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quinn\OneDrive - First Derivatives Plc\PROJECTS\CORE SURVEILLANCE\kxsurveillanceunittestpackage\kxSurveillanceUnitTestPackMaterial\test case calcs\"/>
    </mc:Choice>
  </mc:AlternateContent>
  <xr:revisionPtr revIDLastSave="18" documentId="13_ncr:1_{D2E8A3AC-2458-438F-B32A-39B0F559FD67}" xr6:coauthVersionLast="36" xr6:coauthVersionMax="36" xr10:uidLastSave="{8FFB48E8-FB9F-439E-9767-D9C008563080}"/>
  <bookViews>
    <workbookView xWindow="0" yWindow="0" windowWidth="28800" windowHeight="14025" tabRatio="894" firstSheet="16" activeTab="29" xr2:uid="{00000000-000D-0000-FFFF-FFFF00000000}"/>
  </bookViews>
  <sheets>
    <sheet name="official" sheetId="4" r:id="rId1"/>
    <sheet name="LO0 (bench)" sheetId="47" r:id="rId2"/>
    <sheet name="LO0 (alert)" sheetId="49" r:id="rId3"/>
    <sheet name="LO1 (bench)" sheetId="8" r:id="rId4"/>
    <sheet name="LO1 (alert)" sheetId="26" r:id="rId5"/>
    <sheet name="LO2 (bench)" sheetId="42" r:id="rId6"/>
    <sheet name="LO2 (alert)" sheetId="43" r:id="rId7"/>
    <sheet name="LO3 (bench)" sheetId="45" r:id="rId8"/>
    <sheet name="LO3 (alert)" sheetId="46" r:id="rId9"/>
    <sheet name="LO4 (bench)" sheetId="50" r:id="rId10"/>
    <sheet name="LO4 (alert)" sheetId="51" r:id="rId11"/>
    <sheet name="LO6 (bench)" sheetId="53" r:id="rId12"/>
    <sheet name="LO6 (alert)" sheetId="52" r:id="rId13"/>
    <sheet name="LO7 (bench)" sheetId="54" r:id="rId14"/>
    <sheet name="LO7 (alert)" sheetId="55" r:id="rId15"/>
    <sheet name="LO8A (bench)" sheetId="56" r:id="rId16"/>
    <sheet name="LO8A (alert)" sheetId="57" r:id="rId17"/>
    <sheet name="LO8B (bench)" sheetId="64" r:id="rId18"/>
    <sheet name="LO8B (alert)" sheetId="65" r:id="rId19"/>
    <sheet name="LO8C (bench)" sheetId="58" r:id="rId20"/>
    <sheet name="LO8C (alert)" sheetId="59" r:id="rId21"/>
    <sheet name="LO8D (bench)" sheetId="67" r:id="rId22"/>
    <sheet name="LO8D (alert)" sheetId="68" r:id="rId23"/>
    <sheet name="LO9 (bench)" sheetId="60" r:id="rId24"/>
    <sheet name="LO9 (alert)" sheetId="61" r:id="rId25"/>
    <sheet name="LO10 (bench)" sheetId="69" r:id="rId26"/>
    <sheet name="LO10 (alert)" sheetId="71" r:id="rId27"/>
    <sheet name="LO11 (alert)" sheetId="72" r:id="rId28"/>
    <sheet name="LO12 (bench)" sheetId="73" r:id="rId29"/>
    <sheet name="LO12 (alert)" sheetId="74" r:id="rId30"/>
  </sheets>
  <definedNames>
    <definedName name="_xlnm._FilterDatabase" localSheetId="2" hidden="1">'LO0 (alert)'!$A$1:$S$438</definedName>
    <definedName name="_xlnm._FilterDatabase" localSheetId="4" hidden="1">'LO1 (alert)'!$A$1:$S$438</definedName>
    <definedName name="_xlnm._FilterDatabase" localSheetId="26" hidden="1">'LO10 (alert)'!$A$1:$S$438</definedName>
    <definedName name="_xlnm._FilterDatabase" localSheetId="27" hidden="1">'LO11 (alert)'!$A$1:$S$438</definedName>
    <definedName name="_xlnm._FilterDatabase" localSheetId="29" hidden="1">'LO12 (alert)'!$A$1:$S$438</definedName>
    <definedName name="_xlnm._FilterDatabase" localSheetId="6" hidden="1">'LO2 (alert)'!$A$1:$O$438</definedName>
    <definedName name="_xlnm._FilterDatabase" localSheetId="5" hidden="1">'LO2 (bench)'!$F$2:$F$2165</definedName>
    <definedName name="_xlnm._FilterDatabase" localSheetId="8" hidden="1">'LO3 (alert)'!$A$1:$S$438</definedName>
    <definedName name="_xlnm._FilterDatabase" localSheetId="10" hidden="1">'LO4 (alert)'!$A$1:$O$438</definedName>
    <definedName name="_xlnm._FilterDatabase" localSheetId="9" hidden="1">'LO4 (bench)'!$F$1:$F$2165</definedName>
    <definedName name="_xlnm._FilterDatabase" localSheetId="12" hidden="1">'LO6 (alert)'!$A$1:$O$438</definedName>
    <definedName name="_xlnm._FilterDatabase" localSheetId="14" hidden="1">'LO7 (alert)'!$A$1:$S$438</definedName>
    <definedName name="_xlnm._FilterDatabase" localSheetId="16" hidden="1">'LO8A (alert)'!$A$1:$L$438</definedName>
    <definedName name="_xlnm._FilterDatabase" localSheetId="18" hidden="1">'LO8B (alert)'!$A$1:$L$438</definedName>
    <definedName name="_xlnm._FilterDatabase" localSheetId="20" hidden="1">'LO8C (alert)'!$A$1:$L$438</definedName>
    <definedName name="_xlnm._FilterDatabase" localSheetId="22" hidden="1">'LO8D (alert)'!$A$1:$L$438</definedName>
    <definedName name="_xlnm._FilterDatabase" localSheetId="24" hidden="1">'LO9 (alert)'!$A$1:$L$438</definedName>
    <definedName name="_xlnm.Extract" localSheetId="2">'LO0 (alert)'!#REF!</definedName>
    <definedName name="_xlnm.Extract" localSheetId="1">'LO0 (bench)'!$N$9</definedName>
    <definedName name="_xlnm.Extract" localSheetId="4">'LO1 (alert)'!#REF!</definedName>
    <definedName name="_xlnm.Extract" localSheetId="3">'LO1 (bench)'!$N$9</definedName>
    <definedName name="_xlnm.Extract" localSheetId="26">'LO10 (alert)'!#REF!</definedName>
    <definedName name="_xlnm.Extract" localSheetId="25">'LO10 (bench)'!$N$9</definedName>
    <definedName name="_xlnm.Extract" localSheetId="27">'LO11 (alert)'!#REF!</definedName>
    <definedName name="_xlnm.Extract" localSheetId="29">'LO12 (alert)'!#REF!</definedName>
    <definedName name="_xlnm.Extract" localSheetId="28">'LO12 (bench)'!$N$9</definedName>
    <definedName name="_xlnm.Extract" localSheetId="6">'LO2 (alert)'!#REF!</definedName>
    <definedName name="_xlnm.Extract" localSheetId="5">'LO2 (bench)'!$N$9</definedName>
    <definedName name="_xlnm.Extract" localSheetId="8">'LO3 (alert)'!#REF!</definedName>
    <definedName name="_xlnm.Extract" localSheetId="7">'LO3 (bench)'!$N$9</definedName>
    <definedName name="_xlnm.Extract" localSheetId="10">'LO4 (alert)'!#REF!</definedName>
    <definedName name="_xlnm.Extract" localSheetId="9">'LO4 (bench)'!$N$16</definedName>
    <definedName name="_xlnm.Extract" localSheetId="12">'LO6 (alert)'!#REF!</definedName>
    <definedName name="_xlnm.Extract" localSheetId="11">'LO6 (bench)'!$N$9</definedName>
    <definedName name="_xlnm.Extract" localSheetId="14">'LO7 (alert)'!#REF!</definedName>
    <definedName name="_xlnm.Extract" localSheetId="13">'LO7 (bench)'!$N$9</definedName>
    <definedName name="_xlnm.Extract" localSheetId="16">'LO8A (alert)'!#REF!</definedName>
    <definedName name="_xlnm.Extract" localSheetId="15">'LO8A (bench)'!$N$9</definedName>
    <definedName name="_xlnm.Extract" localSheetId="18">'LO8B (alert)'!#REF!</definedName>
    <definedName name="_xlnm.Extract" localSheetId="17">'LO8B (bench)'!$N$9</definedName>
    <definedName name="_xlnm.Extract" localSheetId="20">'LO8C (alert)'!#REF!</definedName>
    <definedName name="_xlnm.Extract" localSheetId="19">'LO8C (bench)'!$N$9</definedName>
    <definedName name="_xlnm.Extract" localSheetId="22">'LO8D (alert)'!#REF!</definedName>
    <definedName name="_xlnm.Extract" localSheetId="21">'LO8D (bench)'!$N$9</definedName>
    <definedName name="_xlnm.Extract" localSheetId="24">'LO9 (alert)'!#REF!</definedName>
    <definedName name="_xlnm.Extract" localSheetId="23">'LO9 (bench)'!$N$9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438" i="74" l="1"/>
  <c r="J437" i="74"/>
  <c r="J436" i="74"/>
  <c r="J435" i="74"/>
  <c r="J434" i="74"/>
  <c r="J433" i="74"/>
  <c r="J432" i="74"/>
  <c r="J431" i="74"/>
  <c r="J430" i="74"/>
  <c r="J429" i="74"/>
  <c r="J428" i="74"/>
  <c r="J427" i="74"/>
  <c r="J426" i="74"/>
  <c r="J425" i="74"/>
  <c r="J424" i="74"/>
  <c r="J423" i="74"/>
  <c r="J422" i="74"/>
  <c r="J421" i="74"/>
  <c r="J420" i="74"/>
  <c r="J419" i="74"/>
  <c r="J418" i="74"/>
  <c r="J417" i="74"/>
  <c r="J416" i="74"/>
  <c r="J415" i="74"/>
  <c r="J414" i="74"/>
  <c r="J413" i="74"/>
  <c r="J412" i="74"/>
  <c r="J411" i="74"/>
  <c r="J410" i="74"/>
  <c r="J409" i="74"/>
  <c r="J408" i="74"/>
  <c r="J407" i="74"/>
  <c r="J406" i="74"/>
  <c r="J405" i="74"/>
  <c r="J404" i="74"/>
  <c r="J403" i="74"/>
  <c r="J402" i="74"/>
  <c r="J401" i="74"/>
  <c r="J400" i="74"/>
  <c r="J399" i="74"/>
  <c r="J398" i="74"/>
  <c r="J397" i="74"/>
  <c r="J396" i="74"/>
  <c r="J395" i="74"/>
  <c r="J394" i="74"/>
  <c r="J393" i="74"/>
  <c r="J392" i="74"/>
  <c r="J391" i="74"/>
  <c r="J390" i="74"/>
  <c r="J389" i="74"/>
  <c r="J388" i="74"/>
  <c r="J387" i="74"/>
  <c r="J386" i="74"/>
  <c r="J385" i="74"/>
  <c r="J384" i="74"/>
  <c r="J383" i="74"/>
  <c r="J382" i="74"/>
  <c r="J381" i="74"/>
  <c r="J380" i="74"/>
  <c r="J379" i="74"/>
  <c r="J378" i="74"/>
  <c r="J377" i="74"/>
  <c r="J376" i="74"/>
  <c r="J375" i="74"/>
  <c r="J374" i="74"/>
  <c r="J373" i="74"/>
  <c r="J372" i="74"/>
  <c r="J371" i="74"/>
  <c r="J370" i="74"/>
  <c r="J369" i="74"/>
  <c r="J368" i="74"/>
  <c r="J367" i="74"/>
  <c r="J366" i="74"/>
  <c r="J365" i="74"/>
  <c r="J364" i="74"/>
  <c r="J363" i="74"/>
  <c r="J362" i="74"/>
  <c r="J361" i="74"/>
  <c r="J360" i="74"/>
  <c r="J359" i="74"/>
  <c r="J358" i="74"/>
  <c r="J357" i="74"/>
  <c r="J356" i="74"/>
  <c r="J355" i="74"/>
  <c r="J354" i="74"/>
  <c r="J353" i="74"/>
  <c r="J352" i="74"/>
  <c r="J351" i="74"/>
  <c r="J350" i="74"/>
  <c r="J349" i="74"/>
  <c r="J348" i="74"/>
  <c r="J347" i="74"/>
  <c r="J346" i="74"/>
  <c r="J345" i="74"/>
  <c r="J344" i="74"/>
  <c r="J343" i="74"/>
  <c r="J342" i="74"/>
  <c r="J341" i="74"/>
  <c r="J340" i="74"/>
  <c r="J339" i="74"/>
  <c r="J338" i="74"/>
  <c r="J337" i="74"/>
  <c r="J336" i="74"/>
  <c r="J335" i="74"/>
  <c r="J334" i="74"/>
  <c r="J333" i="74"/>
  <c r="J332" i="74"/>
  <c r="J331" i="74"/>
  <c r="J330" i="74"/>
  <c r="J329" i="74"/>
  <c r="J328" i="74"/>
  <c r="J327" i="74"/>
  <c r="J326" i="74"/>
  <c r="J325" i="74"/>
  <c r="J324" i="74"/>
  <c r="J323" i="74"/>
  <c r="J322" i="74"/>
  <c r="J321" i="74"/>
  <c r="J320" i="74"/>
  <c r="J319" i="74"/>
  <c r="J318" i="74"/>
  <c r="J317" i="74"/>
  <c r="J316" i="74"/>
  <c r="J315" i="74"/>
  <c r="J314" i="74"/>
  <c r="J313" i="74"/>
  <c r="J312" i="74"/>
  <c r="J311" i="74"/>
  <c r="J310" i="74"/>
  <c r="J309" i="74"/>
  <c r="J308" i="74"/>
  <c r="J307" i="74"/>
  <c r="J306" i="74"/>
  <c r="J305" i="74"/>
  <c r="J304" i="74"/>
  <c r="J303" i="74"/>
  <c r="J302" i="74"/>
  <c r="J301" i="74"/>
  <c r="J300" i="74"/>
  <c r="J299" i="74"/>
  <c r="J298" i="74"/>
  <c r="J297" i="74"/>
  <c r="J296" i="74"/>
  <c r="J295" i="74"/>
  <c r="J294" i="74"/>
  <c r="J293" i="74"/>
  <c r="J292" i="74"/>
  <c r="J291" i="74"/>
  <c r="J290" i="74"/>
  <c r="J289" i="74"/>
  <c r="J288" i="74"/>
  <c r="J287" i="74"/>
  <c r="J286" i="74"/>
  <c r="J285" i="74"/>
  <c r="J284" i="74"/>
  <c r="J283" i="74"/>
  <c r="J282" i="74"/>
  <c r="J281" i="74"/>
  <c r="J280" i="74"/>
  <c r="J279" i="74"/>
  <c r="J278" i="74"/>
  <c r="J277" i="74"/>
  <c r="J276" i="74"/>
  <c r="J275" i="74"/>
  <c r="J274" i="74"/>
  <c r="J273" i="74"/>
  <c r="J272" i="74"/>
  <c r="J271" i="74"/>
  <c r="J270" i="74"/>
  <c r="J269" i="74"/>
  <c r="J268" i="74"/>
  <c r="J267" i="74"/>
  <c r="J266" i="74"/>
  <c r="J265" i="74"/>
  <c r="J264" i="74"/>
  <c r="J263" i="74"/>
  <c r="J262" i="74"/>
  <c r="J261" i="74"/>
  <c r="J260" i="74"/>
  <c r="J259" i="74"/>
  <c r="J258" i="74"/>
  <c r="J257" i="74"/>
  <c r="J256" i="74"/>
  <c r="J255" i="74"/>
  <c r="J254" i="74"/>
  <c r="J253" i="74"/>
  <c r="J252" i="74"/>
  <c r="J251" i="74"/>
  <c r="J250" i="74"/>
  <c r="J249" i="74"/>
  <c r="J248" i="74"/>
  <c r="J247" i="74"/>
  <c r="J246" i="74"/>
  <c r="J245" i="74"/>
  <c r="J244" i="74"/>
  <c r="J243" i="74"/>
  <c r="J242" i="74"/>
  <c r="J241" i="74"/>
  <c r="J240" i="74"/>
  <c r="J239" i="74"/>
  <c r="J238" i="74"/>
  <c r="J237" i="74"/>
  <c r="J236" i="74"/>
  <c r="J235" i="74"/>
  <c r="J234" i="74"/>
  <c r="J233" i="74"/>
  <c r="J232" i="74"/>
  <c r="J231" i="74"/>
  <c r="J230" i="74"/>
  <c r="J229" i="74"/>
  <c r="J228" i="74"/>
  <c r="J227" i="74"/>
  <c r="J226" i="74"/>
  <c r="J225" i="74"/>
  <c r="J224" i="74"/>
  <c r="J223" i="74"/>
  <c r="J222" i="74"/>
  <c r="J221" i="74"/>
  <c r="J220" i="74"/>
  <c r="J219" i="74"/>
  <c r="J218" i="74"/>
  <c r="J217" i="74"/>
  <c r="J216" i="74"/>
  <c r="J215" i="74"/>
  <c r="N214" i="74"/>
  <c r="J214" i="74"/>
  <c r="J213" i="74"/>
  <c r="J212" i="74"/>
  <c r="J211" i="74"/>
  <c r="J210" i="74"/>
  <c r="J209" i="74"/>
  <c r="J208" i="74"/>
  <c r="J207" i="74"/>
  <c r="J206" i="74"/>
  <c r="J205" i="74"/>
  <c r="J204" i="74"/>
  <c r="J203" i="74"/>
  <c r="J202" i="74"/>
  <c r="J201" i="74"/>
  <c r="J200" i="74"/>
  <c r="J199" i="74"/>
  <c r="J198" i="74"/>
  <c r="J197" i="74"/>
  <c r="J196" i="74"/>
  <c r="J195" i="74"/>
  <c r="J194" i="74"/>
  <c r="J193" i="74"/>
  <c r="J192" i="74"/>
  <c r="J191" i="74"/>
  <c r="J190" i="74"/>
  <c r="J189" i="74"/>
  <c r="J188" i="74"/>
  <c r="J187" i="74"/>
  <c r="J186" i="74"/>
  <c r="J185" i="74"/>
  <c r="J184" i="74"/>
  <c r="J183" i="74"/>
  <c r="J182" i="74"/>
  <c r="J181" i="74"/>
  <c r="J180" i="74"/>
  <c r="J179" i="74"/>
  <c r="J178" i="74"/>
  <c r="J177" i="74"/>
  <c r="J176" i="74"/>
  <c r="J175" i="74"/>
  <c r="J174" i="74"/>
  <c r="J173" i="74"/>
  <c r="J172" i="74"/>
  <c r="J171" i="74"/>
  <c r="J170" i="74"/>
  <c r="J169" i="74"/>
  <c r="J168" i="74"/>
  <c r="J167" i="74"/>
  <c r="J166" i="74"/>
  <c r="J165" i="74"/>
  <c r="J164" i="74"/>
  <c r="J163" i="74"/>
  <c r="J162" i="74"/>
  <c r="J161" i="74"/>
  <c r="J160" i="74"/>
  <c r="J159" i="74"/>
  <c r="J158" i="74"/>
  <c r="J157" i="74"/>
  <c r="J156" i="74"/>
  <c r="J155" i="74"/>
  <c r="J154" i="74"/>
  <c r="J153" i="74"/>
  <c r="J152" i="74"/>
  <c r="J151" i="74"/>
  <c r="J150" i="74"/>
  <c r="J149" i="74"/>
  <c r="J148" i="74"/>
  <c r="J147" i="74"/>
  <c r="J146" i="74"/>
  <c r="J145" i="74"/>
  <c r="J144" i="74"/>
  <c r="J143" i="74"/>
  <c r="J142" i="74"/>
  <c r="J141" i="74"/>
  <c r="J140" i="74"/>
  <c r="J139" i="74"/>
  <c r="J138" i="74"/>
  <c r="J137" i="74"/>
  <c r="J136" i="74"/>
  <c r="J135" i="74"/>
  <c r="J134" i="74"/>
  <c r="J133" i="74"/>
  <c r="J132" i="74"/>
  <c r="J131" i="74"/>
  <c r="J130" i="74"/>
  <c r="J129" i="74"/>
  <c r="J128" i="74"/>
  <c r="J127" i="74"/>
  <c r="J126" i="74"/>
  <c r="J125" i="74"/>
  <c r="J124" i="74"/>
  <c r="J123" i="74"/>
  <c r="J122" i="74"/>
  <c r="J121" i="74"/>
  <c r="J120" i="74"/>
  <c r="J119" i="74"/>
  <c r="J118" i="74"/>
  <c r="J117" i="74"/>
  <c r="J116" i="74"/>
  <c r="J115" i="74"/>
  <c r="J114" i="74"/>
  <c r="J113" i="74"/>
  <c r="J112" i="74"/>
  <c r="J111" i="74"/>
  <c r="J110" i="74"/>
  <c r="J109" i="74"/>
  <c r="J108" i="74"/>
  <c r="J107" i="74"/>
  <c r="J106" i="74"/>
  <c r="J105" i="74"/>
  <c r="J104" i="74"/>
  <c r="J103" i="74"/>
  <c r="J102" i="74"/>
  <c r="J101" i="74"/>
  <c r="J100" i="74"/>
  <c r="J99" i="74"/>
  <c r="J98" i="74"/>
  <c r="J97" i="74"/>
  <c r="J96" i="74"/>
  <c r="J95" i="74"/>
  <c r="J94" i="74"/>
  <c r="J93" i="74"/>
  <c r="J92" i="74"/>
  <c r="J91" i="74"/>
  <c r="J90" i="74"/>
  <c r="J89" i="74"/>
  <c r="J88" i="74"/>
  <c r="J87" i="74"/>
  <c r="J86" i="74"/>
  <c r="J85" i="74"/>
  <c r="J84" i="74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3" i="74"/>
  <c r="J62" i="74"/>
  <c r="J61" i="74"/>
  <c r="J60" i="74"/>
  <c r="J59" i="74"/>
  <c r="J58" i="74"/>
  <c r="J57" i="74"/>
  <c r="J56" i="74"/>
  <c r="J55" i="74"/>
  <c r="J54" i="74"/>
  <c r="J53" i="74"/>
  <c r="J52" i="74"/>
  <c r="J51" i="74"/>
  <c r="J50" i="74"/>
  <c r="J49" i="74"/>
  <c r="J48" i="74"/>
  <c r="J47" i="74"/>
  <c r="J46" i="74"/>
  <c r="J45" i="74"/>
  <c r="J44" i="74"/>
  <c r="J43" i="74"/>
  <c r="J42" i="74"/>
  <c r="J41" i="74"/>
  <c r="J40" i="74"/>
  <c r="J39" i="74"/>
  <c r="J38" i="74"/>
  <c r="J37" i="74"/>
  <c r="J36" i="74"/>
  <c r="J35" i="74"/>
  <c r="J34" i="74"/>
  <c r="J33" i="74"/>
  <c r="J32" i="74"/>
  <c r="J31" i="74"/>
  <c r="J30" i="74"/>
  <c r="J29" i="74"/>
  <c r="J28" i="74"/>
  <c r="J27" i="74"/>
  <c r="J26" i="74"/>
  <c r="J25" i="74"/>
  <c r="J24" i="74"/>
  <c r="J23" i="74"/>
  <c r="J22" i="74"/>
  <c r="J21" i="74"/>
  <c r="J20" i="74"/>
  <c r="J19" i="74"/>
  <c r="J18" i="74"/>
  <c r="J17" i="74"/>
  <c r="J16" i="74"/>
  <c r="J15" i="74"/>
  <c r="J14" i="74"/>
  <c r="J13" i="74"/>
  <c r="J12" i="74"/>
  <c r="J11" i="74"/>
  <c r="J10" i="74"/>
  <c r="J9" i="74"/>
  <c r="J8" i="74"/>
  <c r="J7" i="74"/>
  <c r="J6" i="74"/>
  <c r="J5" i="74"/>
  <c r="J4" i="74"/>
  <c r="J3" i="74"/>
  <c r="J2" i="74"/>
  <c r="O4" i="73"/>
  <c r="O3" i="73"/>
  <c r="M2" i="73" s="1"/>
  <c r="O2" i="73"/>
  <c r="T2" i="73"/>
  <c r="S4" i="73" a="1"/>
  <c r="S4" i="73" l="1"/>
  <c r="M3" i="73"/>
  <c r="M4" i="73"/>
  <c r="J438" i="72"/>
  <c r="J437" i="72"/>
  <c r="J436" i="72"/>
  <c r="J435" i="72"/>
  <c r="J434" i="72"/>
  <c r="J433" i="72"/>
  <c r="J432" i="72"/>
  <c r="J431" i="72"/>
  <c r="J430" i="72"/>
  <c r="J429" i="72"/>
  <c r="J428" i="72"/>
  <c r="J427" i="72"/>
  <c r="J426" i="72"/>
  <c r="J425" i="72"/>
  <c r="J424" i="72"/>
  <c r="J423" i="72"/>
  <c r="J422" i="72"/>
  <c r="J421" i="72"/>
  <c r="J420" i="72"/>
  <c r="J419" i="72"/>
  <c r="J418" i="72"/>
  <c r="J417" i="72"/>
  <c r="J416" i="72"/>
  <c r="J415" i="72"/>
  <c r="J414" i="72"/>
  <c r="J413" i="72"/>
  <c r="J412" i="72"/>
  <c r="J411" i="72"/>
  <c r="J410" i="72"/>
  <c r="J409" i="72"/>
  <c r="J408" i="72"/>
  <c r="J407" i="72"/>
  <c r="J406" i="72"/>
  <c r="J405" i="72"/>
  <c r="J404" i="72"/>
  <c r="J403" i="72"/>
  <c r="J402" i="72"/>
  <c r="J401" i="72"/>
  <c r="J400" i="72"/>
  <c r="J399" i="72"/>
  <c r="J398" i="72"/>
  <c r="J397" i="72"/>
  <c r="J396" i="72"/>
  <c r="J395" i="72"/>
  <c r="J394" i="72"/>
  <c r="J393" i="72"/>
  <c r="J392" i="72"/>
  <c r="J391" i="72"/>
  <c r="J390" i="72"/>
  <c r="J389" i="72"/>
  <c r="J388" i="72"/>
  <c r="J387" i="72"/>
  <c r="J386" i="72"/>
  <c r="J385" i="72"/>
  <c r="J384" i="72"/>
  <c r="J383" i="72"/>
  <c r="J382" i="72"/>
  <c r="J381" i="72"/>
  <c r="J380" i="72"/>
  <c r="J379" i="72"/>
  <c r="J378" i="72"/>
  <c r="J377" i="72"/>
  <c r="J376" i="72"/>
  <c r="J375" i="72"/>
  <c r="J374" i="72"/>
  <c r="J373" i="72"/>
  <c r="J372" i="72"/>
  <c r="J371" i="72"/>
  <c r="J370" i="72"/>
  <c r="J369" i="72"/>
  <c r="J368" i="72"/>
  <c r="J367" i="72"/>
  <c r="J366" i="72"/>
  <c r="J365" i="72"/>
  <c r="J364" i="72"/>
  <c r="J363" i="72"/>
  <c r="J362" i="72"/>
  <c r="J361" i="72"/>
  <c r="J360" i="72"/>
  <c r="J359" i="72"/>
  <c r="J358" i="72"/>
  <c r="J357" i="72"/>
  <c r="J356" i="72"/>
  <c r="J355" i="72"/>
  <c r="J354" i="72"/>
  <c r="J353" i="72"/>
  <c r="J352" i="72"/>
  <c r="J351" i="72"/>
  <c r="J350" i="72"/>
  <c r="J349" i="72"/>
  <c r="J348" i="72"/>
  <c r="J347" i="72"/>
  <c r="J346" i="72"/>
  <c r="J345" i="72"/>
  <c r="J344" i="72"/>
  <c r="J343" i="72"/>
  <c r="J342" i="72"/>
  <c r="J341" i="72"/>
  <c r="J340" i="72"/>
  <c r="J339" i="72"/>
  <c r="J338" i="72"/>
  <c r="J337" i="72"/>
  <c r="J336" i="72"/>
  <c r="J335" i="72"/>
  <c r="J334" i="72"/>
  <c r="J333" i="72"/>
  <c r="J332" i="72"/>
  <c r="J331" i="72"/>
  <c r="J330" i="72"/>
  <c r="J329" i="72"/>
  <c r="J328" i="72"/>
  <c r="J327" i="72"/>
  <c r="J326" i="72"/>
  <c r="J325" i="72"/>
  <c r="J324" i="72"/>
  <c r="J323" i="72"/>
  <c r="J322" i="72"/>
  <c r="J321" i="72"/>
  <c r="J320" i="72"/>
  <c r="J319" i="72"/>
  <c r="J318" i="72"/>
  <c r="J317" i="72"/>
  <c r="J316" i="72"/>
  <c r="J315" i="72"/>
  <c r="J314" i="72"/>
  <c r="J313" i="72"/>
  <c r="J312" i="72"/>
  <c r="J311" i="72"/>
  <c r="J310" i="72"/>
  <c r="J309" i="72"/>
  <c r="J308" i="72"/>
  <c r="J307" i="72"/>
  <c r="J306" i="72"/>
  <c r="J305" i="72"/>
  <c r="J304" i="72"/>
  <c r="J303" i="72"/>
  <c r="J302" i="72"/>
  <c r="J301" i="72"/>
  <c r="J300" i="72"/>
  <c r="J299" i="72"/>
  <c r="J298" i="72"/>
  <c r="J297" i="72"/>
  <c r="J296" i="72"/>
  <c r="J295" i="72"/>
  <c r="J294" i="72"/>
  <c r="J293" i="72"/>
  <c r="J292" i="72"/>
  <c r="J291" i="72"/>
  <c r="J290" i="72"/>
  <c r="J289" i="72"/>
  <c r="J288" i="72"/>
  <c r="J287" i="72"/>
  <c r="J286" i="72"/>
  <c r="J285" i="72"/>
  <c r="J284" i="72"/>
  <c r="J283" i="72"/>
  <c r="J282" i="72"/>
  <c r="J281" i="72"/>
  <c r="J280" i="72"/>
  <c r="J279" i="72"/>
  <c r="J278" i="72"/>
  <c r="J277" i="72"/>
  <c r="J276" i="72"/>
  <c r="J275" i="72"/>
  <c r="J274" i="72"/>
  <c r="J273" i="72"/>
  <c r="J272" i="72"/>
  <c r="J271" i="72"/>
  <c r="J270" i="72"/>
  <c r="J269" i="72"/>
  <c r="J268" i="72"/>
  <c r="J267" i="72"/>
  <c r="J266" i="72"/>
  <c r="J265" i="72"/>
  <c r="J264" i="72"/>
  <c r="J263" i="72"/>
  <c r="J262" i="72"/>
  <c r="J261" i="72"/>
  <c r="J260" i="72"/>
  <c r="J259" i="72"/>
  <c r="J258" i="72"/>
  <c r="J257" i="72"/>
  <c r="J256" i="72"/>
  <c r="J255" i="72"/>
  <c r="J254" i="72"/>
  <c r="J253" i="72"/>
  <c r="J252" i="72"/>
  <c r="J251" i="72"/>
  <c r="J250" i="72"/>
  <c r="J249" i="72"/>
  <c r="J248" i="72"/>
  <c r="J247" i="72"/>
  <c r="J246" i="72"/>
  <c r="J245" i="72"/>
  <c r="J244" i="72"/>
  <c r="J243" i="72"/>
  <c r="J242" i="72"/>
  <c r="J241" i="72"/>
  <c r="J240" i="72"/>
  <c r="J239" i="72"/>
  <c r="J238" i="72"/>
  <c r="J237" i="72"/>
  <c r="J236" i="72"/>
  <c r="J235" i="72"/>
  <c r="J234" i="72"/>
  <c r="J233" i="72"/>
  <c r="J232" i="72"/>
  <c r="J231" i="72"/>
  <c r="J230" i="72"/>
  <c r="J229" i="72"/>
  <c r="J228" i="72"/>
  <c r="J227" i="72"/>
  <c r="J226" i="72"/>
  <c r="J225" i="72"/>
  <c r="J224" i="72"/>
  <c r="J223" i="72"/>
  <c r="J222" i="72"/>
  <c r="J221" i="72"/>
  <c r="J220" i="72"/>
  <c r="J219" i="72"/>
  <c r="J218" i="72"/>
  <c r="J217" i="72"/>
  <c r="J216" i="72"/>
  <c r="J215" i="72"/>
  <c r="J214" i="72"/>
  <c r="J213" i="72"/>
  <c r="J212" i="72"/>
  <c r="J211" i="72"/>
  <c r="J210" i="72"/>
  <c r="J209" i="72"/>
  <c r="J208" i="72"/>
  <c r="J207" i="72"/>
  <c r="J206" i="72"/>
  <c r="J205" i="72"/>
  <c r="J204" i="72"/>
  <c r="J203" i="72"/>
  <c r="J202" i="72"/>
  <c r="J201" i="72"/>
  <c r="J200" i="72"/>
  <c r="J199" i="72"/>
  <c r="J198" i="72"/>
  <c r="J197" i="72"/>
  <c r="J196" i="72"/>
  <c r="J195" i="72"/>
  <c r="J194" i="72"/>
  <c r="J193" i="72"/>
  <c r="J192" i="72"/>
  <c r="J191" i="72"/>
  <c r="J190" i="72"/>
  <c r="J189" i="72"/>
  <c r="J188" i="72"/>
  <c r="J187" i="72"/>
  <c r="J186" i="72"/>
  <c r="J185" i="72"/>
  <c r="J184" i="72"/>
  <c r="J183" i="72"/>
  <c r="J182" i="72"/>
  <c r="J181" i="72"/>
  <c r="J180" i="72"/>
  <c r="J179" i="72"/>
  <c r="J178" i="72"/>
  <c r="J177" i="72"/>
  <c r="J176" i="72"/>
  <c r="J175" i="72"/>
  <c r="J174" i="72"/>
  <c r="J173" i="72"/>
  <c r="J172" i="72"/>
  <c r="J171" i="72"/>
  <c r="J170" i="72"/>
  <c r="J169" i="72"/>
  <c r="J168" i="72"/>
  <c r="J167" i="72"/>
  <c r="J166" i="72"/>
  <c r="J165" i="72"/>
  <c r="J164" i="72"/>
  <c r="J163" i="72"/>
  <c r="J162" i="72"/>
  <c r="J161" i="72"/>
  <c r="J160" i="72"/>
  <c r="J159" i="72"/>
  <c r="J158" i="72"/>
  <c r="J157" i="72"/>
  <c r="J156" i="72"/>
  <c r="J155" i="72"/>
  <c r="J154" i="72"/>
  <c r="J153" i="72"/>
  <c r="J152" i="72"/>
  <c r="J151" i="72"/>
  <c r="J150" i="72"/>
  <c r="J149" i="72"/>
  <c r="J148" i="72"/>
  <c r="J147" i="72"/>
  <c r="J146" i="72"/>
  <c r="J145" i="72"/>
  <c r="J144" i="72"/>
  <c r="J143" i="72"/>
  <c r="J142" i="72"/>
  <c r="J141" i="72"/>
  <c r="J140" i="72"/>
  <c r="J139" i="72"/>
  <c r="J138" i="72"/>
  <c r="J137" i="72"/>
  <c r="J136" i="72"/>
  <c r="J135" i="72"/>
  <c r="J134" i="72"/>
  <c r="J133" i="72"/>
  <c r="J132" i="72"/>
  <c r="J131" i="72"/>
  <c r="J130" i="72"/>
  <c r="J129" i="72"/>
  <c r="J128" i="72"/>
  <c r="J127" i="72"/>
  <c r="J126" i="72"/>
  <c r="J125" i="72"/>
  <c r="J124" i="72"/>
  <c r="J123" i="72"/>
  <c r="J122" i="72"/>
  <c r="J121" i="72"/>
  <c r="J120" i="72"/>
  <c r="J119" i="72"/>
  <c r="J118" i="72"/>
  <c r="J117" i="72"/>
  <c r="J116" i="72"/>
  <c r="J115" i="72"/>
  <c r="J114" i="72"/>
  <c r="J113" i="72"/>
  <c r="J112" i="72"/>
  <c r="J111" i="72"/>
  <c r="J110" i="72"/>
  <c r="J109" i="72"/>
  <c r="J108" i="72"/>
  <c r="J107" i="72"/>
  <c r="J106" i="72"/>
  <c r="J105" i="72"/>
  <c r="J104" i="72"/>
  <c r="J103" i="72"/>
  <c r="J102" i="72"/>
  <c r="J101" i="72"/>
  <c r="J100" i="72"/>
  <c r="J99" i="72"/>
  <c r="J98" i="72"/>
  <c r="J97" i="72"/>
  <c r="J96" i="72"/>
  <c r="J95" i="72"/>
  <c r="J94" i="72"/>
  <c r="J93" i="72"/>
  <c r="J92" i="72"/>
  <c r="J91" i="72"/>
  <c r="J90" i="72"/>
  <c r="J89" i="72"/>
  <c r="J88" i="72"/>
  <c r="J87" i="72"/>
  <c r="J86" i="72"/>
  <c r="J85" i="72"/>
  <c r="J84" i="72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66" i="72"/>
  <c r="J65" i="72"/>
  <c r="J64" i="72"/>
  <c r="J63" i="72"/>
  <c r="J62" i="72"/>
  <c r="J61" i="72"/>
  <c r="J60" i="72"/>
  <c r="J59" i="72"/>
  <c r="J58" i="72"/>
  <c r="J57" i="72"/>
  <c r="J56" i="72"/>
  <c r="J55" i="72"/>
  <c r="J54" i="72"/>
  <c r="J53" i="72"/>
  <c r="J52" i="72"/>
  <c r="J51" i="72"/>
  <c r="J50" i="72"/>
  <c r="J49" i="72"/>
  <c r="J48" i="72"/>
  <c r="J47" i="72"/>
  <c r="J46" i="72"/>
  <c r="J45" i="72"/>
  <c r="J44" i="72"/>
  <c r="J43" i="72"/>
  <c r="J42" i="72"/>
  <c r="J41" i="72"/>
  <c r="J40" i="72"/>
  <c r="J39" i="72"/>
  <c r="J38" i="72"/>
  <c r="J37" i="72"/>
  <c r="J36" i="72"/>
  <c r="J35" i="72"/>
  <c r="J34" i="72"/>
  <c r="J33" i="72"/>
  <c r="J32" i="72"/>
  <c r="J31" i="72"/>
  <c r="J30" i="72"/>
  <c r="J29" i="72"/>
  <c r="J28" i="72"/>
  <c r="J27" i="72"/>
  <c r="J26" i="72"/>
  <c r="J25" i="72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3" i="72"/>
  <c r="J2" i="72"/>
  <c r="S2" i="73" a="1"/>
  <c r="Q2" i="73" a="1"/>
  <c r="R2" i="73" a="1"/>
  <c r="T3" i="73"/>
  <c r="S3" i="73" a="1"/>
  <c r="Q3" i="73" a="1"/>
  <c r="T4" i="73"/>
  <c r="R3" i="73" a="1"/>
  <c r="R4" i="73" a="1"/>
  <c r="Q4" i="73" a="1"/>
  <c r="K275" i="74" l="1"/>
  <c r="K283" i="74"/>
  <c r="K291" i="74"/>
  <c r="K299" i="74"/>
  <c r="K307" i="74"/>
  <c r="K315" i="74"/>
  <c r="K323" i="74"/>
  <c r="K331" i="74"/>
  <c r="K339" i="74"/>
  <c r="K347" i="74"/>
  <c r="K355" i="74"/>
  <c r="K363" i="74"/>
  <c r="K371" i="74"/>
  <c r="K379" i="74"/>
  <c r="K387" i="74"/>
  <c r="K395" i="74"/>
  <c r="K403" i="74"/>
  <c r="K411" i="74"/>
  <c r="K419" i="74"/>
  <c r="K427" i="74"/>
  <c r="K435" i="74"/>
  <c r="K312" i="74"/>
  <c r="K328" i="74"/>
  <c r="K352" i="74"/>
  <c r="K376" i="74"/>
  <c r="K400" i="74"/>
  <c r="K424" i="74"/>
  <c r="K282" i="74"/>
  <c r="K322" i="74"/>
  <c r="K346" i="74"/>
  <c r="K362" i="74"/>
  <c r="K394" i="74"/>
  <c r="K276" i="74"/>
  <c r="K284" i="74"/>
  <c r="K292" i="74"/>
  <c r="K300" i="74"/>
  <c r="K308" i="74"/>
  <c r="K316" i="74"/>
  <c r="K324" i="74"/>
  <c r="K332" i="74"/>
  <c r="K340" i="74"/>
  <c r="K348" i="74"/>
  <c r="K356" i="74"/>
  <c r="K364" i="74"/>
  <c r="K372" i="74"/>
  <c r="K380" i="74"/>
  <c r="K388" i="74"/>
  <c r="K396" i="74"/>
  <c r="K404" i="74"/>
  <c r="K412" i="74"/>
  <c r="K420" i="74"/>
  <c r="K428" i="74"/>
  <c r="K436" i="74"/>
  <c r="K288" i="74"/>
  <c r="K360" i="74"/>
  <c r="K378" i="74"/>
  <c r="K434" i="74"/>
  <c r="K277" i="74"/>
  <c r="K285" i="74"/>
  <c r="K293" i="74"/>
  <c r="K301" i="74"/>
  <c r="K309" i="74"/>
  <c r="K317" i="74"/>
  <c r="K325" i="74"/>
  <c r="K333" i="74"/>
  <c r="K341" i="74"/>
  <c r="K349" i="74"/>
  <c r="K357" i="74"/>
  <c r="K365" i="74"/>
  <c r="K373" i="74"/>
  <c r="K381" i="74"/>
  <c r="K389" i="74"/>
  <c r="K397" i="74"/>
  <c r="K405" i="74"/>
  <c r="K413" i="74"/>
  <c r="K421" i="74"/>
  <c r="K429" i="74"/>
  <c r="K437" i="74"/>
  <c r="K280" i="74"/>
  <c r="K320" i="74"/>
  <c r="K368" i="74"/>
  <c r="K408" i="74"/>
  <c r="K426" i="74"/>
  <c r="K278" i="74"/>
  <c r="K286" i="74"/>
  <c r="K294" i="74"/>
  <c r="K302" i="74"/>
  <c r="K310" i="74"/>
  <c r="K318" i="74"/>
  <c r="K326" i="74"/>
  <c r="K334" i="74"/>
  <c r="K342" i="74"/>
  <c r="K350" i="74"/>
  <c r="K358" i="74"/>
  <c r="K366" i="74"/>
  <c r="K374" i="74"/>
  <c r="K382" i="74"/>
  <c r="K390" i="74"/>
  <c r="K398" i="74"/>
  <c r="K406" i="74"/>
  <c r="K414" i="74"/>
  <c r="K422" i="74"/>
  <c r="K430" i="74"/>
  <c r="K438" i="74"/>
  <c r="K272" i="74"/>
  <c r="K304" i="74"/>
  <c r="K344" i="74"/>
  <c r="K392" i="74"/>
  <c r="K416" i="74"/>
  <c r="K298" i="74"/>
  <c r="K330" i="74"/>
  <c r="K370" i="74"/>
  <c r="K402" i="74"/>
  <c r="K271" i="74"/>
  <c r="K279" i="74"/>
  <c r="K287" i="74"/>
  <c r="K295" i="74"/>
  <c r="K303" i="74"/>
  <c r="K311" i="74"/>
  <c r="K319" i="74"/>
  <c r="K327" i="74"/>
  <c r="K335" i="74"/>
  <c r="K343" i="74"/>
  <c r="K351" i="74"/>
  <c r="K359" i="74"/>
  <c r="K367" i="74"/>
  <c r="K375" i="74"/>
  <c r="K383" i="74"/>
  <c r="K391" i="74"/>
  <c r="K399" i="74"/>
  <c r="K407" i="74"/>
  <c r="K415" i="74"/>
  <c r="K423" i="74"/>
  <c r="K431" i="74"/>
  <c r="K296" i="74"/>
  <c r="K336" i="74"/>
  <c r="K384" i="74"/>
  <c r="K432" i="74"/>
  <c r="K274" i="74"/>
  <c r="K314" i="74"/>
  <c r="K354" i="74"/>
  <c r="K386" i="74"/>
  <c r="K418" i="74"/>
  <c r="K273" i="74"/>
  <c r="K281" i="74"/>
  <c r="K289" i="74"/>
  <c r="K297" i="74"/>
  <c r="K305" i="74"/>
  <c r="K313" i="74"/>
  <c r="K321" i="74"/>
  <c r="K329" i="74"/>
  <c r="K337" i="74"/>
  <c r="K345" i="74"/>
  <c r="K353" i="74"/>
  <c r="K361" i="74"/>
  <c r="K369" i="74"/>
  <c r="K377" i="74"/>
  <c r="K385" i="74"/>
  <c r="K393" i="74"/>
  <c r="K401" i="74"/>
  <c r="K409" i="74"/>
  <c r="K417" i="74"/>
  <c r="K425" i="74"/>
  <c r="K433" i="74"/>
  <c r="K290" i="74"/>
  <c r="K306" i="74"/>
  <c r="K338" i="74"/>
  <c r="K410" i="74"/>
  <c r="Q4" i="73"/>
  <c r="R4" i="73"/>
  <c r="R3" i="73"/>
  <c r="Q3" i="73"/>
  <c r="S3" i="73"/>
  <c r="R2" i="73"/>
  <c r="Q2" i="73"/>
  <c r="S2" i="73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K102" i="71"/>
  <c r="K103" i="71"/>
  <c r="K104" i="71"/>
  <c r="K105" i="71"/>
  <c r="K106" i="71"/>
  <c r="K107" i="71"/>
  <c r="K108" i="71"/>
  <c r="K109" i="71"/>
  <c r="K110" i="71"/>
  <c r="K111" i="71"/>
  <c r="K112" i="71"/>
  <c r="K113" i="71"/>
  <c r="K114" i="71"/>
  <c r="K115" i="71"/>
  <c r="K116" i="71"/>
  <c r="K117" i="71"/>
  <c r="K118" i="71"/>
  <c r="K119" i="71"/>
  <c r="K120" i="71"/>
  <c r="K121" i="71"/>
  <c r="K122" i="71"/>
  <c r="K123" i="71"/>
  <c r="K124" i="71"/>
  <c r="K125" i="71"/>
  <c r="K126" i="71"/>
  <c r="K127" i="71"/>
  <c r="K128" i="71"/>
  <c r="K129" i="71"/>
  <c r="K130" i="71"/>
  <c r="K131" i="71"/>
  <c r="K132" i="71"/>
  <c r="K133" i="71"/>
  <c r="K134" i="71"/>
  <c r="K135" i="71"/>
  <c r="K136" i="71"/>
  <c r="K137" i="71"/>
  <c r="K138" i="71"/>
  <c r="K139" i="71"/>
  <c r="K140" i="71"/>
  <c r="K141" i="71"/>
  <c r="K142" i="71"/>
  <c r="K143" i="71"/>
  <c r="K144" i="71"/>
  <c r="K145" i="71"/>
  <c r="K146" i="71"/>
  <c r="K147" i="71"/>
  <c r="K148" i="71"/>
  <c r="K149" i="71"/>
  <c r="K150" i="71"/>
  <c r="K151" i="71"/>
  <c r="K152" i="71"/>
  <c r="K153" i="71"/>
  <c r="K154" i="71"/>
  <c r="K155" i="71"/>
  <c r="K156" i="71"/>
  <c r="K157" i="71"/>
  <c r="K158" i="71"/>
  <c r="K159" i="71"/>
  <c r="K160" i="71"/>
  <c r="K161" i="71"/>
  <c r="K162" i="71"/>
  <c r="K163" i="71"/>
  <c r="K164" i="71"/>
  <c r="K165" i="71"/>
  <c r="K166" i="71"/>
  <c r="K167" i="71"/>
  <c r="K168" i="71"/>
  <c r="K169" i="71"/>
  <c r="K170" i="71"/>
  <c r="K171" i="71"/>
  <c r="K172" i="71"/>
  <c r="K173" i="71"/>
  <c r="K174" i="71"/>
  <c r="K175" i="71"/>
  <c r="K176" i="71"/>
  <c r="K177" i="71"/>
  <c r="K178" i="71"/>
  <c r="K179" i="71"/>
  <c r="K180" i="71"/>
  <c r="K181" i="71"/>
  <c r="K182" i="71"/>
  <c r="K183" i="71"/>
  <c r="K184" i="71"/>
  <c r="K185" i="71"/>
  <c r="K186" i="71"/>
  <c r="K187" i="71"/>
  <c r="K188" i="71"/>
  <c r="K189" i="71"/>
  <c r="K190" i="71"/>
  <c r="K191" i="71"/>
  <c r="K192" i="71"/>
  <c r="K193" i="71"/>
  <c r="K194" i="71"/>
  <c r="K195" i="71"/>
  <c r="K196" i="71"/>
  <c r="K197" i="71"/>
  <c r="K198" i="71"/>
  <c r="K199" i="71"/>
  <c r="K200" i="71"/>
  <c r="K201" i="71"/>
  <c r="K202" i="71"/>
  <c r="K203" i="71"/>
  <c r="K204" i="71"/>
  <c r="K205" i="71"/>
  <c r="K206" i="71"/>
  <c r="K207" i="71"/>
  <c r="K208" i="71"/>
  <c r="K209" i="71"/>
  <c r="K210" i="71"/>
  <c r="K211" i="71"/>
  <c r="K212" i="71"/>
  <c r="K213" i="71"/>
  <c r="K214" i="71"/>
  <c r="K215" i="71"/>
  <c r="K216" i="71"/>
  <c r="K217" i="71"/>
  <c r="K218" i="71"/>
  <c r="K219" i="71"/>
  <c r="K220" i="71"/>
  <c r="K221" i="71"/>
  <c r="K222" i="71"/>
  <c r="K223" i="71"/>
  <c r="K224" i="71"/>
  <c r="K225" i="71"/>
  <c r="K226" i="71"/>
  <c r="K227" i="71"/>
  <c r="K228" i="71"/>
  <c r="K229" i="71"/>
  <c r="K230" i="71"/>
  <c r="K231" i="71"/>
  <c r="K232" i="71"/>
  <c r="K233" i="71"/>
  <c r="K234" i="71"/>
  <c r="K235" i="71"/>
  <c r="K236" i="71"/>
  <c r="K237" i="71"/>
  <c r="K238" i="71"/>
  <c r="K239" i="71"/>
  <c r="K240" i="71"/>
  <c r="K241" i="71"/>
  <c r="K242" i="71"/>
  <c r="K243" i="71"/>
  <c r="K244" i="71"/>
  <c r="K245" i="71"/>
  <c r="K246" i="71"/>
  <c r="K247" i="71"/>
  <c r="K248" i="71"/>
  <c r="K249" i="71"/>
  <c r="K250" i="71"/>
  <c r="K251" i="71"/>
  <c r="K252" i="71"/>
  <c r="K253" i="71"/>
  <c r="K254" i="71"/>
  <c r="K255" i="71"/>
  <c r="K256" i="71"/>
  <c r="K257" i="71"/>
  <c r="K258" i="71"/>
  <c r="K259" i="71"/>
  <c r="K260" i="71"/>
  <c r="K261" i="71"/>
  <c r="K262" i="71"/>
  <c r="K263" i="71"/>
  <c r="K264" i="71"/>
  <c r="K265" i="71"/>
  <c r="K266" i="71"/>
  <c r="K267" i="71"/>
  <c r="K268" i="71"/>
  <c r="K269" i="71"/>
  <c r="K270" i="71"/>
  <c r="K2" i="71"/>
  <c r="J438" i="71"/>
  <c r="J437" i="71"/>
  <c r="J436" i="71"/>
  <c r="J435" i="71"/>
  <c r="J434" i="71"/>
  <c r="J433" i="71"/>
  <c r="J432" i="71"/>
  <c r="J431" i="71"/>
  <c r="J430" i="71"/>
  <c r="J429" i="71"/>
  <c r="J428" i="71"/>
  <c r="J427" i="71"/>
  <c r="J426" i="71"/>
  <c r="J425" i="71"/>
  <c r="J424" i="71"/>
  <c r="J423" i="71"/>
  <c r="J422" i="71"/>
  <c r="J421" i="71"/>
  <c r="J420" i="71"/>
  <c r="J419" i="71"/>
  <c r="J418" i="71"/>
  <c r="J417" i="71"/>
  <c r="J416" i="71"/>
  <c r="J415" i="71"/>
  <c r="J414" i="71"/>
  <c r="J413" i="71"/>
  <c r="J412" i="71"/>
  <c r="J411" i="71"/>
  <c r="J410" i="71"/>
  <c r="J409" i="71"/>
  <c r="J408" i="71"/>
  <c r="J407" i="71"/>
  <c r="J406" i="71"/>
  <c r="J405" i="71"/>
  <c r="J404" i="71"/>
  <c r="J403" i="71"/>
  <c r="J402" i="71"/>
  <c r="J401" i="71"/>
  <c r="J400" i="71"/>
  <c r="J399" i="71"/>
  <c r="J398" i="71"/>
  <c r="J397" i="71"/>
  <c r="J396" i="71"/>
  <c r="J395" i="71"/>
  <c r="J394" i="71"/>
  <c r="J393" i="71"/>
  <c r="J392" i="71"/>
  <c r="J391" i="71"/>
  <c r="J390" i="71"/>
  <c r="J389" i="71"/>
  <c r="J388" i="71"/>
  <c r="J387" i="71"/>
  <c r="J386" i="71"/>
  <c r="J385" i="71"/>
  <c r="J384" i="71"/>
  <c r="J383" i="71"/>
  <c r="J382" i="71"/>
  <c r="J381" i="71"/>
  <c r="J380" i="71"/>
  <c r="J379" i="71"/>
  <c r="J378" i="71"/>
  <c r="J377" i="71"/>
  <c r="J376" i="71"/>
  <c r="J375" i="71"/>
  <c r="J374" i="71"/>
  <c r="J373" i="71"/>
  <c r="J372" i="71"/>
  <c r="J371" i="71"/>
  <c r="J370" i="71"/>
  <c r="J369" i="71"/>
  <c r="J368" i="71"/>
  <c r="J367" i="71"/>
  <c r="J366" i="71"/>
  <c r="J365" i="71"/>
  <c r="J364" i="71"/>
  <c r="J363" i="71"/>
  <c r="J362" i="71"/>
  <c r="J361" i="71"/>
  <c r="J360" i="71"/>
  <c r="J359" i="71"/>
  <c r="J358" i="71"/>
  <c r="J357" i="71"/>
  <c r="J356" i="71"/>
  <c r="J355" i="71"/>
  <c r="J354" i="71"/>
  <c r="J353" i="71"/>
  <c r="J352" i="71"/>
  <c r="J351" i="71"/>
  <c r="J350" i="71"/>
  <c r="J349" i="71"/>
  <c r="J348" i="71"/>
  <c r="J347" i="71"/>
  <c r="J346" i="71"/>
  <c r="J345" i="71"/>
  <c r="J344" i="71"/>
  <c r="J343" i="71"/>
  <c r="J342" i="71"/>
  <c r="J341" i="71"/>
  <c r="J340" i="71"/>
  <c r="J339" i="71"/>
  <c r="J338" i="71"/>
  <c r="J337" i="71"/>
  <c r="J336" i="71"/>
  <c r="J335" i="71"/>
  <c r="J334" i="71"/>
  <c r="J333" i="71"/>
  <c r="J332" i="71"/>
  <c r="J331" i="71"/>
  <c r="J330" i="71"/>
  <c r="J329" i="71"/>
  <c r="J328" i="71"/>
  <c r="J327" i="71"/>
  <c r="J326" i="71"/>
  <c r="J325" i="71"/>
  <c r="J324" i="71"/>
  <c r="J323" i="71"/>
  <c r="J322" i="71"/>
  <c r="J321" i="71"/>
  <c r="J320" i="71"/>
  <c r="J319" i="71"/>
  <c r="J318" i="71"/>
  <c r="J317" i="71"/>
  <c r="J316" i="71"/>
  <c r="J315" i="71"/>
  <c r="J314" i="71"/>
  <c r="J313" i="71"/>
  <c r="J312" i="71"/>
  <c r="J311" i="71"/>
  <c r="J310" i="71"/>
  <c r="J309" i="71"/>
  <c r="J308" i="71"/>
  <c r="J307" i="71"/>
  <c r="J306" i="71"/>
  <c r="J305" i="71"/>
  <c r="J304" i="71"/>
  <c r="J303" i="71"/>
  <c r="J302" i="71"/>
  <c r="J301" i="71"/>
  <c r="J300" i="71"/>
  <c r="J299" i="71"/>
  <c r="J298" i="71"/>
  <c r="J297" i="71"/>
  <c r="J296" i="71"/>
  <c r="J295" i="71"/>
  <c r="J294" i="71"/>
  <c r="J293" i="71"/>
  <c r="J292" i="71"/>
  <c r="J291" i="71"/>
  <c r="J290" i="71"/>
  <c r="J289" i="71"/>
  <c r="J288" i="71"/>
  <c r="J287" i="71"/>
  <c r="J286" i="71"/>
  <c r="J285" i="71"/>
  <c r="J284" i="71"/>
  <c r="J283" i="71"/>
  <c r="J282" i="71"/>
  <c r="J281" i="71"/>
  <c r="J280" i="71"/>
  <c r="J279" i="71"/>
  <c r="J278" i="71"/>
  <c r="J277" i="71"/>
  <c r="J276" i="71"/>
  <c r="J275" i="71"/>
  <c r="J274" i="71"/>
  <c r="J273" i="71"/>
  <c r="J272" i="71"/>
  <c r="J271" i="71"/>
  <c r="J270" i="71"/>
  <c r="J269" i="71"/>
  <c r="J268" i="71"/>
  <c r="J267" i="71"/>
  <c r="J266" i="71"/>
  <c r="J265" i="71"/>
  <c r="J264" i="71"/>
  <c r="J263" i="71"/>
  <c r="J262" i="71"/>
  <c r="J261" i="71"/>
  <c r="J260" i="71"/>
  <c r="J259" i="71"/>
  <c r="J258" i="71"/>
  <c r="J257" i="71"/>
  <c r="J256" i="71"/>
  <c r="J255" i="71"/>
  <c r="J254" i="71"/>
  <c r="J253" i="71"/>
  <c r="J252" i="71"/>
  <c r="J251" i="71"/>
  <c r="J250" i="71"/>
  <c r="J249" i="71"/>
  <c r="J248" i="71"/>
  <c r="J247" i="71"/>
  <c r="J246" i="71"/>
  <c r="J245" i="71"/>
  <c r="J244" i="71"/>
  <c r="J243" i="71"/>
  <c r="J242" i="71"/>
  <c r="J241" i="71"/>
  <c r="J240" i="71"/>
  <c r="J239" i="71"/>
  <c r="J238" i="71"/>
  <c r="J237" i="71"/>
  <c r="J236" i="71"/>
  <c r="J235" i="71"/>
  <c r="J234" i="71"/>
  <c r="J233" i="71"/>
  <c r="J232" i="71"/>
  <c r="J231" i="71"/>
  <c r="J230" i="71"/>
  <c r="J229" i="71"/>
  <c r="J228" i="71"/>
  <c r="J227" i="71"/>
  <c r="J226" i="71"/>
  <c r="J225" i="71"/>
  <c r="J224" i="71"/>
  <c r="J223" i="71"/>
  <c r="J222" i="71"/>
  <c r="J221" i="71"/>
  <c r="J220" i="71"/>
  <c r="J219" i="71"/>
  <c r="J218" i="71"/>
  <c r="J217" i="71"/>
  <c r="J216" i="71"/>
  <c r="J215" i="71"/>
  <c r="N214" i="71"/>
  <c r="J214" i="71"/>
  <c r="J213" i="71"/>
  <c r="J212" i="71"/>
  <c r="J211" i="71"/>
  <c r="J210" i="71"/>
  <c r="J209" i="71"/>
  <c r="J208" i="71"/>
  <c r="J207" i="71"/>
  <c r="J206" i="71"/>
  <c r="J205" i="71"/>
  <c r="J204" i="71"/>
  <c r="J203" i="71"/>
  <c r="J202" i="71"/>
  <c r="J201" i="71"/>
  <c r="J200" i="71"/>
  <c r="J199" i="71"/>
  <c r="J198" i="71"/>
  <c r="J197" i="71"/>
  <c r="J196" i="71"/>
  <c r="J195" i="71"/>
  <c r="J194" i="71"/>
  <c r="J193" i="71"/>
  <c r="J192" i="71"/>
  <c r="J191" i="71"/>
  <c r="J190" i="71"/>
  <c r="J189" i="71"/>
  <c r="J188" i="71"/>
  <c r="J187" i="71"/>
  <c r="J186" i="71"/>
  <c r="J185" i="71"/>
  <c r="J184" i="71"/>
  <c r="J183" i="71"/>
  <c r="J182" i="71"/>
  <c r="J181" i="71"/>
  <c r="J180" i="71"/>
  <c r="J179" i="71"/>
  <c r="J178" i="71"/>
  <c r="J177" i="71"/>
  <c r="J176" i="71"/>
  <c r="J175" i="71"/>
  <c r="J174" i="71"/>
  <c r="J173" i="71"/>
  <c r="J172" i="71"/>
  <c r="J171" i="71"/>
  <c r="J170" i="71"/>
  <c r="J169" i="71"/>
  <c r="J168" i="71"/>
  <c r="J167" i="71"/>
  <c r="J166" i="71"/>
  <c r="J165" i="71"/>
  <c r="J164" i="71"/>
  <c r="J163" i="71"/>
  <c r="J162" i="71"/>
  <c r="J161" i="71"/>
  <c r="J160" i="71"/>
  <c r="J159" i="71"/>
  <c r="J158" i="71"/>
  <c r="J157" i="71"/>
  <c r="J156" i="71"/>
  <c r="J155" i="71"/>
  <c r="J154" i="71"/>
  <c r="J153" i="71"/>
  <c r="J152" i="71"/>
  <c r="J151" i="71"/>
  <c r="J150" i="71"/>
  <c r="J149" i="71"/>
  <c r="J148" i="71"/>
  <c r="J147" i="71"/>
  <c r="J146" i="71"/>
  <c r="J145" i="71"/>
  <c r="J144" i="71"/>
  <c r="J143" i="71"/>
  <c r="J142" i="71"/>
  <c r="J141" i="71"/>
  <c r="J140" i="71"/>
  <c r="J139" i="71"/>
  <c r="J138" i="71"/>
  <c r="J137" i="71"/>
  <c r="J136" i="71"/>
  <c r="J135" i="71"/>
  <c r="J134" i="71"/>
  <c r="J133" i="71"/>
  <c r="J132" i="71"/>
  <c r="J131" i="71"/>
  <c r="J130" i="71"/>
  <c r="J129" i="71"/>
  <c r="J128" i="71"/>
  <c r="J127" i="71"/>
  <c r="J126" i="71"/>
  <c r="J125" i="71"/>
  <c r="J124" i="71"/>
  <c r="J123" i="71"/>
  <c r="J122" i="71"/>
  <c r="J121" i="71"/>
  <c r="J120" i="71"/>
  <c r="J119" i="71"/>
  <c r="J118" i="71"/>
  <c r="J117" i="71"/>
  <c r="J116" i="71"/>
  <c r="J115" i="71"/>
  <c r="J114" i="71"/>
  <c r="J113" i="71"/>
  <c r="J112" i="71"/>
  <c r="J111" i="71"/>
  <c r="J110" i="71"/>
  <c r="J109" i="71"/>
  <c r="J108" i="71"/>
  <c r="J107" i="71"/>
  <c r="J106" i="71"/>
  <c r="J105" i="71"/>
  <c r="J104" i="71"/>
  <c r="J103" i="71"/>
  <c r="J102" i="71"/>
  <c r="J101" i="71"/>
  <c r="J100" i="71"/>
  <c r="J99" i="71"/>
  <c r="J98" i="71"/>
  <c r="J97" i="71"/>
  <c r="J96" i="71"/>
  <c r="J95" i="71"/>
  <c r="J94" i="71"/>
  <c r="J93" i="71"/>
  <c r="J92" i="71"/>
  <c r="J91" i="71"/>
  <c r="J90" i="71"/>
  <c r="J89" i="71"/>
  <c r="J88" i="71"/>
  <c r="J87" i="71"/>
  <c r="J86" i="71"/>
  <c r="J85" i="71"/>
  <c r="J84" i="7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4" i="71"/>
  <c r="J63" i="71"/>
  <c r="J62" i="71"/>
  <c r="J61" i="71"/>
  <c r="J60" i="71"/>
  <c r="J59" i="71"/>
  <c r="J58" i="71"/>
  <c r="J57" i="71"/>
  <c r="J56" i="71"/>
  <c r="J55" i="71"/>
  <c r="J54" i="71"/>
  <c r="J53" i="71"/>
  <c r="J52" i="71"/>
  <c r="J51" i="71"/>
  <c r="J50" i="71"/>
  <c r="J49" i="71"/>
  <c r="J48" i="71"/>
  <c r="J47" i="7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4" i="71"/>
  <c r="J3" i="71"/>
  <c r="J2" i="71"/>
  <c r="O4" i="69"/>
  <c r="O3" i="69"/>
  <c r="O2" i="69"/>
  <c r="M2" i="69"/>
  <c r="M3" i="42"/>
  <c r="M4" i="42"/>
  <c r="M5" i="42"/>
  <c r="M6" i="42"/>
  <c r="M7" i="42"/>
  <c r="M2" i="42"/>
  <c r="M2" i="8"/>
  <c r="J438" i="68"/>
  <c r="J437" i="68"/>
  <c r="J436" i="68"/>
  <c r="J435" i="68"/>
  <c r="J434" i="68"/>
  <c r="J433" i="68"/>
  <c r="J432" i="68"/>
  <c r="J431" i="68"/>
  <c r="J430" i="68"/>
  <c r="J429" i="68"/>
  <c r="J428" i="68"/>
  <c r="J427" i="68"/>
  <c r="J426" i="68"/>
  <c r="J425" i="68"/>
  <c r="J424" i="68"/>
  <c r="J423" i="68"/>
  <c r="J422" i="68"/>
  <c r="J421" i="68"/>
  <c r="J420" i="68"/>
  <c r="J419" i="68"/>
  <c r="J418" i="68"/>
  <c r="J417" i="68"/>
  <c r="J416" i="68"/>
  <c r="J415" i="68"/>
  <c r="J414" i="68"/>
  <c r="J413" i="68"/>
  <c r="J412" i="68"/>
  <c r="J411" i="68"/>
  <c r="J410" i="68"/>
  <c r="J409" i="68"/>
  <c r="J408" i="68"/>
  <c r="J407" i="68"/>
  <c r="J406" i="68"/>
  <c r="J405" i="68"/>
  <c r="J404" i="68"/>
  <c r="J403" i="68"/>
  <c r="J402" i="68"/>
  <c r="J401" i="68"/>
  <c r="J400" i="68"/>
  <c r="J399" i="68"/>
  <c r="J398" i="68"/>
  <c r="J397" i="68"/>
  <c r="J396" i="68"/>
  <c r="J395" i="68"/>
  <c r="J394" i="68"/>
  <c r="J393" i="68"/>
  <c r="J392" i="68"/>
  <c r="J391" i="68"/>
  <c r="J390" i="68"/>
  <c r="J389" i="68"/>
  <c r="J388" i="68"/>
  <c r="J387" i="68"/>
  <c r="J386" i="68"/>
  <c r="J385" i="68"/>
  <c r="J384" i="68"/>
  <c r="J383" i="68"/>
  <c r="J382" i="68"/>
  <c r="J381" i="68"/>
  <c r="J380" i="68"/>
  <c r="J379" i="68"/>
  <c r="J378" i="68"/>
  <c r="J377" i="68"/>
  <c r="J376" i="68"/>
  <c r="J375" i="68"/>
  <c r="J374" i="68"/>
  <c r="J373" i="68"/>
  <c r="J372" i="68"/>
  <c r="J371" i="68"/>
  <c r="J370" i="68"/>
  <c r="J369" i="68"/>
  <c r="J368" i="68"/>
  <c r="J367" i="68"/>
  <c r="J366" i="68"/>
  <c r="J365" i="68"/>
  <c r="J364" i="68"/>
  <c r="J363" i="68"/>
  <c r="J362" i="68"/>
  <c r="J361" i="68"/>
  <c r="J360" i="68"/>
  <c r="J359" i="68"/>
  <c r="J358" i="68"/>
  <c r="J357" i="68"/>
  <c r="J356" i="68"/>
  <c r="J355" i="68"/>
  <c r="J354" i="68"/>
  <c r="J353" i="68"/>
  <c r="J352" i="68"/>
  <c r="J351" i="68"/>
  <c r="J350" i="68"/>
  <c r="J349" i="68"/>
  <c r="J348" i="68"/>
  <c r="J347" i="68"/>
  <c r="J346" i="68"/>
  <c r="J345" i="68"/>
  <c r="J344" i="68"/>
  <c r="J343" i="68"/>
  <c r="J342" i="68"/>
  <c r="J341" i="68"/>
  <c r="J340" i="68"/>
  <c r="J339" i="68"/>
  <c r="J338" i="68"/>
  <c r="J337" i="68"/>
  <c r="J336" i="68"/>
  <c r="J335" i="68"/>
  <c r="J334" i="68"/>
  <c r="J333" i="68"/>
  <c r="J332" i="68"/>
  <c r="J331" i="68"/>
  <c r="J330" i="68"/>
  <c r="J329" i="68"/>
  <c r="J328" i="68"/>
  <c r="J327" i="68"/>
  <c r="J326" i="68"/>
  <c r="J325" i="68"/>
  <c r="J324" i="68"/>
  <c r="J323" i="68"/>
  <c r="J322" i="68"/>
  <c r="J321" i="68"/>
  <c r="J320" i="68"/>
  <c r="J319" i="68"/>
  <c r="J318" i="68"/>
  <c r="J317" i="68"/>
  <c r="J316" i="68"/>
  <c r="J315" i="68"/>
  <c r="J314" i="68"/>
  <c r="J313" i="68"/>
  <c r="J312" i="68"/>
  <c r="J311" i="68"/>
  <c r="J310" i="68"/>
  <c r="J309" i="68"/>
  <c r="J308" i="68"/>
  <c r="J307" i="68"/>
  <c r="J306" i="68"/>
  <c r="J305" i="68"/>
  <c r="J304" i="68"/>
  <c r="J303" i="68"/>
  <c r="J302" i="68"/>
  <c r="J301" i="68"/>
  <c r="J300" i="68"/>
  <c r="J299" i="68"/>
  <c r="J298" i="68"/>
  <c r="J297" i="68"/>
  <c r="J296" i="68"/>
  <c r="J295" i="68"/>
  <c r="J294" i="68"/>
  <c r="J293" i="68"/>
  <c r="J292" i="68"/>
  <c r="J291" i="68"/>
  <c r="J290" i="68"/>
  <c r="J289" i="68"/>
  <c r="J288" i="68"/>
  <c r="J287" i="68"/>
  <c r="J286" i="68"/>
  <c r="J285" i="68"/>
  <c r="J284" i="68"/>
  <c r="J283" i="68"/>
  <c r="J282" i="68"/>
  <c r="J281" i="68"/>
  <c r="J280" i="68"/>
  <c r="J279" i="68"/>
  <c r="J278" i="68"/>
  <c r="J277" i="68"/>
  <c r="J276" i="68"/>
  <c r="J275" i="68"/>
  <c r="J274" i="68"/>
  <c r="J273" i="68"/>
  <c r="J272" i="68"/>
  <c r="J271" i="68"/>
  <c r="J270" i="68"/>
  <c r="J269" i="68"/>
  <c r="J268" i="68"/>
  <c r="J267" i="68"/>
  <c r="J266" i="68"/>
  <c r="J265" i="68"/>
  <c r="J264" i="68"/>
  <c r="J263" i="68"/>
  <c r="J262" i="68"/>
  <c r="J261" i="68"/>
  <c r="J260" i="68"/>
  <c r="J259" i="68"/>
  <c r="J258" i="68"/>
  <c r="J257" i="68"/>
  <c r="J256" i="68"/>
  <c r="J255" i="68"/>
  <c r="J254" i="68"/>
  <c r="J253" i="68"/>
  <c r="J252" i="68"/>
  <c r="J251" i="68"/>
  <c r="J250" i="68"/>
  <c r="J249" i="68"/>
  <c r="J248" i="68"/>
  <c r="J247" i="68"/>
  <c r="J246" i="68"/>
  <c r="J245" i="68"/>
  <c r="J244" i="68"/>
  <c r="J243" i="68"/>
  <c r="J242" i="68"/>
  <c r="J241" i="68"/>
  <c r="J240" i="68"/>
  <c r="J239" i="68"/>
  <c r="J238" i="68"/>
  <c r="J237" i="68"/>
  <c r="J236" i="68"/>
  <c r="J235" i="68"/>
  <c r="J234" i="68"/>
  <c r="J233" i="68"/>
  <c r="J232" i="68"/>
  <c r="J231" i="68"/>
  <c r="J230" i="68"/>
  <c r="J229" i="68"/>
  <c r="J228" i="68"/>
  <c r="J227" i="68"/>
  <c r="J226" i="68"/>
  <c r="J225" i="68"/>
  <c r="J224" i="68"/>
  <c r="J223" i="68"/>
  <c r="J222" i="68"/>
  <c r="J221" i="68"/>
  <c r="J220" i="68"/>
  <c r="J219" i="68"/>
  <c r="J218" i="68"/>
  <c r="J217" i="68"/>
  <c r="J216" i="68"/>
  <c r="J215" i="68"/>
  <c r="J214" i="68"/>
  <c r="J213" i="68"/>
  <c r="J212" i="68"/>
  <c r="J211" i="68"/>
  <c r="J210" i="68"/>
  <c r="J209" i="68"/>
  <c r="J208" i="68"/>
  <c r="J207" i="68"/>
  <c r="J206" i="68"/>
  <c r="J205" i="68"/>
  <c r="J204" i="68"/>
  <c r="J203" i="68"/>
  <c r="J202" i="68"/>
  <c r="J201" i="68"/>
  <c r="J200" i="68"/>
  <c r="J199" i="68"/>
  <c r="J198" i="68"/>
  <c r="J197" i="68"/>
  <c r="J196" i="68"/>
  <c r="J195" i="68"/>
  <c r="J194" i="68"/>
  <c r="J193" i="68"/>
  <c r="J192" i="68"/>
  <c r="J191" i="68"/>
  <c r="J190" i="68"/>
  <c r="J189" i="68"/>
  <c r="J188" i="68"/>
  <c r="J187" i="68"/>
  <c r="J186" i="68"/>
  <c r="J185" i="68"/>
  <c r="J184" i="68"/>
  <c r="J183" i="68"/>
  <c r="J182" i="68"/>
  <c r="J181" i="68"/>
  <c r="J180" i="68"/>
  <c r="J179" i="68"/>
  <c r="J178" i="68"/>
  <c r="J177" i="68"/>
  <c r="J176" i="68"/>
  <c r="J175" i="68"/>
  <c r="J174" i="68"/>
  <c r="J173" i="68"/>
  <c r="J172" i="68"/>
  <c r="J171" i="68"/>
  <c r="J170" i="68"/>
  <c r="J169" i="68"/>
  <c r="J168" i="68"/>
  <c r="J167" i="68"/>
  <c r="J166" i="68"/>
  <c r="J165" i="68"/>
  <c r="J164" i="68"/>
  <c r="J163" i="68"/>
  <c r="J162" i="68"/>
  <c r="J161" i="68"/>
  <c r="J160" i="68"/>
  <c r="J159" i="68"/>
  <c r="J158" i="68"/>
  <c r="J157" i="68"/>
  <c r="J156" i="68"/>
  <c r="J155" i="68"/>
  <c r="J154" i="68"/>
  <c r="J153" i="68"/>
  <c r="J152" i="68"/>
  <c r="J151" i="68"/>
  <c r="J150" i="68"/>
  <c r="J149" i="68"/>
  <c r="J148" i="68"/>
  <c r="J147" i="68"/>
  <c r="J146" i="68"/>
  <c r="J145" i="68"/>
  <c r="J144" i="68"/>
  <c r="J143" i="68"/>
  <c r="J142" i="68"/>
  <c r="J141" i="68"/>
  <c r="J140" i="68"/>
  <c r="J139" i="68"/>
  <c r="J138" i="68"/>
  <c r="J137" i="68"/>
  <c r="J136" i="68"/>
  <c r="J135" i="68"/>
  <c r="J134" i="68"/>
  <c r="J133" i="68"/>
  <c r="J132" i="68"/>
  <c r="J131" i="68"/>
  <c r="J130" i="68"/>
  <c r="J129" i="68"/>
  <c r="J128" i="68"/>
  <c r="J127" i="68"/>
  <c r="J126" i="68"/>
  <c r="J125" i="68"/>
  <c r="J124" i="68"/>
  <c r="J123" i="68"/>
  <c r="J122" i="68"/>
  <c r="J121" i="68"/>
  <c r="J120" i="68"/>
  <c r="J119" i="68"/>
  <c r="J118" i="68"/>
  <c r="J117" i="68"/>
  <c r="J116" i="68"/>
  <c r="J115" i="68"/>
  <c r="J114" i="68"/>
  <c r="J113" i="68"/>
  <c r="J112" i="68"/>
  <c r="J111" i="68"/>
  <c r="J110" i="68"/>
  <c r="J109" i="68"/>
  <c r="J108" i="68"/>
  <c r="J107" i="68"/>
  <c r="J106" i="68"/>
  <c r="J105" i="68"/>
  <c r="J104" i="68"/>
  <c r="J103" i="68"/>
  <c r="J102" i="68"/>
  <c r="J101" i="68"/>
  <c r="J100" i="68"/>
  <c r="J99" i="68"/>
  <c r="J98" i="68"/>
  <c r="J97" i="68"/>
  <c r="J96" i="68"/>
  <c r="J95" i="68"/>
  <c r="J94" i="68"/>
  <c r="J93" i="68"/>
  <c r="J92" i="68"/>
  <c r="J91" i="68"/>
  <c r="J90" i="68"/>
  <c r="J89" i="68"/>
  <c r="J88" i="68"/>
  <c r="J87" i="68"/>
  <c r="J86" i="68"/>
  <c r="J85" i="68"/>
  <c r="J84" i="68"/>
  <c r="J83" i="68"/>
  <c r="J82" i="68"/>
  <c r="J81" i="68"/>
  <c r="J80" i="68"/>
  <c r="J79" i="68"/>
  <c r="J78" i="68"/>
  <c r="J77" i="68"/>
  <c r="J76" i="68"/>
  <c r="J75" i="68"/>
  <c r="J74" i="68"/>
  <c r="J73" i="68"/>
  <c r="J72" i="68"/>
  <c r="J71" i="68"/>
  <c r="J70" i="68"/>
  <c r="J69" i="68"/>
  <c r="J68" i="68"/>
  <c r="J67" i="68"/>
  <c r="J66" i="68"/>
  <c r="J65" i="68"/>
  <c r="J64" i="68"/>
  <c r="J63" i="68"/>
  <c r="J62" i="68"/>
  <c r="J61" i="68"/>
  <c r="J60" i="68"/>
  <c r="J59" i="68"/>
  <c r="J58" i="68"/>
  <c r="J57" i="68"/>
  <c r="J56" i="68"/>
  <c r="J55" i="68"/>
  <c r="J54" i="68"/>
  <c r="J53" i="68"/>
  <c r="J52" i="68"/>
  <c r="J51" i="68"/>
  <c r="J50" i="68"/>
  <c r="J49" i="68"/>
  <c r="J48" i="68"/>
  <c r="J47" i="68"/>
  <c r="J46" i="68"/>
  <c r="J45" i="68"/>
  <c r="J44" i="68"/>
  <c r="J43" i="68"/>
  <c r="J42" i="68"/>
  <c r="J41" i="68"/>
  <c r="J40" i="68"/>
  <c r="J39" i="68"/>
  <c r="J38" i="68"/>
  <c r="J37" i="68"/>
  <c r="J36" i="68"/>
  <c r="J35" i="68"/>
  <c r="J34" i="68"/>
  <c r="J33" i="68"/>
  <c r="J32" i="68"/>
  <c r="J31" i="68"/>
  <c r="J30" i="68"/>
  <c r="J29" i="68"/>
  <c r="J28" i="68"/>
  <c r="J27" i="68"/>
  <c r="J26" i="68"/>
  <c r="J25" i="68"/>
  <c r="J24" i="68"/>
  <c r="J23" i="68"/>
  <c r="J22" i="68"/>
  <c r="J21" i="68"/>
  <c r="J20" i="68"/>
  <c r="J19" i="68"/>
  <c r="J18" i="68"/>
  <c r="J17" i="68"/>
  <c r="J16" i="68"/>
  <c r="J15" i="68"/>
  <c r="J14" i="68"/>
  <c r="J13" i="68"/>
  <c r="J12" i="68"/>
  <c r="J11" i="68"/>
  <c r="J10" i="68"/>
  <c r="J9" i="68"/>
  <c r="J8" i="68"/>
  <c r="J7" i="68"/>
  <c r="J6" i="68"/>
  <c r="J5" i="68"/>
  <c r="J4" i="68"/>
  <c r="J3" i="68"/>
  <c r="J2" i="68"/>
  <c r="O4" i="67"/>
  <c r="O3" i="67"/>
  <c r="O2" i="67"/>
  <c r="J438" i="65"/>
  <c r="J437" i="65"/>
  <c r="J436" i="65"/>
  <c r="J435" i="65"/>
  <c r="J434" i="65"/>
  <c r="J433" i="65"/>
  <c r="J432" i="65"/>
  <c r="J431" i="65"/>
  <c r="J430" i="65"/>
  <c r="J429" i="65"/>
  <c r="J428" i="65"/>
  <c r="J427" i="65"/>
  <c r="J426" i="65"/>
  <c r="J425" i="65"/>
  <c r="J424" i="65"/>
  <c r="J423" i="65"/>
  <c r="J422" i="65"/>
  <c r="J421" i="65"/>
  <c r="J420" i="65"/>
  <c r="J419" i="65"/>
  <c r="J418" i="65"/>
  <c r="J417" i="65"/>
  <c r="J416" i="65"/>
  <c r="J415" i="65"/>
  <c r="J414" i="65"/>
  <c r="J413" i="65"/>
  <c r="J412" i="65"/>
  <c r="J411" i="65"/>
  <c r="J410" i="65"/>
  <c r="J409" i="65"/>
  <c r="J408" i="65"/>
  <c r="J407" i="65"/>
  <c r="J406" i="65"/>
  <c r="J405" i="65"/>
  <c r="J404" i="65"/>
  <c r="J403" i="65"/>
  <c r="J402" i="65"/>
  <c r="J401" i="65"/>
  <c r="J400" i="65"/>
  <c r="J399" i="65"/>
  <c r="J398" i="65"/>
  <c r="J397" i="65"/>
  <c r="J396" i="65"/>
  <c r="J395" i="65"/>
  <c r="J394" i="65"/>
  <c r="J393" i="65"/>
  <c r="J392" i="65"/>
  <c r="J391" i="65"/>
  <c r="J390" i="65"/>
  <c r="J389" i="65"/>
  <c r="J388" i="65"/>
  <c r="J387" i="65"/>
  <c r="J386" i="65"/>
  <c r="J385" i="65"/>
  <c r="J384" i="65"/>
  <c r="J383" i="65"/>
  <c r="J382" i="65"/>
  <c r="J381" i="65"/>
  <c r="J380" i="65"/>
  <c r="J379" i="65"/>
  <c r="J378" i="65"/>
  <c r="J377" i="65"/>
  <c r="J376" i="65"/>
  <c r="J375" i="65"/>
  <c r="J374" i="65"/>
  <c r="J373" i="65"/>
  <c r="J372" i="65"/>
  <c r="J371" i="65"/>
  <c r="J370" i="65"/>
  <c r="J369" i="65"/>
  <c r="J368" i="65"/>
  <c r="J367" i="65"/>
  <c r="J366" i="65"/>
  <c r="J365" i="65"/>
  <c r="J364" i="65"/>
  <c r="J363" i="65"/>
  <c r="J362" i="65"/>
  <c r="J361" i="65"/>
  <c r="J360" i="65"/>
  <c r="J359" i="65"/>
  <c r="J358" i="65"/>
  <c r="J357" i="65"/>
  <c r="J356" i="65"/>
  <c r="J355" i="65"/>
  <c r="J354" i="65"/>
  <c r="J353" i="65"/>
  <c r="J352" i="65"/>
  <c r="J351" i="65"/>
  <c r="J350" i="65"/>
  <c r="J349" i="65"/>
  <c r="J348" i="65"/>
  <c r="J347" i="65"/>
  <c r="J346" i="65"/>
  <c r="J345" i="65"/>
  <c r="J344" i="65"/>
  <c r="J343" i="65"/>
  <c r="J342" i="65"/>
  <c r="J341" i="65"/>
  <c r="J340" i="65"/>
  <c r="J339" i="65"/>
  <c r="J338" i="65"/>
  <c r="J337" i="65"/>
  <c r="J336" i="65"/>
  <c r="J335" i="65"/>
  <c r="J334" i="65"/>
  <c r="J333" i="65"/>
  <c r="J332" i="65"/>
  <c r="J331" i="65"/>
  <c r="J330" i="65"/>
  <c r="J329" i="65"/>
  <c r="J328" i="65"/>
  <c r="J327" i="65"/>
  <c r="J326" i="65"/>
  <c r="J325" i="65"/>
  <c r="J324" i="65"/>
  <c r="J323" i="65"/>
  <c r="J322" i="65"/>
  <c r="J321" i="65"/>
  <c r="J320" i="65"/>
  <c r="J319" i="65"/>
  <c r="J318" i="65"/>
  <c r="J317" i="65"/>
  <c r="J316" i="65"/>
  <c r="J315" i="65"/>
  <c r="J314" i="65"/>
  <c r="J313" i="65"/>
  <c r="J312" i="65"/>
  <c r="J311" i="65"/>
  <c r="J310" i="65"/>
  <c r="J309" i="65"/>
  <c r="J308" i="65"/>
  <c r="J307" i="65"/>
  <c r="J306" i="65"/>
  <c r="J305" i="65"/>
  <c r="J304" i="65"/>
  <c r="J303" i="65"/>
  <c r="J302" i="65"/>
  <c r="J301" i="65"/>
  <c r="J300" i="65"/>
  <c r="J299" i="65"/>
  <c r="J298" i="65"/>
  <c r="J297" i="65"/>
  <c r="J296" i="65"/>
  <c r="J295" i="65"/>
  <c r="J294" i="65"/>
  <c r="J293" i="65"/>
  <c r="J292" i="65"/>
  <c r="J291" i="65"/>
  <c r="J290" i="65"/>
  <c r="J289" i="65"/>
  <c r="J288" i="65"/>
  <c r="J287" i="65"/>
  <c r="J286" i="65"/>
  <c r="J285" i="65"/>
  <c r="J284" i="65"/>
  <c r="J283" i="65"/>
  <c r="J282" i="65"/>
  <c r="J281" i="65"/>
  <c r="J280" i="65"/>
  <c r="J279" i="65"/>
  <c r="J278" i="65"/>
  <c r="J277" i="65"/>
  <c r="J276" i="65"/>
  <c r="J275" i="65"/>
  <c r="J274" i="65"/>
  <c r="J273" i="65"/>
  <c r="J272" i="65"/>
  <c r="J271" i="65"/>
  <c r="J270" i="65"/>
  <c r="J269" i="65"/>
  <c r="J268" i="65"/>
  <c r="J267" i="65"/>
  <c r="J266" i="65"/>
  <c r="J265" i="65"/>
  <c r="J264" i="65"/>
  <c r="J263" i="65"/>
  <c r="J262" i="65"/>
  <c r="J261" i="65"/>
  <c r="J260" i="65"/>
  <c r="J259" i="65"/>
  <c r="J258" i="65"/>
  <c r="J257" i="65"/>
  <c r="J256" i="65"/>
  <c r="J255" i="65"/>
  <c r="J254" i="65"/>
  <c r="J253" i="65"/>
  <c r="J252" i="65"/>
  <c r="J251" i="65"/>
  <c r="J250" i="65"/>
  <c r="J249" i="65"/>
  <c r="J248" i="65"/>
  <c r="J247" i="65"/>
  <c r="J246" i="65"/>
  <c r="J245" i="65"/>
  <c r="J244" i="65"/>
  <c r="J243" i="65"/>
  <c r="J242" i="65"/>
  <c r="J241" i="65"/>
  <c r="J240" i="65"/>
  <c r="J239" i="65"/>
  <c r="J238" i="65"/>
  <c r="J237" i="65"/>
  <c r="J236" i="65"/>
  <c r="J235" i="65"/>
  <c r="J234" i="65"/>
  <c r="J233" i="65"/>
  <c r="J232" i="65"/>
  <c r="J231" i="65"/>
  <c r="J230" i="65"/>
  <c r="J229" i="65"/>
  <c r="J228" i="65"/>
  <c r="J227" i="65"/>
  <c r="J226" i="65"/>
  <c r="J225" i="65"/>
  <c r="J224" i="65"/>
  <c r="J223" i="65"/>
  <c r="J222" i="65"/>
  <c r="J221" i="65"/>
  <c r="J220" i="65"/>
  <c r="J219" i="65"/>
  <c r="J218" i="65"/>
  <c r="J217" i="65"/>
  <c r="J216" i="65"/>
  <c r="J215" i="65"/>
  <c r="J214" i="65"/>
  <c r="J213" i="65"/>
  <c r="J212" i="65"/>
  <c r="J211" i="65"/>
  <c r="J210" i="65"/>
  <c r="J209" i="65"/>
  <c r="J208" i="65"/>
  <c r="J207" i="65"/>
  <c r="J206" i="65"/>
  <c r="J205" i="65"/>
  <c r="J204" i="65"/>
  <c r="J203" i="65"/>
  <c r="J202" i="65"/>
  <c r="J201" i="65"/>
  <c r="J200" i="65"/>
  <c r="J199" i="65"/>
  <c r="J198" i="65"/>
  <c r="J197" i="65"/>
  <c r="J196" i="65"/>
  <c r="J195" i="65"/>
  <c r="J194" i="65"/>
  <c r="J193" i="65"/>
  <c r="J192" i="65"/>
  <c r="J191" i="65"/>
  <c r="J190" i="65"/>
  <c r="J189" i="65"/>
  <c r="J188" i="65"/>
  <c r="J187" i="65"/>
  <c r="J186" i="65"/>
  <c r="J185" i="65"/>
  <c r="J184" i="65"/>
  <c r="J183" i="65"/>
  <c r="J182" i="65"/>
  <c r="J181" i="65"/>
  <c r="J180" i="65"/>
  <c r="J179" i="65"/>
  <c r="J178" i="65"/>
  <c r="J177" i="65"/>
  <c r="J176" i="65"/>
  <c r="J175" i="65"/>
  <c r="J174" i="65"/>
  <c r="J173" i="65"/>
  <c r="J172" i="65"/>
  <c r="J171" i="65"/>
  <c r="J170" i="65"/>
  <c r="J169" i="65"/>
  <c r="J168" i="65"/>
  <c r="J167" i="65"/>
  <c r="J166" i="65"/>
  <c r="J165" i="65"/>
  <c r="J164" i="65"/>
  <c r="J163" i="65"/>
  <c r="J162" i="65"/>
  <c r="J161" i="65"/>
  <c r="J160" i="65"/>
  <c r="J159" i="65"/>
  <c r="J158" i="65"/>
  <c r="J157" i="65"/>
  <c r="J156" i="65"/>
  <c r="J155" i="65"/>
  <c r="J154" i="65"/>
  <c r="J153" i="65"/>
  <c r="J152" i="65"/>
  <c r="J151" i="65"/>
  <c r="J150" i="65"/>
  <c r="J149" i="65"/>
  <c r="J148" i="65"/>
  <c r="J147" i="65"/>
  <c r="J146" i="65"/>
  <c r="J145" i="65"/>
  <c r="J144" i="65"/>
  <c r="J143" i="65"/>
  <c r="J142" i="65"/>
  <c r="J141" i="65"/>
  <c r="J140" i="65"/>
  <c r="J139" i="65"/>
  <c r="J138" i="65"/>
  <c r="J137" i="65"/>
  <c r="J136" i="65"/>
  <c r="J135" i="65"/>
  <c r="J134" i="65"/>
  <c r="J133" i="65"/>
  <c r="J132" i="65"/>
  <c r="J131" i="65"/>
  <c r="J130" i="65"/>
  <c r="J129" i="65"/>
  <c r="J128" i="65"/>
  <c r="J127" i="65"/>
  <c r="J126" i="65"/>
  <c r="J125" i="65"/>
  <c r="J124" i="65"/>
  <c r="J123" i="65"/>
  <c r="J122" i="65"/>
  <c r="J121" i="65"/>
  <c r="J120" i="65"/>
  <c r="J119" i="65"/>
  <c r="J118" i="65"/>
  <c r="J117" i="65"/>
  <c r="J116" i="65"/>
  <c r="J115" i="65"/>
  <c r="J114" i="65"/>
  <c r="J113" i="65"/>
  <c r="J112" i="65"/>
  <c r="J111" i="65"/>
  <c r="J110" i="65"/>
  <c r="J109" i="65"/>
  <c r="J108" i="65"/>
  <c r="J107" i="65"/>
  <c r="J106" i="65"/>
  <c r="J105" i="65"/>
  <c r="J104" i="65"/>
  <c r="J103" i="65"/>
  <c r="J102" i="65"/>
  <c r="J101" i="65"/>
  <c r="J100" i="65"/>
  <c r="J99" i="65"/>
  <c r="J98" i="65"/>
  <c r="J97" i="65"/>
  <c r="J96" i="65"/>
  <c r="J95" i="65"/>
  <c r="J94" i="65"/>
  <c r="J93" i="65"/>
  <c r="J92" i="65"/>
  <c r="J91" i="65"/>
  <c r="J90" i="65"/>
  <c r="J89" i="65"/>
  <c r="J88" i="65"/>
  <c r="J87" i="65"/>
  <c r="J86" i="65"/>
  <c r="J85" i="65"/>
  <c r="J84" i="65"/>
  <c r="J83" i="65"/>
  <c r="J82" i="65"/>
  <c r="J81" i="65"/>
  <c r="J80" i="65"/>
  <c r="J79" i="65"/>
  <c r="J78" i="65"/>
  <c r="J77" i="65"/>
  <c r="J76" i="65"/>
  <c r="J75" i="65"/>
  <c r="J74" i="65"/>
  <c r="J73" i="65"/>
  <c r="J72" i="65"/>
  <c r="J71" i="65"/>
  <c r="J70" i="65"/>
  <c r="J69" i="65"/>
  <c r="J68" i="65"/>
  <c r="J67" i="65"/>
  <c r="J66" i="65"/>
  <c r="J65" i="65"/>
  <c r="J64" i="65"/>
  <c r="J63" i="65"/>
  <c r="J62" i="65"/>
  <c r="J61" i="65"/>
  <c r="J60" i="65"/>
  <c r="J59" i="65"/>
  <c r="J58" i="65"/>
  <c r="J57" i="65"/>
  <c r="J56" i="65"/>
  <c r="J55" i="65"/>
  <c r="J54" i="65"/>
  <c r="J53" i="65"/>
  <c r="J52" i="65"/>
  <c r="J51" i="65"/>
  <c r="J50" i="65"/>
  <c r="J49" i="65"/>
  <c r="J48" i="65"/>
  <c r="J47" i="65"/>
  <c r="J46" i="65"/>
  <c r="J45" i="65"/>
  <c r="J44" i="65"/>
  <c r="J43" i="65"/>
  <c r="J42" i="65"/>
  <c r="J41" i="65"/>
  <c r="J40" i="65"/>
  <c r="J39" i="65"/>
  <c r="J38" i="65"/>
  <c r="J37" i="65"/>
  <c r="J36" i="65"/>
  <c r="J35" i="65"/>
  <c r="J34" i="65"/>
  <c r="J33" i="65"/>
  <c r="J32" i="65"/>
  <c r="J31" i="65"/>
  <c r="J30" i="65"/>
  <c r="J29" i="65"/>
  <c r="J28" i="65"/>
  <c r="J27" i="65"/>
  <c r="J26" i="65"/>
  <c r="J25" i="65"/>
  <c r="J24" i="65"/>
  <c r="J23" i="65"/>
  <c r="J22" i="65"/>
  <c r="J21" i="65"/>
  <c r="J20" i="65"/>
  <c r="J19" i="65"/>
  <c r="J18" i="65"/>
  <c r="J17" i="65"/>
  <c r="J16" i="65"/>
  <c r="J15" i="65"/>
  <c r="J14" i="65"/>
  <c r="J13" i="65"/>
  <c r="J12" i="65"/>
  <c r="J11" i="65"/>
  <c r="J10" i="65"/>
  <c r="J9" i="65"/>
  <c r="J8" i="65"/>
  <c r="J7" i="65"/>
  <c r="J6" i="65"/>
  <c r="J5" i="65"/>
  <c r="J4" i="65"/>
  <c r="J3" i="65"/>
  <c r="J2" i="65"/>
  <c r="O4" i="64"/>
  <c r="M4" i="64" s="1"/>
  <c r="O3" i="64"/>
  <c r="M2" i="64" s="1"/>
  <c r="O2" i="64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J102" i="61"/>
  <c r="J103" i="61"/>
  <c r="J104" i="61"/>
  <c r="J105" i="61"/>
  <c r="J106" i="61"/>
  <c r="J107" i="61"/>
  <c r="J108" i="61"/>
  <c r="J109" i="61"/>
  <c r="J110" i="61"/>
  <c r="J111" i="61"/>
  <c r="J112" i="61"/>
  <c r="J113" i="61"/>
  <c r="J114" i="61"/>
  <c r="J115" i="61"/>
  <c r="J116" i="61"/>
  <c r="J117" i="61"/>
  <c r="J118" i="61"/>
  <c r="J119" i="61"/>
  <c r="J120" i="61"/>
  <c r="J121" i="61"/>
  <c r="J122" i="61"/>
  <c r="J123" i="61"/>
  <c r="J124" i="61"/>
  <c r="J125" i="61"/>
  <c r="J126" i="61"/>
  <c r="J127" i="61"/>
  <c r="J128" i="61"/>
  <c r="J129" i="61"/>
  <c r="J130" i="61"/>
  <c r="J131" i="61"/>
  <c r="J132" i="61"/>
  <c r="J133" i="61"/>
  <c r="J134" i="61"/>
  <c r="J135" i="61"/>
  <c r="J136" i="61"/>
  <c r="J137" i="61"/>
  <c r="J138" i="61"/>
  <c r="J139" i="61"/>
  <c r="J140" i="61"/>
  <c r="J141" i="61"/>
  <c r="J142" i="61"/>
  <c r="J143" i="61"/>
  <c r="J144" i="61"/>
  <c r="J145" i="61"/>
  <c r="J146" i="61"/>
  <c r="J147" i="61"/>
  <c r="J148" i="61"/>
  <c r="J149" i="61"/>
  <c r="J150" i="61"/>
  <c r="J151" i="61"/>
  <c r="J152" i="61"/>
  <c r="J153" i="61"/>
  <c r="J154" i="61"/>
  <c r="J155" i="61"/>
  <c r="J156" i="61"/>
  <c r="J157" i="61"/>
  <c r="J158" i="61"/>
  <c r="J159" i="61"/>
  <c r="J160" i="61"/>
  <c r="J161" i="61"/>
  <c r="J162" i="61"/>
  <c r="J163" i="61"/>
  <c r="J164" i="61"/>
  <c r="J165" i="61"/>
  <c r="J166" i="61"/>
  <c r="J167" i="61"/>
  <c r="J168" i="61"/>
  <c r="J169" i="61"/>
  <c r="J170" i="61"/>
  <c r="J171" i="61"/>
  <c r="J172" i="61"/>
  <c r="J173" i="61"/>
  <c r="J174" i="61"/>
  <c r="J175" i="61"/>
  <c r="J176" i="61"/>
  <c r="J177" i="61"/>
  <c r="J178" i="61"/>
  <c r="J179" i="61"/>
  <c r="J180" i="61"/>
  <c r="J181" i="61"/>
  <c r="J182" i="61"/>
  <c r="J183" i="61"/>
  <c r="J184" i="61"/>
  <c r="J185" i="61"/>
  <c r="J186" i="61"/>
  <c r="J187" i="61"/>
  <c r="J188" i="61"/>
  <c r="J189" i="61"/>
  <c r="J190" i="61"/>
  <c r="J191" i="61"/>
  <c r="J192" i="61"/>
  <c r="J193" i="61"/>
  <c r="J194" i="61"/>
  <c r="J195" i="61"/>
  <c r="J196" i="61"/>
  <c r="J197" i="61"/>
  <c r="J198" i="61"/>
  <c r="J199" i="61"/>
  <c r="J200" i="61"/>
  <c r="J201" i="61"/>
  <c r="J202" i="61"/>
  <c r="J203" i="61"/>
  <c r="J204" i="61"/>
  <c r="J205" i="61"/>
  <c r="J206" i="61"/>
  <c r="J207" i="61"/>
  <c r="J208" i="61"/>
  <c r="J209" i="61"/>
  <c r="J210" i="61"/>
  <c r="J211" i="61"/>
  <c r="J212" i="61"/>
  <c r="J213" i="61"/>
  <c r="J214" i="61"/>
  <c r="J215" i="61"/>
  <c r="J216" i="61"/>
  <c r="J217" i="61"/>
  <c r="J218" i="61"/>
  <c r="J219" i="61"/>
  <c r="J220" i="61"/>
  <c r="J221" i="61"/>
  <c r="J222" i="61"/>
  <c r="J223" i="61"/>
  <c r="J224" i="61"/>
  <c r="J225" i="61"/>
  <c r="J226" i="61"/>
  <c r="J227" i="61"/>
  <c r="J228" i="61"/>
  <c r="J229" i="61"/>
  <c r="J230" i="61"/>
  <c r="J231" i="61"/>
  <c r="J232" i="61"/>
  <c r="J233" i="61"/>
  <c r="J234" i="61"/>
  <c r="J235" i="61"/>
  <c r="J236" i="61"/>
  <c r="J237" i="61"/>
  <c r="J238" i="61"/>
  <c r="J239" i="61"/>
  <c r="J240" i="61"/>
  <c r="J241" i="61"/>
  <c r="J242" i="61"/>
  <c r="J243" i="61"/>
  <c r="J244" i="61"/>
  <c r="J245" i="61"/>
  <c r="J246" i="61"/>
  <c r="J247" i="61"/>
  <c r="J248" i="61"/>
  <c r="J249" i="61"/>
  <c r="J250" i="61"/>
  <c r="J251" i="61"/>
  <c r="J252" i="61"/>
  <c r="J253" i="61"/>
  <c r="J254" i="61"/>
  <c r="J255" i="61"/>
  <c r="J256" i="61"/>
  <c r="J257" i="61"/>
  <c r="J258" i="61"/>
  <c r="J259" i="61"/>
  <c r="J260" i="61"/>
  <c r="J261" i="61"/>
  <c r="J262" i="61"/>
  <c r="J263" i="61"/>
  <c r="J264" i="61"/>
  <c r="J265" i="61"/>
  <c r="J266" i="61"/>
  <c r="J267" i="61"/>
  <c r="J268" i="61"/>
  <c r="J269" i="61"/>
  <c r="J270" i="61"/>
  <c r="J271" i="61"/>
  <c r="J272" i="61"/>
  <c r="J273" i="61"/>
  <c r="J274" i="61"/>
  <c r="J275" i="61"/>
  <c r="J276" i="61"/>
  <c r="J277" i="61"/>
  <c r="J278" i="61"/>
  <c r="J279" i="61"/>
  <c r="J280" i="61"/>
  <c r="J281" i="61"/>
  <c r="J282" i="61"/>
  <c r="J283" i="61"/>
  <c r="J284" i="61"/>
  <c r="J285" i="61"/>
  <c r="J286" i="61"/>
  <c r="J287" i="61"/>
  <c r="J288" i="61"/>
  <c r="J289" i="61"/>
  <c r="J290" i="61"/>
  <c r="J291" i="61"/>
  <c r="J292" i="61"/>
  <c r="J293" i="61"/>
  <c r="J294" i="61"/>
  <c r="J295" i="61"/>
  <c r="J296" i="61"/>
  <c r="J297" i="61"/>
  <c r="J298" i="61"/>
  <c r="J299" i="61"/>
  <c r="J300" i="61"/>
  <c r="J301" i="61"/>
  <c r="J302" i="61"/>
  <c r="J303" i="61"/>
  <c r="J304" i="61"/>
  <c r="J305" i="61"/>
  <c r="J306" i="61"/>
  <c r="J307" i="61"/>
  <c r="J308" i="61"/>
  <c r="J309" i="61"/>
  <c r="J310" i="61"/>
  <c r="J311" i="61"/>
  <c r="J312" i="61"/>
  <c r="J313" i="61"/>
  <c r="J314" i="61"/>
  <c r="J315" i="61"/>
  <c r="J316" i="61"/>
  <c r="J317" i="61"/>
  <c r="J318" i="61"/>
  <c r="J319" i="61"/>
  <c r="J320" i="61"/>
  <c r="J321" i="61"/>
  <c r="J322" i="61"/>
  <c r="J323" i="61"/>
  <c r="J324" i="61"/>
  <c r="J325" i="61"/>
  <c r="J326" i="61"/>
  <c r="J327" i="61"/>
  <c r="J328" i="61"/>
  <c r="J329" i="61"/>
  <c r="J330" i="61"/>
  <c r="J331" i="61"/>
  <c r="J332" i="61"/>
  <c r="J333" i="61"/>
  <c r="J334" i="61"/>
  <c r="J335" i="61"/>
  <c r="J336" i="61"/>
  <c r="J337" i="61"/>
  <c r="J338" i="61"/>
  <c r="J339" i="61"/>
  <c r="J340" i="61"/>
  <c r="J341" i="61"/>
  <c r="J342" i="61"/>
  <c r="J343" i="61"/>
  <c r="J344" i="61"/>
  <c r="J345" i="61"/>
  <c r="J346" i="61"/>
  <c r="J347" i="61"/>
  <c r="J348" i="61"/>
  <c r="J349" i="61"/>
  <c r="J350" i="61"/>
  <c r="J351" i="61"/>
  <c r="J352" i="61"/>
  <c r="J353" i="61"/>
  <c r="J354" i="61"/>
  <c r="J355" i="61"/>
  <c r="J356" i="61"/>
  <c r="J357" i="61"/>
  <c r="J358" i="61"/>
  <c r="J359" i="61"/>
  <c r="J360" i="61"/>
  <c r="J361" i="61"/>
  <c r="J362" i="61"/>
  <c r="J363" i="61"/>
  <c r="J364" i="61"/>
  <c r="J365" i="61"/>
  <c r="J366" i="61"/>
  <c r="J367" i="61"/>
  <c r="J368" i="61"/>
  <c r="J369" i="61"/>
  <c r="J370" i="61"/>
  <c r="J371" i="61"/>
  <c r="J372" i="61"/>
  <c r="J373" i="61"/>
  <c r="J374" i="61"/>
  <c r="J375" i="61"/>
  <c r="J376" i="61"/>
  <c r="J377" i="61"/>
  <c r="J378" i="61"/>
  <c r="J379" i="61"/>
  <c r="J380" i="61"/>
  <c r="J381" i="61"/>
  <c r="J382" i="61"/>
  <c r="J383" i="61"/>
  <c r="J384" i="61"/>
  <c r="J385" i="61"/>
  <c r="J386" i="61"/>
  <c r="J387" i="61"/>
  <c r="J388" i="61"/>
  <c r="J389" i="61"/>
  <c r="J390" i="61"/>
  <c r="J391" i="61"/>
  <c r="J392" i="61"/>
  <c r="J393" i="61"/>
  <c r="J394" i="61"/>
  <c r="J395" i="61"/>
  <c r="J396" i="61"/>
  <c r="J397" i="61"/>
  <c r="J398" i="61"/>
  <c r="J399" i="61"/>
  <c r="J400" i="61"/>
  <c r="J401" i="61"/>
  <c r="J402" i="61"/>
  <c r="J403" i="61"/>
  <c r="J404" i="61"/>
  <c r="J405" i="61"/>
  <c r="J406" i="61"/>
  <c r="J407" i="61"/>
  <c r="J408" i="61"/>
  <c r="J409" i="61"/>
  <c r="J410" i="61"/>
  <c r="J411" i="61"/>
  <c r="J412" i="61"/>
  <c r="J413" i="61"/>
  <c r="J414" i="61"/>
  <c r="J415" i="61"/>
  <c r="J416" i="61"/>
  <c r="J417" i="61"/>
  <c r="J418" i="61"/>
  <c r="J419" i="61"/>
  <c r="J420" i="61"/>
  <c r="J421" i="61"/>
  <c r="J422" i="61"/>
  <c r="J423" i="61"/>
  <c r="J424" i="61"/>
  <c r="J425" i="61"/>
  <c r="J426" i="61"/>
  <c r="J427" i="61"/>
  <c r="J428" i="61"/>
  <c r="J429" i="61"/>
  <c r="J430" i="61"/>
  <c r="J431" i="61"/>
  <c r="J432" i="61"/>
  <c r="J433" i="61"/>
  <c r="J434" i="61"/>
  <c r="J435" i="61"/>
  <c r="J436" i="61"/>
  <c r="J437" i="61"/>
  <c r="J438" i="61"/>
  <c r="J2" i="61"/>
  <c r="O4" i="60"/>
  <c r="O3" i="60"/>
  <c r="O2" i="60"/>
  <c r="J438" i="59"/>
  <c r="J437" i="59"/>
  <c r="J436" i="59"/>
  <c r="J435" i="59"/>
  <c r="J434" i="59"/>
  <c r="J433" i="59"/>
  <c r="J432" i="59"/>
  <c r="J431" i="59"/>
  <c r="J430" i="59"/>
  <c r="J429" i="59"/>
  <c r="J428" i="59"/>
  <c r="J427" i="59"/>
  <c r="J426" i="59"/>
  <c r="J425" i="59"/>
  <c r="J424" i="59"/>
  <c r="J423" i="59"/>
  <c r="J422" i="59"/>
  <c r="J421" i="59"/>
  <c r="J420" i="59"/>
  <c r="J419" i="59"/>
  <c r="J418" i="59"/>
  <c r="J417" i="59"/>
  <c r="J416" i="59"/>
  <c r="J415" i="59"/>
  <c r="J414" i="59"/>
  <c r="J413" i="59"/>
  <c r="J412" i="59"/>
  <c r="J411" i="59"/>
  <c r="J410" i="59"/>
  <c r="J409" i="59"/>
  <c r="J408" i="59"/>
  <c r="J407" i="59"/>
  <c r="J406" i="59"/>
  <c r="J405" i="59"/>
  <c r="J404" i="59"/>
  <c r="J403" i="59"/>
  <c r="J402" i="59"/>
  <c r="J401" i="59"/>
  <c r="J400" i="59"/>
  <c r="J399" i="59"/>
  <c r="J398" i="59"/>
  <c r="J397" i="59"/>
  <c r="J396" i="59"/>
  <c r="J395" i="59"/>
  <c r="J394" i="59"/>
  <c r="J393" i="59"/>
  <c r="J392" i="59"/>
  <c r="J391" i="59"/>
  <c r="J390" i="59"/>
  <c r="J389" i="59"/>
  <c r="J388" i="59"/>
  <c r="J387" i="59"/>
  <c r="J386" i="59"/>
  <c r="J385" i="59"/>
  <c r="J384" i="59"/>
  <c r="J383" i="59"/>
  <c r="J382" i="59"/>
  <c r="J381" i="59"/>
  <c r="J380" i="59"/>
  <c r="J379" i="59"/>
  <c r="J378" i="59"/>
  <c r="J377" i="59"/>
  <c r="J376" i="59"/>
  <c r="J375" i="59"/>
  <c r="J374" i="59"/>
  <c r="J373" i="59"/>
  <c r="J372" i="59"/>
  <c r="J371" i="59"/>
  <c r="J370" i="59"/>
  <c r="J369" i="59"/>
  <c r="J368" i="59"/>
  <c r="J367" i="59"/>
  <c r="J366" i="59"/>
  <c r="J365" i="59"/>
  <c r="J364" i="59"/>
  <c r="J363" i="59"/>
  <c r="J362" i="59"/>
  <c r="J361" i="59"/>
  <c r="J360" i="59"/>
  <c r="J359" i="59"/>
  <c r="J358" i="59"/>
  <c r="J357" i="59"/>
  <c r="J356" i="59"/>
  <c r="J355" i="59"/>
  <c r="J354" i="59"/>
  <c r="J353" i="59"/>
  <c r="J352" i="59"/>
  <c r="J351" i="59"/>
  <c r="J350" i="59"/>
  <c r="J349" i="59"/>
  <c r="J348" i="59"/>
  <c r="J347" i="59"/>
  <c r="J346" i="59"/>
  <c r="J345" i="59"/>
  <c r="J344" i="59"/>
  <c r="J343" i="59"/>
  <c r="J342" i="59"/>
  <c r="J341" i="59"/>
  <c r="J340" i="59"/>
  <c r="J339" i="59"/>
  <c r="J338" i="59"/>
  <c r="J337" i="59"/>
  <c r="J336" i="59"/>
  <c r="J335" i="59"/>
  <c r="J334" i="59"/>
  <c r="J333" i="59"/>
  <c r="J332" i="59"/>
  <c r="J331" i="59"/>
  <c r="J330" i="59"/>
  <c r="J329" i="59"/>
  <c r="J328" i="59"/>
  <c r="J327" i="59"/>
  <c r="J326" i="59"/>
  <c r="J325" i="59"/>
  <c r="J324" i="59"/>
  <c r="J323" i="59"/>
  <c r="J322" i="59"/>
  <c r="J321" i="59"/>
  <c r="J320" i="59"/>
  <c r="J319" i="59"/>
  <c r="J318" i="59"/>
  <c r="J317" i="59"/>
  <c r="J316" i="59"/>
  <c r="J315" i="59"/>
  <c r="J314" i="59"/>
  <c r="J313" i="59"/>
  <c r="J312" i="59"/>
  <c r="J311" i="59"/>
  <c r="J310" i="59"/>
  <c r="J309" i="59"/>
  <c r="J308" i="59"/>
  <c r="J307" i="59"/>
  <c r="J306" i="59"/>
  <c r="J305" i="59"/>
  <c r="J304" i="59"/>
  <c r="J303" i="59"/>
  <c r="J302" i="59"/>
  <c r="J301" i="59"/>
  <c r="J300" i="59"/>
  <c r="J299" i="59"/>
  <c r="J298" i="59"/>
  <c r="J297" i="59"/>
  <c r="J296" i="59"/>
  <c r="J295" i="59"/>
  <c r="J294" i="59"/>
  <c r="J293" i="59"/>
  <c r="J292" i="59"/>
  <c r="J291" i="59"/>
  <c r="J290" i="59"/>
  <c r="J289" i="59"/>
  <c r="J288" i="59"/>
  <c r="J287" i="59"/>
  <c r="J286" i="59"/>
  <c r="J285" i="59"/>
  <c r="J284" i="59"/>
  <c r="J283" i="59"/>
  <c r="J282" i="59"/>
  <c r="J281" i="59"/>
  <c r="J280" i="59"/>
  <c r="J279" i="59"/>
  <c r="J278" i="59"/>
  <c r="J277" i="59"/>
  <c r="J276" i="59"/>
  <c r="J275" i="59"/>
  <c r="J274" i="59"/>
  <c r="J273" i="59"/>
  <c r="J272" i="59"/>
  <c r="J271" i="59"/>
  <c r="J270" i="59"/>
  <c r="J269" i="59"/>
  <c r="J268" i="59"/>
  <c r="J267" i="59"/>
  <c r="J266" i="59"/>
  <c r="J265" i="59"/>
  <c r="J264" i="59"/>
  <c r="J263" i="59"/>
  <c r="J262" i="59"/>
  <c r="J261" i="59"/>
  <c r="J260" i="59"/>
  <c r="J259" i="59"/>
  <c r="J258" i="59"/>
  <c r="J257" i="59"/>
  <c r="J256" i="59"/>
  <c r="J255" i="59"/>
  <c r="J254" i="59"/>
  <c r="J253" i="59"/>
  <c r="J252" i="59"/>
  <c r="J251" i="59"/>
  <c r="J250" i="59"/>
  <c r="J249" i="59"/>
  <c r="J248" i="59"/>
  <c r="J247" i="59"/>
  <c r="J246" i="59"/>
  <c r="J245" i="59"/>
  <c r="J244" i="59"/>
  <c r="J243" i="59"/>
  <c r="J242" i="59"/>
  <c r="J241" i="59"/>
  <c r="J240" i="59"/>
  <c r="J239" i="59"/>
  <c r="J238" i="59"/>
  <c r="J237" i="59"/>
  <c r="J236" i="59"/>
  <c r="J235" i="59"/>
  <c r="J234" i="59"/>
  <c r="J233" i="59"/>
  <c r="J232" i="59"/>
  <c r="J231" i="59"/>
  <c r="J230" i="59"/>
  <c r="J229" i="59"/>
  <c r="J228" i="59"/>
  <c r="J227" i="59"/>
  <c r="J226" i="59"/>
  <c r="J225" i="59"/>
  <c r="J224" i="59"/>
  <c r="J223" i="59"/>
  <c r="J222" i="59"/>
  <c r="J221" i="59"/>
  <c r="J220" i="59"/>
  <c r="J219" i="59"/>
  <c r="J218" i="59"/>
  <c r="J217" i="59"/>
  <c r="J216" i="59"/>
  <c r="J215" i="59"/>
  <c r="J214" i="59"/>
  <c r="J213" i="59"/>
  <c r="J212" i="59"/>
  <c r="J211" i="59"/>
  <c r="J210" i="59"/>
  <c r="J209" i="59"/>
  <c r="J208" i="59"/>
  <c r="J207" i="59"/>
  <c r="J206" i="59"/>
  <c r="J205" i="59"/>
  <c r="J204" i="59"/>
  <c r="J203" i="59"/>
  <c r="J202" i="59"/>
  <c r="J201" i="59"/>
  <c r="J200" i="59"/>
  <c r="J199" i="59"/>
  <c r="J198" i="59"/>
  <c r="J197" i="59"/>
  <c r="J196" i="59"/>
  <c r="J195" i="59"/>
  <c r="J194" i="59"/>
  <c r="J193" i="59"/>
  <c r="J192" i="59"/>
  <c r="J191" i="59"/>
  <c r="J190" i="59"/>
  <c r="J189" i="59"/>
  <c r="J188" i="59"/>
  <c r="J187" i="59"/>
  <c r="J186" i="59"/>
  <c r="J185" i="59"/>
  <c r="J184" i="59"/>
  <c r="J183" i="59"/>
  <c r="J182" i="59"/>
  <c r="J181" i="59"/>
  <c r="J180" i="59"/>
  <c r="J179" i="59"/>
  <c r="J178" i="59"/>
  <c r="J177" i="59"/>
  <c r="J176" i="59"/>
  <c r="J175" i="59"/>
  <c r="J174" i="59"/>
  <c r="J173" i="59"/>
  <c r="J172" i="59"/>
  <c r="J171" i="59"/>
  <c r="J170" i="59"/>
  <c r="J169" i="59"/>
  <c r="J168" i="59"/>
  <c r="J167" i="59"/>
  <c r="J166" i="59"/>
  <c r="J165" i="59"/>
  <c r="J164" i="59"/>
  <c r="J163" i="59"/>
  <c r="J162" i="59"/>
  <c r="J161" i="59"/>
  <c r="J160" i="59"/>
  <c r="J159" i="59"/>
  <c r="J158" i="59"/>
  <c r="J157" i="59"/>
  <c r="J156" i="59"/>
  <c r="J155" i="59"/>
  <c r="J154" i="59"/>
  <c r="J153" i="59"/>
  <c r="J152" i="59"/>
  <c r="J151" i="59"/>
  <c r="J150" i="59"/>
  <c r="J149" i="59"/>
  <c r="J148" i="59"/>
  <c r="J147" i="59"/>
  <c r="J146" i="59"/>
  <c r="J145" i="59"/>
  <c r="J144" i="59"/>
  <c r="J143" i="59"/>
  <c r="J142" i="59"/>
  <c r="J141" i="59"/>
  <c r="J140" i="59"/>
  <c r="J139" i="59"/>
  <c r="J138" i="59"/>
  <c r="J137" i="59"/>
  <c r="J136" i="59"/>
  <c r="J135" i="59"/>
  <c r="J134" i="59"/>
  <c r="J133" i="59"/>
  <c r="J132" i="59"/>
  <c r="J131" i="59"/>
  <c r="J130" i="59"/>
  <c r="J129" i="59"/>
  <c r="J128" i="59"/>
  <c r="J127" i="59"/>
  <c r="J126" i="59"/>
  <c r="J125" i="59"/>
  <c r="J124" i="59"/>
  <c r="J123" i="59"/>
  <c r="J122" i="59"/>
  <c r="J121" i="59"/>
  <c r="J120" i="59"/>
  <c r="J119" i="59"/>
  <c r="J118" i="59"/>
  <c r="J117" i="59"/>
  <c r="J116" i="59"/>
  <c r="J115" i="59"/>
  <c r="J114" i="59"/>
  <c r="J113" i="59"/>
  <c r="J112" i="59"/>
  <c r="J111" i="59"/>
  <c r="J110" i="59"/>
  <c r="J109" i="59"/>
  <c r="J108" i="59"/>
  <c r="J107" i="59"/>
  <c r="J106" i="59"/>
  <c r="J105" i="59"/>
  <c r="J104" i="59"/>
  <c r="J103" i="59"/>
  <c r="J102" i="59"/>
  <c r="J101" i="59"/>
  <c r="J100" i="59"/>
  <c r="J99" i="59"/>
  <c r="J98" i="59"/>
  <c r="J97" i="59"/>
  <c r="J96" i="59"/>
  <c r="J95" i="59"/>
  <c r="J94" i="59"/>
  <c r="J93" i="59"/>
  <c r="J92" i="59"/>
  <c r="J91" i="59"/>
  <c r="J90" i="59"/>
  <c r="J89" i="59"/>
  <c r="J88" i="59"/>
  <c r="J87" i="59"/>
  <c r="J86" i="59"/>
  <c r="J85" i="59"/>
  <c r="J84" i="59"/>
  <c r="J83" i="59"/>
  <c r="J82" i="59"/>
  <c r="J81" i="59"/>
  <c r="J80" i="59"/>
  <c r="J79" i="59"/>
  <c r="J78" i="59"/>
  <c r="J77" i="59"/>
  <c r="J76" i="59"/>
  <c r="J75" i="59"/>
  <c r="J74" i="59"/>
  <c r="J73" i="59"/>
  <c r="J72" i="59"/>
  <c r="J71" i="59"/>
  <c r="J70" i="59"/>
  <c r="J69" i="59"/>
  <c r="J68" i="59"/>
  <c r="J67" i="59"/>
  <c r="J66" i="59"/>
  <c r="J65" i="59"/>
  <c r="J64" i="59"/>
  <c r="J63" i="59"/>
  <c r="J62" i="59"/>
  <c r="J61" i="59"/>
  <c r="J60" i="59"/>
  <c r="J59" i="59"/>
  <c r="J58" i="59"/>
  <c r="J57" i="59"/>
  <c r="J56" i="59"/>
  <c r="J55" i="59"/>
  <c r="J54" i="59"/>
  <c r="J53" i="59"/>
  <c r="J52" i="59"/>
  <c r="J51" i="59"/>
  <c r="J50" i="59"/>
  <c r="J49" i="59"/>
  <c r="J48" i="59"/>
  <c r="J47" i="59"/>
  <c r="J46" i="59"/>
  <c r="J45" i="59"/>
  <c r="J44" i="59"/>
  <c r="J43" i="59"/>
  <c r="J42" i="59"/>
  <c r="J41" i="59"/>
  <c r="J40" i="59"/>
  <c r="J39" i="59"/>
  <c r="J38" i="59"/>
  <c r="J37" i="59"/>
  <c r="J36" i="59"/>
  <c r="J35" i="59"/>
  <c r="J34" i="59"/>
  <c r="J33" i="59"/>
  <c r="J32" i="59"/>
  <c r="J31" i="59"/>
  <c r="J30" i="59"/>
  <c r="J29" i="59"/>
  <c r="J28" i="59"/>
  <c r="J27" i="59"/>
  <c r="J26" i="59"/>
  <c r="J25" i="59"/>
  <c r="J24" i="59"/>
  <c r="J23" i="59"/>
  <c r="J22" i="59"/>
  <c r="J21" i="59"/>
  <c r="J20" i="59"/>
  <c r="J19" i="59"/>
  <c r="J18" i="59"/>
  <c r="J17" i="59"/>
  <c r="J16" i="59"/>
  <c r="J15" i="59"/>
  <c r="J14" i="59"/>
  <c r="J13" i="59"/>
  <c r="J12" i="59"/>
  <c r="J11" i="59"/>
  <c r="J10" i="59"/>
  <c r="J9" i="59"/>
  <c r="J8" i="59"/>
  <c r="J7" i="59"/>
  <c r="J6" i="59"/>
  <c r="J5" i="59"/>
  <c r="J4" i="59"/>
  <c r="J3" i="59"/>
  <c r="J2" i="59"/>
  <c r="O4" i="58"/>
  <c r="O3" i="58"/>
  <c r="O2" i="58"/>
  <c r="J438" i="57"/>
  <c r="J437" i="57"/>
  <c r="J436" i="57"/>
  <c r="J435" i="57"/>
  <c r="J434" i="57"/>
  <c r="J433" i="57"/>
  <c r="J432" i="57"/>
  <c r="J431" i="57"/>
  <c r="J430" i="57"/>
  <c r="J429" i="57"/>
  <c r="J428" i="57"/>
  <c r="J427" i="57"/>
  <c r="J426" i="57"/>
  <c r="J425" i="57"/>
  <c r="J424" i="57"/>
  <c r="J423" i="57"/>
  <c r="J422" i="57"/>
  <c r="J421" i="57"/>
  <c r="J420" i="57"/>
  <c r="J419" i="57"/>
  <c r="J418" i="57"/>
  <c r="J417" i="57"/>
  <c r="J416" i="57"/>
  <c r="J415" i="57"/>
  <c r="J414" i="57"/>
  <c r="J413" i="57"/>
  <c r="J412" i="57"/>
  <c r="J411" i="57"/>
  <c r="J410" i="57"/>
  <c r="J409" i="57"/>
  <c r="J408" i="57"/>
  <c r="J407" i="57"/>
  <c r="J406" i="57"/>
  <c r="J405" i="57"/>
  <c r="J404" i="57"/>
  <c r="J403" i="57"/>
  <c r="J402" i="57"/>
  <c r="J401" i="57"/>
  <c r="J400" i="57"/>
  <c r="J399" i="57"/>
  <c r="J398" i="57"/>
  <c r="J397" i="57"/>
  <c r="J396" i="57"/>
  <c r="J395" i="57"/>
  <c r="J394" i="57"/>
  <c r="J393" i="57"/>
  <c r="J392" i="57"/>
  <c r="J391" i="57"/>
  <c r="J390" i="57"/>
  <c r="J389" i="57"/>
  <c r="J388" i="57"/>
  <c r="J387" i="57"/>
  <c r="J386" i="57"/>
  <c r="J385" i="57"/>
  <c r="J384" i="57"/>
  <c r="J383" i="57"/>
  <c r="J382" i="57"/>
  <c r="J381" i="57"/>
  <c r="J380" i="57"/>
  <c r="J379" i="57"/>
  <c r="J378" i="57"/>
  <c r="J377" i="57"/>
  <c r="J376" i="57"/>
  <c r="J375" i="57"/>
  <c r="J374" i="57"/>
  <c r="J373" i="57"/>
  <c r="J372" i="57"/>
  <c r="J371" i="57"/>
  <c r="J370" i="57"/>
  <c r="J369" i="57"/>
  <c r="J368" i="57"/>
  <c r="J367" i="57"/>
  <c r="J366" i="57"/>
  <c r="J365" i="57"/>
  <c r="J364" i="57"/>
  <c r="J363" i="57"/>
  <c r="J362" i="57"/>
  <c r="J361" i="57"/>
  <c r="J360" i="57"/>
  <c r="J359" i="57"/>
  <c r="J358" i="57"/>
  <c r="J357" i="57"/>
  <c r="J356" i="57"/>
  <c r="J355" i="57"/>
  <c r="J354" i="57"/>
  <c r="J353" i="57"/>
  <c r="J352" i="57"/>
  <c r="J351" i="57"/>
  <c r="J350" i="57"/>
  <c r="J349" i="57"/>
  <c r="J348" i="57"/>
  <c r="J347" i="57"/>
  <c r="J346" i="57"/>
  <c r="J345" i="57"/>
  <c r="J344" i="57"/>
  <c r="J343" i="57"/>
  <c r="J342" i="57"/>
  <c r="J341" i="57"/>
  <c r="J340" i="57"/>
  <c r="J339" i="57"/>
  <c r="J338" i="57"/>
  <c r="J337" i="57"/>
  <c r="J336" i="57"/>
  <c r="J335" i="57"/>
  <c r="J334" i="57"/>
  <c r="J333" i="57"/>
  <c r="J332" i="57"/>
  <c r="J331" i="57"/>
  <c r="J330" i="57"/>
  <c r="J329" i="57"/>
  <c r="J328" i="57"/>
  <c r="J327" i="57"/>
  <c r="J326" i="57"/>
  <c r="J325" i="57"/>
  <c r="J324" i="57"/>
  <c r="J323" i="57"/>
  <c r="J322" i="57"/>
  <c r="J321" i="57"/>
  <c r="J320" i="57"/>
  <c r="J319" i="57"/>
  <c r="J318" i="57"/>
  <c r="J317" i="57"/>
  <c r="J316" i="57"/>
  <c r="J315" i="57"/>
  <c r="J314" i="57"/>
  <c r="J313" i="57"/>
  <c r="J312" i="57"/>
  <c r="J311" i="57"/>
  <c r="J310" i="57"/>
  <c r="J309" i="57"/>
  <c r="J308" i="57"/>
  <c r="J307" i="57"/>
  <c r="J306" i="57"/>
  <c r="J305" i="57"/>
  <c r="J304" i="57"/>
  <c r="J303" i="57"/>
  <c r="J302" i="57"/>
  <c r="J301" i="57"/>
  <c r="J300" i="57"/>
  <c r="J299" i="57"/>
  <c r="J298" i="57"/>
  <c r="J297" i="57"/>
  <c r="J296" i="57"/>
  <c r="J295" i="57"/>
  <c r="J294" i="57"/>
  <c r="J293" i="57"/>
  <c r="J292" i="57"/>
  <c r="J291" i="57"/>
  <c r="J290" i="57"/>
  <c r="J289" i="57"/>
  <c r="J288" i="57"/>
  <c r="J287" i="57"/>
  <c r="J286" i="57"/>
  <c r="J285" i="57"/>
  <c r="J284" i="57"/>
  <c r="J283" i="57"/>
  <c r="J282" i="57"/>
  <c r="J281" i="57"/>
  <c r="J280" i="57"/>
  <c r="J279" i="57"/>
  <c r="J278" i="57"/>
  <c r="J277" i="57"/>
  <c r="J276" i="57"/>
  <c r="J275" i="57"/>
  <c r="J274" i="57"/>
  <c r="J273" i="57"/>
  <c r="J272" i="57"/>
  <c r="J271" i="57"/>
  <c r="J270" i="57"/>
  <c r="J269" i="57"/>
  <c r="J268" i="57"/>
  <c r="J267" i="57"/>
  <c r="J266" i="57"/>
  <c r="J265" i="57"/>
  <c r="J264" i="57"/>
  <c r="J263" i="57"/>
  <c r="J262" i="57"/>
  <c r="J261" i="57"/>
  <c r="J260" i="57"/>
  <c r="J259" i="57"/>
  <c r="J258" i="57"/>
  <c r="J257" i="57"/>
  <c r="J256" i="57"/>
  <c r="J255" i="57"/>
  <c r="J254" i="57"/>
  <c r="J253" i="57"/>
  <c r="J252" i="57"/>
  <c r="J251" i="57"/>
  <c r="J250" i="57"/>
  <c r="J249" i="57"/>
  <c r="J248" i="57"/>
  <c r="J247" i="57"/>
  <c r="J246" i="57"/>
  <c r="J245" i="57"/>
  <c r="J244" i="57"/>
  <c r="J243" i="57"/>
  <c r="J242" i="57"/>
  <c r="J241" i="57"/>
  <c r="J240" i="57"/>
  <c r="J239" i="57"/>
  <c r="J238" i="57"/>
  <c r="J237" i="57"/>
  <c r="J236" i="57"/>
  <c r="J235" i="57"/>
  <c r="J234" i="57"/>
  <c r="J233" i="57"/>
  <c r="J232" i="57"/>
  <c r="J231" i="57"/>
  <c r="J230" i="57"/>
  <c r="J229" i="57"/>
  <c r="J228" i="57"/>
  <c r="J227" i="57"/>
  <c r="J226" i="57"/>
  <c r="J225" i="57"/>
  <c r="J224" i="57"/>
  <c r="J223" i="57"/>
  <c r="J222" i="57"/>
  <c r="J221" i="57"/>
  <c r="J220" i="57"/>
  <c r="J219" i="57"/>
  <c r="J218" i="57"/>
  <c r="J217" i="57"/>
  <c r="J216" i="57"/>
  <c r="J215" i="57"/>
  <c r="J214" i="57"/>
  <c r="J213" i="57"/>
  <c r="J212" i="57"/>
  <c r="J211" i="57"/>
  <c r="J210" i="57"/>
  <c r="J209" i="57"/>
  <c r="J208" i="57"/>
  <c r="J207" i="57"/>
  <c r="J206" i="57"/>
  <c r="J205" i="57"/>
  <c r="J204" i="57"/>
  <c r="J203" i="57"/>
  <c r="J202" i="57"/>
  <c r="J201" i="57"/>
  <c r="J200" i="57"/>
  <c r="J199" i="57"/>
  <c r="J198" i="57"/>
  <c r="J197" i="57"/>
  <c r="J196" i="57"/>
  <c r="J195" i="57"/>
  <c r="J194" i="57"/>
  <c r="J193" i="57"/>
  <c r="J192" i="57"/>
  <c r="J191" i="57"/>
  <c r="J190" i="57"/>
  <c r="J189" i="57"/>
  <c r="J188" i="57"/>
  <c r="J187" i="57"/>
  <c r="J186" i="57"/>
  <c r="J185" i="57"/>
  <c r="J184" i="57"/>
  <c r="J183" i="57"/>
  <c r="J182" i="57"/>
  <c r="J181" i="57"/>
  <c r="J180" i="57"/>
  <c r="J179" i="57"/>
  <c r="J178" i="57"/>
  <c r="J177" i="57"/>
  <c r="J176" i="57"/>
  <c r="J175" i="57"/>
  <c r="J174" i="57"/>
  <c r="J173" i="57"/>
  <c r="J172" i="57"/>
  <c r="J171" i="57"/>
  <c r="J170" i="57"/>
  <c r="J169" i="57"/>
  <c r="J168" i="57"/>
  <c r="J167" i="57"/>
  <c r="J166" i="57"/>
  <c r="J165" i="57"/>
  <c r="J164" i="57"/>
  <c r="J163" i="57"/>
  <c r="J162" i="57"/>
  <c r="J161" i="57"/>
  <c r="J160" i="57"/>
  <c r="J159" i="57"/>
  <c r="J158" i="57"/>
  <c r="J157" i="57"/>
  <c r="J156" i="57"/>
  <c r="J155" i="57"/>
  <c r="J154" i="57"/>
  <c r="J153" i="57"/>
  <c r="J152" i="57"/>
  <c r="J151" i="57"/>
  <c r="J150" i="57"/>
  <c r="J149" i="57"/>
  <c r="J148" i="57"/>
  <c r="J147" i="57"/>
  <c r="J146" i="57"/>
  <c r="J145" i="57"/>
  <c r="J144" i="57"/>
  <c r="J143" i="57"/>
  <c r="J142" i="57"/>
  <c r="J141" i="57"/>
  <c r="J140" i="57"/>
  <c r="J139" i="57"/>
  <c r="J138" i="57"/>
  <c r="J137" i="57"/>
  <c r="J136" i="57"/>
  <c r="J135" i="57"/>
  <c r="J134" i="57"/>
  <c r="J133" i="57"/>
  <c r="J132" i="57"/>
  <c r="J131" i="57"/>
  <c r="J130" i="57"/>
  <c r="J129" i="57"/>
  <c r="J128" i="57"/>
  <c r="J127" i="57"/>
  <c r="J126" i="57"/>
  <c r="J125" i="57"/>
  <c r="J124" i="57"/>
  <c r="J123" i="57"/>
  <c r="J122" i="57"/>
  <c r="J121" i="57"/>
  <c r="J120" i="57"/>
  <c r="J119" i="57"/>
  <c r="J118" i="57"/>
  <c r="J117" i="57"/>
  <c r="J116" i="57"/>
  <c r="J115" i="57"/>
  <c r="J114" i="57"/>
  <c r="J113" i="57"/>
  <c r="J112" i="57"/>
  <c r="J111" i="57"/>
  <c r="J110" i="57"/>
  <c r="J109" i="57"/>
  <c r="J108" i="57"/>
  <c r="J107" i="57"/>
  <c r="J106" i="57"/>
  <c r="J105" i="57"/>
  <c r="J104" i="57"/>
  <c r="J103" i="57"/>
  <c r="J102" i="57"/>
  <c r="J101" i="57"/>
  <c r="J100" i="57"/>
  <c r="J99" i="57"/>
  <c r="J98" i="57"/>
  <c r="J97" i="57"/>
  <c r="J96" i="57"/>
  <c r="J95" i="57"/>
  <c r="J94" i="57"/>
  <c r="J93" i="57"/>
  <c r="J92" i="57"/>
  <c r="J91" i="57"/>
  <c r="J90" i="57"/>
  <c r="J89" i="57"/>
  <c r="J88" i="57"/>
  <c r="J87" i="57"/>
  <c r="J86" i="57"/>
  <c r="J85" i="57"/>
  <c r="J84" i="57"/>
  <c r="J83" i="57"/>
  <c r="J82" i="57"/>
  <c r="J81" i="57"/>
  <c r="J80" i="57"/>
  <c r="J79" i="57"/>
  <c r="J78" i="57"/>
  <c r="J77" i="57"/>
  <c r="J76" i="57"/>
  <c r="J75" i="57"/>
  <c r="J74" i="57"/>
  <c r="J73" i="57"/>
  <c r="J72" i="57"/>
  <c r="J71" i="57"/>
  <c r="J70" i="57"/>
  <c r="J69" i="57"/>
  <c r="J68" i="57"/>
  <c r="J67" i="57"/>
  <c r="J66" i="57"/>
  <c r="J65" i="57"/>
  <c r="J64" i="57"/>
  <c r="J63" i="57"/>
  <c r="J62" i="57"/>
  <c r="J61" i="57"/>
  <c r="J60" i="57"/>
  <c r="J59" i="57"/>
  <c r="J58" i="57"/>
  <c r="J57" i="57"/>
  <c r="J56" i="57"/>
  <c r="J55" i="57"/>
  <c r="J54" i="57"/>
  <c r="J53" i="57"/>
  <c r="J52" i="57"/>
  <c r="J51" i="57"/>
  <c r="J50" i="57"/>
  <c r="J49" i="57"/>
  <c r="J48" i="57"/>
  <c r="J47" i="57"/>
  <c r="J46" i="57"/>
  <c r="J45" i="57"/>
  <c r="J44" i="57"/>
  <c r="J43" i="57"/>
  <c r="J42" i="57"/>
  <c r="J41" i="57"/>
  <c r="J40" i="57"/>
  <c r="J39" i="57"/>
  <c r="J38" i="57"/>
  <c r="J37" i="57"/>
  <c r="J36" i="57"/>
  <c r="J35" i="57"/>
  <c r="J34" i="57"/>
  <c r="J33" i="57"/>
  <c r="J32" i="57"/>
  <c r="J31" i="57"/>
  <c r="J30" i="57"/>
  <c r="J29" i="57"/>
  <c r="J28" i="57"/>
  <c r="J27" i="57"/>
  <c r="J26" i="57"/>
  <c r="J25" i="57"/>
  <c r="J24" i="57"/>
  <c r="J23" i="57"/>
  <c r="J22" i="57"/>
  <c r="J21" i="57"/>
  <c r="J20" i="57"/>
  <c r="J19" i="57"/>
  <c r="J18" i="57"/>
  <c r="J17" i="57"/>
  <c r="J16" i="57"/>
  <c r="J15" i="57"/>
  <c r="J14" i="57"/>
  <c r="J13" i="57"/>
  <c r="J12" i="57"/>
  <c r="J11" i="57"/>
  <c r="J10" i="57"/>
  <c r="J9" i="57"/>
  <c r="J8" i="57"/>
  <c r="J7" i="57"/>
  <c r="J6" i="57"/>
  <c r="J5" i="57"/>
  <c r="J4" i="57"/>
  <c r="J3" i="57"/>
  <c r="J2" i="57"/>
  <c r="M2" i="56"/>
  <c r="O4" i="56"/>
  <c r="M3" i="56" s="1"/>
  <c r="O3" i="56"/>
  <c r="O2" i="56"/>
  <c r="J438" i="55"/>
  <c r="J437" i="55"/>
  <c r="J436" i="55"/>
  <c r="J435" i="55"/>
  <c r="J434" i="55"/>
  <c r="J433" i="55"/>
  <c r="J432" i="55"/>
  <c r="J431" i="55"/>
  <c r="J430" i="55"/>
  <c r="J429" i="55"/>
  <c r="J428" i="55"/>
  <c r="J427" i="55"/>
  <c r="J426" i="55"/>
  <c r="J425" i="55"/>
  <c r="J424" i="55"/>
  <c r="J423" i="55"/>
  <c r="J422" i="55"/>
  <c r="J421" i="55"/>
  <c r="J420" i="55"/>
  <c r="J419" i="55"/>
  <c r="J418" i="55"/>
  <c r="J417" i="55"/>
  <c r="J416" i="55"/>
  <c r="J415" i="55"/>
  <c r="J414" i="55"/>
  <c r="J413" i="55"/>
  <c r="J412" i="55"/>
  <c r="J411" i="55"/>
  <c r="J410" i="55"/>
  <c r="J409" i="55"/>
  <c r="J408" i="55"/>
  <c r="J407" i="55"/>
  <c r="J406" i="55"/>
  <c r="J405" i="55"/>
  <c r="J404" i="55"/>
  <c r="J403" i="55"/>
  <c r="J402" i="55"/>
  <c r="J401" i="55"/>
  <c r="J400" i="55"/>
  <c r="J399" i="55"/>
  <c r="J398" i="55"/>
  <c r="J397" i="55"/>
  <c r="J396" i="55"/>
  <c r="J395" i="55"/>
  <c r="J394" i="55"/>
  <c r="J393" i="55"/>
  <c r="J392" i="55"/>
  <c r="J391" i="55"/>
  <c r="J390" i="55"/>
  <c r="J389" i="55"/>
  <c r="J388" i="55"/>
  <c r="J387" i="55"/>
  <c r="J386" i="55"/>
  <c r="J385" i="55"/>
  <c r="J384" i="55"/>
  <c r="J383" i="55"/>
  <c r="J382" i="55"/>
  <c r="J381" i="55"/>
  <c r="J380" i="55"/>
  <c r="J379" i="55"/>
  <c r="J378" i="55"/>
  <c r="J377" i="55"/>
  <c r="J376" i="55"/>
  <c r="J375" i="55"/>
  <c r="J374" i="55"/>
  <c r="J373" i="55"/>
  <c r="J372" i="55"/>
  <c r="J371" i="55"/>
  <c r="J370" i="55"/>
  <c r="J369" i="55"/>
  <c r="J368" i="55"/>
  <c r="J367" i="55"/>
  <c r="J366" i="55"/>
  <c r="J365" i="55"/>
  <c r="J364" i="55"/>
  <c r="J363" i="55"/>
  <c r="J362" i="55"/>
  <c r="J361" i="55"/>
  <c r="J360" i="55"/>
  <c r="J359" i="55"/>
  <c r="J358" i="55"/>
  <c r="J357" i="55"/>
  <c r="J356" i="55"/>
  <c r="J355" i="55"/>
  <c r="J354" i="55"/>
  <c r="J353" i="55"/>
  <c r="J352" i="55"/>
  <c r="J351" i="55"/>
  <c r="J350" i="55"/>
  <c r="J349" i="55"/>
  <c r="J348" i="55"/>
  <c r="J347" i="55"/>
  <c r="J346" i="55"/>
  <c r="J345" i="55"/>
  <c r="J344" i="55"/>
  <c r="J343" i="55"/>
  <c r="J342" i="55"/>
  <c r="J341" i="55"/>
  <c r="J340" i="55"/>
  <c r="J339" i="55"/>
  <c r="J338" i="55"/>
  <c r="J337" i="55"/>
  <c r="J336" i="55"/>
  <c r="J335" i="55"/>
  <c r="J334" i="55"/>
  <c r="J333" i="55"/>
  <c r="J332" i="55"/>
  <c r="J331" i="55"/>
  <c r="J330" i="55"/>
  <c r="J329" i="55"/>
  <c r="J328" i="55"/>
  <c r="J327" i="55"/>
  <c r="J326" i="55"/>
  <c r="J325" i="55"/>
  <c r="J324" i="55"/>
  <c r="J323" i="55"/>
  <c r="J322" i="55"/>
  <c r="J321" i="55"/>
  <c r="J320" i="55"/>
  <c r="J319" i="55"/>
  <c r="J318" i="55"/>
  <c r="J317" i="55"/>
  <c r="J316" i="55"/>
  <c r="J315" i="55"/>
  <c r="J314" i="55"/>
  <c r="J313" i="55"/>
  <c r="J312" i="55"/>
  <c r="J311" i="55"/>
  <c r="J310" i="55"/>
  <c r="J309" i="55"/>
  <c r="J308" i="55"/>
  <c r="J307" i="55"/>
  <c r="J306" i="55"/>
  <c r="J305" i="55"/>
  <c r="J304" i="55"/>
  <c r="J303" i="55"/>
  <c r="J302" i="55"/>
  <c r="J301" i="55"/>
  <c r="J300" i="55"/>
  <c r="J299" i="55"/>
  <c r="J298" i="55"/>
  <c r="J297" i="55"/>
  <c r="J296" i="55"/>
  <c r="J295" i="55"/>
  <c r="J294" i="55"/>
  <c r="J293" i="55"/>
  <c r="J292" i="55"/>
  <c r="J291" i="55"/>
  <c r="J290" i="55"/>
  <c r="J289" i="55"/>
  <c r="J288" i="55"/>
  <c r="J287" i="55"/>
  <c r="J286" i="55"/>
  <c r="J285" i="55"/>
  <c r="J284" i="55"/>
  <c r="J283" i="55"/>
  <c r="J282" i="55"/>
  <c r="J281" i="55"/>
  <c r="J280" i="55"/>
  <c r="J279" i="55"/>
  <c r="J278" i="55"/>
  <c r="J277" i="55"/>
  <c r="J276" i="55"/>
  <c r="J275" i="55"/>
  <c r="J274" i="55"/>
  <c r="J273" i="55"/>
  <c r="J272" i="55"/>
  <c r="J271" i="55"/>
  <c r="J270" i="55"/>
  <c r="J269" i="55"/>
  <c r="J268" i="55"/>
  <c r="J267" i="55"/>
  <c r="J266" i="55"/>
  <c r="J265" i="55"/>
  <c r="J264" i="55"/>
  <c r="J263" i="55"/>
  <c r="J262" i="55"/>
  <c r="J261" i="55"/>
  <c r="J260" i="55"/>
  <c r="J259" i="55"/>
  <c r="J258" i="55"/>
  <c r="J257" i="55"/>
  <c r="J256" i="55"/>
  <c r="J255" i="55"/>
  <c r="J254" i="55"/>
  <c r="J253" i="55"/>
  <c r="J252" i="55"/>
  <c r="J251" i="55"/>
  <c r="J250" i="55"/>
  <c r="J249" i="55"/>
  <c r="J248" i="55"/>
  <c r="J247" i="55"/>
  <c r="J246" i="55"/>
  <c r="J245" i="55"/>
  <c r="J244" i="55"/>
  <c r="J243" i="55"/>
  <c r="J242" i="55"/>
  <c r="J241" i="55"/>
  <c r="J240" i="55"/>
  <c r="J239" i="55"/>
  <c r="J238" i="55"/>
  <c r="J237" i="55"/>
  <c r="J236" i="55"/>
  <c r="J235" i="55"/>
  <c r="J234" i="55"/>
  <c r="J233" i="55"/>
  <c r="J232" i="55"/>
  <c r="J231" i="55"/>
  <c r="J230" i="55"/>
  <c r="J229" i="55"/>
  <c r="J228" i="55"/>
  <c r="J227" i="55"/>
  <c r="J226" i="55"/>
  <c r="J225" i="55"/>
  <c r="J224" i="55"/>
  <c r="J223" i="55"/>
  <c r="J222" i="55"/>
  <c r="J221" i="55"/>
  <c r="J220" i="55"/>
  <c r="J219" i="55"/>
  <c r="J218" i="55"/>
  <c r="J217" i="55"/>
  <c r="J216" i="55"/>
  <c r="J215" i="55"/>
  <c r="N214" i="55"/>
  <c r="J214" i="55"/>
  <c r="J213" i="55"/>
  <c r="J212" i="55"/>
  <c r="J211" i="55"/>
  <c r="J210" i="55"/>
  <c r="J209" i="55"/>
  <c r="J208" i="55"/>
  <c r="J207" i="55"/>
  <c r="J206" i="55"/>
  <c r="J205" i="55"/>
  <c r="J204" i="55"/>
  <c r="J203" i="55"/>
  <c r="J202" i="55"/>
  <c r="J201" i="55"/>
  <c r="J200" i="55"/>
  <c r="J199" i="55"/>
  <c r="J198" i="55"/>
  <c r="J197" i="55"/>
  <c r="J196" i="55"/>
  <c r="J195" i="55"/>
  <c r="J194" i="55"/>
  <c r="J193" i="55"/>
  <c r="J192" i="55"/>
  <c r="J191" i="55"/>
  <c r="J190" i="55"/>
  <c r="J189" i="55"/>
  <c r="J188" i="55"/>
  <c r="J187" i="55"/>
  <c r="J186" i="55"/>
  <c r="J185" i="55"/>
  <c r="J184" i="55"/>
  <c r="J183" i="55"/>
  <c r="J182" i="55"/>
  <c r="J181" i="55"/>
  <c r="J180" i="55"/>
  <c r="J179" i="55"/>
  <c r="J178" i="55"/>
  <c r="J177" i="55"/>
  <c r="J176" i="55"/>
  <c r="J175" i="55"/>
  <c r="J174" i="55"/>
  <c r="J173" i="55"/>
  <c r="J172" i="55"/>
  <c r="J171" i="55"/>
  <c r="J170" i="55"/>
  <c r="J169" i="55"/>
  <c r="J168" i="55"/>
  <c r="J167" i="55"/>
  <c r="J166" i="55"/>
  <c r="J165" i="55"/>
  <c r="J164" i="55"/>
  <c r="J163" i="55"/>
  <c r="J162" i="55"/>
  <c r="J161" i="55"/>
  <c r="J160" i="55"/>
  <c r="J159" i="55"/>
  <c r="J158" i="55"/>
  <c r="J157" i="55"/>
  <c r="J156" i="55"/>
  <c r="J155" i="55"/>
  <c r="J154" i="55"/>
  <c r="J153" i="55"/>
  <c r="J152" i="55"/>
  <c r="J151" i="55"/>
  <c r="J150" i="55"/>
  <c r="J149" i="55"/>
  <c r="J148" i="55"/>
  <c r="J147" i="55"/>
  <c r="J146" i="55"/>
  <c r="J145" i="55"/>
  <c r="J144" i="55"/>
  <c r="J143" i="55"/>
  <c r="J142" i="55"/>
  <c r="J141" i="55"/>
  <c r="J140" i="55"/>
  <c r="J139" i="55"/>
  <c r="J138" i="55"/>
  <c r="J137" i="55"/>
  <c r="J136" i="55"/>
  <c r="J135" i="55"/>
  <c r="J134" i="55"/>
  <c r="J133" i="55"/>
  <c r="J132" i="55"/>
  <c r="J131" i="55"/>
  <c r="J130" i="55"/>
  <c r="J129" i="55"/>
  <c r="J128" i="55"/>
  <c r="J127" i="55"/>
  <c r="J126" i="55"/>
  <c r="J125" i="55"/>
  <c r="J124" i="55"/>
  <c r="J123" i="55"/>
  <c r="J122" i="55"/>
  <c r="J121" i="55"/>
  <c r="J120" i="55"/>
  <c r="J119" i="55"/>
  <c r="J118" i="55"/>
  <c r="J117" i="55"/>
  <c r="J116" i="55"/>
  <c r="J115" i="55"/>
  <c r="J114" i="55"/>
  <c r="J113" i="55"/>
  <c r="J112" i="55"/>
  <c r="J111" i="55"/>
  <c r="J110" i="55"/>
  <c r="J109" i="55"/>
  <c r="J108" i="55"/>
  <c r="J107" i="55"/>
  <c r="J106" i="55"/>
  <c r="J105" i="55"/>
  <c r="J104" i="55"/>
  <c r="J103" i="55"/>
  <c r="J102" i="55"/>
  <c r="J101" i="55"/>
  <c r="J100" i="55"/>
  <c r="J99" i="55"/>
  <c r="J98" i="55"/>
  <c r="J97" i="55"/>
  <c r="J96" i="55"/>
  <c r="J95" i="55"/>
  <c r="J94" i="55"/>
  <c r="J93" i="55"/>
  <c r="J92" i="55"/>
  <c r="J91" i="55"/>
  <c r="J90" i="55"/>
  <c r="J89" i="55"/>
  <c r="J88" i="55"/>
  <c r="J87" i="55"/>
  <c r="J86" i="55"/>
  <c r="J85" i="55"/>
  <c r="J84" i="55"/>
  <c r="J83" i="55"/>
  <c r="J82" i="55"/>
  <c r="J81" i="55"/>
  <c r="J80" i="55"/>
  <c r="J79" i="55"/>
  <c r="J78" i="55"/>
  <c r="J77" i="55"/>
  <c r="J76" i="55"/>
  <c r="J75" i="55"/>
  <c r="J74" i="55"/>
  <c r="J73" i="55"/>
  <c r="J72" i="55"/>
  <c r="J71" i="55"/>
  <c r="J70" i="55"/>
  <c r="J69" i="55"/>
  <c r="J68" i="55"/>
  <c r="J67" i="55"/>
  <c r="J66" i="55"/>
  <c r="J65" i="55"/>
  <c r="J64" i="55"/>
  <c r="J63" i="55"/>
  <c r="J62" i="55"/>
  <c r="J61" i="55"/>
  <c r="J60" i="55"/>
  <c r="J59" i="55"/>
  <c r="J58" i="55"/>
  <c r="J57" i="55"/>
  <c r="J56" i="55"/>
  <c r="J55" i="55"/>
  <c r="J54" i="55"/>
  <c r="J53" i="55"/>
  <c r="J52" i="55"/>
  <c r="J51" i="55"/>
  <c r="J50" i="55"/>
  <c r="J49" i="55"/>
  <c r="J48" i="55"/>
  <c r="J47" i="55"/>
  <c r="J46" i="55"/>
  <c r="J45" i="55"/>
  <c r="J44" i="55"/>
  <c r="J43" i="55"/>
  <c r="J42" i="55"/>
  <c r="J41" i="55"/>
  <c r="J40" i="55"/>
  <c r="J39" i="55"/>
  <c r="J38" i="55"/>
  <c r="J37" i="55"/>
  <c r="J36" i="55"/>
  <c r="J35" i="55"/>
  <c r="J34" i="55"/>
  <c r="J33" i="55"/>
  <c r="J32" i="55"/>
  <c r="J31" i="55"/>
  <c r="J30" i="55"/>
  <c r="J29" i="55"/>
  <c r="J28" i="55"/>
  <c r="J27" i="55"/>
  <c r="J26" i="55"/>
  <c r="J25" i="55"/>
  <c r="J24" i="55"/>
  <c r="J23" i="55"/>
  <c r="J22" i="55"/>
  <c r="J21" i="55"/>
  <c r="J20" i="55"/>
  <c r="J19" i="55"/>
  <c r="J18" i="55"/>
  <c r="J17" i="55"/>
  <c r="J16" i="55"/>
  <c r="J15" i="55"/>
  <c r="J14" i="55"/>
  <c r="J13" i="55"/>
  <c r="J12" i="55"/>
  <c r="J11" i="55"/>
  <c r="J10" i="55"/>
  <c r="J9" i="55"/>
  <c r="J8" i="55"/>
  <c r="J7" i="55"/>
  <c r="J6" i="55"/>
  <c r="J5" i="55"/>
  <c r="J4" i="55"/>
  <c r="J3" i="55"/>
  <c r="J2" i="55"/>
  <c r="O4" i="54"/>
  <c r="O3" i="54"/>
  <c r="O2" i="54"/>
  <c r="O4" i="53"/>
  <c r="O3" i="53"/>
  <c r="O2" i="53"/>
  <c r="N214" i="52"/>
  <c r="N214" i="51"/>
  <c r="O3" i="50"/>
  <c r="O4" i="50"/>
  <c r="O5" i="50"/>
  <c r="M4" i="50" s="1"/>
  <c r="O6" i="50"/>
  <c r="M5" i="50" s="1"/>
  <c r="O7" i="50"/>
  <c r="O2" i="50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J141" i="43"/>
  <c r="J142" i="43"/>
  <c r="J143" i="43"/>
  <c r="J144" i="43"/>
  <c r="J145" i="43"/>
  <c r="J146" i="43"/>
  <c r="J147" i="43"/>
  <c r="J148" i="43"/>
  <c r="J149" i="43"/>
  <c r="J150" i="43"/>
  <c r="J151" i="43"/>
  <c r="J152" i="43"/>
  <c r="J153" i="43"/>
  <c r="J154" i="43"/>
  <c r="J155" i="43"/>
  <c r="J156" i="43"/>
  <c r="J157" i="43"/>
  <c r="J158" i="43"/>
  <c r="J159" i="43"/>
  <c r="J160" i="43"/>
  <c r="J161" i="43"/>
  <c r="J162" i="43"/>
  <c r="J163" i="43"/>
  <c r="J164" i="43"/>
  <c r="J165" i="43"/>
  <c r="J166" i="43"/>
  <c r="J167" i="43"/>
  <c r="J168" i="43"/>
  <c r="J169" i="43"/>
  <c r="J170" i="43"/>
  <c r="J171" i="43"/>
  <c r="J172" i="43"/>
  <c r="J173" i="43"/>
  <c r="J174" i="43"/>
  <c r="J175" i="43"/>
  <c r="J176" i="43"/>
  <c r="J177" i="43"/>
  <c r="J178" i="43"/>
  <c r="J179" i="43"/>
  <c r="J180" i="43"/>
  <c r="J181" i="43"/>
  <c r="J182" i="43"/>
  <c r="J183" i="43"/>
  <c r="J184" i="43"/>
  <c r="J185" i="43"/>
  <c r="J186" i="43"/>
  <c r="J187" i="43"/>
  <c r="J188" i="43"/>
  <c r="J189" i="43"/>
  <c r="J190" i="43"/>
  <c r="J191" i="43"/>
  <c r="J192" i="43"/>
  <c r="J193" i="43"/>
  <c r="J194" i="43"/>
  <c r="J195" i="43"/>
  <c r="J196" i="43"/>
  <c r="J197" i="43"/>
  <c r="J198" i="43"/>
  <c r="J199" i="43"/>
  <c r="J200" i="43"/>
  <c r="J201" i="43"/>
  <c r="J202" i="43"/>
  <c r="J203" i="43"/>
  <c r="J204" i="43"/>
  <c r="J205" i="43"/>
  <c r="J206" i="43"/>
  <c r="J207" i="43"/>
  <c r="J208" i="43"/>
  <c r="J209" i="43"/>
  <c r="J210" i="43"/>
  <c r="J211" i="43"/>
  <c r="J212" i="43"/>
  <c r="J213" i="43"/>
  <c r="J214" i="43"/>
  <c r="J215" i="43"/>
  <c r="J216" i="43"/>
  <c r="J217" i="43"/>
  <c r="J218" i="43"/>
  <c r="J219" i="43"/>
  <c r="J220" i="43"/>
  <c r="J221" i="43"/>
  <c r="J222" i="43"/>
  <c r="J223" i="43"/>
  <c r="J224" i="43"/>
  <c r="J225" i="43"/>
  <c r="J226" i="43"/>
  <c r="J227" i="43"/>
  <c r="J228" i="43"/>
  <c r="J229" i="43"/>
  <c r="J230" i="43"/>
  <c r="J231" i="43"/>
  <c r="J232" i="43"/>
  <c r="J233" i="43"/>
  <c r="J234" i="43"/>
  <c r="J235" i="43"/>
  <c r="J236" i="43"/>
  <c r="J237" i="43"/>
  <c r="J238" i="43"/>
  <c r="J239" i="43"/>
  <c r="J240" i="43"/>
  <c r="J241" i="43"/>
  <c r="J242" i="43"/>
  <c r="J243" i="43"/>
  <c r="J244" i="43"/>
  <c r="J245" i="43"/>
  <c r="J246" i="43"/>
  <c r="J247" i="43"/>
  <c r="J248" i="43"/>
  <c r="J249" i="43"/>
  <c r="J250" i="43"/>
  <c r="J251" i="43"/>
  <c r="J252" i="43"/>
  <c r="J253" i="43"/>
  <c r="J254" i="43"/>
  <c r="J255" i="43"/>
  <c r="J256" i="43"/>
  <c r="J257" i="43"/>
  <c r="J258" i="43"/>
  <c r="J259" i="43"/>
  <c r="J260" i="43"/>
  <c r="J261" i="43"/>
  <c r="J262" i="43"/>
  <c r="J263" i="43"/>
  <c r="J264" i="43"/>
  <c r="J265" i="43"/>
  <c r="J266" i="43"/>
  <c r="J267" i="43"/>
  <c r="J268" i="43"/>
  <c r="J269" i="43"/>
  <c r="J270" i="43"/>
  <c r="J271" i="43"/>
  <c r="J272" i="43"/>
  <c r="J273" i="43"/>
  <c r="J274" i="43"/>
  <c r="J275" i="43"/>
  <c r="J276" i="43"/>
  <c r="J277" i="43"/>
  <c r="J278" i="43"/>
  <c r="J279" i="43"/>
  <c r="J280" i="43"/>
  <c r="J281" i="43"/>
  <c r="J282" i="43"/>
  <c r="J283" i="43"/>
  <c r="J284" i="43"/>
  <c r="J285" i="43"/>
  <c r="J286" i="43"/>
  <c r="J287" i="43"/>
  <c r="J288" i="43"/>
  <c r="J289" i="43"/>
  <c r="J290" i="43"/>
  <c r="J291" i="43"/>
  <c r="J292" i="43"/>
  <c r="J293" i="43"/>
  <c r="J294" i="43"/>
  <c r="J295" i="43"/>
  <c r="J296" i="43"/>
  <c r="J297" i="43"/>
  <c r="J298" i="43"/>
  <c r="J299" i="43"/>
  <c r="J300" i="43"/>
  <c r="J301" i="43"/>
  <c r="J302" i="43"/>
  <c r="J303" i="43"/>
  <c r="J304" i="43"/>
  <c r="J305" i="43"/>
  <c r="J306" i="43"/>
  <c r="J307" i="43"/>
  <c r="J308" i="43"/>
  <c r="J309" i="43"/>
  <c r="J310" i="43"/>
  <c r="J311" i="43"/>
  <c r="J312" i="43"/>
  <c r="J313" i="43"/>
  <c r="J314" i="43"/>
  <c r="J315" i="43"/>
  <c r="J316" i="43"/>
  <c r="J317" i="43"/>
  <c r="J318" i="43"/>
  <c r="J319" i="43"/>
  <c r="J320" i="43"/>
  <c r="J321" i="43"/>
  <c r="J322" i="43"/>
  <c r="J323" i="43"/>
  <c r="J324" i="43"/>
  <c r="J325" i="43"/>
  <c r="J326" i="43"/>
  <c r="J327" i="43"/>
  <c r="J328" i="43"/>
  <c r="J329" i="43"/>
  <c r="J330" i="43"/>
  <c r="J331" i="43"/>
  <c r="J332" i="43"/>
  <c r="J333" i="43"/>
  <c r="J334" i="43"/>
  <c r="J335" i="43"/>
  <c r="J336" i="43"/>
  <c r="J337" i="43"/>
  <c r="J338" i="43"/>
  <c r="J339" i="43"/>
  <c r="J340" i="43"/>
  <c r="J341" i="43"/>
  <c r="J342" i="43"/>
  <c r="J343" i="43"/>
  <c r="J344" i="43"/>
  <c r="J345" i="43"/>
  <c r="J346" i="43"/>
  <c r="J347" i="43"/>
  <c r="J348" i="43"/>
  <c r="J349" i="43"/>
  <c r="J350" i="43"/>
  <c r="J351" i="43"/>
  <c r="J352" i="43"/>
  <c r="J353" i="43"/>
  <c r="J354" i="43"/>
  <c r="J355" i="43"/>
  <c r="J356" i="43"/>
  <c r="J357" i="43"/>
  <c r="J358" i="43"/>
  <c r="J359" i="43"/>
  <c r="J360" i="43"/>
  <c r="J361" i="43"/>
  <c r="J362" i="43"/>
  <c r="J363" i="43"/>
  <c r="J364" i="43"/>
  <c r="J365" i="43"/>
  <c r="J366" i="43"/>
  <c r="J367" i="43"/>
  <c r="J368" i="43"/>
  <c r="J369" i="43"/>
  <c r="J370" i="43"/>
  <c r="J371" i="43"/>
  <c r="J372" i="43"/>
  <c r="J373" i="43"/>
  <c r="J374" i="43"/>
  <c r="J375" i="43"/>
  <c r="J376" i="43"/>
  <c r="J377" i="43"/>
  <c r="J378" i="43"/>
  <c r="J379" i="43"/>
  <c r="J380" i="43"/>
  <c r="J381" i="43"/>
  <c r="J382" i="43"/>
  <c r="J383" i="43"/>
  <c r="J384" i="43"/>
  <c r="J385" i="43"/>
  <c r="J386" i="43"/>
  <c r="J387" i="43"/>
  <c r="J388" i="43"/>
  <c r="J389" i="43"/>
  <c r="J390" i="43"/>
  <c r="J391" i="43"/>
  <c r="J392" i="43"/>
  <c r="J393" i="43"/>
  <c r="J394" i="43"/>
  <c r="J395" i="43"/>
  <c r="J396" i="43"/>
  <c r="J397" i="43"/>
  <c r="J398" i="43"/>
  <c r="J399" i="43"/>
  <c r="J400" i="43"/>
  <c r="J401" i="43"/>
  <c r="J402" i="43"/>
  <c r="J403" i="43"/>
  <c r="J404" i="43"/>
  <c r="J405" i="43"/>
  <c r="J406" i="43"/>
  <c r="J407" i="43"/>
  <c r="J408" i="43"/>
  <c r="J409" i="43"/>
  <c r="J410" i="43"/>
  <c r="J411" i="43"/>
  <c r="J412" i="43"/>
  <c r="J413" i="43"/>
  <c r="J414" i="43"/>
  <c r="J415" i="43"/>
  <c r="J416" i="43"/>
  <c r="J417" i="43"/>
  <c r="J418" i="43"/>
  <c r="J419" i="43"/>
  <c r="J420" i="43"/>
  <c r="J421" i="43"/>
  <c r="J422" i="43"/>
  <c r="J423" i="43"/>
  <c r="J424" i="43"/>
  <c r="J425" i="43"/>
  <c r="J426" i="43"/>
  <c r="J427" i="43"/>
  <c r="J428" i="43"/>
  <c r="J429" i="43"/>
  <c r="J430" i="43"/>
  <c r="J431" i="43"/>
  <c r="J432" i="43"/>
  <c r="J433" i="43"/>
  <c r="J434" i="43"/>
  <c r="J435" i="43"/>
  <c r="J436" i="43"/>
  <c r="J437" i="43"/>
  <c r="J438" i="43"/>
  <c r="J2" i="43"/>
  <c r="M4" i="47"/>
  <c r="M3" i="47"/>
  <c r="M2" i="47"/>
  <c r="J438" i="49"/>
  <c r="J437" i="49"/>
  <c r="J436" i="49"/>
  <c r="J435" i="49"/>
  <c r="J434" i="49"/>
  <c r="J433" i="49"/>
  <c r="J432" i="49"/>
  <c r="J431" i="49"/>
  <c r="J430" i="49"/>
  <c r="J429" i="49"/>
  <c r="J428" i="49"/>
  <c r="J427" i="49"/>
  <c r="J426" i="49"/>
  <c r="J425" i="49"/>
  <c r="J424" i="49"/>
  <c r="J423" i="49"/>
  <c r="J422" i="49"/>
  <c r="J421" i="49"/>
  <c r="J420" i="49"/>
  <c r="J419" i="49"/>
  <c r="J418" i="49"/>
  <c r="J417" i="49"/>
  <c r="J416" i="49"/>
  <c r="J415" i="49"/>
  <c r="J414" i="49"/>
  <c r="J413" i="49"/>
  <c r="J412" i="49"/>
  <c r="J411" i="49"/>
  <c r="J410" i="49"/>
  <c r="J409" i="49"/>
  <c r="J408" i="49"/>
  <c r="J407" i="49"/>
  <c r="J406" i="49"/>
  <c r="J405" i="49"/>
  <c r="J404" i="49"/>
  <c r="J403" i="49"/>
  <c r="J402" i="49"/>
  <c r="J401" i="49"/>
  <c r="J400" i="49"/>
  <c r="J399" i="49"/>
  <c r="J398" i="49"/>
  <c r="J397" i="49"/>
  <c r="J396" i="49"/>
  <c r="J395" i="49"/>
  <c r="J394" i="49"/>
  <c r="J393" i="49"/>
  <c r="J392" i="49"/>
  <c r="J391" i="49"/>
  <c r="J390" i="49"/>
  <c r="J389" i="49"/>
  <c r="J388" i="49"/>
  <c r="J387" i="49"/>
  <c r="J386" i="49"/>
  <c r="J385" i="49"/>
  <c r="J384" i="49"/>
  <c r="J383" i="49"/>
  <c r="J382" i="49"/>
  <c r="J381" i="49"/>
  <c r="J380" i="49"/>
  <c r="J379" i="49"/>
  <c r="J378" i="49"/>
  <c r="J377" i="49"/>
  <c r="J376" i="49"/>
  <c r="J375" i="49"/>
  <c r="J374" i="49"/>
  <c r="J373" i="49"/>
  <c r="J372" i="49"/>
  <c r="J371" i="49"/>
  <c r="J370" i="49"/>
  <c r="J369" i="49"/>
  <c r="J368" i="49"/>
  <c r="J367" i="49"/>
  <c r="J366" i="49"/>
  <c r="J365" i="49"/>
  <c r="J364" i="49"/>
  <c r="J363" i="49"/>
  <c r="J362" i="49"/>
  <c r="J361" i="49"/>
  <c r="J360" i="49"/>
  <c r="J359" i="49"/>
  <c r="J358" i="49"/>
  <c r="J357" i="49"/>
  <c r="J356" i="49"/>
  <c r="J355" i="49"/>
  <c r="J354" i="49"/>
  <c r="J353" i="49"/>
  <c r="J352" i="49"/>
  <c r="J351" i="49"/>
  <c r="J350" i="49"/>
  <c r="J349" i="49"/>
  <c r="J348" i="49"/>
  <c r="J347" i="49"/>
  <c r="J346" i="49"/>
  <c r="J345" i="49"/>
  <c r="J344" i="49"/>
  <c r="J343" i="49"/>
  <c r="J342" i="49"/>
  <c r="J341" i="49"/>
  <c r="J340" i="49"/>
  <c r="J339" i="49"/>
  <c r="J338" i="49"/>
  <c r="J337" i="49"/>
  <c r="J336" i="49"/>
  <c r="J335" i="49"/>
  <c r="J334" i="49"/>
  <c r="J333" i="49"/>
  <c r="J332" i="49"/>
  <c r="J331" i="49"/>
  <c r="J330" i="49"/>
  <c r="J329" i="49"/>
  <c r="J328" i="49"/>
  <c r="J327" i="49"/>
  <c r="J326" i="49"/>
  <c r="J325" i="49"/>
  <c r="J324" i="49"/>
  <c r="J323" i="49"/>
  <c r="J322" i="49"/>
  <c r="J321" i="49"/>
  <c r="J320" i="49"/>
  <c r="J319" i="49"/>
  <c r="J318" i="49"/>
  <c r="J317" i="49"/>
  <c r="J316" i="49"/>
  <c r="J315" i="49"/>
  <c r="J314" i="49"/>
  <c r="J313" i="49"/>
  <c r="J312" i="49"/>
  <c r="J311" i="49"/>
  <c r="J310" i="49"/>
  <c r="J309" i="49"/>
  <c r="J308" i="49"/>
  <c r="J307" i="49"/>
  <c r="J306" i="49"/>
  <c r="J305" i="49"/>
  <c r="J304" i="49"/>
  <c r="J303" i="49"/>
  <c r="J302" i="49"/>
  <c r="J301" i="49"/>
  <c r="J300" i="49"/>
  <c r="J299" i="49"/>
  <c r="J298" i="49"/>
  <c r="J297" i="49"/>
  <c r="J296" i="49"/>
  <c r="J295" i="49"/>
  <c r="J294" i="49"/>
  <c r="J293" i="49"/>
  <c r="J292" i="49"/>
  <c r="J291" i="49"/>
  <c r="J290" i="49"/>
  <c r="J289" i="49"/>
  <c r="J288" i="49"/>
  <c r="J287" i="49"/>
  <c r="J286" i="49"/>
  <c r="J285" i="49"/>
  <c r="J284" i="49"/>
  <c r="J283" i="49"/>
  <c r="J282" i="49"/>
  <c r="J281" i="49"/>
  <c r="J280" i="49"/>
  <c r="J279" i="49"/>
  <c r="J278" i="49"/>
  <c r="J277" i="49"/>
  <c r="J276" i="49"/>
  <c r="J275" i="49"/>
  <c r="J274" i="49"/>
  <c r="J273" i="49"/>
  <c r="J272" i="49"/>
  <c r="J271" i="49"/>
  <c r="J270" i="49"/>
  <c r="J269" i="49"/>
  <c r="J268" i="49"/>
  <c r="J267" i="49"/>
  <c r="J266" i="49"/>
  <c r="J265" i="49"/>
  <c r="J264" i="49"/>
  <c r="J263" i="49"/>
  <c r="J262" i="49"/>
  <c r="J261" i="49"/>
  <c r="J260" i="49"/>
  <c r="J259" i="49"/>
  <c r="J258" i="49"/>
  <c r="J257" i="49"/>
  <c r="J256" i="49"/>
  <c r="J255" i="49"/>
  <c r="J254" i="49"/>
  <c r="J253" i="49"/>
  <c r="J252" i="49"/>
  <c r="J251" i="49"/>
  <c r="J250" i="49"/>
  <c r="J249" i="49"/>
  <c r="J248" i="49"/>
  <c r="J247" i="49"/>
  <c r="J246" i="49"/>
  <c r="J245" i="49"/>
  <c r="J244" i="49"/>
  <c r="J243" i="49"/>
  <c r="J242" i="49"/>
  <c r="J241" i="49"/>
  <c r="J240" i="49"/>
  <c r="J239" i="49"/>
  <c r="J238" i="49"/>
  <c r="J237" i="49"/>
  <c r="J236" i="49"/>
  <c r="J235" i="49"/>
  <c r="J234" i="49"/>
  <c r="J233" i="49"/>
  <c r="J232" i="49"/>
  <c r="J231" i="49"/>
  <c r="J230" i="49"/>
  <c r="J229" i="49"/>
  <c r="J228" i="49"/>
  <c r="J227" i="49"/>
  <c r="J226" i="49"/>
  <c r="J225" i="49"/>
  <c r="J224" i="49"/>
  <c r="J223" i="49"/>
  <c r="J222" i="49"/>
  <c r="J221" i="49"/>
  <c r="J220" i="49"/>
  <c r="J219" i="49"/>
  <c r="J218" i="49"/>
  <c r="J217" i="49"/>
  <c r="J216" i="49"/>
  <c r="J215" i="49"/>
  <c r="N214" i="49"/>
  <c r="J214" i="49"/>
  <c r="J213" i="49"/>
  <c r="J212" i="49"/>
  <c r="J211" i="49"/>
  <c r="J210" i="49"/>
  <c r="J209" i="49"/>
  <c r="J208" i="49"/>
  <c r="J207" i="49"/>
  <c r="J206" i="49"/>
  <c r="J205" i="49"/>
  <c r="J204" i="49"/>
  <c r="J203" i="49"/>
  <c r="J202" i="49"/>
  <c r="J201" i="49"/>
  <c r="J200" i="49"/>
  <c r="J199" i="49"/>
  <c r="J198" i="49"/>
  <c r="J197" i="49"/>
  <c r="J196" i="49"/>
  <c r="J195" i="49"/>
  <c r="J194" i="49"/>
  <c r="J193" i="49"/>
  <c r="J192" i="49"/>
  <c r="J191" i="49"/>
  <c r="J190" i="49"/>
  <c r="J189" i="49"/>
  <c r="J188" i="49"/>
  <c r="J187" i="49"/>
  <c r="J186" i="49"/>
  <c r="J185" i="49"/>
  <c r="J184" i="49"/>
  <c r="J183" i="49"/>
  <c r="J182" i="49"/>
  <c r="J181" i="49"/>
  <c r="J180" i="49"/>
  <c r="J179" i="49"/>
  <c r="J178" i="49"/>
  <c r="J177" i="49"/>
  <c r="J176" i="49"/>
  <c r="J175" i="49"/>
  <c r="J174" i="49"/>
  <c r="J173" i="49"/>
  <c r="J172" i="49"/>
  <c r="J171" i="49"/>
  <c r="J170" i="49"/>
  <c r="J169" i="49"/>
  <c r="J168" i="49"/>
  <c r="J167" i="49"/>
  <c r="J166" i="49"/>
  <c r="J165" i="49"/>
  <c r="J164" i="49"/>
  <c r="J163" i="49"/>
  <c r="J162" i="49"/>
  <c r="J161" i="49"/>
  <c r="J160" i="49"/>
  <c r="J159" i="49"/>
  <c r="J158" i="49"/>
  <c r="J157" i="49"/>
  <c r="J156" i="49"/>
  <c r="J155" i="49"/>
  <c r="J154" i="49"/>
  <c r="J153" i="49"/>
  <c r="J152" i="49"/>
  <c r="J151" i="49"/>
  <c r="J150" i="49"/>
  <c r="J149" i="49"/>
  <c r="J148" i="49"/>
  <c r="J147" i="49"/>
  <c r="J146" i="49"/>
  <c r="J145" i="49"/>
  <c r="J144" i="49"/>
  <c r="J143" i="49"/>
  <c r="J142" i="49"/>
  <c r="J141" i="49"/>
  <c r="J140" i="49"/>
  <c r="J139" i="49"/>
  <c r="J138" i="49"/>
  <c r="J137" i="49"/>
  <c r="J136" i="49"/>
  <c r="J135" i="49"/>
  <c r="J134" i="49"/>
  <c r="J133" i="49"/>
  <c r="J132" i="49"/>
  <c r="J131" i="49"/>
  <c r="J130" i="49"/>
  <c r="J129" i="49"/>
  <c r="J128" i="49"/>
  <c r="J127" i="49"/>
  <c r="J126" i="49"/>
  <c r="J125" i="49"/>
  <c r="J124" i="49"/>
  <c r="J123" i="49"/>
  <c r="J122" i="49"/>
  <c r="J121" i="49"/>
  <c r="J120" i="49"/>
  <c r="J119" i="49"/>
  <c r="J118" i="49"/>
  <c r="J117" i="49"/>
  <c r="J116" i="49"/>
  <c r="J115" i="49"/>
  <c r="J114" i="49"/>
  <c r="J113" i="49"/>
  <c r="J112" i="49"/>
  <c r="J111" i="49"/>
  <c r="J110" i="49"/>
  <c r="J109" i="49"/>
  <c r="J108" i="49"/>
  <c r="J107" i="49"/>
  <c r="J106" i="49"/>
  <c r="J105" i="49"/>
  <c r="J104" i="49"/>
  <c r="J103" i="49"/>
  <c r="J102" i="49"/>
  <c r="J101" i="49"/>
  <c r="J100" i="49"/>
  <c r="J99" i="49"/>
  <c r="J98" i="49"/>
  <c r="J97" i="49"/>
  <c r="J96" i="49"/>
  <c r="J95" i="49"/>
  <c r="J94" i="49"/>
  <c r="J93" i="49"/>
  <c r="J92" i="49"/>
  <c r="J91" i="49"/>
  <c r="J90" i="49"/>
  <c r="J89" i="49"/>
  <c r="J88" i="49"/>
  <c r="J87" i="49"/>
  <c r="J86" i="49"/>
  <c r="J85" i="49"/>
  <c r="J84" i="49"/>
  <c r="J83" i="49"/>
  <c r="J82" i="49"/>
  <c r="J81" i="49"/>
  <c r="J80" i="49"/>
  <c r="J79" i="49"/>
  <c r="J78" i="49"/>
  <c r="J77" i="49"/>
  <c r="J76" i="49"/>
  <c r="J75" i="49"/>
  <c r="J74" i="49"/>
  <c r="J73" i="49"/>
  <c r="J72" i="49"/>
  <c r="J71" i="49"/>
  <c r="J70" i="49"/>
  <c r="J69" i="49"/>
  <c r="J68" i="49"/>
  <c r="J67" i="49"/>
  <c r="J66" i="49"/>
  <c r="J65" i="49"/>
  <c r="J64" i="49"/>
  <c r="J63" i="49"/>
  <c r="J62" i="49"/>
  <c r="J61" i="49"/>
  <c r="J60" i="49"/>
  <c r="J59" i="49"/>
  <c r="J58" i="49"/>
  <c r="J57" i="49"/>
  <c r="J56" i="49"/>
  <c r="J55" i="49"/>
  <c r="J54" i="49"/>
  <c r="J53" i="49"/>
  <c r="J52" i="49"/>
  <c r="J51" i="49"/>
  <c r="J50" i="49"/>
  <c r="J49" i="49"/>
  <c r="J48" i="49"/>
  <c r="J47" i="49"/>
  <c r="J46" i="49"/>
  <c r="J45" i="49"/>
  <c r="J44" i="49"/>
  <c r="J43" i="49"/>
  <c r="J42" i="49"/>
  <c r="J41" i="49"/>
  <c r="J40" i="49"/>
  <c r="J39" i="49"/>
  <c r="J38" i="49"/>
  <c r="J37" i="49"/>
  <c r="J36" i="49"/>
  <c r="J35" i="49"/>
  <c r="J34" i="49"/>
  <c r="J33" i="49"/>
  <c r="J32" i="49"/>
  <c r="J31" i="49"/>
  <c r="J30" i="49"/>
  <c r="J29" i="49"/>
  <c r="J28" i="49"/>
  <c r="J27" i="49"/>
  <c r="J26" i="49"/>
  <c r="J25" i="49"/>
  <c r="J24" i="49"/>
  <c r="J23" i="49"/>
  <c r="J22" i="49"/>
  <c r="J21" i="49"/>
  <c r="J20" i="49"/>
  <c r="J19" i="49"/>
  <c r="J18" i="49"/>
  <c r="J17" i="49"/>
  <c r="J16" i="49"/>
  <c r="J15" i="49"/>
  <c r="J14" i="49"/>
  <c r="J13" i="49"/>
  <c r="J12" i="49"/>
  <c r="J11" i="49"/>
  <c r="J10" i="49"/>
  <c r="J9" i="49"/>
  <c r="J8" i="49"/>
  <c r="J7" i="49"/>
  <c r="J6" i="49"/>
  <c r="J5" i="49"/>
  <c r="J4" i="49"/>
  <c r="J3" i="49"/>
  <c r="J2" i="49"/>
  <c r="O4" i="47"/>
  <c r="O3" i="47"/>
  <c r="O2" i="47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J102" i="46"/>
  <c r="J103" i="46"/>
  <c r="J104" i="46"/>
  <c r="J105" i="46"/>
  <c r="J106" i="46"/>
  <c r="J107" i="46"/>
  <c r="J108" i="46"/>
  <c r="J109" i="46"/>
  <c r="J110" i="46"/>
  <c r="J111" i="46"/>
  <c r="J112" i="46"/>
  <c r="J113" i="46"/>
  <c r="J114" i="46"/>
  <c r="J115" i="46"/>
  <c r="J116" i="46"/>
  <c r="J117" i="46"/>
  <c r="J118" i="46"/>
  <c r="J119" i="46"/>
  <c r="J120" i="46"/>
  <c r="J121" i="46"/>
  <c r="J122" i="46"/>
  <c r="J123" i="46"/>
  <c r="J124" i="46"/>
  <c r="J125" i="46"/>
  <c r="J126" i="46"/>
  <c r="J127" i="46"/>
  <c r="J128" i="46"/>
  <c r="J129" i="46"/>
  <c r="J130" i="46"/>
  <c r="J131" i="46"/>
  <c r="J132" i="46"/>
  <c r="J133" i="46"/>
  <c r="J134" i="46"/>
  <c r="J135" i="46"/>
  <c r="J136" i="46"/>
  <c r="J137" i="46"/>
  <c r="J138" i="46"/>
  <c r="J139" i="46"/>
  <c r="J140" i="46"/>
  <c r="J141" i="46"/>
  <c r="J142" i="46"/>
  <c r="J143" i="46"/>
  <c r="J144" i="46"/>
  <c r="J145" i="46"/>
  <c r="J146" i="46"/>
  <c r="J147" i="46"/>
  <c r="J148" i="46"/>
  <c r="J149" i="46"/>
  <c r="J150" i="46"/>
  <c r="J151" i="46"/>
  <c r="J152" i="46"/>
  <c r="J153" i="46"/>
  <c r="J154" i="46"/>
  <c r="J155" i="46"/>
  <c r="J156" i="46"/>
  <c r="J157" i="46"/>
  <c r="J158" i="46"/>
  <c r="J159" i="46"/>
  <c r="J160" i="46"/>
  <c r="J161" i="46"/>
  <c r="J162" i="46"/>
  <c r="J163" i="46"/>
  <c r="J164" i="46"/>
  <c r="J165" i="46"/>
  <c r="J166" i="46"/>
  <c r="J167" i="46"/>
  <c r="J168" i="46"/>
  <c r="J169" i="46"/>
  <c r="J170" i="46"/>
  <c r="J171" i="46"/>
  <c r="J172" i="46"/>
  <c r="J173" i="46"/>
  <c r="J174" i="46"/>
  <c r="J175" i="46"/>
  <c r="J176" i="46"/>
  <c r="J177" i="46"/>
  <c r="J178" i="46"/>
  <c r="J179" i="46"/>
  <c r="J180" i="46"/>
  <c r="J181" i="46"/>
  <c r="J182" i="46"/>
  <c r="J183" i="46"/>
  <c r="J184" i="46"/>
  <c r="J185" i="46"/>
  <c r="J186" i="46"/>
  <c r="J187" i="46"/>
  <c r="J188" i="46"/>
  <c r="J189" i="46"/>
  <c r="J190" i="46"/>
  <c r="J191" i="46"/>
  <c r="J192" i="46"/>
  <c r="J193" i="46"/>
  <c r="J194" i="46"/>
  <c r="J195" i="46"/>
  <c r="J196" i="46"/>
  <c r="J197" i="46"/>
  <c r="J198" i="46"/>
  <c r="J199" i="46"/>
  <c r="J200" i="46"/>
  <c r="J201" i="46"/>
  <c r="J202" i="46"/>
  <c r="J203" i="46"/>
  <c r="J204" i="46"/>
  <c r="J205" i="46"/>
  <c r="J206" i="46"/>
  <c r="J207" i="46"/>
  <c r="J208" i="46"/>
  <c r="J209" i="46"/>
  <c r="J210" i="46"/>
  <c r="J211" i="46"/>
  <c r="J212" i="46"/>
  <c r="J213" i="46"/>
  <c r="J214" i="46"/>
  <c r="J215" i="46"/>
  <c r="J216" i="46"/>
  <c r="J217" i="46"/>
  <c r="J218" i="46"/>
  <c r="J219" i="46"/>
  <c r="J220" i="46"/>
  <c r="J221" i="46"/>
  <c r="J222" i="46"/>
  <c r="J223" i="46"/>
  <c r="J224" i="46"/>
  <c r="J225" i="46"/>
  <c r="J226" i="46"/>
  <c r="J227" i="46"/>
  <c r="J228" i="46"/>
  <c r="J229" i="46"/>
  <c r="J230" i="46"/>
  <c r="J231" i="46"/>
  <c r="J232" i="46"/>
  <c r="J233" i="46"/>
  <c r="J234" i="46"/>
  <c r="J235" i="46"/>
  <c r="J236" i="46"/>
  <c r="J237" i="46"/>
  <c r="J238" i="46"/>
  <c r="J239" i="46"/>
  <c r="J240" i="46"/>
  <c r="J241" i="46"/>
  <c r="J242" i="46"/>
  <c r="J243" i="46"/>
  <c r="J244" i="46"/>
  <c r="J245" i="46"/>
  <c r="J246" i="46"/>
  <c r="J247" i="46"/>
  <c r="J248" i="46"/>
  <c r="J249" i="46"/>
  <c r="J250" i="46"/>
  <c r="J251" i="46"/>
  <c r="J252" i="46"/>
  <c r="J253" i="46"/>
  <c r="J254" i="46"/>
  <c r="J255" i="46"/>
  <c r="J256" i="46"/>
  <c r="J257" i="46"/>
  <c r="J258" i="46"/>
  <c r="J259" i="46"/>
  <c r="J260" i="46"/>
  <c r="J261" i="46"/>
  <c r="J262" i="46"/>
  <c r="J263" i="46"/>
  <c r="J264" i="46"/>
  <c r="J265" i="46"/>
  <c r="J266" i="46"/>
  <c r="J267" i="46"/>
  <c r="J268" i="46"/>
  <c r="J269" i="46"/>
  <c r="J270" i="46"/>
  <c r="J271" i="46"/>
  <c r="J272" i="46"/>
  <c r="J273" i="46"/>
  <c r="J274" i="46"/>
  <c r="J275" i="46"/>
  <c r="J276" i="46"/>
  <c r="J277" i="46"/>
  <c r="J278" i="46"/>
  <c r="J279" i="46"/>
  <c r="J280" i="46"/>
  <c r="J281" i="46"/>
  <c r="J282" i="46"/>
  <c r="J283" i="46"/>
  <c r="J284" i="46"/>
  <c r="J285" i="46"/>
  <c r="J286" i="46"/>
  <c r="J287" i="46"/>
  <c r="J288" i="46"/>
  <c r="J289" i="46"/>
  <c r="J290" i="46"/>
  <c r="J291" i="46"/>
  <c r="J292" i="46"/>
  <c r="J293" i="46"/>
  <c r="J294" i="46"/>
  <c r="J295" i="46"/>
  <c r="J296" i="46"/>
  <c r="J297" i="46"/>
  <c r="J298" i="46"/>
  <c r="J299" i="46"/>
  <c r="J300" i="46"/>
  <c r="J301" i="46"/>
  <c r="J302" i="46"/>
  <c r="J303" i="46"/>
  <c r="J304" i="46"/>
  <c r="J305" i="46"/>
  <c r="J306" i="46"/>
  <c r="J307" i="46"/>
  <c r="J308" i="46"/>
  <c r="J309" i="46"/>
  <c r="J310" i="46"/>
  <c r="J311" i="46"/>
  <c r="J312" i="46"/>
  <c r="J313" i="46"/>
  <c r="J314" i="46"/>
  <c r="J315" i="46"/>
  <c r="J316" i="46"/>
  <c r="J317" i="46"/>
  <c r="J318" i="46"/>
  <c r="J319" i="46"/>
  <c r="J320" i="46"/>
  <c r="J321" i="46"/>
  <c r="J322" i="46"/>
  <c r="J323" i="46"/>
  <c r="J324" i="46"/>
  <c r="J325" i="46"/>
  <c r="J326" i="46"/>
  <c r="J327" i="46"/>
  <c r="J328" i="46"/>
  <c r="J329" i="46"/>
  <c r="J330" i="46"/>
  <c r="J331" i="46"/>
  <c r="J332" i="46"/>
  <c r="J333" i="46"/>
  <c r="J334" i="46"/>
  <c r="J335" i="46"/>
  <c r="J336" i="46"/>
  <c r="J337" i="46"/>
  <c r="J338" i="46"/>
  <c r="J339" i="46"/>
  <c r="J340" i="46"/>
  <c r="J341" i="46"/>
  <c r="J342" i="46"/>
  <c r="J343" i="46"/>
  <c r="J344" i="46"/>
  <c r="J345" i="46"/>
  <c r="J346" i="46"/>
  <c r="J347" i="46"/>
  <c r="J348" i="46"/>
  <c r="J349" i="46"/>
  <c r="J350" i="46"/>
  <c r="J351" i="46"/>
  <c r="J352" i="46"/>
  <c r="J353" i="46"/>
  <c r="J354" i="46"/>
  <c r="J355" i="46"/>
  <c r="J356" i="46"/>
  <c r="J357" i="46"/>
  <c r="J358" i="46"/>
  <c r="J359" i="46"/>
  <c r="J360" i="46"/>
  <c r="J361" i="46"/>
  <c r="J362" i="46"/>
  <c r="J363" i="46"/>
  <c r="J364" i="46"/>
  <c r="J365" i="46"/>
  <c r="J366" i="46"/>
  <c r="J367" i="46"/>
  <c r="J368" i="46"/>
  <c r="J369" i="46"/>
  <c r="J370" i="46"/>
  <c r="J371" i="46"/>
  <c r="J372" i="46"/>
  <c r="J373" i="46"/>
  <c r="J374" i="46"/>
  <c r="J375" i="46"/>
  <c r="J376" i="46"/>
  <c r="J377" i="46"/>
  <c r="J378" i="46"/>
  <c r="J379" i="46"/>
  <c r="J380" i="46"/>
  <c r="J381" i="46"/>
  <c r="J382" i="46"/>
  <c r="J383" i="46"/>
  <c r="J384" i="46"/>
  <c r="J385" i="46"/>
  <c r="J386" i="46"/>
  <c r="J387" i="46"/>
  <c r="J388" i="46"/>
  <c r="J389" i="46"/>
  <c r="J390" i="46"/>
  <c r="J391" i="46"/>
  <c r="J392" i="46"/>
  <c r="J393" i="46"/>
  <c r="J394" i="46"/>
  <c r="J395" i="46"/>
  <c r="J396" i="46"/>
  <c r="J397" i="46"/>
  <c r="J398" i="46"/>
  <c r="J399" i="46"/>
  <c r="J400" i="46"/>
  <c r="J401" i="46"/>
  <c r="J402" i="46"/>
  <c r="J403" i="46"/>
  <c r="J404" i="46"/>
  <c r="J405" i="46"/>
  <c r="J406" i="46"/>
  <c r="J407" i="46"/>
  <c r="J408" i="46"/>
  <c r="J409" i="46"/>
  <c r="J410" i="46"/>
  <c r="J411" i="46"/>
  <c r="J412" i="46"/>
  <c r="J413" i="46"/>
  <c r="J414" i="46"/>
  <c r="J415" i="46"/>
  <c r="J416" i="46"/>
  <c r="J417" i="46"/>
  <c r="J418" i="46"/>
  <c r="J419" i="46"/>
  <c r="J420" i="46"/>
  <c r="J421" i="46"/>
  <c r="J422" i="46"/>
  <c r="J423" i="46"/>
  <c r="J424" i="46"/>
  <c r="J425" i="46"/>
  <c r="J426" i="46"/>
  <c r="J427" i="46"/>
  <c r="J428" i="46"/>
  <c r="J429" i="46"/>
  <c r="J430" i="46"/>
  <c r="J431" i="46"/>
  <c r="J432" i="46"/>
  <c r="J433" i="46"/>
  <c r="J434" i="46"/>
  <c r="J435" i="46"/>
  <c r="J436" i="46"/>
  <c r="J437" i="46"/>
  <c r="J438" i="4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J236" i="26"/>
  <c r="J237" i="26"/>
  <c r="J238" i="26"/>
  <c r="J239" i="26"/>
  <c r="J240" i="26"/>
  <c r="J241" i="26"/>
  <c r="J242" i="26"/>
  <c r="J243" i="26"/>
  <c r="J244" i="26"/>
  <c r="J245" i="26"/>
  <c r="J246" i="26"/>
  <c r="J247" i="26"/>
  <c r="J248" i="26"/>
  <c r="J249" i="26"/>
  <c r="J250" i="26"/>
  <c r="J251" i="26"/>
  <c r="J252" i="26"/>
  <c r="J253" i="26"/>
  <c r="J254" i="26"/>
  <c r="J255" i="26"/>
  <c r="J256" i="26"/>
  <c r="J257" i="26"/>
  <c r="J258" i="26"/>
  <c r="J259" i="26"/>
  <c r="J260" i="26"/>
  <c r="J261" i="26"/>
  <c r="J262" i="26"/>
  <c r="J263" i="26"/>
  <c r="J264" i="26"/>
  <c r="J265" i="26"/>
  <c r="J266" i="26"/>
  <c r="J267" i="26"/>
  <c r="J268" i="26"/>
  <c r="J269" i="26"/>
  <c r="J270" i="26"/>
  <c r="J271" i="26"/>
  <c r="J272" i="26"/>
  <c r="J273" i="26"/>
  <c r="J274" i="26"/>
  <c r="J275" i="26"/>
  <c r="J276" i="26"/>
  <c r="J277" i="26"/>
  <c r="J278" i="26"/>
  <c r="J279" i="26"/>
  <c r="J280" i="26"/>
  <c r="J281" i="26"/>
  <c r="J282" i="26"/>
  <c r="J283" i="26"/>
  <c r="J284" i="26"/>
  <c r="J285" i="26"/>
  <c r="J286" i="26"/>
  <c r="J287" i="26"/>
  <c r="J288" i="26"/>
  <c r="J289" i="26"/>
  <c r="J290" i="26"/>
  <c r="J291" i="26"/>
  <c r="J292" i="26"/>
  <c r="J293" i="26"/>
  <c r="J294" i="26"/>
  <c r="J295" i="26"/>
  <c r="J296" i="26"/>
  <c r="J297" i="26"/>
  <c r="J298" i="26"/>
  <c r="J299" i="26"/>
  <c r="J300" i="26"/>
  <c r="J301" i="26"/>
  <c r="J302" i="26"/>
  <c r="J303" i="26"/>
  <c r="J304" i="26"/>
  <c r="J305" i="26"/>
  <c r="J306" i="26"/>
  <c r="J307" i="26"/>
  <c r="J308" i="26"/>
  <c r="J309" i="26"/>
  <c r="J310" i="26"/>
  <c r="J311" i="26"/>
  <c r="J312" i="26"/>
  <c r="J313" i="26"/>
  <c r="J314" i="26"/>
  <c r="J315" i="26"/>
  <c r="J316" i="26"/>
  <c r="J317" i="26"/>
  <c r="J318" i="26"/>
  <c r="J319" i="26"/>
  <c r="J320" i="26"/>
  <c r="J321" i="26"/>
  <c r="J322" i="26"/>
  <c r="J323" i="26"/>
  <c r="J324" i="26"/>
  <c r="J325" i="26"/>
  <c r="J326" i="26"/>
  <c r="J327" i="26"/>
  <c r="J328" i="26"/>
  <c r="J329" i="26"/>
  <c r="J330" i="26"/>
  <c r="J331" i="26"/>
  <c r="J332" i="26"/>
  <c r="J333" i="26"/>
  <c r="J334" i="26"/>
  <c r="J335" i="26"/>
  <c r="J336" i="26"/>
  <c r="J337" i="26"/>
  <c r="J338" i="26"/>
  <c r="J339" i="26"/>
  <c r="J340" i="26"/>
  <c r="J341" i="26"/>
  <c r="J342" i="26"/>
  <c r="J343" i="26"/>
  <c r="J344" i="26"/>
  <c r="J345" i="26"/>
  <c r="J346" i="26"/>
  <c r="J347" i="26"/>
  <c r="J348" i="26"/>
  <c r="J349" i="26"/>
  <c r="J350" i="26"/>
  <c r="J351" i="26"/>
  <c r="J352" i="26"/>
  <c r="J353" i="26"/>
  <c r="J354" i="26"/>
  <c r="J355" i="26"/>
  <c r="J356" i="26"/>
  <c r="J357" i="26"/>
  <c r="J358" i="26"/>
  <c r="J359" i="26"/>
  <c r="J360" i="26"/>
  <c r="J361" i="26"/>
  <c r="J362" i="26"/>
  <c r="J363" i="26"/>
  <c r="J364" i="26"/>
  <c r="J365" i="26"/>
  <c r="J366" i="26"/>
  <c r="J367" i="26"/>
  <c r="J368" i="26"/>
  <c r="J369" i="26"/>
  <c r="J370" i="26"/>
  <c r="J371" i="26"/>
  <c r="J372" i="26"/>
  <c r="J373" i="26"/>
  <c r="J374" i="26"/>
  <c r="J375" i="26"/>
  <c r="J376" i="26"/>
  <c r="J377" i="26"/>
  <c r="J378" i="26"/>
  <c r="J379" i="26"/>
  <c r="J380" i="26"/>
  <c r="J381" i="26"/>
  <c r="J382" i="26"/>
  <c r="J383" i="26"/>
  <c r="J384" i="26"/>
  <c r="J385" i="26"/>
  <c r="J386" i="26"/>
  <c r="J387" i="26"/>
  <c r="J388" i="26"/>
  <c r="J389" i="26"/>
  <c r="J390" i="26"/>
  <c r="J391" i="26"/>
  <c r="J392" i="26"/>
  <c r="J393" i="26"/>
  <c r="J394" i="26"/>
  <c r="J395" i="26"/>
  <c r="J396" i="26"/>
  <c r="J397" i="26"/>
  <c r="J398" i="26"/>
  <c r="J399" i="26"/>
  <c r="J400" i="26"/>
  <c r="J401" i="26"/>
  <c r="J402" i="26"/>
  <c r="J403" i="26"/>
  <c r="J404" i="26"/>
  <c r="J405" i="26"/>
  <c r="J406" i="26"/>
  <c r="J407" i="26"/>
  <c r="J408" i="26"/>
  <c r="J409" i="26"/>
  <c r="J410" i="26"/>
  <c r="J411" i="26"/>
  <c r="J412" i="26"/>
  <c r="J413" i="26"/>
  <c r="J414" i="26"/>
  <c r="J415" i="26"/>
  <c r="J416" i="26"/>
  <c r="J417" i="26"/>
  <c r="J418" i="26"/>
  <c r="J419" i="26"/>
  <c r="J420" i="26"/>
  <c r="J421" i="26"/>
  <c r="J422" i="26"/>
  <c r="J423" i="26"/>
  <c r="J424" i="26"/>
  <c r="J425" i="26"/>
  <c r="J426" i="26"/>
  <c r="J427" i="26"/>
  <c r="J428" i="26"/>
  <c r="J429" i="26"/>
  <c r="J430" i="26"/>
  <c r="J431" i="26"/>
  <c r="J432" i="26"/>
  <c r="J433" i="26"/>
  <c r="J434" i="26"/>
  <c r="J435" i="26"/>
  <c r="J436" i="26"/>
  <c r="J437" i="26"/>
  <c r="J438" i="26"/>
  <c r="J2" i="26"/>
  <c r="J2" i="46"/>
  <c r="N214" i="46"/>
  <c r="O4" i="45"/>
  <c r="O3" i="45"/>
  <c r="O2" i="45"/>
  <c r="N214" i="43"/>
  <c r="O7" i="42"/>
  <c r="O6" i="42"/>
  <c r="O5" i="42"/>
  <c r="O4" i="42"/>
  <c r="O3" i="42"/>
  <c r="O2" i="42"/>
  <c r="O4" i="8"/>
  <c r="O3" i="8"/>
  <c r="O2" i="8"/>
  <c r="T6" i="42"/>
  <c r="R2" i="8" a="1"/>
  <c r="U2" i="64" a="1"/>
  <c r="R2" i="45" a="1"/>
  <c r="Q3" i="42" a="1"/>
  <c r="R5" i="42" a="1"/>
  <c r="Q6" i="50" a="1"/>
  <c r="R3" i="8" a="1"/>
  <c r="T6" i="50"/>
  <c r="U3" i="64" a="1"/>
  <c r="S5" i="42" a="1"/>
  <c r="U2" i="53" a="1"/>
  <c r="Q4" i="42" a="1"/>
  <c r="T2" i="50"/>
  <c r="T2" i="42"/>
  <c r="U4" i="67" a="1"/>
  <c r="S3" i="42" a="1"/>
  <c r="T7" i="42"/>
  <c r="T5" i="42"/>
  <c r="Q2" i="58" a="1"/>
  <c r="T4" i="64" a="1"/>
  <c r="R6" i="42" a="1"/>
  <c r="T4" i="53" a="1"/>
  <c r="T3" i="42"/>
  <c r="Q2" i="42" a="1"/>
  <c r="S6" i="50" a="1"/>
  <c r="R5" i="50" a="1"/>
  <c r="U4" i="64" a="1"/>
  <c r="S2" i="47" a="1"/>
  <c r="Q5" i="50" a="1"/>
  <c r="T2" i="58"/>
  <c r="R6" i="50" a="1"/>
  <c r="R4" i="42" a="1"/>
  <c r="T2" i="69"/>
  <c r="T2" i="56"/>
  <c r="T4" i="8"/>
  <c r="R7" i="50" a="1"/>
  <c r="T2" i="60"/>
  <c r="T2" i="54"/>
  <c r="T3" i="50"/>
  <c r="S4" i="47" a="1"/>
  <c r="T3" i="64" a="1"/>
  <c r="T7" i="50"/>
  <c r="Q2" i="69" a="1"/>
  <c r="S7" i="50" a="1"/>
  <c r="U2" i="67" a="1"/>
  <c r="Q3" i="69" a="1"/>
  <c r="Q7" i="50" a="1"/>
  <c r="Q6" i="42" a="1"/>
  <c r="T2" i="53" a="1"/>
  <c r="S7" i="42" a="1"/>
  <c r="T2" i="8"/>
  <c r="S2" i="69" a="1"/>
  <c r="U3" i="67" a="1"/>
  <c r="Q7" i="42" a="1"/>
  <c r="T2" i="64" a="1"/>
  <c r="T3" i="47"/>
  <c r="T4" i="67" a="1"/>
  <c r="T3" i="69"/>
  <c r="T3" i="53" a="1"/>
  <c r="S5" i="50" a="1"/>
  <c r="S4" i="42" a="1"/>
  <c r="T4" i="42"/>
  <c r="R7" i="42" a="1"/>
  <c r="U4" i="53" a="1"/>
  <c r="S3" i="8" a="1"/>
  <c r="R3" i="42" a="1"/>
  <c r="Q2" i="60" a="1"/>
  <c r="T2" i="67" a="1"/>
  <c r="S2" i="8" a="1"/>
  <c r="R2" i="69" a="1"/>
  <c r="U3" i="53" a="1"/>
  <c r="T4" i="50"/>
  <c r="T5" i="50"/>
  <c r="S2" i="56" a="1"/>
  <c r="T3" i="67" a="1"/>
  <c r="S6" i="42" a="1"/>
  <c r="Q5" i="42" a="1"/>
  <c r="T2" i="45"/>
  <c r="T4" i="60"/>
  <c r="T4" i="58"/>
  <c r="T4" i="54"/>
  <c r="S4" i="45" a="1"/>
  <c r="K2" i="74" l="1"/>
  <c r="K3" i="74"/>
  <c r="K11" i="74"/>
  <c r="K19" i="74"/>
  <c r="K27" i="74"/>
  <c r="K35" i="74"/>
  <c r="K43" i="74"/>
  <c r="K51" i="74"/>
  <c r="K59" i="74"/>
  <c r="K67" i="74"/>
  <c r="K75" i="74"/>
  <c r="K83" i="74"/>
  <c r="K91" i="74"/>
  <c r="K99" i="74"/>
  <c r="K107" i="74"/>
  <c r="K115" i="74"/>
  <c r="K123" i="74"/>
  <c r="K40" i="74"/>
  <c r="K48" i="74"/>
  <c r="K72" i="74"/>
  <c r="K112" i="74"/>
  <c r="K4" i="74"/>
  <c r="K12" i="74"/>
  <c r="K20" i="74"/>
  <c r="K28" i="74"/>
  <c r="K36" i="74"/>
  <c r="K44" i="74"/>
  <c r="K52" i="74"/>
  <c r="K60" i="74"/>
  <c r="K68" i="74"/>
  <c r="K76" i="74"/>
  <c r="K84" i="74"/>
  <c r="K92" i="74"/>
  <c r="K100" i="74"/>
  <c r="K108" i="74"/>
  <c r="K116" i="74"/>
  <c r="K124" i="74"/>
  <c r="K32" i="74"/>
  <c r="K96" i="74"/>
  <c r="K5" i="74"/>
  <c r="K13" i="74"/>
  <c r="K21" i="74"/>
  <c r="K29" i="74"/>
  <c r="K37" i="74"/>
  <c r="K45" i="74"/>
  <c r="K53" i="74"/>
  <c r="K61" i="74"/>
  <c r="K69" i="74"/>
  <c r="K77" i="74"/>
  <c r="K85" i="74"/>
  <c r="K93" i="74"/>
  <c r="K101" i="74"/>
  <c r="K109" i="74"/>
  <c r="K117" i="74"/>
  <c r="K125" i="74"/>
  <c r="K24" i="74"/>
  <c r="K104" i="74"/>
  <c r="K6" i="74"/>
  <c r="K14" i="74"/>
  <c r="K22" i="74"/>
  <c r="K30" i="74"/>
  <c r="K38" i="74"/>
  <c r="K46" i="74"/>
  <c r="K54" i="74"/>
  <c r="K62" i="74"/>
  <c r="K70" i="74"/>
  <c r="K78" i="74"/>
  <c r="K86" i="74"/>
  <c r="K94" i="74"/>
  <c r="K102" i="74"/>
  <c r="K110" i="74"/>
  <c r="K118" i="74"/>
  <c r="K16" i="74"/>
  <c r="K56" i="74"/>
  <c r="K80" i="74"/>
  <c r="K120" i="74"/>
  <c r="K7" i="74"/>
  <c r="K15" i="74"/>
  <c r="K23" i="74"/>
  <c r="K31" i="74"/>
  <c r="K39" i="74"/>
  <c r="K47" i="74"/>
  <c r="K55" i="74"/>
  <c r="K63" i="74"/>
  <c r="K71" i="74"/>
  <c r="K79" i="74"/>
  <c r="K87" i="74"/>
  <c r="K95" i="74"/>
  <c r="K103" i="74"/>
  <c r="K111" i="74"/>
  <c r="K119" i="74"/>
  <c r="K8" i="74"/>
  <c r="K64" i="74"/>
  <c r="K88" i="74"/>
  <c r="K9" i="74"/>
  <c r="K17" i="74"/>
  <c r="K25" i="74"/>
  <c r="K33" i="74"/>
  <c r="K41" i="74"/>
  <c r="K49" i="74"/>
  <c r="K57" i="74"/>
  <c r="K65" i="74"/>
  <c r="K73" i="74"/>
  <c r="K81" i="74"/>
  <c r="K89" i="74"/>
  <c r="K97" i="74"/>
  <c r="K105" i="74"/>
  <c r="K113" i="74"/>
  <c r="K121" i="74"/>
  <c r="K10" i="74"/>
  <c r="K18" i="74"/>
  <c r="K26" i="74"/>
  <c r="K34" i="74"/>
  <c r="K42" i="74"/>
  <c r="K50" i="74"/>
  <c r="K58" i="74"/>
  <c r="K66" i="74"/>
  <c r="K74" i="74"/>
  <c r="K82" i="74"/>
  <c r="K90" i="74"/>
  <c r="K98" i="74"/>
  <c r="K106" i="74"/>
  <c r="K114" i="74"/>
  <c r="K122" i="74"/>
  <c r="K131" i="74"/>
  <c r="K139" i="74"/>
  <c r="K147" i="74"/>
  <c r="K155" i="74"/>
  <c r="K163" i="74"/>
  <c r="K171" i="74"/>
  <c r="K179" i="74"/>
  <c r="K187" i="74"/>
  <c r="K195" i="74"/>
  <c r="K203" i="74"/>
  <c r="K211" i="74"/>
  <c r="K219" i="74"/>
  <c r="K227" i="74"/>
  <c r="K235" i="74"/>
  <c r="K243" i="74"/>
  <c r="K251" i="74"/>
  <c r="K259" i="74"/>
  <c r="K267" i="74"/>
  <c r="K152" i="74"/>
  <c r="K184" i="74"/>
  <c r="K224" i="74"/>
  <c r="K264" i="74"/>
  <c r="K194" i="74"/>
  <c r="K250" i="74"/>
  <c r="K132" i="74"/>
  <c r="K140" i="74"/>
  <c r="K148" i="74"/>
  <c r="K156" i="74"/>
  <c r="K164" i="74"/>
  <c r="K172" i="74"/>
  <c r="K180" i="74"/>
  <c r="K188" i="74"/>
  <c r="K196" i="74"/>
  <c r="K204" i="74"/>
  <c r="K212" i="74"/>
  <c r="K220" i="74"/>
  <c r="K228" i="74"/>
  <c r="K236" i="74"/>
  <c r="K244" i="74"/>
  <c r="K252" i="74"/>
  <c r="K260" i="74"/>
  <c r="K268" i="74"/>
  <c r="K136" i="74"/>
  <c r="K208" i="74"/>
  <c r="K248" i="74"/>
  <c r="K242" i="74"/>
  <c r="K133" i="74"/>
  <c r="K141" i="74"/>
  <c r="K149" i="74"/>
  <c r="K157" i="74"/>
  <c r="K165" i="74"/>
  <c r="K173" i="74"/>
  <c r="K181" i="74"/>
  <c r="K189" i="74"/>
  <c r="K197" i="74"/>
  <c r="K205" i="74"/>
  <c r="K213" i="74"/>
  <c r="K221" i="74"/>
  <c r="K229" i="74"/>
  <c r="K237" i="74"/>
  <c r="K245" i="74"/>
  <c r="K253" i="74"/>
  <c r="K261" i="74"/>
  <c r="K269" i="74"/>
  <c r="K128" i="74"/>
  <c r="K168" i="74"/>
  <c r="K200" i="74"/>
  <c r="K232" i="74"/>
  <c r="K226" i="74"/>
  <c r="K126" i="74"/>
  <c r="K134" i="74"/>
  <c r="K142" i="74"/>
  <c r="K150" i="74"/>
  <c r="K158" i="74"/>
  <c r="K166" i="74"/>
  <c r="K174" i="74"/>
  <c r="K182" i="74"/>
  <c r="K190" i="74"/>
  <c r="K198" i="74"/>
  <c r="K206" i="74"/>
  <c r="K214" i="74"/>
  <c r="K222" i="74"/>
  <c r="K230" i="74"/>
  <c r="K238" i="74"/>
  <c r="K246" i="74"/>
  <c r="K254" i="74"/>
  <c r="K262" i="74"/>
  <c r="K270" i="74"/>
  <c r="K160" i="74"/>
  <c r="K192" i="74"/>
  <c r="K240" i="74"/>
  <c r="K210" i="74"/>
  <c r="K127" i="74"/>
  <c r="K135" i="74"/>
  <c r="K143" i="74"/>
  <c r="K151" i="74"/>
  <c r="K159" i="74"/>
  <c r="K167" i="74"/>
  <c r="K175" i="74"/>
  <c r="K183" i="74"/>
  <c r="K191" i="74"/>
  <c r="K199" i="74"/>
  <c r="K207" i="74"/>
  <c r="K215" i="74"/>
  <c r="K223" i="74"/>
  <c r="K231" i="74"/>
  <c r="K239" i="74"/>
  <c r="K247" i="74"/>
  <c r="K255" i="74"/>
  <c r="K263" i="74"/>
  <c r="K144" i="74"/>
  <c r="K176" i="74"/>
  <c r="K216" i="74"/>
  <c r="K256" i="74"/>
  <c r="K202" i="74"/>
  <c r="K258" i="74"/>
  <c r="K129" i="74"/>
  <c r="K137" i="74"/>
  <c r="K145" i="74"/>
  <c r="K153" i="74"/>
  <c r="K161" i="74"/>
  <c r="K169" i="74"/>
  <c r="K177" i="74"/>
  <c r="K185" i="74"/>
  <c r="K193" i="74"/>
  <c r="K201" i="74"/>
  <c r="K209" i="74"/>
  <c r="K217" i="74"/>
  <c r="K225" i="74"/>
  <c r="K233" i="74"/>
  <c r="K241" i="74"/>
  <c r="K249" i="74"/>
  <c r="K257" i="74"/>
  <c r="K265" i="74"/>
  <c r="K130" i="74"/>
  <c r="K138" i="74"/>
  <c r="K146" i="74"/>
  <c r="K154" i="74"/>
  <c r="K162" i="74"/>
  <c r="K170" i="74"/>
  <c r="K178" i="74"/>
  <c r="K186" i="74"/>
  <c r="K218" i="74"/>
  <c r="K234" i="74"/>
  <c r="K266" i="74"/>
  <c r="M4" i="56"/>
  <c r="M4" i="8"/>
  <c r="M3" i="8"/>
  <c r="R2" i="69"/>
  <c r="Q3" i="69"/>
  <c r="S2" i="69"/>
  <c r="Q2" i="69"/>
  <c r="M3" i="69"/>
  <c r="M4" i="69"/>
  <c r="U4" i="67"/>
  <c r="T4" i="67"/>
  <c r="U3" i="67"/>
  <c r="T3" i="67"/>
  <c r="U2" i="67"/>
  <c r="T2" i="67"/>
  <c r="U4" i="64"/>
  <c r="T4" i="64"/>
  <c r="U3" i="64"/>
  <c r="T3" i="64"/>
  <c r="U2" i="64"/>
  <c r="T2" i="64"/>
  <c r="T4" i="53"/>
  <c r="T3" i="53"/>
  <c r="T2" i="53"/>
  <c r="U4" i="53"/>
  <c r="U3" i="53"/>
  <c r="U2" i="53"/>
  <c r="M3" i="50"/>
  <c r="M6" i="50"/>
  <c r="M2" i="50"/>
  <c r="M7" i="50"/>
  <c r="M2" i="67"/>
  <c r="M4" i="67"/>
  <c r="M3" i="67"/>
  <c r="M3" i="64"/>
  <c r="Q2" i="60"/>
  <c r="M2" i="60"/>
  <c r="M3" i="60"/>
  <c r="M4" i="60"/>
  <c r="Q2" i="58"/>
  <c r="M2" i="58"/>
  <c r="M3" i="58"/>
  <c r="M4" i="58"/>
  <c r="S2" i="56"/>
  <c r="M2" i="53"/>
  <c r="M3" i="53"/>
  <c r="M4" i="53"/>
  <c r="Q6" i="50"/>
  <c r="Q7" i="50"/>
  <c r="S5" i="50"/>
  <c r="S6" i="50"/>
  <c r="S7" i="50"/>
  <c r="R5" i="50"/>
  <c r="R6" i="50"/>
  <c r="R7" i="50"/>
  <c r="Q5" i="50"/>
  <c r="S2" i="47"/>
  <c r="S4" i="47"/>
  <c r="R2" i="45"/>
  <c r="S4" i="45"/>
  <c r="R4" i="42"/>
  <c r="Q4" i="42"/>
  <c r="Q3" i="42"/>
  <c r="S6" i="42"/>
  <c r="R5" i="42"/>
  <c r="Q7" i="42"/>
  <c r="S7" i="42"/>
  <c r="S3" i="42"/>
  <c r="S5" i="42"/>
  <c r="R6" i="42"/>
  <c r="Q5" i="42"/>
  <c r="R7" i="42"/>
  <c r="Q6" i="42"/>
  <c r="S4" i="42"/>
  <c r="R3" i="42"/>
  <c r="Q2" i="42"/>
  <c r="S2" i="8"/>
  <c r="S3" i="8"/>
  <c r="R2" i="8"/>
  <c r="R3" i="8"/>
  <c r="N214" i="26"/>
  <c r="R3" i="45" a="1"/>
  <c r="R3" i="60" a="1"/>
  <c r="Q4" i="56" a="1"/>
  <c r="R4" i="60" a="1"/>
  <c r="S2" i="45" a="1"/>
  <c r="Q3" i="54" a="1"/>
  <c r="Q4" i="8" a="1"/>
  <c r="S4" i="8" a="1"/>
  <c r="Q2" i="45" a="1"/>
  <c r="S3" i="69" a="1"/>
  <c r="T4" i="45"/>
  <c r="S4" i="56" a="1"/>
  <c r="S3" i="58" a="1"/>
  <c r="T4" i="56"/>
  <c r="S3" i="56" a="1"/>
  <c r="Q4" i="69" a="1"/>
  <c r="S4" i="50" a="1"/>
  <c r="R4" i="47" a="1"/>
  <c r="Q3" i="47" a="1"/>
  <c r="S2" i="60" a="1"/>
  <c r="T3" i="56"/>
  <c r="Q3" i="50" a="1"/>
  <c r="S2" i="50" a="1"/>
  <c r="R4" i="58" a="1"/>
  <c r="T3" i="45"/>
  <c r="R2" i="60" a="1"/>
  <c r="S3" i="60" a="1"/>
  <c r="R3" i="58" a="1"/>
  <c r="R3" i="47" a="1"/>
  <c r="T4" i="69"/>
  <c r="R2" i="42" a="1"/>
  <c r="T3" i="54"/>
  <c r="Q3" i="60" a="1"/>
  <c r="Q4" i="58" a="1"/>
  <c r="S4" i="54" a="1"/>
  <c r="T3" i="60"/>
  <c r="R2" i="54" a="1"/>
  <c r="R2" i="50" a="1"/>
  <c r="R4" i="45" a="1"/>
  <c r="R4" i="56" a="1"/>
  <c r="S2" i="42" a="1"/>
  <c r="R3" i="56" a="1"/>
  <c r="R4" i="69" a="1"/>
  <c r="Q3" i="45" a="1"/>
  <c r="S3" i="47" a="1"/>
  <c r="Q3" i="56" a="1"/>
  <c r="Q2" i="56" a="1"/>
  <c r="R3" i="69" a="1"/>
  <c r="Q4" i="50" a="1"/>
  <c r="T2" i="47"/>
  <c r="S3" i="50" a="1"/>
  <c r="Q4" i="54" a="1"/>
  <c r="S3" i="54" a="1"/>
  <c r="S2" i="58" a="1"/>
  <c r="R2" i="58" a="1"/>
  <c r="R4" i="54" a="1"/>
  <c r="Q2" i="47" a="1"/>
  <c r="S4" i="58" a="1"/>
  <c r="R2" i="56" a="1"/>
  <c r="S2" i="54" a="1"/>
  <c r="R3" i="50" a="1"/>
  <c r="T3" i="58"/>
  <c r="Q4" i="45" a="1"/>
  <c r="Q4" i="60" a="1"/>
  <c r="T4" i="47"/>
  <c r="Q2" i="54" a="1"/>
  <c r="S4" i="60" a="1"/>
  <c r="R3" i="54" a="1"/>
  <c r="Q2" i="50" a="1"/>
  <c r="R2" i="47" a="1"/>
  <c r="R4" i="50" a="1"/>
  <c r="Q4" i="47" a="1"/>
  <c r="R4" i="8" a="1"/>
  <c r="S3" i="45" a="1"/>
  <c r="S4" i="69" a="1"/>
  <c r="Q3" i="58" a="1"/>
  <c r="T3" i="8"/>
  <c r="L433" i="74" l="1"/>
  <c r="L425" i="74"/>
  <c r="L417" i="74"/>
  <c r="L409" i="74"/>
  <c r="L401" i="74"/>
  <c r="L393" i="74"/>
  <c r="L385" i="74"/>
  <c r="L377" i="74"/>
  <c r="L369" i="74"/>
  <c r="L361" i="74"/>
  <c r="L353" i="74"/>
  <c r="L345" i="74"/>
  <c r="L337" i="74"/>
  <c r="L329" i="74"/>
  <c r="L321" i="74"/>
  <c r="L313" i="74"/>
  <c r="L305" i="74"/>
  <c r="L297" i="74"/>
  <c r="L289" i="74"/>
  <c r="L281" i="74"/>
  <c r="L273" i="74"/>
  <c r="L438" i="74"/>
  <c r="L430" i="74"/>
  <c r="L422" i="74"/>
  <c r="L414" i="74"/>
  <c r="L406" i="74"/>
  <c r="L398" i="74"/>
  <c r="L390" i="74"/>
  <c r="L382" i="74"/>
  <c r="L374" i="74"/>
  <c r="L366" i="74"/>
  <c r="L358" i="74"/>
  <c r="L350" i="74"/>
  <c r="L342" i="74"/>
  <c r="L334" i="74"/>
  <c r="L326" i="74"/>
  <c r="L318" i="74"/>
  <c r="L310" i="74"/>
  <c r="L302" i="74"/>
  <c r="L294" i="74"/>
  <c r="L286" i="74"/>
  <c r="L278" i="74"/>
  <c r="L435" i="74"/>
  <c r="L427" i="74"/>
  <c r="L419" i="74"/>
  <c r="L411" i="74"/>
  <c r="L403" i="74"/>
  <c r="L395" i="74"/>
  <c r="L387" i="74"/>
  <c r="L379" i="74"/>
  <c r="L371" i="74"/>
  <c r="L363" i="74"/>
  <c r="L355" i="74"/>
  <c r="L347" i="74"/>
  <c r="L339" i="74"/>
  <c r="L331" i="74"/>
  <c r="L323" i="74"/>
  <c r="L315" i="74"/>
  <c r="L307" i="74"/>
  <c r="L299" i="74"/>
  <c r="L291" i="74"/>
  <c r="L283" i="74"/>
  <c r="L275" i="74"/>
  <c r="L432" i="74"/>
  <c r="L424" i="74"/>
  <c r="L416" i="74"/>
  <c r="L408" i="74"/>
  <c r="L400" i="74"/>
  <c r="L392" i="74"/>
  <c r="L384" i="74"/>
  <c r="L376" i="74"/>
  <c r="L368" i="74"/>
  <c r="L360" i="74"/>
  <c r="L352" i="74"/>
  <c r="L344" i="74"/>
  <c r="L336" i="74"/>
  <c r="L328" i="74"/>
  <c r="L320" i="74"/>
  <c r="L312" i="74"/>
  <c r="L304" i="74"/>
  <c r="L296" i="74"/>
  <c r="L288" i="74"/>
  <c r="L280" i="74"/>
  <c r="L272" i="74"/>
  <c r="L437" i="74"/>
  <c r="L429" i="74"/>
  <c r="L421" i="74"/>
  <c r="L413" i="74"/>
  <c r="L405" i="74"/>
  <c r="L397" i="74"/>
  <c r="L389" i="74"/>
  <c r="L381" i="74"/>
  <c r="L373" i="74"/>
  <c r="L365" i="74"/>
  <c r="L357" i="74"/>
  <c r="L349" i="74"/>
  <c r="L341" i="74"/>
  <c r="L333" i="74"/>
  <c r="L325" i="74"/>
  <c r="L317" i="74"/>
  <c r="L309" i="74"/>
  <c r="L301" i="74"/>
  <c r="L293" i="74"/>
  <c r="L285" i="74"/>
  <c r="L277" i="74"/>
  <c r="L434" i="74"/>
  <c r="L426" i="74"/>
  <c r="L418" i="74"/>
  <c r="L410" i="74"/>
  <c r="L402" i="74"/>
  <c r="L394" i="74"/>
  <c r="L386" i="74"/>
  <c r="L378" i="74"/>
  <c r="L370" i="74"/>
  <c r="L362" i="74"/>
  <c r="L354" i="74"/>
  <c r="L346" i="74"/>
  <c r="L338" i="74"/>
  <c r="L330" i="74"/>
  <c r="L322" i="74"/>
  <c r="L314" i="74"/>
  <c r="L306" i="74"/>
  <c r="L298" i="74"/>
  <c r="L290" i="74"/>
  <c r="L282" i="74"/>
  <c r="L274" i="74"/>
  <c r="L431" i="74"/>
  <c r="L423" i="74"/>
  <c r="L415" i="74"/>
  <c r="L407" i="74"/>
  <c r="L399" i="74"/>
  <c r="L391" i="74"/>
  <c r="L383" i="74"/>
  <c r="L375" i="74"/>
  <c r="L367" i="74"/>
  <c r="L359" i="74"/>
  <c r="L351" i="74"/>
  <c r="L343" i="74"/>
  <c r="L335" i="74"/>
  <c r="L327" i="74"/>
  <c r="L319" i="74"/>
  <c r="L311" i="74"/>
  <c r="L303" i="74"/>
  <c r="L295" i="74"/>
  <c r="L287" i="74"/>
  <c r="L279" i="74"/>
  <c r="L271" i="74"/>
  <c r="L412" i="74"/>
  <c r="L380" i="74"/>
  <c r="L348" i="74"/>
  <c r="L316" i="74"/>
  <c r="L284" i="74"/>
  <c r="L436" i="74"/>
  <c r="L404" i="74"/>
  <c r="L372" i="74"/>
  <c r="L340" i="74"/>
  <c r="L308" i="74"/>
  <c r="L276" i="74"/>
  <c r="L428" i="74"/>
  <c r="L396" i="74"/>
  <c r="L364" i="74"/>
  <c r="L332" i="74"/>
  <c r="L300" i="74"/>
  <c r="L420" i="74"/>
  <c r="L388" i="74"/>
  <c r="L356" i="74"/>
  <c r="L324" i="74"/>
  <c r="L292" i="74"/>
  <c r="L118" i="74"/>
  <c r="L110" i="74"/>
  <c r="L102" i="74"/>
  <c r="L123" i="74"/>
  <c r="L115" i="74"/>
  <c r="L107" i="74"/>
  <c r="L99" i="74"/>
  <c r="L120" i="74"/>
  <c r="L112" i="74"/>
  <c r="L104" i="74"/>
  <c r="L125" i="74"/>
  <c r="L117" i="74"/>
  <c r="L109" i="74"/>
  <c r="L101" i="74"/>
  <c r="L122" i="74"/>
  <c r="L114" i="74"/>
  <c r="L106" i="74"/>
  <c r="L98" i="74"/>
  <c r="L105" i="74"/>
  <c r="L73" i="74"/>
  <c r="L33" i="74"/>
  <c r="L14" i="74"/>
  <c r="L100" i="74"/>
  <c r="L94" i="74"/>
  <c r="L86" i="74"/>
  <c r="L78" i="74"/>
  <c r="L70" i="74"/>
  <c r="L62" i="74"/>
  <c r="L54" i="74"/>
  <c r="L46" i="74"/>
  <c r="L113" i="74"/>
  <c r="L91" i="74"/>
  <c r="L83" i="74"/>
  <c r="L75" i="74"/>
  <c r="L67" i="74"/>
  <c r="L59" i="74"/>
  <c r="L51" i="74"/>
  <c r="L43" i="74"/>
  <c r="L35" i="74"/>
  <c r="L27" i="74"/>
  <c r="L19" i="74"/>
  <c r="L11" i="74"/>
  <c r="L3" i="74"/>
  <c r="L92" i="74"/>
  <c r="L36" i="74"/>
  <c r="L81" i="74"/>
  <c r="L9" i="74"/>
  <c r="L30" i="74"/>
  <c r="L108" i="74"/>
  <c r="L103" i="74"/>
  <c r="L96" i="74"/>
  <c r="L88" i="74"/>
  <c r="L80" i="74"/>
  <c r="L72" i="74"/>
  <c r="L64" i="74"/>
  <c r="L56" i="74"/>
  <c r="L48" i="74"/>
  <c r="L40" i="74"/>
  <c r="L32" i="74"/>
  <c r="L24" i="74"/>
  <c r="L16" i="74"/>
  <c r="L8" i="74"/>
  <c r="L5" i="74"/>
  <c r="L84" i="74"/>
  <c r="L60" i="74"/>
  <c r="L25" i="74"/>
  <c r="L121" i="74"/>
  <c r="L93" i="74"/>
  <c r="L85" i="74"/>
  <c r="L77" i="74"/>
  <c r="L69" i="74"/>
  <c r="L61" i="74"/>
  <c r="L53" i="74"/>
  <c r="L45" i="74"/>
  <c r="L37" i="74"/>
  <c r="L29" i="74"/>
  <c r="L21" i="74"/>
  <c r="L13" i="74"/>
  <c r="L124" i="74"/>
  <c r="L76" i="74"/>
  <c r="L52" i="74"/>
  <c r="L20" i="74"/>
  <c r="L89" i="74"/>
  <c r="L49" i="74"/>
  <c r="L17" i="74"/>
  <c r="L38" i="74"/>
  <c r="L6" i="74"/>
  <c r="L116" i="74"/>
  <c r="L111" i="74"/>
  <c r="L90" i="74"/>
  <c r="L82" i="74"/>
  <c r="L74" i="74"/>
  <c r="L66" i="74"/>
  <c r="L58" i="74"/>
  <c r="L50" i="74"/>
  <c r="L42" i="74"/>
  <c r="L34" i="74"/>
  <c r="L26" i="74"/>
  <c r="L18" i="74"/>
  <c r="L10" i="74"/>
  <c r="L2" i="74"/>
  <c r="L119" i="74"/>
  <c r="L44" i="74"/>
  <c r="L12" i="74"/>
  <c r="L97" i="74"/>
  <c r="L65" i="74"/>
  <c r="L41" i="74"/>
  <c r="L95" i="74"/>
  <c r="L87" i="74"/>
  <c r="L79" i="74"/>
  <c r="L71" i="74"/>
  <c r="L63" i="74"/>
  <c r="L55" i="74"/>
  <c r="L47" i="74"/>
  <c r="L39" i="74"/>
  <c r="L31" i="74"/>
  <c r="L23" i="74"/>
  <c r="L15" i="74"/>
  <c r="L7" i="74"/>
  <c r="L68" i="74"/>
  <c r="L28" i="74"/>
  <c r="L4" i="74"/>
  <c r="L57" i="74"/>
  <c r="L22" i="74"/>
  <c r="R3" i="45"/>
  <c r="L433" i="72"/>
  <c r="L425" i="72"/>
  <c r="L417" i="72"/>
  <c r="L409" i="72"/>
  <c r="L401" i="72"/>
  <c r="L393" i="72"/>
  <c r="L385" i="72"/>
  <c r="L377" i="72"/>
  <c r="L369" i="72"/>
  <c r="L361" i="72"/>
  <c r="L353" i="72"/>
  <c r="L345" i="72"/>
  <c r="L337" i="72"/>
  <c r="L329" i="72"/>
  <c r="L321" i="72"/>
  <c r="L313" i="72"/>
  <c r="L305" i="72"/>
  <c r="L297" i="72"/>
  <c r="L289" i="72"/>
  <c r="L281" i="72"/>
  <c r="L273" i="72"/>
  <c r="L438" i="72"/>
  <c r="L430" i="72"/>
  <c r="L422" i="72"/>
  <c r="L414" i="72"/>
  <c r="L406" i="72"/>
  <c r="L398" i="72"/>
  <c r="L390" i="72"/>
  <c r="L382" i="72"/>
  <c r="L374" i="72"/>
  <c r="L366" i="72"/>
  <c r="L358" i="72"/>
  <c r="L350" i="72"/>
  <c r="L435" i="72"/>
  <c r="L427" i="72"/>
  <c r="L419" i="72"/>
  <c r="L411" i="72"/>
  <c r="L403" i="72"/>
  <c r="L395" i="72"/>
  <c r="L387" i="72"/>
  <c r="L379" i="72"/>
  <c r="L371" i="72"/>
  <c r="L363" i="72"/>
  <c r="L355" i="72"/>
  <c r="L432" i="72"/>
  <c r="L424" i="72"/>
  <c r="L416" i="72"/>
  <c r="L408" i="72"/>
  <c r="L400" i="72"/>
  <c r="L392" i="72"/>
  <c r="L384" i="72"/>
  <c r="L376" i="72"/>
  <c r="L368" i="72"/>
  <c r="L360" i="72"/>
  <c r="L352" i="72"/>
  <c r="L344" i="72"/>
  <c r="L336" i="72"/>
  <c r="L328" i="72"/>
  <c r="L320" i="72"/>
  <c r="L312" i="72"/>
  <c r="L304" i="72"/>
  <c r="L296" i="72"/>
  <c r="L288" i="72"/>
  <c r="L280" i="72"/>
  <c r="L272" i="72"/>
  <c r="L437" i="72"/>
  <c r="L429" i="72"/>
  <c r="L421" i="72"/>
  <c r="L413" i="72"/>
  <c r="L405" i="72"/>
  <c r="L397" i="72"/>
  <c r="L389" i="72"/>
  <c r="L381" i="72"/>
  <c r="L373" i="72"/>
  <c r="L365" i="72"/>
  <c r="L357" i="72"/>
  <c r="L349" i="72"/>
  <c r="L341" i="72"/>
  <c r="L333" i="72"/>
  <c r="L325" i="72"/>
  <c r="L317" i="72"/>
  <c r="L309" i="72"/>
  <c r="L301" i="72"/>
  <c r="L293" i="72"/>
  <c r="L285" i="72"/>
  <c r="L277" i="72"/>
  <c r="L434" i="72"/>
  <c r="L426" i="72"/>
  <c r="L418" i="72"/>
  <c r="L410" i="72"/>
  <c r="L402" i="72"/>
  <c r="L394" i="72"/>
  <c r="L386" i="72"/>
  <c r="L378" i="72"/>
  <c r="L370" i="72"/>
  <c r="L362" i="72"/>
  <c r="L354" i="72"/>
  <c r="L346" i="72"/>
  <c r="L338" i="72"/>
  <c r="L330" i="72"/>
  <c r="L322" i="72"/>
  <c r="L314" i="72"/>
  <c r="L306" i="72"/>
  <c r="L298" i="72"/>
  <c r="L290" i="72"/>
  <c r="L282" i="72"/>
  <c r="L274" i="72"/>
  <c r="L431" i="72"/>
  <c r="L423" i="72"/>
  <c r="L415" i="72"/>
  <c r="L407" i="72"/>
  <c r="L399" i="72"/>
  <c r="L391" i="72"/>
  <c r="L383" i="72"/>
  <c r="L375" i="72"/>
  <c r="L367" i="72"/>
  <c r="L359" i="72"/>
  <c r="L351" i="72"/>
  <c r="L343" i="72"/>
  <c r="L335" i="72"/>
  <c r="L327" i="72"/>
  <c r="L319" i="72"/>
  <c r="L311" i="72"/>
  <c r="L303" i="72"/>
  <c r="L295" i="72"/>
  <c r="L287" i="72"/>
  <c r="L279" i="72"/>
  <c r="L271" i="72"/>
  <c r="L412" i="72"/>
  <c r="L380" i="72"/>
  <c r="L348" i="72"/>
  <c r="L316" i="72"/>
  <c r="L284" i="72"/>
  <c r="L339" i="72"/>
  <c r="L334" i="72"/>
  <c r="L307" i="72"/>
  <c r="L302" i="72"/>
  <c r="L275" i="72"/>
  <c r="L436" i="72"/>
  <c r="L404" i="72"/>
  <c r="L372" i="72"/>
  <c r="L324" i="72"/>
  <c r="L292" i="72"/>
  <c r="L300" i="72"/>
  <c r="L347" i="72"/>
  <c r="L342" i="72"/>
  <c r="L315" i="72"/>
  <c r="L310" i="72"/>
  <c r="L283" i="72"/>
  <c r="L278" i="72"/>
  <c r="L428" i="72"/>
  <c r="L396" i="72"/>
  <c r="L364" i="72"/>
  <c r="L332" i="72"/>
  <c r="L323" i="72"/>
  <c r="L318" i="72"/>
  <c r="L291" i="72"/>
  <c r="L286" i="72"/>
  <c r="L420" i="72"/>
  <c r="L388" i="72"/>
  <c r="L356" i="72"/>
  <c r="L340" i="72"/>
  <c r="L308" i="72"/>
  <c r="L276" i="72"/>
  <c r="L326" i="72"/>
  <c r="L331" i="72"/>
  <c r="L294" i="72"/>
  <c r="L299" i="72"/>
  <c r="L123" i="72"/>
  <c r="L115" i="72"/>
  <c r="L107" i="72"/>
  <c r="L99" i="72"/>
  <c r="L125" i="72"/>
  <c r="L117" i="72"/>
  <c r="L109" i="72"/>
  <c r="L101" i="72"/>
  <c r="L122" i="72"/>
  <c r="L114" i="72"/>
  <c r="L106" i="72"/>
  <c r="L98" i="72"/>
  <c r="L95" i="72"/>
  <c r="L87" i="72"/>
  <c r="L79" i="72"/>
  <c r="L71" i="72"/>
  <c r="L63" i="72"/>
  <c r="L55" i="72"/>
  <c r="L47" i="72"/>
  <c r="L39" i="72"/>
  <c r="L31" i="72"/>
  <c r="L23" i="72"/>
  <c r="L15" i="72"/>
  <c r="L7" i="72"/>
  <c r="L52" i="72"/>
  <c r="L28" i="72"/>
  <c r="L20" i="72"/>
  <c r="L4" i="72"/>
  <c r="L86" i="72"/>
  <c r="L111" i="72"/>
  <c r="L108" i="72"/>
  <c r="L104" i="72"/>
  <c r="L92" i="72"/>
  <c r="L84" i="72"/>
  <c r="L76" i="72"/>
  <c r="L68" i="72"/>
  <c r="L60" i="72"/>
  <c r="L44" i="72"/>
  <c r="L36" i="72"/>
  <c r="L12" i="72"/>
  <c r="L103" i="72"/>
  <c r="L118" i="72"/>
  <c r="L97" i="72"/>
  <c r="L89" i="72"/>
  <c r="L81" i="72"/>
  <c r="L73" i="72"/>
  <c r="L65" i="72"/>
  <c r="L57" i="72"/>
  <c r="L49" i="72"/>
  <c r="L41" i="72"/>
  <c r="L33" i="72"/>
  <c r="L25" i="72"/>
  <c r="L17" i="72"/>
  <c r="L9" i="72"/>
  <c r="L100" i="72"/>
  <c r="L121" i="72"/>
  <c r="L94" i="72"/>
  <c r="L110" i="72"/>
  <c r="L91" i="72"/>
  <c r="L83" i="72"/>
  <c r="L75" i="72"/>
  <c r="L67" i="72"/>
  <c r="L59" i="72"/>
  <c r="L51" i="72"/>
  <c r="L43" i="72"/>
  <c r="L35" i="72"/>
  <c r="L27" i="72"/>
  <c r="L19" i="72"/>
  <c r="L11" i="72"/>
  <c r="L3" i="72"/>
  <c r="L61" i="72"/>
  <c r="L29" i="72"/>
  <c r="L5" i="72"/>
  <c r="L85" i="72"/>
  <c r="L77" i="72"/>
  <c r="L53" i="72"/>
  <c r="L21" i="72"/>
  <c r="L124" i="72"/>
  <c r="L119" i="72"/>
  <c r="L80" i="72"/>
  <c r="L72" i="72"/>
  <c r="L64" i="72"/>
  <c r="L56" i="72"/>
  <c r="L48" i="72"/>
  <c r="L40" i="72"/>
  <c r="L32" i="72"/>
  <c r="L24" i="72"/>
  <c r="L16" i="72"/>
  <c r="L8" i="72"/>
  <c r="L62" i="72"/>
  <c r="L46" i="72"/>
  <c r="L30" i="72"/>
  <c r="L14" i="72"/>
  <c r="L105" i="72"/>
  <c r="L82" i="72"/>
  <c r="L58" i="72"/>
  <c r="L34" i="72"/>
  <c r="L10" i="72"/>
  <c r="L120" i="72"/>
  <c r="L69" i="72"/>
  <c r="L113" i="72"/>
  <c r="L93" i="72"/>
  <c r="L88" i="72"/>
  <c r="L96" i="72"/>
  <c r="L78" i="72"/>
  <c r="L54" i="72"/>
  <c r="L38" i="72"/>
  <c r="L22" i="72"/>
  <c r="L116" i="72"/>
  <c r="L74" i="72"/>
  <c r="L42" i="72"/>
  <c r="L26" i="72"/>
  <c r="L2" i="72"/>
  <c r="L90" i="72"/>
  <c r="L45" i="72"/>
  <c r="L13" i="72"/>
  <c r="L102" i="72"/>
  <c r="L70" i="72"/>
  <c r="L6" i="72"/>
  <c r="L66" i="72"/>
  <c r="L50" i="72"/>
  <c r="L18" i="72"/>
  <c r="L37" i="72"/>
  <c r="L112" i="72"/>
  <c r="S4" i="8"/>
  <c r="K275" i="26" s="1"/>
  <c r="L275" i="26" s="1"/>
  <c r="Q4" i="8"/>
  <c r="R4" i="8"/>
  <c r="L2" i="71"/>
  <c r="L3" i="71"/>
  <c r="L11" i="71"/>
  <c r="L27" i="71"/>
  <c r="L35" i="71"/>
  <c r="L43" i="71"/>
  <c r="L51" i="71"/>
  <c r="L59" i="71"/>
  <c r="L67" i="71"/>
  <c r="L75" i="71"/>
  <c r="L83" i="71"/>
  <c r="L91" i="71"/>
  <c r="L99" i="71"/>
  <c r="L107" i="71"/>
  <c r="L115" i="71"/>
  <c r="L123" i="71"/>
  <c r="L58" i="71"/>
  <c r="L4" i="71"/>
  <c r="L20" i="71"/>
  <c r="L28" i="71"/>
  <c r="L36" i="71"/>
  <c r="L44" i="71"/>
  <c r="L52" i="71"/>
  <c r="L60" i="71"/>
  <c r="L68" i="71"/>
  <c r="L76" i="71"/>
  <c r="L84" i="71"/>
  <c r="L92" i="71"/>
  <c r="L100" i="71"/>
  <c r="L108" i="71"/>
  <c r="L116" i="71"/>
  <c r="L124" i="71"/>
  <c r="L50" i="71"/>
  <c r="L66" i="71"/>
  <c r="L122" i="71"/>
  <c r="L5" i="71"/>
  <c r="L13" i="71"/>
  <c r="L21" i="71"/>
  <c r="L29" i="71"/>
  <c r="L37" i="71"/>
  <c r="L45" i="71"/>
  <c r="L53" i="71"/>
  <c r="L61" i="71"/>
  <c r="L69" i="71"/>
  <c r="L77" i="71"/>
  <c r="L85" i="71"/>
  <c r="L93" i="71"/>
  <c r="L101" i="71"/>
  <c r="L117" i="71"/>
  <c r="L125" i="71"/>
  <c r="L42" i="71"/>
  <c r="L6" i="71"/>
  <c r="L14" i="71"/>
  <c r="L22" i="71"/>
  <c r="L30" i="71"/>
  <c r="L38" i="71"/>
  <c r="L46" i="71"/>
  <c r="L54" i="71"/>
  <c r="L62" i="71"/>
  <c r="L70" i="71"/>
  <c r="L78" i="71"/>
  <c r="L86" i="71"/>
  <c r="L94" i="71"/>
  <c r="L102" i="71"/>
  <c r="L118" i="71"/>
  <c r="L34" i="71"/>
  <c r="L74" i="71"/>
  <c r="L106" i="71"/>
  <c r="L114" i="71"/>
  <c r="L7" i="71"/>
  <c r="L15" i="71"/>
  <c r="L23" i="71"/>
  <c r="L31" i="71"/>
  <c r="L39" i="71"/>
  <c r="L47" i="71"/>
  <c r="L55" i="71"/>
  <c r="L63" i="71"/>
  <c r="L71" i="71"/>
  <c r="L79" i="71"/>
  <c r="L87" i="71"/>
  <c r="L95" i="71"/>
  <c r="L103" i="71"/>
  <c r="L111" i="71"/>
  <c r="L119" i="71"/>
  <c r="L26" i="71"/>
  <c r="L8" i="71"/>
  <c r="L24" i="71"/>
  <c r="L32" i="71"/>
  <c r="L40" i="71"/>
  <c r="L48" i="71"/>
  <c r="L56" i="71"/>
  <c r="L64" i="71"/>
  <c r="L72" i="71"/>
  <c r="L80" i="71"/>
  <c r="L96" i="71"/>
  <c r="L112" i="71"/>
  <c r="L120" i="71"/>
  <c r="L18" i="71"/>
  <c r="L82" i="71"/>
  <c r="L9" i="71"/>
  <c r="L17" i="71"/>
  <c r="L25" i="71"/>
  <c r="L33" i="71"/>
  <c r="L41" i="71"/>
  <c r="L49" i="71"/>
  <c r="L57" i="71"/>
  <c r="L65" i="71"/>
  <c r="L73" i="71"/>
  <c r="L81" i="71"/>
  <c r="L89" i="71"/>
  <c r="L97" i="71"/>
  <c r="L105" i="71"/>
  <c r="L113" i="71"/>
  <c r="L121" i="71"/>
  <c r="L10" i="71"/>
  <c r="L90" i="71"/>
  <c r="L110" i="71"/>
  <c r="L104" i="71"/>
  <c r="L98" i="71"/>
  <c r="L12" i="71"/>
  <c r="L19" i="71"/>
  <c r="L88" i="71"/>
  <c r="L16" i="71"/>
  <c r="L109" i="71"/>
  <c r="S3" i="69"/>
  <c r="R4" i="69"/>
  <c r="R3" i="69"/>
  <c r="S4" i="69"/>
  <c r="Q4" i="69"/>
  <c r="J1481" i="67"/>
  <c r="J1473" i="67"/>
  <c r="J1465" i="67"/>
  <c r="J1457" i="67"/>
  <c r="J1449" i="67"/>
  <c r="J1441" i="67"/>
  <c r="J1433" i="67"/>
  <c r="J1425" i="67"/>
  <c r="J1417" i="67"/>
  <c r="J1409" i="67"/>
  <c r="J1401" i="67"/>
  <c r="J1393" i="67"/>
  <c r="J1385" i="67"/>
  <c r="J1480" i="67"/>
  <c r="J1472" i="67"/>
  <c r="J1464" i="67"/>
  <c r="J1456" i="67"/>
  <c r="J1448" i="67"/>
  <c r="J1440" i="67"/>
  <c r="J1432" i="67"/>
  <c r="J1424" i="67"/>
  <c r="J1416" i="67"/>
  <c r="J1408" i="67"/>
  <c r="J1400" i="67"/>
  <c r="J1392" i="67"/>
  <c r="J1384" i="67"/>
  <c r="J1376" i="67"/>
  <c r="J1368" i="67"/>
  <c r="J1360" i="67"/>
  <c r="J1352" i="67"/>
  <c r="J1344" i="67"/>
  <c r="J1336" i="67"/>
  <c r="J1328" i="67"/>
  <c r="J1320" i="67"/>
  <c r="J1312" i="67"/>
  <c r="J1304" i="67"/>
  <c r="J1296" i="67"/>
  <c r="J1288" i="67"/>
  <c r="J1280" i="67"/>
  <c r="J1272" i="67"/>
  <c r="J1264" i="67"/>
  <c r="J1256" i="67"/>
  <c r="J1248" i="67"/>
  <c r="J1240" i="67"/>
  <c r="J1232" i="67"/>
  <c r="J1224" i="67"/>
  <c r="J1216" i="67"/>
  <c r="J1208" i="67"/>
  <c r="J1200" i="67"/>
  <c r="J1192" i="67"/>
  <c r="J1184" i="67"/>
  <c r="J1176" i="67"/>
  <c r="J1168" i="67"/>
  <c r="J1160" i="67"/>
  <c r="J1152" i="67"/>
  <c r="J1144" i="67"/>
  <c r="J1136" i="67"/>
  <c r="J1128" i="67"/>
  <c r="J1120" i="67"/>
  <c r="J1112" i="67"/>
  <c r="J1104" i="67"/>
  <c r="J1096" i="67"/>
  <c r="J1088" i="67"/>
  <c r="J1080" i="67"/>
  <c r="J1072" i="67"/>
  <c r="J1064" i="67"/>
  <c r="J1056" i="67"/>
  <c r="J1048" i="67"/>
  <c r="J1040" i="67"/>
  <c r="J1032" i="67"/>
  <c r="J1024" i="67"/>
  <c r="J1016" i="67"/>
  <c r="J1008" i="67"/>
  <c r="J1000" i="67"/>
  <c r="J992" i="67"/>
  <c r="J984" i="67"/>
  <c r="J976" i="67"/>
  <c r="J968" i="67"/>
  <c r="J960" i="67"/>
  <c r="J952" i="67"/>
  <c r="J944" i="67"/>
  <c r="J936" i="67"/>
  <c r="J928" i="67"/>
  <c r="J1479" i="67"/>
  <c r="J1471" i="67"/>
  <c r="J1463" i="67"/>
  <c r="J1455" i="67"/>
  <c r="J1447" i="67"/>
  <c r="J1439" i="67"/>
  <c r="J1431" i="67"/>
  <c r="J1423" i="67"/>
  <c r="J1415" i="67"/>
  <c r="J1407" i="67"/>
  <c r="J1399" i="67"/>
  <c r="J1391" i="67"/>
  <c r="J1383" i="67"/>
  <c r="J1375" i="67"/>
  <c r="J1367" i="67"/>
  <c r="J1359" i="67"/>
  <c r="J1351" i="67"/>
  <c r="J1343" i="67"/>
  <c r="J1335" i="67"/>
  <c r="J1327" i="67"/>
  <c r="J1319" i="67"/>
  <c r="J1311" i="67"/>
  <c r="J1303" i="67"/>
  <c r="J1295" i="67"/>
  <c r="J1287" i="67"/>
  <c r="J1279" i="67"/>
  <c r="J1271" i="67"/>
  <c r="J1263" i="67"/>
  <c r="J1255" i="67"/>
  <c r="J1247" i="67"/>
  <c r="J1239" i="67"/>
  <c r="J1231" i="67"/>
  <c r="J1223" i="67"/>
  <c r="J1215" i="67"/>
  <c r="J1207" i="67"/>
  <c r="J1199" i="67"/>
  <c r="J1191" i="67"/>
  <c r="J1183" i="67"/>
  <c r="J1175" i="67"/>
  <c r="J1167" i="67"/>
  <c r="J1159" i="67"/>
  <c r="J1151" i="67"/>
  <c r="J1143" i="67"/>
  <c r="J1135" i="67"/>
  <c r="J1127" i="67"/>
  <c r="J1119" i="67"/>
  <c r="J1111" i="67"/>
  <c r="J1103" i="67"/>
  <c r="J1095" i="67"/>
  <c r="J1087" i="67"/>
  <c r="J1079" i="67"/>
  <c r="J1071" i="67"/>
  <c r="J1063" i="67"/>
  <c r="J1055" i="67"/>
  <c r="J1047" i="67"/>
  <c r="J1039" i="67"/>
  <c r="J1031" i="67"/>
  <c r="J1023" i="67"/>
  <c r="J1015" i="67"/>
  <c r="J1007" i="67"/>
  <c r="J999" i="67"/>
  <c r="J991" i="67"/>
  <c r="J983" i="67"/>
  <c r="J975" i="67"/>
  <c r="J967" i="67"/>
  <c r="J959" i="67"/>
  <c r="J951" i="67"/>
  <c r="J943" i="67"/>
  <c r="J935" i="67"/>
  <c r="J927" i="67"/>
  <c r="J1486" i="67"/>
  <c r="J1478" i="67"/>
  <c r="J1470" i="67"/>
  <c r="J1462" i="67"/>
  <c r="J1454" i="67"/>
  <c r="J1446" i="67"/>
  <c r="J1438" i="67"/>
  <c r="J1430" i="67"/>
  <c r="J1422" i="67"/>
  <c r="J1414" i="67"/>
  <c r="J1406" i="67"/>
  <c r="J1398" i="67"/>
  <c r="J1390" i="67"/>
  <c r="J1382" i="67"/>
  <c r="J1485" i="67"/>
  <c r="J1477" i="67"/>
  <c r="J1469" i="67"/>
  <c r="J1461" i="67"/>
  <c r="J1453" i="67"/>
  <c r="J1445" i="67"/>
  <c r="J1437" i="67"/>
  <c r="J1429" i="67"/>
  <c r="J1421" i="67"/>
  <c r="J1413" i="67"/>
  <c r="J1405" i="67"/>
  <c r="J1397" i="67"/>
  <c r="J1389" i="67"/>
  <c r="J1381" i="67"/>
  <c r="J1373" i="67"/>
  <c r="J1365" i="67"/>
  <c r="J1357" i="67"/>
  <c r="J1349" i="67"/>
  <c r="J1341" i="67"/>
  <c r="J1333" i="67"/>
  <c r="J1325" i="67"/>
  <c r="J1317" i="67"/>
  <c r="J1309" i="67"/>
  <c r="J1301" i="67"/>
  <c r="J1293" i="67"/>
  <c r="J1285" i="67"/>
  <c r="J1277" i="67"/>
  <c r="J1269" i="67"/>
  <c r="J1261" i="67"/>
  <c r="J1253" i="67"/>
  <c r="J1245" i="67"/>
  <c r="J1237" i="67"/>
  <c r="J1229" i="67"/>
  <c r="J1221" i="67"/>
  <c r="J1213" i="67"/>
  <c r="J1205" i="67"/>
  <c r="J1197" i="67"/>
  <c r="J1189" i="67"/>
  <c r="J1181" i="67"/>
  <c r="J1173" i="67"/>
  <c r="J1165" i="67"/>
  <c r="J1157" i="67"/>
  <c r="J1149" i="67"/>
  <c r="J1141" i="67"/>
  <c r="J1133" i="67"/>
  <c r="J1125" i="67"/>
  <c r="J1117" i="67"/>
  <c r="J1109" i="67"/>
  <c r="J1101" i="67"/>
  <c r="J1093" i="67"/>
  <c r="J1085" i="67"/>
  <c r="J1077" i="67"/>
  <c r="J1069" i="67"/>
  <c r="J1061" i="67"/>
  <c r="J1053" i="67"/>
  <c r="J1045" i="67"/>
  <c r="J1037" i="67"/>
  <c r="J1029" i="67"/>
  <c r="J1021" i="67"/>
  <c r="J1013" i="67"/>
  <c r="J1005" i="67"/>
  <c r="J997" i="67"/>
  <c r="J989" i="67"/>
  <c r="J981" i="67"/>
  <c r="J973" i="67"/>
  <c r="J965" i="67"/>
  <c r="J957" i="67"/>
  <c r="J949" i="67"/>
  <c r="J941" i="67"/>
  <c r="J933" i="67"/>
  <c r="J925" i="67"/>
  <c r="J1483" i="67"/>
  <c r="J1475" i="67"/>
  <c r="J1467" i="67"/>
  <c r="J1459" i="67"/>
  <c r="J1451" i="67"/>
  <c r="J1443" i="67"/>
  <c r="J1435" i="67"/>
  <c r="J1427" i="67"/>
  <c r="J1419" i="67"/>
  <c r="J1411" i="67"/>
  <c r="J1403" i="67"/>
  <c r="J1395" i="67"/>
  <c r="J1387" i="67"/>
  <c r="J1379" i="67"/>
  <c r="J1371" i="67"/>
  <c r="J1363" i="67"/>
  <c r="J1355" i="67"/>
  <c r="J1347" i="67"/>
  <c r="J1339" i="67"/>
  <c r="J1331" i="67"/>
  <c r="J1323" i="67"/>
  <c r="J1315" i="67"/>
  <c r="J1307" i="67"/>
  <c r="J1299" i="67"/>
  <c r="J1291" i="67"/>
  <c r="J1283" i="67"/>
  <c r="J1275" i="67"/>
  <c r="J1267" i="67"/>
  <c r="J1259" i="67"/>
  <c r="J1251" i="67"/>
  <c r="J1243" i="67"/>
  <c r="J1235" i="67"/>
  <c r="J1227" i="67"/>
  <c r="J1219" i="67"/>
  <c r="J1211" i="67"/>
  <c r="J1203" i="67"/>
  <c r="J1195" i="67"/>
  <c r="J1187" i="67"/>
  <c r="J1179" i="67"/>
  <c r="J1171" i="67"/>
  <c r="J1163" i="67"/>
  <c r="J1155" i="67"/>
  <c r="J1147" i="67"/>
  <c r="J1139" i="67"/>
  <c r="J1131" i="67"/>
  <c r="J1123" i="67"/>
  <c r="J1115" i="67"/>
  <c r="J1107" i="67"/>
  <c r="J1099" i="67"/>
  <c r="J1091" i="67"/>
  <c r="J1083" i="67"/>
  <c r="J1075" i="67"/>
  <c r="J1067" i="67"/>
  <c r="J1059" i="67"/>
  <c r="J1051" i="67"/>
  <c r="J1043" i="67"/>
  <c r="J1035" i="67"/>
  <c r="J1027" i="67"/>
  <c r="J1019" i="67"/>
  <c r="J1011" i="67"/>
  <c r="J1003" i="67"/>
  <c r="J995" i="67"/>
  <c r="J987" i="67"/>
  <c r="J979" i="67"/>
  <c r="J971" i="67"/>
  <c r="J963" i="67"/>
  <c r="J955" i="67"/>
  <c r="J947" i="67"/>
  <c r="J939" i="67"/>
  <c r="J1482" i="67"/>
  <c r="J1474" i="67"/>
  <c r="J1466" i="67"/>
  <c r="J1458" i="67"/>
  <c r="J1450" i="67"/>
  <c r="J1442" i="67"/>
  <c r="J1434" i="67"/>
  <c r="J1426" i="67"/>
  <c r="J1418" i="67"/>
  <c r="J1410" i="67"/>
  <c r="J1402" i="67"/>
  <c r="J1394" i="67"/>
  <c r="J1386" i="67"/>
  <c r="J1378" i="67"/>
  <c r="J1370" i="67"/>
  <c r="J1362" i="67"/>
  <c r="J1354" i="67"/>
  <c r="J1346" i="67"/>
  <c r="J1338" i="67"/>
  <c r="J1330" i="67"/>
  <c r="J1322" i="67"/>
  <c r="J1314" i="67"/>
  <c r="J1306" i="67"/>
  <c r="J1298" i="67"/>
  <c r="J1290" i="67"/>
  <c r="J1282" i="67"/>
  <c r="J1274" i="67"/>
  <c r="J1266" i="67"/>
  <c r="J1258" i="67"/>
  <c r="J1250" i="67"/>
  <c r="J1242" i="67"/>
  <c r="J1234" i="67"/>
  <c r="J1226" i="67"/>
  <c r="J1218" i="67"/>
  <c r="J1210" i="67"/>
  <c r="J1202" i="67"/>
  <c r="J1194" i="67"/>
  <c r="J1186" i="67"/>
  <c r="J1178" i="67"/>
  <c r="J1170" i="67"/>
  <c r="J1162" i="67"/>
  <c r="J1154" i="67"/>
  <c r="J1146" i="67"/>
  <c r="J1138" i="67"/>
  <c r="J1130" i="67"/>
  <c r="J1122" i="67"/>
  <c r="J1114" i="67"/>
  <c r="J1106" i="67"/>
  <c r="J1098" i="67"/>
  <c r="J1090" i="67"/>
  <c r="J1082" i="67"/>
  <c r="J1074" i="67"/>
  <c r="J1066" i="67"/>
  <c r="J1058" i="67"/>
  <c r="J1050" i="67"/>
  <c r="J1042" i="67"/>
  <c r="J1034" i="67"/>
  <c r="J1026" i="67"/>
  <c r="J1018" i="67"/>
  <c r="J1010" i="67"/>
  <c r="J1002" i="67"/>
  <c r="J994" i="67"/>
  <c r="J986" i="67"/>
  <c r="J978" i="67"/>
  <c r="J970" i="67"/>
  <c r="J962" i="67"/>
  <c r="J954" i="67"/>
  <c r="J946" i="67"/>
  <c r="J938" i="67"/>
  <c r="J1468" i="67"/>
  <c r="J1404" i="67"/>
  <c r="J1366" i="67"/>
  <c r="J1345" i="67"/>
  <c r="J1324" i="67"/>
  <c r="J1302" i="67"/>
  <c r="J1281" i="67"/>
  <c r="J1260" i="67"/>
  <c r="J1238" i="67"/>
  <c r="J1217" i="67"/>
  <c r="J1196" i="67"/>
  <c r="J1174" i="67"/>
  <c r="J1153" i="67"/>
  <c r="J1132" i="67"/>
  <c r="J1110" i="67"/>
  <c r="J1089" i="67"/>
  <c r="J1068" i="67"/>
  <c r="J1046" i="67"/>
  <c r="J1025" i="67"/>
  <c r="J1004" i="67"/>
  <c r="J982" i="67"/>
  <c r="J961" i="67"/>
  <c r="J940" i="67"/>
  <c r="J924" i="67"/>
  <c r="J916" i="67"/>
  <c r="J908" i="67"/>
  <c r="J900" i="67"/>
  <c r="J892" i="67"/>
  <c r="J884" i="67"/>
  <c r="J876" i="67"/>
  <c r="J868" i="67"/>
  <c r="J860" i="67"/>
  <c r="J852" i="67"/>
  <c r="J844" i="67"/>
  <c r="J836" i="67"/>
  <c r="J828" i="67"/>
  <c r="J820" i="67"/>
  <c r="J812" i="67"/>
  <c r="J804" i="67"/>
  <c r="J796" i="67"/>
  <c r="J788" i="67"/>
  <c r="J780" i="67"/>
  <c r="J772" i="67"/>
  <c r="J764" i="67"/>
  <c r="J756" i="67"/>
  <c r="J748" i="67"/>
  <c r="J740" i="67"/>
  <c r="J732" i="67"/>
  <c r="J724" i="67"/>
  <c r="J716" i="67"/>
  <c r="J708" i="67"/>
  <c r="J700" i="67"/>
  <c r="J692" i="67"/>
  <c r="J684" i="67"/>
  <c r="J676" i="67"/>
  <c r="J668" i="67"/>
  <c r="J660" i="67"/>
  <c r="J652" i="67"/>
  <c r="J644" i="67"/>
  <c r="J636" i="67"/>
  <c r="J628" i="67"/>
  <c r="J620" i="67"/>
  <c r="J612" i="67"/>
  <c r="J604" i="67"/>
  <c r="J1460" i="67"/>
  <c r="J1396" i="67"/>
  <c r="J1364" i="67"/>
  <c r="J1342" i="67"/>
  <c r="J1321" i="67"/>
  <c r="J1300" i="67"/>
  <c r="J1278" i="67"/>
  <c r="J1257" i="67"/>
  <c r="J1236" i="67"/>
  <c r="J1214" i="67"/>
  <c r="J1193" i="67"/>
  <c r="J1172" i="67"/>
  <c r="J1150" i="67"/>
  <c r="J1129" i="67"/>
  <c r="J1108" i="67"/>
  <c r="J1086" i="67"/>
  <c r="J1065" i="67"/>
  <c r="J1044" i="67"/>
  <c r="J1022" i="67"/>
  <c r="J1001" i="67"/>
  <c r="J980" i="67"/>
  <c r="J958" i="67"/>
  <c r="J937" i="67"/>
  <c r="J923" i="67"/>
  <c r="J915" i="67"/>
  <c r="J907" i="67"/>
  <c r="J899" i="67"/>
  <c r="J891" i="67"/>
  <c r="J883" i="67"/>
  <c r="J875" i="67"/>
  <c r="J867" i="67"/>
  <c r="J859" i="67"/>
  <c r="J851" i="67"/>
  <c r="J843" i="67"/>
  <c r="J835" i="67"/>
  <c r="J827" i="67"/>
  <c r="J819" i="67"/>
  <c r="J811" i="67"/>
  <c r="J803" i="67"/>
  <c r="J795" i="67"/>
  <c r="J787" i="67"/>
  <c r="J779" i="67"/>
  <c r="J771" i="67"/>
  <c r="J763" i="67"/>
  <c r="J755" i="67"/>
  <c r="J747" i="67"/>
  <c r="J739" i="67"/>
  <c r="J731" i="67"/>
  <c r="J723" i="67"/>
  <c r="J715" i="67"/>
  <c r="J707" i="67"/>
  <c r="J699" i="67"/>
  <c r="J691" i="67"/>
  <c r="J683" i="67"/>
  <c r="J675" i="67"/>
  <c r="J667" i="67"/>
  <c r="J659" i="67"/>
  <c r="J651" i="67"/>
  <c r="J643" i="67"/>
  <c r="J635" i="67"/>
  <c r="J627" i="67"/>
  <c r="J619" i="67"/>
  <c r="J611" i="67"/>
  <c r="J603" i="67"/>
  <c r="J1452" i="67"/>
  <c r="J1388" i="67"/>
  <c r="J1361" i="67"/>
  <c r="J1340" i="67"/>
  <c r="J1318" i="67"/>
  <c r="J1297" i="67"/>
  <c r="J1276" i="67"/>
  <c r="J1254" i="67"/>
  <c r="J1233" i="67"/>
  <c r="J1212" i="67"/>
  <c r="J1190" i="67"/>
  <c r="J1169" i="67"/>
  <c r="J1148" i="67"/>
  <c r="J1126" i="67"/>
  <c r="J1105" i="67"/>
  <c r="J1084" i="67"/>
  <c r="J1062" i="67"/>
  <c r="J1041" i="67"/>
  <c r="J1020" i="67"/>
  <c r="J998" i="67"/>
  <c r="J977" i="67"/>
  <c r="J956" i="67"/>
  <c r="J934" i="67"/>
  <c r="J922" i="67"/>
  <c r="J914" i="67"/>
  <c r="J906" i="67"/>
  <c r="J898" i="67"/>
  <c r="J890" i="67"/>
  <c r="J882" i="67"/>
  <c r="J874" i="67"/>
  <c r="J866" i="67"/>
  <c r="J858" i="67"/>
  <c r="J850" i="67"/>
  <c r="J842" i="67"/>
  <c r="J834" i="67"/>
  <c r="J826" i="67"/>
  <c r="J818" i="67"/>
  <c r="J810" i="67"/>
  <c r="J802" i="67"/>
  <c r="J794" i="67"/>
  <c r="J786" i="67"/>
  <c r="J778" i="67"/>
  <c r="J770" i="67"/>
  <c r="J762" i="67"/>
  <c r="J754" i="67"/>
  <c r="J746" i="67"/>
  <c r="J738" i="67"/>
  <c r="J730" i="67"/>
  <c r="J722" i="67"/>
  <c r="J714" i="67"/>
  <c r="J706" i="67"/>
  <c r="J698" i="67"/>
  <c r="J690" i="67"/>
  <c r="J682" i="67"/>
  <c r="J674" i="67"/>
  <c r="J666" i="67"/>
  <c r="J658" i="67"/>
  <c r="J650" i="67"/>
  <c r="J642" i="67"/>
  <c r="J634" i="67"/>
  <c r="J626" i="67"/>
  <c r="J618" i="67"/>
  <c r="J610" i="67"/>
  <c r="J1444" i="67"/>
  <c r="J1380" i="67"/>
  <c r="J1358" i="67"/>
  <c r="J1337" i="67"/>
  <c r="J1316" i="67"/>
  <c r="J1294" i="67"/>
  <c r="J1273" i="67"/>
  <c r="J1252" i="67"/>
  <c r="J1230" i="67"/>
  <c r="J1209" i="67"/>
  <c r="J1188" i="67"/>
  <c r="J1166" i="67"/>
  <c r="J1145" i="67"/>
  <c r="J1124" i="67"/>
  <c r="J1102" i="67"/>
  <c r="J1081" i="67"/>
  <c r="J1060" i="67"/>
  <c r="J1038" i="67"/>
  <c r="J1017" i="67"/>
  <c r="J996" i="67"/>
  <c r="J974" i="67"/>
  <c r="J953" i="67"/>
  <c r="J932" i="67"/>
  <c r="J921" i="67"/>
  <c r="J913" i="67"/>
  <c r="J905" i="67"/>
  <c r="J897" i="67"/>
  <c r="J889" i="67"/>
  <c r="J881" i="67"/>
  <c r="J873" i="67"/>
  <c r="J865" i="67"/>
  <c r="J857" i="67"/>
  <c r="J849" i="67"/>
  <c r="J841" i="67"/>
  <c r="J833" i="67"/>
  <c r="J825" i="67"/>
  <c r="J817" i="67"/>
  <c r="J809" i="67"/>
  <c r="J801" i="67"/>
  <c r="J793" i="67"/>
  <c r="J785" i="67"/>
  <c r="J777" i="67"/>
  <c r="J769" i="67"/>
  <c r="J761" i="67"/>
  <c r="J753" i="67"/>
  <c r="J745" i="67"/>
  <c r="J737" i="67"/>
  <c r="J729" i="67"/>
  <c r="J721" i="67"/>
  <c r="J713" i="67"/>
  <c r="J705" i="67"/>
  <c r="J697" i="67"/>
  <c r="J689" i="67"/>
  <c r="J681" i="67"/>
  <c r="J673" i="67"/>
  <c r="J665" i="67"/>
  <c r="J657" i="67"/>
  <c r="J649" i="67"/>
  <c r="J641" i="67"/>
  <c r="J633" i="67"/>
  <c r="J625" i="67"/>
  <c r="J617" i="67"/>
  <c r="J609" i="67"/>
  <c r="J1436" i="67"/>
  <c r="J1377" i="67"/>
  <c r="J1356" i="67"/>
  <c r="J1334" i="67"/>
  <c r="J1313" i="67"/>
  <c r="J1292" i="67"/>
  <c r="J1270" i="67"/>
  <c r="J1249" i="67"/>
  <c r="J1228" i="67"/>
  <c r="J1206" i="67"/>
  <c r="J1185" i="67"/>
  <c r="J1164" i="67"/>
  <c r="J1142" i="67"/>
  <c r="J1121" i="67"/>
  <c r="J1100" i="67"/>
  <c r="J1078" i="67"/>
  <c r="J1057" i="67"/>
  <c r="J1036" i="67"/>
  <c r="J1014" i="67"/>
  <c r="J993" i="67"/>
  <c r="J972" i="67"/>
  <c r="J950" i="67"/>
  <c r="J931" i="67"/>
  <c r="J920" i="67"/>
  <c r="J912" i="67"/>
  <c r="J904" i="67"/>
  <c r="J896" i="67"/>
  <c r="J888" i="67"/>
  <c r="J880" i="67"/>
  <c r="J872" i="67"/>
  <c r="J864" i="67"/>
  <c r="J856" i="67"/>
  <c r="J848" i="67"/>
  <c r="J840" i="67"/>
  <c r="J832" i="67"/>
  <c r="J824" i="67"/>
  <c r="J816" i="67"/>
  <c r="J808" i="67"/>
  <c r="J800" i="67"/>
  <c r="J792" i="67"/>
  <c r="J784" i="67"/>
  <c r="J776" i="67"/>
  <c r="J768" i="67"/>
  <c r="J760" i="67"/>
  <c r="J752" i="67"/>
  <c r="J744" i="67"/>
  <c r="J736" i="67"/>
  <c r="J728" i="67"/>
  <c r="J720" i="67"/>
  <c r="J712" i="67"/>
  <c r="J704" i="67"/>
  <c r="J696" i="67"/>
  <c r="J688" i="67"/>
  <c r="J680" i="67"/>
  <c r="J672" i="67"/>
  <c r="J664" i="67"/>
  <c r="J656" i="67"/>
  <c r="J648" i="67"/>
  <c r="J640" i="67"/>
  <c r="J632" i="67"/>
  <c r="J624" i="67"/>
  <c r="J616" i="67"/>
  <c r="J608" i="67"/>
  <c r="J1428" i="67"/>
  <c r="J1374" i="67"/>
  <c r="J1353" i="67"/>
  <c r="J1332" i="67"/>
  <c r="J1310" i="67"/>
  <c r="J1289" i="67"/>
  <c r="J1268" i="67"/>
  <c r="J1246" i="67"/>
  <c r="J1225" i="67"/>
  <c r="J1204" i="67"/>
  <c r="J1182" i="67"/>
  <c r="J1161" i="67"/>
  <c r="J1140" i="67"/>
  <c r="J1118" i="67"/>
  <c r="J1097" i="67"/>
  <c r="J1076" i="67"/>
  <c r="J1054" i="67"/>
  <c r="J1033" i="67"/>
  <c r="J1012" i="67"/>
  <c r="J990" i="67"/>
  <c r="J969" i="67"/>
  <c r="J948" i="67"/>
  <c r="J930" i="67"/>
  <c r="J919" i="67"/>
  <c r="J911" i="67"/>
  <c r="J903" i="67"/>
  <c r="J895" i="67"/>
  <c r="J887" i="67"/>
  <c r="J879" i="67"/>
  <c r="J871" i="67"/>
  <c r="J863" i="67"/>
  <c r="J855" i="67"/>
  <c r="J847" i="67"/>
  <c r="J839" i="67"/>
  <c r="J831" i="67"/>
  <c r="J823" i="67"/>
  <c r="J815" i="67"/>
  <c r="J807" i="67"/>
  <c r="J799" i="67"/>
  <c r="J791" i="67"/>
  <c r="J783" i="67"/>
  <c r="J775" i="67"/>
  <c r="J767" i="67"/>
  <c r="J759" i="67"/>
  <c r="J751" i="67"/>
  <c r="J743" i="67"/>
  <c r="J735" i="67"/>
  <c r="J727" i="67"/>
  <c r="J719" i="67"/>
  <c r="J711" i="67"/>
  <c r="J703" i="67"/>
  <c r="J695" i="67"/>
  <c r="J687" i="67"/>
  <c r="J679" i="67"/>
  <c r="J671" i="67"/>
  <c r="J663" i="67"/>
  <c r="J655" i="67"/>
  <c r="J647" i="67"/>
  <c r="J639" i="67"/>
  <c r="J631" i="67"/>
  <c r="J623" i="67"/>
  <c r="J615" i="67"/>
  <c r="J607" i="67"/>
  <c r="J1484" i="67"/>
  <c r="J1420" i="67"/>
  <c r="J1372" i="67"/>
  <c r="J1350" i="67"/>
  <c r="J1329" i="67"/>
  <c r="J1308" i="67"/>
  <c r="J1286" i="67"/>
  <c r="J1265" i="67"/>
  <c r="J1244" i="67"/>
  <c r="J1222" i="67"/>
  <c r="J1201" i="67"/>
  <c r="J1180" i="67"/>
  <c r="J1158" i="67"/>
  <c r="J1137" i="67"/>
  <c r="J1116" i="67"/>
  <c r="J1094" i="67"/>
  <c r="J1073" i="67"/>
  <c r="J1052" i="67"/>
  <c r="J1030" i="67"/>
  <c r="J1009" i="67"/>
  <c r="J988" i="67"/>
  <c r="J966" i="67"/>
  <c r="J945" i="67"/>
  <c r="J929" i="67"/>
  <c r="J918" i="67"/>
  <c r="J910" i="67"/>
  <c r="J902" i="67"/>
  <c r="J894" i="67"/>
  <c r="J886" i="67"/>
  <c r="J878" i="67"/>
  <c r="J870" i="67"/>
  <c r="J862" i="67"/>
  <c r="J854" i="67"/>
  <c r="J846" i="67"/>
  <c r="J838" i="67"/>
  <c r="J830" i="67"/>
  <c r="J822" i="67"/>
  <c r="J814" i="67"/>
  <c r="J806" i="67"/>
  <c r="J798" i="67"/>
  <c r="J790" i="67"/>
  <c r="J782" i="67"/>
  <c r="J774" i="67"/>
  <c r="J766" i="67"/>
  <c r="J758" i="67"/>
  <c r="J750" i="67"/>
  <c r="J742" i="67"/>
  <c r="J734" i="67"/>
  <c r="J726" i="67"/>
  <c r="J718" i="67"/>
  <c r="J710" i="67"/>
  <c r="J702" i="67"/>
  <c r="J694" i="67"/>
  <c r="J686" i="67"/>
  <c r="J678" i="67"/>
  <c r="J670" i="67"/>
  <c r="J662" i="67"/>
  <c r="J654" i="67"/>
  <c r="J646" i="67"/>
  <c r="J638" i="67"/>
  <c r="J630" i="67"/>
  <c r="J622" i="67"/>
  <c r="J614" i="67"/>
  <c r="J606" i="67"/>
  <c r="J1262" i="67"/>
  <c r="J1092" i="67"/>
  <c r="J926" i="67"/>
  <c r="J861" i="67"/>
  <c r="J797" i="67"/>
  <c r="J733" i="67"/>
  <c r="J669" i="67"/>
  <c r="J605" i="67"/>
  <c r="J1476" i="67"/>
  <c r="J1241" i="67"/>
  <c r="J1070" i="67"/>
  <c r="J917" i="67"/>
  <c r="J853" i="67"/>
  <c r="J789" i="67"/>
  <c r="J725" i="67"/>
  <c r="J661" i="67"/>
  <c r="J1412" i="67"/>
  <c r="J1220" i="67"/>
  <c r="J1049" i="67"/>
  <c r="J909" i="67"/>
  <c r="J845" i="67"/>
  <c r="J781" i="67"/>
  <c r="J717" i="67"/>
  <c r="J653" i="67"/>
  <c r="J1369" i="67"/>
  <c r="J1198" i="67"/>
  <c r="J1028" i="67"/>
  <c r="J901" i="67"/>
  <c r="J837" i="67"/>
  <c r="J773" i="67"/>
  <c r="J709" i="67"/>
  <c r="J645" i="67"/>
  <c r="J1348" i="67"/>
  <c r="J1177" i="67"/>
  <c r="J1006" i="67"/>
  <c r="J893" i="67"/>
  <c r="J829" i="67"/>
  <c r="J765" i="67"/>
  <c r="J701" i="67"/>
  <c r="J637" i="67"/>
  <c r="J942" i="67"/>
  <c r="J805" i="67"/>
  <c r="J677" i="67"/>
  <c r="J1326" i="67"/>
  <c r="J1156" i="67"/>
  <c r="J985" i="67"/>
  <c r="J885" i="67"/>
  <c r="J821" i="67"/>
  <c r="J757" i="67"/>
  <c r="J693" i="67"/>
  <c r="J629" i="67"/>
  <c r="J1113" i="67"/>
  <c r="J869" i="67"/>
  <c r="J741" i="67"/>
  <c r="J1305" i="67"/>
  <c r="J1134" i="67"/>
  <c r="J964" i="67"/>
  <c r="J877" i="67"/>
  <c r="J813" i="67"/>
  <c r="J749" i="67"/>
  <c r="J685" i="67"/>
  <c r="J621" i="67"/>
  <c r="J1284" i="67"/>
  <c r="J613" i="67"/>
  <c r="J1488" i="64"/>
  <c r="J1496" i="64"/>
  <c r="J1504" i="64"/>
  <c r="J1512" i="64"/>
  <c r="J1520" i="64"/>
  <c r="J1528" i="64"/>
  <c r="J1536" i="64"/>
  <c r="J1544" i="64"/>
  <c r="J1552" i="64"/>
  <c r="J1560" i="64"/>
  <c r="J1568" i="64"/>
  <c r="J1576" i="64"/>
  <c r="J1584" i="64"/>
  <c r="J1490" i="64"/>
  <c r="J1498" i="64"/>
  <c r="J1506" i="64"/>
  <c r="J1514" i="64"/>
  <c r="J1522" i="64"/>
  <c r="J1530" i="64"/>
  <c r="J1538" i="64"/>
  <c r="J1546" i="64"/>
  <c r="J1554" i="64"/>
  <c r="J1562" i="64"/>
  <c r="J1570" i="64"/>
  <c r="J1578" i="64"/>
  <c r="J1586" i="64"/>
  <c r="J1492" i="64"/>
  <c r="J1500" i="64"/>
  <c r="J1508" i="64"/>
  <c r="J1516" i="64"/>
  <c r="J1524" i="64"/>
  <c r="J1532" i="64"/>
  <c r="J1540" i="64"/>
  <c r="J1548" i="64"/>
  <c r="J1556" i="64"/>
  <c r="J1564" i="64"/>
  <c r="J1572" i="64"/>
  <c r="J1580" i="64"/>
  <c r="J1588" i="64"/>
  <c r="J1493" i="64"/>
  <c r="J1501" i="64"/>
  <c r="J1509" i="64"/>
  <c r="J1517" i="64"/>
  <c r="J1525" i="64"/>
  <c r="J1533" i="64"/>
  <c r="J1541" i="64"/>
  <c r="J1549" i="64"/>
  <c r="J1557" i="64"/>
  <c r="J1565" i="64"/>
  <c r="J1573" i="64"/>
  <c r="J1581" i="64"/>
  <c r="J1589" i="64"/>
  <c r="J1494" i="64"/>
  <c r="J1502" i="64"/>
  <c r="J1510" i="64"/>
  <c r="J1518" i="64"/>
  <c r="J1526" i="64"/>
  <c r="J1534" i="64"/>
  <c r="J1542" i="64"/>
  <c r="J1550" i="64"/>
  <c r="J1558" i="64"/>
  <c r="J1566" i="64"/>
  <c r="J1574" i="64"/>
  <c r="J1582" i="64"/>
  <c r="J1491" i="64"/>
  <c r="J1513" i="64"/>
  <c r="J1535" i="64"/>
  <c r="J1555" i="64"/>
  <c r="J1577" i="64"/>
  <c r="J1495" i="64"/>
  <c r="J1515" i="64"/>
  <c r="J1537" i="64"/>
  <c r="J1559" i="64"/>
  <c r="J1579" i="64"/>
  <c r="J1497" i="64"/>
  <c r="J1519" i="64"/>
  <c r="J1539" i="64"/>
  <c r="J1561" i="64"/>
  <c r="J1583" i="64"/>
  <c r="J1499" i="64"/>
  <c r="J1521" i="64"/>
  <c r="J1543" i="64"/>
  <c r="J1563" i="64"/>
  <c r="J1585" i="64"/>
  <c r="J1531" i="64"/>
  <c r="J1503" i="64"/>
  <c r="J1523" i="64"/>
  <c r="J1545" i="64"/>
  <c r="J1567" i="64"/>
  <c r="J1587" i="64"/>
  <c r="J1505" i="64"/>
  <c r="J1527" i="64"/>
  <c r="J1547" i="64"/>
  <c r="J1569" i="64"/>
  <c r="J1511" i="64"/>
  <c r="J1553" i="64"/>
  <c r="J1487" i="64"/>
  <c r="J1507" i="64"/>
  <c r="J1529" i="64"/>
  <c r="J1551" i="64"/>
  <c r="J1571" i="64"/>
  <c r="J1489" i="64"/>
  <c r="J1575" i="64"/>
  <c r="J606" i="64"/>
  <c r="J614" i="64"/>
  <c r="J622" i="64"/>
  <c r="J630" i="64"/>
  <c r="J638" i="64"/>
  <c r="J646" i="64"/>
  <c r="J654" i="64"/>
  <c r="J662" i="64"/>
  <c r="J670" i="64"/>
  <c r="J678" i="64"/>
  <c r="J607" i="64"/>
  <c r="J615" i="64"/>
  <c r="J623" i="64"/>
  <c r="J631" i="64"/>
  <c r="J639" i="64"/>
  <c r="J647" i="64"/>
  <c r="J655" i="64"/>
  <c r="J663" i="64"/>
  <c r="J671" i="64"/>
  <c r="J679" i="64"/>
  <c r="J609" i="64"/>
  <c r="J617" i="64"/>
  <c r="J625" i="64"/>
  <c r="J633" i="64"/>
  <c r="J641" i="64"/>
  <c r="J649" i="64"/>
  <c r="J657" i="64"/>
  <c r="J665" i="64"/>
  <c r="J673" i="64"/>
  <c r="J681" i="64"/>
  <c r="J605" i="64"/>
  <c r="J619" i="64"/>
  <c r="J632" i="64"/>
  <c r="J610" i="64"/>
  <c r="J621" i="64"/>
  <c r="J635" i="64"/>
  <c r="J612" i="64"/>
  <c r="J626" i="64"/>
  <c r="J637" i="64"/>
  <c r="J651" i="64"/>
  <c r="J664" i="64"/>
  <c r="J676" i="64"/>
  <c r="J687" i="64"/>
  <c r="J695" i="64"/>
  <c r="J703" i="64"/>
  <c r="J711" i="64"/>
  <c r="J719" i="64"/>
  <c r="J727" i="64"/>
  <c r="J735" i="64"/>
  <c r="J613" i="64"/>
  <c r="J627" i="64"/>
  <c r="J640" i="64"/>
  <c r="J652" i="64"/>
  <c r="J666" i="64"/>
  <c r="J677" i="64"/>
  <c r="J688" i="64"/>
  <c r="J696" i="64"/>
  <c r="J704" i="64"/>
  <c r="J712" i="64"/>
  <c r="J720" i="64"/>
  <c r="J728" i="64"/>
  <c r="J603" i="64"/>
  <c r="J616" i="64"/>
  <c r="J628" i="64"/>
  <c r="J642" i="64"/>
  <c r="J653" i="64"/>
  <c r="J667" i="64"/>
  <c r="J680" i="64"/>
  <c r="J689" i="64"/>
  <c r="J697" i="64"/>
  <c r="J705" i="64"/>
  <c r="J713" i="64"/>
  <c r="J721" i="64"/>
  <c r="J729" i="64"/>
  <c r="J608" i="64"/>
  <c r="J643" i="64"/>
  <c r="J660" i="64"/>
  <c r="J683" i="64"/>
  <c r="J694" i="64"/>
  <c r="J708" i="64"/>
  <c r="J722" i="64"/>
  <c r="J733" i="64"/>
  <c r="J618" i="64"/>
  <c r="J645" i="64"/>
  <c r="J668" i="64"/>
  <c r="J685" i="64"/>
  <c r="J699" i="64"/>
  <c r="J710" i="64"/>
  <c r="J724" i="64"/>
  <c r="J624" i="64"/>
  <c r="J650" i="64"/>
  <c r="J672" i="64"/>
  <c r="J690" i="64"/>
  <c r="J701" i="64"/>
  <c r="J715" i="64"/>
  <c r="J726" i="64"/>
  <c r="J629" i="64"/>
  <c r="J656" i="64"/>
  <c r="J674" i="64"/>
  <c r="J691" i="64"/>
  <c r="J702" i="64"/>
  <c r="J716" i="64"/>
  <c r="J730" i="64"/>
  <c r="J634" i="64"/>
  <c r="J658" i="64"/>
  <c r="J675" i="64"/>
  <c r="J692" i="64"/>
  <c r="J706" i="64"/>
  <c r="J717" i="64"/>
  <c r="J731" i="64"/>
  <c r="J659" i="64"/>
  <c r="J700" i="64"/>
  <c r="J734" i="64"/>
  <c r="J661" i="64"/>
  <c r="J707" i="64"/>
  <c r="J604" i="64"/>
  <c r="J669" i="64"/>
  <c r="J709" i="64"/>
  <c r="J611" i="64"/>
  <c r="J682" i="64"/>
  <c r="J714" i="64"/>
  <c r="J620" i="64"/>
  <c r="J684" i="64"/>
  <c r="J718" i="64"/>
  <c r="J636" i="64"/>
  <c r="J686" i="64"/>
  <c r="J723" i="64"/>
  <c r="J644" i="64"/>
  <c r="J693" i="64"/>
  <c r="J725" i="64"/>
  <c r="J648" i="64"/>
  <c r="J698" i="64"/>
  <c r="J732" i="64"/>
  <c r="J2" i="64"/>
  <c r="J3" i="64"/>
  <c r="J11" i="64"/>
  <c r="J19" i="64"/>
  <c r="J27" i="64"/>
  <c r="J35" i="64"/>
  <c r="J43" i="64"/>
  <c r="J51" i="64"/>
  <c r="J59" i="64"/>
  <c r="J67" i="64"/>
  <c r="J75" i="64"/>
  <c r="J83" i="64"/>
  <c r="J91" i="64"/>
  <c r="J99" i="64"/>
  <c r="J107" i="64"/>
  <c r="J115" i="64"/>
  <c r="J123" i="64"/>
  <c r="J131" i="64"/>
  <c r="J139" i="64"/>
  <c r="J147" i="64"/>
  <c r="J155" i="64"/>
  <c r="J163" i="64"/>
  <c r="J171" i="64"/>
  <c r="J179" i="64"/>
  <c r="J187" i="64"/>
  <c r="J195" i="64"/>
  <c r="J203" i="64"/>
  <c r="J211" i="64"/>
  <c r="J219" i="64"/>
  <c r="J227" i="64"/>
  <c r="J235" i="64"/>
  <c r="J243" i="64"/>
  <c r="J251" i="64"/>
  <c r="J259" i="64"/>
  <c r="J267" i="64"/>
  <c r="J275" i="64"/>
  <c r="J283" i="64"/>
  <c r="J291" i="64"/>
  <c r="J299" i="64"/>
  <c r="J307" i="64"/>
  <c r="J315" i="64"/>
  <c r="J323" i="64"/>
  <c r="J331" i="64"/>
  <c r="J339" i="64"/>
  <c r="J347" i="64"/>
  <c r="J355" i="64"/>
  <c r="J363" i="64"/>
  <c r="J371" i="64"/>
  <c r="J379" i="64"/>
  <c r="J387" i="64"/>
  <c r="J395" i="64"/>
  <c r="J403" i="64"/>
  <c r="J411" i="64"/>
  <c r="J419" i="64"/>
  <c r="J427" i="64"/>
  <c r="J435" i="64"/>
  <c r="J443" i="64"/>
  <c r="J451" i="64"/>
  <c r="J459" i="64"/>
  <c r="J467" i="64"/>
  <c r="J475" i="64"/>
  <c r="J483" i="64"/>
  <c r="J491" i="64"/>
  <c r="J499" i="64"/>
  <c r="J507" i="64"/>
  <c r="J4" i="64"/>
  <c r="J12" i="64"/>
  <c r="J20" i="64"/>
  <c r="J28" i="64"/>
  <c r="J36" i="64"/>
  <c r="J44" i="64"/>
  <c r="J52" i="64"/>
  <c r="J60" i="64"/>
  <c r="J68" i="64"/>
  <c r="J76" i="64"/>
  <c r="J84" i="64"/>
  <c r="J92" i="64"/>
  <c r="J100" i="64"/>
  <c r="J108" i="64"/>
  <c r="J116" i="64"/>
  <c r="J124" i="64"/>
  <c r="J132" i="64"/>
  <c r="J140" i="64"/>
  <c r="J148" i="64"/>
  <c r="J156" i="64"/>
  <c r="J164" i="64"/>
  <c r="J172" i="64"/>
  <c r="J180" i="64"/>
  <c r="J188" i="64"/>
  <c r="J196" i="64"/>
  <c r="J204" i="64"/>
  <c r="J212" i="64"/>
  <c r="J5" i="64"/>
  <c r="J13" i="64"/>
  <c r="J21" i="64"/>
  <c r="J29" i="64"/>
  <c r="J37" i="64"/>
  <c r="J45" i="64"/>
  <c r="J53" i="64"/>
  <c r="J61" i="64"/>
  <c r="J69" i="64"/>
  <c r="J77" i="64"/>
  <c r="J85" i="64"/>
  <c r="J93" i="64"/>
  <c r="J101" i="64"/>
  <c r="J109" i="64"/>
  <c r="J117" i="64"/>
  <c r="J125" i="64"/>
  <c r="J133" i="64"/>
  <c r="J141" i="64"/>
  <c r="J149" i="64"/>
  <c r="J157" i="64"/>
  <c r="J165" i="64"/>
  <c r="J173" i="64"/>
  <c r="J181" i="64"/>
  <c r="J189" i="64"/>
  <c r="J197" i="64"/>
  <c r="J205" i="64"/>
  <c r="J213" i="64"/>
  <c r="J6" i="64"/>
  <c r="J14" i="64"/>
  <c r="J22" i="64"/>
  <c r="J30" i="64"/>
  <c r="J38" i="64"/>
  <c r="J46" i="64"/>
  <c r="J54" i="64"/>
  <c r="J62" i="64"/>
  <c r="J70" i="64"/>
  <c r="J78" i="64"/>
  <c r="J86" i="64"/>
  <c r="J94" i="64"/>
  <c r="J102" i="64"/>
  <c r="J110" i="64"/>
  <c r="J118" i="64"/>
  <c r="J126" i="64"/>
  <c r="J134" i="64"/>
  <c r="J142" i="64"/>
  <c r="J150" i="64"/>
  <c r="J158" i="64"/>
  <c r="J166" i="64"/>
  <c r="J174" i="64"/>
  <c r="J182" i="64"/>
  <c r="J190" i="64"/>
  <c r="J198" i="64"/>
  <c r="J206" i="64"/>
  <c r="J214" i="64"/>
  <c r="J222" i="64"/>
  <c r="J230" i="64"/>
  <c r="J238" i="64"/>
  <c r="J246" i="64"/>
  <c r="J254" i="64"/>
  <c r="J262" i="64"/>
  <c r="J270" i="64"/>
  <c r="J278" i="64"/>
  <c r="J286" i="64"/>
  <c r="J294" i="64"/>
  <c r="J302" i="64"/>
  <c r="J310" i="64"/>
  <c r="J318" i="64"/>
  <c r="J326" i="64"/>
  <c r="J334" i="64"/>
  <c r="J342" i="64"/>
  <c r="J350" i="64"/>
  <c r="J358" i="64"/>
  <c r="J366" i="64"/>
  <c r="J374" i="64"/>
  <c r="J382" i="64"/>
  <c r="J390" i="64"/>
  <c r="J398" i="64"/>
  <c r="J406" i="64"/>
  <c r="J414" i="64"/>
  <c r="J422" i="64"/>
  <c r="J430" i="64"/>
  <c r="J438" i="64"/>
  <c r="J446" i="64"/>
  <c r="J454" i="64"/>
  <c r="J462" i="64"/>
  <c r="J470" i="64"/>
  <c r="J478" i="64"/>
  <c r="J486" i="64"/>
  <c r="J494" i="64"/>
  <c r="J502" i="64"/>
  <c r="J510" i="64"/>
  <c r="J518" i="64"/>
  <c r="J526" i="64"/>
  <c r="J534" i="64"/>
  <c r="J542" i="64"/>
  <c r="J550" i="64"/>
  <c r="J558" i="64"/>
  <c r="J566" i="64"/>
  <c r="J574" i="64"/>
  <c r="J582" i="64"/>
  <c r="J590" i="64"/>
  <c r="J598" i="64"/>
  <c r="J7" i="64"/>
  <c r="J15" i="64"/>
  <c r="J23" i="64"/>
  <c r="J31" i="64"/>
  <c r="J39" i="64"/>
  <c r="J47" i="64"/>
  <c r="J55" i="64"/>
  <c r="J63" i="64"/>
  <c r="J71" i="64"/>
  <c r="J79" i="64"/>
  <c r="J87" i="64"/>
  <c r="J95" i="64"/>
  <c r="J103" i="64"/>
  <c r="J111" i="64"/>
  <c r="J119" i="64"/>
  <c r="J127" i="64"/>
  <c r="J135" i="64"/>
  <c r="J143" i="64"/>
  <c r="J151" i="64"/>
  <c r="J159" i="64"/>
  <c r="J167" i="64"/>
  <c r="J175" i="64"/>
  <c r="J183" i="64"/>
  <c r="J191" i="64"/>
  <c r="J199" i="64"/>
  <c r="J207" i="64"/>
  <c r="J215" i="64"/>
  <c r="J223" i="64"/>
  <c r="J231" i="64"/>
  <c r="J239" i="64"/>
  <c r="J247" i="64"/>
  <c r="J255" i="64"/>
  <c r="J263" i="64"/>
  <c r="J271" i="64"/>
  <c r="J279" i="64"/>
  <c r="J287" i="64"/>
  <c r="J295" i="64"/>
  <c r="J303" i="64"/>
  <c r="J311" i="64"/>
  <c r="J319" i="64"/>
  <c r="J327" i="64"/>
  <c r="J335" i="64"/>
  <c r="J343" i="64"/>
  <c r="J351" i="64"/>
  <c r="J359" i="64"/>
  <c r="J367" i="64"/>
  <c r="J375" i="64"/>
  <c r="J383" i="64"/>
  <c r="J391" i="64"/>
  <c r="J399" i="64"/>
  <c r="J407" i="64"/>
  <c r="J415" i="64"/>
  <c r="J423" i="64"/>
  <c r="J431" i="64"/>
  <c r="J439" i="64"/>
  <c r="J447" i="64"/>
  <c r="J455" i="64"/>
  <c r="J463" i="64"/>
  <c r="J471" i="64"/>
  <c r="J479" i="64"/>
  <c r="J487" i="64"/>
  <c r="J495" i="64"/>
  <c r="J503" i="64"/>
  <c r="J511" i="64"/>
  <c r="J519" i="64"/>
  <c r="J527" i="64"/>
  <c r="J535" i="64"/>
  <c r="J543" i="64"/>
  <c r="J551" i="64"/>
  <c r="J559" i="64"/>
  <c r="J567" i="64"/>
  <c r="J575" i="64"/>
  <c r="J583" i="64"/>
  <c r="J591" i="64"/>
  <c r="J599" i="64"/>
  <c r="J8" i="64"/>
  <c r="J16" i="64"/>
  <c r="J24" i="64"/>
  <c r="J32" i="64"/>
  <c r="J40" i="64"/>
  <c r="J48" i="64"/>
  <c r="J56" i="64"/>
  <c r="J64" i="64"/>
  <c r="J72" i="64"/>
  <c r="J80" i="64"/>
  <c r="J88" i="64"/>
  <c r="J96" i="64"/>
  <c r="J104" i="64"/>
  <c r="J112" i="64"/>
  <c r="J120" i="64"/>
  <c r="J128" i="64"/>
  <c r="J136" i="64"/>
  <c r="J144" i="64"/>
  <c r="J152" i="64"/>
  <c r="J160" i="64"/>
  <c r="J168" i="64"/>
  <c r="J176" i="64"/>
  <c r="J184" i="64"/>
  <c r="J192" i="64"/>
  <c r="J200" i="64"/>
  <c r="J208" i="64"/>
  <c r="J216" i="64"/>
  <c r="J224" i="64"/>
  <c r="J232" i="64"/>
  <c r="J240" i="64"/>
  <c r="J248" i="64"/>
  <c r="J256" i="64"/>
  <c r="J264" i="64"/>
  <c r="J272" i="64"/>
  <c r="J280" i="64"/>
  <c r="J288" i="64"/>
  <c r="J296" i="64"/>
  <c r="J304" i="64"/>
  <c r="J312" i="64"/>
  <c r="J320" i="64"/>
  <c r="J328" i="64"/>
  <c r="J336" i="64"/>
  <c r="J344" i="64"/>
  <c r="J352" i="64"/>
  <c r="J360" i="64"/>
  <c r="J368" i="64"/>
  <c r="J376" i="64"/>
  <c r="J384" i="64"/>
  <c r="J392" i="64"/>
  <c r="J400" i="64"/>
  <c r="J408" i="64"/>
  <c r="J416" i="64"/>
  <c r="J424" i="64"/>
  <c r="J432" i="64"/>
  <c r="J440" i="64"/>
  <c r="J448" i="64"/>
  <c r="J456" i="64"/>
  <c r="J464" i="64"/>
  <c r="J472" i="64"/>
  <c r="J480" i="64"/>
  <c r="J488" i="64"/>
  <c r="J496" i="64"/>
  <c r="J504" i="64"/>
  <c r="J512" i="64"/>
  <c r="J520" i="64"/>
  <c r="J528" i="64"/>
  <c r="J536" i="64"/>
  <c r="J9" i="64"/>
  <c r="J17" i="64"/>
  <c r="J25" i="64"/>
  <c r="J33" i="64"/>
  <c r="J41" i="64"/>
  <c r="J49" i="64"/>
  <c r="J57" i="64"/>
  <c r="J65" i="64"/>
  <c r="J73" i="64"/>
  <c r="J81" i="64"/>
  <c r="J89" i="64"/>
  <c r="J97" i="64"/>
  <c r="J105" i="64"/>
  <c r="J113" i="64"/>
  <c r="J121" i="64"/>
  <c r="J129" i="64"/>
  <c r="J137" i="64"/>
  <c r="J145" i="64"/>
  <c r="J153" i="64"/>
  <c r="J161" i="64"/>
  <c r="J169" i="64"/>
  <c r="J177" i="64"/>
  <c r="J185" i="64"/>
  <c r="J193" i="64"/>
  <c r="J201" i="64"/>
  <c r="J209" i="64"/>
  <c r="J217" i="64"/>
  <c r="J225" i="64"/>
  <c r="J233" i="64"/>
  <c r="J241" i="64"/>
  <c r="J249" i="64"/>
  <c r="J257" i="64"/>
  <c r="J265" i="64"/>
  <c r="J273" i="64"/>
  <c r="J281" i="64"/>
  <c r="J289" i="64"/>
  <c r="J297" i="64"/>
  <c r="J305" i="64"/>
  <c r="J313" i="64"/>
  <c r="J321" i="64"/>
  <c r="J329" i="64"/>
  <c r="J337" i="64"/>
  <c r="J345" i="64"/>
  <c r="J353" i="64"/>
  <c r="J361" i="64"/>
  <c r="J369" i="64"/>
  <c r="J377" i="64"/>
  <c r="J385" i="64"/>
  <c r="J393" i="64"/>
  <c r="J401" i="64"/>
  <c r="J409" i="64"/>
  <c r="J417" i="64"/>
  <c r="J425" i="64"/>
  <c r="J433" i="64"/>
  <c r="J441" i="64"/>
  <c r="J449" i="64"/>
  <c r="J457" i="64"/>
  <c r="J465" i="64"/>
  <c r="J473" i="64"/>
  <c r="J481" i="64"/>
  <c r="J489" i="64"/>
  <c r="J497" i="64"/>
  <c r="J505" i="64"/>
  <c r="J513" i="64"/>
  <c r="J521" i="64"/>
  <c r="J529" i="64"/>
  <c r="J537" i="64"/>
  <c r="J545" i="64"/>
  <c r="J553" i="64"/>
  <c r="J561" i="64"/>
  <c r="J569" i="64"/>
  <c r="J577" i="64"/>
  <c r="J585" i="64"/>
  <c r="J593" i="64"/>
  <c r="J601" i="64"/>
  <c r="J10" i="64"/>
  <c r="J74" i="64"/>
  <c r="J138" i="64"/>
  <c r="J202" i="64"/>
  <c r="J234" i="64"/>
  <c r="J253" i="64"/>
  <c r="J276" i="64"/>
  <c r="J298" i="64"/>
  <c r="J317" i="64"/>
  <c r="J340" i="64"/>
  <c r="J362" i="64"/>
  <c r="J381" i="64"/>
  <c r="J404" i="64"/>
  <c r="J426" i="64"/>
  <c r="J445" i="64"/>
  <c r="J468" i="64"/>
  <c r="J490" i="64"/>
  <c r="J509" i="64"/>
  <c r="J525" i="64"/>
  <c r="J541" i="64"/>
  <c r="J555" i="64"/>
  <c r="J568" i="64"/>
  <c r="J580" i="64"/>
  <c r="J594" i="64"/>
  <c r="J26" i="64"/>
  <c r="J90" i="64"/>
  <c r="J154" i="64"/>
  <c r="J218" i="64"/>
  <c r="J237" i="64"/>
  <c r="J260" i="64"/>
  <c r="J282" i="64"/>
  <c r="J301" i="64"/>
  <c r="J324" i="64"/>
  <c r="J346" i="64"/>
  <c r="J365" i="64"/>
  <c r="J388" i="64"/>
  <c r="J410" i="64"/>
  <c r="J429" i="64"/>
  <c r="J452" i="64"/>
  <c r="J474" i="64"/>
  <c r="J493" i="64"/>
  <c r="J515" i="64"/>
  <c r="J531" i="64"/>
  <c r="J546" i="64"/>
  <c r="J557" i="64"/>
  <c r="J571" i="64"/>
  <c r="J584" i="64"/>
  <c r="J596" i="64"/>
  <c r="J42" i="64"/>
  <c r="J106" i="64"/>
  <c r="J170" i="64"/>
  <c r="J221" i="64"/>
  <c r="J244" i="64"/>
  <c r="J266" i="64"/>
  <c r="J285" i="64"/>
  <c r="J308" i="64"/>
  <c r="J330" i="64"/>
  <c r="J349" i="64"/>
  <c r="J372" i="64"/>
  <c r="J394" i="64"/>
  <c r="J413" i="64"/>
  <c r="J436" i="64"/>
  <c r="J458" i="64"/>
  <c r="J477" i="64"/>
  <c r="J500" i="64"/>
  <c r="J517" i="64"/>
  <c r="J533" i="64"/>
  <c r="J548" i="64"/>
  <c r="J562" i="64"/>
  <c r="J573" i="64"/>
  <c r="J587" i="64"/>
  <c r="J600" i="64"/>
  <c r="J50" i="64"/>
  <c r="J114" i="64"/>
  <c r="J178" i="64"/>
  <c r="J226" i="64"/>
  <c r="J245" i="64"/>
  <c r="J268" i="64"/>
  <c r="J290" i="64"/>
  <c r="J309" i="64"/>
  <c r="J332" i="64"/>
  <c r="J354" i="64"/>
  <c r="J373" i="64"/>
  <c r="J396" i="64"/>
  <c r="J418" i="64"/>
  <c r="J437" i="64"/>
  <c r="J460" i="64"/>
  <c r="J482" i="64"/>
  <c r="J501" i="64"/>
  <c r="J522" i="64"/>
  <c r="J538" i="64"/>
  <c r="J549" i="64"/>
  <c r="J563" i="64"/>
  <c r="J576" i="64"/>
  <c r="J588" i="64"/>
  <c r="J602" i="64"/>
  <c r="J58" i="64"/>
  <c r="J122" i="64"/>
  <c r="J186" i="64"/>
  <c r="J228" i="64"/>
  <c r="J250" i="64"/>
  <c r="J269" i="64"/>
  <c r="J292" i="64"/>
  <c r="J314" i="64"/>
  <c r="J333" i="64"/>
  <c r="J356" i="64"/>
  <c r="J378" i="64"/>
  <c r="J397" i="64"/>
  <c r="J420" i="64"/>
  <c r="J442" i="64"/>
  <c r="J461" i="64"/>
  <c r="J484" i="64"/>
  <c r="J506" i="64"/>
  <c r="J523" i="64"/>
  <c r="J539" i="64"/>
  <c r="J552" i="64"/>
  <c r="J564" i="64"/>
  <c r="J578" i="64"/>
  <c r="J589" i="64"/>
  <c r="J18" i="64"/>
  <c r="J194" i="64"/>
  <c r="J261" i="64"/>
  <c r="J322" i="64"/>
  <c r="J380" i="64"/>
  <c r="J434" i="64"/>
  <c r="J492" i="64"/>
  <c r="J540" i="64"/>
  <c r="J572" i="64"/>
  <c r="J66" i="64"/>
  <c r="J220" i="64"/>
  <c r="J277" i="64"/>
  <c r="J338" i="64"/>
  <c r="J389" i="64"/>
  <c r="J450" i="64"/>
  <c r="J508" i="64"/>
  <c r="J547" i="64"/>
  <c r="J581" i="64"/>
  <c r="J98" i="64"/>
  <c r="J236" i="64"/>
  <c r="J293" i="64"/>
  <c r="J348" i="64"/>
  <c r="J405" i="64"/>
  <c r="J466" i="64"/>
  <c r="J516" i="64"/>
  <c r="J556" i="64"/>
  <c r="J592" i="64"/>
  <c r="J130" i="64"/>
  <c r="J242" i="64"/>
  <c r="J300" i="64"/>
  <c r="J357" i="64"/>
  <c r="J412" i="64"/>
  <c r="J469" i="64"/>
  <c r="J524" i="64"/>
  <c r="J560" i="64"/>
  <c r="J595" i="64"/>
  <c r="J146" i="64"/>
  <c r="J252" i="64"/>
  <c r="J306" i="64"/>
  <c r="J364" i="64"/>
  <c r="J421" i="64"/>
  <c r="J476" i="64"/>
  <c r="J530" i="64"/>
  <c r="J565" i="64"/>
  <c r="J597" i="64"/>
  <c r="J34" i="64"/>
  <c r="J316" i="64"/>
  <c r="J453" i="64"/>
  <c r="J579" i="64"/>
  <c r="J82" i="64"/>
  <c r="J325" i="64"/>
  <c r="J485" i="64"/>
  <c r="J586" i="64"/>
  <c r="J162" i="64"/>
  <c r="J341" i="64"/>
  <c r="J498" i="64"/>
  <c r="J210" i="64"/>
  <c r="J370" i="64"/>
  <c r="J514" i="64"/>
  <c r="J229" i="64"/>
  <c r="J386" i="64"/>
  <c r="J532" i="64"/>
  <c r="J258" i="64"/>
  <c r="J402" i="64"/>
  <c r="J544" i="64"/>
  <c r="J274" i="64"/>
  <c r="J428" i="64"/>
  <c r="J554" i="64"/>
  <c r="J284" i="64"/>
  <c r="J444" i="64"/>
  <c r="J570" i="64"/>
  <c r="J813" i="64"/>
  <c r="Q4" i="60"/>
  <c r="S4" i="60"/>
  <c r="R2" i="60"/>
  <c r="Q3" i="60"/>
  <c r="S3" i="60"/>
  <c r="R3" i="60"/>
  <c r="R4" i="60"/>
  <c r="S2" i="60"/>
  <c r="S3" i="58"/>
  <c r="R4" i="58"/>
  <c r="S2" i="58"/>
  <c r="Q3" i="58"/>
  <c r="R3" i="58"/>
  <c r="Q4" i="58"/>
  <c r="S4" i="58"/>
  <c r="R2" i="58"/>
  <c r="Q3" i="56"/>
  <c r="Q2" i="56"/>
  <c r="S4" i="56"/>
  <c r="S3" i="56"/>
  <c r="R4" i="56"/>
  <c r="R3" i="56"/>
  <c r="R2" i="56"/>
  <c r="Q4" i="56"/>
  <c r="S4" i="54"/>
  <c r="S3" i="54"/>
  <c r="S2" i="54"/>
  <c r="R4" i="54"/>
  <c r="R2" i="54"/>
  <c r="Q4" i="54"/>
  <c r="Q3" i="54"/>
  <c r="R3" i="54"/>
  <c r="Q2" i="54"/>
  <c r="J2" i="53"/>
  <c r="J3" i="53"/>
  <c r="J11" i="53"/>
  <c r="J19" i="53"/>
  <c r="J27" i="53"/>
  <c r="J35" i="53"/>
  <c r="J43" i="53"/>
  <c r="J51" i="53"/>
  <c r="J59" i="53"/>
  <c r="J67" i="53"/>
  <c r="J75" i="53"/>
  <c r="J83" i="53"/>
  <c r="J91" i="53"/>
  <c r="J99" i="53"/>
  <c r="J107" i="53"/>
  <c r="J115" i="53"/>
  <c r="J123" i="53"/>
  <c r="J131" i="53"/>
  <c r="J139" i="53"/>
  <c r="J147" i="53"/>
  <c r="J155" i="53"/>
  <c r="J163" i="53"/>
  <c r="J171" i="53"/>
  <c r="J179" i="53"/>
  <c r="J187" i="53"/>
  <c r="J195" i="53"/>
  <c r="J203" i="53"/>
  <c r="J211" i="53"/>
  <c r="J219" i="53"/>
  <c r="J227" i="53"/>
  <c r="J235" i="53"/>
  <c r="J243" i="53"/>
  <c r="J251" i="53"/>
  <c r="J259" i="53"/>
  <c r="J267" i="53"/>
  <c r="J275" i="53"/>
  <c r="J283" i="53"/>
  <c r="J291" i="53"/>
  <c r="J299" i="53"/>
  <c r="J307" i="53"/>
  <c r="J315" i="53"/>
  <c r="J323" i="53"/>
  <c r="J331" i="53"/>
  <c r="J339" i="53"/>
  <c r="J347" i="53"/>
  <c r="J355" i="53"/>
  <c r="J363" i="53"/>
  <c r="J371" i="53"/>
  <c r="J379" i="53"/>
  <c r="J387" i="53"/>
  <c r="J395" i="53"/>
  <c r="J403" i="53"/>
  <c r="J411" i="53"/>
  <c r="J5" i="53"/>
  <c r="J13" i="53"/>
  <c r="J21" i="53"/>
  <c r="J29" i="53"/>
  <c r="J37" i="53"/>
  <c r="J45" i="53"/>
  <c r="J53" i="53"/>
  <c r="J61" i="53"/>
  <c r="J69" i="53"/>
  <c r="J77" i="53"/>
  <c r="J85" i="53"/>
  <c r="J93" i="53"/>
  <c r="J101" i="53"/>
  <c r="J109" i="53"/>
  <c r="J117" i="53"/>
  <c r="J125" i="53"/>
  <c r="J133" i="53"/>
  <c r="J141" i="53"/>
  <c r="J149" i="53"/>
  <c r="J157" i="53"/>
  <c r="J165" i="53"/>
  <c r="J173" i="53"/>
  <c r="J181" i="53"/>
  <c r="J189" i="53"/>
  <c r="J197" i="53"/>
  <c r="J205" i="53"/>
  <c r="J213" i="53"/>
  <c r="J221" i="53"/>
  <c r="J229" i="53"/>
  <c r="J237" i="53"/>
  <c r="J245" i="53"/>
  <c r="J253" i="53"/>
  <c r="J261" i="53"/>
  <c r="J269" i="53"/>
  <c r="J277" i="53"/>
  <c r="J285" i="53"/>
  <c r="J293" i="53"/>
  <c r="J301" i="53"/>
  <c r="J309" i="53"/>
  <c r="J317" i="53"/>
  <c r="J325" i="53"/>
  <c r="J333" i="53"/>
  <c r="J341" i="53"/>
  <c r="J349" i="53"/>
  <c r="J357" i="53"/>
  <c r="J365" i="53"/>
  <c r="J373" i="53"/>
  <c r="J381" i="53"/>
  <c r="J389" i="53"/>
  <c r="J397" i="53"/>
  <c r="J405" i="53"/>
  <c r="J413" i="53"/>
  <c r="J421" i="53"/>
  <c r="J429" i="53"/>
  <c r="J437" i="53"/>
  <c r="J445" i="53"/>
  <c r="J453" i="53"/>
  <c r="J461" i="53"/>
  <c r="J469" i="53"/>
  <c r="J477" i="53"/>
  <c r="J485" i="53"/>
  <c r="J493" i="53"/>
  <c r="J501" i="53"/>
  <c r="J509" i="53"/>
  <c r="J517" i="53"/>
  <c r="J525" i="53"/>
  <c r="J533" i="53"/>
  <c r="J541" i="53"/>
  <c r="J549" i="53"/>
  <c r="J557" i="53"/>
  <c r="J565" i="53"/>
  <c r="J573" i="53"/>
  <c r="J581" i="53"/>
  <c r="J589" i="53"/>
  <c r="J597" i="53"/>
  <c r="J6" i="53"/>
  <c r="J14" i="53"/>
  <c r="J22" i="53"/>
  <c r="J30" i="53"/>
  <c r="J38" i="53"/>
  <c r="J46" i="53"/>
  <c r="J54" i="53"/>
  <c r="J62" i="53"/>
  <c r="J70" i="53"/>
  <c r="J78" i="53"/>
  <c r="J86" i="53"/>
  <c r="J94" i="53"/>
  <c r="J102" i="53"/>
  <c r="J110" i="53"/>
  <c r="J118" i="53"/>
  <c r="J126" i="53"/>
  <c r="J134" i="53"/>
  <c r="J142" i="53"/>
  <c r="J150" i="53"/>
  <c r="J158" i="53"/>
  <c r="J166" i="53"/>
  <c r="J174" i="53"/>
  <c r="J182" i="53"/>
  <c r="J190" i="53"/>
  <c r="J198" i="53"/>
  <c r="J206" i="53"/>
  <c r="J214" i="53"/>
  <c r="J222" i="53"/>
  <c r="J230" i="53"/>
  <c r="J238" i="53"/>
  <c r="J246" i="53"/>
  <c r="J254" i="53"/>
  <c r="J262" i="53"/>
  <c r="J270" i="53"/>
  <c r="J278" i="53"/>
  <c r="J286" i="53"/>
  <c r="J294" i="53"/>
  <c r="J302" i="53"/>
  <c r="J310" i="53"/>
  <c r="J318" i="53"/>
  <c r="J326" i="53"/>
  <c r="J334" i="53"/>
  <c r="J342" i="53"/>
  <c r="J350" i="53"/>
  <c r="J358" i="53"/>
  <c r="J366" i="53"/>
  <c r="J374" i="53"/>
  <c r="J382" i="53"/>
  <c r="J390" i="53"/>
  <c r="J398" i="53"/>
  <c r="J406" i="53"/>
  <c r="J414" i="53"/>
  <c r="J422" i="53"/>
  <c r="J430" i="53"/>
  <c r="J438" i="53"/>
  <c r="J446" i="53"/>
  <c r="J454" i="53"/>
  <c r="J462" i="53"/>
  <c r="J470" i="53"/>
  <c r="J478" i="53"/>
  <c r="J486" i="53"/>
  <c r="J494" i="53"/>
  <c r="J502" i="53"/>
  <c r="J510" i="53"/>
  <c r="J518" i="53"/>
  <c r="J526" i="53"/>
  <c r="J534" i="53"/>
  <c r="J542" i="53"/>
  <c r="J550" i="53"/>
  <c r="J558" i="53"/>
  <c r="J566" i="53"/>
  <c r="J574" i="53"/>
  <c r="J582" i="53"/>
  <c r="J590" i="53"/>
  <c r="J598" i="53"/>
  <c r="J7" i="53"/>
  <c r="J15" i="53"/>
  <c r="J23" i="53"/>
  <c r="J31" i="53"/>
  <c r="J39" i="53"/>
  <c r="J47" i="53"/>
  <c r="J55" i="53"/>
  <c r="J63" i="53"/>
  <c r="J71" i="53"/>
  <c r="J79" i="53"/>
  <c r="J87" i="53"/>
  <c r="J95" i="53"/>
  <c r="J103" i="53"/>
  <c r="J111" i="53"/>
  <c r="J119" i="53"/>
  <c r="J127" i="53"/>
  <c r="J135" i="53"/>
  <c r="J143" i="53"/>
  <c r="J151" i="53"/>
  <c r="J159" i="53"/>
  <c r="J167" i="53"/>
  <c r="J175" i="53"/>
  <c r="J183" i="53"/>
  <c r="J191" i="53"/>
  <c r="J199" i="53"/>
  <c r="J207" i="53"/>
  <c r="J215" i="53"/>
  <c r="J223" i="53"/>
  <c r="J231" i="53"/>
  <c r="J239" i="53"/>
  <c r="J247" i="53"/>
  <c r="J255" i="53"/>
  <c r="J263" i="53"/>
  <c r="J271" i="53"/>
  <c r="J279" i="53"/>
  <c r="J287" i="53"/>
  <c r="J295" i="53"/>
  <c r="J303" i="53"/>
  <c r="J311" i="53"/>
  <c r="J319" i="53"/>
  <c r="J327" i="53"/>
  <c r="J335" i="53"/>
  <c r="J343" i="53"/>
  <c r="J351" i="53"/>
  <c r="J359" i="53"/>
  <c r="J367" i="53"/>
  <c r="J375" i="53"/>
  <c r="J383" i="53"/>
  <c r="J391" i="53"/>
  <c r="J399" i="53"/>
  <c r="J407" i="53"/>
  <c r="J415" i="53"/>
  <c r="J423" i="53"/>
  <c r="J431" i="53"/>
  <c r="J439" i="53"/>
  <c r="J447" i="53"/>
  <c r="J455" i="53"/>
  <c r="J463" i="53"/>
  <c r="J471" i="53"/>
  <c r="J479" i="53"/>
  <c r="J487" i="53"/>
  <c r="J495" i="53"/>
  <c r="J503" i="53"/>
  <c r="J511" i="53"/>
  <c r="J519" i="53"/>
  <c r="J527" i="53"/>
  <c r="J535" i="53"/>
  <c r="J543" i="53"/>
  <c r="J551" i="53"/>
  <c r="J559" i="53"/>
  <c r="J567" i="53"/>
  <c r="J575" i="53"/>
  <c r="J583" i="53"/>
  <c r="J591" i="53"/>
  <c r="J599" i="53"/>
  <c r="J8" i="53"/>
  <c r="J16" i="53"/>
  <c r="J24" i="53"/>
  <c r="J32" i="53"/>
  <c r="J40" i="53"/>
  <c r="J48" i="53"/>
  <c r="J56" i="53"/>
  <c r="J64" i="53"/>
  <c r="J72" i="53"/>
  <c r="J80" i="53"/>
  <c r="J88" i="53"/>
  <c r="J96" i="53"/>
  <c r="J104" i="53"/>
  <c r="J112" i="53"/>
  <c r="J120" i="53"/>
  <c r="J128" i="53"/>
  <c r="J136" i="53"/>
  <c r="J144" i="53"/>
  <c r="J152" i="53"/>
  <c r="J160" i="53"/>
  <c r="J168" i="53"/>
  <c r="J176" i="53"/>
  <c r="J184" i="53"/>
  <c r="J192" i="53"/>
  <c r="J200" i="53"/>
  <c r="J208" i="53"/>
  <c r="J216" i="53"/>
  <c r="J224" i="53"/>
  <c r="J232" i="53"/>
  <c r="J240" i="53"/>
  <c r="J248" i="53"/>
  <c r="J256" i="53"/>
  <c r="J264" i="53"/>
  <c r="J272" i="53"/>
  <c r="J280" i="53"/>
  <c r="J288" i="53"/>
  <c r="J296" i="53"/>
  <c r="J304" i="53"/>
  <c r="J312" i="53"/>
  <c r="J320" i="53"/>
  <c r="J328" i="53"/>
  <c r="J336" i="53"/>
  <c r="J344" i="53"/>
  <c r="J352" i="53"/>
  <c r="J360" i="53"/>
  <c r="J368" i="53"/>
  <c r="J376" i="53"/>
  <c r="J384" i="53"/>
  <c r="J392" i="53"/>
  <c r="J400" i="53"/>
  <c r="J408" i="53"/>
  <c r="J416" i="53"/>
  <c r="J424" i="53"/>
  <c r="J432" i="53"/>
  <c r="J9" i="53"/>
  <c r="J17" i="53"/>
  <c r="J25" i="53"/>
  <c r="J33" i="53"/>
  <c r="J41" i="53"/>
  <c r="J49" i="53"/>
  <c r="J57" i="53"/>
  <c r="J65" i="53"/>
  <c r="J73" i="53"/>
  <c r="J81" i="53"/>
  <c r="J89" i="53"/>
  <c r="J97" i="53"/>
  <c r="J105" i="53"/>
  <c r="J113" i="53"/>
  <c r="J121" i="53"/>
  <c r="J129" i="53"/>
  <c r="J137" i="53"/>
  <c r="J145" i="53"/>
  <c r="J153" i="53"/>
  <c r="J161" i="53"/>
  <c r="J169" i="53"/>
  <c r="J177" i="53"/>
  <c r="J185" i="53"/>
  <c r="J193" i="53"/>
  <c r="J201" i="53"/>
  <c r="J209" i="53"/>
  <c r="J217" i="53"/>
  <c r="J225" i="53"/>
  <c r="J233" i="53"/>
  <c r="J241" i="53"/>
  <c r="J249" i="53"/>
  <c r="J257" i="53"/>
  <c r="J265" i="53"/>
  <c r="J273" i="53"/>
  <c r="J281" i="53"/>
  <c r="J289" i="53"/>
  <c r="J297" i="53"/>
  <c r="J305" i="53"/>
  <c r="J313" i="53"/>
  <c r="J321" i="53"/>
  <c r="J329" i="53"/>
  <c r="J337" i="53"/>
  <c r="J345" i="53"/>
  <c r="J353" i="53"/>
  <c r="J361" i="53"/>
  <c r="J369" i="53"/>
  <c r="J377" i="53"/>
  <c r="J385" i="53"/>
  <c r="J393" i="53"/>
  <c r="J401" i="53"/>
  <c r="J409" i="53"/>
  <c r="J417" i="53"/>
  <c r="J425" i="53"/>
  <c r="J433" i="53"/>
  <c r="J441" i="53"/>
  <c r="J449" i="53"/>
  <c r="J457" i="53"/>
  <c r="J465" i="53"/>
  <c r="J473" i="53"/>
  <c r="J481" i="53"/>
  <c r="J489" i="53"/>
  <c r="J497" i="53"/>
  <c r="J505" i="53"/>
  <c r="J513" i="53"/>
  <c r="J521" i="53"/>
  <c r="J529" i="53"/>
  <c r="J537" i="53"/>
  <c r="J545" i="53"/>
  <c r="J553" i="53"/>
  <c r="J561" i="53"/>
  <c r="J569" i="53"/>
  <c r="J577" i="53"/>
  <c r="J585" i="53"/>
  <c r="J593" i="53"/>
  <c r="J601" i="53"/>
  <c r="J4" i="53"/>
  <c r="J36" i="53"/>
  <c r="J68" i="53"/>
  <c r="J100" i="53"/>
  <c r="J132" i="53"/>
  <c r="J164" i="53"/>
  <c r="J196" i="53"/>
  <c r="J228" i="53"/>
  <c r="J260" i="53"/>
  <c r="J292" i="53"/>
  <c r="J324" i="53"/>
  <c r="J356" i="53"/>
  <c r="J388" i="53"/>
  <c r="J419" i="53"/>
  <c r="J440" i="53"/>
  <c r="J456" i="53"/>
  <c r="J472" i="53"/>
  <c r="J488" i="53"/>
  <c r="J504" i="53"/>
  <c r="J520" i="53"/>
  <c r="J536" i="53"/>
  <c r="J552" i="53"/>
  <c r="J568" i="53"/>
  <c r="J584" i="53"/>
  <c r="J600" i="53"/>
  <c r="J10" i="53"/>
  <c r="J42" i="53"/>
  <c r="J74" i="53"/>
  <c r="J106" i="53"/>
  <c r="J138" i="53"/>
  <c r="J170" i="53"/>
  <c r="J202" i="53"/>
  <c r="J234" i="53"/>
  <c r="J266" i="53"/>
  <c r="J298" i="53"/>
  <c r="J330" i="53"/>
  <c r="J362" i="53"/>
  <c r="J394" i="53"/>
  <c r="J420" i="53"/>
  <c r="J442" i="53"/>
  <c r="J458" i="53"/>
  <c r="J474" i="53"/>
  <c r="J490" i="53"/>
  <c r="J506" i="53"/>
  <c r="J522" i="53"/>
  <c r="J538" i="53"/>
  <c r="J12" i="53"/>
  <c r="J44" i="53"/>
  <c r="J76" i="53"/>
  <c r="J108" i="53"/>
  <c r="J140" i="53"/>
  <c r="J172" i="53"/>
  <c r="J204" i="53"/>
  <c r="J236" i="53"/>
  <c r="J268" i="53"/>
  <c r="J300" i="53"/>
  <c r="J332" i="53"/>
  <c r="J364" i="53"/>
  <c r="J396" i="53"/>
  <c r="J426" i="53"/>
  <c r="J443" i="53"/>
  <c r="J459" i="53"/>
  <c r="J475" i="53"/>
  <c r="J491" i="53"/>
  <c r="J507" i="53"/>
  <c r="J523" i="53"/>
  <c r="J539" i="53"/>
  <c r="J555" i="53"/>
  <c r="J571" i="53"/>
  <c r="J587" i="53"/>
  <c r="J18" i="53"/>
  <c r="J50" i="53"/>
  <c r="J82" i="53"/>
  <c r="J114" i="53"/>
  <c r="J146" i="53"/>
  <c r="J178" i="53"/>
  <c r="J210" i="53"/>
  <c r="J242" i="53"/>
  <c r="J274" i="53"/>
  <c r="J306" i="53"/>
  <c r="J338" i="53"/>
  <c r="J370" i="53"/>
  <c r="J402" i="53"/>
  <c r="J427" i="53"/>
  <c r="J444" i="53"/>
  <c r="J460" i="53"/>
  <c r="J476" i="53"/>
  <c r="J492" i="53"/>
  <c r="J508" i="53"/>
  <c r="J524" i="53"/>
  <c r="J540" i="53"/>
  <c r="J20" i="53"/>
  <c r="J52" i="53"/>
  <c r="J84" i="53"/>
  <c r="J116" i="53"/>
  <c r="J148" i="53"/>
  <c r="J180" i="53"/>
  <c r="J212" i="53"/>
  <c r="J244" i="53"/>
  <c r="J276" i="53"/>
  <c r="J308" i="53"/>
  <c r="J340" i="53"/>
  <c r="J372" i="53"/>
  <c r="J404" i="53"/>
  <c r="J428" i="53"/>
  <c r="J448" i="53"/>
  <c r="J464" i="53"/>
  <c r="J480" i="53"/>
  <c r="J496" i="53"/>
  <c r="J512" i="53"/>
  <c r="J528" i="53"/>
  <c r="J544" i="53"/>
  <c r="J560" i="53"/>
  <c r="J576" i="53"/>
  <c r="J592" i="53"/>
  <c r="J26" i="53"/>
  <c r="J58" i="53"/>
  <c r="J90" i="53"/>
  <c r="J122" i="53"/>
  <c r="J154" i="53"/>
  <c r="J186" i="53"/>
  <c r="J218" i="53"/>
  <c r="J250" i="53"/>
  <c r="J282" i="53"/>
  <c r="J314" i="53"/>
  <c r="J346" i="53"/>
  <c r="J378" i="53"/>
  <c r="J410" i="53"/>
  <c r="J434" i="53"/>
  <c r="J450" i="53"/>
  <c r="J466" i="53"/>
  <c r="J482" i="53"/>
  <c r="J498" i="53"/>
  <c r="J514" i="53"/>
  <c r="J530" i="53"/>
  <c r="J546" i="53"/>
  <c r="J562" i="53"/>
  <c r="J578" i="53"/>
  <c r="J594" i="53"/>
  <c r="J28" i="53"/>
  <c r="J60" i="53"/>
  <c r="J92" i="53"/>
  <c r="J124" i="53"/>
  <c r="J156" i="53"/>
  <c r="J188" i="53"/>
  <c r="J220" i="53"/>
  <c r="J252" i="53"/>
  <c r="J284" i="53"/>
  <c r="J316" i="53"/>
  <c r="J348" i="53"/>
  <c r="J380" i="53"/>
  <c r="J412" i="53"/>
  <c r="J435" i="53"/>
  <c r="J451" i="53"/>
  <c r="J467" i="53"/>
  <c r="J483" i="53"/>
  <c r="J499" i="53"/>
  <c r="J515" i="53"/>
  <c r="J531" i="53"/>
  <c r="J547" i="53"/>
  <c r="J563" i="53"/>
  <c r="J579" i="53"/>
  <c r="J595" i="53"/>
  <c r="J34" i="53"/>
  <c r="J290" i="53"/>
  <c r="J484" i="53"/>
  <c r="J570" i="53"/>
  <c r="J66" i="53"/>
  <c r="J322" i="53"/>
  <c r="J500" i="53"/>
  <c r="J572" i="53"/>
  <c r="J98" i="53"/>
  <c r="J354" i="53"/>
  <c r="J516" i="53"/>
  <c r="J580" i="53"/>
  <c r="J130" i="53"/>
  <c r="J386" i="53"/>
  <c r="J532" i="53"/>
  <c r="J586" i="53"/>
  <c r="J162" i="53"/>
  <c r="J418" i="53"/>
  <c r="J548" i="53"/>
  <c r="J588" i="53"/>
  <c r="J194" i="53"/>
  <c r="J436" i="53"/>
  <c r="J554" i="53"/>
  <c r="J596" i="53"/>
  <c r="J226" i="53"/>
  <c r="J452" i="53"/>
  <c r="J556" i="53"/>
  <c r="J602" i="53"/>
  <c r="J258" i="53"/>
  <c r="J468" i="53"/>
  <c r="J564" i="53"/>
  <c r="J1488" i="53"/>
  <c r="J1496" i="53"/>
  <c r="J1504" i="53"/>
  <c r="J1512" i="53"/>
  <c r="J1520" i="53"/>
  <c r="J1528" i="53"/>
  <c r="J1489" i="53"/>
  <c r="J1497" i="53"/>
  <c r="J1505" i="53"/>
  <c r="J1513" i="53"/>
  <c r="J1521" i="53"/>
  <c r="J1529" i="53"/>
  <c r="J1491" i="53"/>
  <c r="J1499" i="53"/>
  <c r="J1507" i="53"/>
  <c r="J1515" i="53"/>
  <c r="J1523" i="53"/>
  <c r="J1531" i="53"/>
  <c r="J1500" i="53"/>
  <c r="J1511" i="53"/>
  <c r="J1525" i="53"/>
  <c r="J1536" i="53"/>
  <c r="J1544" i="53"/>
  <c r="J1552" i="53"/>
  <c r="J1560" i="53"/>
  <c r="J1568" i="53"/>
  <c r="J1576" i="53"/>
  <c r="J1584" i="53"/>
  <c r="J1592" i="53"/>
  <c r="J1600" i="53"/>
  <c r="J1608" i="53"/>
  <c r="J1616" i="53"/>
  <c r="J1624" i="53"/>
  <c r="J1632" i="53"/>
  <c r="J1640" i="53"/>
  <c r="J1648" i="53"/>
  <c r="J1656" i="53"/>
  <c r="J1664" i="53"/>
  <c r="J1672" i="53"/>
  <c r="J1680" i="53"/>
  <c r="J1688" i="53"/>
  <c r="J1696" i="53"/>
  <c r="J1704" i="53"/>
  <c r="J1712" i="53"/>
  <c r="J1720" i="53"/>
  <c r="J1728" i="53"/>
  <c r="J1736" i="53"/>
  <c r="J1744" i="53"/>
  <c r="J1752" i="53"/>
  <c r="J1760" i="53"/>
  <c r="J1768" i="53"/>
  <c r="J1776" i="53"/>
  <c r="J1784" i="53"/>
  <c r="J1792" i="53"/>
  <c r="J1800" i="53"/>
  <c r="J1808" i="53"/>
  <c r="J1816" i="53"/>
  <c r="J1824" i="53"/>
  <c r="J1832" i="53"/>
  <c r="J1840" i="53"/>
  <c r="J1848" i="53"/>
  <c r="J1856" i="53"/>
  <c r="J1864" i="53"/>
  <c r="J1872" i="53"/>
  <c r="J1880" i="53"/>
  <c r="J1487" i="53"/>
  <c r="J1501" i="53"/>
  <c r="J1514" i="53"/>
  <c r="J1526" i="53"/>
  <c r="J1537" i="53"/>
  <c r="J1545" i="53"/>
  <c r="J1553" i="53"/>
  <c r="J1561" i="53"/>
  <c r="J1569" i="53"/>
  <c r="J1577" i="53"/>
  <c r="J1585" i="53"/>
  <c r="J1593" i="53"/>
  <c r="J1601" i="53"/>
  <c r="J1609" i="53"/>
  <c r="J1617" i="53"/>
  <c r="J1625" i="53"/>
  <c r="J1633" i="53"/>
  <c r="J1641" i="53"/>
  <c r="J1649" i="53"/>
  <c r="J1657" i="53"/>
  <c r="J1665" i="53"/>
  <c r="J1673" i="53"/>
  <c r="J1681" i="53"/>
  <c r="J1689" i="53"/>
  <c r="J1697" i="53"/>
  <c r="J1705" i="53"/>
  <c r="J1713" i="53"/>
  <c r="J1721" i="53"/>
  <c r="J1729" i="53"/>
  <c r="J1737" i="53"/>
  <c r="J1745" i="53"/>
  <c r="J1753" i="53"/>
  <c r="J1761" i="53"/>
  <c r="J1769" i="53"/>
  <c r="J1777" i="53"/>
  <c r="J1785" i="53"/>
  <c r="J1793" i="53"/>
  <c r="J1801" i="53"/>
  <c r="J1809" i="53"/>
  <c r="J1817" i="53"/>
  <c r="J1825" i="53"/>
  <c r="J1833" i="53"/>
  <c r="J1841" i="53"/>
  <c r="J1849" i="53"/>
  <c r="J1857" i="53"/>
  <c r="J1865" i="53"/>
  <c r="J1873" i="53"/>
  <c r="J1881" i="53"/>
  <c r="J1889" i="53"/>
  <c r="J1897" i="53"/>
  <c r="J1905" i="53"/>
  <c r="J1490" i="53"/>
  <c r="J1502" i="53"/>
  <c r="J1516" i="53"/>
  <c r="J1527" i="53"/>
  <c r="J1538" i="53"/>
  <c r="J1546" i="53"/>
  <c r="J1554" i="53"/>
  <c r="J1562" i="53"/>
  <c r="J1570" i="53"/>
  <c r="J1578" i="53"/>
  <c r="J1586" i="53"/>
  <c r="J1594" i="53"/>
  <c r="J1602" i="53"/>
  <c r="J1610" i="53"/>
  <c r="J1618" i="53"/>
  <c r="J1626" i="53"/>
  <c r="J1634" i="53"/>
  <c r="J1642" i="53"/>
  <c r="J1650" i="53"/>
  <c r="J1658" i="53"/>
  <c r="J1666" i="53"/>
  <c r="J1674" i="53"/>
  <c r="J1682" i="53"/>
  <c r="J1690" i="53"/>
  <c r="J1698" i="53"/>
  <c r="J1706" i="53"/>
  <c r="J1714" i="53"/>
  <c r="J1722" i="53"/>
  <c r="J1730" i="53"/>
  <c r="J1738" i="53"/>
  <c r="J1746" i="53"/>
  <c r="J1754" i="53"/>
  <c r="J1762" i="53"/>
  <c r="J1770" i="53"/>
  <c r="J1778" i="53"/>
  <c r="J1786" i="53"/>
  <c r="J1794" i="53"/>
  <c r="J1802" i="53"/>
  <c r="J1810" i="53"/>
  <c r="J1818" i="53"/>
  <c r="J1826" i="53"/>
  <c r="J1834" i="53"/>
  <c r="J1842" i="53"/>
  <c r="J1850" i="53"/>
  <c r="J1858" i="53"/>
  <c r="J1866" i="53"/>
  <c r="J1874" i="53"/>
  <c r="J1882" i="53"/>
  <c r="J1890" i="53"/>
  <c r="J1898" i="53"/>
  <c r="J1906" i="53"/>
  <c r="J1492" i="53"/>
  <c r="J1503" i="53"/>
  <c r="J1517" i="53"/>
  <c r="J1530" i="53"/>
  <c r="J1539" i="53"/>
  <c r="J1547" i="53"/>
  <c r="J1555" i="53"/>
  <c r="J1563" i="53"/>
  <c r="J1571" i="53"/>
  <c r="J1579" i="53"/>
  <c r="J1587" i="53"/>
  <c r="J1595" i="53"/>
  <c r="J1603" i="53"/>
  <c r="J1611" i="53"/>
  <c r="J1619" i="53"/>
  <c r="J1627" i="53"/>
  <c r="J1635" i="53"/>
  <c r="J1643" i="53"/>
  <c r="J1651" i="53"/>
  <c r="J1659" i="53"/>
  <c r="J1667" i="53"/>
  <c r="J1675" i="53"/>
  <c r="J1683" i="53"/>
  <c r="J1691" i="53"/>
  <c r="J1699" i="53"/>
  <c r="J1707" i="53"/>
  <c r="J1715" i="53"/>
  <c r="J1723" i="53"/>
  <c r="J1731" i="53"/>
  <c r="J1739" i="53"/>
  <c r="J1747" i="53"/>
  <c r="J1755" i="53"/>
  <c r="J1763" i="53"/>
  <c r="J1771" i="53"/>
  <c r="J1779" i="53"/>
  <c r="J1787" i="53"/>
  <c r="J1795" i="53"/>
  <c r="J1803" i="53"/>
  <c r="J1811" i="53"/>
  <c r="J1819" i="53"/>
  <c r="J1827" i="53"/>
  <c r="J1835" i="53"/>
  <c r="J1843" i="53"/>
  <c r="J1851" i="53"/>
  <c r="J1859" i="53"/>
  <c r="J1867" i="53"/>
  <c r="J1875" i="53"/>
  <c r="J1883" i="53"/>
  <c r="J1891" i="53"/>
  <c r="J1899" i="53"/>
  <c r="J1907" i="53"/>
  <c r="J1493" i="53"/>
  <c r="J1506" i="53"/>
  <c r="J1518" i="53"/>
  <c r="J1532" i="53"/>
  <c r="J1540" i="53"/>
  <c r="J1548" i="53"/>
  <c r="J1556" i="53"/>
  <c r="J1564" i="53"/>
  <c r="J1572" i="53"/>
  <c r="J1580" i="53"/>
  <c r="J1588" i="53"/>
  <c r="J1596" i="53"/>
  <c r="J1604" i="53"/>
  <c r="J1612" i="53"/>
  <c r="J1620" i="53"/>
  <c r="J1628" i="53"/>
  <c r="J1636" i="53"/>
  <c r="J1644" i="53"/>
  <c r="J1652" i="53"/>
  <c r="J1660" i="53"/>
  <c r="J1668" i="53"/>
  <c r="J1676" i="53"/>
  <c r="J1684" i="53"/>
  <c r="J1692" i="53"/>
  <c r="J1700" i="53"/>
  <c r="J1708" i="53"/>
  <c r="J1716" i="53"/>
  <c r="J1724" i="53"/>
  <c r="J1732" i="53"/>
  <c r="J1740" i="53"/>
  <c r="J1748" i="53"/>
  <c r="J1756" i="53"/>
  <c r="J1764" i="53"/>
  <c r="J1772" i="53"/>
  <c r="J1780" i="53"/>
  <c r="J1788" i="53"/>
  <c r="J1796" i="53"/>
  <c r="J1804" i="53"/>
  <c r="J1812" i="53"/>
  <c r="J1820" i="53"/>
  <c r="J1828" i="53"/>
  <c r="J1836" i="53"/>
  <c r="J1844" i="53"/>
  <c r="J1852" i="53"/>
  <c r="J1860" i="53"/>
  <c r="J1868" i="53"/>
  <c r="J1876" i="53"/>
  <c r="J1884" i="53"/>
  <c r="J1494" i="53"/>
  <c r="J1508" i="53"/>
  <c r="J1519" i="53"/>
  <c r="J1533" i="53"/>
  <c r="J1541" i="53"/>
  <c r="J1549" i="53"/>
  <c r="J1557" i="53"/>
  <c r="J1565" i="53"/>
  <c r="J1573" i="53"/>
  <c r="J1581" i="53"/>
  <c r="J1589" i="53"/>
  <c r="J1597" i="53"/>
  <c r="J1605" i="53"/>
  <c r="J1613" i="53"/>
  <c r="J1621" i="53"/>
  <c r="J1629" i="53"/>
  <c r="J1637" i="53"/>
  <c r="J1645" i="53"/>
  <c r="J1653" i="53"/>
  <c r="J1661" i="53"/>
  <c r="J1669" i="53"/>
  <c r="J1677" i="53"/>
  <c r="J1685" i="53"/>
  <c r="J1693" i="53"/>
  <c r="J1701" i="53"/>
  <c r="J1709" i="53"/>
  <c r="J1717" i="53"/>
  <c r="J1725" i="53"/>
  <c r="J1733" i="53"/>
  <c r="J1741" i="53"/>
  <c r="J1749" i="53"/>
  <c r="J1757" i="53"/>
  <c r="J1765" i="53"/>
  <c r="J1773" i="53"/>
  <c r="J1781" i="53"/>
  <c r="J1789" i="53"/>
  <c r="J1797" i="53"/>
  <c r="J1805" i="53"/>
  <c r="J1813" i="53"/>
  <c r="J1821" i="53"/>
  <c r="J1829" i="53"/>
  <c r="J1837" i="53"/>
  <c r="J1845" i="53"/>
  <c r="J1853" i="53"/>
  <c r="J1861" i="53"/>
  <c r="J1869" i="53"/>
  <c r="J1877" i="53"/>
  <c r="J1885" i="53"/>
  <c r="J1495" i="53"/>
  <c r="J1509" i="53"/>
  <c r="J1522" i="53"/>
  <c r="J1534" i="53"/>
  <c r="J1542" i="53"/>
  <c r="J1550" i="53"/>
  <c r="J1558" i="53"/>
  <c r="J1566" i="53"/>
  <c r="J1574" i="53"/>
  <c r="J1582" i="53"/>
  <c r="J1590" i="53"/>
  <c r="J1598" i="53"/>
  <c r="J1606" i="53"/>
  <c r="J1614" i="53"/>
  <c r="J1622" i="53"/>
  <c r="J1630" i="53"/>
  <c r="J1638" i="53"/>
  <c r="J1646" i="53"/>
  <c r="J1654" i="53"/>
  <c r="J1662" i="53"/>
  <c r="J1670" i="53"/>
  <c r="J1678" i="53"/>
  <c r="J1686" i="53"/>
  <c r="J1694" i="53"/>
  <c r="J1702" i="53"/>
  <c r="J1710" i="53"/>
  <c r="J1718" i="53"/>
  <c r="J1726" i="53"/>
  <c r="J1498" i="53"/>
  <c r="J1510" i="53"/>
  <c r="J1524" i="53"/>
  <c r="J1535" i="53"/>
  <c r="J1543" i="53"/>
  <c r="J1551" i="53"/>
  <c r="J1559" i="53"/>
  <c r="J1567" i="53"/>
  <c r="J1575" i="53"/>
  <c r="J1583" i="53"/>
  <c r="J1591" i="53"/>
  <c r="J1655" i="53"/>
  <c r="J1719" i="53"/>
  <c r="J1758" i="53"/>
  <c r="J1790" i="53"/>
  <c r="J1822" i="53"/>
  <c r="J1854" i="53"/>
  <c r="J1886" i="53"/>
  <c r="J1900" i="53"/>
  <c r="J1911" i="53"/>
  <c r="J1919" i="53"/>
  <c r="J1927" i="53"/>
  <c r="J1935" i="53"/>
  <c r="J1943" i="53"/>
  <c r="J1951" i="53"/>
  <c r="J1959" i="53"/>
  <c r="J1967" i="53"/>
  <c r="J1975" i="53"/>
  <c r="J1983" i="53"/>
  <c r="J1991" i="53"/>
  <c r="J1999" i="53"/>
  <c r="J2007" i="53"/>
  <c r="J2015" i="53"/>
  <c r="J2023" i="53"/>
  <c r="J2031" i="53"/>
  <c r="J2039" i="53"/>
  <c r="J2047" i="53"/>
  <c r="J2055" i="53"/>
  <c r="J2063" i="53"/>
  <c r="J2071" i="53"/>
  <c r="J2079" i="53"/>
  <c r="J2087" i="53"/>
  <c r="J2095" i="53"/>
  <c r="J2103" i="53"/>
  <c r="J2111" i="53"/>
  <c r="J2119" i="53"/>
  <c r="J2127" i="53"/>
  <c r="J2135" i="53"/>
  <c r="J2143" i="53"/>
  <c r="J2151" i="53"/>
  <c r="J2159" i="53"/>
  <c r="J1759" i="53"/>
  <c r="J1936" i="53"/>
  <c r="J1952" i="53"/>
  <c r="J1976" i="53"/>
  <c r="J2000" i="53"/>
  <c r="J2024" i="53"/>
  <c r="J2048" i="53"/>
  <c r="J2072" i="53"/>
  <c r="J2096" i="53"/>
  <c r="J2120" i="53"/>
  <c r="J2144" i="53"/>
  <c r="J2105" i="53"/>
  <c r="J1599" i="53"/>
  <c r="J1663" i="53"/>
  <c r="J1727" i="53"/>
  <c r="J1823" i="53"/>
  <c r="J1855" i="53"/>
  <c r="J1887" i="53"/>
  <c r="J1901" i="53"/>
  <c r="J1912" i="53"/>
  <c r="J1920" i="53"/>
  <c r="J1944" i="53"/>
  <c r="J1960" i="53"/>
  <c r="J1984" i="53"/>
  <c r="J2016" i="53"/>
  <c r="J2040" i="53"/>
  <c r="J2064" i="53"/>
  <c r="J2088" i="53"/>
  <c r="J2112" i="53"/>
  <c r="J2136" i="53"/>
  <c r="J2160" i="53"/>
  <c r="J2113" i="53"/>
  <c r="J1607" i="53"/>
  <c r="J1671" i="53"/>
  <c r="J1734" i="53"/>
  <c r="J1766" i="53"/>
  <c r="J1798" i="53"/>
  <c r="J1830" i="53"/>
  <c r="J1862" i="53"/>
  <c r="J1888" i="53"/>
  <c r="J1902" i="53"/>
  <c r="J1913" i="53"/>
  <c r="J1921" i="53"/>
  <c r="J1929" i="53"/>
  <c r="J1937" i="53"/>
  <c r="J1945" i="53"/>
  <c r="J1953" i="53"/>
  <c r="J1961" i="53"/>
  <c r="J1969" i="53"/>
  <c r="J1977" i="53"/>
  <c r="J1985" i="53"/>
  <c r="J1993" i="53"/>
  <c r="J2001" i="53"/>
  <c r="J2009" i="53"/>
  <c r="J2017" i="53"/>
  <c r="J2025" i="53"/>
  <c r="J2033" i="53"/>
  <c r="J2041" i="53"/>
  <c r="J2049" i="53"/>
  <c r="J2057" i="53"/>
  <c r="J2065" i="53"/>
  <c r="J2073" i="53"/>
  <c r="J2081" i="53"/>
  <c r="J2089" i="53"/>
  <c r="J2121" i="53"/>
  <c r="J2129" i="53"/>
  <c r="J2137" i="53"/>
  <c r="J2145" i="53"/>
  <c r="J2153" i="53"/>
  <c r="J2161" i="53"/>
  <c r="J1615" i="53"/>
  <c r="J1679" i="53"/>
  <c r="J1735" i="53"/>
  <c r="J1767" i="53"/>
  <c r="J1799" i="53"/>
  <c r="J1831" i="53"/>
  <c r="J1863" i="53"/>
  <c r="J1892" i="53"/>
  <c r="J1903" i="53"/>
  <c r="J1914" i="53"/>
  <c r="J1922" i="53"/>
  <c r="J1930" i="53"/>
  <c r="J1938" i="53"/>
  <c r="J1946" i="53"/>
  <c r="J1954" i="53"/>
  <c r="J1962" i="53"/>
  <c r="J1970" i="53"/>
  <c r="J1978" i="53"/>
  <c r="J1986" i="53"/>
  <c r="J1994" i="53"/>
  <c r="J2002" i="53"/>
  <c r="J2010" i="53"/>
  <c r="J2018" i="53"/>
  <c r="J2026" i="53"/>
  <c r="J2034" i="53"/>
  <c r="J2042" i="53"/>
  <c r="J2050" i="53"/>
  <c r="J2058" i="53"/>
  <c r="J2066" i="53"/>
  <c r="J2074" i="53"/>
  <c r="J2082" i="53"/>
  <c r="J2090" i="53"/>
  <c r="J2098" i="53"/>
  <c r="J2106" i="53"/>
  <c r="J2114" i="53"/>
  <c r="J2122" i="53"/>
  <c r="J2130" i="53"/>
  <c r="J2138" i="53"/>
  <c r="J2146" i="53"/>
  <c r="J2154" i="53"/>
  <c r="J2162" i="53"/>
  <c r="J1807" i="53"/>
  <c r="J1932" i="53"/>
  <c r="J1956" i="53"/>
  <c r="J1980" i="53"/>
  <c r="J2004" i="53"/>
  <c r="J2028" i="53"/>
  <c r="J2052" i="53"/>
  <c r="J2076" i="53"/>
  <c r="J2100" i="53"/>
  <c r="J2124" i="53"/>
  <c r="J2148" i="53"/>
  <c r="J2101" i="53"/>
  <c r="J2165" i="53"/>
  <c r="J1623" i="53"/>
  <c r="J1687" i="53"/>
  <c r="J1742" i="53"/>
  <c r="J1774" i="53"/>
  <c r="J1806" i="53"/>
  <c r="J1838" i="53"/>
  <c r="J1870" i="53"/>
  <c r="J1893" i="53"/>
  <c r="J1904" i="53"/>
  <c r="J1915" i="53"/>
  <c r="J1923" i="53"/>
  <c r="J1931" i="53"/>
  <c r="J1939" i="53"/>
  <c r="J1947" i="53"/>
  <c r="J1955" i="53"/>
  <c r="J1963" i="53"/>
  <c r="J1971" i="53"/>
  <c r="J1979" i="53"/>
  <c r="J1987" i="53"/>
  <c r="J1995" i="53"/>
  <c r="J2003" i="53"/>
  <c r="J2011" i="53"/>
  <c r="J2019" i="53"/>
  <c r="J2027" i="53"/>
  <c r="J2035" i="53"/>
  <c r="J2043" i="53"/>
  <c r="J2051" i="53"/>
  <c r="J2059" i="53"/>
  <c r="J2067" i="53"/>
  <c r="J2075" i="53"/>
  <c r="J2083" i="53"/>
  <c r="J2091" i="53"/>
  <c r="J2099" i="53"/>
  <c r="J2107" i="53"/>
  <c r="J2115" i="53"/>
  <c r="J2123" i="53"/>
  <c r="J2131" i="53"/>
  <c r="J2139" i="53"/>
  <c r="J2147" i="53"/>
  <c r="J2155" i="53"/>
  <c r="J2163" i="53"/>
  <c r="J1775" i="53"/>
  <c r="J1940" i="53"/>
  <c r="J1964" i="53"/>
  <c r="J1988" i="53"/>
  <c r="J2012" i="53"/>
  <c r="J2036" i="53"/>
  <c r="J2060" i="53"/>
  <c r="J2084" i="53"/>
  <c r="J2108" i="53"/>
  <c r="J2132" i="53"/>
  <c r="J2156" i="53"/>
  <c r="J2093" i="53"/>
  <c r="J1631" i="53"/>
  <c r="J1695" i="53"/>
  <c r="J1743" i="53"/>
  <c r="J1839" i="53"/>
  <c r="J1871" i="53"/>
  <c r="J1894" i="53"/>
  <c r="J1908" i="53"/>
  <c r="J1916" i="53"/>
  <c r="J1924" i="53"/>
  <c r="J1948" i="53"/>
  <c r="J1972" i="53"/>
  <c r="J1996" i="53"/>
  <c r="J2020" i="53"/>
  <c r="J2044" i="53"/>
  <c r="J2068" i="53"/>
  <c r="J2092" i="53"/>
  <c r="J2116" i="53"/>
  <c r="J2140" i="53"/>
  <c r="J2164" i="53"/>
  <c r="J2109" i="53"/>
  <c r="J1639" i="53"/>
  <c r="J1703" i="53"/>
  <c r="J1750" i="53"/>
  <c r="J1782" i="53"/>
  <c r="J1814" i="53"/>
  <c r="J1846" i="53"/>
  <c r="J1878" i="53"/>
  <c r="J1895" i="53"/>
  <c r="J1909" i="53"/>
  <c r="J1917" i="53"/>
  <c r="J1925" i="53"/>
  <c r="J1933" i="53"/>
  <c r="J1941" i="53"/>
  <c r="J1949" i="53"/>
  <c r="J1957" i="53"/>
  <c r="J1965" i="53"/>
  <c r="J1973" i="53"/>
  <c r="J1981" i="53"/>
  <c r="J1989" i="53"/>
  <c r="J1997" i="53"/>
  <c r="J2005" i="53"/>
  <c r="J2013" i="53"/>
  <c r="J2021" i="53"/>
  <c r="J2029" i="53"/>
  <c r="J2037" i="53"/>
  <c r="J2045" i="53"/>
  <c r="J2053" i="53"/>
  <c r="J2061" i="53"/>
  <c r="J2069" i="53"/>
  <c r="J2077" i="53"/>
  <c r="J2085" i="53"/>
  <c r="J2117" i="53"/>
  <c r="J2125" i="53"/>
  <c r="J2133" i="53"/>
  <c r="J2141" i="53"/>
  <c r="J2149" i="53"/>
  <c r="J2157" i="53"/>
  <c r="J1647" i="53"/>
  <c r="J1711" i="53"/>
  <c r="J1751" i="53"/>
  <c r="J1783" i="53"/>
  <c r="J1815" i="53"/>
  <c r="J1847" i="53"/>
  <c r="J1879" i="53"/>
  <c r="J1896" i="53"/>
  <c r="J1910" i="53"/>
  <c r="J1918" i="53"/>
  <c r="J1926" i="53"/>
  <c r="J1934" i="53"/>
  <c r="J1942" i="53"/>
  <c r="J1950" i="53"/>
  <c r="J1958" i="53"/>
  <c r="J1966" i="53"/>
  <c r="J1974" i="53"/>
  <c r="J1982" i="53"/>
  <c r="J1990" i="53"/>
  <c r="J1998" i="53"/>
  <c r="J2006" i="53"/>
  <c r="J2014" i="53"/>
  <c r="J2022" i="53"/>
  <c r="J2030" i="53"/>
  <c r="J2038" i="53"/>
  <c r="J2046" i="53"/>
  <c r="J2054" i="53"/>
  <c r="J2062" i="53"/>
  <c r="J2070" i="53"/>
  <c r="J2078" i="53"/>
  <c r="J2086" i="53"/>
  <c r="J2094" i="53"/>
  <c r="J2102" i="53"/>
  <c r="J2110" i="53"/>
  <c r="J2118" i="53"/>
  <c r="J2126" i="53"/>
  <c r="J2134" i="53"/>
  <c r="J2142" i="53"/>
  <c r="J2150" i="53"/>
  <c r="J2158" i="53"/>
  <c r="J1791" i="53"/>
  <c r="J1928" i="53"/>
  <c r="J1968" i="53"/>
  <c r="J1992" i="53"/>
  <c r="J2008" i="53"/>
  <c r="J2032" i="53"/>
  <c r="J2056" i="53"/>
  <c r="J2080" i="53"/>
  <c r="J2104" i="53"/>
  <c r="J2128" i="53"/>
  <c r="J2152" i="53"/>
  <c r="J2097" i="53"/>
  <c r="J605" i="53"/>
  <c r="J613" i="53"/>
  <c r="J621" i="53"/>
  <c r="J629" i="53"/>
  <c r="J637" i="53"/>
  <c r="J645" i="53"/>
  <c r="J606" i="53"/>
  <c r="J614" i="53"/>
  <c r="J622" i="53"/>
  <c r="J630" i="53"/>
  <c r="J638" i="53"/>
  <c r="J646" i="53"/>
  <c r="J654" i="53"/>
  <c r="J662" i="53"/>
  <c r="J670" i="53"/>
  <c r="J678" i="53"/>
  <c r="J607" i="53"/>
  <c r="J615" i="53"/>
  <c r="J623" i="53"/>
  <c r="J631" i="53"/>
  <c r="J639" i="53"/>
  <c r="J647" i="53"/>
  <c r="J655" i="53"/>
  <c r="J663" i="53"/>
  <c r="J671" i="53"/>
  <c r="J679" i="53"/>
  <c r="J609" i="53"/>
  <c r="J617" i="53"/>
  <c r="J625" i="53"/>
  <c r="J633" i="53"/>
  <c r="J641" i="53"/>
  <c r="J649" i="53"/>
  <c r="J657" i="53"/>
  <c r="J665" i="53"/>
  <c r="J673" i="53"/>
  <c r="J681" i="53"/>
  <c r="J616" i="53"/>
  <c r="J632" i="53"/>
  <c r="J648" i="53"/>
  <c r="J660" i="53"/>
  <c r="J674" i="53"/>
  <c r="J685" i="53"/>
  <c r="J693" i="53"/>
  <c r="J701" i="53"/>
  <c r="J709" i="53"/>
  <c r="J717" i="53"/>
  <c r="J725" i="53"/>
  <c r="J733" i="53"/>
  <c r="J741" i="53"/>
  <c r="J749" i="53"/>
  <c r="J757" i="53"/>
  <c r="J765" i="53"/>
  <c r="J773" i="53"/>
  <c r="J781" i="53"/>
  <c r="J789" i="53"/>
  <c r="J797" i="53"/>
  <c r="J805" i="53"/>
  <c r="J813" i="53"/>
  <c r="J821" i="53"/>
  <c r="J829" i="53"/>
  <c r="J837" i="53"/>
  <c r="J845" i="53"/>
  <c r="J853" i="53"/>
  <c r="J861" i="53"/>
  <c r="J869" i="53"/>
  <c r="J877" i="53"/>
  <c r="J603" i="53"/>
  <c r="J619" i="53"/>
  <c r="J635" i="53"/>
  <c r="J651" i="53"/>
  <c r="J664" i="53"/>
  <c r="J676" i="53"/>
  <c r="J687" i="53"/>
  <c r="J695" i="53"/>
  <c r="J703" i="53"/>
  <c r="J711" i="53"/>
  <c r="J719" i="53"/>
  <c r="J727" i="53"/>
  <c r="J735" i="53"/>
  <c r="J743" i="53"/>
  <c r="J751" i="53"/>
  <c r="J759" i="53"/>
  <c r="J767" i="53"/>
  <c r="J775" i="53"/>
  <c r="J783" i="53"/>
  <c r="J791" i="53"/>
  <c r="J799" i="53"/>
  <c r="J807" i="53"/>
  <c r="J815" i="53"/>
  <c r="J823" i="53"/>
  <c r="J831" i="53"/>
  <c r="J839" i="53"/>
  <c r="J847" i="53"/>
  <c r="J855" i="53"/>
  <c r="J863" i="53"/>
  <c r="J871" i="53"/>
  <c r="J879" i="53"/>
  <c r="J608" i="53"/>
  <c r="J624" i="53"/>
  <c r="J640" i="53"/>
  <c r="J653" i="53"/>
  <c r="J667" i="53"/>
  <c r="J680" i="53"/>
  <c r="J689" i="53"/>
  <c r="J697" i="53"/>
  <c r="J705" i="53"/>
  <c r="J713" i="53"/>
  <c r="J721" i="53"/>
  <c r="J729" i="53"/>
  <c r="J737" i="53"/>
  <c r="J745" i="53"/>
  <c r="J753" i="53"/>
  <c r="J761" i="53"/>
  <c r="J769" i="53"/>
  <c r="J777" i="53"/>
  <c r="J785" i="53"/>
  <c r="J793" i="53"/>
  <c r="J801" i="53"/>
  <c r="J809" i="53"/>
  <c r="J817" i="53"/>
  <c r="J825" i="53"/>
  <c r="J833" i="53"/>
  <c r="J841" i="53"/>
  <c r="J849" i="53"/>
  <c r="J857" i="53"/>
  <c r="J865" i="53"/>
  <c r="J873" i="53"/>
  <c r="J881" i="53"/>
  <c r="J889" i="53"/>
  <c r="J897" i="53"/>
  <c r="J905" i="53"/>
  <c r="J913" i="53"/>
  <c r="J921" i="53"/>
  <c r="J929" i="53"/>
  <c r="J937" i="53"/>
  <c r="J945" i="53"/>
  <c r="J953" i="53"/>
  <c r="J961" i="53"/>
  <c r="J969" i="53"/>
  <c r="J977" i="53"/>
  <c r="J985" i="53"/>
  <c r="J993" i="53"/>
  <c r="J1001" i="53"/>
  <c r="J1009" i="53"/>
  <c r="J1017" i="53"/>
  <c r="J1025" i="53"/>
  <c r="J1033" i="53"/>
  <c r="J1041" i="53"/>
  <c r="J1049" i="53"/>
  <c r="J1057" i="53"/>
  <c r="J1065" i="53"/>
  <c r="J1073" i="53"/>
  <c r="J1081" i="53"/>
  <c r="J1089" i="53"/>
  <c r="J1097" i="53"/>
  <c r="J1105" i="53"/>
  <c r="J1113" i="53"/>
  <c r="J1121" i="53"/>
  <c r="J610" i="53"/>
  <c r="J626" i="53"/>
  <c r="J642" i="53"/>
  <c r="J656" i="53"/>
  <c r="J668" i="53"/>
  <c r="J682" i="53"/>
  <c r="J690" i="53"/>
  <c r="J698" i="53"/>
  <c r="J706" i="53"/>
  <c r="J714" i="53"/>
  <c r="J722" i="53"/>
  <c r="J730" i="53"/>
  <c r="J738" i="53"/>
  <c r="J746" i="53"/>
  <c r="J754" i="53"/>
  <c r="J762" i="53"/>
  <c r="J770" i="53"/>
  <c r="J778" i="53"/>
  <c r="J786" i="53"/>
  <c r="J794" i="53"/>
  <c r="J802" i="53"/>
  <c r="J810" i="53"/>
  <c r="J818" i="53"/>
  <c r="J826" i="53"/>
  <c r="J834" i="53"/>
  <c r="J842" i="53"/>
  <c r="J850" i="53"/>
  <c r="J858" i="53"/>
  <c r="J866" i="53"/>
  <c r="J874" i="53"/>
  <c r="J882" i="53"/>
  <c r="J890" i="53"/>
  <c r="J898" i="53"/>
  <c r="J906" i="53"/>
  <c r="J914" i="53"/>
  <c r="J922" i="53"/>
  <c r="J930" i="53"/>
  <c r="J938" i="53"/>
  <c r="J946" i="53"/>
  <c r="J954" i="53"/>
  <c r="J962" i="53"/>
  <c r="J970" i="53"/>
  <c r="J978" i="53"/>
  <c r="J986" i="53"/>
  <c r="J994" i="53"/>
  <c r="J1002" i="53"/>
  <c r="J1010" i="53"/>
  <c r="J1018" i="53"/>
  <c r="J1026" i="53"/>
  <c r="J1034" i="53"/>
  <c r="J1042" i="53"/>
  <c r="J1050" i="53"/>
  <c r="J1058" i="53"/>
  <c r="J1066" i="53"/>
  <c r="J1074" i="53"/>
  <c r="J1082" i="53"/>
  <c r="J1090" i="53"/>
  <c r="J1098" i="53"/>
  <c r="J1106" i="53"/>
  <c r="J1114" i="53"/>
  <c r="J1122" i="53"/>
  <c r="J611" i="53"/>
  <c r="J627" i="53"/>
  <c r="J643" i="53"/>
  <c r="J658" i="53"/>
  <c r="J669" i="53"/>
  <c r="J683" i="53"/>
  <c r="J691" i="53"/>
  <c r="J699" i="53"/>
  <c r="J707" i="53"/>
  <c r="J715" i="53"/>
  <c r="J723" i="53"/>
  <c r="J731" i="53"/>
  <c r="J739" i="53"/>
  <c r="J747" i="53"/>
  <c r="J755" i="53"/>
  <c r="J763" i="53"/>
  <c r="J771" i="53"/>
  <c r="J779" i="53"/>
  <c r="J787" i="53"/>
  <c r="J795" i="53"/>
  <c r="J803" i="53"/>
  <c r="J811" i="53"/>
  <c r="J819" i="53"/>
  <c r="J827" i="53"/>
  <c r="J835" i="53"/>
  <c r="J843" i="53"/>
  <c r="J851" i="53"/>
  <c r="J859" i="53"/>
  <c r="J867" i="53"/>
  <c r="J875" i="53"/>
  <c r="J883" i="53"/>
  <c r="J891" i="53"/>
  <c r="J899" i="53"/>
  <c r="J907" i="53"/>
  <c r="J915" i="53"/>
  <c r="J923" i="53"/>
  <c r="J931" i="53"/>
  <c r="J939" i="53"/>
  <c r="J947" i="53"/>
  <c r="J955" i="53"/>
  <c r="J963" i="53"/>
  <c r="J971" i="53"/>
  <c r="J979" i="53"/>
  <c r="J987" i="53"/>
  <c r="J995" i="53"/>
  <c r="J1003" i="53"/>
  <c r="J1011" i="53"/>
  <c r="J1019" i="53"/>
  <c r="J1027" i="53"/>
  <c r="J1035" i="53"/>
  <c r="J1043" i="53"/>
  <c r="J1051" i="53"/>
  <c r="J1059" i="53"/>
  <c r="J1067" i="53"/>
  <c r="J1075" i="53"/>
  <c r="J1083" i="53"/>
  <c r="J1091" i="53"/>
  <c r="J1099" i="53"/>
  <c r="J1107" i="53"/>
  <c r="J1115" i="53"/>
  <c r="J1123" i="53"/>
  <c r="J1131" i="53"/>
  <c r="J612" i="53"/>
  <c r="J652" i="53"/>
  <c r="J686" i="53"/>
  <c r="J708" i="53"/>
  <c r="J728" i="53"/>
  <c r="J750" i="53"/>
  <c r="J772" i="53"/>
  <c r="J792" i="53"/>
  <c r="J814" i="53"/>
  <c r="J836" i="53"/>
  <c r="J856" i="53"/>
  <c r="J878" i="53"/>
  <c r="J893" i="53"/>
  <c r="J904" i="53"/>
  <c r="J918" i="53"/>
  <c r="J618" i="53"/>
  <c r="J659" i="53"/>
  <c r="J688" i="53"/>
  <c r="J710" i="53"/>
  <c r="J732" i="53"/>
  <c r="J752" i="53"/>
  <c r="J774" i="53"/>
  <c r="J796" i="53"/>
  <c r="J816" i="53"/>
  <c r="J838" i="53"/>
  <c r="J860" i="53"/>
  <c r="J880" i="53"/>
  <c r="J894" i="53"/>
  <c r="J908" i="53"/>
  <c r="J919" i="53"/>
  <c r="J933" i="53"/>
  <c r="J944" i="53"/>
  <c r="J958" i="53"/>
  <c r="J972" i="53"/>
  <c r="J620" i="53"/>
  <c r="J661" i="53"/>
  <c r="J692" i="53"/>
  <c r="J712" i="53"/>
  <c r="J734" i="53"/>
  <c r="J756" i="53"/>
  <c r="J776" i="53"/>
  <c r="J798" i="53"/>
  <c r="J820" i="53"/>
  <c r="J840" i="53"/>
  <c r="J862" i="53"/>
  <c r="J884" i="53"/>
  <c r="J895" i="53"/>
  <c r="J909" i="53"/>
  <c r="J920" i="53"/>
  <c r="J934" i="53"/>
  <c r="J948" i="53"/>
  <c r="J959" i="53"/>
  <c r="J973" i="53"/>
  <c r="J984" i="53"/>
  <c r="J998" i="53"/>
  <c r="J1012" i="53"/>
  <c r="J1023" i="53"/>
  <c r="J1037" i="53"/>
  <c r="J1048" i="53"/>
  <c r="J1062" i="53"/>
  <c r="J1076" i="53"/>
  <c r="J1087" i="53"/>
  <c r="J1101" i="53"/>
  <c r="J1112" i="53"/>
  <c r="J1126" i="53"/>
  <c r="J1135" i="53"/>
  <c r="J1143" i="53"/>
  <c r="J1151" i="53"/>
  <c r="J1159" i="53"/>
  <c r="J1167" i="53"/>
  <c r="J1175" i="53"/>
  <c r="J1183" i="53"/>
  <c r="J1191" i="53"/>
  <c r="J1199" i="53"/>
  <c r="J1207" i="53"/>
  <c r="J1215" i="53"/>
  <c r="J1223" i="53"/>
  <c r="J1231" i="53"/>
  <c r="J1239" i="53"/>
  <c r="J1247" i="53"/>
  <c r="J1255" i="53"/>
  <c r="J1263" i="53"/>
  <c r="J1271" i="53"/>
  <c r="J1279" i="53"/>
  <c r="J1287" i="53"/>
  <c r="J1295" i="53"/>
  <c r="J1303" i="53"/>
  <c r="J1311" i="53"/>
  <c r="J1319" i="53"/>
  <c r="J1327" i="53"/>
  <c r="J1335" i="53"/>
  <c r="J1343" i="53"/>
  <c r="J1351" i="53"/>
  <c r="J1359" i="53"/>
  <c r="J628" i="53"/>
  <c r="J666" i="53"/>
  <c r="J694" i="53"/>
  <c r="J716" i="53"/>
  <c r="J736" i="53"/>
  <c r="J758" i="53"/>
  <c r="J780" i="53"/>
  <c r="J800" i="53"/>
  <c r="J822" i="53"/>
  <c r="J844" i="53"/>
  <c r="J864" i="53"/>
  <c r="J885" i="53"/>
  <c r="J896" i="53"/>
  <c r="J910" i="53"/>
  <c r="J924" i="53"/>
  <c r="J935" i="53"/>
  <c r="J949" i="53"/>
  <c r="J960" i="53"/>
  <c r="J974" i="53"/>
  <c r="J988" i="53"/>
  <c r="J999" i="53"/>
  <c r="J1013" i="53"/>
  <c r="J1024" i="53"/>
  <c r="J1038" i="53"/>
  <c r="J1052" i="53"/>
  <c r="J1063" i="53"/>
  <c r="J1077" i="53"/>
  <c r="J1088" i="53"/>
  <c r="J1102" i="53"/>
  <c r="J1116" i="53"/>
  <c r="J1127" i="53"/>
  <c r="J1136" i="53"/>
  <c r="J1144" i="53"/>
  <c r="J1152" i="53"/>
  <c r="J1160" i="53"/>
  <c r="J1168" i="53"/>
  <c r="J1176" i="53"/>
  <c r="J1184" i="53"/>
  <c r="J1192" i="53"/>
  <c r="J1200" i="53"/>
  <c r="J1208" i="53"/>
  <c r="J1216" i="53"/>
  <c r="J1224" i="53"/>
  <c r="J1232" i="53"/>
  <c r="J1240" i="53"/>
  <c r="J1248" i="53"/>
  <c r="J1256" i="53"/>
  <c r="J1264" i="53"/>
  <c r="J1272" i="53"/>
  <c r="J1280" i="53"/>
  <c r="J1288" i="53"/>
  <c r="J1296" i="53"/>
  <c r="J1304" i="53"/>
  <c r="J1312" i="53"/>
  <c r="J1320" i="53"/>
  <c r="J1328" i="53"/>
  <c r="J1336" i="53"/>
  <c r="J1344" i="53"/>
  <c r="J1352" i="53"/>
  <c r="J1360" i="53"/>
  <c r="J1368" i="53"/>
  <c r="J1376" i="53"/>
  <c r="J1384" i="53"/>
  <c r="J1392" i="53"/>
  <c r="J1400" i="53"/>
  <c r="J1408" i="53"/>
  <c r="J1416" i="53"/>
  <c r="J1424" i="53"/>
  <c r="J1432" i="53"/>
  <c r="J1440" i="53"/>
  <c r="J1448" i="53"/>
  <c r="J1456" i="53"/>
  <c r="J1464" i="53"/>
  <c r="J1472" i="53"/>
  <c r="J1480" i="53"/>
  <c r="J634" i="53"/>
  <c r="J672" i="53"/>
  <c r="J696" i="53"/>
  <c r="J718" i="53"/>
  <c r="J740" i="53"/>
  <c r="J760" i="53"/>
  <c r="J782" i="53"/>
  <c r="J804" i="53"/>
  <c r="J824" i="53"/>
  <c r="J846" i="53"/>
  <c r="J868" i="53"/>
  <c r="J886" i="53"/>
  <c r="J900" i="53"/>
  <c r="J911" i="53"/>
  <c r="J925" i="53"/>
  <c r="J936" i="53"/>
  <c r="J950" i="53"/>
  <c r="J964" i="53"/>
  <c r="J975" i="53"/>
  <c r="J989" i="53"/>
  <c r="J1000" i="53"/>
  <c r="J1014" i="53"/>
  <c r="J1028" i="53"/>
  <c r="J1039" i="53"/>
  <c r="J1053" i="53"/>
  <c r="J1064" i="53"/>
  <c r="J1078" i="53"/>
  <c r="J1092" i="53"/>
  <c r="J1103" i="53"/>
  <c r="J1117" i="53"/>
  <c r="J1128" i="53"/>
  <c r="J1137" i="53"/>
  <c r="J1145" i="53"/>
  <c r="J1153" i="53"/>
  <c r="J1161" i="53"/>
  <c r="J1169" i="53"/>
  <c r="J1177" i="53"/>
  <c r="J1185" i="53"/>
  <c r="J1193" i="53"/>
  <c r="J1201" i="53"/>
  <c r="J1209" i="53"/>
  <c r="J1217" i="53"/>
  <c r="J1225" i="53"/>
  <c r="J1233" i="53"/>
  <c r="J1241" i="53"/>
  <c r="J1249" i="53"/>
  <c r="J1257" i="53"/>
  <c r="J1265" i="53"/>
  <c r="J1273" i="53"/>
  <c r="J1281" i="53"/>
  <c r="J1289" i="53"/>
  <c r="J1297" i="53"/>
  <c r="J1305" i="53"/>
  <c r="J1313" i="53"/>
  <c r="J1321" i="53"/>
  <c r="J1329" i="53"/>
  <c r="J1337" i="53"/>
  <c r="J1345" i="53"/>
  <c r="J1353" i="53"/>
  <c r="J1361" i="53"/>
  <c r="J1369" i="53"/>
  <c r="J1377" i="53"/>
  <c r="J1385" i="53"/>
  <c r="J1393" i="53"/>
  <c r="J1401" i="53"/>
  <c r="J1409" i="53"/>
  <c r="J1417" i="53"/>
  <c r="J1425" i="53"/>
  <c r="J1433" i="53"/>
  <c r="J1441" i="53"/>
  <c r="J1449" i="53"/>
  <c r="J1457" i="53"/>
  <c r="J1465" i="53"/>
  <c r="J1473" i="53"/>
  <c r="J1481" i="53"/>
  <c r="J636" i="53"/>
  <c r="J675" i="53"/>
  <c r="J700" i="53"/>
  <c r="J720" i="53"/>
  <c r="J742" i="53"/>
  <c r="J764" i="53"/>
  <c r="J784" i="53"/>
  <c r="J806" i="53"/>
  <c r="J828" i="53"/>
  <c r="J848" i="53"/>
  <c r="J870" i="53"/>
  <c r="J887" i="53"/>
  <c r="J901" i="53"/>
  <c r="J912" i="53"/>
  <c r="J644" i="53"/>
  <c r="J677" i="53"/>
  <c r="J702" i="53"/>
  <c r="J724" i="53"/>
  <c r="J744" i="53"/>
  <c r="J766" i="53"/>
  <c r="J788" i="53"/>
  <c r="J808" i="53"/>
  <c r="J830" i="53"/>
  <c r="J852" i="53"/>
  <c r="J872" i="53"/>
  <c r="J888" i="53"/>
  <c r="J902" i="53"/>
  <c r="J916" i="53"/>
  <c r="J927" i="53"/>
  <c r="J941" i="53"/>
  <c r="J952" i="53"/>
  <c r="J966" i="53"/>
  <c r="J980" i="53"/>
  <c r="J991" i="53"/>
  <c r="J1005" i="53"/>
  <c r="J1016" i="53"/>
  <c r="J1030" i="53"/>
  <c r="J1044" i="53"/>
  <c r="J1055" i="53"/>
  <c r="J1069" i="53"/>
  <c r="J1080" i="53"/>
  <c r="J1094" i="53"/>
  <c r="J1108" i="53"/>
  <c r="J1119" i="53"/>
  <c r="J1130" i="53"/>
  <c r="J1139" i="53"/>
  <c r="J1147" i="53"/>
  <c r="J1155" i="53"/>
  <c r="J1163" i="53"/>
  <c r="J1171" i="53"/>
  <c r="J1179" i="53"/>
  <c r="J1187" i="53"/>
  <c r="J1195" i="53"/>
  <c r="J1203" i="53"/>
  <c r="J1211" i="53"/>
  <c r="J1219" i="53"/>
  <c r="J1227" i="53"/>
  <c r="J1235" i="53"/>
  <c r="J1243" i="53"/>
  <c r="J1251" i="53"/>
  <c r="J1259" i="53"/>
  <c r="J1267" i="53"/>
  <c r="J1275" i="53"/>
  <c r="J1283" i="53"/>
  <c r="J1291" i="53"/>
  <c r="J1299" i="53"/>
  <c r="J1307" i="53"/>
  <c r="J1315" i="53"/>
  <c r="J1323" i="53"/>
  <c r="J1331" i="53"/>
  <c r="J1339" i="53"/>
  <c r="J1347" i="53"/>
  <c r="J1355" i="53"/>
  <c r="J1363" i="53"/>
  <c r="J1371" i="53"/>
  <c r="J1379" i="53"/>
  <c r="J1387" i="53"/>
  <c r="J1395" i="53"/>
  <c r="J1403" i="53"/>
  <c r="J1411" i="53"/>
  <c r="J1419" i="53"/>
  <c r="J1427" i="53"/>
  <c r="J1435" i="53"/>
  <c r="J1443" i="53"/>
  <c r="J1451" i="53"/>
  <c r="J1459" i="53"/>
  <c r="J1467" i="53"/>
  <c r="J1475" i="53"/>
  <c r="J1483" i="53"/>
  <c r="J748" i="53"/>
  <c r="J903" i="53"/>
  <c r="J951" i="53"/>
  <c r="J982" i="53"/>
  <c r="J1007" i="53"/>
  <c r="J1032" i="53"/>
  <c r="J1060" i="53"/>
  <c r="J1085" i="53"/>
  <c r="J1110" i="53"/>
  <c r="J1133" i="53"/>
  <c r="J1149" i="53"/>
  <c r="J1165" i="53"/>
  <c r="J1181" i="53"/>
  <c r="J1197" i="53"/>
  <c r="J1213" i="53"/>
  <c r="J1229" i="53"/>
  <c r="J1245" i="53"/>
  <c r="J1261" i="53"/>
  <c r="J1277" i="53"/>
  <c r="J1293" i="53"/>
  <c r="J1309" i="53"/>
  <c r="J1325" i="53"/>
  <c r="J1341" i="53"/>
  <c r="J1357" i="53"/>
  <c r="J1372" i="53"/>
  <c r="J1383" i="53"/>
  <c r="J1397" i="53"/>
  <c r="J1410" i="53"/>
  <c r="J1422" i="53"/>
  <c r="J1436" i="53"/>
  <c r="J1447" i="53"/>
  <c r="J1461" i="53"/>
  <c r="J1474" i="53"/>
  <c r="J1486" i="53"/>
  <c r="J768" i="53"/>
  <c r="J917" i="53"/>
  <c r="J956" i="53"/>
  <c r="J983" i="53"/>
  <c r="J1008" i="53"/>
  <c r="J1036" i="53"/>
  <c r="J1061" i="53"/>
  <c r="J1086" i="53"/>
  <c r="J1111" i="53"/>
  <c r="J1134" i="53"/>
  <c r="J1150" i="53"/>
  <c r="J1166" i="53"/>
  <c r="J1182" i="53"/>
  <c r="J1198" i="53"/>
  <c r="J1214" i="53"/>
  <c r="J1230" i="53"/>
  <c r="J1246" i="53"/>
  <c r="J1262" i="53"/>
  <c r="J1278" i="53"/>
  <c r="J1294" i="53"/>
  <c r="J1310" i="53"/>
  <c r="J1326" i="53"/>
  <c r="J1342" i="53"/>
  <c r="J1358" i="53"/>
  <c r="J1373" i="53"/>
  <c r="J1386" i="53"/>
  <c r="J1398" i="53"/>
  <c r="J1412" i="53"/>
  <c r="J1423" i="53"/>
  <c r="J1437" i="53"/>
  <c r="J1450" i="53"/>
  <c r="J1462" i="53"/>
  <c r="J1476" i="53"/>
  <c r="J790" i="53"/>
  <c r="J926" i="53"/>
  <c r="J957" i="53"/>
  <c r="J990" i="53"/>
  <c r="J1015" i="53"/>
  <c r="J1040" i="53"/>
  <c r="J1068" i="53"/>
  <c r="J1093" i="53"/>
  <c r="J1118" i="53"/>
  <c r="J1138" i="53"/>
  <c r="J1154" i="53"/>
  <c r="J1170" i="53"/>
  <c r="J1186" i="53"/>
  <c r="J1202" i="53"/>
  <c r="J1218" i="53"/>
  <c r="J1234" i="53"/>
  <c r="J1250" i="53"/>
  <c r="J1266" i="53"/>
  <c r="J1282" i="53"/>
  <c r="J1298" i="53"/>
  <c r="J1314" i="53"/>
  <c r="J1330" i="53"/>
  <c r="J1346" i="53"/>
  <c r="J1362" i="53"/>
  <c r="J1374" i="53"/>
  <c r="J1388" i="53"/>
  <c r="J1399" i="53"/>
  <c r="J1413" i="53"/>
  <c r="J1426" i="53"/>
  <c r="J1438" i="53"/>
  <c r="J1452" i="53"/>
  <c r="J1463" i="53"/>
  <c r="J1477" i="53"/>
  <c r="J604" i="53"/>
  <c r="J812" i="53"/>
  <c r="J928" i="53"/>
  <c r="J965" i="53"/>
  <c r="J992" i="53"/>
  <c r="J1020" i="53"/>
  <c r="J1045" i="53"/>
  <c r="J1070" i="53"/>
  <c r="J1095" i="53"/>
  <c r="J1120" i="53"/>
  <c r="J1140" i="53"/>
  <c r="J1156" i="53"/>
  <c r="J1172" i="53"/>
  <c r="J1188" i="53"/>
  <c r="J1204" i="53"/>
  <c r="J1220" i="53"/>
  <c r="J1236" i="53"/>
  <c r="J1252" i="53"/>
  <c r="J1268" i="53"/>
  <c r="J1284" i="53"/>
  <c r="J1300" i="53"/>
  <c r="J1316" i="53"/>
  <c r="J1332" i="53"/>
  <c r="J1348" i="53"/>
  <c r="J1364" i="53"/>
  <c r="J1375" i="53"/>
  <c r="J1389" i="53"/>
  <c r="J1402" i="53"/>
  <c r="J1414" i="53"/>
  <c r="J1428" i="53"/>
  <c r="J1439" i="53"/>
  <c r="J1453" i="53"/>
  <c r="J1466" i="53"/>
  <c r="J1478" i="53"/>
  <c r="J650" i="53"/>
  <c r="J832" i="53"/>
  <c r="J932" i="53"/>
  <c r="J967" i="53"/>
  <c r="J996" i="53"/>
  <c r="J1021" i="53"/>
  <c r="J1046" i="53"/>
  <c r="J1071" i="53"/>
  <c r="J1096" i="53"/>
  <c r="J1124" i="53"/>
  <c r="J1141" i="53"/>
  <c r="J1157" i="53"/>
  <c r="J1173" i="53"/>
  <c r="J1189" i="53"/>
  <c r="J1205" i="53"/>
  <c r="J1221" i="53"/>
  <c r="J1237" i="53"/>
  <c r="J1253" i="53"/>
  <c r="J1269" i="53"/>
  <c r="J1285" i="53"/>
  <c r="J1301" i="53"/>
  <c r="J1317" i="53"/>
  <c r="J1333" i="53"/>
  <c r="J1349" i="53"/>
  <c r="J1365" i="53"/>
  <c r="J1378" i="53"/>
  <c r="J1390" i="53"/>
  <c r="J1404" i="53"/>
  <c r="J1415" i="53"/>
  <c r="J1429" i="53"/>
  <c r="J1442" i="53"/>
  <c r="J1454" i="53"/>
  <c r="J1468" i="53"/>
  <c r="J1479" i="53"/>
  <c r="J684" i="53"/>
  <c r="J854" i="53"/>
  <c r="J940" i="53"/>
  <c r="J968" i="53"/>
  <c r="J997" i="53"/>
  <c r="J1022" i="53"/>
  <c r="J1047" i="53"/>
  <c r="J1072" i="53"/>
  <c r="J1100" i="53"/>
  <c r="J1125" i="53"/>
  <c r="J1142" i="53"/>
  <c r="J1158" i="53"/>
  <c r="J1174" i="53"/>
  <c r="J1190" i="53"/>
  <c r="J1206" i="53"/>
  <c r="J1222" i="53"/>
  <c r="J1238" i="53"/>
  <c r="J1254" i="53"/>
  <c r="J1270" i="53"/>
  <c r="J1286" i="53"/>
  <c r="J1302" i="53"/>
  <c r="J1318" i="53"/>
  <c r="J1334" i="53"/>
  <c r="J1350" i="53"/>
  <c r="J1366" i="53"/>
  <c r="J1380" i="53"/>
  <c r="J1391" i="53"/>
  <c r="J1405" i="53"/>
  <c r="J1418" i="53"/>
  <c r="J1430" i="53"/>
  <c r="J1444" i="53"/>
  <c r="J1455" i="53"/>
  <c r="J1469" i="53"/>
  <c r="J1482" i="53"/>
  <c r="J704" i="53"/>
  <c r="J876" i="53"/>
  <c r="J942" i="53"/>
  <c r="J976" i="53"/>
  <c r="J1004" i="53"/>
  <c r="J1029" i="53"/>
  <c r="J1054" i="53"/>
  <c r="J1079" i="53"/>
  <c r="J1104" i="53"/>
  <c r="J1129" i="53"/>
  <c r="J1146" i="53"/>
  <c r="J1162" i="53"/>
  <c r="J1178" i="53"/>
  <c r="J1194" i="53"/>
  <c r="J1210" i="53"/>
  <c r="J1226" i="53"/>
  <c r="J1242" i="53"/>
  <c r="J1258" i="53"/>
  <c r="J1274" i="53"/>
  <c r="J1290" i="53"/>
  <c r="J1306" i="53"/>
  <c r="J1322" i="53"/>
  <c r="J1338" i="53"/>
  <c r="J1354" i="53"/>
  <c r="J1367" i="53"/>
  <c r="J1381" i="53"/>
  <c r="J1394" i="53"/>
  <c r="J1406" i="53"/>
  <c r="J1420" i="53"/>
  <c r="J1431" i="53"/>
  <c r="J1445" i="53"/>
  <c r="J1458" i="53"/>
  <c r="J1470" i="53"/>
  <c r="J1484" i="53"/>
  <c r="J726" i="53"/>
  <c r="J892" i="53"/>
  <c r="J943" i="53"/>
  <c r="J981" i="53"/>
  <c r="J1006" i="53"/>
  <c r="J1031" i="53"/>
  <c r="J1056" i="53"/>
  <c r="J1084" i="53"/>
  <c r="J1109" i="53"/>
  <c r="J1132" i="53"/>
  <c r="J1148" i="53"/>
  <c r="J1164" i="53"/>
  <c r="J1180" i="53"/>
  <c r="J1196" i="53"/>
  <c r="J1212" i="53"/>
  <c r="J1228" i="53"/>
  <c r="J1244" i="53"/>
  <c r="J1260" i="53"/>
  <c r="J1276" i="53"/>
  <c r="J1292" i="53"/>
  <c r="J1308" i="53"/>
  <c r="J1324" i="53"/>
  <c r="J1340" i="53"/>
  <c r="J1356" i="53"/>
  <c r="J1370" i="53"/>
  <c r="J1382" i="53"/>
  <c r="J1396" i="53"/>
  <c r="J1407" i="53"/>
  <c r="J1421" i="53"/>
  <c r="J1434" i="53"/>
  <c r="J1446" i="53"/>
  <c r="J1460" i="53"/>
  <c r="J1471" i="53"/>
  <c r="J1485" i="53"/>
  <c r="K339" i="51"/>
  <c r="L339" i="51" s="1"/>
  <c r="K347" i="51"/>
  <c r="L347" i="51" s="1"/>
  <c r="K355" i="51"/>
  <c r="L355" i="51" s="1"/>
  <c r="K363" i="51"/>
  <c r="L363" i="51" s="1"/>
  <c r="K371" i="51"/>
  <c r="L371" i="51" s="1"/>
  <c r="K379" i="51"/>
  <c r="L379" i="51" s="1"/>
  <c r="K387" i="51"/>
  <c r="L387" i="51" s="1"/>
  <c r="K395" i="51"/>
  <c r="L395" i="51" s="1"/>
  <c r="K403" i="51"/>
  <c r="L403" i="51" s="1"/>
  <c r="K411" i="51"/>
  <c r="L411" i="51" s="1"/>
  <c r="K419" i="51"/>
  <c r="L419" i="51" s="1"/>
  <c r="K427" i="51"/>
  <c r="L427" i="51" s="1"/>
  <c r="K435" i="51"/>
  <c r="L435" i="51" s="1"/>
  <c r="K352" i="51"/>
  <c r="L352" i="51" s="1"/>
  <c r="K408" i="51"/>
  <c r="L408" i="51" s="1"/>
  <c r="K340" i="51"/>
  <c r="L340" i="51" s="1"/>
  <c r="K348" i="51"/>
  <c r="L348" i="51" s="1"/>
  <c r="K356" i="51"/>
  <c r="K364" i="51"/>
  <c r="L364" i="51" s="1"/>
  <c r="K372" i="51"/>
  <c r="L372" i="51" s="1"/>
  <c r="K380" i="51"/>
  <c r="L380" i="51" s="1"/>
  <c r="K388" i="51"/>
  <c r="L388" i="51" s="1"/>
  <c r="K396" i="51"/>
  <c r="L396" i="51" s="1"/>
  <c r="K404" i="51"/>
  <c r="L404" i="51" s="1"/>
  <c r="K412" i="51"/>
  <c r="L412" i="51" s="1"/>
  <c r="K420" i="51"/>
  <c r="L420" i="51" s="1"/>
  <c r="K428" i="51"/>
  <c r="L428" i="51" s="1"/>
  <c r="K436" i="51"/>
  <c r="L436" i="51" s="1"/>
  <c r="K392" i="51"/>
  <c r="L392" i="51" s="1"/>
  <c r="K341" i="51"/>
  <c r="L341" i="51" s="1"/>
  <c r="K349" i="51"/>
  <c r="L349" i="51" s="1"/>
  <c r="K357" i="51"/>
  <c r="L357" i="51" s="1"/>
  <c r="K365" i="51"/>
  <c r="L365" i="51" s="1"/>
  <c r="K373" i="51"/>
  <c r="L373" i="51" s="1"/>
  <c r="K381" i="51"/>
  <c r="L381" i="51" s="1"/>
  <c r="K389" i="51"/>
  <c r="L389" i="51" s="1"/>
  <c r="K397" i="51"/>
  <c r="L397" i="51" s="1"/>
  <c r="K405" i="51"/>
  <c r="L405" i="51" s="1"/>
  <c r="K413" i="51"/>
  <c r="L413" i="51" s="1"/>
  <c r="K421" i="51"/>
  <c r="L421" i="51" s="1"/>
  <c r="K429" i="51"/>
  <c r="L429" i="51" s="1"/>
  <c r="K437" i="51"/>
  <c r="L437" i="51" s="1"/>
  <c r="K344" i="51"/>
  <c r="L344" i="51" s="1"/>
  <c r="K400" i="51"/>
  <c r="L400" i="51" s="1"/>
  <c r="K342" i="51"/>
  <c r="L342" i="51" s="1"/>
  <c r="K350" i="51"/>
  <c r="L350" i="51" s="1"/>
  <c r="K358" i="51"/>
  <c r="L358" i="51" s="1"/>
  <c r="K366" i="51"/>
  <c r="L366" i="51" s="1"/>
  <c r="K374" i="51"/>
  <c r="K382" i="51"/>
  <c r="L382" i="51" s="1"/>
  <c r="K390" i="51"/>
  <c r="L390" i="51" s="1"/>
  <c r="K398" i="51"/>
  <c r="L398" i="51" s="1"/>
  <c r="K406" i="51"/>
  <c r="L406" i="51" s="1"/>
  <c r="K414" i="51"/>
  <c r="L414" i="51" s="1"/>
  <c r="K422" i="51"/>
  <c r="L422" i="51" s="1"/>
  <c r="K430" i="51"/>
  <c r="L430" i="51" s="1"/>
  <c r="K438" i="51"/>
  <c r="L438" i="51" s="1"/>
  <c r="K360" i="51"/>
  <c r="L360" i="51" s="1"/>
  <c r="K416" i="51"/>
  <c r="L416" i="51" s="1"/>
  <c r="K343" i="51"/>
  <c r="L343" i="51" s="1"/>
  <c r="K351" i="51"/>
  <c r="L351" i="51" s="1"/>
  <c r="K359" i="51"/>
  <c r="L359" i="51" s="1"/>
  <c r="K367" i="51"/>
  <c r="L367" i="51" s="1"/>
  <c r="K375" i="51"/>
  <c r="L375" i="51" s="1"/>
  <c r="K383" i="51"/>
  <c r="L383" i="51" s="1"/>
  <c r="K391" i="51"/>
  <c r="L391" i="51" s="1"/>
  <c r="K399" i="51"/>
  <c r="L399" i="51" s="1"/>
  <c r="K407" i="51"/>
  <c r="L407" i="51" s="1"/>
  <c r="K415" i="51"/>
  <c r="L415" i="51" s="1"/>
  <c r="K423" i="51"/>
  <c r="L423" i="51" s="1"/>
  <c r="K431" i="51"/>
  <c r="L431" i="51" s="1"/>
  <c r="K384" i="51"/>
  <c r="L384" i="51" s="1"/>
  <c r="K337" i="51"/>
  <c r="L337" i="51" s="1"/>
  <c r="K345" i="51"/>
  <c r="L345" i="51" s="1"/>
  <c r="K353" i="51"/>
  <c r="L353" i="51" s="1"/>
  <c r="K361" i="51"/>
  <c r="L361" i="51" s="1"/>
  <c r="K369" i="51"/>
  <c r="L369" i="51" s="1"/>
  <c r="K377" i="51"/>
  <c r="L377" i="51" s="1"/>
  <c r="K385" i="51"/>
  <c r="L385" i="51" s="1"/>
  <c r="K393" i="51"/>
  <c r="L393" i="51" s="1"/>
  <c r="K401" i="51"/>
  <c r="L401" i="51" s="1"/>
  <c r="K409" i="51"/>
  <c r="L409" i="51" s="1"/>
  <c r="K417" i="51"/>
  <c r="L417" i="51" s="1"/>
  <c r="K425" i="51"/>
  <c r="L425" i="51" s="1"/>
  <c r="K433" i="51"/>
  <c r="L433" i="51" s="1"/>
  <c r="K376" i="51"/>
  <c r="L376" i="51" s="1"/>
  <c r="K432" i="51"/>
  <c r="L432" i="51" s="1"/>
  <c r="K338" i="51"/>
  <c r="L338" i="51" s="1"/>
  <c r="K346" i="51"/>
  <c r="L346" i="51" s="1"/>
  <c r="K354" i="51"/>
  <c r="L354" i="51" s="1"/>
  <c r="K362" i="51"/>
  <c r="L362" i="51" s="1"/>
  <c r="K370" i="51"/>
  <c r="L370" i="51" s="1"/>
  <c r="K378" i="51"/>
  <c r="L378" i="51" s="1"/>
  <c r="K386" i="51"/>
  <c r="L386" i="51" s="1"/>
  <c r="K394" i="51"/>
  <c r="L394" i="51" s="1"/>
  <c r="K402" i="51"/>
  <c r="L402" i="51" s="1"/>
  <c r="K410" i="51"/>
  <c r="L410" i="51" s="1"/>
  <c r="K418" i="51"/>
  <c r="L418" i="51" s="1"/>
  <c r="K426" i="51"/>
  <c r="L426" i="51" s="1"/>
  <c r="K434" i="51"/>
  <c r="L434" i="51" s="1"/>
  <c r="K368" i="51"/>
  <c r="L368" i="51" s="1"/>
  <c r="K424" i="51"/>
  <c r="L424" i="51" s="1"/>
  <c r="K275" i="51"/>
  <c r="L275" i="51" s="1"/>
  <c r="K283" i="51"/>
  <c r="L283" i="51" s="1"/>
  <c r="K291" i="51"/>
  <c r="L291" i="51" s="1"/>
  <c r="K299" i="51"/>
  <c r="L299" i="51" s="1"/>
  <c r="K307" i="51"/>
  <c r="L307" i="51" s="1"/>
  <c r="K315" i="51"/>
  <c r="L315" i="51" s="1"/>
  <c r="K323" i="51"/>
  <c r="L323" i="51" s="1"/>
  <c r="K331" i="51"/>
  <c r="L331" i="51" s="1"/>
  <c r="K320" i="51"/>
  <c r="L320" i="51" s="1"/>
  <c r="K276" i="51"/>
  <c r="L276" i="51" s="1"/>
  <c r="K284" i="51"/>
  <c r="L284" i="51" s="1"/>
  <c r="K292" i="51"/>
  <c r="L292" i="51" s="1"/>
  <c r="K300" i="51"/>
  <c r="L300" i="51" s="1"/>
  <c r="K308" i="51"/>
  <c r="L308" i="51" s="1"/>
  <c r="K316" i="51"/>
  <c r="L316" i="51" s="1"/>
  <c r="K324" i="51"/>
  <c r="L324" i="51" s="1"/>
  <c r="K332" i="51"/>
  <c r="L332" i="51" s="1"/>
  <c r="K288" i="51"/>
  <c r="L288" i="51" s="1"/>
  <c r="K336" i="51"/>
  <c r="L336" i="51" s="1"/>
  <c r="K277" i="51"/>
  <c r="L277" i="51" s="1"/>
  <c r="K285" i="51"/>
  <c r="L285" i="51" s="1"/>
  <c r="K293" i="51"/>
  <c r="L293" i="51" s="1"/>
  <c r="K301" i="51"/>
  <c r="L301" i="51" s="1"/>
  <c r="K309" i="51"/>
  <c r="L309" i="51" s="1"/>
  <c r="K317" i="51"/>
  <c r="L317" i="51" s="1"/>
  <c r="K325" i="51"/>
  <c r="L325" i="51" s="1"/>
  <c r="K333" i="51"/>
  <c r="L333" i="51" s="1"/>
  <c r="K280" i="51"/>
  <c r="L280" i="51" s="1"/>
  <c r="K278" i="51"/>
  <c r="L278" i="51" s="1"/>
  <c r="K286" i="51"/>
  <c r="L286" i="51" s="1"/>
  <c r="K294" i="51"/>
  <c r="L294" i="51" s="1"/>
  <c r="K302" i="51"/>
  <c r="L302" i="51" s="1"/>
  <c r="K310" i="51"/>
  <c r="L310" i="51" s="1"/>
  <c r="K318" i="51"/>
  <c r="L318" i="51" s="1"/>
  <c r="K326" i="51"/>
  <c r="L326" i="51" s="1"/>
  <c r="K334" i="51"/>
  <c r="L334" i="51" s="1"/>
  <c r="K296" i="51"/>
  <c r="L296" i="51" s="1"/>
  <c r="K271" i="51"/>
  <c r="L271" i="51" s="1"/>
  <c r="K279" i="51"/>
  <c r="L279" i="51" s="1"/>
  <c r="K287" i="51"/>
  <c r="L287" i="51" s="1"/>
  <c r="K295" i="51"/>
  <c r="L295" i="51" s="1"/>
  <c r="K303" i="51"/>
  <c r="L303" i="51" s="1"/>
  <c r="K311" i="51"/>
  <c r="L311" i="51" s="1"/>
  <c r="K319" i="51"/>
  <c r="L319" i="51" s="1"/>
  <c r="K327" i="51"/>
  <c r="L327" i="51" s="1"/>
  <c r="K335" i="51"/>
  <c r="L335" i="51" s="1"/>
  <c r="K312" i="51"/>
  <c r="L312" i="51" s="1"/>
  <c r="K273" i="51"/>
  <c r="L273" i="51" s="1"/>
  <c r="K281" i="51"/>
  <c r="L281" i="51" s="1"/>
  <c r="K289" i="51"/>
  <c r="L289" i="51" s="1"/>
  <c r="K297" i="51"/>
  <c r="L297" i="51" s="1"/>
  <c r="K305" i="51"/>
  <c r="L305" i="51" s="1"/>
  <c r="K313" i="51"/>
  <c r="L313" i="51" s="1"/>
  <c r="K321" i="51"/>
  <c r="L321" i="51" s="1"/>
  <c r="K329" i="51"/>
  <c r="L329" i="51" s="1"/>
  <c r="K272" i="51"/>
  <c r="L272" i="51" s="1"/>
  <c r="K328" i="51"/>
  <c r="L328" i="51" s="1"/>
  <c r="K274" i="51"/>
  <c r="L274" i="51" s="1"/>
  <c r="K282" i="51"/>
  <c r="L282" i="51" s="1"/>
  <c r="K290" i="51"/>
  <c r="L290" i="51" s="1"/>
  <c r="K298" i="51"/>
  <c r="L298" i="51" s="1"/>
  <c r="K306" i="51"/>
  <c r="L306" i="51" s="1"/>
  <c r="K314" i="51"/>
  <c r="L314" i="51" s="1"/>
  <c r="K322" i="51"/>
  <c r="L322" i="51" s="1"/>
  <c r="K330" i="51"/>
  <c r="L330" i="51" s="1"/>
  <c r="K304" i="51"/>
  <c r="L304" i="51" s="1"/>
  <c r="K195" i="51"/>
  <c r="L195" i="51" s="1"/>
  <c r="K203" i="51"/>
  <c r="L203" i="51" s="1"/>
  <c r="K211" i="51"/>
  <c r="L211" i="51" s="1"/>
  <c r="K219" i="51"/>
  <c r="L219" i="51" s="1"/>
  <c r="K227" i="51"/>
  <c r="L227" i="51" s="1"/>
  <c r="K235" i="51"/>
  <c r="L235" i="51" s="1"/>
  <c r="K243" i="51"/>
  <c r="L243" i="51" s="1"/>
  <c r="K251" i="51"/>
  <c r="L251" i="51" s="1"/>
  <c r="K259" i="51"/>
  <c r="L259" i="51" s="1"/>
  <c r="K267" i="51"/>
  <c r="L267" i="51" s="1"/>
  <c r="K208" i="51"/>
  <c r="L208" i="51" s="1"/>
  <c r="K264" i="51"/>
  <c r="L264" i="51" s="1"/>
  <c r="K196" i="51"/>
  <c r="L196" i="51" s="1"/>
  <c r="K204" i="51"/>
  <c r="L204" i="51" s="1"/>
  <c r="K212" i="51"/>
  <c r="L212" i="51" s="1"/>
  <c r="K220" i="51"/>
  <c r="L220" i="51" s="1"/>
  <c r="K228" i="51"/>
  <c r="L228" i="51" s="1"/>
  <c r="K236" i="51"/>
  <c r="L236" i="51" s="1"/>
  <c r="K244" i="51"/>
  <c r="L244" i="51" s="1"/>
  <c r="K252" i="51"/>
  <c r="L252" i="51" s="1"/>
  <c r="K260" i="51"/>
  <c r="L260" i="51" s="1"/>
  <c r="K268" i="51"/>
  <c r="L268" i="51" s="1"/>
  <c r="K200" i="51"/>
  <c r="L200" i="51" s="1"/>
  <c r="K248" i="51"/>
  <c r="L248" i="51" s="1"/>
  <c r="K197" i="51"/>
  <c r="L197" i="51" s="1"/>
  <c r="K205" i="51"/>
  <c r="L205" i="51" s="1"/>
  <c r="K213" i="51"/>
  <c r="L213" i="51" s="1"/>
  <c r="K221" i="51"/>
  <c r="L221" i="51" s="1"/>
  <c r="K229" i="51"/>
  <c r="L229" i="51" s="1"/>
  <c r="K237" i="51"/>
  <c r="L237" i="51" s="1"/>
  <c r="K245" i="51"/>
  <c r="L245" i="51" s="1"/>
  <c r="K253" i="51"/>
  <c r="L253" i="51" s="1"/>
  <c r="K261" i="51"/>
  <c r="L261" i="51" s="1"/>
  <c r="K269" i="51"/>
  <c r="L269" i="51" s="1"/>
  <c r="K232" i="51"/>
  <c r="L232" i="51" s="1"/>
  <c r="K198" i="51"/>
  <c r="L198" i="51" s="1"/>
  <c r="K206" i="51"/>
  <c r="L206" i="51" s="1"/>
  <c r="K214" i="51"/>
  <c r="L214" i="51" s="1"/>
  <c r="K222" i="51"/>
  <c r="L222" i="51" s="1"/>
  <c r="K230" i="51"/>
  <c r="L230" i="51" s="1"/>
  <c r="K238" i="51"/>
  <c r="L238" i="51" s="1"/>
  <c r="K246" i="51"/>
  <c r="L246" i="51" s="1"/>
  <c r="K254" i="51"/>
  <c r="L254" i="51" s="1"/>
  <c r="K262" i="51"/>
  <c r="L262" i="51" s="1"/>
  <c r="K270" i="51"/>
  <c r="L270" i="51" s="1"/>
  <c r="K224" i="51"/>
  <c r="L224" i="51" s="1"/>
  <c r="K191" i="51"/>
  <c r="L191" i="51" s="1"/>
  <c r="K199" i="51"/>
  <c r="L199" i="51" s="1"/>
  <c r="K207" i="51"/>
  <c r="L207" i="51" s="1"/>
  <c r="K215" i="51"/>
  <c r="L215" i="51" s="1"/>
  <c r="K223" i="51"/>
  <c r="L223" i="51" s="1"/>
  <c r="K231" i="51"/>
  <c r="L231" i="51" s="1"/>
  <c r="K239" i="51"/>
  <c r="L239" i="51" s="1"/>
  <c r="K247" i="51"/>
  <c r="L247" i="51" s="1"/>
  <c r="K255" i="51"/>
  <c r="L255" i="51" s="1"/>
  <c r="K263" i="51"/>
  <c r="L263" i="51" s="1"/>
  <c r="K240" i="51"/>
  <c r="L240" i="51" s="1"/>
  <c r="K193" i="51"/>
  <c r="L193" i="51" s="1"/>
  <c r="K201" i="51"/>
  <c r="L201" i="51" s="1"/>
  <c r="K209" i="51"/>
  <c r="L209" i="51" s="1"/>
  <c r="K217" i="51"/>
  <c r="L217" i="51" s="1"/>
  <c r="K225" i="51"/>
  <c r="L225" i="51" s="1"/>
  <c r="K233" i="51"/>
  <c r="L233" i="51" s="1"/>
  <c r="K241" i="51"/>
  <c r="L241" i="51" s="1"/>
  <c r="K249" i="51"/>
  <c r="L249" i="51" s="1"/>
  <c r="K257" i="51"/>
  <c r="L257" i="51" s="1"/>
  <c r="K265" i="51"/>
  <c r="L265" i="51" s="1"/>
  <c r="K216" i="51"/>
  <c r="L216" i="51" s="1"/>
  <c r="K194" i="51"/>
  <c r="L194" i="51" s="1"/>
  <c r="K202" i="51"/>
  <c r="L202" i="51" s="1"/>
  <c r="K210" i="51"/>
  <c r="L210" i="51" s="1"/>
  <c r="K218" i="51"/>
  <c r="L218" i="51" s="1"/>
  <c r="K226" i="51"/>
  <c r="L226" i="51" s="1"/>
  <c r="K234" i="51"/>
  <c r="L234" i="51" s="1"/>
  <c r="K242" i="51"/>
  <c r="L242" i="51" s="1"/>
  <c r="K250" i="51"/>
  <c r="L250" i="51" s="1"/>
  <c r="K258" i="51"/>
  <c r="L258" i="51" s="1"/>
  <c r="K266" i="51"/>
  <c r="L266" i="51" s="1"/>
  <c r="K192" i="51"/>
  <c r="L192" i="51" s="1"/>
  <c r="K256" i="51"/>
  <c r="L256" i="51" s="1"/>
  <c r="L374" i="51"/>
  <c r="L356" i="51"/>
  <c r="S3" i="50"/>
  <c r="S2" i="50"/>
  <c r="R4" i="50"/>
  <c r="R3" i="50"/>
  <c r="R2" i="50"/>
  <c r="Q4" i="50"/>
  <c r="Q3" i="50"/>
  <c r="S4" i="50"/>
  <c r="Q2" i="50"/>
  <c r="K275" i="46"/>
  <c r="K283" i="46"/>
  <c r="K291" i="46"/>
  <c r="K299" i="46"/>
  <c r="K307" i="46"/>
  <c r="K315" i="46"/>
  <c r="K323" i="46"/>
  <c r="K331" i="46"/>
  <c r="K339" i="46"/>
  <c r="K347" i="46"/>
  <c r="K355" i="46"/>
  <c r="K363" i="46"/>
  <c r="K371" i="46"/>
  <c r="K379" i="46"/>
  <c r="K387" i="46"/>
  <c r="K395" i="46"/>
  <c r="K403" i="46"/>
  <c r="K411" i="46"/>
  <c r="K419" i="46"/>
  <c r="K427" i="46"/>
  <c r="K435" i="46"/>
  <c r="K290" i="46"/>
  <c r="K346" i="46"/>
  <c r="K394" i="46"/>
  <c r="K276" i="46"/>
  <c r="K284" i="46"/>
  <c r="K292" i="46"/>
  <c r="K300" i="46"/>
  <c r="K308" i="46"/>
  <c r="K316" i="46"/>
  <c r="K324" i="46"/>
  <c r="K332" i="46"/>
  <c r="K340" i="46"/>
  <c r="K348" i="46"/>
  <c r="K356" i="46"/>
  <c r="K364" i="46"/>
  <c r="K372" i="46"/>
  <c r="K380" i="46"/>
  <c r="K388" i="46"/>
  <c r="K396" i="46"/>
  <c r="K404" i="46"/>
  <c r="K412" i="46"/>
  <c r="K420" i="46"/>
  <c r="K428" i="46"/>
  <c r="K436" i="46"/>
  <c r="K277" i="46"/>
  <c r="K285" i="46"/>
  <c r="K293" i="46"/>
  <c r="K301" i="46"/>
  <c r="K309" i="46"/>
  <c r="K317" i="46"/>
  <c r="K325" i="46"/>
  <c r="K333" i="46"/>
  <c r="K341" i="46"/>
  <c r="K349" i="46"/>
  <c r="K357" i="46"/>
  <c r="K365" i="46"/>
  <c r="K373" i="46"/>
  <c r="K381" i="46"/>
  <c r="K389" i="46"/>
  <c r="K397" i="46"/>
  <c r="K405" i="46"/>
  <c r="K413" i="46"/>
  <c r="K421" i="46"/>
  <c r="K429" i="46"/>
  <c r="K437" i="46"/>
  <c r="K298" i="46"/>
  <c r="K338" i="46"/>
  <c r="K370" i="46"/>
  <c r="K410" i="46"/>
  <c r="K278" i="46"/>
  <c r="K286" i="46"/>
  <c r="K294" i="46"/>
  <c r="K302" i="46"/>
  <c r="K310" i="46"/>
  <c r="K318" i="46"/>
  <c r="K326" i="46"/>
  <c r="K334" i="46"/>
  <c r="K342" i="46"/>
  <c r="K350" i="46"/>
  <c r="K358" i="46"/>
  <c r="K366" i="46"/>
  <c r="K374" i="46"/>
  <c r="K382" i="46"/>
  <c r="K390" i="46"/>
  <c r="K398" i="46"/>
  <c r="K406" i="46"/>
  <c r="K414" i="46"/>
  <c r="K422" i="46"/>
  <c r="K430" i="46"/>
  <c r="K438" i="46"/>
  <c r="K314" i="46"/>
  <c r="K362" i="46"/>
  <c r="K418" i="46"/>
  <c r="K271" i="46"/>
  <c r="K279" i="46"/>
  <c r="K287" i="46"/>
  <c r="K295" i="46"/>
  <c r="K303" i="46"/>
  <c r="K311" i="46"/>
  <c r="K319" i="46"/>
  <c r="K327" i="46"/>
  <c r="K335" i="46"/>
  <c r="K343" i="46"/>
  <c r="K351" i="46"/>
  <c r="K359" i="46"/>
  <c r="K367" i="46"/>
  <c r="K375" i="46"/>
  <c r="K383" i="46"/>
  <c r="K391" i="46"/>
  <c r="K399" i="46"/>
  <c r="K407" i="46"/>
  <c r="K415" i="46"/>
  <c r="K423" i="46"/>
  <c r="K431" i="46"/>
  <c r="K282" i="46"/>
  <c r="K330" i="46"/>
  <c r="K378" i="46"/>
  <c r="K434" i="46"/>
  <c r="K272" i="46"/>
  <c r="K280" i="46"/>
  <c r="K288" i="46"/>
  <c r="K296" i="46"/>
  <c r="K304" i="46"/>
  <c r="K312" i="46"/>
  <c r="K320" i="46"/>
  <c r="K328" i="46"/>
  <c r="K336" i="46"/>
  <c r="K344" i="46"/>
  <c r="K352" i="46"/>
  <c r="K360" i="46"/>
  <c r="K368" i="46"/>
  <c r="K376" i="46"/>
  <c r="K384" i="46"/>
  <c r="K392" i="46"/>
  <c r="K400" i="46"/>
  <c r="K408" i="46"/>
  <c r="K416" i="46"/>
  <c r="K424" i="46"/>
  <c r="K432" i="46"/>
  <c r="K306" i="46"/>
  <c r="K354" i="46"/>
  <c r="K402" i="46"/>
  <c r="K273" i="46"/>
  <c r="K281" i="46"/>
  <c r="K289" i="46"/>
  <c r="K297" i="46"/>
  <c r="K305" i="46"/>
  <c r="K313" i="46"/>
  <c r="K321" i="46"/>
  <c r="K329" i="46"/>
  <c r="K337" i="46"/>
  <c r="K345" i="46"/>
  <c r="K353" i="46"/>
  <c r="K361" i="46"/>
  <c r="K369" i="46"/>
  <c r="K377" i="46"/>
  <c r="K385" i="46"/>
  <c r="K393" i="46"/>
  <c r="K401" i="46"/>
  <c r="K409" i="46"/>
  <c r="K417" i="46"/>
  <c r="K425" i="46"/>
  <c r="K433" i="46"/>
  <c r="K274" i="46"/>
  <c r="K322" i="46"/>
  <c r="K386" i="46"/>
  <c r="K426" i="46"/>
  <c r="K131" i="43"/>
  <c r="L131" i="43" s="1"/>
  <c r="K139" i="43"/>
  <c r="L139" i="43" s="1"/>
  <c r="K147" i="43"/>
  <c r="L147" i="43" s="1"/>
  <c r="K155" i="43"/>
  <c r="L155" i="43" s="1"/>
  <c r="K187" i="43"/>
  <c r="L187" i="43" s="1"/>
  <c r="K137" i="43"/>
  <c r="L137" i="43" s="1"/>
  <c r="K202" i="43"/>
  <c r="L202" i="43" s="1"/>
  <c r="K250" i="43"/>
  <c r="L250" i="43" s="1"/>
  <c r="K164" i="43"/>
  <c r="L164" i="43" s="1"/>
  <c r="K172" i="43"/>
  <c r="L172" i="43" s="1"/>
  <c r="K180" i="43"/>
  <c r="L180" i="43" s="1"/>
  <c r="K188" i="43"/>
  <c r="L188" i="43" s="1"/>
  <c r="K196" i="43"/>
  <c r="L196" i="43" s="1"/>
  <c r="K204" i="43"/>
  <c r="L204" i="43" s="1"/>
  <c r="K212" i="43"/>
  <c r="L212" i="43" s="1"/>
  <c r="K220" i="43"/>
  <c r="L220" i="43" s="1"/>
  <c r="K228" i="43"/>
  <c r="L228" i="43" s="1"/>
  <c r="K236" i="43"/>
  <c r="L236" i="43" s="1"/>
  <c r="K244" i="43"/>
  <c r="L244" i="43" s="1"/>
  <c r="K252" i="43"/>
  <c r="L252" i="43" s="1"/>
  <c r="K260" i="43"/>
  <c r="L260" i="43" s="1"/>
  <c r="K268" i="43"/>
  <c r="L268" i="43" s="1"/>
  <c r="K129" i="43"/>
  <c r="L129" i="43" s="1"/>
  <c r="K178" i="43"/>
  <c r="L178" i="43" s="1"/>
  <c r="K218" i="43"/>
  <c r="L218" i="43" s="1"/>
  <c r="K266" i="43"/>
  <c r="L266" i="43" s="1"/>
  <c r="K133" i="43"/>
  <c r="L133" i="43" s="1"/>
  <c r="K141" i="43"/>
  <c r="L141" i="43" s="1"/>
  <c r="K149" i="43"/>
  <c r="L149" i="43" s="1"/>
  <c r="K153" i="43"/>
  <c r="L153" i="43" s="1"/>
  <c r="K170" i="43"/>
  <c r="L170" i="43" s="1"/>
  <c r="K226" i="43"/>
  <c r="L226" i="43" s="1"/>
  <c r="K158" i="43"/>
  <c r="L158" i="43" s="1"/>
  <c r="K166" i="43"/>
  <c r="L166" i="43" s="1"/>
  <c r="K174" i="43"/>
  <c r="L174" i="43" s="1"/>
  <c r="K182" i="43"/>
  <c r="L182" i="43" s="1"/>
  <c r="K190" i="43"/>
  <c r="L190" i="43" s="1"/>
  <c r="K198" i="43"/>
  <c r="L198" i="43" s="1"/>
  <c r="K206" i="43"/>
  <c r="L206" i="43" s="1"/>
  <c r="K214" i="43"/>
  <c r="L214" i="43" s="1"/>
  <c r="K222" i="43"/>
  <c r="L222" i="43" s="1"/>
  <c r="K230" i="43"/>
  <c r="L230" i="43" s="1"/>
  <c r="K238" i="43"/>
  <c r="L238" i="43" s="1"/>
  <c r="K246" i="43"/>
  <c r="L246" i="43" s="1"/>
  <c r="K254" i="43"/>
  <c r="L254" i="43" s="1"/>
  <c r="K262" i="43"/>
  <c r="L262" i="43" s="1"/>
  <c r="K270" i="43"/>
  <c r="L270" i="43" s="1"/>
  <c r="K234" i="43"/>
  <c r="L234" i="43" s="1"/>
  <c r="K127" i="43"/>
  <c r="L127" i="43" s="1"/>
  <c r="K135" i="43"/>
  <c r="L135" i="43" s="1"/>
  <c r="K143" i="43"/>
  <c r="L143" i="43" s="1"/>
  <c r="K151" i="43"/>
  <c r="L151" i="43" s="1"/>
  <c r="K162" i="43"/>
  <c r="L162" i="43" s="1"/>
  <c r="K210" i="43"/>
  <c r="L210" i="43" s="1"/>
  <c r="K258" i="43"/>
  <c r="L258" i="43" s="1"/>
  <c r="K160" i="43"/>
  <c r="L160" i="43" s="1"/>
  <c r="K168" i="43"/>
  <c r="L168" i="43" s="1"/>
  <c r="K176" i="43"/>
  <c r="L176" i="43" s="1"/>
  <c r="K184" i="43"/>
  <c r="L184" i="43" s="1"/>
  <c r="K192" i="43"/>
  <c r="L192" i="43" s="1"/>
  <c r="K200" i="43"/>
  <c r="L200" i="43" s="1"/>
  <c r="K208" i="43"/>
  <c r="L208" i="43" s="1"/>
  <c r="K216" i="43"/>
  <c r="L216" i="43" s="1"/>
  <c r="K224" i="43"/>
  <c r="L224" i="43" s="1"/>
  <c r="K232" i="43"/>
  <c r="L232" i="43" s="1"/>
  <c r="K240" i="43"/>
  <c r="L240" i="43" s="1"/>
  <c r="K248" i="43"/>
  <c r="L248" i="43" s="1"/>
  <c r="K256" i="43"/>
  <c r="L256" i="43" s="1"/>
  <c r="K264" i="43"/>
  <c r="L264" i="43" s="1"/>
  <c r="K145" i="43"/>
  <c r="L145" i="43" s="1"/>
  <c r="K194" i="43"/>
  <c r="L194" i="43" s="1"/>
  <c r="K242" i="43"/>
  <c r="L242" i="43" s="1"/>
  <c r="K3" i="43"/>
  <c r="L3" i="43" s="1"/>
  <c r="K11" i="43"/>
  <c r="L11" i="43" s="1"/>
  <c r="K19" i="43"/>
  <c r="L19" i="43" s="1"/>
  <c r="K27" i="43"/>
  <c r="L27" i="43" s="1"/>
  <c r="K35" i="43"/>
  <c r="L35" i="43" s="1"/>
  <c r="K43" i="43"/>
  <c r="L43" i="43" s="1"/>
  <c r="K51" i="43"/>
  <c r="L51" i="43" s="1"/>
  <c r="K59" i="43"/>
  <c r="L59" i="43" s="1"/>
  <c r="K67" i="43"/>
  <c r="L67" i="43" s="1"/>
  <c r="K75" i="43"/>
  <c r="L75" i="43" s="1"/>
  <c r="K83" i="43"/>
  <c r="L83" i="43" s="1"/>
  <c r="K91" i="43"/>
  <c r="L91" i="43" s="1"/>
  <c r="K99" i="43"/>
  <c r="L99" i="43" s="1"/>
  <c r="K107" i="43"/>
  <c r="L107" i="43" s="1"/>
  <c r="K115" i="43"/>
  <c r="L115" i="43" s="1"/>
  <c r="K123" i="43"/>
  <c r="L123" i="43" s="1"/>
  <c r="K25" i="43"/>
  <c r="L25" i="43" s="1"/>
  <c r="K65" i="43"/>
  <c r="L65" i="43" s="1"/>
  <c r="K81" i="43"/>
  <c r="L81" i="43" s="1"/>
  <c r="K105" i="43"/>
  <c r="L105" i="43" s="1"/>
  <c r="K9" i="43"/>
  <c r="L9" i="43" s="1"/>
  <c r="K97" i="43"/>
  <c r="L97" i="43" s="1"/>
  <c r="K5" i="43"/>
  <c r="L5" i="43" s="1"/>
  <c r="K13" i="43"/>
  <c r="L13" i="43" s="1"/>
  <c r="K21" i="43"/>
  <c r="L21" i="43" s="1"/>
  <c r="K29" i="43"/>
  <c r="L29" i="43" s="1"/>
  <c r="K37" i="43"/>
  <c r="L37" i="43" s="1"/>
  <c r="K45" i="43"/>
  <c r="L45" i="43" s="1"/>
  <c r="K53" i="43"/>
  <c r="L53" i="43" s="1"/>
  <c r="K61" i="43"/>
  <c r="L61" i="43" s="1"/>
  <c r="K69" i="43"/>
  <c r="L69" i="43" s="1"/>
  <c r="K77" i="43"/>
  <c r="L77" i="43" s="1"/>
  <c r="K85" i="43"/>
  <c r="L85" i="43" s="1"/>
  <c r="K93" i="43"/>
  <c r="L93" i="43" s="1"/>
  <c r="K101" i="43"/>
  <c r="L101" i="43" s="1"/>
  <c r="K109" i="43"/>
  <c r="L109" i="43" s="1"/>
  <c r="K117" i="43"/>
  <c r="L117" i="43" s="1"/>
  <c r="K125" i="43"/>
  <c r="L125" i="43" s="1"/>
  <c r="K41" i="43"/>
  <c r="L41" i="43" s="1"/>
  <c r="K49" i="43"/>
  <c r="L49" i="43" s="1"/>
  <c r="K7" i="43"/>
  <c r="L7" i="43" s="1"/>
  <c r="K23" i="43"/>
  <c r="L23" i="43" s="1"/>
  <c r="K31" i="43"/>
  <c r="L31" i="43" s="1"/>
  <c r="K39" i="43"/>
  <c r="L39" i="43" s="1"/>
  <c r="K47" i="43"/>
  <c r="L47" i="43" s="1"/>
  <c r="K55" i="43"/>
  <c r="L55" i="43" s="1"/>
  <c r="K63" i="43"/>
  <c r="L63" i="43" s="1"/>
  <c r="K71" i="43"/>
  <c r="L71" i="43" s="1"/>
  <c r="K79" i="43"/>
  <c r="L79" i="43" s="1"/>
  <c r="K87" i="43"/>
  <c r="L87" i="43" s="1"/>
  <c r="K95" i="43"/>
  <c r="L95" i="43" s="1"/>
  <c r="K103" i="43"/>
  <c r="L103" i="43" s="1"/>
  <c r="K111" i="43"/>
  <c r="L111" i="43" s="1"/>
  <c r="K119" i="43"/>
  <c r="L119" i="43" s="1"/>
  <c r="K33" i="43"/>
  <c r="L33" i="43" s="1"/>
  <c r="K89" i="43"/>
  <c r="L89" i="43" s="1"/>
  <c r="K121" i="43"/>
  <c r="L121" i="43" s="1"/>
  <c r="K17" i="43"/>
  <c r="L17" i="43" s="1"/>
  <c r="K57" i="43"/>
  <c r="L57" i="43" s="1"/>
  <c r="K73" i="43"/>
  <c r="L73" i="43" s="1"/>
  <c r="K113" i="43"/>
  <c r="L113" i="43" s="1"/>
  <c r="K299" i="43"/>
  <c r="L299" i="43" s="1"/>
  <c r="K371" i="43"/>
  <c r="L371" i="43" s="1"/>
  <c r="K379" i="43"/>
  <c r="L379" i="43" s="1"/>
  <c r="K387" i="43"/>
  <c r="L387" i="43" s="1"/>
  <c r="K395" i="43"/>
  <c r="L395" i="43" s="1"/>
  <c r="K403" i="43"/>
  <c r="L403" i="43" s="1"/>
  <c r="K411" i="43"/>
  <c r="L411" i="43" s="1"/>
  <c r="K419" i="43"/>
  <c r="L419" i="43" s="1"/>
  <c r="K369" i="43"/>
  <c r="L369" i="43" s="1"/>
  <c r="K417" i="43"/>
  <c r="L417" i="43" s="1"/>
  <c r="K338" i="43"/>
  <c r="L338" i="43" s="1"/>
  <c r="K434" i="43"/>
  <c r="L434" i="43" s="1"/>
  <c r="K276" i="43"/>
  <c r="L276" i="43" s="1"/>
  <c r="K284" i="43"/>
  <c r="L284" i="43" s="1"/>
  <c r="K292" i="43"/>
  <c r="L292" i="43" s="1"/>
  <c r="K308" i="43"/>
  <c r="L308" i="43" s="1"/>
  <c r="K316" i="43"/>
  <c r="L316" i="43" s="1"/>
  <c r="K324" i="43"/>
  <c r="L324" i="43" s="1"/>
  <c r="K332" i="43"/>
  <c r="L332" i="43" s="1"/>
  <c r="K340" i="43"/>
  <c r="L340" i="43" s="1"/>
  <c r="K348" i="43"/>
  <c r="L348" i="43" s="1"/>
  <c r="K356" i="43"/>
  <c r="L356" i="43" s="1"/>
  <c r="K364" i="43"/>
  <c r="L364" i="43" s="1"/>
  <c r="K420" i="43"/>
  <c r="L420" i="43" s="1"/>
  <c r="K428" i="43"/>
  <c r="L428" i="43" s="1"/>
  <c r="K436" i="43"/>
  <c r="L436" i="43" s="1"/>
  <c r="K305" i="43"/>
  <c r="L305" i="43" s="1"/>
  <c r="K393" i="43"/>
  <c r="L393" i="43" s="1"/>
  <c r="K314" i="43"/>
  <c r="L314" i="43" s="1"/>
  <c r="K362" i="43"/>
  <c r="L362" i="43" s="1"/>
  <c r="K301" i="43"/>
  <c r="L301" i="43" s="1"/>
  <c r="K365" i="43"/>
  <c r="L365" i="43" s="1"/>
  <c r="K373" i="43"/>
  <c r="L373" i="43" s="1"/>
  <c r="K381" i="43"/>
  <c r="L381" i="43" s="1"/>
  <c r="K389" i="43"/>
  <c r="L389" i="43" s="1"/>
  <c r="K397" i="43"/>
  <c r="L397" i="43" s="1"/>
  <c r="K405" i="43"/>
  <c r="L405" i="43" s="1"/>
  <c r="K413" i="43"/>
  <c r="L413" i="43" s="1"/>
  <c r="K385" i="43"/>
  <c r="L385" i="43" s="1"/>
  <c r="K274" i="43"/>
  <c r="L274" i="43" s="1"/>
  <c r="K322" i="43"/>
  <c r="L322" i="43" s="1"/>
  <c r="K278" i="43"/>
  <c r="L278" i="43" s="1"/>
  <c r="K286" i="43"/>
  <c r="L286" i="43" s="1"/>
  <c r="K294" i="43"/>
  <c r="L294" i="43" s="1"/>
  <c r="K310" i="43"/>
  <c r="L310" i="43" s="1"/>
  <c r="K318" i="43"/>
  <c r="L318" i="43" s="1"/>
  <c r="K326" i="43"/>
  <c r="L326" i="43" s="1"/>
  <c r="K334" i="43"/>
  <c r="L334" i="43" s="1"/>
  <c r="K342" i="43"/>
  <c r="L342" i="43" s="1"/>
  <c r="K350" i="43"/>
  <c r="L350" i="43" s="1"/>
  <c r="K358" i="43"/>
  <c r="L358" i="43" s="1"/>
  <c r="K422" i="43"/>
  <c r="L422" i="43" s="1"/>
  <c r="K430" i="43"/>
  <c r="L430" i="43" s="1"/>
  <c r="K438" i="43"/>
  <c r="L438" i="43" s="1"/>
  <c r="K432" i="43"/>
  <c r="L432" i="43" s="1"/>
  <c r="K377" i="43"/>
  <c r="L377" i="43" s="1"/>
  <c r="K290" i="43"/>
  <c r="L290" i="43" s="1"/>
  <c r="K354" i="43"/>
  <c r="L354" i="43" s="1"/>
  <c r="K303" i="43"/>
  <c r="L303" i="43" s="1"/>
  <c r="K367" i="43"/>
  <c r="L367" i="43" s="1"/>
  <c r="K375" i="43"/>
  <c r="L375" i="43" s="1"/>
  <c r="K383" i="43"/>
  <c r="L383" i="43" s="1"/>
  <c r="K391" i="43"/>
  <c r="L391" i="43" s="1"/>
  <c r="K399" i="43"/>
  <c r="L399" i="43" s="1"/>
  <c r="K407" i="43"/>
  <c r="L407" i="43" s="1"/>
  <c r="K415" i="43"/>
  <c r="L415" i="43" s="1"/>
  <c r="K424" i="43"/>
  <c r="L424" i="43" s="1"/>
  <c r="K401" i="43"/>
  <c r="L401" i="43" s="1"/>
  <c r="K306" i="43"/>
  <c r="L306" i="43" s="1"/>
  <c r="K346" i="43"/>
  <c r="L346" i="43" s="1"/>
  <c r="K272" i="43"/>
  <c r="L272" i="43" s="1"/>
  <c r="K280" i="43"/>
  <c r="L280" i="43" s="1"/>
  <c r="K288" i="43"/>
  <c r="L288" i="43" s="1"/>
  <c r="K296" i="43"/>
  <c r="L296" i="43" s="1"/>
  <c r="K312" i="43"/>
  <c r="L312" i="43" s="1"/>
  <c r="K320" i="43"/>
  <c r="L320" i="43" s="1"/>
  <c r="K328" i="43"/>
  <c r="L328" i="43" s="1"/>
  <c r="K336" i="43"/>
  <c r="L336" i="43" s="1"/>
  <c r="K344" i="43"/>
  <c r="L344" i="43" s="1"/>
  <c r="K352" i="43"/>
  <c r="L352" i="43" s="1"/>
  <c r="K360" i="43"/>
  <c r="L360" i="43" s="1"/>
  <c r="K409" i="43"/>
  <c r="L409" i="43" s="1"/>
  <c r="K282" i="43"/>
  <c r="L282" i="43" s="1"/>
  <c r="K330" i="43"/>
  <c r="L330" i="43" s="1"/>
  <c r="K426" i="43"/>
  <c r="L426" i="43" s="1"/>
  <c r="K163" i="43"/>
  <c r="L163" i="43" s="1"/>
  <c r="K171" i="43"/>
  <c r="L171" i="43" s="1"/>
  <c r="K179" i="43"/>
  <c r="L179" i="43" s="1"/>
  <c r="K195" i="43"/>
  <c r="L195" i="43" s="1"/>
  <c r="K203" i="43"/>
  <c r="L203" i="43" s="1"/>
  <c r="K211" i="43"/>
  <c r="L211" i="43" s="1"/>
  <c r="K219" i="43"/>
  <c r="L219" i="43" s="1"/>
  <c r="K227" i="43"/>
  <c r="L227" i="43" s="1"/>
  <c r="K235" i="43"/>
  <c r="L235" i="43" s="1"/>
  <c r="K243" i="43"/>
  <c r="L243" i="43" s="1"/>
  <c r="K251" i="43"/>
  <c r="L251" i="43" s="1"/>
  <c r="K259" i="43"/>
  <c r="L259" i="43" s="1"/>
  <c r="K267" i="43"/>
  <c r="L267" i="43" s="1"/>
  <c r="K177" i="43"/>
  <c r="L177" i="43" s="1"/>
  <c r="K225" i="43"/>
  <c r="L225" i="43" s="1"/>
  <c r="K146" i="43"/>
  <c r="L146" i="43" s="1"/>
  <c r="K132" i="43"/>
  <c r="L132" i="43" s="1"/>
  <c r="K140" i="43"/>
  <c r="L140" i="43" s="1"/>
  <c r="K148" i="43"/>
  <c r="L148" i="43" s="1"/>
  <c r="K156" i="43"/>
  <c r="L156" i="43" s="1"/>
  <c r="K169" i="43"/>
  <c r="L169" i="43" s="1"/>
  <c r="K217" i="43"/>
  <c r="L217" i="43" s="1"/>
  <c r="K257" i="43"/>
  <c r="L257" i="43" s="1"/>
  <c r="K130" i="43"/>
  <c r="L130" i="43" s="1"/>
  <c r="K157" i="43"/>
  <c r="L157" i="43" s="1"/>
  <c r="K165" i="43"/>
  <c r="L165" i="43" s="1"/>
  <c r="K173" i="43"/>
  <c r="L173" i="43" s="1"/>
  <c r="K181" i="43"/>
  <c r="L181" i="43" s="1"/>
  <c r="K189" i="43"/>
  <c r="L189" i="43" s="1"/>
  <c r="K197" i="43"/>
  <c r="L197" i="43" s="1"/>
  <c r="K205" i="43"/>
  <c r="L205" i="43" s="1"/>
  <c r="K213" i="43"/>
  <c r="L213" i="43" s="1"/>
  <c r="K221" i="43"/>
  <c r="L221" i="43" s="1"/>
  <c r="K229" i="43"/>
  <c r="L229" i="43" s="1"/>
  <c r="K237" i="43"/>
  <c r="L237" i="43" s="1"/>
  <c r="K245" i="43"/>
  <c r="L245" i="43" s="1"/>
  <c r="K253" i="43"/>
  <c r="L253" i="43" s="1"/>
  <c r="K261" i="43"/>
  <c r="L261" i="43" s="1"/>
  <c r="K269" i="43"/>
  <c r="L269" i="43" s="1"/>
  <c r="K209" i="43"/>
  <c r="L209" i="43" s="1"/>
  <c r="K249" i="43"/>
  <c r="L249" i="43" s="1"/>
  <c r="K126" i="43"/>
  <c r="L126" i="43" s="1"/>
  <c r="K134" i="43"/>
  <c r="L134" i="43" s="1"/>
  <c r="K142" i="43"/>
  <c r="L142" i="43" s="1"/>
  <c r="K150" i="43"/>
  <c r="L150" i="43" s="1"/>
  <c r="K193" i="43"/>
  <c r="L193" i="43" s="1"/>
  <c r="K265" i="43"/>
  <c r="L265" i="43" s="1"/>
  <c r="K138" i="43"/>
  <c r="L138" i="43" s="1"/>
  <c r="K186" i="43"/>
  <c r="L186" i="43" s="1"/>
  <c r="K159" i="43"/>
  <c r="L159" i="43" s="1"/>
  <c r="K167" i="43"/>
  <c r="L167" i="43" s="1"/>
  <c r="K175" i="43"/>
  <c r="L175" i="43" s="1"/>
  <c r="K183" i="43"/>
  <c r="L183" i="43" s="1"/>
  <c r="K191" i="43"/>
  <c r="L191" i="43" s="1"/>
  <c r="K199" i="43"/>
  <c r="L199" i="43" s="1"/>
  <c r="K207" i="43"/>
  <c r="L207" i="43" s="1"/>
  <c r="K215" i="43"/>
  <c r="L215" i="43" s="1"/>
  <c r="K223" i="43"/>
  <c r="L223" i="43" s="1"/>
  <c r="K231" i="43"/>
  <c r="L231" i="43" s="1"/>
  <c r="K239" i="43"/>
  <c r="L239" i="43" s="1"/>
  <c r="K247" i="43"/>
  <c r="L247" i="43" s="1"/>
  <c r="K255" i="43"/>
  <c r="L255" i="43" s="1"/>
  <c r="K263" i="43"/>
  <c r="L263" i="43" s="1"/>
  <c r="K161" i="43"/>
  <c r="L161" i="43" s="1"/>
  <c r="K201" i="43"/>
  <c r="L201" i="43" s="1"/>
  <c r="K241" i="43"/>
  <c r="L241" i="43" s="1"/>
  <c r="K128" i="43"/>
  <c r="L128" i="43" s="1"/>
  <c r="K136" i="43"/>
  <c r="L136" i="43" s="1"/>
  <c r="K144" i="43"/>
  <c r="L144" i="43" s="1"/>
  <c r="K152" i="43"/>
  <c r="L152" i="43" s="1"/>
  <c r="K185" i="43"/>
  <c r="L185" i="43" s="1"/>
  <c r="K233" i="43"/>
  <c r="L233" i="43" s="1"/>
  <c r="K154" i="43"/>
  <c r="L154" i="43" s="1"/>
  <c r="K275" i="43"/>
  <c r="L275" i="43" s="1"/>
  <c r="K283" i="43"/>
  <c r="L283" i="43" s="1"/>
  <c r="K291" i="43"/>
  <c r="L291" i="43" s="1"/>
  <c r="K307" i="43"/>
  <c r="L307" i="43" s="1"/>
  <c r="K315" i="43"/>
  <c r="L315" i="43" s="1"/>
  <c r="K323" i="43"/>
  <c r="L323" i="43" s="1"/>
  <c r="K331" i="43"/>
  <c r="L331" i="43" s="1"/>
  <c r="K339" i="43"/>
  <c r="L339" i="43" s="1"/>
  <c r="K347" i="43"/>
  <c r="L347" i="43" s="1"/>
  <c r="K355" i="43"/>
  <c r="L355" i="43" s="1"/>
  <c r="K363" i="43"/>
  <c r="L363" i="43" s="1"/>
  <c r="K427" i="43"/>
  <c r="L427" i="43" s="1"/>
  <c r="K435" i="43"/>
  <c r="L435" i="43" s="1"/>
  <c r="K273" i="43"/>
  <c r="L273" i="43" s="1"/>
  <c r="K329" i="43"/>
  <c r="L329" i="43" s="1"/>
  <c r="K298" i="43"/>
  <c r="L298" i="43" s="1"/>
  <c r="K378" i="43"/>
  <c r="L378" i="43" s="1"/>
  <c r="K300" i="43"/>
  <c r="L300" i="43" s="1"/>
  <c r="K372" i="43"/>
  <c r="L372" i="43" s="1"/>
  <c r="K380" i="43"/>
  <c r="L380" i="43" s="1"/>
  <c r="K388" i="43"/>
  <c r="L388" i="43" s="1"/>
  <c r="K396" i="43"/>
  <c r="L396" i="43" s="1"/>
  <c r="K404" i="43"/>
  <c r="L404" i="43" s="1"/>
  <c r="K412" i="43"/>
  <c r="L412" i="43" s="1"/>
  <c r="K345" i="43"/>
  <c r="L345" i="43" s="1"/>
  <c r="K410" i="43"/>
  <c r="L410" i="43" s="1"/>
  <c r="K277" i="43"/>
  <c r="L277" i="43" s="1"/>
  <c r="K285" i="43"/>
  <c r="L285" i="43" s="1"/>
  <c r="K293" i="43"/>
  <c r="L293" i="43" s="1"/>
  <c r="K309" i="43"/>
  <c r="L309" i="43" s="1"/>
  <c r="K317" i="43"/>
  <c r="L317" i="43" s="1"/>
  <c r="K325" i="43"/>
  <c r="L325" i="43" s="1"/>
  <c r="K333" i="43"/>
  <c r="L333" i="43" s="1"/>
  <c r="K341" i="43"/>
  <c r="L341" i="43" s="1"/>
  <c r="K349" i="43"/>
  <c r="L349" i="43" s="1"/>
  <c r="K357" i="43"/>
  <c r="L357" i="43" s="1"/>
  <c r="K421" i="43"/>
  <c r="L421" i="43" s="1"/>
  <c r="K429" i="43"/>
  <c r="L429" i="43" s="1"/>
  <c r="K437" i="43"/>
  <c r="L437" i="43" s="1"/>
  <c r="K297" i="43"/>
  <c r="L297" i="43" s="1"/>
  <c r="K353" i="43"/>
  <c r="L353" i="43" s="1"/>
  <c r="K425" i="43"/>
  <c r="L425" i="43" s="1"/>
  <c r="K370" i="43"/>
  <c r="L370" i="43" s="1"/>
  <c r="K394" i="43"/>
  <c r="L394" i="43" s="1"/>
  <c r="K302" i="43"/>
  <c r="L302" i="43" s="1"/>
  <c r="K366" i="43"/>
  <c r="L366" i="43" s="1"/>
  <c r="K374" i="43"/>
  <c r="L374" i="43" s="1"/>
  <c r="K382" i="43"/>
  <c r="L382" i="43" s="1"/>
  <c r="K390" i="43"/>
  <c r="L390" i="43" s="1"/>
  <c r="K398" i="43"/>
  <c r="L398" i="43" s="1"/>
  <c r="K406" i="43"/>
  <c r="L406" i="43" s="1"/>
  <c r="K414" i="43"/>
  <c r="L414" i="43" s="1"/>
  <c r="K313" i="43"/>
  <c r="L313" i="43" s="1"/>
  <c r="K433" i="43"/>
  <c r="L433" i="43" s="1"/>
  <c r="K418" i="43"/>
  <c r="L418" i="43" s="1"/>
  <c r="K271" i="43"/>
  <c r="L271" i="43" s="1"/>
  <c r="K279" i="43"/>
  <c r="L279" i="43" s="1"/>
  <c r="K287" i="43"/>
  <c r="L287" i="43" s="1"/>
  <c r="K295" i="43"/>
  <c r="L295" i="43" s="1"/>
  <c r="K311" i="43"/>
  <c r="L311" i="43" s="1"/>
  <c r="K319" i="43"/>
  <c r="L319" i="43" s="1"/>
  <c r="K327" i="43"/>
  <c r="L327" i="43" s="1"/>
  <c r="K335" i="43"/>
  <c r="L335" i="43" s="1"/>
  <c r="K343" i="43"/>
  <c r="L343" i="43" s="1"/>
  <c r="K351" i="43"/>
  <c r="L351" i="43" s="1"/>
  <c r="K359" i="43"/>
  <c r="L359" i="43" s="1"/>
  <c r="K423" i="43"/>
  <c r="L423" i="43" s="1"/>
  <c r="K431" i="43"/>
  <c r="L431" i="43" s="1"/>
  <c r="K289" i="43"/>
  <c r="L289" i="43" s="1"/>
  <c r="K337" i="43"/>
  <c r="L337" i="43" s="1"/>
  <c r="K402" i="43"/>
  <c r="L402" i="43" s="1"/>
  <c r="K304" i="43"/>
  <c r="L304" i="43" s="1"/>
  <c r="K368" i="43"/>
  <c r="L368" i="43" s="1"/>
  <c r="K376" i="43"/>
  <c r="L376" i="43" s="1"/>
  <c r="K384" i="43"/>
  <c r="L384" i="43" s="1"/>
  <c r="K392" i="43"/>
  <c r="L392" i="43" s="1"/>
  <c r="K400" i="43"/>
  <c r="L400" i="43" s="1"/>
  <c r="K408" i="43"/>
  <c r="L408" i="43" s="1"/>
  <c r="K416" i="43"/>
  <c r="L416" i="43" s="1"/>
  <c r="K281" i="43"/>
  <c r="L281" i="43" s="1"/>
  <c r="K321" i="43"/>
  <c r="L321" i="43" s="1"/>
  <c r="K361" i="43"/>
  <c r="L361" i="43" s="1"/>
  <c r="K386" i="43"/>
  <c r="L386" i="43" s="1"/>
  <c r="K307" i="26"/>
  <c r="L307" i="26" s="1"/>
  <c r="K371" i="26"/>
  <c r="L371" i="26" s="1"/>
  <c r="K435" i="26"/>
  <c r="L435" i="26" s="1"/>
  <c r="K324" i="26"/>
  <c r="L324" i="26" s="1"/>
  <c r="K388" i="26"/>
  <c r="L388" i="26" s="1"/>
  <c r="K277" i="26"/>
  <c r="L277" i="26" s="1"/>
  <c r="K341" i="26"/>
  <c r="L341" i="26" s="1"/>
  <c r="K405" i="26"/>
  <c r="L405" i="26" s="1"/>
  <c r="K294" i="26"/>
  <c r="L294" i="26" s="1"/>
  <c r="K358" i="26"/>
  <c r="L358" i="26" s="1"/>
  <c r="K422" i="26"/>
  <c r="L422" i="26" s="1"/>
  <c r="K271" i="26"/>
  <c r="L271" i="26" s="1"/>
  <c r="K335" i="26"/>
  <c r="L335" i="26" s="1"/>
  <c r="K399" i="26"/>
  <c r="L399" i="26" s="1"/>
  <c r="K346" i="26"/>
  <c r="L346" i="26" s="1"/>
  <c r="K312" i="26"/>
  <c r="L312" i="26" s="1"/>
  <c r="K376" i="26"/>
  <c r="L376" i="26" s="1"/>
  <c r="K394" i="26"/>
  <c r="L394" i="26" s="1"/>
  <c r="K321" i="26"/>
  <c r="L321" i="26" s="1"/>
  <c r="K385" i="26"/>
  <c r="L385" i="26" s="1"/>
  <c r="K298" i="26"/>
  <c r="L298" i="26" s="1"/>
  <c r="K131" i="26"/>
  <c r="L131" i="26" s="1"/>
  <c r="K139" i="26"/>
  <c r="L139" i="26" s="1"/>
  <c r="K147" i="26"/>
  <c r="L147" i="26" s="1"/>
  <c r="K155" i="26"/>
  <c r="L155" i="26" s="1"/>
  <c r="K163" i="26"/>
  <c r="L163" i="26" s="1"/>
  <c r="K171" i="26"/>
  <c r="L171" i="26" s="1"/>
  <c r="K179" i="26"/>
  <c r="L179" i="26" s="1"/>
  <c r="K187" i="26"/>
  <c r="L187" i="26" s="1"/>
  <c r="K195" i="26"/>
  <c r="L195" i="26" s="1"/>
  <c r="K203" i="26"/>
  <c r="L203" i="26" s="1"/>
  <c r="K211" i="26"/>
  <c r="L211" i="26" s="1"/>
  <c r="K219" i="26"/>
  <c r="L219" i="26" s="1"/>
  <c r="K227" i="26"/>
  <c r="L227" i="26" s="1"/>
  <c r="K235" i="26"/>
  <c r="L235" i="26" s="1"/>
  <c r="K243" i="26"/>
  <c r="L243" i="26" s="1"/>
  <c r="K251" i="26"/>
  <c r="L251" i="26" s="1"/>
  <c r="K259" i="26"/>
  <c r="L259" i="26" s="1"/>
  <c r="K267" i="26"/>
  <c r="L267" i="26" s="1"/>
  <c r="K202" i="26"/>
  <c r="L202" i="26" s="1"/>
  <c r="K132" i="26"/>
  <c r="L132" i="26" s="1"/>
  <c r="K140" i="26"/>
  <c r="L140" i="26" s="1"/>
  <c r="K148" i="26"/>
  <c r="L148" i="26" s="1"/>
  <c r="K156" i="26"/>
  <c r="L156" i="26" s="1"/>
  <c r="K164" i="26"/>
  <c r="L164" i="26" s="1"/>
  <c r="K172" i="26"/>
  <c r="L172" i="26" s="1"/>
  <c r="K180" i="26"/>
  <c r="L180" i="26" s="1"/>
  <c r="K188" i="26"/>
  <c r="L188" i="26" s="1"/>
  <c r="K196" i="26"/>
  <c r="L196" i="26" s="1"/>
  <c r="K204" i="26"/>
  <c r="L204" i="26" s="1"/>
  <c r="K212" i="26"/>
  <c r="L212" i="26" s="1"/>
  <c r="K220" i="26"/>
  <c r="L220" i="26" s="1"/>
  <c r="K228" i="26"/>
  <c r="L228" i="26" s="1"/>
  <c r="K236" i="26"/>
  <c r="L236" i="26" s="1"/>
  <c r="K244" i="26"/>
  <c r="L244" i="26" s="1"/>
  <c r="K252" i="26"/>
  <c r="L252" i="26" s="1"/>
  <c r="K260" i="26"/>
  <c r="L260" i="26" s="1"/>
  <c r="K268" i="26"/>
  <c r="L268" i="26" s="1"/>
  <c r="K218" i="26"/>
  <c r="L218" i="26" s="1"/>
  <c r="K133" i="26"/>
  <c r="L133" i="26" s="1"/>
  <c r="K141" i="26"/>
  <c r="L141" i="26" s="1"/>
  <c r="K149" i="26"/>
  <c r="L149" i="26" s="1"/>
  <c r="K157" i="26"/>
  <c r="L157" i="26" s="1"/>
  <c r="K165" i="26"/>
  <c r="L165" i="26" s="1"/>
  <c r="K173" i="26"/>
  <c r="L173" i="26" s="1"/>
  <c r="K181" i="26"/>
  <c r="L181" i="26" s="1"/>
  <c r="K189" i="26"/>
  <c r="L189" i="26" s="1"/>
  <c r="K197" i="26"/>
  <c r="L197" i="26" s="1"/>
  <c r="K205" i="26"/>
  <c r="L205" i="26" s="1"/>
  <c r="K213" i="26"/>
  <c r="L213" i="26" s="1"/>
  <c r="K221" i="26"/>
  <c r="L221" i="26" s="1"/>
  <c r="K229" i="26"/>
  <c r="L229" i="26" s="1"/>
  <c r="K237" i="26"/>
  <c r="L237" i="26" s="1"/>
  <c r="K245" i="26"/>
  <c r="L245" i="26" s="1"/>
  <c r="K253" i="26"/>
  <c r="L253" i="26" s="1"/>
  <c r="K261" i="26"/>
  <c r="L261" i="26" s="1"/>
  <c r="K269" i="26"/>
  <c r="L269" i="26" s="1"/>
  <c r="K194" i="26"/>
  <c r="L194" i="26" s="1"/>
  <c r="K126" i="26"/>
  <c r="L126" i="26" s="1"/>
  <c r="K134" i="26"/>
  <c r="L134" i="26" s="1"/>
  <c r="K142" i="26"/>
  <c r="L142" i="26" s="1"/>
  <c r="K150" i="26"/>
  <c r="L150" i="26" s="1"/>
  <c r="K158" i="26"/>
  <c r="L158" i="26" s="1"/>
  <c r="K166" i="26"/>
  <c r="L166" i="26" s="1"/>
  <c r="K174" i="26"/>
  <c r="L174" i="26" s="1"/>
  <c r="K182" i="26"/>
  <c r="L182" i="26" s="1"/>
  <c r="K190" i="26"/>
  <c r="L190" i="26" s="1"/>
  <c r="K198" i="26"/>
  <c r="L198" i="26" s="1"/>
  <c r="K206" i="26"/>
  <c r="L206" i="26" s="1"/>
  <c r="K214" i="26"/>
  <c r="L214" i="26" s="1"/>
  <c r="K222" i="26"/>
  <c r="L222" i="26" s="1"/>
  <c r="K230" i="26"/>
  <c r="L230" i="26" s="1"/>
  <c r="K238" i="26"/>
  <c r="L238" i="26" s="1"/>
  <c r="K246" i="26"/>
  <c r="L246" i="26" s="1"/>
  <c r="K254" i="26"/>
  <c r="L254" i="26" s="1"/>
  <c r="K262" i="26"/>
  <c r="L262" i="26" s="1"/>
  <c r="K270" i="26"/>
  <c r="L270" i="26" s="1"/>
  <c r="K170" i="26"/>
  <c r="L170" i="26" s="1"/>
  <c r="K226" i="26"/>
  <c r="L226" i="26" s="1"/>
  <c r="K258" i="26"/>
  <c r="L258" i="26" s="1"/>
  <c r="K127" i="26"/>
  <c r="L127" i="26" s="1"/>
  <c r="K135" i="26"/>
  <c r="L135" i="26" s="1"/>
  <c r="K143" i="26"/>
  <c r="L143" i="26" s="1"/>
  <c r="K151" i="26"/>
  <c r="L151" i="26" s="1"/>
  <c r="K159" i="26"/>
  <c r="L159" i="26" s="1"/>
  <c r="K167" i="26"/>
  <c r="L167" i="26" s="1"/>
  <c r="K175" i="26"/>
  <c r="L175" i="26" s="1"/>
  <c r="K183" i="26"/>
  <c r="L183" i="26" s="1"/>
  <c r="K191" i="26"/>
  <c r="L191" i="26" s="1"/>
  <c r="K199" i="26"/>
  <c r="L199" i="26" s="1"/>
  <c r="K207" i="26"/>
  <c r="L207" i="26" s="1"/>
  <c r="K215" i="26"/>
  <c r="L215" i="26" s="1"/>
  <c r="K223" i="26"/>
  <c r="L223" i="26" s="1"/>
  <c r="K231" i="26"/>
  <c r="L231" i="26" s="1"/>
  <c r="K239" i="26"/>
  <c r="L239" i="26" s="1"/>
  <c r="K247" i="26"/>
  <c r="L247" i="26" s="1"/>
  <c r="K255" i="26"/>
  <c r="L255" i="26" s="1"/>
  <c r="K263" i="26"/>
  <c r="L263" i="26" s="1"/>
  <c r="K186" i="26"/>
  <c r="L186" i="26" s="1"/>
  <c r="K242" i="26"/>
  <c r="L242" i="26" s="1"/>
  <c r="K128" i="26"/>
  <c r="L128" i="26" s="1"/>
  <c r="K136" i="26"/>
  <c r="L136" i="26" s="1"/>
  <c r="K144" i="26"/>
  <c r="L144" i="26" s="1"/>
  <c r="K152" i="26"/>
  <c r="L152" i="26" s="1"/>
  <c r="K160" i="26"/>
  <c r="L160" i="26" s="1"/>
  <c r="K168" i="26"/>
  <c r="L168" i="26" s="1"/>
  <c r="K176" i="26"/>
  <c r="L176" i="26" s="1"/>
  <c r="K184" i="26"/>
  <c r="L184" i="26" s="1"/>
  <c r="K192" i="26"/>
  <c r="L192" i="26" s="1"/>
  <c r="K200" i="26"/>
  <c r="L200" i="26" s="1"/>
  <c r="K208" i="26"/>
  <c r="L208" i="26" s="1"/>
  <c r="K216" i="26"/>
  <c r="L216" i="26" s="1"/>
  <c r="K224" i="26"/>
  <c r="L224" i="26" s="1"/>
  <c r="K232" i="26"/>
  <c r="L232" i="26" s="1"/>
  <c r="K240" i="26"/>
  <c r="L240" i="26" s="1"/>
  <c r="K248" i="26"/>
  <c r="L248" i="26" s="1"/>
  <c r="K256" i="26"/>
  <c r="L256" i="26" s="1"/>
  <c r="K264" i="26"/>
  <c r="L264" i="26" s="1"/>
  <c r="K178" i="26"/>
  <c r="L178" i="26" s="1"/>
  <c r="K234" i="26"/>
  <c r="L234" i="26" s="1"/>
  <c r="K266" i="26"/>
  <c r="L266" i="26" s="1"/>
  <c r="K129" i="26"/>
  <c r="L129" i="26" s="1"/>
  <c r="K137" i="26"/>
  <c r="L137" i="26" s="1"/>
  <c r="K145" i="26"/>
  <c r="L145" i="26" s="1"/>
  <c r="K153" i="26"/>
  <c r="L153" i="26" s="1"/>
  <c r="K161" i="26"/>
  <c r="L161" i="26" s="1"/>
  <c r="K169" i="26"/>
  <c r="L169" i="26" s="1"/>
  <c r="K177" i="26"/>
  <c r="L177" i="26" s="1"/>
  <c r="K185" i="26"/>
  <c r="L185" i="26" s="1"/>
  <c r="K193" i="26"/>
  <c r="L193" i="26" s="1"/>
  <c r="K201" i="26"/>
  <c r="L201" i="26" s="1"/>
  <c r="K209" i="26"/>
  <c r="L209" i="26" s="1"/>
  <c r="K217" i="26"/>
  <c r="L217" i="26" s="1"/>
  <c r="K225" i="26"/>
  <c r="L225" i="26" s="1"/>
  <c r="K233" i="26"/>
  <c r="L233" i="26" s="1"/>
  <c r="K241" i="26"/>
  <c r="L241" i="26" s="1"/>
  <c r="K249" i="26"/>
  <c r="L249" i="26" s="1"/>
  <c r="K257" i="26"/>
  <c r="L257" i="26" s="1"/>
  <c r="K265" i="26"/>
  <c r="L265" i="26" s="1"/>
  <c r="K130" i="26"/>
  <c r="L130" i="26" s="1"/>
  <c r="K138" i="26"/>
  <c r="L138" i="26" s="1"/>
  <c r="K146" i="26"/>
  <c r="L146" i="26" s="1"/>
  <c r="K154" i="26"/>
  <c r="L154" i="26" s="1"/>
  <c r="K162" i="26"/>
  <c r="L162" i="26" s="1"/>
  <c r="K210" i="26"/>
  <c r="L210" i="26" s="1"/>
  <c r="K250" i="26"/>
  <c r="L250" i="26" s="1"/>
  <c r="K2" i="26"/>
  <c r="L2" i="26" s="1"/>
  <c r="K3" i="26"/>
  <c r="L3" i="26" s="1"/>
  <c r="K11" i="26"/>
  <c r="L11" i="26" s="1"/>
  <c r="K19" i="26"/>
  <c r="L19" i="26" s="1"/>
  <c r="K27" i="26"/>
  <c r="L27" i="26" s="1"/>
  <c r="K35" i="26"/>
  <c r="L35" i="26" s="1"/>
  <c r="K43" i="26"/>
  <c r="L43" i="26" s="1"/>
  <c r="K51" i="26"/>
  <c r="L51" i="26" s="1"/>
  <c r="K59" i="26"/>
  <c r="L59" i="26" s="1"/>
  <c r="K67" i="26"/>
  <c r="L67" i="26" s="1"/>
  <c r="K75" i="26"/>
  <c r="L75" i="26" s="1"/>
  <c r="K83" i="26"/>
  <c r="L83" i="26" s="1"/>
  <c r="K91" i="26"/>
  <c r="L91" i="26" s="1"/>
  <c r="K99" i="26"/>
  <c r="L99" i="26" s="1"/>
  <c r="K107" i="26"/>
  <c r="L107" i="26" s="1"/>
  <c r="K115" i="26"/>
  <c r="L115" i="26" s="1"/>
  <c r="K123" i="26"/>
  <c r="L123" i="26" s="1"/>
  <c r="K4" i="26"/>
  <c r="L4" i="26" s="1"/>
  <c r="K12" i="26"/>
  <c r="L12" i="26" s="1"/>
  <c r="K20" i="26"/>
  <c r="L20" i="26" s="1"/>
  <c r="K28" i="26"/>
  <c r="L28" i="26" s="1"/>
  <c r="K36" i="26"/>
  <c r="L36" i="26" s="1"/>
  <c r="K44" i="26"/>
  <c r="L44" i="26" s="1"/>
  <c r="K52" i="26"/>
  <c r="L52" i="26" s="1"/>
  <c r="K60" i="26"/>
  <c r="L60" i="26" s="1"/>
  <c r="K68" i="26"/>
  <c r="L68" i="26" s="1"/>
  <c r="K76" i="26"/>
  <c r="L76" i="26" s="1"/>
  <c r="K84" i="26"/>
  <c r="L84" i="26" s="1"/>
  <c r="K92" i="26"/>
  <c r="L92" i="26" s="1"/>
  <c r="K100" i="26"/>
  <c r="L100" i="26" s="1"/>
  <c r="K108" i="26"/>
  <c r="L108" i="26" s="1"/>
  <c r="K116" i="26"/>
  <c r="L116" i="26" s="1"/>
  <c r="K124" i="26"/>
  <c r="L124" i="26" s="1"/>
  <c r="K5" i="26"/>
  <c r="L5" i="26" s="1"/>
  <c r="K13" i="26"/>
  <c r="L13" i="26" s="1"/>
  <c r="K21" i="26"/>
  <c r="L21" i="26" s="1"/>
  <c r="K29" i="26"/>
  <c r="L29" i="26" s="1"/>
  <c r="K37" i="26"/>
  <c r="L37" i="26" s="1"/>
  <c r="K45" i="26"/>
  <c r="L45" i="26" s="1"/>
  <c r="K53" i="26"/>
  <c r="L53" i="26" s="1"/>
  <c r="K61" i="26"/>
  <c r="L61" i="26" s="1"/>
  <c r="K69" i="26"/>
  <c r="L69" i="26" s="1"/>
  <c r="K77" i="26"/>
  <c r="L77" i="26" s="1"/>
  <c r="K85" i="26"/>
  <c r="L85" i="26" s="1"/>
  <c r="K93" i="26"/>
  <c r="L93" i="26" s="1"/>
  <c r="K101" i="26"/>
  <c r="L101" i="26" s="1"/>
  <c r="K109" i="26"/>
  <c r="L109" i="26" s="1"/>
  <c r="K117" i="26"/>
  <c r="L117" i="26" s="1"/>
  <c r="K125" i="26"/>
  <c r="L125" i="26" s="1"/>
  <c r="K6" i="26"/>
  <c r="L6" i="26" s="1"/>
  <c r="K14" i="26"/>
  <c r="L14" i="26" s="1"/>
  <c r="K22" i="26"/>
  <c r="L22" i="26" s="1"/>
  <c r="K30" i="26"/>
  <c r="L30" i="26" s="1"/>
  <c r="K38" i="26"/>
  <c r="L38" i="26" s="1"/>
  <c r="K46" i="26"/>
  <c r="L46" i="26" s="1"/>
  <c r="K54" i="26"/>
  <c r="L54" i="26" s="1"/>
  <c r="K62" i="26"/>
  <c r="L62" i="26" s="1"/>
  <c r="K70" i="26"/>
  <c r="L70" i="26" s="1"/>
  <c r="K78" i="26"/>
  <c r="L78" i="26" s="1"/>
  <c r="K86" i="26"/>
  <c r="L86" i="26" s="1"/>
  <c r="K94" i="26"/>
  <c r="L94" i="26" s="1"/>
  <c r="K102" i="26"/>
  <c r="L102" i="26" s="1"/>
  <c r="K110" i="26"/>
  <c r="L110" i="26" s="1"/>
  <c r="K118" i="26"/>
  <c r="L118" i="26" s="1"/>
  <c r="K90" i="26"/>
  <c r="L90" i="26" s="1"/>
  <c r="K7" i="26"/>
  <c r="L7" i="26" s="1"/>
  <c r="K15" i="26"/>
  <c r="L15" i="26" s="1"/>
  <c r="K23" i="26"/>
  <c r="L23" i="26" s="1"/>
  <c r="K31" i="26"/>
  <c r="L31" i="26" s="1"/>
  <c r="K39" i="26"/>
  <c r="L39" i="26" s="1"/>
  <c r="K47" i="26"/>
  <c r="L47" i="26" s="1"/>
  <c r="K55" i="26"/>
  <c r="L55" i="26" s="1"/>
  <c r="K63" i="26"/>
  <c r="L63" i="26" s="1"/>
  <c r="K71" i="26"/>
  <c r="L71" i="26" s="1"/>
  <c r="K79" i="26"/>
  <c r="L79" i="26" s="1"/>
  <c r="K87" i="26"/>
  <c r="L87" i="26" s="1"/>
  <c r="K95" i="26"/>
  <c r="L95" i="26" s="1"/>
  <c r="K103" i="26"/>
  <c r="L103" i="26" s="1"/>
  <c r="K111" i="26"/>
  <c r="L111" i="26" s="1"/>
  <c r="K119" i="26"/>
  <c r="L119" i="26" s="1"/>
  <c r="K98" i="26"/>
  <c r="L98" i="26" s="1"/>
  <c r="K8" i="26"/>
  <c r="L8" i="26" s="1"/>
  <c r="K16" i="26"/>
  <c r="L16" i="26" s="1"/>
  <c r="K24" i="26"/>
  <c r="L24" i="26" s="1"/>
  <c r="K32" i="26"/>
  <c r="L32" i="26" s="1"/>
  <c r="K40" i="26"/>
  <c r="L40" i="26" s="1"/>
  <c r="K48" i="26"/>
  <c r="L48" i="26" s="1"/>
  <c r="K56" i="26"/>
  <c r="L56" i="26" s="1"/>
  <c r="K64" i="26"/>
  <c r="L64" i="26" s="1"/>
  <c r="K72" i="26"/>
  <c r="L72" i="26" s="1"/>
  <c r="K80" i="26"/>
  <c r="L80" i="26" s="1"/>
  <c r="K88" i="26"/>
  <c r="L88" i="26" s="1"/>
  <c r="K96" i="26"/>
  <c r="L96" i="26" s="1"/>
  <c r="K104" i="26"/>
  <c r="L104" i="26" s="1"/>
  <c r="K112" i="26"/>
  <c r="L112" i="26" s="1"/>
  <c r="K120" i="26"/>
  <c r="L120" i="26" s="1"/>
  <c r="K114" i="26"/>
  <c r="L114" i="26" s="1"/>
  <c r="K9" i="26"/>
  <c r="L9" i="26" s="1"/>
  <c r="K17" i="26"/>
  <c r="L17" i="26" s="1"/>
  <c r="K25" i="26"/>
  <c r="L25" i="26" s="1"/>
  <c r="K33" i="26"/>
  <c r="L33" i="26" s="1"/>
  <c r="K41" i="26"/>
  <c r="L41" i="26" s="1"/>
  <c r="K49" i="26"/>
  <c r="L49" i="26" s="1"/>
  <c r="K57" i="26"/>
  <c r="L57" i="26" s="1"/>
  <c r="K65" i="26"/>
  <c r="L65" i="26" s="1"/>
  <c r="K73" i="26"/>
  <c r="L73" i="26" s="1"/>
  <c r="K81" i="26"/>
  <c r="L81" i="26" s="1"/>
  <c r="K89" i="26"/>
  <c r="L89" i="26" s="1"/>
  <c r="K97" i="26"/>
  <c r="L97" i="26" s="1"/>
  <c r="K105" i="26"/>
  <c r="L105" i="26" s="1"/>
  <c r="K113" i="26"/>
  <c r="L113" i="26" s="1"/>
  <c r="K121" i="26"/>
  <c r="L121" i="26" s="1"/>
  <c r="K10" i="26"/>
  <c r="L10" i="26" s="1"/>
  <c r="K18" i="26"/>
  <c r="L18" i="26" s="1"/>
  <c r="K26" i="26"/>
  <c r="L26" i="26" s="1"/>
  <c r="K34" i="26"/>
  <c r="L34" i="26" s="1"/>
  <c r="K42" i="26"/>
  <c r="L42" i="26" s="1"/>
  <c r="K50" i="26"/>
  <c r="L50" i="26" s="1"/>
  <c r="K58" i="26"/>
  <c r="L58" i="26" s="1"/>
  <c r="K66" i="26"/>
  <c r="L66" i="26" s="1"/>
  <c r="K74" i="26"/>
  <c r="L74" i="26" s="1"/>
  <c r="K82" i="26"/>
  <c r="L82" i="26" s="1"/>
  <c r="K106" i="26"/>
  <c r="L106" i="26" s="1"/>
  <c r="K122" i="26"/>
  <c r="L122" i="26" s="1"/>
  <c r="K275" i="49"/>
  <c r="L275" i="49" s="1"/>
  <c r="K283" i="49"/>
  <c r="L283" i="49" s="1"/>
  <c r="K291" i="49"/>
  <c r="L291" i="49" s="1"/>
  <c r="K299" i="49"/>
  <c r="L299" i="49" s="1"/>
  <c r="K307" i="49"/>
  <c r="L307" i="49" s="1"/>
  <c r="K315" i="49"/>
  <c r="L315" i="49" s="1"/>
  <c r="K323" i="49"/>
  <c r="L323" i="49" s="1"/>
  <c r="K331" i="49"/>
  <c r="L331" i="49" s="1"/>
  <c r="K339" i="49"/>
  <c r="L339" i="49" s="1"/>
  <c r="K347" i="49"/>
  <c r="L347" i="49" s="1"/>
  <c r="K355" i="49"/>
  <c r="L355" i="49" s="1"/>
  <c r="K363" i="49"/>
  <c r="L363" i="49" s="1"/>
  <c r="K371" i="49"/>
  <c r="L371" i="49" s="1"/>
  <c r="K379" i="49"/>
  <c r="L379" i="49" s="1"/>
  <c r="K387" i="49"/>
  <c r="L387" i="49" s="1"/>
  <c r="K395" i="49"/>
  <c r="L395" i="49" s="1"/>
  <c r="K403" i="49"/>
  <c r="L403" i="49" s="1"/>
  <c r="K411" i="49"/>
  <c r="L411" i="49" s="1"/>
  <c r="K419" i="49"/>
  <c r="L419" i="49" s="1"/>
  <c r="K427" i="49"/>
  <c r="L427" i="49" s="1"/>
  <c r="K435" i="49"/>
  <c r="L435" i="49" s="1"/>
  <c r="K313" i="49"/>
  <c r="L313" i="49" s="1"/>
  <c r="K361" i="49"/>
  <c r="L361" i="49" s="1"/>
  <c r="K409" i="49"/>
  <c r="L409" i="49" s="1"/>
  <c r="K314" i="49"/>
  <c r="L314" i="49" s="1"/>
  <c r="K378" i="49"/>
  <c r="L378" i="49" s="1"/>
  <c r="K434" i="49"/>
  <c r="L434" i="49" s="1"/>
  <c r="K276" i="49"/>
  <c r="L276" i="49" s="1"/>
  <c r="K284" i="49"/>
  <c r="L284" i="49" s="1"/>
  <c r="K292" i="49"/>
  <c r="L292" i="49" s="1"/>
  <c r="K300" i="49"/>
  <c r="L300" i="49" s="1"/>
  <c r="K308" i="49"/>
  <c r="L308" i="49" s="1"/>
  <c r="K316" i="49"/>
  <c r="L316" i="49" s="1"/>
  <c r="K324" i="49"/>
  <c r="L324" i="49" s="1"/>
  <c r="K332" i="49"/>
  <c r="L332" i="49" s="1"/>
  <c r="K340" i="49"/>
  <c r="L340" i="49" s="1"/>
  <c r="K348" i="49"/>
  <c r="L348" i="49" s="1"/>
  <c r="K356" i="49"/>
  <c r="L356" i="49" s="1"/>
  <c r="K364" i="49"/>
  <c r="L364" i="49" s="1"/>
  <c r="K372" i="49"/>
  <c r="L372" i="49" s="1"/>
  <c r="K380" i="49"/>
  <c r="L380" i="49" s="1"/>
  <c r="K388" i="49"/>
  <c r="L388" i="49" s="1"/>
  <c r="K396" i="49"/>
  <c r="L396" i="49" s="1"/>
  <c r="K404" i="49"/>
  <c r="L404" i="49" s="1"/>
  <c r="K412" i="49"/>
  <c r="L412" i="49" s="1"/>
  <c r="K420" i="49"/>
  <c r="L420" i="49" s="1"/>
  <c r="K428" i="49"/>
  <c r="L428" i="49" s="1"/>
  <c r="K436" i="49"/>
  <c r="L436" i="49" s="1"/>
  <c r="K289" i="49"/>
  <c r="L289" i="49" s="1"/>
  <c r="K337" i="49"/>
  <c r="L337" i="49" s="1"/>
  <c r="K385" i="49"/>
  <c r="L385" i="49" s="1"/>
  <c r="K433" i="49"/>
  <c r="L433" i="49" s="1"/>
  <c r="K290" i="49"/>
  <c r="L290" i="49" s="1"/>
  <c r="K338" i="49"/>
  <c r="L338" i="49" s="1"/>
  <c r="K386" i="49"/>
  <c r="L386" i="49" s="1"/>
  <c r="K410" i="49"/>
  <c r="L410" i="49" s="1"/>
  <c r="K277" i="49"/>
  <c r="L277" i="49" s="1"/>
  <c r="K285" i="49"/>
  <c r="L285" i="49" s="1"/>
  <c r="K293" i="49"/>
  <c r="L293" i="49" s="1"/>
  <c r="K301" i="49"/>
  <c r="L301" i="49" s="1"/>
  <c r="K309" i="49"/>
  <c r="L309" i="49" s="1"/>
  <c r="K317" i="49"/>
  <c r="L317" i="49" s="1"/>
  <c r="K325" i="49"/>
  <c r="L325" i="49" s="1"/>
  <c r="K333" i="49"/>
  <c r="L333" i="49" s="1"/>
  <c r="K341" i="49"/>
  <c r="L341" i="49" s="1"/>
  <c r="K349" i="49"/>
  <c r="L349" i="49" s="1"/>
  <c r="K357" i="49"/>
  <c r="L357" i="49" s="1"/>
  <c r="K365" i="49"/>
  <c r="L365" i="49" s="1"/>
  <c r="K373" i="49"/>
  <c r="L373" i="49" s="1"/>
  <c r="K381" i="49"/>
  <c r="L381" i="49" s="1"/>
  <c r="K389" i="49"/>
  <c r="L389" i="49" s="1"/>
  <c r="K397" i="49"/>
  <c r="L397" i="49" s="1"/>
  <c r="K405" i="49"/>
  <c r="L405" i="49" s="1"/>
  <c r="K413" i="49"/>
  <c r="L413" i="49" s="1"/>
  <c r="K421" i="49"/>
  <c r="L421" i="49" s="1"/>
  <c r="K429" i="49"/>
  <c r="L429" i="49" s="1"/>
  <c r="K437" i="49"/>
  <c r="L437" i="49" s="1"/>
  <c r="K305" i="49"/>
  <c r="L305" i="49" s="1"/>
  <c r="K353" i="49"/>
  <c r="L353" i="49" s="1"/>
  <c r="K401" i="49"/>
  <c r="L401" i="49" s="1"/>
  <c r="K274" i="49"/>
  <c r="L274" i="49" s="1"/>
  <c r="K330" i="49"/>
  <c r="L330" i="49" s="1"/>
  <c r="K370" i="49"/>
  <c r="L370" i="49" s="1"/>
  <c r="K418" i="49"/>
  <c r="L418" i="49" s="1"/>
  <c r="K278" i="49"/>
  <c r="L278" i="49" s="1"/>
  <c r="K286" i="49"/>
  <c r="L286" i="49" s="1"/>
  <c r="K294" i="49"/>
  <c r="L294" i="49" s="1"/>
  <c r="K302" i="49"/>
  <c r="L302" i="49" s="1"/>
  <c r="K310" i="49"/>
  <c r="L310" i="49" s="1"/>
  <c r="K318" i="49"/>
  <c r="L318" i="49" s="1"/>
  <c r="K326" i="49"/>
  <c r="L326" i="49" s="1"/>
  <c r="K334" i="49"/>
  <c r="L334" i="49" s="1"/>
  <c r="K342" i="49"/>
  <c r="L342" i="49" s="1"/>
  <c r="K350" i="49"/>
  <c r="L350" i="49" s="1"/>
  <c r="K358" i="49"/>
  <c r="L358" i="49" s="1"/>
  <c r="K366" i="49"/>
  <c r="L366" i="49" s="1"/>
  <c r="K374" i="49"/>
  <c r="L374" i="49" s="1"/>
  <c r="K382" i="49"/>
  <c r="L382" i="49" s="1"/>
  <c r="K390" i="49"/>
  <c r="L390" i="49" s="1"/>
  <c r="K398" i="49"/>
  <c r="L398" i="49" s="1"/>
  <c r="K406" i="49"/>
  <c r="L406" i="49" s="1"/>
  <c r="K414" i="49"/>
  <c r="L414" i="49" s="1"/>
  <c r="K422" i="49"/>
  <c r="L422" i="49" s="1"/>
  <c r="K430" i="49"/>
  <c r="L430" i="49" s="1"/>
  <c r="K438" i="49"/>
  <c r="L438" i="49" s="1"/>
  <c r="K281" i="49"/>
  <c r="L281" i="49" s="1"/>
  <c r="K329" i="49"/>
  <c r="L329" i="49" s="1"/>
  <c r="K377" i="49"/>
  <c r="L377" i="49" s="1"/>
  <c r="K425" i="49"/>
  <c r="L425" i="49" s="1"/>
  <c r="K282" i="49"/>
  <c r="L282" i="49" s="1"/>
  <c r="K322" i="49"/>
  <c r="L322" i="49" s="1"/>
  <c r="K362" i="49"/>
  <c r="L362" i="49" s="1"/>
  <c r="K426" i="49"/>
  <c r="L426" i="49" s="1"/>
  <c r="K271" i="49"/>
  <c r="L271" i="49" s="1"/>
  <c r="K279" i="49"/>
  <c r="L279" i="49" s="1"/>
  <c r="K287" i="49"/>
  <c r="L287" i="49" s="1"/>
  <c r="K295" i="49"/>
  <c r="L295" i="49" s="1"/>
  <c r="K303" i="49"/>
  <c r="L303" i="49" s="1"/>
  <c r="K311" i="49"/>
  <c r="L311" i="49" s="1"/>
  <c r="K319" i="49"/>
  <c r="L319" i="49" s="1"/>
  <c r="K327" i="49"/>
  <c r="L327" i="49" s="1"/>
  <c r="K335" i="49"/>
  <c r="L335" i="49" s="1"/>
  <c r="K343" i="49"/>
  <c r="L343" i="49" s="1"/>
  <c r="K351" i="49"/>
  <c r="L351" i="49" s="1"/>
  <c r="K359" i="49"/>
  <c r="L359" i="49" s="1"/>
  <c r="K367" i="49"/>
  <c r="L367" i="49" s="1"/>
  <c r="K375" i="49"/>
  <c r="L375" i="49" s="1"/>
  <c r="K383" i="49"/>
  <c r="L383" i="49" s="1"/>
  <c r="K391" i="49"/>
  <c r="L391" i="49" s="1"/>
  <c r="K399" i="49"/>
  <c r="L399" i="49" s="1"/>
  <c r="K407" i="49"/>
  <c r="L407" i="49" s="1"/>
  <c r="K415" i="49"/>
  <c r="L415" i="49" s="1"/>
  <c r="K423" i="49"/>
  <c r="L423" i="49" s="1"/>
  <c r="K431" i="49"/>
  <c r="L431" i="49" s="1"/>
  <c r="K297" i="49"/>
  <c r="L297" i="49" s="1"/>
  <c r="K345" i="49"/>
  <c r="L345" i="49" s="1"/>
  <c r="K393" i="49"/>
  <c r="L393" i="49" s="1"/>
  <c r="K298" i="49"/>
  <c r="L298" i="49" s="1"/>
  <c r="K354" i="49"/>
  <c r="L354" i="49" s="1"/>
  <c r="K402" i="49"/>
  <c r="L402" i="49" s="1"/>
  <c r="K272" i="49"/>
  <c r="L272" i="49" s="1"/>
  <c r="K280" i="49"/>
  <c r="L280" i="49" s="1"/>
  <c r="K288" i="49"/>
  <c r="L288" i="49" s="1"/>
  <c r="K296" i="49"/>
  <c r="L296" i="49" s="1"/>
  <c r="K304" i="49"/>
  <c r="L304" i="49" s="1"/>
  <c r="K312" i="49"/>
  <c r="L312" i="49" s="1"/>
  <c r="K320" i="49"/>
  <c r="L320" i="49" s="1"/>
  <c r="K328" i="49"/>
  <c r="L328" i="49" s="1"/>
  <c r="K336" i="49"/>
  <c r="L336" i="49" s="1"/>
  <c r="K344" i="49"/>
  <c r="L344" i="49" s="1"/>
  <c r="K352" i="49"/>
  <c r="L352" i="49" s="1"/>
  <c r="K360" i="49"/>
  <c r="L360" i="49" s="1"/>
  <c r="K368" i="49"/>
  <c r="L368" i="49" s="1"/>
  <c r="K376" i="49"/>
  <c r="L376" i="49" s="1"/>
  <c r="K384" i="49"/>
  <c r="L384" i="49" s="1"/>
  <c r="K392" i="49"/>
  <c r="L392" i="49" s="1"/>
  <c r="K400" i="49"/>
  <c r="L400" i="49" s="1"/>
  <c r="K408" i="49"/>
  <c r="L408" i="49" s="1"/>
  <c r="K416" i="49"/>
  <c r="L416" i="49" s="1"/>
  <c r="K424" i="49"/>
  <c r="L424" i="49" s="1"/>
  <c r="K432" i="49"/>
  <c r="L432" i="49" s="1"/>
  <c r="K273" i="49"/>
  <c r="L273" i="49" s="1"/>
  <c r="K321" i="49"/>
  <c r="L321" i="49" s="1"/>
  <c r="K369" i="49"/>
  <c r="L369" i="49" s="1"/>
  <c r="K417" i="49"/>
  <c r="L417" i="49" s="1"/>
  <c r="K306" i="49"/>
  <c r="L306" i="49" s="1"/>
  <c r="K346" i="49"/>
  <c r="L346" i="49" s="1"/>
  <c r="K394" i="49"/>
  <c r="L394" i="49" s="1"/>
  <c r="K2" i="49"/>
  <c r="K3" i="49"/>
  <c r="K11" i="49"/>
  <c r="K19" i="49"/>
  <c r="K27" i="49"/>
  <c r="K35" i="49"/>
  <c r="K43" i="49"/>
  <c r="K51" i="49"/>
  <c r="K59" i="49"/>
  <c r="K67" i="49"/>
  <c r="K75" i="49"/>
  <c r="K83" i="49"/>
  <c r="K91" i="49"/>
  <c r="K99" i="49"/>
  <c r="K107" i="49"/>
  <c r="K115" i="49"/>
  <c r="K123" i="49"/>
  <c r="K49" i="49"/>
  <c r="K113" i="49"/>
  <c r="K42" i="49"/>
  <c r="K98" i="49"/>
  <c r="K4" i="49"/>
  <c r="K12" i="49"/>
  <c r="K20" i="49"/>
  <c r="K28" i="49"/>
  <c r="K36" i="49"/>
  <c r="K44" i="49"/>
  <c r="K52" i="49"/>
  <c r="K60" i="49"/>
  <c r="K68" i="49"/>
  <c r="K76" i="49"/>
  <c r="K84" i="49"/>
  <c r="K92" i="49"/>
  <c r="K100" i="49"/>
  <c r="K108" i="49"/>
  <c r="K116" i="49"/>
  <c r="K124" i="49"/>
  <c r="K41" i="49"/>
  <c r="K89" i="49"/>
  <c r="K50" i="49"/>
  <c r="K90" i="49"/>
  <c r="K5" i="49"/>
  <c r="K13" i="49"/>
  <c r="K21" i="49"/>
  <c r="K29" i="49"/>
  <c r="K37" i="49"/>
  <c r="K45" i="49"/>
  <c r="K53" i="49"/>
  <c r="K61" i="49"/>
  <c r="K69" i="49"/>
  <c r="K77" i="49"/>
  <c r="K85" i="49"/>
  <c r="K93" i="49"/>
  <c r="K101" i="49"/>
  <c r="K109" i="49"/>
  <c r="K117" i="49"/>
  <c r="K125" i="49"/>
  <c r="K25" i="49"/>
  <c r="K57" i="49"/>
  <c r="K105" i="49"/>
  <c r="K18" i="49"/>
  <c r="K82" i="49"/>
  <c r="K6" i="49"/>
  <c r="K14" i="49"/>
  <c r="K22" i="49"/>
  <c r="K30" i="49"/>
  <c r="K38" i="49"/>
  <c r="K46" i="49"/>
  <c r="K54" i="49"/>
  <c r="K62" i="49"/>
  <c r="K70" i="49"/>
  <c r="K78" i="49"/>
  <c r="K86" i="49"/>
  <c r="K94" i="49"/>
  <c r="K102" i="49"/>
  <c r="K110" i="49"/>
  <c r="K118" i="49"/>
  <c r="K33" i="49"/>
  <c r="K65" i="49"/>
  <c r="K97" i="49"/>
  <c r="K10" i="49"/>
  <c r="K74" i="49"/>
  <c r="K122" i="49"/>
  <c r="K7" i="49"/>
  <c r="K15" i="49"/>
  <c r="K23" i="49"/>
  <c r="K31" i="49"/>
  <c r="K39" i="49"/>
  <c r="K47" i="49"/>
  <c r="K55" i="49"/>
  <c r="K63" i="49"/>
  <c r="K71" i="49"/>
  <c r="K79" i="49"/>
  <c r="K87" i="49"/>
  <c r="K95" i="49"/>
  <c r="K103" i="49"/>
  <c r="K111" i="49"/>
  <c r="K119" i="49"/>
  <c r="K17" i="49"/>
  <c r="K81" i="49"/>
  <c r="K121" i="49"/>
  <c r="K34" i="49"/>
  <c r="K66" i="49"/>
  <c r="K114" i="49"/>
  <c r="K8" i="49"/>
  <c r="K16" i="49"/>
  <c r="K24" i="49"/>
  <c r="K32" i="49"/>
  <c r="K40" i="49"/>
  <c r="K48" i="49"/>
  <c r="K56" i="49"/>
  <c r="K64" i="49"/>
  <c r="K72" i="49"/>
  <c r="K80" i="49"/>
  <c r="K88" i="49"/>
  <c r="K96" i="49"/>
  <c r="K104" i="49"/>
  <c r="K112" i="49"/>
  <c r="K120" i="49"/>
  <c r="K9" i="49"/>
  <c r="K73" i="49"/>
  <c r="K26" i="49"/>
  <c r="K58" i="49"/>
  <c r="K106" i="49"/>
  <c r="R3" i="47"/>
  <c r="R2" i="47"/>
  <c r="Q3" i="47"/>
  <c r="Q4" i="47"/>
  <c r="S3" i="47"/>
  <c r="Q2" i="47"/>
  <c r="R4" i="47"/>
  <c r="R4" i="45"/>
  <c r="Q2" i="45"/>
  <c r="S3" i="45"/>
  <c r="Q3" i="45"/>
  <c r="Q4" i="45"/>
  <c r="S2" i="45"/>
  <c r="S2" i="42"/>
  <c r="R2" i="42"/>
  <c r="Q2" i="8" a="1"/>
  <c r="S2" i="53" a="1"/>
  <c r="S2" i="64" a="1"/>
  <c r="S3" i="67" a="1"/>
  <c r="S3" i="53" a="1"/>
  <c r="S4" i="53" a="1"/>
  <c r="L265" i="74" l="1"/>
  <c r="L257" i="74"/>
  <c r="L249" i="74"/>
  <c r="L241" i="74"/>
  <c r="L233" i="74"/>
  <c r="L225" i="74"/>
  <c r="L217" i="74"/>
  <c r="L270" i="74"/>
  <c r="L262" i="74"/>
  <c r="L254" i="74"/>
  <c r="L246" i="74"/>
  <c r="L238" i="74"/>
  <c r="L230" i="74"/>
  <c r="L222" i="74"/>
  <c r="L209" i="74"/>
  <c r="L201" i="74"/>
  <c r="L193" i="74"/>
  <c r="L185" i="74"/>
  <c r="L267" i="74"/>
  <c r="L259" i="74"/>
  <c r="L251" i="74"/>
  <c r="L243" i="74"/>
  <c r="L235" i="74"/>
  <c r="L227" i="74"/>
  <c r="L219" i="74"/>
  <c r="L214" i="74"/>
  <c r="L206" i="74"/>
  <c r="L198" i="74"/>
  <c r="L190" i="74"/>
  <c r="L182" i="74"/>
  <c r="L174" i="74"/>
  <c r="L166" i="74"/>
  <c r="L158" i="74"/>
  <c r="L150" i="74"/>
  <c r="L142" i="74"/>
  <c r="L134" i="74"/>
  <c r="L126" i="74"/>
  <c r="L264" i="74"/>
  <c r="L256" i="74"/>
  <c r="L248" i="74"/>
  <c r="L240" i="74"/>
  <c r="L232" i="74"/>
  <c r="L224" i="74"/>
  <c r="L216" i="74"/>
  <c r="L211" i="74"/>
  <c r="L203" i="74"/>
  <c r="L195" i="74"/>
  <c r="L187" i="74"/>
  <c r="L179" i="74"/>
  <c r="L171" i="74"/>
  <c r="L163" i="74"/>
  <c r="L155" i="74"/>
  <c r="L147" i="74"/>
  <c r="L139" i="74"/>
  <c r="L131" i="74"/>
  <c r="L269" i="74"/>
  <c r="L261" i="74"/>
  <c r="L253" i="74"/>
  <c r="L245" i="74"/>
  <c r="L237" i="74"/>
  <c r="L229" i="74"/>
  <c r="L221" i="74"/>
  <c r="L208" i="74"/>
  <c r="L200" i="74"/>
  <c r="L192" i="74"/>
  <c r="L184" i="74"/>
  <c r="L176" i="74"/>
  <c r="L168" i="74"/>
  <c r="L160" i="74"/>
  <c r="L152" i="74"/>
  <c r="L144" i="74"/>
  <c r="L136" i="74"/>
  <c r="L128" i="74"/>
  <c r="L266" i="74"/>
  <c r="L258" i="74"/>
  <c r="L250" i="74"/>
  <c r="L242" i="74"/>
  <c r="L234" i="74"/>
  <c r="L226" i="74"/>
  <c r="L218" i="74"/>
  <c r="L213" i="74"/>
  <c r="L205" i="74"/>
  <c r="L197" i="74"/>
  <c r="L189" i="74"/>
  <c r="L181" i="74"/>
  <c r="L173" i="74"/>
  <c r="L165" i="74"/>
  <c r="L157" i="74"/>
  <c r="L149" i="74"/>
  <c r="L141" i="74"/>
  <c r="L133" i="74"/>
  <c r="L263" i="74"/>
  <c r="L255" i="74"/>
  <c r="L247" i="74"/>
  <c r="L239" i="74"/>
  <c r="L231" i="74"/>
  <c r="L223" i="74"/>
  <c r="L215" i="74"/>
  <c r="L210" i="74"/>
  <c r="L202" i="74"/>
  <c r="L194" i="74"/>
  <c r="L186" i="74"/>
  <c r="L178" i="74"/>
  <c r="L170" i="74"/>
  <c r="L162" i="74"/>
  <c r="L154" i="74"/>
  <c r="L146" i="74"/>
  <c r="L138" i="74"/>
  <c r="L130" i="74"/>
  <c r="L252" i="74"/>
  <c r="L220" i="74"/>
  <c r="L204" i="74"/>
  <c r="L188" i="74"/>
  <c r="L169" i="74"/>
  <c r="L137" i="74"/>
  <c r="L164" i="74"/>
  <c r="L159" i="74"/>
  <c r="L132" i="74"/>
  <c r="L127" i="74"/>
  <c r="L244" i="74"/>
  <c r="L177" i="74"/>
  <c r="L145" i="74"/>
  <c r="L199" i="74"/>
  <c r="L151" i="74"/>
  <c r="L207" i="74"/>
  <c r="L191" i="74"/>
  <c r="L172" i="74"/>
  <c r="L167" i="74"/>
  <c r="L140" i="74"/>
  <c r="L135" i="74"/>
  <c r="L183" i="74"/>
  <c r="L268" i="74"/>
  <c r="L236" i="74"/>
  <c r="L212" i="74"/>
  <c r="L196" i="74"/>
  <c r="L153" i="74"/>
  <c r="L180" i="74"/>
  <c r="L175" i="74"/>
  <c r="L148" i="74"/>
  <c r="L143" i="74"/>
  <c r="L260" i="74"/>
  <c r="L228" i="74"/>
  <c r="L161" i="74"/>
  <c r="L129" i="74"/>
  <c r="L156" i="74"/>
  <c r="K402" i="26"/>
  <c r="L402" i="26" s="1"/>
  <c r="K409" i="26"/>
  <c r="L409" i="26" s="1"/>
  <c r="K345" i="26"/>
  <c r="L345" i="26" s="1"/>
  <c r="K281" i="26"/>
  <c r="L281" i="26" s="1"/>
  <c r="K416" i="26"/>
  <c r="L416" i="26" s="1"/>
  <c r="K336" i="26"/>
  <c r="L336" i="26" s="1"/>
  <c r="K272" i="26"/>
  <c r="L272" i="26" s="1"/>
  <c r="K423" i="26"/>
  <c r="L423" i="26" s="1"/>
  <c r="K359" i="26"/>
  <c r="L359" i="26" s="1"/>
  <c r="K295" i="26"/>
  <c r="L295" i="26" s="1"/>
  <c r="K384" i="26"/>
  <c r="L384" i="26" s="1"/>
  <c r="K382" i="26"/>
  <c r="L382" i="26" s="1"/>
  <c r="K318" i="26"/>
  <c r="L318" i="26" s="1"/>
  <c r="K429" i="26"/>
  <c r="L429" i="26" s="1"/>
  <c r="K365" i="26"/>
  <c r="L365" i="26" s="1"/>
  <c r="K301" i="26"/>
  <c r="L301" i="26" s="1"/>
  <c r="K412" i="26"/>
  <c r="L412" i="26" s="1"/>
  <c r="K348" i="26"/>
  <c r="L348" i="26" s="1"/>
  <c r="K284" i="26"/>
  <c r="L284" i="26" s="1"/>
  <c r="K395" i="26"/>
  <c r="L395" i="26" s="1"/>
  <c r="K331" i="26"/>
  <c r="L331" i="26" s="1"/>
  <c r="K354" i="26"/>
  <c r="L354" i="26" s="1"/>
  <c r="K401" i="26"/>
  <c r="L401" i="26" s="1"/>
  <c r="K337" i="26"/>
  <c r="L337" i="26" s="1"/>
  <c r="K273" i="26"/>
  <c r="L273" i="26" s="1"/>
  <c r="K408" i="26"/>
  <c r="L408" i="26" s="1"/>
  <c r="K328" i="26"/>
  <c r="L328" i="26" s="1"/>
  <c r="K426" i="26"/>
  <c r="L426" i="26" s="1"/>
  <c r="K415" i="26"/>
  <c r="L415" i="26" s="1"/>
  <c r="K351" i="26"/>
  <c r="L351" i="26" s="1"/>
  <c r="K287" i="26"/>
  <c r="L287" i="26" s="1"/>
  <c r="K438" i="26"/>
  <c r="L438" i="26" s="1"/>
  <c r="K374" i="26"/>
  <c r="L374" i="26" s="1"/>
  <c r="K310" i="26"/>
  <c r="L310" i="26" s="1"/>
  <c r="K421" i="26"/>
  <c r="L421" i="26" s="1"/>
  <c r="K357" i="26"/>
  <c r="L357" i="26" s="1"/>
  <c r="K293" i="26"/>
  <c r="L293" i="26" s="1"/>
  <c r="K404" i="26"/>
  <c r="L404" i="26" s="1"/>
  <c r="K340" i="26"/>
  <c r="L340" i="26" s="1"/>
  <c r="K276" i="26"/>
  <c r="L276" i="26" s="1"/>
  <c r="K387" i="26"/>
  <c r="L387" i="26" s="1"/>
  <c r="K323" i="26"/>
  <c r="L323" i="26" s="1"/>
  <c r="K322" i="26"/>
  <c r="L322" i="26" s="1"/>
  <c r="K393" i="26"/>
  <c r="L393" i="26" s="1"/>
  <c r="K329" i="26"/>
  <c r="L329" i="26" s="1"/>
  <c r="K434" i="26"/>
  <c r="L434" i="26" s="1"/>
  <c r="K400" i="26"/>
  <c r="L400" i="26" s="1"/>
  <c r="K320" i="26"/>
  <c r="L320" i="26" s="1"/>
  <c r="K370" i="26"/>
  <c r="L370" i="26" s="1"/>
  <c r="K407" i="26"/>
  <c r="L407" i="26" s="1"/>
  <c r="K343" i="26"/>
  <c r="L343" i="26" s="1"/>
  <c r="K279" i="26"/>
  <c r="L279" i="26" s="1"/>
  <c r="K430" i="26"/>
  <c r="L430" i="26" s="1"/>
  <c r="K366" i="26"/>
  <c r="L366" i="26" s="1"/>
  <c r="K302" i="26"/>
  <c r="L302" i="26" s="1"/>
  <c r="K413" i="26"/>
  <c r="L413" i="26" s="1"/>
  <c r="K349" i="26"/>
  <c r="L349" i="26" s="1"/>
  <c r="K285" i="26"/>
  <c r="L285" i="26" s="1"/>
  <c r="K396" i="26"/>
  <c r="L396" i="26" s="1"/>
  <c r="K332" i="26"/>
  <c r="L332" i="26" s="1"/>
  <c r="K418" i="26"/>
  <c r="L418" i="26" s="1"/>
  <c r="K379" i="26"/>
  <c r="L379" i="26" s="1"/>
  <c r="K315" i="26"/>
  <c r="L315" i="26" s="1"/>
  <c r="K282" i="26"/>
  <c r="L282" i="26" s="1"/>
  <c r="K377" i="26"/>
  <c r="L377" i="26" s="1"/>
  <c r="K313" i="26"/>
  <c r="L313" i="26" s="1"/>
  <c r="K338" i="26"/>
  <c r="L338" i="26" s="1"/>
  <c r="K368" i="26"/>
  <c r="L368" i="26" s="1"/>
  <c r="K304" i="26"/>
  <c r="L304" i="26" s="1"/>
  <c r="K314" i="26"/>
  <c r="L314" i="26" s="1"/>
  <c r="K391" i="26"/>
  <c r="L391" i="26" s="1"/>
  <c r="K327" i="26"/>
  <c r="L327" i="26" s="1"/>
  <c r="K410" i="26"/>
  <c r="L410" i="26" s="1"/>
  <c r="K414" i="26"/>
  <c r="L414" i="26" s="1"/>
  <c r="K350" i="26"/>
  <c r="L350" i="26" s="1"/>
  <c r="K286" i="26"/>
  <c r="L286" i="26" s="1"/>
  <c r="K397" i="26"/>
  <c r="L397" i="26" s="1"/>
  <c r="K333" i="26"/>
  <c r="L333" i="26" s="1"/>
  <c r="K378" i="26"/>
  <c r="L378" i="26" s="1"/>
  <c r="K380" i="26"/>
  <c r="L380" i="26" s="1"/>
  <c r="K316" i="26"/>
  <c r="L316" i="26" s="1"/>
  <c r="K427" i="26"/>
  <c r="L427" i="26" s="1"/>
  <c r="K363" i="26"/>
  <c r="L363" i="26" s="1"/>
  <c r="K299" i="26"/>
  <c r="L299" i="26" s="1"/>
  <c r="K433" i="26"/>
  <c r="L433" i="26" s="1"/>
  <c r="K369" i="26"/>
  <c r="L369" i="26" s="1"/>
  <c r="K305" i="26"/>
  <c r="L305" i="26" s="1"/>
  <c r="K306" i="26"/>
  <c r="L306" i="26" s="1"/>
  <c r="K360" i="26"/>
  <c r="L360" i="26" s="1"/>
  <c r="K296" i="26"/>
  <c r="L296" i="26" s="1"/>
  <c r="K274" i="26"/>
  <c r="L274" i="26" s="1"/>
  <c r="K383" i="26"/>
  <c r="L383" i="26" s="1"/>
  <c r="K319" i="26"/>
  <c r="L319" i="26" s="1"/>
  <c r="K362" i="26"/>
  <c r="L362" i="26" s="1"/>
  <c r="K406" i="26"/>
  <c r="L406" i="26" s="1"/>
  <c r="K342" i="26"/>
  <c r="L342" i="26" s="1"/>
  <c r="K278" i="26"/>
  <c r="L278" i="26" s="1"/>
  <c r="K389" i="26"/>
  <c r="L389" i="26" s="1"/>
  <c r="K325" i="26"/>
  <c r="L325" i="26" s="1"/>
  <c r="K436" i="26"/>
  <c r="L436" i="26" s="1"/>
  <c r="K372" i="26"/>
  <c r="L372" i="26" s="1"/>
  <c r="K308" i="26"/>
  <c r="L308" i="26" s="1"/>
  <c r="K419" i="26"/>
  <c r="L419" i="26" s="1"/>
  <c r="K355" i="26"/>
  <c r="L355" i="26" s="1"/>
  <c r="K291" i="26"/>
  <c r="L291" i="26" s="1"/>
  <c r="K425" i="26"/>
  <c r="L425" i="26" s="1"/>
  <c r="K361" i="26"/>
  <c r="L361" i="26" s="1"/>
  <c r="K297" i="26"/>
  <c r="L297" i="26" s="1"/>
  <c r="K432" i="26"/>
  <c r="L432" i="26" s="1"/>
  <c r="K352" i="26"/>
  <c r="L352" i="26" s="1"/>
  <c r="K288" i="26"/>
  <c r="L288" i="26" s="1"/>
  <c r="K392" i="26"/>
  <c r="L392" i="26" s="1"/>
  <c r="K375" i="26"/>
  <c r="L375" i="26" s="1"/>
  <c r="K311" i="26"/>
  <c r="L311" i="26" s="1"/>
  <c r="K330" i="26"/>
  <c r="L330" i="26" s="1"/>
  <c r="K398" i="26"/>
  <c r="L398" i="26" s="1"/>
  <c r="K334" i="26"/>
  <c r="L334" i="26" s="1"/>
  <c r="K386" i="26"/>
  <c r="L386" i="26" s="1"/>
  <c r="K381" i="26"/>
  <c r="L381" i="26" s="1"/>
  <c r="K317" i="26"/>
  <c r="L317" i="26" s="1"/>
  <c r="K428" i="26"/>
  <c r="L428" i="26" s="1"/>
  <c r="K364" i="26"/>
  <c r="L364" i="26" s="1"/>
  <c r="K300" i="26"/>
  <c r="L300" i="26" s="1"/>
  <c r="K411" i="26"/>
  <c r="L411" i="26" s="1"/>
  <c r="K347" i="26"/>
  <c r="L347" i="26" s="1"/>
  <c r="K283" i="26"/>
  <c r="L283" i="26" s="1"/>
  <c r="K417" i="26"/>
  <c r="L417" i="26" s="1"/>
  <c r="K353" i="26"/>
  <c r="L353" i="26" s="1"/>
  <c r="K289" i="26"/>
  <c r="L289" i="26" s="1"/>
  <c r="K424" i="26"/>
  <c r="L424" i="26" s="1"/>
  <c r="K344" i="26"/>
  <c r="L344" i="26" s="1"/>
  <c r="K280" i="26"/>
  <c r="L280" i="26" s="1"/>
  <c r="K431" i="26"/>
  <c r="L431" i="26" s="1"/>
  <c r="K367" i="26"/>
  <c r="L367" i="26" s="1"/>
  <c r="K303" i="26"/>
  <c r="L303" i="26" s="1"/>
  <c r="K290" i="26"/>
  <c r="L290" i="26" s="1"/>
  <c r="K390" i="26"/>
  <c r="L390" i="26" s="1"/>
  <c r="K326" i="26"/>
  <c r="L326" i="26" s="1"/>
  <c r="K437" i="26"/>
  <c r="L437" i="26" s="1"/>
  <c r="K373" i="26"/>
  <c r="L373" i="26" s="1"/>
  <c r="K309" i="26"/>
  <c r="L309" i="26" s="1"/>
  <c r="K420" i="26"/>
  <c r="L420" i="26" s="1"/>
  <c r="K356" i="26"/>
  <c r="L356" i="26" s="1"/>
  <c r="K292" i="26"/>
  <c r="L292" i="26" s="1"/>
  <c r="K403" i="26"/>
  <c r="L403" i="26" s="1"/>
  <c r="K339" i="26"/>
  <c r="L339" i="26" s="1"/>
  <c r="L265" i="72"/>
  <c r="L257" i="72"/>
  <c r="L249" i="72"/>
  <c r="L241" i="72"/>
  <c r="L233" i="72"/>
  <c r="L225" i="72"/>
  <c r="L217" i="72"/>
  <c r="L264" i="72"/>
  <c r="L256" i="72"/>
  <c r="L248" i="72"/>
  <c r="L240" i="72"/>
  <c r="L232" i="72"/>
  <c r="L224" i="72"/>
  <c r="L216" i="72"/>
  <c r="L211" i="72"/>
  <c r="L203" i="72"/>
  <c r="L195" i="72"/>
  <c r="L187" i="72"/>
  <c r="L179" i="72"/>
  <c r="L171" i="72"/>
  <c r="L163" i="72"/>
  <c r="L155" i="72"/>
  <c r="L147" i="72"/>
  <c r="L139" i="72"/>
  <c r="L131" i="72"/>
  <c r="L269" i="72"/>
  <c r="L261" i="72"/>
  <c r="L253" i="72"/>
  <c r="L245" i="72"/>
  <c r="L266" i="72"/>
  <c r="L258" i="72"/>
  <c r="L250" i="72"/>
  <c r="L242" i="72"/>
  <c r="L234" i="72"/>
  <c r="L226" i="72"/>
  <c r="L218" i="72"/>
  <c r="L213" i="72"/>
  <c r="L205" i="72"/>
  <c r="L197" i="72"/>
  <c r="L189" i="72"/>
  <c r="L181" i="72"/>
  <c r="L173" i="72"/>
  <c r="L165" i="72"/>
  <c r="L157" i="72"/>
  <c r="L149" i="72"/>
  <c r="L141" i="72"/>
  <c r="L133" i="72"/>
  <c r="L263" i="72"/>
  <c r="L255" i="72"/>
  <c r="L247" i="72"/>
  <c r="L239" i="72"/>
  <c r="L231" i="72"/>
  <c r="L223" i="72"/>
  <c r="L215" i="72"/>
  <c r="L210" i="72"/>
  <c r="L202" i="72"/>
  <c r="L194" i="72"/>
  <c r="L186" i="72"/>
  <c r="L178" i="72"/>
  <c r="L170" i="72"/>
  <c r="L162" i="72"/>
  <c r="L154" i="72"/>
  <c r="L146" i="72"/>
  <c r="L138" i="72"/>
  <c r="L130" i="72"/>
  <c r="L252" i="72"/>
  <c r="L235" i="72"/>
  <c r="L227" i="72"/>
  <c r="L219" i="72"/>
  <c r="L212" i="72"/>
  <c r="L208" i="72"/>
  <c r="L201" i="72"/>
  <c r="L270" i="72"/>
  <c r="L243" i="72"/>
  <c r="L238" i="72"/>
  <c r="L230" i="72"/>
  <c r="L222" i="72"/>
  <c r="L190" i="72"/>
  <c r="L158" i="72"/>
  <c r="L126" i="72"/>
  <c r="L196" i="72"/>
  <c r="L164" i="72"/>
  <c r="L128" i="72"/>
  <c r="L260" i="72"/>
  <c r="L207" i="72"/>
  <c r="L204" i="72"/>
  <c r="L200" i="72"/>
  <c r="L193" i="72"/>
  <c r="L175" i="72"/>
  <c r="L172" i="72"/>
  <c r="L168" i="72"/>
  <c r="L161" i="72"/>
  <c r="L143" i="72"/>
  <c r="L140" i="72"/>
  <c r="L136" i="72"/>
  <c r="L129" i="72"/>
  <c r="L199" i="72"/>
  <c r="L167" i="72"/>
  <c r="L135" i="72"/>
  <c r="L251" i="72"/>
  <c r="L246" i="72"/>
  <c r="L237" i="72"/>
  <c r="L229" i="72"/>
  <c r="L221" i="72"/>
  <c r="L214" i="72"/>
  <c r="L182" i="72"/>
  <c r="L150" i="72"/>
  <c r="L192" i="72"/>
  <c r="L160" i="72"/>
  <c r="L132" i="72"/>
  <c r="L268" i="72"/>
  <c r="L185" i="72"/>
  <c r="L153" i="72"/>
  <c r="L259" i="72"/>
  <c r="L254" i="72"/>
  <c r="L236" i="72"/>
  <c r="L228" i="72"/>
  <c r="L220" i="72"/>
  <c r="L206" i="72"/>
  <c r="L174" i="72"/>
  <c r="L142" i="72"/>
  <c r="L244" i="72"/>
  <c r="L184" i="72"/>
  <c r="L152" i="72"/>
  <c r="L188" i="72"/>
  <c r="L183" i="72"/>
  <c r="L156" i="72"/>
  <c r="L151" i="72"/>
  <c r="L267" i="72"/>
  <c r="L148" i="72"/>
  <c r="L177" i="72"/>
  <c r="L145" i="72"/>
  <c r="L180" i="72"/>
  <c r="L198" i="72"/>
  <c r="L166" i="72"/>
  <c r="L134" i="72"/>
  <c r="L169" i="72"/>
  <c r="L137" i="72"/>
  <c r="L262" i="72"/>
  <c r="L209" i="72"/>
  <c r="L191" i="72"/>
  <c r="L176" i="72"/>
  <c r="L159" i="72"/>
  <c r="L144" i="72"/>
  <c r="L127" i="72"/>
  <c r="K275" i="71"/>
  <c r="K283" i="71"/>
  <c r="K291" i="71"/>
  <c r="K299" i="71"/>
  <c r="K307" i="71"/>
  <c r="K315" i="71"/>
  <c r="K323" i="71"/>
  <c r="K331" i="71"/>
  <c r="L331" i="71" s="1"/>
  <c r="K339" i="71"/>
  <c r="L339" i="71" s="1"/>
  <c r="K347" i="71"/>
  <c r="L347" i="71" s="1"/>
  <c r="K355" i="71"/>
  <c r="L355" i="71" s="1"/>
  <c r="K363" i="71"/>
  <c r="L363" i="71" s="1"/>
  <c r="K371" i="71"/>
  <c r="L371" i="71" s="1"/>
  <c r="K379" i="71"/>
  <c r="L379" i="71" s="1"/>
  <c r="K387" i="71"/>
  <c r="L387" i="71" s="1"/>
  <c r="K395" i="71"/>
  <c r="L395" i="71" s="1"/>
  <c r="K403" i="71"/>
  <c r="L403" i="71" s="1"/>
  <c r="K411" i="71"/>
  <c r="L411" i="71" s="1"/>
  <c r="K419" i="71"/>
  <c r="L419" i="71" s="1"/>
  <c r="K427" i="71"/>
  <c r="L427" i="71" s="1"/>
  <c r="K435" i="71"/>
  <c r="L435" i="71" s="1"/>
  <c r="K314" i="71"/>
  <c r="L314" i="71" s="1"/>
  <c r="K346" i="71"/>
  <c r="L346" i="71" s="1"/>
  <c r="K394" i="71"/>
  <c r="L394" i="71" s="1"/>
  <c r="K276" i="71"/>
  <c r="L276" i="71" s="1"/>
  <c r="K284" i="71"/>
  <c r="L284" i="71" s="1"/>
  <c r="K292" i="71"/>
  <c r="L292" i="71" s="1"/>
  <c r="K300" i="71"/>
  <c r="L300" i="71" s="1"/>
  <c r="K308" i="71"/>
  <c r="L308" i="71" s="1"/>
  <c r="K316" i="71"/>
  <c r="L316" i="71" s="1"/>
  <c r="K324" i="71"/>
  <c r="L324" i="71" s="1"/>
  <c r="K332" i="71"/>
  <c r="L332" i="71" s="1"/>
  <c r="K340" i="71"/>
  <c r="L340" i="71" s="1"/>
  <c r="K348" i="71"/>
  <c r="L348" i="71" s="1"/>
  <c r="K356" i="71"/>
  <c r="L356" i="71" s="1"/>
  <c r="K364" i="71"/>
  <c r="L364" i="71" s="1"/>
  <c r="K372" i="71"/>
  <c r="L372" i="71" s="1"/>
  <c r="K380" i="71"/>
  <c r="L380" i="71" s="1"/>
  <c r="K388" i="71"/>
  <c r="L388" i="71" s="1"/>
  <c r="K396" i="71"/>
  <c r="L396" i="71" s="1"/>
  <c r="K404" i="71"/>
  <c r="L404" i="71" s="1"/>
  <c r="K412" i="71"/>
  <c r="L412" i="71" s="1"/>
  <c r="K420" i="71"/>
  <c r="L420" i="71" s="1"/>
  <c r="K428" i="71"/>
  <c r="L428" i="71" s="1"/>
  <c r="K436" i="71"/>
  <c r="L436" i="71" s="1"/>
  <c r="K282" i="71"/>
  <c r="L282" i="71" s="1"/>
  <c r="K338" i="71"/>
  <c r="L338" i="71" s="1"/>
  <c r="K386" i="71"/>
  <c r="L386" i="71" s="1"/>
  <c r="K277" i="71"/>
  <c r="L277" i="71" s="1"/>
  <c r="K285" i="71"/>
  <c r="L285" i="71" s="1"/>
  <c r="K293" i="71"/>
  <c r="L293" i="71" s="1"/>
  <c r="K301" i="71"/>
  <c r="L301" i="71" s="1"/>
  <c r="K309" i="71"/>
  <c r="L309" i="71" s="1"/>
  <c r="K317" i="71"/>
  <c r="L317" i="71" s="1"/>
  <c r="K325" i="71"/>
  <c r="L325" i="71" s="1"/>
  <c r="K333" i="71"/>
  <c r="L333" i="71" s="1"/>
  <c r="K341" i="71"/>
  <c r="L341" i="71" s="1"/>
  <c r="K349" i="71"/>
  <c r="L349" i="71" s="1"/>
  <c r="K357" i="71"/>
  <c r="L357" i="71" s="1"/>
  <c r="K365" i="71"/>
  <c r="L365" i="71" s="1"/>
  <c r="K373" i="71"/>
  <c r="L373" i="71" s="1"/>
  <c r="K381" i="71"/>
  <c r="L381" i="71" s="1"/>
  <c r="K389" i="71"/>
  <c r="L389" i="71" s="1"/>
  <c r="K397" i="71"/>
  <c r="L397" i="71" s="1"/>
  <c r="K405" i="71"/>
  <c r="L405" i="71" s="1"/>
  <c r="K413" i="71"/>
  <c r="L413" i="71" s="1"/>
  <c r="K421" i="71"/>
  <c r="L421" i="71" s="1"/>
  <c r="K429" i="71"/>
  <c r="L429" i="71" s="1"/>
  <c r="K437" i="71"/>
  <c r="L437" i="71" s="1"/>
  <c r="K274" i="71"/>
  <c r="L274" i="71" s="1"/>
  <c r="K330" i="71"/>
  <c r="L330" i="71" s="1"/>
  <c r="K370" i="71"/>
  <c r="L370" i="71" s="1"/>
  <c r="K426" i="71"/>
  <c r="L426" i="71" s="1"/>
  <c r="K278" i="71"/>
  <c r="L278" i="71" s="1"/>
  <c r="K286" i="71"/>
  <c r="L286" i="71" s="1"/>
  <c r="K294" i="71"/>
  <c r="L294" i="71" s="1"/>
  <c r="K302" i="71"/>
  <c r="L302" i="71" s="1"/>
  <c r="K310" i="71"/>
  <c r="L310" i="71" s="1"/>
  <c r="K318" i="71"/>
  <c r="L318" i="71" s="1"/>
  <c r="K326" i="71"/>
  <c r="L326" i="71" s="1"/>
  <c r="K334" i="71"/>
  <c r="L334" i="71" s="1"/>
  <c r="K342" i="71"/>
  <c r="L342" i="71" s="1"/>
  <c r="K350" i="71"/>
  <c r="L350" i="71" s="1"/>
  <c r="K358" i="71"/>
  <c r="L358" i="71" s="1"/>
  <c r="K366" i="71"/>
  <c r="L366" i="71" s="1"/>
  <c r="K374" i="71"/>
  <c r="L374" i="71" s="1"/>
  <c r="K382" i="71"/>
  <c r="L382" i="71" s="1"/>
  <c r="K390" i="71"/>
  <c r="L390" i="71" s="1"/>
  <c r="K398" i="71"/>
  <c r="L398" i="71" s="1"/>
  <c r="K406" i="71"/>
  <c r="L406" i="71" s="1"/>
  <c r="K414" i="71"/>
  <c r="L414" i="71" s="1"/>
  <c r="K422" i="71"/>
  <c r="L422" i="71" s="1"/>
  <c r="K430" i="71"/>
  <c r="L430" i="71" s="1"/>
  <c r="K438" i="71"/>
  <c r="L438" i="71" s="1"/>
  <c r="K290" i="71"/>
  <c r="L290" i="71" s="1"/>
  <c r="K362" i="71"/>
  <c r="L362" i="71" s="1"/>
  <c r="K410" i="71"/>
  <c r="L410" i="71" s="1"/>
  <c r="K271" i="71"/>
  <c r="L271" i="71" s="1"/>
  <c r="K279" i="71"/>
  <c r="L279" i="71" s="1"/>
  <c r="K287" i="71"/>
  <c r="L287" i="71" s="1"/>
  <c r="K295" i="71"/>
  <c r="L295" i="71" s="1"/>
  <c r="K303" i="71"/>
  <c r="L303" i="71" s="1"/>
  <c r="K311" i="71"/>
  <c r="L311" i="71" s="1"/>
  <c r="K319" i="71"/>
  <c r="L319" i="71" s="1"/>
  <c r="K327" i="71"/>
  <c r="L327" i="71" s="1"/>
  <c r="K335" i="71"/>
  <c r="L335" i="71" s="1"/>
  <c r="K343" i="71"/>
  <c r="L343" i="71" s="1"/>
  <c r="K351" i="71"/>
  <c r="L351" i="71" s="1"/>
  <c r="K359" i="71"/>
  <c r="L359" i="71" s="1"/>
  <c r="K367" i="71"/>
  <c r="L367" i="71" s="1"/>
  <c r="K375" i="71"/>
  <c r="L375" i="71" s="1"/>
  <c r="K383" i="71"/>
  <c r="L383" i="71" s="1"/>
  <c r="K391" i="71"/>
  <c r="L391" i="71" s="1"/>
  <c r="K399" i="71"/>
  <c r="L399" i="71" s="1"/>
  <c r="K407" i="71"/>
  <c r="L407" i="71" s="1"/>
  <c r="K415" i="71"/>
  <c r="L415" i="71" s="1"/>
  <c r="K423" i="71"/>
  <c r="L423" i="71" s="1"/>
  <c r="K431" i="71"/>
  <c r="L431" i="71" s="1"/>
  <c r="K322" i="71"/>
  <c r="L322" i="71" s="1"/>
  <c r="K418" i="71"/>
  <c r="L418" i="71" s="1"/>
  <c r="K272" i="71"/>
  <c r="L272" i="71" s="1"/>
  <c r="K280" i="71"/>
  <c r="L280" i="71" s="1"/>
  <c r="K288" i="71"/>
  <c r="L288" i="71" s="1"/>
  <c r="K296" i="71"/>
  <c r="L296" i="71" s="1"/>
  <c r="K304" i="71"/>
  <c r="L304" i="71" s="1"/>
  <c r="K312" i="71"/>
  <c r="L312" i="71" s="1"/>
  <c r="K320" i="71"/>
  <c r="L320" i="71" s="1"/>
  <c r="K328" i="71"/>
  <c r="L328" i="71" s="1"/>
  <c r="K336" i="71"/>
  <c r="L336" i="71" s="1"/>
  <c r="K344" i="71"/>
  <c r="L344" i="71" s="1"/>
  <c r="K352" i="71"/>
  <c r="L352" i="71" s="1"/>
  <c r="K360" i="71"/>
  <c r="L360" i="71" s="1"/>
  <c r="K368" i="71"/>
  <c r="L368" i="71" s="1"/>
  <c r="K376" i="71"/>
  <c r="L376" i="71" s="1"/>
  <c r="K384" i="71"/>
  <c r="L384" i="71" s="1"/>
  <c r="K392" i="71"/>
  <c r="L392" i="71" s="1"/>
  <c r="K400" i="71"/>
  <c r="L400" i="71" s="1"/>
  <c r="K408" i="71"/>
  <c r="L408" i="71" s="1"/>
  <c r="K416" i="71"/>
  <c r="L416" i="71" s="1"/>
  <c r="K424" i="71"/>
  <c r="L424" i="71" s="1"/>
  <c r="K432" i="71"/>
  <c r="L432" i="71" s="1"/>
  <c r="K306" i="71"/>
  <c r="L306" i="71" s="1"/>
  <c r="K378" i="71"/>
  <c r="L378" i="71" s="1"/>
  <c r="K434" i="71"/>
  <c r="L434" i="71" s="1"/>
  <c r="K273" i="71"/>
  <c r="L273" i="71" s="1"/>
  <c r="K281" i="71"/>
  <c r="L281" i="71" s="1"/>
  <c r="K289" i="71"/>
  <c r="L289" i="71" s="1"/>
  <c r="K297" i="71"/>
  <c r="L297" i="71" s="1"/>
  <c r="K305" i="71"/>
  <c r="L305" i="71" s="1"/>
  <c r="K313" i="71"/>
  <c r="L313" i="71" s="1"/>
  <c r="K321" i="71"/>
  <c r="L321" i="71" s="1"/>
  <c r="K329" i="71"/>
  <c r="L329" i="71" s="1"/>
  <c r="K337" i="71"/>
  <c r="L337" i="71" s="1"/>
  <c r="K345" i="71"/>
  <c r="L345" i="71" s="1"/>
  <c r="K353" i="71"/>
  <c r="L353" i="71" s="1"/>
  <c r="K361" i="71"/>
  <c r="L361" i="71" s="1"/>
  <c r="K369" i="71"/>
  <c r="L369" i="71" s="1"/>
  <c r="K377" i="71"/>
  <c r="L377" i="71" s="1"/>
  <c r="K385" i="71"/>
  <c r="L385" i="71" s="1"/>
  <c r="K393" i="71"/>
  <c r="L393" i="71" s="1"/>
  <c r="K401" i="71"/>
  <c r="L401" i="71" s="1"/>
  <c r="K409" i="71"/>
  <c r="L409" i="71" s="1"/>
  <c r="K417" i="71"/>
  <c r="L417" i="71" s="1"/>
  <c r="K425" i="71"/>
  <c r="L425" i="71" s="1"/>
  <c r="K433" i="71"/>
  <c r="L433" i="71" s="1"/>
  <c r="K298" i="71"/>
  <c r="L298" i="71" s="1"/>
  <c r="K354" i="71"/>
  <c r="L354" i="71" s="1"/>
  <c r="K402" i="71"/>
  <c r="L402" i="71" s="1"/>
  <c r="L275" i="71"/>
  <c r="L283" i="71"/>
  <c r="L291" i="71"/>
  <c r="L299" i="71"/>
  <c r="L307" i="71"/>
  <c r="L315" i="71"/>
  <c r="L323" i="71"/>
  <c r="L131" i="71"/>
  <c r="L139" i="71"/>
  <c r="L147" i="71"/>
  <c r="L155" i="71"/>
  <c r="L163" i="71"/>
  <c r="L171" i="71"/>
  <c r="L179" i="71"/>
  <c r="L187" i="71"/>
  <c r="L195" i="71"/>
  <c r="L203" i="71"/>
  <c r="L211" i="71"/>
  <c r="L219" i="71"/>
  <c r="L227" i="71"/>
  <c r="L235" i="71"/>
  <c r="L243" i="71"/>
  <c r="L251" i="71"/>
  <c r="L259" i="71"/>
  <c r="L267" i="71"/>
  <c r="L132" i="71"/>
  <c r="L140" i="71"/>
  <c r="L148" i="71"/>
  <c r="L156" i="71"/>
  <c r="L164" i="71"/>
  <c r="L172" i="71"/>
  <c r="L180" i="71"/>
  <c r="L188" i="71"/>
  <c r="L196" i="71"/>
  <c r="L204" i="71"/>
  <c r="L212" i="71"/>
  <c r="L220" i="71"/>
  <c r="L228" i="71"/>
  <c r="L236" i="71"/>
  <c r="L244" i="71"/>
  <c r="L252" i="71"/>
  <c r="L260" i="71"/>
  <c r="L268" i="71"/>
  <c r="L154" i="71"/>
  <c r="L194" i="71"/>
  <c r="L242" i="71"/>
  <c r="L133" i="71"/>
  <c r="L141" i="71"/>
  <c r="L149" i="71"/>
  <c r="L157" i="71"/>
  <c r="L165" i="71"/>
  <c r="L173" i="71"/>
  <c r="L181" i="71"/>
  <c r="L189" i="71"/>
  <c r="L197" i="71"/>
  <c r="L205" i="71"/>
  <c r="L213" i="71"/>
  <c r="L221" i="71"/>
  <c r="L229" i="71"/>
  <c r="L237" i="71"/>
  <c r="L245" i="71"/>
  <c r="L253" i="71"/>
  <c r="L261" i="71"/>
  <c r="L269" i="71"/>
  <c r="L146" i="71"/>
  <c r="L186" i="71"/>
  <c r="L234" i="71"/>
  <c r="L126" i="71"/>
  <c r="L134" i="71"/>
  <c r="L142" i="71"/>
  <c r="L150" i="71"/>
  <c r="L158" i="71"/>
  <c r="L166" i="71"/>
  <c r="L174" i="71"/>
  <c r="L182" i="71"/>
  <c r="L190" i="71"/>
  <c r="L198" i="71"/>
  <c r="L206" i="71"/>
  <c r="L214" i="71"/>
  <c r="L222" i="71"/>
  <c r="L230" i="71"/>
  <c r="L238" i="71"/>
  <c r="L246" i="71"/>
  <c r="L254" i="71"/>
  <c r="L262" i="71"/>
  <c r="L270" i="71"/>
  <c r="L162" i="71"/>
  <c r="L202" i="71"/>
  <c r="L250" i="71"/>
  <c r="L127" i="71"/>
  <c r="L135" i="71"/>
  <c r="L143" i="71"/>
  <c r="L151" i="71"/>
  <c r="L159" i="71"/>
  <c r="L167" i="71"/>
  <c r="L175" i="71"/>
  <c r="L183" i="71"/>
  <c r="L191" i="71"/>
  <c r="L199" i="71"/>
  <c r="L207" i="71"/>
  <c r="L215" i="71"/>
  <c r="L223" i="71"/>
  <c r="L231" i="71"/>
  <c r="L239" i="71"/>
  <c r="L247" i="71"/>
  <c r="L255" i="71"/>
  <c r="L263" i="71"/>
  <c r="L210" i="71"/>
  <c r="L128" i="71"/>
  <c r="L136" i="71"/>
  <c r="L144" i="71"/>
  <c r="L152" i="71"/>
  <c r="L160" i="71"/>
  <c r="L168" i="71"/>
  <c r="L176" i="71"/>
  <c r="L184" i="71"/>
  <c r="L192" i="71"/>
  <c r="L200" i="71"/>
  <c r="L208" i="71"/>
  <c r="L216" i="71"/>
  <c r="L224" i="71"/>
  <c r="L232" i="71"/>
  <c r="L240" i="71"/>
  <c r="L248" i="71"/>
  <c r="L256" i="71"/>
  <c r="L264" i="71"/>
  <c r="L138" i="71"/>
  <c r="L178" i="71"/>
  <c r="L226" i="71"/>
  <c r="L266" i="71"/>
  <c r="L129" i="71"/>
  <c r="L137" i="71"/>
  <c r="L145" i="71"/>
  <c r="L153" i="71"/>
  <c r="L161" i="71"/>
  <c r="L169" i="71"/>
  <c r="L177" i="71"/>
  <c r="L185" i="71"/>
  <c r="L193" i="71"/>
  <c r="L201" i="71"/>
  <c r="L209" i="71"/>
  <c r="L217" i="71"/>
  <c r="L225" i="71"/>
  <c r="L233" i="71"/>
  <c r="L241" i="71"/>
  <c r="L249" i="71"/>
  <c r="L257" i="71"/>
  <c r="L265" i="71"/>
  <c r="L130" i="71"/>
  <c r="L170" i="71"/>
  <c r="L218" i="71"/>
  <c r="L258" i="71"/>
  <c r="S3" i="67"/>
  <c r="J2165" i="67"/>
  <c r="J2157" i="67"/>
  <c r="J2149" i="67"/>
  <c r="J2141" i="67"/>
  <c r="J2133" i="67"/>
  <c r="J2125" i="67"/>
  <c r="J2117" i="67"/>
  <c r="J2109" i="67"/>
  <c r="J2101" i="67"/>
  <c r="J2093" i="67"/>
  <c r="J2085" i="67"/>
  <c r="J2077" i="67"/>
  <c r="J2069" i="67"/>
  <c r="J2061" i="67"/>
  <c r="J2053" i="67"/>
  <c r="J2045" i="67"/>
  <c r="J2037" i="67"/>
  <c r="J2029" i="67"/>
  <c r="J2021" i="67"/>
  <c r="J2013" i="67"/>
  <c r="J2005" i="67"/>
  <c r="J1997" i="67"/>
  <c r="J1989" i="67"/>
  <c r="J1981" i="67"/>
  <c r="J1973" i="67"/>
  <c r="J1965" i="67"/>
  <c r="J1957" i="67"/>
  <c r="J1949" i="67"/>
  <c r="J1941" i="67"/>
  <c r="J1933" i="67"/>
  <c r="J1925" i="67"/>
  <c r="J1917" i="67"/>
  <c r="J1909" i="67"/>
  <c r="J1901" i="67"/>
  <c r="J1893" i="67"/>
  <c r="J1885" i="67"/>
  <c r="J1877" i="67"/>
  <c r="J1869" i="67"/>
  <c r="J1861" i="67"/>
  <c r="J1853" i="67"/>
  <c r="J1845" i="67"/>
  <c r="J1837" i="67"/>
  <c r="J1829" i="67"/>
  <c r="J1821" i="67"/>
  <c r="J1813" i="67"/>
  <c r="J1805" i="67"/>
  <c r="J1797" i="67"/>
  <c r="J1789" i="67"/>
  <c r="J1781" i="67"/>
  <c r="J1773" i="67"/>
  <c r="J1765" i="67"/>
  <c r="J1757" i="67"/>
  <c r="J1749" i="67"/>
  <c r="J1741" i="67"/>
  <c r="J1733" i="67"/>
  <c r="J1725" i="67"/>
  <c r="J1717" i="67"/>
  <c r="J1709" i="67"/>
  <c r="J1701" i="67"/>
  <c r="J1693" i="67"/>
  <c r="J1685" i="67"/>
  <c r="J1677" i="67"/>
  <c r="J2164" i="67"/>
  <c r="J2156" i="67"/>
  <c r="J2148" i="67"/>
  <c r="J2140" i="67"/>
  <c r="J2132" i="67"/>
  <c r="J2124" i="67"/>
  <c r="J2116" i="67"/>
  <c r="J2108" i="67"/>
  <c r="J2100" i="67"/>
  <c r="J2092" i="67"/>
  <c r="J2084" i="67"/>
  <c r="J2076" i="67"/>
  <c r="J2068" i="67"/>
  <c r="J2060" i="67"/>
  <c r="J2052" i="67"/>
  <c r="J2044" i="67"/>
  <c r="J2036" i="67"/>
  <c r="J2028" i="67"/>
  <c r="J2020" i="67"/>
  <c r="J2012" i="67"/>
  <c r="J2004" i="67"/>
  <c r="J1996" i="67"/>
  <c r="J1988" i="67"/>
  <c r="J1980" i="67"/>
  <c r="J1972" i="67"/>
  <c r="J1964" i="67"/>
  <c r="J1956" i="67"/>
  <c r="J1948" i="67"/>
  <c r="J1940" i="67"/>
  <c r="J1932" i="67"/>
  <c r="J1924" i="67"/>
  <c r="J1916" i="67"/>
  <c r="J1908" i="67"/>
  <c r="J1900" i="67"/>
  <c r="J1892" i="67"/>
  <c r="J1884" i="67"/>
  <c r="J1876" i="67"/>
  <c r="J1868" i="67"/>
  <c r="J1860" i="67"/>
  <c r="J1852" i="67"/>
  <c r="J1844" i="67"/>
  <c r="J1836" i="67"/>
  <c r="J1828" i="67"/>
  <c r="J1820" i="67"/>
  <c r="J1812" i="67"/>
  <c r="J1804" i="67"/>
  <c r="J1796" i="67"/>
  <c r="J1788" i="67"/>
  <c r="J1780" i="67"/>
  <c r="J1772" i="67"/>
  <c r="J1764" i="67"/>
  <c r="J1756" i="67"/>
  <c r="J1748" i="67"/>
  <c r="J1740" i="67"/>
  <c r="J1732" i="67"/>
  <c r="J1724" i="67"/>
  <c r="J1716" i="67"/>
  <c r="J1708" i="67"/>
  <c r="J1700" i="67"/>
  <c r="J1692" i="67"/>
  <c r="J1684" i="67"/>
  <c r="J1676" i="67"/>
  <c r="J1668" i="67"/>
  <c r="J1660" i="67"/>
  <c r="J1652" i="67"/>
  <c r="J1644" i="67"/>
  <c r="J1636" i="67"/>
  <c r="J1628" i="67"/>
  <c r="J1620" i="67"/>
  <c r="J1612" i="67"/>
  <c r="J1604" i="67"/>
  <c r="J1596" i="67"/>
  <c r="J1588" i="67"/>
  <c r="J1580" i="67"/>
  <c r="J1572" i="67"/>
  <c r="J1564" i="67"/>
  <c r="J1556" i="67"/>
  <c r="J1548" i="67"/>
  <c r="J1540" i="67"/>
  <c r="J1532" i="67"/>
  <c r="J1524" i="67"/>
  <c r="J2163" i="67"/>
  <c r="J2155" i="67"/>
  <c r="J2147" i="67"/>
  <c r="J2139" i="67"/>
  <c r="J2131" i="67"/>
  <c r="J2123" i="67"/>
  <c r="J2115" i="67"/>
  <c r="J2107" i="67"/>
  <c r="J2099" i="67"/>
  <c r="J2091" i="67"/>
  <c r="J2083" i="67"/>
  <c r="J2075" i="67"/>
  <c r="J2067" i="67"/>
  <c r="J2059" i="67"/>
  <c r="J2051" i="67"/>
  <c r="J2043" i="67"/>
  <c r="J2035" i="67"/>
  <c r="J2027" i="67"/>
  <c r="J2019" i="67"/>
  <c r="J2011" i="67"/>
  <c r="J2003" i="67"/>
  <c r="J1995" i="67"/>
  <c r="J1987" i="67"/>
  <c r="J1979" i="67"/>
  <c r="J1971" i="67"/>
  <c r="J1963" i="67"/>
  <c r="J1955" i="67"/>
  <c r="J1947" i="67"/>
  <c r="J1939" i="67"/>
  <c r="J1931" i="67"/>
  <c r="J1923" i="67"/>
  <c r="J1915" i="67"/>
  <c r="J1907" i="67"/>
  <c r="J1899" i="67"/>
  <c r="J1891" i="67"/>
  <c r="J1883" i="67"/>
  <c r="J1875" i="67"/>
  <c r="J1867" i="67"/>
  <c r="J1859" i="67"/>
  <c r="J1851" i="67"/>
  <c r="J1843" i="67"/>
  <c r="J1835" i="67"/>
  <c r="J1827" i="67"/>
  <c r="J1819" i="67"/>
  <c r="J1811" i="67"/>
  <c r="J1803" i="67"/>
  <c r="J1795" i="67"/>
  <c r="J1787" i="67"/>
  <c r="J1779" i="67"/>
  <c r="J1771" i="67"/>
  <c r="J1763" i="67"/>
  <c r="J1755" i="67"/>
  <c r="J1747" i="67"/>
  <c r="J1739" i="67"/>
  <c r="J1731" i="67"/>
  <c r="J1723" i="67"/>
  <c r="J1715" i="67"/>
  <c r="J1707" i="67"/>
  <c r="J1699" i="67"/>
  <c r="J1691" i="67"/>
  <c r="J1683" i="67"/>
  <c r="J1675" i="67"/>
  <c r="J1667" i="67"/>
  <c r="J1659" i="67"/>
  <c r="J1651" i="67"/>
  <c r="J1643" i="67"/>
  <c r="J1635" i="67"/>
  <c r="J1627" i="67"/>
  <c r="J1619" i="67"/>
  <c r="J1611" i="67"/>
  <c r="J1603" i="67"/>
  <c r="J1595" i="67"/>
  <c r="J1587" i="67"/>
  <c r="J1579" i="67"/>
  <c r="J1571" i="67"/>
  <c r="J1563" i="67"/>
  <c r="J1555" i="67"/>
  <c r="J1547" i="67"/>
  <c r="J1539" i="67"/>
  <c r="J1531" i="67"/>
  <c r="J1523" i="67"/>
  <c r="J1515" i="67"/>
  <c r="J1507" i="67"/>
  <c r="J1499" i="67"/>
  <c r="J1491" i="67"/>
  <c r="J2162" i="67"/>
  <c r="J2154" i="67"/>
  <c r="J2146" i="67"/>
  <c r="J2138" i="67"/>
  <c r="J2130" i="67"/>
  <c r="J2122" i="67"/>
  <c r="J2114" i="67"/>
  <c r="J2106" i="67"/>
  <c r="J2098" i="67"/>
  <c r="J2090" i="67"/>
  <c r="J2082" i="67"/>
  <c r="J2074" i="67"/>
  <c r="J2066" i="67"/>
  <c r="J2058" i="67"/>
  <c r="J2050" i="67"/>
  <c r="J2042" i="67"/>
  <c r="J2034" i="67"/>
  <c r="J2026" i="67"/>
  <c r="J2018" i="67"/>
  <c r="J2010" i="67"/>
  <c r="J2002" i="67"/>
  <c r="J1994" i="67"/>
  <c r="J1986" i="67"/>
  <c r="J1978" i="67"/>
  <c r="J1970" i="67"/>
  <c r="J1962" i="67"/>
  <c r="J1954" i="67"/>
  <c r="J1946" i="67"/>
  <c r="J1938" i="67"/>
  <c r="J1930" i="67"/>
  <c r="J1922" i="67"/>
  <c r="J1914" i="67"/>
  <c r="J1906" i="67"/>
  <c r="J1898" i="67"/>
  <c r="J1890" i="67"/>
  <c r="J1882" i="67"/>
  <c r="J1874" i="67"/>
  <c r="J1866" i="67"/>
  <c r="J1858" i="67"/>
  <c r="J1850" i="67"/>
  <c r="J1842" i="67"/>
  <c r="J1834" i="67"/>
  <c r="J1826" i="67"/>
  <c r="J1818" i="67"/>
  <c r="J1810" i="67"/>
  <c r="J1802" i="67"/>
  <c r="J1794" i="67"/>
  <c r="J1786" i="67"/>
  <c r="J1778" i="67"/>
  <c r="J1770" i="67"/>
  <c r="J1762" i="67"/>
  <c r="J1754" i="67"/>
  <c r="J1746" i="67"/>
  <c r="J1738" i="67"/>
  <c r="J1730" i="67"/>
  <c r="J1722" i="67"/>
  <c r="J1714" i="67"/>
  <c r="J1706" i="67"/>
  <c r="J1698" i="67"/>
  <c r="J1690" i="67"/>
  <c r="J1682" i="67"/>
  <c r="J1674" i="67"/>
  <c r="J1666" i="67"/>
  <c r="J1658" i="67"/>
  <c r="J1650" i="67"/>
  <c r="J1642" i="67"/>
  <c r="J1634" i="67"/>
  <c r="J1626" i="67"/>
  <c r="J1618" i="67"/>
  <c r="J1610" i="67"/>
  <c r="J1602" i="67"/>
  <c r="J1594" i="67"/>
  <c r="J1586" i="67"/>
  <c r="J1578" i="67"/>
  <c r="J1570" i="67"/>
  <c r="J1562" i="67"/>
  <c r="J1554" i="67"/>
  <c r="J1546" i="67"/>
  <c r="J1538" i="67"/>
  <c r="J1530" i="67"/>
  <c r="J1522" i="67"/>
  <c r="J1514" i="67"/>
  <c r="J1506" i="67"/>
  <c r="J1498" i="67"/>
  <c r="J2161" i="67"/>
  <c r="J2153" i="67"/>
  <c r="J2145" i="67"/>
  <c r="J2137" i="67"/>
  <c r="J2129" i="67"/>
  <c r="J2121" i="67"/>
  <c r="J2113" i="67"/>
  <c r="J2105" i="67"/>
  <c r="J2097" i="67"/>
  <c r="J2089" i="67"/>
  <c r="J2081" i="67"/>
  <c r="J2073" i="67"/>
  <c r="J2065" i="67"/>
  <c r="J2057" i="67"/>
  <c r="J2049" i="67"/>
  <c r="J2041" i="67"/>
  <c r="J2033" i="67"/>
  <c r="J2025" i="67"/>
  <c r="J2017" i="67"/>
  <c r="J2009" i="67"/>
  <c r="J2001" i="67"/>
  <c r="J1993" i="67"/>
  <c r="J1985" i="67"/>
  <c r="J1977" i="67"/>
  <c r="J1969" i="67"/>
  <c r="J1961" i="67"/>
  <c r="J1953" i="67"/>
  <c r="J1945" i="67"/>
  <c r="J1937" i="67"/>
  <c r="J1929" i="67"/>
  <c r="J1921" i="67"/>
  <c r="J1913" i="67"/>
  <c r="J1905" i="67"/>
  <c r="J1897" i="67"/>
  <c r="J1889" i="67"/>
  <c r="J1881" i="67"/>
  <c r="J1873" i="67"/>
  <c r="J1865" i="67"/>
  <c r="J1857" i="67"/>
  <c r="J1849" i="67"/>
  <c r="J1841" i="67"/>
  <c r="J1833" i="67"/>
  <c r="J1825" i="67"/>
  <c r="J1817" i="67"/>
  <c r="J1809" i="67"/>
  <c r="J1801" i="67"/>
  <c r="J1793" i="67"/>
  <c r="J1785" i="67"/>
  <c r="J1777" i="67"/>
  <c r="J1769" i="67"/>
  <c r="J1761" i="67"/>
  <c r="J1753" i="67"/>
  <c r="J1745" i="67"/>
  <c r="J1737" i="67"/>
  <c r="J1729" i="67"/>
  <c r="J1721" i="67"/>
  <c r="J1713" i="67"/>
  <c r="J1705" i="67"/>
  <c r="J1697" i="67"/>
  <c r="J1689" i="67"/>
  <c r="J1681" i="67"/>
  <c r="J1673" i="67"/>
  <c r="J1665" i="67"/>
  <c r="J1657" i="67"/>
  <c r="J1649" i="67"/>
  <c r="J1641" i="67"/>
  <c r="J1633" i="67"/>
  <c r="J1625" i="67"/>
  <c r="J1617" i="67"/>
  <c r="J1609" i="67"/>
  <c r="J1601" i="67"/>
  <c r="J1593" i="67"/>
  <c r="J1585" i="67"/>
  <c r="J1577" i="67"/>
  <c r="J1569" i="67"/>
  <c r="J1561" i="67"/>
  <c r="J1553" i="67"/>
  <c r="J1545" i="67"/>
  <c r="J1537" i="67"/>
  <c r="J1529" i="67"/>
  <c r="J1521" i="67"/>
  <c r="J1513" i="67"/>
  <c r="J1505" i="67"/>
  <c r="J1497" i="67"/>
  <c r="J2160" i="67"/>
  <c r="J2152" i="67"/>
  <c r="J2144" i="67"/>
  <c r="J2136" i="67"/>
  <c r="J2128" i="67"/>
  <c r="J2120" i="67"/>
  <c r="J2112" i="67"/>
  <c r="J2104" i="67"/>
  <c r="J2096" i="67"/>
  <c r="J2088" i="67"/>
  <c r="J2080" i="67"/>
  <c r="J2072" i="67"/>
  <c r="J2064" i="67"/>
  <c r="J2056" i="67"/>
  <c r="J2048" i="67"/>
  <c r="J2040" i="67"/>
  <c r="J2032" i="67"/>
  <c r="J2024" i="67"/>
  <c r="J2016" i="67"/>
  <c r="J2008" i="67"/>
  <c r="J2000" i="67"/>
  <c r="J1992" i="67"/>
  <c r="J1984" i="67"/>
  <c r="J1976" i="67"/>
  <c r="J1968" i="67"/>
  <c r="J1960" i="67"/>
  <c r="J1952" i="67"/>
  <c r="J1944" i="67"/>
  <c r="J1936" i="67"/>
  <c r="J1928" i="67"/>
  <c r="J1920" i="67"/>
  <c r="J1912" i="67"/>
  <c r="J1904" i="67"/>
  <c r="J1896" i="67"/>
  <c r="J1888" i="67"/>
  <c r="J1880" i="67"/>
  <c r="J1872" i="67"/>
  <c r="J1864" i="67"/>
  <c r="J1856" i="67"/>
  <c r="J1848" i="67"/>
  <c r="J1840" i="67"/>
  <c r="J1832" i="67"/>
  <c r="J1824" i="67"/>
  <c r="J1816" i="67"/>
  <c r="J1808" i="67"/>
  <c r="J1800" i="67"/>
  <c r="J1792" i="67"/>
  <c r="J1784" i="67"/>
  <c r="J1776" i="67"/>
  <c r="J1768" i="67"/>
  <c r="J1760" i="67"/>
  <c r="J1752" i="67"/>
  <c r="J1744" i="67"/>
  <c r="J1736" i="67"/>
  <c r="J1728" i="67"/>
  <c r="J1720" i="67"/>
  <c r="J1712" i="67"/>
  <c r="J1704" i="67"/>
  <c r="J1696" i="67"/>
  <c r="J1688" i="67"/>
  <c r="J1680" i="67"/>
  <c r="J1672" i="67"/>
  <c r="J1664" i="67"/>
  <c r="J1656" i="67"/>
  <c r="J1648" i="67"/>
  <c r="J1640" i="67"/>
  <c r="J1632" i="67"/>
  <c r="J1624" i="67"/>
  <c r="J1616" i="67"/>
  <c r="J1608" i="67"/>
  <c r="J1600" i="67"/>
  <c r="J1592" i="67"/>
  <c r="J1584" i="67"/>
  <c r="J1576" i="67"/>
  <c r="J1568" i="67"/>
  <c r="J1560" i="67"/>
  <c r="J1552" i="67"/>
  <c r="J1544" i="67"/>
  <c r="J1536" i="67"/>
  <c r="J1528" i="67"/>
  <c r="J1520" i="67"/>
  <c r="J1512" i="67"/>
  <c r="J1504" i="67"/>
  <c r="J1496" i="67"/>
  <c r="J1488" i="67"/>
  <c r="J2159" i="67"/>
  <c r="J2151" i="67"/>
  <c r="J2143" i="67"/>
  <c r="J2135" i="67"/>
  <c r="J2127" i="67"/>
  <c r="J2119" i="67"/>
  <c r="J2111" i="67"/>
  <c r="J2103" i="67"/>
  <c r="J2095" i="67"/>
  <c r="J2087" i="67"/>
  <c r="J2079" i="67"/>
  <c r="J2071" i="67"/>
  <c r="J2063" i="67"/>
  <c r="J2055" i="67"/>
  <c r="J2047" i="67"/>
  <c r="J2039" i="67"/>
  <c r="J2031" i="67"/>
  <c r="J2023" i="67"/>
  <c r="J2015" i="67"/>
  <c r="J2007" i="67"/>
  <c r="J1999" i="67"/>
  <c r="J1991" i="67"/>
  <c r="J1983" i="67"/>
  <c r="J1975" i="67"/>
  <c r="J1967" i="67"/>
  <c r="J1959" i="67"/>
  <c r="J1951" i="67"/>
  <c r="J1943" i="67"/>
  <c r="J1935" i="67"/>
  <c r="J1927" i="67"/>
  <c r="J1919" i="67"/>
  <c r="J1911" i="67"/>
  <c r="J1903" i="67"/>
  <c r="J1895" i="67"/>
  <c r="J1887" i="67"/>
  <c r="J1879" i="67"/>
  <c r="J1871" i="67"/>
  <c r="J1863" i="67"/>
  <c r="J1855" i="67"/>
  <c r="J1847" i="67"/>
  <c r="J1839" i="67"/>
  <c r="J1831" i="67"/>
  <c r="J1823" i="67"/>
  <c r="J1815" i="67"/>
  <c r="J1807" i="67"/>
  <c r="J1799" i="67"/>
  <c r="J1791" i="67"/>
  <c r="J1783" i="67"/>
  <c r="J1775" i="67"/>
  <c r="J1767" i="67"/>
  <c r="J1759" i="67"/>
  <c r="J1751" i="67"/>
  <c r="J1743" i="67"/>
  <c r="J1735" i="67"/>
  <c r="J1727" i="67"/>
  <c r="J1719" i="67"/>
  <c r="J1711" i="67"/>
  <c r="J1703" i="67"/>
  <c r="J1695" i="67"/>
  <c r="J1687" i="67"/>
  <c r="J1679" i="67"/>
  <c r="J1671" i="67"/>
  <c r="J1663" i="67"/>
  <c r="J1655" i="67"/>
  <c r="J1647" i="67"/>
  <c r="J1639" i="67"/>
  <c r="J1631" i="67"/>
  <c r="J1623" i="67"/>
  <c r="J1615" i="67"/>
  <c r="J1607" i="67"/>
  <c r="J1599" i="67"/>
  <c r="J1591" i="67"/>
  <c r="J1583" i="67"/>
  <c r="J1575" i="67"/>
  <c r="J1567" i="67"/>
  <c r="J1559" i="67"/>
  <c r="J1551" i="67"/>
  <c r="J1543" i="67"/>
  <c r="J1535" i="67"/>
  <c r="J1527" i="67"/>
  <c r="J1519" i="67"/>
  <c r="J1511" i="67"/>
  <c r="J1503" i="67"/>
  <c r="J2158" i="67"/>
  <c r="J2094" i="67"/>
  <c r="J2030" i="67"/>
  <c r="J1966" i="67"/>
  <c r="J1902" i="67"/>
  <c r="J1838" i="67"/>
  <c r="J1774" i="67"/>
  <c r="J1710" i="67"/>
  <c r="J1661" i="67"/>
  <c r="J1629" i="67"/>
  <c r="J1597" i="67"/>
  <c r="J1565" i="67"/>
  <c r="J1533" i="67"/>
  <c r="J1508" i="67"/>
  <c r="J1490" i="67"/>
  <c r="J2150" i="67"/>
  <c r="J2086" i="67"/>
  <c r="J2022" i="67"/>
  <c r="J1958" i="67"/>
  <c r="J1894" i="67"/>
  <c r="J1830" i="67"/>
  <c r="J1766" i="67"/>
  <c r="J1702" i="67"/>
  <c r="J1654" i="67"/>
  <c r="J1622" i="67"/>
  <c r="J1590" i="67"/>
  <c r="J1558" i="67"/>
  <c r="J1526" i="67"/>
  <c r="J1502" i="67"/>
  <c r="J1489" i="67"/>
  <c r="J2142" i="67"/>
  <c r="J2078" i="67"/>
  <c r="J2014" i="67"/>
  <c r="J1950" i="67"/>
  <c r="J1886" i="67"/>
  <c r="J1822" i="67"/>
  <c r="J1758" i="67"/>
  <c r="J1694" i="67"/>
  <c r="J1653" i="67"/>
  <c r="J1621" i="67"/>
  <c r="J1589" i="67"/>
  <c r="J1557" i="67"/>
  <c r="J1525" i="67"/>
  <c r="J1501" i="67"/>
  <c r="J1487" i="67"/>
  <c r="J2134" i="67"/>
  <c r="J2070" i="67"/>
  <c r="J2006" i="67"/>
  <c r="J1942" i="67"/>
  <c r="J1878" i="67"/>
  <c r="J1814" i="67"/>
  <c r="J1750" i="67"/>
  <c r="J1686" i="67"/>
  <c r="J1646" i="67"/>
  <c r="J1614" i="67"/>
  <c r="J1582" i="67"/>
  <c r="J1550" i="67"/>
  <c r="J1518" i="67"/>
  <c r="J1500" i="67"/>
  <c r="J2126" i="67"/>
  <c r="J2062" i="67"/>
  <c r="J1998" i="67"/>
  <c r="J1934" i="67"/>
  <c r="J1870" i="67"/>
  <c r="J1806" i="67"/>
  <c r="J1742" i="67"/>
  <c r="J1678" i="67"/>
  <c r="J1645" i="67"/>
  <c r="J1613" i="67"/>
  <c r="J1581" i="67"/>
  <c r="J1549" i="67"/>
  <c r="J1517" i="67"/>
  <c r="J1495" i="67"/>
  <c r="J2110" i="67"/>
  <c r="J2046" i="67"/>
  <c r="J1982" i="67"/>
  <c r="J1918" i="67"/>
  <c r="J1854" i="67"/>
  <c r="J1790" i="67"/>
  <c r="J1726" i="67"/>
  <c r="J1669" i="67"/>
  <c r="J1637" i="67"/>
  <c r="J1605" i="67"/>
  <c r="J1573" i="67"/>
  <c r="J1541" i="67"/>
  <c r="J1510" i="67"/>
  <c r="J1493" i="67"/>
  <c r="J2102" i="67"/>
  <c r="J2038" i="67"/>
  <c r="J1974" i="67"/>
  <c r="J1910" i="67"/>
  <c r="J1846" i="67"/>
  <c r="J1782" i="67"/>
  <c r="J1718" i="67"/>
  <c r="J1662" i="67"/>
  <c r="J1630" i="67"/>
  <c r="J1598" i="67"/>
  <c r="J1566" i="67"/>
  <c r="J1534" i="67"/>
  <c r="J1509" i="67"/>
  <c r="J1492" i="67"/>
  <c r="J2118" i="67"/>
  <c r="J1638" i="67"/>
  <c r="J2054" i="67"/>
  <c r="J1606" i="67"/>
  <c r="J1990" i="67"/>
  <c r="J1574" i="67"/>
  <c r="J1926" i="67"/>
  <c r="J1542" i="67"/>
  <c r="J1862" i="67"/>
  <c r="J1516" i="67"/>
  <c r="J1798" i="67"/>
  <c r="J1494" i="67"/>
  <c r="J1734" i="67"/>
  <c r="J1670" i="67"/>
  <c r="J596" i="67"/>
  <c r="J588" i="67"/>
  <c r="J580" i="67"/>
  <c r="J572" i="67"/>
  <c r="J564" i="67"/>
  <c r="J556" i="67"/>
  <c r="J548" i="67"/>
  <c r="J540" i="67"/>
  <c r="J532" i="67"/>
  <c r="J524" i="67"/>
  <c r="J516" i="67"/>
  <c r="J508" i="67"/>
  <c r="J500" i="67"/>
  <c r="J492" i="67"/>
  <c r="J484" i="67"/>
  <c r="J476" i="67"/>
  <c r="J468" i="67"/>
  <c r="J460" i="67"/>
  <c r="J452" i="67"/>
  <c r="J595" i="67"/>
  <c r="J587" i="67"/>
  <c r="J579" i="67"/>
  <c r="J571" i="67"/>
  <c r="J563" i="67"/>
  <c r="J555" i="67"/>
  <c r="J547" i="67"/>
  <c r="J539" i="67"/>
  <c r="J531" i="67"/>
  <c r="J523" i="67"/>
  <c r="J515" i="67"/>
  <c r="J507" i="67"/>
  <c r="J499" i="67"/>
  <c r="J491" i="67"/>
  <c r="J483" i="67"/>
  <c r="J475" i="67"/>
  <c r="J467" i="67"/>
  <c r="J459" i="67"/>
  <c r="J451" i="67"/>
  <c r="J602" i="67"/>
  <c r="J594" i="67"/>
  <c r="J586" i="67"/>
  <c r="J578" i="67"/>
  <c r="J570" i="67"/>
  <c r="J562" i="67"/>
  <c r="J554" i="67"/>
  <c r="J546" i="67"/>
  <c r="J538" i="67"/>
  <c r="J530" i="67"/>
  <c r="J522" i="67"/>
  <c r="J514" i="67"/>
  <c r="J506" i="67"/>
  <c r="J498" i="67"/>
  <c r="J490" i="67"/>
  <c r="J482" i="67"/>
  <c r="J474" i="67"/>
  <c r="J466" i="67"/>
  <c r="J458" i="67"/>
  <c r="J450" i="67"/>
  <c r="J601" i="67"/>
  <c r="J593" i="67"/>
  <c r="J585" i="67"/>
  <c r="J577" i="67"/>
  <c r="J569" i="67"/>
  <c r="J561" i="67"/>
  <c r="J553" i="67"/>
  <c r="J545" i="67"/>
  <c r="J537" i="67"/>
  <c r="J529" i="67"/>
  <c r="J521" i="67"/>
  <c r="J513" i="67"/>
  <c r="J505" i="67"/>
  <c r="J497" i="67"/>
  <c r="J489" i="67"/>
  <c r="J481" i="67"/>
  <c r="J473" i="67"/>
  <c r="J465" i="67"/>
  <c r="J457" i="67"/>
  <c r="J449" i="67"/>
  <c r="J600" i="67"/>
  <c r="J592" i="67"/>
  <c r="J584" i="67"/>
  <c r="J576" i="67"/>
  <c r="J568" i="67"/>
  <c r="J560" i="67"/>
  <c r="J552" i="67"/>
  <c r="J544" i="67"/>
  <c r="J536" i="67"/>
  <c r="J528" i="67"/>
  <c r="J520" i="67"/>
  <c r="J512" i="67"/>
  <c r="J504" i="67"/>
  <c r="J496" i="67"/>
  <c r="J488" i="67"/>
  <c r="J480" i="67"/>
  <c r="J472" i="67"/>
  <c r="J464" i="67"/>
  <c r="J599" i="67"/>
  <c r="J591" i="67"/>
  <c r="J583" i="67"/>
  <c r="J575" i="67"/>
  <c r="J567" i="67"/>
  <c r="J559" i="67"/>
  <c r="J551" i="67"/>
  <c r="J543" i="67"/>
  <c r="J535" i="67"/>
  <c r="J527" i="67"/>
  <c r="J519" i="67"/>
  <c r="J511" i="67"/>
  <c r="J503" i="67"/>
  <c r="J495" i="67"/>
  <c r="J487" i="67"/>
  <c r="J479" i="67"/>
  <c r="J471" i="67"/>
  <c r="J463" i="67"/>
  <c r="J455" i="67"/>
  <c r="J598" i="67"/>
  <c r="J590" i="67"/>
  <c r="J582" i="67"/>
  <c r="J574" i="67"/>
  <c r="J566" i="67"/>
  <c r="J558" i="67"/>
  <c r="J550" i="67"/>
  <c r="J542" i="67"/>
  <c r="J534" i="67"/>
  <c r="J526" i="67"/>
  <c r="J518" i="67"/>
  <c r="J510" i="67"/>
  <c r="J502" i="67"/>
  <c r="J494" i="67"/>
  <c r="J486" i="67"/>
  <c r="J478" i="67"/>
  <c r="J470" i="67"/>
  <c r="J462" i="67"/>
  <c r="J454" i="67"/>
  <c r="J541" i="67"/>
  <c r="J477" i="67"/>
  <c r="J445" i="67"/>
  <c r="J437" i="67"/>
  <c r="J429" i="67"/>
  <c r="J421" i="67"/>
  <c r="J413" i="67"/>
  <c r="J405" i="67"/>
  <c r="J397" i="67"/>
  <c r="J389" i="67"/>
  <c r="J381" i="67"/>
  <c r="J373" i="67"/>
  <c r="J365" i="67"/>
  <c r="J357" i="67"/>
  <c r="J349" i="67"/>
  <c r="J341" i="67"/>
  <c r="J333" i="67"/>
  <c r="J325" i="67"/>
  <c r="J317" i="67"/>
  <c r="J309" i="67"/>
  <c r="J301" i="67"/>
  <c r="J293" i="67"/>
  <c r="J285" i="67"/>
  <c r="J277" i="67"/>
  <c r="J269" i="67"/>
  <c r="J261" i="67"/>
  <c r="J253" i="67"/>
  <c r="J245" i="67"/>
  <c r="J237" i="67"/>
  <c r="J229" i="67"/>
  <c r="J221" i="67"/>
  <c r="J213" i="67"/>
  <c r="J205" i="67"/>
  <c r="J197" i="67"/>
  <c r="J189" i="67"/>
  <c r="J181" i="67"/>
  <c r="J173" i="67"/>
  <c r="J165" i="67"/>
  <c r="J157" i="67"/>
  <c r="J149" i="67"/>
  <c r="J141" i="67"/>
  <c r="J133" i="67"/>
  <c r="J125" i="67"/>
  <c r="J117" i="67"/>
  <c r="J109" i="67"/>
  <c r="J101" i="67"/>
  <c r="J93" i="67"/>
  <c r="J85" i="67"/>
  <c r="J77" i="67"/>
  <c r="J69" i="67"/>
  <c r="J61" i="67"/>
  <c r="J53" i="67"/>
  <c r="J45" i="67"/>
  <c r="J37" i="67"/>
  <c r="J29" i="67"/>
  <c r="J21" i="67"/>
  <c r="J13" i="67"/>
  <c r="J5" i="67"/>
  <c r="J597" i="67"/>
  <c r="J533" i="67"/>
  <c r="J469" i="67"/>
  <c r="J444" i="67"/>
  <c r="J436" i="67"/>
  <c r="J428" i="67"/>
  <c r="J420" i="67"/>
  <c r="J412" i="67"/>
  <c r="J404" i="67"/>
  <c r="J396" i="67"/>
  <c r="J388" i="67"/>
  <c r="J380" i="67"/>
  <c r="J372" i="67"/>
  <c r="J364" i="67"/>
  <c r="J356" i="67"/>
  <c r="J348" i="67"/>
  <c r="J340" i="67"/>
  <c r="J332" i="67"/>
  <c r="J324" i="67"/>
  <c r="J316" i="67"/>
  <c r="J308" i="67"/>
  <c r="J300" i="67"/>
  <c r="J292" i="67"/>
  <c r="J284" i="67"/>
  <c r="J276" i="67"/>
  <c r="J268" i="67"/>
  <c r="J260" i="67"/>
  <c r="J252" i="67"/>
  <c r="J244" i="67"/>
  <c r="J236" i="67"/>
  <c r="J228" i="67"/>
  <c r="J220" i="67"/>
  <c r="J212" i="67"/>
  <c r="J204" i="67"/>
  <c r="J196" i="67"/>
  <c r="J188" i="67"/>
  <c r="J180" i="67"/>
  <c r="J172" i="67"/>
  <c r="J164" i="67"/>
  <c r="J156" i="67"/>
  <c r="J148" i="67"/>
  <c r="J140" i="67"/>
  <c r="J132" i="67"/>
  <c r="J124" i="67"/>
  <c r="J116" i="67"/>
  <c r="J108" i="67"/>
  <c r="J100" i="67"/>
  <c r="J92" i="67"/>
  <c r="J84" i="67"/>
  <c r="J76" i="67"/>
  <c r="J68" i="67"/>
  <c r="J60" i="67"/>
  <c r="J52" i="67"/>
  <c r="J44" i="67"/>
  <c r="J36" i="67"/>
  <c r="J28" i="67"/>
  <c r="J20" i="67"/>
  <c r="J12" i="67"/>
  <c r="J589" i="67"/>
  <c r="J525" i="67"/>
  <c r="J461" i="67"/>
  <c r="J443" i="67"/>
  <c r="J435" i="67"/>
  <c r="J427" i="67"/>
  <c r="J419" i="67"/>
  <c r="J411" i="67"/>
  <c r="J403" i="67"/>
  <c r="J395" i="67"/>
  <c r="J387" i="67"/>
  <c r="J379" i="67"/>
  <c r="J371" i="67"/>
  <c r="J363" i="67"/>
  <c r="J355" i="67"/>
  <c r="J347" i="67"/>
  <c r="J339" i="67"/>
  <c r="J331" i="67"/>
  <c r="J323" i="67"/>
  <c r="J315" i="67"/>
  <c r="J307" i="67"/>
  <c r="J299" i="67"/>
  <c r="J291" i="67"/>
  <c r="J283" i="67"/>
  <c r="J275" i="67"/>
  <c r="J267" i="67"/>
  <c r="J259" i="67"/>
  <c r="J251" i="67"/>
  <c r="J243" i="67"/>
  <c r="J235" i="67"/>
  <c r="J227" i="67"/>
  <c r="J219" i="67"/>
  <c r="J211" i="67"/>
  <c r="J203" i="67"/>
  <c r="J195" i="67"/>
  <c r="J187" i="67"/>
  <c r="J179" i="67"/>
  <c r="J171" i="67"/>
  <c r="J163" i="67"/>
  <c r="J155" i="67"/>
  <c r="J147" i="67"/>
  <c r="J139" i="67"/>
  <c r="J131" i="67"/>
  <c r="J123" i="67"/>
  <c r="J115" i="67"/>
  <c r="J107" i="67"/>
  <c r="J99" i="67"/>
  <c r="J91" i="67"/>
  <c r="J83" i="67"/>
  <c r="J75" i="67"/>
  <c r="J67" i="67"/>
  <c r="J59" i="67"/>
  <c r="J51" i="67"/>
  <c r="J43" i="67"/>
  <c r="J35" i="67"/>
  <c r="J27" i="67"/>
  <c r="J19" i="67"/>
  <c r="J11" i="67"/>
  <c r="J3" i="67"/>
  <c r="J581" i="67"/>
  <c r="J517" i="67"/>
  <c r="J456" i="67"/>
  <c r="J442" i="67"/>
  <c r="J434" i="67"/>
  <c r="J426" i="67"/>
  <c r="J418" i="67"/>
  <c r="J410" i="67"/>
  <c r="J402" i="67"/>
  <c r="J394" i="67"/>
  <c r="J386" i="67"/>
  <c r="J378" i="67"/>
  <c r="J370" i="67"/>
  <c r="J362" i="67"/>
  <c r="J354" i="67"/>
  <c r="J346" i="67"/>
  <c r="J338" i="67"/>
  <c r="J330" i="67"/>
  <c r="J322" i="67"/>
  <c r="J314" i="67"/>
  <c r="J306" i="67"/>
  <c r="J298" i="67"/>
  <c r="J290" i="67"/>
  <c r="J282" i="67"/>
  <c r="J274" i="67"/>
  <c r="J266" i="67"/>
  <c r="J258" i="67"/>
  <c r="J250" i="67"/>
  <c r="J242" i="67"/>
  <c r="J234" i="67"/>
  <c r="J226" i="67"/>
  <c r="J218" i="67"/>
  <c r="J210" i="67"/>
  <c r="J202" i="67"/>
  <c r="J194" i="67"/>
  <c r="J186" i="67"/>
  <c r="J178" i="67"/>
  <c r="J170" i="67"/>
  <c r="J162" i="67"/>
  <c r="J154" i="67"/>
  <c r="J146" i="67"/>
  <c r="J138" i="67"/>
  <c r="J130" i="67"/>
  <c r="J122" i="67"/>
  <c r="J114" i="67"/>
  <c r="J106" i="67"/>
  <c r="J98" i="67"/>
  <c r="J90" i="67"/>
  <c r="J82" i="67"/>
  <c r="J74" i="67"/>
  <c r="J66" i="67"/>
  <c r="J58" i="67"/>
  <c r="J50" i="67"/>
  <c r="J42" i="67"/>
  <c r="J34" i="67"/>
  <c r="J26" i="67"/>
  <c r="J18" i="67"/>
  <c r="J10" i="67"/>
  <c r="J573" i="67"/>
  <c r="J509" i="67"/>
  <c r="J453" i="67"/>
  <c r="J441" i="67"/>
  <c r="J433" i="67"/>
  <c r="J425" i="67"/>
  <c r="J417" i="67"/>
  <c r="J409" i="67"/>
  <c r="J401" i="67"/>
  <c r="J393" i="67"/>
  <c r="J385" i="67"/>
  <c r="J377" i="67"/>
  <c r="J369" i="67"/>
  <c r="J361" i="67"/>
  <c r="J353" i="67"/>
  <c r="J345" i="67"/>
  <c r="J337" i="67"/>
  <c r="J329" i="67"/>
  <c r="J321" i="67"/>
  <c r="J313" i="67"/>
  <c r="J305" i="67"/>
  <c r="J297" i="67"/>
  <c r="J289" i="67"/>
  <c r="J281" i="67"/>
  <c r="J273" i="67"/>
  <c r="J265" i="67"/>
  <c r="J257" i="67"/>
  <c r="J249" i="67"/>
  <c r="J241" i="67"/>
  <c r="J233" i="67"/>
  <c r="J225" i="67"/>
  <c r="J217" i="67"/>
  <c r="J209" i="67"/>
  <c r="J201" i="67"/>
  <c r="J193" i="67"/>
  <c r="J185" i="67"/>
  <c r="J177" i="67"/>
  <c r="J169" i="67"/>
  <c r="J161" i="67"/>
  <c r="J153" i="67"/>
  <c r="J145" i="67"/>
  <c r="J137" i="67"/>
  <c r="J129" i="67"/>
  <c r="J121" i="67"/>
  <c r="J113" i="67"/>
  <c r="J105" i="67"/>
  <c r="J97" i="67"/>
  <c r="J89" i="67"/>
  <c r="J81" i="67"/>
  <c r="J73" i="67"/>
  <c r="J65" i="67"/>
  <c r="J57" i="67"/>
  <c r="J49" i="67"/>
  <c r="J41" i="67"/>
  <c r="J33" i="67"/>
  <c r="J25" i="67"/>
  <c r="J17" i="67"/>
  <c r="J9" i="67"/>
  <c r="J485" i="67"/>
  <c r="J430" i="67"/>
  <c r="J414" i="67"/>
  <c r="J390" i="67"/>
  <c r="J366" i="67"/>
  <c r="J342" i="67"/>
  <c r="J310" i="67"/>
  <c r="J286" i="67"/>
  <c r="J262" i="67"/>
  <c r="J238" i="67"/>
  <c r="J214" i="67"/>
  <c r="J190" i="67"/>
  <c r="J565" i="67"/>
  <c r="J501" i="67"/>
  <c r="J448" i="67"/>
  <c r="J440" i="67"/>
  <c r="J432" i="67"/>
  <c r="J424" i="67"/>
  <c r="J416" i="67"/>
  <c r="J408" i="67"/>
  <c r="J400" i="67"/>
  <c r="J392" i="67"/>
  <c r="J384" i="67"/>
  <c r="J376" i="67"/>
  <c r="J368" i="67"/>
  <c r="J360" i="67"/>
  <c r="J352" i="67"/>
  <c r="J344" i="67"/>
  <c r="J336" i="67"/>
  <c r="J328" i="67"/>
  <c r="J320" i="67"/>
  <c r="J312" i="67"/>
  <c r="J304" i="67"/>
  <c r="J296" i="67"/>
  <c r="J288" i="67"/>
  <c r="J280" i="67"/>
  <c r="J272" i="67"/>
  <c r="J264" i="67"/>
  <c r="J256" i="67"/>
  <c r="J248" i="67"/>
  <c r="J240" i="67"/>
  <c r="J232" i="67"/>
  <c r="J224" i="67"/>
  <c r="J216" i="67"/>
  <c r="J208" i="67"/>
  <c r="J200" i="67"/>
  <c r="J192" i="67"/>
  <c r="J184" i="67"/>
  <c r="J176" i="67"/>
  <c r="J168" i="67"/>
  <c r="J160" i="67"/>
  <c r="J152" i="67"/>
  <c r="J144" i="67"/>
  <c r="J136" i="67"/>
  <c r="J128" i="67"/>
  <c r="J120" i="67"/>
  <c r="J112" i="67"/>
  <c r="J104" i="67"/>
  <c r="J96" i="67"/>
  <c r="J88" i="67"/>
  <c r="J80" i="67"/>
  <c r="J72" i="67"/>
  <c r="J64" i="67"/>
  <c r="J56" i="67"/>
  <c r="J48" i="67"/>
  <c r="J40" i="67"/>
  <c r="J32" i="67"/>
  <c r="J24" i="67"/>
  <c r="J16" i="67"/>
  <c r="J8" i="67"/>
  <c r="J4" i="67"/>
  <c r="J549" i="67"/>
  <c r="J446" i="67"/>
  <c r="J422" i="67"/>
  <c r="J398" i="67"/>
  <c r="J374" i="67"/>
  <c r="J350" i="67"/>
  <c r="J318" i="67"/>
  <c r="J294" i="67"/>
  <c r="J270" i="67"/>
  <c r="J246" i="67"/>
  <c r="J230" i="67"/>
  <c r="J206" i="67"/>
  <c r="J557" i="67"/>
  <c r="J493" i="67"/>
  <c r="J447" i="67"/>
  <c r="J439" i="67"/>
  <c r="J431" i="67"/>
  <c r="J423" i="67"/>
  <c r="J415" i="67"/>
  <c r="J407" i="67"/>
  <c r="J399" i="67"/>
  <c r="J391" i="67"/>
  <c r="J383" i="67"/>
  <c r="J375" i="67"/>
  <c r="J367" i="67"/>
  <c r="J359" i="67"/>
  <c r="J351" i="67"/>
  <c r="J343" i="67"/>
  <c r="J335" i="67"/>
  <c r="J327" i="67"/>
  <c r="J319" i="67"/>
  <c r="J311" i="67"/>
  <c r="J303" i="67"/>
  <c r="J295" i="67"/>
  <c r="J287" i="67"/>
  <c r="J279" i="67"/>
  <c r="J271" i="67"/>
  <c r="J263" i="67"/>
  <c r="J255" i="67"/>
  <c r="J247" i="67"/>
  <c r="J239" i="67"/>
  <c r="J231" i="67"/>
  <c r="J223" i="67"/>
  <c r="J215" i="67"/>
  <c r="J207" i="67"/>
  <c r="J199" i="67"/>
  <c r="J191" i="67"/>
  <c r="J183" i="67"/>
  <c r="J175" i="67"/>
  <c r="J167" i="67"/>
  <c r="J159" i="67"/>
  <c r="J151" i="67"/>
  <c r="J143" i="67"/>
  <c r="J135" i="67"/>
  <c r="J127" i="67"/>
  <c r="J119" i="67"/>
  <c r="J111" i="67"/>
  <c r="J103" i="67"/>
  <c r="J95" i="67"/>
  <c r="J87" i="67"/>
  <c r="J79" i="67"/>
  <c r="J71" i="67"/>
  <c r="J63" i="67"/>
  <c r="J55" i="67"/>
  <c r="J47" i="67"/>
  <c r="J39" i="67"/>
  <c r="J31" i="67"/>
  <c r="J23" i="67"/>
  <c r="J15" i="67"/>
  <c r="J7" i="67"/>
  <c r="J438" i="67"/>
  <c r="J406" i="67"/>
  <c r="J382" i="67"/>
  <c r="J358" i="67"/>
  <c r="J334" i="67"/>
  <c r="J302" i="67"/>
  <c r="J278" i="67"/>
  <c r="J254" i="67"/>
  <c r="J222" i="67"/>
  <c r="J198" i="67"/>
  <c r="J326" i="67"/>
  <c r="J126" i="67"/>
  <c r="J62" i="67"/>
  <c r="J134" i="67"/>
  <c r="J182" i="67"/>
  <c r="J118" i="67"/>
  <c r="J54" i="67"/>
  <c r="J174" i="67"/>
  <c r="J110" i="67"/>
  <c r="J46" i="67"/>
  <c r="J166" i="67"/>
  <c r="J102" i="67"/>
  <c r="J38" i="67"/>
  <c r="J158" i="67"/>
  <c r="J94" i="67"/>
  <c r="J30" i="67"/>
  <c r="J6" i="67"/>
  <c r="J150" i="67"/>
  <c r="J86" i="67"/>
  <c r="J22" i="67"/>
  <c r="J70" i="67"/>
  <c r="J142" i="67"/>
  <c r="J78" i="67"/>
  <c r="J14" i="67"/>
  <c r="J2" i="67"/>
  <c r="J798" i="64"/>
  <c r="J1232" i="64"/>
  <c r="J1483" i="64"/>
  <c r="J1227" i="64"/>
  <c r="J1457" i="64"/>
  <c r="J1188" i="64"/>
  <c r="J1479" i="64"/>
  <c r="J1218" i="64"/>
  <c r="J1385" i="64"/>
  <c r="J901" i="64"/>
  <c r="J1243" i="64"/>
  <c r="J1378" i="64"/>
  <c r="J835" i="64"/>
  <c r="J1416" i="64"/>
  <c r="J1313" i="64"/>
  <c r="J1210" i="64"/>
  <c r="J1094" i="64"/>
  <c r="J931" i="64"/>
  <c r="J1412" i="64"/>
  <c r="J1312" i="64"/>
  <c r="J1209" i="64"/>
  <c r="J1093" i="64"/>
  <c r="J926" i="64"/>
  <c r="J1411" i="64"/>
  <c r="J1297" i="64"/>
  <c r="J1155" i="64"/>
  <c r="J966" i="64"/>
  <c r="J1005" i="64"/>
  <c r="J1384" i="64"/>
  <c r="J1256" i="64"/>
  <c r="J1107" i="64"/>
  <c r="J846" i="64"/>
  <c r="J1123" i="64"/>
  <c r="J876" i="64"/>
  <c r="J1464" i="64"/>
  <c r="J1329" i="64"/>
  <c r="J1187" i="64"/>
  <c r="J1019" i="64"/>
  <c r="J1391" i="64"/>
  <c r="J1295" i="64"/>
  <c r="J1183" i="64"/>
  <c r="J1012" i="64"/>
  <c r="J806" i="64"/>
  <c r="J1358" i="64"/>
  <c r="J1230" i="64"/>
  <c r="J1086" i="64"/>
  <c r="J883" i="64"/>
  <c r="J1373" i="64"/>
  <c r="J1245" i="64"/>
  <c r="J1110" i="64"/>
  <c r="J907" i="64"/>
  <c r="J866" i="64"/>
  <c r="J1465" i="64"/>
  <c r="J1200" i="64"/>
  <c r="J1461" i="64"/>
  <c r="J1193" i="64"/>
  <c r="J1428" i="64"/>
  <c r="J1118" i="64"/>
  <c r="J1453" i="64"/>
  <c r="J1186" i="64"/>
  <c r="J1353" i="64"/>
  <c r="J1473" i="64"/>
  <c r="J1211" i="64"/>
  <c r="J1344" i="64"/>
  <c r="J1486" i="64"/>
  <c r="J1402" i="64"/>
  <c r="J1299" i="64"/>
  <c r="J1196" i="64"/>
  <c r="J1077" i="64"/>
  <c r="J899" i="64"/>
  <c r="J1485" i="64"/>
  <c r="J1401" i="64"/>
  <c r="J1298" i="64"/>
  <c r="J1195" i="64"/>
  <c r="J1070" i="64"/>
  <c r="J892" i="64"/>
  <c r="J1484" i="64"/>
  <c r="J1400" i="64"/>
  <c r="J1283" i="64"/>
  <c r="J1144" i="64"/>
  <c r="J924" i="64"/>
  <c r="J1168" i="64"/>
  <c r="J965" i="64"/>
  <c r="J1370" i="64"/>
  <c r="J1228" i="64"/>
  <c r="J1084" i="64"/>
  <c r="J812" i="64"/>
  <c r="J1083" i="64"/>
  <c r="J842" i="64"/>
  <c r="J1442" i="64"/>
  <c r="J1315" i="64"/>
  <c r="J1176" i="64"/>
  <c r="J979" i="64"/>
  <c r="J1383" i="64"/>
  <c r="J1279" i="64"/>
  <c r="J1167" i="64"/>
  <c r="J987" i="64"/>
  <c r="J781" i="64"/>
  <c r="J1342" i="64"/>
  <c r="J1214" i="64"/>
  <c r="J1061" i="64"/>
  <c r="J858" i="64"/>
  <c r="J1357" i="64"/>
  <c r="J1229" i="64"/>
  <c r="J1085" i="64"/>
  <c r="J882" i="64"/>
  <c r="J838" i="64"/>
  <c r="J1435" i="64"/>
  <c r="J1147" i="64"/>
  <c r="J1433" i="64"/>
  <c r="J1136" i="64"/>
  <c r="J1394" i="64"/>
  <c r="J955" i="64"/>
  <c r="J1424" i="64"/>
  <c r="J1098" i="64"/>
  <c r="J1316" i="64"/>
  <c r="J1445" i="64"/>
  <c r="J1177" i="64"/>
  <c r="J1307" i="64"/>
  <c r="J1478" i="64"/>
  <c r="J1388" i="64"/>
  <c r="J1288" i="64"/>
  <c r="J1185" i="64"/>
  <c r="J1054" i="64"/>
  <c r="J862" i="64"/>
  <c r="J1477" i="64"/>
  <c r="J1387" i="64"/>
  <c r="J1284" i="64"/>
  <c r="J1184" i="64"/>
  <c r="J1053" i="64"/>
  <c r="J860" i="64"/>
  <c r="J1476" i="64"/>
  <c r="J1386" i="64"/>
  <c r="J1258" i="64"/>
  <c r="J1130" i="64"/>
  <c r="J890" i="64"/>
  <c r="J1154" i="64"/>
  <c r="J942" i="64"/>
  <c r="J1474" i="64"/>
  <c r="J1356" i="64"/>
  <c r="J1217" i="64"/>
  <c r="J1044" i="64"/>
  <c r="J778" i="64"/>
  <c r="J1066" i="64"/>
  <c r="J773" i="64"/>
  <c r="J1432" i="64"/>
  <c r="J1290" i="64"/>
  <c r="J1162" i="64"/>
  <c r="J956" i="64"/>
  <c r="J1455" i="64"/>
  <c r="J1375" i="64"/>
  <c r="J1263" i="64"/>
  <c r="J1151" i="64"/>
  <c r="J962" i="64"/>
  <c r="J756" i="64"/>
  <c r="J1454" i="64"/>
  <c r="J1326" i="64"/>
  <c r="J1198" i="64"/>
  <c r="J1036" i="64"/>
  <c r="J830" i="64"/>
  <c r="J1341" i="64"/>
  <c r="J1213" i="64"/>
  <c r="J1060" i="64"/>
  <c r="J854" i="64"/>
  <c r="J791" i="64"/>
  <c r="J855" i="64"/>
  <c r="J919" i="64"/>
  <c r="J983" i="64"/>
  <c r="J1047" i="64"/>
  <c r="J1111" i="64"/>
  <c r="J752" i="64"/>
  <c r="J816" i="64"/>
  <c r="J880" i="64"/>
  <c r="J944" i="64"/>
  <c r="J1008" i="64"/>
  <c r="J1072" i="64"/>
  <c r="J799" i="64"/>
  <c r="J863" i="64"/>
  <c r="J927" i="64"/>
  <c r="J991" i="64"/>
  <c r="J1055" i="64"/>
  <c r="J1119" i="64"/>
  <c r="J760" i="64"/>
  <c r="J824" i="64"/>
  <c r="J888" i="64"/>
  <c r="J952" i="64"/>
  <c r="J1016" i="64"/>
  <c r="J1080" i="64"/>
  <c r="J759" i="64"/>
  <c r="J839" i="64"/>
  <c r="J935" i="64"/>
  <c r="J1015" i="64"/>
  <c r="J1095" i="64"/>
  <c r="J768" i="64"/>
  <c r="J848" i="64"/>
  <c r="J928" i="64"/>
  <c r="J1024" i="64"/>
  <c r="J1104" i="64"/>
  <c r="J737" i="64"/>
  <c r="J801" i="64"/>
  <c r="J865" i="64"/>
  <c r="J929" i="64"/>
  <c r="J993" i="64"/>
  <c r="J1057" i="64"/>
  <c r="J1121" i="64"/>
  <c r="J767" i="64"/>
  <c r="J847" i="64"/>
  <c r="J943" i="64"/>
  <c r="J1023" i="64"/>
  <c r="J1103" i="64"/>
  <c r="J776" i="64"/>
  <c r="J856" i="64"/>
  <c r="J936" i="64"/>
  <c r="J1032" i="64"/>
  <c r="J1112" i="64"/>
  <c r="J745" i="64"/>
  <c r="J809" i="64"/>
  <c r="J873" i="64"/>
  <c r="J937" i="64"/>
  <c r="J1001" i="64"/>
  <c r="J1065" i="64"/>
  <c r="J1129" i="64"/>
  <c r="J836" i="64"/>
  <c r="J749" i="64"/>
  <c r="J852" i="64"/>
  <c r="J765" i="64"/>
  <c r="J868" i="64"/>
  <c r="J971" i="64"/>
  <c r="J1074" i="64"/>
  <c r="J1157" i="64"/>
  <c r="J1221" i="64"/>
  <c r="J1285" i="64"/>
  <c r="J1349" i="64"/>
  <c r="J1413" i="64"/>
  <c r="J819" i="64"/>
  <c r="J922" i="64"/>
  <c r="J1022" i="64"/>
  <c r="J1125" i="64"/>
  <c r="J1190" i="64"/>
  <c r="J1254" i="64"/>
  <c r="J1318" i="64"/>
  <c r="J1382" i="64"/>
  <c r="J1446" i="64"/>
  <c r="J820" i="64"/>
  <c r="J923" i="64"/>
  <c r="J1026" i="64"/>
  <c r="J1126" i="64"/>
  <c r="J1191" i="64"/>
  <c r="J775" i="64"/>
  <c r="J871" i="64"/>
  <c r="J951" i="64"/>
  <c r="J1031" i="64"/>
  <c r="J784" i="64"/>
  <c r="J864" i="64"/>
  <c r="J960" i="64"/>
  <c r="J1040" i="64"/>
  <c r="J1120" i="64"/>
  <c r="J753" i="64"/>
  <c r="J817" i="64"/>
  <c r="J881" i="64"/>
  <c r="J945" i="64"/>
  <c r="J1009" i="64"/>
  <c r="J1073" i="64"/>
  <c r="J747" i="64"/>
  <c r="J850" i="64"/>
  <c r="J783" i="64"/>
  <c r="J879" i="64"/>
  <c r="J959" i="64"/>
  <c r="J1039" i="64"/>
  <c r="J792" i="64"/>
  <c r="J872" i="64"/>
  <c r="J968" i="64"/>
  <c r="J1048" i="64"/>
  <c r="J761" i="64"/>
  <c r="J825" i="64"/>
  <c r="J889" i="64"/>
  <c r="J953" i="64"/>
  <c r="J1017" i="64"/>
  <c r="J1081" i="64"/>
  <c r="J758" i="64"/>
  <c r="J861" i="64"/>
  <c r="J774" i="64"/>
  <c r="J877" i="64"/>
  <c r="J790" i="64"/>
  <c r="J893" i="64"/>
  <c r="J996" i="64"/>
  <c r="J1099" i="64"/>
  <c r="J1173" i="64"/>
  <c r="J1237" i="64"/>
  <c r="J1301" i="64"/>
  <c r="J1365" i="64"/>
  <c r="J1429" i="64"/>
  <c r="J741" i="64"/>
  <c r="J844" i="64"/>
  <c r="J947" i="64"/>
  <c r="J1050" i="64"/>
  <c r="J1142" i="64"/>
  <c r="J1206" i="64"/>
  <c r="J1270" i="64"/>
  <c r="J1334" i="64"/>
  <c r="J1398" i="64"/>
  <c r="J1462" i="64"/>
  <c r="J742" i="64"/>
  <c r="J845" i="64"/>
  <c r="J948" i="64"/>
  <c r="J1051" i="64"/>
  <c r="J1143" i="64"/>
  <c r="J1207" i="64"/>
  <c r="J1271" i="64"/>
  <c r="J1335" i="64"/>
  <c r="J1399" i="64"/>
  <c r="J1463" i="64"/>
  <c r="J906" i="64"/>
  <c r="J1082" i="64"/>
  <c r="J1201" i="64"/>
  <c r="J1304" i="64"/>
  <c r="J1404" i="64"/>
  <c r="J940" i="64"/>
  <c r="J1106" i="64"/>
  <c r="J746" i="64"/>
  <c r="J981" i="64"/>
  <c r="J1139" i="64"/>
  <c r="J1242" i="64"/>
  <c r="J1345" i="64"/>
  <c r="J1444" i="64"/>
  <c r="J748" i="64"/>
  <c r="J988" i="64"/>
  <c r="J1140" i="64"/>
  <c r="J821" i="64"/>
  <c r="J1029" i="64"/>
  <c r="J1169" i="64"/>
  <c r="J1272" i="64"/>
  <c r="J807" i="64"/>
  <c r="J887" i="64"/>
  <c r="J967" i="64"/>
  <c r="J1063" i="64"/>
  <c r="J800" i="64"/>
  <c r="J896" i="64"/>
  <c r="J976" i="64"/>
  <c r="J1056" i="64"/>
  <c r="J769" i="64"/>
  <c r="J833" i="64"/>
  <c r="J897" i="64"/>
  <c r="J961" i="64"/>
  <c r="J1025" i="64"/>
  <c r="J1089" i="64"/>
  <c r="J772" i="64"/>
  <c r="J875" i="64"/>
  <c r="J815" i="64"/>
  <c r="J895" i="64"/>
  <c r="J975" i="64"/>
  <c r="J1071" i="64"/>
  <c r="J808" i="64"/>
  <c r="J904" i="64"/>
  <c r="J984" i="64"/>
  <c r="J1064" i="64"/>
  <c r="J777" i="64"/>
  <c r="J841" i="64"/>
  <c r="J905" i="64"/>
  <c r="J969" i="64"/>
  <c r="J1033" i="64"/>
  <c r="J1097" i="64"/>
  <c r="J786" i="64"/>
  <c r="J886" i="64"/>
  <c r="J802" i="64"/>
  <c r="J902" i="64"/>
  <c r="J818" i="64"/>
  <c r="J918" i="64"/>
  <c r="J1021" i="64"/>
  <c r="J1124" i="64"/>
  <c r="J1189" i="64"/>
  <c r="J1253" i="64"/>
  <c r="J1317" i="64"/>
  <c r="J1381" i="64"/>
  <c r="J766" i="64"/>
  <c r="J869" i="64"/>
  <c r="J972" i="64"/>
  <c r="J1075" i="64"/>
  <c r="J1158" i="64"/>
  <c r="J1222" i="64"/>
  <c r="J1286" i="64"/>
  <c r="J1350" i="64"/>
  <c r="J1414" i="64"/>
  <c r="J770" i="64"/>
  <c r="J870" i="64"/>
  <c r="J973" i="64"/>
  <c r="J1076" i="64"/>
  <c r="J1159" i="64"/>
  <c r="J1223" i="64"/>
  <c r="J1287" i="64"/>
  <c r="J1351" i="64"/>
  <c r="J743" i="64"/>
  <c r="J823" i="64"/>
  <c r="J903" i="64"/>
  <c r="J999" i="64"/>
  <c r="J1079" i="64"/>
  <c r="J736" i="64"/>
  <c r="J832" i="64"/>
  <c r="J912" i="64"/>
  <c r="J992" i="64"/>
  <c r="J1088" i="64"/>
  <c r="J785" i="64"/>
  <c r="J849" i="64"/>
  <c r="J913" i="64"/>
  <c r="J977" i="64"/>
  <c r="J1041" i="64"/>
  <c r="J1105" i="64"/>
  <c r="J797" i="64"/>
  <c r="J900" i="64"/>
  <c r="J751" i="64"/>
  <c r="J831" i="64"/>
  <c r="J911" i="64"/>
  <c r="J1007" i="64"/>
  <c r="J1087" i="64"/>
  <c r="J744" i="64"/>
  <c r="J840" i="64"/>
  <c r="J920" i="64"/>
  <c r="J1000" i="64"/>
  <c r="J1096" i="64"/>
  <c r="J793" i="64"/>
  <c r="J857" i="64"/>
  <c r="J921" i="64"/>
  <c r="J985" i="64"/>
  <c r="J1049" i="64"/>
  <c r="J1113" i="64"/>
  <c r="J811" i="64"/>
  <c r="J914" i="64"/>
  <c r="J827" i="64"/>
  <c r="J930" i="64"/>
  <c r="J740" i="64"/>
  <c r="J843" i="64"/>
  <c r="J946" i="64"/>
  <c r="J1046" i="64"/>
  <c r="J1141" i="64"/>
  <c r="J1205" i="64"/>
  <c r="J1269" i="64"/>
  <c r="J1333" i="64"/>
  <c r="J1397" i="64"/>
  <c r="J794" i="64"/>
  <c r="J894" i="64"/>
  <c r="J997" i="64"/>
  <c r="J1100" i="64"/>
  <c r="J1174" i="64"/>
  <c r="J1238" i="64"/>
  <c r="J1302" i="64"/>
  <c r="J1366" i="64"/>
  <c r="J1430" i="64"/>
  <c r="J795" i="64"/>
  <c r="J898" i="64"/>
  <c r="J998" i="64"/>
  <c r="J1101" i="64"/>
  <c r="J1175" i="64"/>
  <c r="J1239" i="64"/>
  <c r="J1303" i="64"/>
  <c r="J1367" i="64"/>
  <c r="J1431" i="64"/>
  <c r="J771" i="64"/>
  <c r="J1002" i="64"/>
  <c r="J1148" i="64"/>
  <c r="J1251" i="64"/>
  <c r="J1354" i="64"/>
  <c r="J1452" i="64"/>
  <c r="J810" i="64"/>
  <c r="J1020" i="64"/>
  <c r="J1163" i="64"/>
  <c r="J878" i="64"/>
  <c r="J1067" i="64"/>
  <c r="J1192" i="64"/>
  <c r="J1292" i="64"/>
  <c r="J1395" i="64"/>
  <c r="J1482" i="64"/>
  <c r="J885" i="64"/>
  <c r="J1068" i="64"/>
  <c r="J949" i="64"/>
  <c r="J1109" i="64"/>
  <c r="J1219" i="64"/>
  <c r="J1322" i="64"/>
  <c r="J1403" i="64"/>
  <c r="J995" i="64"/>
  <c r="J1396" i="64"/>
  <c r="J978" i="64"/>
  <c r="J1360" i="64"/>
  <c r="J1392" i="64"/>
  <c r="J938" i="64"/>
  <c r="J1282" i="64"/>
  <c r="J1417" i="64"/>
  <c r="J1058" i="64"/>
  <c r="J1275" i="64"/>
  <c r="J1470" i="64"/>
  <c r="J1377" i="64"/>
  <c r="J1274" i="64"/>
  <c r="J1171" i="64"/>
  <c r="J1034" i="64"/>
  <c r="J828" i="64"/>
  <c r="J1469" i="64"/>
  <c r="J1376" i="64"/>
  <c r="J1273" i="64"/>
  <c r="J1170" i="64"/>
  <c r="J1030" i="64"/>
  <c r="J826" i="64"/>
  <c r="J1468" i="64"/>
  <c r="J1372" i="64"/>
  <c r="J1244" i="64"/>
  <c r="J1092" i="64"/>
  <c r="J853" i="64"/>
  <c r="J1128" i="64"/>
  <c r="J917" i="64"/>
  <c r="J1466" i="64"/>
  <c r="J1331" i="64"/>
  <c r="J1203" i="64"/>
  <c r="J1027" i="64"/>
  <c r="J1043" i="64"/>
  <c r="J739" i="64"/>
  <c r="J1418" i="64"/>
  <c r="J1276" i="64"/>
  <c r="J1137" i="64"/>
  <c r="J939" i="64"/>
  <c r="J1447" i="64"/>
  <c r="J1359" i="64"/>
  <c r="J1255" i="64"/>
  <c r="J1135" i="64"/>
  <c r="J934" i="64"/>
  <c r="J1438" i="64"/>
  <c r="J1310" i="64"/>
  <c r="J1182" i="64"/>
  <c r="J1011" i="64"/>
  <c r="J805" i="64"/>
  <c r="J1325" i="64"/>
  <c r="J1197" i="64"/>
  <c r="J1035" i="64"/>
  <c r="J829" i="64"/>
  <c r="J788" i="64"/>
  <c r="J1616" i="64"/>
  <c r="J1680" i="64"/>
  <c r="J1744" i="64"/>
  <c r="J1602" i="64"/>
  <c r="J1666" i="64"/>
  <c r="J1730" i="64"/>
  <c r="J1652" i="64"/>
  <c r="J1716" i="64"/>
  <c r="J1780" i="64"/>
  <c r="J1844" i="64"/>
  <c r="J1908" i="64"/>
  <c r="J1972" i="64"/>
  <c r="J2036" i="64"/>
  <c r="J2100" i="64"/>
  <c r="J1621" i="64"/>
  <c r="J1685" i="64"/>
  <c r="J1749" i="64"/>
  <c r="J1813" i="64"/>
  <c r="J1877" i="64"/>
  <c r="J1941" i="64"/>
  <c r="J2005" i="64"/>
  <c r="J2069" i="64"/>
  <c r="J2133" i="64"/>
  <c r="J1598" i="64"/>
  <c r="J1662" i="64"/>
  <c r="J1726" i="64"/>
  <c r="J1790" i="64"/>
  <c r="J1854" i="64"/>
  <c r="J1918" i="64"/>
  <c r="J1982" i="64"/>
  <c r="J2046" i="64"/>
  <c r="J2110" i="64"/>
  <c r="J1683" i="64"/>
  <c r="J1816" i="64"/>
  <c r="J1919" i="64"/>
  <c r="J2019" i="64"/>
  <c r="J2122" i="64"/>
  <c r="J1707" i="64"/>
  <c r="J1831" i="64"/>
  <c r="J1931" i="64"/>
  <c r="J2034" i="64"/>
  <c r="J2151" i="64"/>
  <c r="J1603" i="64"/>
  <c r="J1768" i="64"/>
  <c r="J1871" i="64"/>
  <c r="J1971" i="64"/>
  <c r="J2074" i="64"/>
  <c r="J1879" i="64"/>
  <c r="J1649" i="64"/>
  <c r="J1794" i="64"/>
  <c r="J1897" i="64"/>
  <c r="J2000" i="64"/>
  <c r="J2103" i="64"/>
  <c r="J1681" i="64"/>
  <c r="J2146" i="64"/>
  <c r="J1651" i="64"/>
  <c r="J1795" i="64"/>
  <c r="J1898" i="64"/>
  <c r="J2001" i="64"/>
  <c r="J2104" i="64"/>
  <c r="J1776" i="64"/>
  <c r="J1697" i="64"/>
  <c r="J1824" i="64"/>
  <c r="J1927" i="64"/>
  <c r="J2027" i="64"/>
  <c r="J2130" i="64"/>
  <c r="J1787" i="64"/>
  <c r="J1679" i="64"/>
  <c r="J1811" i="64"/>
  <c r="J1914" i="64"/>
  <c r="J2017" i="64"/>
  <c r="J2120" i="64"/>
  <c r="J1801" i="64"/>
  <c r="J1624" i="64"/>
  <c r="J1688" i="64"/>
  <c r="J1752" i="64"/>
  <c r="J1610" i="64"/>
  <c r="J1674" i="64"/>
  <c r="J1738" i="64"/>
  <c r="J1596" i="64"/>
  <c r="J1660" i="64"/>
  <c r="J1724" i="64"/>
  <c r="J1788" i="64"/>
  <c r="J1852" i="64"/>
  <c r="J1916" i="64"/>
  <c r="J1980" i="64"/>
  <c r="J2044" i="64"/>
  <c r="J2108" i="64"/>
  <c r="J1629" i="64"/>
  <c r="J1693" i="64"/>
  <c r="J1757" i="64"/>
  <c r="J1821" i="64"/>
  <c r="J1885" i="64"/>
  <c r="J1949" i="64"/>
  <c r="J2013" i="64"/>
  <c r="J2077" i="64"/>
  <c r="J2141" i="64"/>
  <c r="J1606" i="64"/>
  <c r="J1670" i="64"/>
  <c r="J1734" i="64"/>
  <c r="J1798" i="64"/>
  <c r="J1862" i="64"/>
  <c r="J1926" i="64"/>
  <c r="J1990" i="64"/>
  <c r="J2054" i="64"/>
  <c r="J2118" i="64"/>
  <c r="J1705" i="64"/>
  <c r="J1827" i="64"/>
  <c r="J1930" i="64"/>
  <c r="J2033" i="64"/>
  <c r="J2136" i="64"/>
  <c r="J1729" i="64"/>
  <c r="J1842" i="64"/>
  <c r="J1945" i="64"/>
  <c r="J2048" i="64"/>
  <c r="J2161" i="64"/>
  <c r="J1625" i="64"/>
  <c r="J1632" i="64"/>
  <c r="J1696" i="64"/>
  <c r="J1618" i="64"/>
  <c r="J1682" i="64"/>
  <c r="J1746" i="64"/>
  <c r="J1604" i="64"/>
  <c r="J1668" i="64"/>
  <c r="J1732" i="64"/>
  <c r="J1796" i="64"/>
  <c r="J1860" i="64"/>
  <c r="J1924" i="64"/>
  <c r="J1988" i="64"/>
  <c r="J2052" i="64"/>
  <c r="J2116" i="64"/>
  <c r="J1637" i="64"/>
  <c r="J1701" i="64"/>
  <c r="J1765" i="64"/>
  <c r="J1829" i="64"/>
  <c r="J1893" i="64"/>
  <c r="J1957" i="64"/>
  <c r="J2021" i="64"/>
  <c r="J2085" i="64"/>
  <c r="J2149" i="64"/>
  <c r="J1614" i="64"/>
  <c r="J1678" i="64"/>
  <c r="J1742" i="64"/>
  <c r="J1806" i="64"/>
  <c r="J1870" i="64"/>
  <c r="J1934" i="64"/>
  <c r="J1998" i="64"/>
  <c r="J2062" i="64"/>
  <c r="J2126" i="64"/>
  <c r="J1727" i="64"/>
  <c r="J1841" i="64"/>
  <c r="J1944" i="64"/>
  <c r="J2047" i="64"/>
  <c r="J2147" i="64"/>
  <c r="J1751" i="64"/>
  <c r="J1856" i="64"/>
  <c r="J1959" i="64"/>
  <c r="J1640" i="64"/>
  <c r="J1704" i="64"/>
  <c r="J1626" i="64"/>
  <c r="J1690" i="64"/>
  <c r="J1754" i="64"/>
  <c r="J1612" i="64"/>
  <c r="J1676" i="64"/>
  <c r="J1740" i="64"/>
  <c r="J1804" i="64"/>
  <c r="J1868" i="64"/>
  <c r="J1932" i="64"/>
  <c r="J1996" i="64"/>
  <c r="J2060" i="64"/>
  <c r="J2124" i="64"/>
  <c r="J1645" i="64"/>
  <c r="J1709" i="64"/>
  <c r="J1773" i="64"/>
  <c r="J1837" i="64"/>
  <c r="J1901" i="64"/>
  <c r="J1965" i="64"/>
  <c r="J2029" i="64"/>
  <c r="J2093" i="64"/>
  <c r="J1622" i="64"/>
  <c r="J1686" i="64"/>
  <c r="J1750" i="64"/>
  <c r="J1814" i="64"/>
  <c r="J1878" i="64"/>
  <c r="J1942" i="64"/>
  <c r="J2006" i="64"/>
  <c r="J2070" i="64"/>
  <c r="J2134" i="64"/>
  <c r="J1747" i="64"/>
  <c r="J1855" i="64"/>
  <c r="J1955" i="64"/>
  <c r="J2058" i="64"/>
  <c r="J2160" i="64"/>
  <c r="J1601" i="64"/>
  <c r="J1767" i="64"/>
  <c r="J1867" i="64"/>
  <c r="J1970" i="64"/>
  <c r="J1648" i="64"/>
  <c r="J1712" i="64"/>
  <c r="J1634" i="64"/>
  <c r="J1698" i="64"/>
  <c r="J1620" i="64"/>
  <c r="J1684" i="64"/>
  <c r="J1748" i="64"/>
  <c r="J1812" i="64"/>
  <c r="J1876" i="64"/>
  <c r="J1940" i="64"/>
  <c r="J2004" i="64"/>
  <c r="J2068" i="64"/>
  <c r="J2132" i="64"/>
  <c r="J1653" i="64"/>
  <c r="J1717" i="64"/>
  <c r="J1781" i="64"/>
  <c r="J1845" i="64"/>
  <c r="J1909" i="64"/>
  <c r="J1973" i="64"/>
  <c r="J2037" i="64"/>
  <c r="J2101" i="64"/>
  <c r="J1630" i="64"/>
  <c r="J1694" i="64"/>
  <c r="J1758" i="64"/>
  <c r="J1822" i="64"/>
  <c r="J1886" i="64"/>
  <c r="J1950" i="64"/>
  <c r="J2014" i="64"/>
  <c r="J2078" i="64"/>
  <c r="J2142" i="64"/>
  <c r="J1599" i="64"/>
  <c r="J1763" i="64"/>
  <c r="J1866" i="64"/>
  <c r="J1969" i="64"/>
  <c r="J2072" i="64"/>
  <c r="J2123" i="64"/>
  <c r="J1623" i="64"/>
  <c r="J1778" i="64"/>
  <c r="J1881" i="64"/>
  <c r="J1984" i="64"/>
  <c r="J2087" i="64"/>
  <c r="J1689" i="64"/>
  <c r="J1818" i="64"/>
  <c r="J1921" i="64"/>
  <c r="J2024" i="64"/>
  <c r="J2127" i="64"/>
  <c r="J1735" i="64"/>
  <c r="J1847" i="64"/>
  <c r="J1947" i="64"/>
  <c r="J2050" i="64"/>
  <c r="J2153" i="64"/>
  <c r="J1929" i="64"/>
  <c r="J1737" i="64"/>
  <c r="J1848" i="64"/>
  <c r="J1951" i="64"/>
  <c r="J2051" i="64"/>
  <c r="J2154" i="64"/>
  <c r="J2007" i="64"/>
  <c r="J1611" i="64"/>
  <c r="J1771" i="64"/>
  <c r="J1874" i="64"/>
  <c r="J1977" i="64"/>
  <c r="J2080" i="64"/>
  <c r="J2043" i="64"/>
  <c r="J1593" i="64"/>
  <c r="J1761" i="64"/>
  <c r="J1864" i="64"/>
  <c r="J1967" i="64"/>
  <c r="J2067" i="64"/>
  <c r="J2032" i="64"/>
  <c r="J1592" i="64"/>
  <c r="J1656" i="64"/>
  <c r="J1720" i="64"/>
  <c r="J1642" i="64"/>
  <c r="J1706" i="64"/>
  <c r="J1628" i="64"/>
  <c r="J1692" i="64"/>
  <c r="J1756" i="64"/>
  <c r="J1820" i="64"/>
  <c r="J1884" i="64"/>
  <c r="J1948" i="64"/>
  <c r="J2012" i="64"/>
  <c r="J2076" i="64"/>
  <c r="J2140" i="64"/>
  <c r="J1597" i="64"/>
  <c r="J1661" i="64"/>
  <c r="J1725" i="64"/>
  <c r="J1789" i="64"/>
  <c r="J1853" i="64"/>
  <c r="J1917" i="64"/>
  <c r="J1981" i="64"/>
  <c r="J2045" i="64"/>
  <c r="J2109" i="64"/>
  <c r="J1638" i="64"/>
  <c r="J1702" i="64"/>
  <c r="J1766" i="64"/>
  <c r="J1830" i="64"/>
  <c r="J1894" i="64"/>
  <c r="J1958" i="64"/>
  <c r="J2022" i="64"/>
  <c r="J2086" i="64"/>
  <c r="J2150" i="64"/>
  <c r="J1619" i="64"/>
  <c r="J1777" i="64"/>
  <c r="J1880" i="64"/>
  <c r="J1983" i="64"/>
  <c r="J2083" i="64"/>
  <c r="J2107" i="64"/>
  <c r="J1643" i="64"/>
  <c r="J1792" i="64"/>
  <c r="J1895" i="64"/>
  <c r="J1995" i="64"/>
  <c r="J2098" i="64"/>
  <c r="J1711" i="64"/>
  <c r="J1600" i="64"/>
  <c r="J1664" i="64"/>
  <c r="J1728" i="64"/>
  <c r="J1650" i="64"/>
  <c r="J1714" i="64"/>
  <c r="J1636" i="64"/>
  <c r="J1700" i="64"/>
  <c r="J1764" i="64"/>
  <c r="J1828" i="64"/>
  <c r="J1892" i="64"/>
  <c r="J1956" i="64"/>
  <c r="J2020" i="64"/>
  <c r="J2084" i="64"/>
  <c r="J2148" i="64"/>
  <c r="J1605" i="64"/>
  <c r="J1669" i="64"/>
  <c r="J1733" i="64"/>
  <c r="J1797" i="64"/>
  <c r="J1861" i="64"/>
  <c r="J1925" i="64"/>
  <c r="J1989" i="64"/>
  <c r="J2053" i="64"/>
  <c r="J2117" i="64"/>
  <c r="J1646" i="64"/>
  <c r="J1710" i="64"/>
  <c r="J1774" i="64"/>
  <c r="J1838" i="64"/>
  <c r="J1902" i="64"/>
  <c r="J1966" i="64"/>
  <c r="J2030" i="64"/>
  <c r="J2094" i="64"/>
  <c r="J2158" i="64"/>
  <c r="J1641" i="64"/>
  <c r="J1791" i="64"/>
  <c r="J1891" i="64"/>
  <c r="J1994" i="64"/>
  <c r="J2097" i="64"/>
  <c r="J1665" i="64"/>
  <c r="J1803" i="64"/>
  <c r="J1906" i="64"/>
  <c r="J2009" i="64"/>
  <c r="J2112" i="64"/>
  <c r="J1731" i="64"/>
  <c r="J1843" i="64"/>
  <c r="J1946" i="64"/>
  <c r="J2049" i="64"/>
  <c r="J2152" i="64"/>
  <c r="J1607" i="64"/>
  <c r="J1769" i="64"/>
  <c r="J1872" i="64"/>
  <c r="J1975" i="64"/>
  <c r="J2075" i="64"/>
  <c r="J2018" i="64"/>
  <c r="J1609" i="64"/>
  <c r="J1770" i="64"/>
  <c r="J1873" i="64"/>
  <c r="J1976" i="64"/>
  <c r="J2079" i="64"/>
  <c r="J1595" i="64"/>
  <c r="J2159" i="64"/>
  <c r="J1655" i="64"/>
  <c r="J1799" i="64"/>
  <c r="J1899" i="64"/>
  <c r="J2002" i="64"/>
  <c r="J2105" i="64"/>
  <c r="J1639" i="64"/>
  <c r="J2135" i="64"/>
  <c r="J1635" i="64"/>
  <c r="J1786" i="64"/>
  <c r="J1889" i="64"/>
  <c r="J1992" i="64"/>
  <c r="J2095" i="64"/>
  <c r="J1659" i="64"/>
  <c r="J2121" i="64"/>
  <c r="J1608" i="64"/>
  <c r="J1672" i="64"/>
  <c r="J1736" i="64"/>
  <c r="J1594" i="64"/>
  <c r="J1658" i="64"/>
  <c r="J1722" i="64"/>
  <c r="J1644" i="64"/>
  <c r="J1708" i="64"/>
  <c r="J1772" i="64"/>
  <c r="J1836" i="64"/>
  <c r="J1900" i="64"/>
  <c r="J1964" i="64"/>
  <c r="J2028" i="64"/>
  <c r="J2092" i="64"/>
  <c r="J2156" i="64"/>
  <c r="J1613" i="64"/>
  <c r="J1677" i="64"/>
  <c r="J1741" i="64"/>
  <c r="J1805" i="64"/>
  <c r="J1869" i="64"/>
  <c r="J1933" i="64"/>
  <c r="J1997" i="64"/>
  <c r="J2061" i="64"/>
  <c r="J2125" i="64"/>
  <c r="J1590" i="64"/>
  <c r="J1654" i="64"/>
  <c r="J1718" i="64"/>
  <c r="J1782" i="64"/>
  <c r="J1846" i="64"/>
  <c r="J1910" i="64"/>
  <c r="J1974" i="64"/>
  <c r="J2038" i="64"/>
  <c r="J2102" i="64"/>
  <c r="J1663" i="64"/>
  <c r="J1802" i="64"/>
  <c r="J1905" i="64"/>
  <c r="J2008" i="64"/>
  <c r="J2111" i="64"/>
  <c r="J1687" i="64"/>
  <c r="J1817" i="64"/>
  <c r="J1920" i="64"/>
  <c r="J2023" i="64"/>
  <c r="J2137" i="64"/>
  <c r="J1753" i="64"/>
  <c r="J1857" i="64"/>
  <c r="J1960" i="64"/>
  <c r="J2063" i="64"/>
  <c r="J2162" i="64"/>
  <c r="J1627" i="64"/>
  <c r="J1783" i="64"/>
  <c r="J1883" i="64"/>
  <c r="J1986" i="64"/>
  <c r="J2089" i="64"/>
  <c r="J1617" i="64"/>
  <c r="J2082" i="64"/>
  <c r="J1631" i="64"/>
  <c r="J1784" i="64"/>
  <c r="J1887" i="64"/>
  <c r="J1987" i="64"/>
  <c r="J2090" i="64"/>
  <c r="J1703" i="64"/>
  <c r="J1675" i="64"/>
  <c r="J1810" i="64"/>
  <c r="J1913" i="64"/>
  <c r="J2016" i="64"/>
  <c r="J2119" i="64"/>
  <c r="J1723" i="64"/>
  <c r="J1657" i="64"/>
  <c r="J1800" i="64"/>
  <c r="J1903" i="64"/>
  <c r="J2003" i="64"/>
  <c r="J2106" i="64"/>
  <c r="J1745" i="64"/>
  <c r="J1882" i="64"/>
  <c r="J2088" i="64"/>
  <c r="J1858" i="64"/>
  <c r="J2064" i="64"/>
  <c r="J1851" i="64"/>
  <c r="J1695" i="64"/>
  <c r="J1923" i="64"/>
  <c r="J2129" i="64"/>
  <c r="J1785" i="64"/>
  <c r="J1991" i="64"/>
  <c r="J1825" i="64"/>
  <c r="J2031" i="64"/>
  <c r="J1896" i="64"/>
  <c r="J2099" i="64"/>
  <c r="J1671" i="64"/>
  <c r="J1911" i="64"/>
  <c r="J2114" i="64"/>
  <c r="J1968" i="64"/>
  <c r="J1715" i="64"/>
  <c r="J1937" i="64"/>
  <c r="J2143" i="64"/>
  <c r="J1835" i="64"/>
  <c r="J2041" i="64"/>
  <c r="J1839" i="64"/>
  <c r="J2042" i="64"/>
  <c r="J1865" i="64"/>
  <c r="J2059" i="64"/>
  <c r="J1647" i="64"/>
  <c r="J1907" i="64"/>
  <c r="J2113" i="64"/>
  <c r="J1691" i="64"/>
  <c r="J1922" i="64"/>
  <c r="J2128" i="64"/>
  <c r="J1759" i="64"/>
  <c r="J1962" i="64"/>
  <c r="J2164" i="64"/>
  <c r="J1849" i="64"/>
  <c r="J2055" i="64"/>
  <c r="J1840" i="64"/>
  <c r="J1850" i="64"/>
  <c r="J2056" i="64"/>
  <c r="J1943" i="64"/>
  <c r="J2073" i="64"/>
  <c r="J1667" i="64"/>
  <c r="J1935" i="64"/>
  <c r="J2138" i="64"/>
  <c r="J1713" i="64"/>
  <c r="J1936" i="64"/>
  <c r="J2139" i="64"/>
  <c r="J1809" i="64"/>
  <c r="J2015" i="64"/>
  <c r="J1826" i="64"/>
  <c r="J1591" i="64"/>
  <c r="J1863" i="64"/>
  <c r="J2066" i="64"/>
  <c r="J1915" i="64"/>
  <c r="J1615" i="64"/>
  <c r="J1875" i="64"/>
  <c r="J2081" i="64"/>
  <c r="J1979" i="64"/>
  <c r="J1890" i="64"/>
  <c r="J1779" i="64"/>
  <c r="J1985" i="64"/>
  <c r="J1755" i="64"/>
  <c r="J1961" i="64"/>
  <c r="J2163" i="64"/>
  <c r="J1823" i="64"/>
  <c r="J2026" i="64"/>
  <c r="J1904" i="64"/>
  <c r="J1633" i="64"/>
  <c r="J1888" i="64"/>
  <c r="J2091" i="64"/>
  <c r="J1993" i="64"/>
  <c r="J1699" i="64"/>
  <c r="J1928" i="64"/>
  <c r="J2131" i="64"/>
  <c r="J2071" i="64"/>
  <c r="J1793" i="64"/>
  <c r="J1999" i="64"/>
  <c r="J1808" i="64"/>
  <c r="J2011" i="64"/>
  <c r="J1834" i="64"/>
  <c r="J2040" i="64"/>
  <c r="J1954" i="64"/>
  <c r="J1719" i="64"/>
  <c r="J1938" i="64"/>
  <c r="J2144" i="64"/>
  <c r="J2096" i="64"/>
  <c r="J1721" i="64"/>
  <c r="J1939" i="64"/>
  <c r="J2145" i="64"/>
  <c r="J1807" i="64"/>
  <c r="J2010" i="64"/>
  <c r="J1819" i="64"/>
  <c r="J2025" i="64"/>
  <c r="J1762" i="64"/>
  <c r="J1859" i="64"/>
  <c r="J2065" i="64"/>
  <c r="J2057" i="64"/>
  <c r="J1739" i="64"/>
  <c r="J1952" i="64"/>
  <c r="J2155" i="64"/>
  <c r="J1743" i="64"/>
  <c r="J1953" i="64"/>
  <c r="J2157" i="64"/>
  <c r="J1832" i="64"/>
  <c r="J2035" i="64"/>
  <c r="J1833" i="64"/>
  <c r="J2039" i="64"/>
  <c r="J1815" i="64"/>
  <c r="J1673" i="64"/>
  <c r="J1912" i="64"/>
  <c r="J2115" i="64"/>
  <c r="J1760" i="64"/>
  <c r="J1963" i="64"/>
  <c r="J2165" i="64"/>
  <c r="J1775" i="64"/>
  <c r="J1978" i="64"/>
  <c r="J1369" i="64"/>
  <c r="J764" i="64"/>
  <c r="J1364" i="64"/>
  <c r="J1328" i="64"/>
  <c r="J1441" i="64"/>
  <c r="J1355" i="64"/>
  <c r="J1250" i="64"/>
  <c r="J1380" i="64"/>
  <c r="J867" i="64"/>
  <c r="J1241" i="64"/>
  <c r="J1460" i="64"/>
  <c r="J1363" i="64"/>
  <c r="J1260" i="64"/>
  <c r="J1160" i="64"/>
  <c r="J1014" i="64"/>
  <c r="J796" i="64"/>
  <c r="J1459" i="64"/>
  <c r="J1362" i="64"/>
  <c r="J1259" i="64"/>
  <c r="J1156" i="64"/>
  <c r="J1013" i="64"/>
  <c r="J789" i="64"/>
  <c r="J1458" i="64"/>
  <c r="J1361" i="64"/>
  <c r="J1233" i="64"/>
  <c r="J1069" i="64"/>
  <c r="J787" i="64"/>
  <c r="J1108" i="64"/>
  <c r="J851" i="64"/>
  <c r="J1456" i="64"/>
  <c r="J1320" i="64"/>
  <c r="J1178" i="64"/>
  <c r="J1004" i="64"/>
  <c r="J1003" i="64"/>
  <c r="J1393" i="64"/>
  <c r="J1265" i="64"/>
  <c r="J1122" i="64"/>
  <c r="J874" i="64"/>
  <c r="J1439" i="64"/>
  <c r="J1343" i="64"/>
  <c r="J1247" i="64"/>
  <c r="J1115" i="64"/>
  <c r="J909" i="64"/>
  <c r="J1422" i="64"/>
  <c r="J1294" i="64"/>
  <c r="J1166" i="64"/>
  <c r="J986" i="64"/>
  <c r="J780" i="64"/>
  <c r="J1309" i="64"/>
  <c r="J1181" i="64"/>
  <c r="J1010" i="64"/>
  <c r="J804" i="64"/>
  <c r="J763" i="64"/>
  <c r="J1332" i="64"/>
  <c r="J1371" i="64"/>
  <c r="J1330" i="64"/>
  <c r="J1467" i="64"/>
  <c r="J1291" i="64"/>
  <c r="J1339" i="64"/>
  <c r="J1321" i="64"/>
  <c r="J1475" i="64"/>
  <c r="J1216" i="64"/>
  <c r="J1346" i="64"/>
  <c r="J1471" i="64"/>
  <c r="J1204" i="64"/>
  <c r="J1450" i="64"/>
  <c r="J1352" i="64"/>
  <c r="J1249" i="64"/>
  <c r="J1146" i="64"/>
  <c r="J994" i="64"/>
  <c r="J762" i="64"/>
  <c r="J1449" i="64"/>
  <c r="J1348" i="64"/>
  <c r="J1248" i="64"/>
  <c r="J1145" i="64"/>
  <c r="J990" i="64"/>
  <c r="J757" i="64"/>
  <c r="J1448" i="64"/>
  <c r="J1347" i="64"/>
  <c r="J1208" i="64"/>
  <c r="J1052" i="64"/>
  <c r="J750" i="64"/>
  <c r="J1091" i="64"/>
  <c r="J814" i="64"/>
  <c r="J1434" i="64"/>
  <c r="J1306" i="64"/>
  <c r="J1164" i="64"/>
  <c r="J964" i="64"/>
  <c r="J980" i="64"/>
  <c r="J1379" i="64"/>
  <c r="J1240" i="64"/>
  <c r="J1102" i="64"/>
  <c r="J837" i="64"/>
  <c r="J1423" i="64"/>
  <c r="J1327" i="64"/>
  <c r="J1231" i="64"/>
  <c r="J1090" i="64"/>
  <c r="J884" i="64"/>
  <c r="J1406" i="64"/>
  <c r="J1278" i="64"/>
  <c r="J1150" i="64"/>
  <c r="J958" i="64"/>
  <c r="J755" i="64"/>
  <c r="J1421" i="64"/>
  <c r="J1293" i="64"/>
  <c r="J1165" i="64"/>
  <c r="J982" i="64"/>
  <c r="J779" i="64"/>
  <c r="J738" i="64"/>
  <c r="J925" i="64"/>
  <c r="J1408" i="64"/>
  <c r="J1300" i="64"/>
  <c r="J1268" i="64"/>
  <c r="J1296" i="64"/>
  <c r="J1161" i="64"/>
  <c r="J1257" i="64"/>
  <c r="J1236" i="64"/>
  <c r="J1289" i="64"/>
  <c r="J1451" i="64"/>
  <c r="J1179" i="64"/>
  <c r="J1314" i="64"/>
  <c r="J1443" i="64"/>
  <c r="J1172" i="64"/>
  <c r="J1440" i="64"/>
  <c r="J1338" i="64"/>
  <c r="J1235" i="64"/>
  <c r="J1132" i="64"/>
  <c r="J974" i="64"/>
  <c r="J1437" i="64"/>
  <c r="J1337" i="64"/>
  <c r="J1234" i="64"/>
  <c r="J1131" i="64"/>
  <c r="J970" i="64"/>
  <c r="J1436" i="64"/>
  <c r="J1336" i="64"/>
  <c r="J1194" i="64"/>
  <c r="J1006" i="64"/>
  <c r="J1045" i="64"/>
  <c r="J782" i="64"/>
  <c r="J1420" i="64"/>
  <c r="J1281" i="64"/>
  <c r="J1153" i="64"/>
  <c r="J941" i="64"/>
  <c r="J1152" i="64"/>
  <c r="J963" i="64"/>
  <c r="J1480" i="64"/>
  <c r="J1368" i="64"/>
  <c r="J1226" i="64"/>
  <c r="J1059" i="64"/>
  <c r="J803" i="64"/>
  <c r="J1415" i="64"/>
  <c r="J1319" i="64"/>
  <c r="J1215" i="64"/>
  <c r="J1062" i="64"/>
  <c r="J859" i="64"/>
  <c r="J1390" i="64"/>
  <c r="J1262" i="64"/>
  <c r="J1134" i="64"/>
  <c r="J933" i="64"/>
  <c r="J1405" i="64"/>
  <c r="J1277" i="64"/>
  <c r="J1149" i="64"/>
  <c r="J957" i="64"/>
  <c r="J754" i="64"/>
  <c r="J916" i="64"/>
  <c r="J822" i="64"/>
  <c r="J1305" i="64"/>
  <c r="J1266" i="64"/>
  <c r="J1018" i="64"/>
  <c r="J1264" i="64"/>
  <c r="J1481" i="64"/>
  <c r="J1225" i="64"/>
  <c r="J1202" i="64"/>
  <c r="J1252" i="64"/>
  <c r="J1419" i="64"/>
  <c r="J1078" i="64"/>
  <c r="J1280" i="64"/>
  <c r="J1410" i="64"/>
  <c r="J1038" i="64"/>
  <c r="J1427" i="64"/>
  <c r="J1324" i="64"/>
  <c r="J1224" i="64"/>
  <c r="J1117" i="64"/>
  <c r="J954" i="64"/>
  <c r="J1426" i="64"/>
  <c r="J1323" i="64"/>
  <c r="J1220" i="64"/>
  <c r="J1116" i="64"/>
  <c r="J950" i="64"/>
  <c r="J1425" i="64"/>
  <c r="J1308" i="64"/>
  <c r="J1180" i="64"/>
  <c r="J989" i="64"/>
  <c r="J1028" i="64"/>
  <c r="J1409" i="64"/>
  <c r="J1267" i="64"/>
  <c r="J1127" i="64"/>
  <c r="J915" i="64"/>
  <c r="J1138" i="64"/>
  <c r="J910" i="64"/>
  <c r="J1472" i="64"/>
  <c r="J1340" i="64"/>
  <c r="J1212" i="64"/>
  <c r="J1042" i="64"/>
  <c r="J1407" i="64"/>
  <c r="J1311" i="64"/>
  <c r="J1199" i="64"/>
  <c r="J1037" i="64"/>
  <c r="J834" i="64"/>
  <c r="J1374" i="64"/>
  <c r="J1246" i="64"/>
  <c r="J1114" i="64"/>
  <c r="J908" i="64"/>
  <c r="J1389" i="64"/>
  <c r="J1261" i="64"/>
  <c r="J1133" i="64"/>
  <c r="J932" i="64"/>
  <c r="J891" i="64"/>
  <c r="S2" i="64"/>
  <c r="K2" i="61"/>
  <c r="L2" i="61" s="1"/>
  <c r="K3" i="61"/>
  <c r="L3" i="61" s="1"/>
  <c r="K11" i="61"/>
  <c r="L11" i="61" s="1"/>
  <c r="K19" i="61"/>
  <c r="L19" i="61" s="1"/>
  <c r="K27" i="61"/>
  <c r="L27" i="61" s="1"/>
  <c r="K35" i="61"/>
  <c r="L35" i="61" s="1"/>
  <c r="K43" i="61"/>
  <c r="L43" i="61" s="1"/>
  <c r="K51" i="61"/>
  <c r="L51" i="61" s="1"/>
  <c r="K59" i="61"/>
  <c r="L59" i="61" s="1"/>
  <c r="K67" i="61"/>
  <c r="L67" i="61" s="1"/>
  <c r="K75" i="61"/>
  <c r="L75" i="61" s="1"/>
  <c r="K83" i="61"/>
  <c r="L83" i="61" s="1"/>
  <c r="K91" i="61"/>
  <c r="L91" i="61" s="1"/>
  <c r="K99" i="61"/>
  <c r="L99" i="61" s="1"/>
  <c r="K107" i="61"/>
  <c r="L107" i="61" s="1"/>
  <c r="K115" i="61"/>
  <c r="L115" i="61" s="1"/>
  <c r="K123" i="61"/>
  <c r="L123" i="61" s="1"/>
  <c r="K42" i="61"/>
  <c r="L42" i="61" s="1"/>
  <c r="K82" i="61"/>
  <c r="L82" i="61" s="1"/>
  <c r="K4" i="61"/>
  <c r="L4" i="61" s="1"/>
  <c r="K12" i="61"/>
  <c r="L12" i="61" s="1"/>
  <c r="K20" i="61"/>
  <c r="L20" i="61" s="1"/>
  <c r="K28" i="61"/>
  <c r="L28" i="61" s="1"/>
  <c r="K36" i="61"/>
  <c r="L36" i="61" s="1"/>
  <c r="K44" i="61"/>
  <c r="L44" i="61" s="1"/>
  <c r="K52" i="61"/>
  <c r="L52" i="61" s="1"/>
  <c r="K60" i="61"/>
  <c r="L60" i="61" s="1"/>
  <c r="K68" i="61"/>
  <c r="L68" i="61" s="1"/>
  <c r="K76" i="61"/>
  <c r="L76" i="61" s="1"/>
  <c r="K84" i="61"/>
  <c r="L84" i="61" s="1"/>
  <c r="K92" i="61"/>
  <c r="L92" i="61" s="1"/>
  <c r="K100" i="61"/>
  <c r="L100" i="61" s="1"/>
  <c r="K108" i="61"/>
  <c r="L108" i="61" s="1"/>
  <c r="K116" i="61"/>
  <c r="L116" i="61" s="1"/>
  <c r="K124" i="61"/>
  <c r="L124" i="61" s="1"/>
  <c r="K58" i="61"/>
  <c r="L58" i="61" s="1"/>
  <c r="K106" i="61"/>
  <c r="L106" i="61" s="1"/>
  <c r="K5" i="61"/>
  <c r="L5" i="61" s="1"/>
  <c r="K13" i="61"/>
  <c r="L13" i="61" s="1"/>
  <c r="K21" i="61"/>
  <c r="L21" i="61" s="1"/>
  <c r="K29" i="61"/>
  <c r="L29" i="61" s="1"/>
  <c r="K37" i="61"/>
  <c r="L37" i="61" s="1"/>
  <c r="K45" i="61"/>
  <c r="L45" i="61" s="1"/>
  <c r="K53" i="61"/>
  <c r="L53" i="61" s="1"/>
  <c r="K61" i="61"/>
  <c r="L61" i="61" s="1"/>
  <c r="K69" i="61"/>
  <c r="L69" i="61" s="1"/>
  <c r="K77" i="61"/>
  <c r="L77" i="61" s="1"/>
  <c r="K85" i="61"/>
  <c r="L85" i="61" s="1"/>
  <c r="K93" i="61"/>
  <c r="L93" i="61" s="1"/>
  <c r="K101" i="61"/>
  <c r="L101" i="61" s="1"/>
  <c r="K109" i="61"/>
  <c r="L109" i="61" s="1"/>
  <c r="K117" i="61"/>
  <c r="L117" i="61" s="1"/>
  <c r="K125" i="61"/>
  <c r="L125" i="61" s="1"/>
  <c r="K50" i="61"/>
  <c r="L50" i="61" s="1"/>
  <c r="K98" i="61"/>
  <c r="L98" i="61" s="1"/>
  <c r="K6" i="61"/>
  <c r="L6" i="61" s="1"/>
  <c r="K14" i="61"/>
  <c r="L14" i="61" s="1"/>
  <c r="K22" i="61"/>
  <c r="L22" i="61" s="1"/>
  <c r="K30" i="61"/>
  <c r="L30" i="61" s="1"/>
  <c r="K38" i="61"/>
  <c r="L38" i="61" s="1"/>
  <c r="K46" i="61"/>
  <c r="L46" i="61" s="1"/>
  <c r="K54" i="61"/>
  <c r="L54" i="61" s="1"/>
  <c r="K62" i="61"/>
  <c r="L62" i="61" s="1"/>
  <c r="K70" i="61"/>
  <c r="L70" i="61" s="1"/>
  <c r="K78" i="61"/>
  <c r="L78" i="61" s="1"/>
  <c r="K86" i="61"/>
  <c r="L86" i="61" s="1"/>
  <c r="K94" i="61"/>
  <c r="L94" i="61" s="1"/>
  <c r="K102" i="61"/>
  <c r="L102" i="61" s="1"/>
  <c r="K110" i="61"/>
  <c r="L110" i="61" s="1"/>
  <c r="K118" i="61"/>
  <c r="L118" i="61" s="1"/>
  <c r="K34" i="61"/>
  <c r="L34" i="61" s="1"/>
  <c r="K66" i="61"/>
  <c r="L66" i="61" s="1"/>
  <c r="K114" i="61"/>
  <c r="L114" i="61" s="1"/>
  <c r="K7" i="61"/>
  <c r="L7" i="61" s="1"/>
  <c r="K15" i="61"/>
  <c r="L15" i="61" s="1"/>
  <c r="K23" i="61"/>
  <c r="L23" i="61" s="1"/>
  <c r="K31" i="61"/>
  <c r="L31" i="61" s="1"/>
  <c r="K39" i="61"/>
  <c r="L39" i="61" s="1"/>
  <c r="K47" i="61"/>
  <c r="L47" i="61" s="1"/>
  <c r="K55" i="61"/>
  <c r="L55" i="61" s="1"/>
  <c r="K63" i="61"/>
  <c r="L63" i="61" s="1"/>
  <c r="K71" i="61"/>
  <c r="L71" i="61" s="1"/>
  <c r="K79" i="61"/>
  <c r="L79" i="61" s="1"/>
  <c r="K87" i="61"/>
  <c r="L87" i="61" s="1"/>
  <c r="K95" i="61"/>
  <c r="L95" i="61" s="1"/>
  <c r="K103" i="61"/>
  <c r="L103" i="61" s="1"/>
  <c r="K111" i="61"/>
  <c r="L111" i="61" s="1"/>
  <c r="K119" i="61"/>
  <c r="L119" i="61" s="1"/>
  <c r="K26" i="61"/>
  <c r="L26" i="61" s="1"/>
  <c r="K8" i="61"/>
  <c r="L8" i="61" s="1"/>
  <c r="K16" i="61"/>
  <c r="L16" i="61" s="1"/>
  <c r="K24" i="61"/>
  <c r="L24" i="61" s="1"/>
  <c r="K32" i="61"/>
  <c r="L32" i="61" s="1"/>
  <c r="K40" i="61"/>
  <c r="L40" i="61" s="1"/>
  <c r="K48" i="61"/>
  <c r="L48" i="61" s="1"/>
  <c r="K56" i="61"/>
  <c r="L56" i="61" s="1"/>
  <c r="K64" i="61"/>
  <c r="L64" i="61" s="1"/>
  <c r="K72" i="61"/>
  <c r="L72" i="61" s="1"/>
  <c r="K80" i="61"/>
  <c r="L80" i="61" s="1"/>
  <c r="K88" i="61"/>
  <c r="L88" i="61" s="1"/>
  <c r="K96" i="61"/>
  <c r="L96" i="61" s="1"/>
  <c r="K104" i="61"/>
  <c r="L104" i="61" s="1"/>
  <c r="K112" i="61"/>
  <c r="L112" i="61" s="1"/>
  <c r="K120" i="61"/>
  <c r="L120" i="61" s="1"/>
  <c r="K18" i="61"/>
  <c r="L18" i="61" s="1"/>
  <c r="K90" i="61"/>
  <c r="L90" i="61" s="1"/>
  <c r="K9" i="61"/>
  <c r="L9" i="61" s="1"/>
  <c r="K17" i="61"/>
  <c r="L17" i="61" s="1"/>
  <c r="K25" i="61"/>
  <c r="L25" i="61" s="1"/>
  <c r="K33" i="61"/>
  <c r="L33" i="61" s="1"/>
  <c r="K41" i="61"/>
  <c r="L41" i="61" s="1"/>
  <c r="K49" i="61"/>
  <c r="L49" i="61" s="1"/>
  <c r="K57" i="61"/>
  <c r="L57" i="61" s="1"/>
  <c r="K65" i="61"/>
  <c r="L65" i="61" s="1"/>
  <c r="K73" i="61"/>
  <c r="L73" i="61" s="1"/>
  <c r="K81" i="61"/>
  <c r="L81" i="61" s="1"/>
  <c r="K89" i="61"/>
  <c r="L89" i="61" s="1"/>
  <c r="K97" i="61"/>
  <c r="L97" i="61" s="1"/>
  <c r="K105" i="61"/>
  <c r="L105" i="61" s="1"/>
  <c r="K113" i="61"/>
  <c r="L113" i="61" s="1"/>
  <c r="K121" i="61"/>
  <c r="L121" i="61" s="1"/>
  <c r="K10" i="61"/>
  <c r="L10" i="61" s="1"/>
  <c r="K74" i="61"/>
  <c r="L74" i="61" s="1"/>
  <c r="K122" i="61"/>
  <c r="L122" i="61" s="1"/>
  <c r="K131" i="61"/>
  <c r="L131" i="61" s="1"/>
  <c r="K139" i="61"/>
  <c r="L139" i="61" s="1"/>
  <c r="K147" i="61"/>
  <c r="L147" i="61" s="1"/>
  <c r="K155" i="61"/>
  <c r="L155" i="61" s="1"/>
  <c r="K163" i="61"/>
  <c r="L163" i="61" s="1"/>
  <c r="K171" i="61"/>
  <c r="L171" i="61" s="1"/>
  <c r="K179" i="61"/>
  <c r="L179" i="61" s="1"/>
  <c r="K187" i="61"/>
  <c r="L187" i="61" s="1"/>
  <c r="K195" i="61"/>
  <c r="L195" i="61" s="1"/>
  <c r="K203" i="61"/>
  <c r="L203" i="61" s="1"/>
  <c r="K211" i="61"/>
  <c r="L211" i="61" s="1"/>
  <c r="K219" i="61"/>
  <c r="L219" i="61" s="1"/>
  <c r="K227" i="61"/>
  <c r="L227" i="61" s="1"/>
  <c r="K235" i="61"/>
  <c r="L235" i="61" s="1"/>
  <c r="K243" i="61"/>
  <c r="L243" i="61" s="1"/>
  <c r="K251" i="61"/>
  <c r="L251" i="61" s="1"/>
  <c r="K259" i="61"/>
  <c r="L259" i="61" s="1"/>
  <c r="K267" i="61"/>
  <c r="L267" i="61" s="1"/>
  <c r="K130" i="61"/>
  <c r="L130" i="61" s="1"/>
  <c r="K178" i="61"/>
  <c r="L178" i="61" s="1"/>
  <c r="K242" i="61"/>
  <c r="L242" i="61" s="1"/>
  <c r="K132" i="61"/>
  <c r="L132" i="61" s="1"/>
  <c r="K140" i="61"/>
  <c r="L140" i="61" s="1"/>
  <c r="K148" i="61"/>
  <c r="L148" i="61" s="1"/>
  <c r="K156" i="61"/>
  <c r="L156" i="61" s="1"/>
  <c r="K164" i="61"/>
  <c r="L164" i="61" s="1"/>
  <c r="K172" i="61"/>
  <c r="L172" i="61" s="1"/>
  <c r="K180" i="61"/>
  <c r="L180" i="61" s="1"/>
  <c r="K188" i="61"/>
  <c r="L188" i="61" s="1"/>
  <c r="K196" i="61"/>
  <c r="L196" i="61" s="1"/>
  <c r="K204" i="61"/>
  <c r="L204" i="61" s="1"/>
  <c r="K212" i="61"/>
  <c r="L212" i="61" s="1"/>
  <c r="K220" i="61"/>
  <c r="L220" i="61" s="1"/>
  <c r="K228" i="61"/>
  <c r="L228" i="61" s="1"/>
  <c r="K236" i="61"/>
  <c r="L236" i="61" s="1"/>
  <c r="K244" i="61"/>
  <c r="L244" i="61" s="1"/>
  <c r="K252" i="61"/>
  <c r="L252" i="61" s="1"/>
  <c r="K260" i="61"/>
  <c r="L260" i="61" s="1"/>
  <c r="K268" i="61"/>
  <c r="L268" i="61" s="1"/>
  <c r="K146" i="61"/>
  <c r="L146" i="61" s="1"/>
  <c r="K202" i="61"/>
  <c r="L202" i="61" s="1"/>
  <c r="K258" i="61"/>
  <c r="L258" i="61" s="1"/>
  <c r="K133" i="61"/>
  <c r="L133" i="61" s="1"/>
  <c r="K141" i="61"/>
  <c r="L141" i="61" s="1"/>
  <c r="K149" i="61"/>
  <c r="L149" i="61" s="1"/>
  <c r="K157" i="61"/>
  <c r="L157" i="61" s="1"/>
  <c r="K165" i="61"/>
  <c r="L165" i="61" s="1"/>
  <c r="K173" i="61"/>
  <c r="L173" i="61" s="1"/>
  <c r="K181" i="61"/>
  <c r="L181" i="61" s="1"/>
  <c r="K189" i="61"/>
  <c r="L189" i="61" s="1"/>
  <c r="K197" i="61"/>
  <c r="L197" i="61" s="1"/>
  <c r="K205" i="61"/>
  <c r="L205" i="61" s="1"/>
  <c r="K213" i="61"/>
  <c r="L213" i="61" s="1"/>
  <c r="K221" i="61"/>
  <c r="L221" i="61" s="1"/>
  <c r="K229" i="61"/>
  <c r="L229" i="61" s="1"/>
  <c r="K237" i="61"/>
  <c r="L237" i="61" s="1"/>
  <c r="K245" i="61"/>
  <c r="L245" i="61" s="1"/>
  <c r="K253" i="61"/>
  <c r="L253" i="61" s="1"/>
  <c r="K261" i="61"/>
  <c r="L261" i="61" s="1"/>
  <c r="K269" i="61"/>
  <c r="L269" i="61" s="1"/>
  <c r="K154" i="61"/>
  <c r="L154" i="61" s="1"/>
  <c r="K194" i="61"/>
  <c r="L194" i="61" s="1"/>
  <c r="K250" i="61"/>
  <c r="L250" i="61" s="1"/>
  <c r="K126" i="61"/>
  <c r="L126" i="61" s="1"/>
  <c r="K134" i="61"/>
  <c r="L134" i="61" s="1"/>
  <c r="K142" i="61"/>
  <c r="L142" i="61" s="1"/>
  <c r="K150" i="61"/>
  <c r="L150" i="61" s="1"/>
  <c r="K158" i="61"/>
  <c r="L158" i="61" s="1"/>
  <c r="K166" i="61"/>
  <c r="L166" i="61" s="1"/>
  <c r="K174" i="61"/>
  <c r="L174" i="61" s="1"/>
  <c r="K182" i="61"/>
  <c r="L182" i="61" s="1"/>
  <c r="K190" i="61"/>
  <c r="L190" i="61" s="1"/>
  <c r="K198" i="61"/>
  <c r="L198" i="61" s="1"/>
  <c r="K206" i="61"/>
  <c r="L206" i="61" s="1"/>
  <c r="K214" i="61"/>
  <c r="L214" i="61" s="1"/>
  <c r="K222" i="61"/>
  <c r="L222" i="61" s="1"/>
  <c r="K230" i="61"/>
  <c r="L230" i="61" s="1"/>
  <c r="K238" i="61"/>
  <c r="L238" i="61" s="1"/>
  <c r="K246" i="61"/>
  <c r="L246" i="61" s="1"/>
  <c r="K254" i="61"/>
  <c r="L254" i="61" s="1"/>
  <c r="K262" i="61"/>
  <c r="L262" i="61" s="1"/>
  <c r="K270" i="61"/>
  <c r="L270" i="61" s="1"/>
  <c r="K170" i="61"/>
  <c r="L170" i="61" s="1"/>
  <c r="K218" i="61"/>
  <c r="L218" i="61" s="1"/>
  <c r="K127" i="61"/>
  <c r="L127" i="61" s="1"/>
  <c r="K135" i="61"/>
  <c r="L135" i="61" s="1"/>
  <c r="K143" i="61"/>
  <c r="L143" i="61" s="1"/>
  <c r="K151" i="61"/>
  <c r="L151" i="61" s="1"/>
  <c r="K159" i="61"/>
  <c r="L159" i="61" s="1"/>
  <c r="K167" i="61"/>
  <c r="L167" i="61" s="1"/>
  <c r="K175" i="61"/>
  <c r="L175" i="61" s="1"/>
  <c r="K183" i="61"/>
  <c r="L183" i="61" s="1"/>
  <c r="K191" i="61"/>
  <c r="L191" i="61" s="1"/>
  <c r="K199" i="61"/>
  <c r="L199" i="61" s="1"/>
  <c r="K207" i="61"/>
  <c r="L207" i="61" s="1"/>
  <c r="K215" i="61"/>
  <c r="L215" i="61" s="1"/>
  <c r="K223" i="61"/>
  <c r="L223" i="61" s="1"/>
  <c r="K231" i="61"/>
  <c r="L231" i="61" s="1"/>
  <c r="K239" i="61"/>
  <c r="L239" i="61" s="1"/>
  <c r="K247" i="61"/>
  <c r="L247" i="61" s="1"/>
  <c r="K255" i="61"/>
  <c r="L255" i="61" s="1"/>
  <c r="K263" i="61"/>
  <c r="L263" i="61" s="1"/>
  <c r="K226" i="61"/>
  <c r="L226" i="61" s="1"/>
  <c r="K128" i="61"/>
  <c r="L128" i="61" s="1"/>
  <c r="K136" i="61"/>
  <c r="L136" i="61" s="1"/>
  <c r="K144" i="61"/>
  <c r="L144" i="61" s="1"/>
  <c r="K152" i="61"/>
  <c r="L152" i="61" s="1"/>
  <c r="K160" i="61"/>
  <c r="L160" i="61" s="1"/>
  <c r="K168" i="61"/>
  <c r="L168" i="61" s="1"/>
  <c r="K176" i="61"/>
  <c r="L176" i="61" s="1"/>
  <c r="K184" i="61"/>
  <c r="L184" i="61" s="1"/>
  <c r="K192" i="61"/>
  <c r="L192" i="61" s="1"/>
  <c r="K200" i="61"/>
  <c r="L200" i="61" s="1"/>
  <c r="K208" i="61"/>
  <c r="L208" i="61" s="1"/>
  <c r="K216" i="61"/>
  <c r="L216" i="61" s="1"/>
  <c r="K224" i="61"/>
  <c r="L224" i="61" s="1"/>
  <c r="K232" i="61"/>
  <c r="L232" i="61" s="1"/>
  <c r="K240" i="61"/>
  <c r="L240" i="61" s="1"/>
  <c r="K248" i="61"/>
  <c r="L248" i="61" s="1"/>
  <c r="K256" i="61"/>
  <c r="L256" i="61" s="1"/>
  <c r="K264" i="61"/>
  <c r="L264" i="61" s="1"/>
  <c r="K138" i="61"/>
  <c r="L138" i="61" s="1"/>
  <c r="K186" i="61"/>
  <c r="L186" i="61" s="1"/>
  <c r="K234" i="61"/>
  <c r="L234" i="61" s="1"/>
  <c r="K129" i="61"/>
  <c r="L129" i="61" s="1"/>
  <c r="K137" i="61"/>
  <c r="L137" i="61" s="1"/>
  <c r="K145" i="61"/>
  <c r="L145" i="61" s="1"/>
  <c r="K153" i="61"/>
  <c r="L153" i="61" s="1"/>
  <c r="K161" i="61"/>
  <c r="L161" i="61" s="1"/>
  <c r="K169" i="61"/>
  <c r="L169" i="61" s="1"/>
  <c r="K177" i="61"/>
  <c r="L177" i="61" s="1"/>
  <c r="K185" i="61"/>
  <c r="L185" i="61" s="1"/>
  <c r="K193" i="61"/>
  <c r="L193" i="61" s="1"/>
  <c r="K201" i="61"/>
  <c r="L201" i="61" s="1"/>
  <c r="K209" i="61"/>
  <c r="L209" i="61" s="1"/>
  <c r="K217" i="61"/>
  <c r="L217" i="61" s="1"/>
  <c r="K225" i="61"/>
  <c r="L225" i="61" s="1"/>
  <c r="K233" i="61"/>
  <c r="L233" i="61" s="1"/>
  <c r="K241" i="61"/>
  <c r="L241" i="61" s="1"/>
  <c r="K249" i="61"/>
  <c r="L249" i="61" s="1"/>
  <c r="K257" i="61"/>
  <c r="L257" i="61" s="1"/>
  <c r="K265" i="61"/>
  <c r="L265" i="61" s="1"/>
  <c r="K162" i="61"/>
  <c r="L162" i="61" s="1"/>
  <c r="K210" i="61"/>
  <c r="L210" i="61" s="1"/>
  <c r="K266" i="61"/>
  <c r="L266" i="61" s="1"/>
  <c r="K275" i="61"/>
  <c r="L275" i="61" s="1"/>
  <c r="K283" i="61"/>
  <c r="L283" i="61" s="1"/>
  <c r="K291" i="61"/>
  <c r="L291" i="61" s="1"/>
  <c r="K299" i="61"/>
  <c r="L299" i="61" s="1"/>
  <c r="K307" i="61"/>
  <c r="L307" i="61" s="1"/>
  <c r="K315" i="61"/>
  <c r="L315" i="61" s="1"/>
  <c r="K323" i="61"/>
  <c r="L323" i="61" s="1"/>
  <c r="K331" i="61"/>
  <c r="L331" i="61" s="1"/>
  <c r="K339" i="61"/>
  <c r="L339" i="61" s="1"/>
  <c r="K347" i="61"/>
  <c r="L347" i="61" s="1"/>
  <c r="K355" i="61"/>
  <c r="L355" i="61" s="1"/>
  <c r="K363" i="61"/>
  <c r="L363" i="61" s="1"/>
  <c r="K371" i="61"/>
  <c r="L371" i="61" s="1"/>
  <c r="K379" i="61"/>
  <c r="L379" i="61" s="1"/>
  <c r="K387" i="61"/>
  <c r="L387" i="61" s="1"/>
  <c r="K395" i="61"/>
  <c r="L395" i="61" s="1"/>
  <c r="K403" i="61"/>
  <c r="L403" i="61" s="1"/>
  <c r="K411" i="61"/>
  <c r="L411" i="61" s="1"/>
  <c r="K419" i="61"/>
  <c r="L419" i="61" s="1"/>
  <c r="K427" i="61"/>
  <c r="L427" i="61" s="1"/>
  <c r="K435" i="61"/>
  <c r="L435" i="61" s="1"/>
  <c r="K290" i="61"/>
  <c r="L290" i="61" s="1"/>
  <c r="K338" i="61"/>
  <c r="L338" i="61" s="1"/>
  <c r="K402" i="61"/>
  <c r="L402" i="61" s="1"/>
  <c r="K276" i="61"/>
  <c r="L276" i="61" s="1"/>
  <c r="K284" i="61"/>
  <c r="L284" i="61" s="1"/>
  <c r="K292" i="61"/>
  <c r="L292" i="61" s="1"/>
  <c r="K300" i="61"/>
  <c r="L300" i="61" s="1"/>
  <c r="K308" i="61"/>
  <c r="L308" i="61" s="1"/>
  <c r="K316" i="61"/>
  <c r="L316" i="61" s="1"/>
  <c r="K324" i="61"/>
  <c r="L324" i="61" s="1"/>
  <c r="K332" i="61"/>
  <c r="L332" i="61" s="1"/>
  <c r="K340" i="61"/>
  <c r="L340" i="61" s="1"/>
  <c r="K348" i="61"/>
  <c r="L348" i="61" s="1"/>
  <c r="K356" i="61"/>
  <c r="L356" i="61" s="1"/>
  <c r="K364" i="61"/>
  <c r="L364" i="61" s="1"/>
  <c r="K372" i="61"/>
  <c r="L372" i="61" s="1"/>
  <c r="K380" i="61"/>
  <c r="L380" i="61" s="1"/>
  <c r="K388" i="61"/>
  <c r="L388" i="61" s="1"/>
  <c r="K396" i="61"/>
  <c r="L396" i="61" s="1"/>
  <c r="K404" i="61"/>
  <c r="L404" i="61" s="1"/>
  <c r="K412" i="61"/>
  <c r="L412" i="61" s="1"/>
  <c r="K420" i="61"/>
  <c r="L420" i="61" s="1"/>
  <c r="K428" i="61"/>
  <c r="L428" i="61" s="1"/>
  <c r="K436" i="61"/>
  <c r="L436" i="61" s="1"/>
  <c r="K314" i="61"/>
  <c r="L314" i="61" s="1"/>
  <c r="K362" i="61"/>
  <c r="L362" i="61" s="1"/>
  <c r="K418" i="61"/>
  <c r="L418" i="61" s="1"/>
  <c r="K277" i="61"/>
  <c r="L277" i="61" s="1"/>
  <c r="K285" i="61"/>
  <c r="L285" i="61" s="1"/>
  <c r="K293" i="61"/>
  <c r="L293" i="61" s="1"/>
  <c r="K301" i="61"/>
  <c r="L301" i="61" s="1"/>
  <c r="K309" i="61"/>
  <c r="L309" i="61" s="1"/>
  <c r="K317" i="61"/>
  <c r="L317" i="61" s="1"/>
  <c r="K325" i="61"/>
  <c r="L325" i="61" s="1"/>
  <c r="K333" i="61"/>
  <c r="L333" i="61" s="1"/>
  <c r="K341" i="61"/>
  <c r="L341" i="61" s="1"/>
  <c r="K349" i="61"/>
  <c r="L349" i="61" s="1"/>
  <c r="K357" i="61"/>
  <c r="L357" i="61" s="1"/>
  <c r="K365" i="61"/>
  <c r="L365" i="61" s="1"/>
  <c r="K373" i="61"/>
  <c r="L373" i="61" s="1"/>
  <c r="K381" i="61"/>
  <c r="L381" i="61" s="1"/>
  <c r="K389" i="61"/>
  <c r="L389" i="61" s="1"/>
  <c r="K397" i="61"/>
  <c r="L397" i="61" s="1"/>
  <c r="K405" i="61"/>
  <c r="L405" i="61" s="1"/>
  <c r="K413" i="61"/>
  <c r="L413" i="61" s="1"/>
  <c r="K421" i="61"/>
  <c r="L421" i="61" s="1"/>
  <c r="K429" i="61"/>
  <c r="L429" i="61" s="1"/>
  <c r="K437" i="61"/>
  <c r="L437" i="61" s="1"/>
  <c r="K306" i="61"/>
  <c r="L306" i="61" s="1"/>
  <c r="K370" i="61"/>
  <c r="L370" i="61" s="1"/>
  <c r="K426" i="61"/>
  <c r="L426" i="61" s="1"/>
  <c r="K278" i="61"/>
  <c r="L278" i="61" s="1"/>
  <c r="K286" i="61"/>
  <c r="L286" i="61" s="1"/>
  <c r="K294" i="61"/>
  <c r="L294" i="61" s="1"/>
  <c r="K302" i="61"/>
  <c r="L302" i="61" s="1"/>
  <c r="K310" i="61"/>
  <c r="L310" i="61" s="1"/>
  <c r="K318" i="61"/>
  <c r="L318" i="61" s="1"/>
  <c r="K326" i="61"/>
  <c r="L326" i="61" s="1"/>
  <c r="K334" i="61"/>
  <c r="L334" i="61" s="1"/>
  <c r="K342" i="61"/>
  <c r="L342" i="61" s="1"/>
  <c r="K350" i="61"/>
  <c r="L350" i="61" s="1"/>
  <c r="K358" i="61"/>
  <c r="L358" i="61" s="1"/>
  <c r="K366" i="61"/>
  <c r="L366" i="61" s="1"/>
  <c r="K374" i="61"/>
  <c r="L374" i="61" s="1"/>
  <c r="K382" i="61"/>
  <c r="L382" i="61" s="1"/>
  <c r="K390" i="61"/>
  <c r="L390" i="61" s="1"/>
  <c r="K398" i="61"/>
  <c r="L398" i="61" s="1"/>
  <c r="K406" i="61"/>
  <c r="L406" i="61" s="1"/>
  <c r="K414" i="61"/>
  <c r="L414" i="61" s="1"/>
  <c r="K422" i="61"/>
  <c r="L422" i="61" s="1"/>
  <c r="K430" i="61"/>
  <c r="L430" i="61" s="1"/>
  <c r="K438" i="61"/>
  <c r="L438" i="61" s="1"/>
  <c r="K274" i="61"/>
  <c r="L274" i="61" s="1"/>
  <c r="K330" i="61"/>
  <c r="L330" i="61" s="1"/>
  <c r="K386" i="61"/>
  <c r="L386" i="61" s="1"/>
  <c r="K434" i="61"/>
  <c r="L434" i="61" s="1"/>
  <c r="K271" i="61"/>
  <c r="L271" i="61" s="1"/>
  <c r="K279" i="61"/>
  <c r="L279" i="61" s="1"/>
  <c r="K287" i="61"/>
  <c r="L287" i="61" s="1"/>
  <c r="K295" i="61"/>
  <c r="L295" i="61" s="1"/>
  <c r="K303" i="61"/>
  <c r="L303" i="61" s="1"/>
  <c r="K311" i="61"/>
  <c r="L311" i="61" s="1"/>
  <c r="K319" i="61"/>
  <c r="L319" i="61" s="1"/>
  <c r="K327" i="61"/>
  <c r="L327" i="61" s="1"/>
  <c r="K335" i="61"/>
  <c r="L335" i="61" s="1"/>
  <c r="K343" i="61"/>
  <c r="L343" i="61" s="1"/>
  <c r="K351" i="61"/>
  <c r="L351" i="61" s="1"/>
  <c r="K359" i="61"/>
  <c r="L359" i="61" s="1"/>
  <c r="K367" i="61"/>
  <c r="L367" i="61" s="1"/>
  <c r="K375" i="61"/>
  <c r="L375" i="61" s="1"/>
  <c r="K383" i="61"/>
  <c r="L383" i="61" s="1"/>
  <c r="K391" i="61"/>
  <c r="L391" i="61" s="1"/>
  <c r="K399" i="61"/>
  <c r="L399" i="61" s="1"/>
  <c r="K407" i="61"/>
  <c r="L407" i="61" s="1"/>
  <c r="K415" i="61"/>
  <c r="L415" i="61" s="1"/>
  <c r="K423" i="61"/>
  <c r="L423" i="61" s="1"/>
  <c r="K431" i="61"/>
  <c r="L431" i="61" s="1"/>
  <c r="K298" i="61"/>
  <c r="L298" i="61" s="1"/>
  <c r="K354" i="61"/>
  <c r="L354" i="61" s="1"/>
  <c r="K410" i="61"/>
  <c r="L410" i="61" s="1"/>
  <c r="K272" i="61"/>
  <c r="L272" i="61" s="1"/>
  <c r="K280" i="61"/>
  <c r="L280" i="61" s="1"/>
  <c r="K288" i="61"/>
  <c r="L288" i="61" s="1"/>
  <c r="K296" i="61"/>
  <c r="L296" i="61" s="1"/>
  <c r="K304" i="61"/>
  <c r="L304" i="61" s="1"/>
  <c r="K312" i="61"/>
  <c r="L312" i="61" s="1"/>
  <c r="K320" i="61"/>
  <c r="L320" i="61" s="1"/>
  <c r="K328" i="61"/>
  <c r="L328" i="61" s="1"/>
  <c r="K336" i="61"/>
  <c r="L336" i="61" s="1"/>
  <c r="K344" i="61"/>
  <c r="L344" i="61" s="1"/>
  <c r="K352" i="61"/>
  <c r="L352" i="61" s="1"/>
  <c r="K360" i="61"/>
  <c r="L360" i="61" s="1"/>
  <c r="K368" i="61"/>
  <c r="L368" i="61" s="1"/>
  <c r="K376" i="61"/>
  <c r="L376" i="61" s="1"/>
  <c r="K384" i="61"/>
  <c r="L384" i="61" s="1"/>
  <c r="K392" i="61"/>
  <c r="L392" i="61" s="1"/>
  <c r="K400" i="61"/>
  <c r="L400" i="61" s="1"/>
  <c r="K408" i="61"/>
  <c r="L408" i="61" s="1"/>
  <c r="K416" i="61"/>
  <c r="L416" i="61" s="1"/>
  <c r="K424" i="61"/>
  <c r="L424" i="61" s="1"/>
  <c r="K432" i="61"/>
  <c r="L432" i="61" s="1"/>
  <c r="K282" i="61"/>
  <c r="L282" i="61" s="1"/>
  <c r="K346" i="61"/>
  <c r="L346" i="61" s="1"/>
  <c r="K394" i="61"/>
  <c r="L394" i="61" s="1"/>
  <c r="K273" i="61"/>
  <c r="L273" i="61" s="1"/>
  <c r="K281" i="61"/>
  <c r="L281" i="61" s="1"/>
  <c r="K289" i="61"/>
  <c r="L289" i="61" s="1"/>
  <c r="K297" i="61"/>
  <c r="L297" i="61" s="1"/>
  <c r="K305" i="61"/>
  <c r="L305" i="61" s="1"/>
  <c r="K313" i="61"/>
  <c r="L313" i="61" s="1"/>
  <c r="K321" i="61"/>
  <c r="L321" i="61" s="1"/>
  <c r="K329" i="61"/>
  <c r="L329" i="61" s="1"/>
  <c r="K337" i="61"/>
  <c r="L337" i="61" s="1"/>
  <c r="K345" i="61"/>
  <c r="L345" i="61" s="1"/>
  <c r="K353" i="61"/>
  <c r="L353" i="61" s="1"/>
  <c r="K361" i="61"/>
  <c r="L361" i="61" s="1"/>
  <c r="K369" i="61"/>
  <c r="L369" i="61" s="1"/>
  <c r="K377" i="61"/>
  <c r="L377" i="61" s="1"/>
  <c r="K385" i="61"/>
  <c r="L385" i="61" s="1"/>
  <c r="K393" i="61"/>
  <c r="L393" i="61" s="1"/>
  <c r="K401" i="61"/>
  <c r="L401" i="61" s="1"/>
  <c r="K409" i="61"/>
  <c r="L409" i="61" s="1"/>
  <c r="K417" i="61"/>
  <c r="L417" i="61" s="1"/>
  <c r="K425" i="61"/>
  <c r="L425" i="61" s="1"/>
  <c r="K433" i="61"/>
  <c r="L433" i="61" s="1"/>
  <c r="K322" i="61"/>
  <c r="L322" i="61" s="1"/>
  <c r="K378" i="61"/>
  <c r="L378" i="61" s="1"/>
  <c r="K2" i="59"/>
  <c r="L2" i="59" s="1"/>
  <c r="K3" i="59"/>
  <c r="L3" i="59" s="1"/>
  <c r="K11" i="59"/>
  <c r="L11" i="59" s="1"/>
  <c r="K19" i="59"/>
  <c r="L19" i="59" s="1"/>
  <c r="K27" i="59"/>
  <c r="L27" i="59" s="1"/>
  <c r="K35" i="59"/>
  <c r="L35" i="59" s="1"/>
  <c r="K43" i="59"/>
  <c r="L43" i="59" s="1"/>
  <c r="K51" i="59"/>
  <c r="L51" i="59" s="1"/>
  <c r="K59" i="59"/>
  <c r="L59" i="59" s="1"/>
  <c r="K67" i="59"/>
  <c r="L67" i="59" s="1"/>
  <c r="K75" i="59"/>
  <c r="L75" i="59" s="1"/>
  <c r="K83" i="59"/>
  <c r="L83" i="59" s="1"/>
  <c r="K91" i="59"/>
  <c r="L91" i="59" s="1"/>
  <c r="K99" i="59"/>
  <c r="L99" i="59" s="1"/>
  <c r="K107" i="59"/>
  <c r="L107" i="59" s="1"/>
  <c r="K115" i="59"/>
  <c r="L115" i="59" s="1"/>
  <c r="K123" i="59"/>
  <c r="L123" i="59" s="1"/>
  <c r="K4" i="59"/>
  <c r="L4" i="59" s="1"/>
  <c r="K12" i="59"/>
  <c r="L12" i="59" s="1"/>
  <c r="K20" i="59"/>
  <c r="L20" i="59" s="1"/>
  <c r="K28" i="59"/>
  <c r="L28" i="59" s="1"/>
  <c r="K36" i="59"/>
  <c r="L36" i="59" s="1"/>
  <c r="K44" i="59"/>
  <c r="L44" i="59" s="1"/>
  <c r="K52" i="59"/>
  <c r="L52" i="59" s="1"/>
  <c r="K60" i="59"/>
  <c r="L60" i="59" s="1"/>
  <c r="K68" i="59"/>
  <c r="L68" i="59" s="1"/>
  <c r="K76" i="59"/>
  <c r="L76" i="59" s="1"/>
  <c r="K84" i="59"/>
  <c r="L84" i="59" s="1"/>
  <c r="K92" i="59"/>
  <c r="L92" i="59" s="1"/>
  <c r="K100" i="59"/>
  <c r="L100" i="59" s="1"/>
  <c r="K108" i="59"/>
  <c r="L108" i="59" s="1"/>
  <c r="K116" i="59"/>
  <c r="L116" i="59" s="1"/>
  <c r="K124" i="59"/>
  <c r="L124" i="59" s="1"/>
  <c r="K50" i="59"/>
  <c r="L50" i="59" s="1"/>
  <c r="K5" i="59"/>
  <c r="L5" i="59" s="1"/>
  <c r="K13" i="59"/>
  <c r="L13" i="59" s="1"/>
  <c r="K21" i="59"/>
  <c r="L21" i="59" s="1"/>
  <c r="K29" i="59"/>
  <c r="L29" i="59" s="1"/>
  <c r="K37" i="59"/>
  <c r="L37" i="59" s="1"/>
  <c r="K45" i="59"/>
  <c r="L45" i="59" s="1"/>
  <c r="K53" i="59"/>
  <c r="L53" i="59" s="1"/>
  <c r="K61" i="59"/>
  <c r="L61" i="59" s="1"/>
  <c r="K69" i="59"/>
  <c r="L69" i="59" s="1"/>
  <c r="K77" i="59"/>
  <c r="L77" i="59" s="1"/>
  <c r="K85" i="59"/>
  <c r="L85" i="59" s="1"/>
  <c r="K93" i="59"/>
  <c r="L93" i="59" s="1"/>
  <c r="K101" i="59"/>
  <c r="L101" i="59" s="1"/>
  <c r="K109" i="59"/>
  <c r="L109" i="59" s="1"/>
  <c r="K117" i="59"/>
  <c r="L117" i="59" s="1"/>
  <c r="K125" i="59"/>
  <c r="L125" i="59" s="1"/>
  <c r="K42" i="59"/>
  <c r="L42" i="59" s="1"/>
  <c r="K6" i="59"/>
  <c r="L6" i="59" s="1"/>
  <c r="K14" i="59"/>
  <c r="L14" i="59" s="1"/>
  <c r="K22" i="59"/>
  <c r="L22" i="59" s="1"/>
  <c r="K30" i="59"/>
  <c r="L30" i="59" s="1"/>
  <c r="K38" i="59"/>
  <c r="L38" i="59" s="1"/>
  <c r="K46" i="59"/>
  <c r="L46" i="59" s="1"/>
  <c r="K54" i="59"/>
  <c r="L54" i="59" s="1"/>
  <c r="K62" i="59"/>
  <c r="L62" i="59" s="1"/>
  <c r="K70" i="59"/>
  <c r="L70" i="59" s="1"/>
  <c r="K78" i="59"/>
  <c r="L78" i="59" s="1"/>
  <c r="K86" i="59"/>
  <c r="L86" i="59" s="1"/>
  <c r="K94" i="59"/>
  <c r="L94" i="59" s="1"/>
  <c r="K102" i="59"/>
  <c r="L102" i="59" s="1"/>
  <c r="K110" i="59"/>
  <c r="L110" i="59" s="1"/>
  <c r="K118" i="59"/>
  <c r="L118" i="59" s="1"/>
  <c r="K34" i="59"/>
  <c r="L34" i="59" s="1"/>
  <c r="K122" i="59"/>
  <c r="L122" i="59" s="1"/>
  <c r="K7" i="59"/>
  <c r="L7" i="59" s="1"/>
  <c r="K15" i="59"/>
  <c r="L15" i="59" s="1"/>
  <c r="K23" i="59"/>
  <c r="L23" i="59" s="1"/>
  <c r="K31" i="59"/>
  <c r="L31" i="59" s="1"/>
  <c r="K39" i="59"/>
  <c r="L39" i="59" s="1"/>
  <c r="K47" i="59"/>
  <c r="L47" i="59" s="1"/>
  <c r="K55" i="59"/>
  <c r="L55" i="59" s="1"/>
  <c r="K63" i="59"/>
  <c r="L63" i="59" s="1"/>
  <c r="K71" i="59"/>
  <c r="L71" i="59" s="1"/>
  <c r="K79" i="59"/>
  <c r="L79" i="59" s="1"/>
  <c r="K87" i="59"/>
  <c r="L87" i="59" s="1"/>
  <c r="K95" i="59"/>
  <c r="L95" i="59" s="1"/>
  <c r="K103" i="59"/>
  <c r="L103" i="59" s="1"/>
  <c r="K111" i="59"/>
  <c r="L111" i="59" s="1"/>
  <c r="K119" i="59"/>
  <c r="L119" i="59" s="1"/>
  <c r="K26" i="59"/>
  <c r="L26" i="59" s="1"/>
  <c r="K58" i="59"/>
  <c r="L58" i="59" s="1"/>
  <c r="K82" i="59"/>
  <c r="L82" i="59" s="1"/>
  <c r="K106" i="59"/>
  <c r="L106" i="59" s="1"/>
  <c r="K8" i="59"/>
  <c r="L8" i="59" s="1"/>
  <c r="K16" i="59"/>
  <c r="L16" i="59" s="1"/>
  <c r="K24" i="59"/>
  <c r="L24" i="59" s="1"/>
  <c r="K32" i="59"/>
  <c r="L32" i="59" s="1"/>
  <c r="K40" i="59"/>
  <c r="L40" i="59" s="1"/>
  <c r="K48" i="59"/>
  <c r="L48" i="59" s="1"/>
  <c r="K56" i="59"/>
  <c r="L56" i="59" s="1"/>
  <c r="K64" i="59"/>
  <c r="L64" i="59" s="1"/>
  <c r="K72" i="59"/>
  <c r="L72" i="59" s="1"/>
  <c r="K80" i="59"/>
  <c r="L80" i="59" s="1"/>
  <c r="K88" i="59"/>
  <c r="L88" i="59" s="1"/>
  <c r="K96" i="59"/>
  <c r="L96" i="59" s="1"/>
  <c r="K104" i="59"/>
  <c r="L104" i="59" s="1"/>
  <c r="K112" i="59"/>
  <c r="L112" i="59" s="1"/>
  <c r="K120" i="59"/>
  <c r="L120" i="59" s="1"/>
  <c r="K18" i="59"/>
  <c r="L18" i="59" s="1"/>
  <c r="K74" i="59"/>
  <c r="L74" i="59" s="1"/>
  <c r="K98" i="59"/>
  <c r="L98" i="59" s="1"/>
  <c r="K9" i="59"/>
  <c r="L9" i="59" s="1"/>
  <c r="K17" i="59"/>
  <c r="L17" i="59" s="1"/>
  <c r="K25" i="59"/>
  <c r="L25" i="59" s="1"/>
  <c r="K33" i="59"/>
  <c r="L33" i="59" s="1"/>
  <c r="K41" i="59"/>
  <c r="L41" i="59" s="1"/>
  <c r="K49" i="59"/>
  <c r="L49" i="59" s="1"/>
  <c r="K57" i="59"/>
  <c r="L57" i="59" s="1"/>
  <c r="K65" i="59"/>
  <c r="L65" i="59" s="1"/>
  <c r="K73" i="59"/>
  <c r="L73" i="59" s="1"/>
  <c r="K81" i="59"/>
  <c r="L81" i="59" s="1"/>
  <c r="K89" i="59"/>
  <c r="L89" i="59" s="1"/>
  <c r="K97" i="59"/>
  <c r="L97" i="59" s="1"/>
  <c r="K105" i="59"/>
  <c r="L105" i="59" s="1"/>
  <c r="K113" i="59"/>
  <c r="L113" i="59" s="1"/>
  <c r="K121" i="59"/>
  <c r="L121" i="59" s="1"/>
  <c r="K10" i="59"/>
  <c r="L10" i="59" s="1"/>
  <c r="K66" i="59"/>
  <c r="L66" i="59" s="1"/>
  <c r="K90" i="59"/>
  <c r="L90" i="59" s="1"/>
  <c r="K114" i="59"/>
  <c r="L114" i="59" s="1"/>
  <c r="K131" i="59"/>
  <c r="L131" i="59" s="1"/>
  <c r="K139" i="59"/>
  <c r="L139" i="59" s="1"/>
  <c r="K147" i="59"/>
  <c r="L147" i="59" s="1"/>
  <c r="K155" i="59"/>
  <c r="L155" i="59" s="1"/>
  <c r="K163" i="59"/>
  <c r="L163" i="59" s="1"/>
  <c r="K171" i="59"/>
  <c r="L171" i="59" s="1"/>
  <c r="K179" i="59"/>
  <c r="L179" i="59" s="1"/>
  <c r="K187" i="59"/>
  <c r="L187" i="59" s="1"/>
  <c r="K195" i="59"/>
  <c r="L195" i="59" s="1"/>
  <c r="K203" i="59"/>
  <c r="L203" i="59" s="1"/>
  <c r="K211" i="59"/>
  <c r="L211" i="59" s="1"/>
  <c r="K219" i="59"/>
  <c r="L219" i="59" s="1"/>
  <c r="K227" i="59"/>
  <c r="L227" i="59" s="1"/>
  <c r="K235" i="59"/>
  <c r="L235" i="59" s="1"/>
  <c r="K243" i="59"/>
  <c r="L243" i="59" s="1"/>
  <c r="K251" i="59"/>
  <c r="L251" i="59" s="1"/>
  <c r="K259" i="59"/>
  <c r="L259" i="59" s="1"/>
  <c r="K267" i="59"/>
  <c r="L267" i="59" s="1"/>
  <c r="K130" i="59"/>
  <c r="L130" i="59" s="1"/>
  <c r="K132" i="59"/>
  <c r="L132" i="59" s="1"/>
  <c r="K140" i="59"/>
  <c r="L140" i="59" s="1"/>
  <c r="K148" i="59"/>
  <c r="L148" i="59" s="1"/>
  <c r="K156" i="59"/>
  <c r="L156" i="59" s="1"/>
  <c r="K164" i="59"/>
  <c r="L164" i="59" s="1"/>
  <c r="K172" i="59"/>
  <c r="L172" i="59" s="1"/>
  <c r="K180" i="59"/>
  <c r="L180" i="59" s="1"/>
  <c r="K188" i="59"/>
  <c r="L188" i="59" s="1"/>
  <c r="K196" i="59"/>
  <c r="L196" i="59" s="1"/>
  <c r="K204" i="59"/>
  <c r="L204" i="59" s="1"/>
  <c r="K212" i="59"/>
  <c r="L212" i="59" s="1"/>
  <c r="K220" i="59"/>
  <c r="L220" i="59" s="1"/>
  <c r="K228" i="59"/>
  <c r="L228" i="59" s="1"/>
  <c r="K236" i="59"/>
  <c r="L236" i="59" s="1"/>
  <c r="K244" i="59"/>
  <c r="L244" i="59" s="1"/>
  <c r="K252" i="59"/>
  <c r="L252" i="59" s="1"/>
  <c r="K260" i="59"/>
  <c r="L260" i="59" s="1"/>
  <c r="K268" i="59"/>
  <c r="L268" i="59" s="1"/>
  <c r="K133" i="59"/>
  <c r="L133" i="59" s="1"/>
  <c r="K141" i="59"/>
  <c r="L141" i="59" s="1"/>
  <c r="K149" i="59"/>
  <c r="L149" i="59" s="1"/>
  <c r="K157" i="59"/>
  <c r="L157" i="59" s="1"/>
  <c r="K165" i="59"/>
  <c r="L165" i="59" s="1"/>
  <c r="K173" i="59"/>
  <c r="L173" i="59" s="1"/>
  <c r="K181" i="59"/>
  <c r="L181" i="59" s="1"/>
  <c r="K189" i="59"/>
  <c r="L189" i="59" s="1"/>
  <c r="K197" i="59"/>
  <c r="L197" i="59" s="1"/>
  <c r="K205" i="59"/>
  <c r="L205" i="59" s="1"/>
  <c r="K213" i="59"/>
  <c r="L213" i="59" s="1"/>
  <c r="K221" i="59"/>
  <c r="L221" i="59" s="1"/>
  <c r="K229" i="59"/>
  <c r="L229" i="59" s="1"/>
  <c r="K237" i="59"/>
  <c r="L237" i="59" s="1"/>
  <c r="K245" i="59"/>
  <c r="L245" i="59" s="1"/>
  <c r="K253" i="59"/>
  <c r="L253" i="59" s="1"/>
  <c r="K261" i="59"/>
  <c r="L261" i="59" s="1"/>
  <c r="K269" i="59"/>
  <c r="L269" i="59" s="1"/>
  <c r="K126" i="59"/>
  <c r="L126" i="59" s="1"/>
  <c r="K134" i="59"/>
  <c r="L134" i="59" s="1"/>
  <c r="K142" i="59"/>
  <c r="L142" i="59" s="1"/>
  <c r="K150" i="59"/>
  <c r="L150" i="59" s="1"/>
  <c r="K158" i="59"/>
  <c r="L158" i="59" s="1"/>
  <c r="K166" i="59"/>
  <c r="L166" i="59" s="1"/>
  <c r="K174" i="59"/>
  <c r="L174" i="59" s="1"/>
  <c r="K182" i="59"/>
  <c r="L182" i="59" s="1"/>
  <c r="K190" i="59"/>
  <c r="L190" i="59" s="1"/>
  <c r="K198" i="59"/>
  <c r="L198" i="59" s="1"/>
  <c r="K206" i="59"/>
  <c r="L206" i="59" s="1"/>
  <c r="K214" i="59"/>
  <c r="L214" i="59" s="1"/>
  <c r="K222" i="59"/>
  <c r="L222" i="59" s="1"/>
  <c r="K230" i="59"/>
  <c r="L230" i="59" s="1"/>
  <c r="K238" i="59"/>
  <c r="L238" i="59" s="1"/>
  <c r="K246" i="59"/>
  <c r="L246" i="59" s="1"/>
  <c r="K254" i="59"/>
  <c r="L254" i="59" s="1"/>
  <c r="K262" i="59"/>
  <c r="L262" i="59" s="1"/>
  <c r="K270" i="59"/>
  <c r="L270" i="59" s="1"/>
  <c r="K162" i="59"/>
  <c r="L162" i="59" s="1"/>
  <c r="K194" i="59"/>
  <c r="L194" i="59" s="1"/>
  <c r="K226" i="59"/>
  <c r="L226" i="59" s="1"/>
  <c r="K258" i="59"/>
  <c r="L258" i="59" s="1"/>
  <c r="K127" i="59"/>
  <c r="L127" i="59" s="1"/>
  <c r="K135" i="59"/>
  <c r="L135" i="59" s="1"/>
  <c r="K143" i="59"/>
  <c r="L143" i="59" s="1"/>
  <c r="K151" i="59"/>
  <c r="L151" i="59" s="1"/>
  <c r="K159" i="59"/>
  <c r="L159" i="59" s="1"/>
  <c r="K167" i="59"/>
  <c r="L167" i="59" s="1"/>
  <c r="K175" i="59"/>
  <c r="L175" i="59" s="1"/>
  <c r="K183" i="59"/>
  <c r="L183" i="59" s="1"/>
  <c r="K191" i="59"/>
  <c r="L191" i="59" s="1"/>
  <c r="K199" i="59"/>
  <c r="L199" i="59" s="1"/>
  <c r="K207" i="59"/>
  <c r="L207" i="59" s="1"/>
  <c r="K215" i="59"/>
  <c r="L215" i="59" s="1"/>
  <c r="K223" i="59"/>
  <c r="L223" i="59" s="1"/>
  <c r="K231" i="59"/>
  <c r="L231" i="59" s="1"/>
  <c r="K239" i="59"/>
  <c r="L239" i="59" s="1"/>
  <c r="K247" i="59"/>
  <c r="L247" i="59" s="1"/>
  <c r="K255" i="59"/>
  <c r="L255" i="59" s="1"/>
  <c r="K263" i="59"/>
  <c r="L263" i="59" s="1"/>
  <c r="K154" i="59"/>
  <c r="L154" i="59" s="1"/>
  <c r="K186" i="59"/>
  <c r="L186" i="59" s="1"/>
  <c r="K218" i="59"/>
  <c r="L218" i="59" s="1"/>
  <c r="K242" i="59"/>
  <c r="L242" i="59" s="1"/>
  <c r="K128" i="59"/>
  <c r="L128" i="59" s="1"/>
  <c r="K136" i="59"/>
  <c r="L136" i="59" s="1"/>
  <c r="K144" i="59"/>
  <c r="L144" i="59" s="1"/>
  <c r="K152" i="59"/>
  <c r="L152" i="59" s="1"/>
  <c r="K160" i="59"/>
  <c r="L160" i="59" s="1"/>
  <c r="K168" i="59"/>
  <c r="L168" i="59" s="1"/>
  <c r="K176" i="59"/>
  <c r="L176" i="59" s="1"/>
  <c r="K184" i="59"/>
  <c r="L184" i="59" s="1"/>
  <c r="K192" i="59"/>
  <c r="L192" i="59" s="1"/>
  <c r="K200" i="59"/>
  <c r="L200" i="59" s="1"/>
  <c r="K208" i="59"/>
  <c r="L208" i="59" s="1"/>
  <c r="K216" i="59"/>
  <c r="L216" i="59" s="1"/>
  <c r="K224" i="59"/>
  <c r="L224" i="59" s="1"/>
  <c r="K232" i="59"/>
  <c r="L232" i="59" s="1"/>
  <c r="K240" i="59"/>
  <c r="L240" i="59" s="1"/>
  <c r="K248" i="59"/>
  <c r="L248" i="59" s="1"/>
  <c r="K256" i="59"/>
  <c r="L256" i="59" s="1"/>
  <c r="K264" i="59"/>
  <c r="L264" i="59" s="1"/>
  <c r="K138" i="59"/>
  <c r="L138" i="59" s="1"/>
  <c r="K170" i="59"/>
  <c r="L170" i="59" s="1"/>
  <c r="K202" i="59"/>
  <c r="L202" i="59" s="1"/>
  <c r="K250" i="59"/>
  <c r="L250" i="59" s="1"/>
  <c r="K129" i="59"/>
  <c r="L129" i="59" s="1"/>
  <c r="K137" i="59"/>
  <c r="L137" i="59" s="1"/>
  <c r="K145" i="59"/>
  <c r="L145" i="59" s="1"/>
  <c r="K153" i="59"/>
  <c r="L153" i="59" s="1"/>
  <c r="K161" i="59"/>
  <c r="L161" i="59" s="1"/>
  <c r="K169" i="59"/>
  <c r="L169" i="59" s="1"/>
  <c r="K177" i="59"/>
  <c r="L177" i="59" s="1"/>
  <c r="K185" i="59"/>
  <c r="L185" i="59" s="1"/>
  <c r="K193" i="59"/>
  <c r="L193" i="59" s="1"/>
  <c r="K201" i="59"/>
  <c r="L201" i="59" s="1"/>
  <c r="K209" i="59"/>
  <c r="L209" i="59" s="1"/>
  <c r="K217" i="59"/>
  <c r="L217" i="59" s="1"/>
  <c r="K225" i="59"/>
  <c r="L225" i="59" s="1"/>
  <c r="K233" i="59"/>
  <c r="L233" i="59" s="1"/>
  <c r="K241" i="59"/>
  <c r="L241" i="59" s="1"/>
  <c r="K249" i="59"/>
  <c r="L249" i="59" s="1"/>
  <c r="K257" i="59"/>
  <c r="L257" i="59" s="1"/>
  <c r="K265" i="59"/>
  <c r="L265" i="59" s="1"/>
  <c r="K146" i="59"/>
  <c r="L146" i="59" s="1"/>
  <c r="K178" i="59"/>
  <c r="L178" i="59" s="1"/>
  <c r="K210" i="59"/>
  <c r="L210" i="59" s="1"/>
  <c r="K234" i="59"/>
  <c r="L234" i="59" s="1"/>
  <c r="K266" i="59"/>
  <c r="L266" i="59" s="1"/>
  <c r="K275" i="59"/>
  <c r="L275" i="59" s="1"/>
  <c r="K283" i="59"/>
  <c r="L283" i="59" s="1"/>
  <c r="K291" i="59"/>
  <c r="L291" i="59" s="1"/>
  <c r="K299" i="59"/>
  <c r="L299" i="59" s="1"/>
  <c r="K307" i="59"/>
  <c r="L307" i="59" s="1"/>
  <c r="K315" i="59"/>
  <c r="L315" i="59" s="1"/>
  <c r="K323" i="59"/>
  <c r="L323" i="59" s="1"/>
  <c r="K331" i="59"/>
  <c r="L331" i="59" s="1"/>
  <c r="K339" i="59"/>
  <c r="L339" i="59" s="1"/>
  <c r="K347" i="59"/>
  <c r="L347" i="59" s="1"/>
  <c r="K355" i="59"/>
  <c r="L355" i="59" s="1"/>
  <c r="K363" i="59"/>
  <c r="L363" i="59" s="1"/>
  <c r="K371" i="59"/>
  <c r="L371" i="59" s="1"/>
  <c r="K379" i="59"/>
  <c r="L379" i="59" s="1"/>
  <c r="K387" i="59"/>
  <c r="L387" i="59" s="1"/>
  <c r="K395" i="59"/>
  <c r="L395" i="59" s="1"/>
  <c r="K403" i="59"/>
  <c r="L403" i="59" s="1"/>
  <c r="K411" i="59"/>
  <c r="L411" i="59" s="1"/>
  <c r="K419" i="59"/>
  <c r="L419" i="59" s="1"/>
  <c r="K427" i="59"/>
  <c r="L427" i="59" s="1"/>
  <c r="K435" i="59"/>
  <c r="L435" i="59" s="1"/>
  <c r="K276" i="59"/>
  <c r="L276" i="59" s="1"/>
  <c r="K284" i="59"/>
  <c r="L284" i="59" s="1"/>
  <c r="K292" i="59"/>
  <c r="L292" i="59" s="1"/>
  <c r="K300" i="59"/>
  <c r="L300" i="59" s="1"/>
  <c r="K308" i="59"/>
  <c r="L308" i="59" s="1"/>
  <c r="K316" i="59"/>
  <c r="L316" i="59" s="1"/>
  <c r="K324" i="59"/>
  <c r="L324" i="59" s="1"/>
  <c r="K332" i="59"/>
  <c r="L332" i="59" s="1"/>
  <c r="K340" i="59"/>
  <c r="L340" i="59" s="1"/>
  <c r="K348" i="59"/>
  <c r="L348" i="59" s="1"/>
  <c r="K356" i="59"/>
  <c r="L356" i="59" s="1"/>
  <c r="K364" i="59"/>
  <c r="L364" i="59" s="1"/>
  <c r="K372" i="59"/>
  <c r="L372" i="59" s="1"/>
  <c r="K380" i="59"/>
  <c r="L380" i="59" s="1"/>
  <c r="K388" i="59"/>
  <c r="L388" i="59" s="1"/>
  <c r="K396" i="59"/>
  <c r="L396" i="59" s="1"/>
  <c r="K404" i="59"/>
  <c r="L404" i="59" s="1"/>
  <c r="K412" i="59"/>
  <c r="L412" i="59" s="1"/>
  <c r="K420" i="59"/>
  <c r="L420" i="59" s="1"/>
  <c r="K428" i="59"/>
  <c r="L428" i="59" s="1"/>
  <c r="K436" i="59"/>
  <c r="L436" i="59" s="1"/>
  <c r="K277" i="59"/>
  <c r="L277" i="59" s="1"/>
  <c r="K285" i="59"/>
  <c r="L285" i="59" s="1"/>
  <c r="K293" i="59"/>
  <c r="L293" i="59" s="1"/>
  <c r="K301" i="59"/>
  <c r="L301" i="59" s="1"/>
  <c r="K309" i="59"/>
  <c r="L309" i="59" s="1"/>
  <c r="K317" i="59"/>
  <c r="L317" i="59" s="1"/>
  <c r="K325" i="59"/>
  <c r="L325" i="59" s="1"/>
  <c r="K333" i="59"/>
  <c r="L333" i="59" s="1"/>
  <c r="K341" i="59"/>
  <c r="L341" i="59" s="1"/>
  <c r="K349" i="59"/>
  <c r="L349" i="59" s="1"/>
  <c r="K357" i="59"/>
  <c r="L357" i="59" s="1"/>
  <c r="K365" i="59"/>
  <c r="L365" i="59" s="1"/>
  <c r="K373" i="59"/>
  <c r="L373" i="59" s="1"/>
  <c r="K381" i="59"/>
  <c r="L381" i="59" s="1"/>
  <c r="K389" i="59"/>
  <c r="L389" i="59" s="1"/>
  <c r="K397" i="59"/>
  <c r="L397" i="59" s="1"/>
  <c r="K405" i="59"/>
  <c r="L405" i="59" s="1"/>
  <c r="K413" i="59"/>
  <c r="L413" i="59" s="1"/>
  <c r="K421" i="59"/>
  <c r="L421" i="59" s="1"/>
  <c r="K429" i="59"/>
  <c r="L429" i="59" s="1"/>
  <c r="K437" i="59"/>
  <c r="L437" i="59" s="1"/>
  <c r="K278" i="59"/>
  <c r="L278" i="59" s="1"/>
  <c r="K286" i="59"/>
  <c r="L286" i="59" s="1"/>
  <c r="K294" i="59"/>
  <c r="L294" i="59" s="1"/>
  <c r="K302" i="59"/>
  <c r="L302" i="59" s="1"/>
  <c r="K310" i="59"/>
  <c r="L310" i="59" s="1"/>
  <c r="K318" i="59"/>
  <c r="L318" i="59" s="1"/>
  <c r="K326" i="59"/>
  <c r="L326" i="59" s="1"/>
  <c r="K334" i="59"/>
  <c r="L334" i="59" s="1"/>
  <c r="K342" i="59"/>
  <c r="L342" i="59" s="1"/>
  <c r="K350" i="59"/>
  <c r="L350" i="59" s="1"/>
  <c r="K358" i="59"/>
  <c r="L358" i="59" s="1"/>
  <c r="K366" i="59"/>
  <c r="L366" i="59" s="1"/>
  <c r="K374" i="59"/>
  <c r="L374" i="59" s="1"/>
  <c r="K382" i="59"/>
  <c r="L382" i="59" s="1"/>
  <c r="K390" i="59"/>
  <c r="L390" i="59" s="1"/>
  <c r="K398" i="59"/>
  <c r="L398" i="59" s="1"/>
  <c r="K406" i="59"/>
  <c r="L406" i="59" s="1"/>
  <c r="K414" i="59"/>
  <c r="L414" i="59" s="1"/>
  <c r="K422" i="59"/>
  <c r="L422" i="59" s="1"/>
  <c r="K430" i="59"/>
  <c r="L430" i="59" s="1"/>
  <c r="K438" i="59"/>
  <c r="L438" i="59" s="1"/>
  <c r="K298" i="59"/>
  <c r="L298" i="59" s="1"/>
  <c r="K330" i="59"/>
  <c r="L330" i="59" s="1"/>
  <c r="K362" i="59"/>
  <c r="L362" i="59" s="1"/>
  <c r="K402" i="59"/>
  <c r="L402" i="59" s="1"/>
  <c r="K434" i="59"/>
  <c r="L434" i="59" s="1"/>
  <c r="K271" i="59"/>
  <c r="L271" i="59" s="1"/>
  <c r="K279" i="59"/>
  <c r="L279" i="59" s="1"/>
  <c r="K287" i="59"/>
  <c r="L287" i="59" s="1"/>
  <c r="K295" i="59"/>
  <c r="L295" i="59" s="1"/>
  <c r="K303" i="59"/>
  <c r="L303" i="59" s="1"/>
  <c r="K311" i="59"/>
  <c r="L311" i="59" s="1"/>
  <c r="K319" i="59"/>
  <c r="L319" i="59" s="1"/>
  <c r="K327" i="59"/>
  <c r="L327" i="59" s="1"/>
  <c r="K335" i="59"/>
  <c r="L335" i="59" s="1"/>
  <c r="K343" i="59"/>
  <c r="L343" i="59" s="1"/>
  <c r="K351" i="59"/>
  <c r="L351" i="59" s="1"/>
  <c r="K359" i="59"/>
  <c r="L359" i="59" s="1"/>
  <c r="K367" i="59"/>
  <c r="L367" i="59" s="1"/>
  <c r="K375" i="59"/>
  <c r="L375" i="59" s="1"/>
  <c r="K383" i="59"/>
  <c r="L383" i="59" s="1"/>
  <c r="K391" i="59"/>
  <c r="L391" i="59" s="1"/>
  <c r="K399" i="59"/>
  <c r="L399" i="59" s="1"/>
  <c r="K407" i="59"/>
  <c r="L407" i="59" s="1"/>
  <c r="K415" i="59"/>
  <c r="L415" i="59" s="1"/>
  <c r="K423" i="59"/>
  <c r="L423" i="59" s="1"/>
  <c r="K431" i="59"/>
  <c r="L431" i="59" s="1"/>
  <c r="K274" i="59"/>
  <c r="L274" i="59" s="1"/>
  <c r="K306" i="59"/>
  <c r="L306" i="59" s="1"/>
  <c r="K338" i="59"/>
  <c r="L338" i="59" s="1"/>
  <c r="K370" i="59"/>
  <c r="L370" i="59" s="1"/>
  <c r="K394" i="59"/>
  <c r="L394" i="59" s="1"/>
  <c r="K426" i="59"/>
  <c r="L426" i="59" s="1"/>
  <c r="K272" i="59"/>
  <c r="L272" i="59" s="1"/>
  <c r="K280" i="59"/>
  <c r="L280" i="59" s="1"/>
  <c r="K288" i="59"/>
  <c r="L288" i="59" s="1"/>
  <c r="K296" i="59"/>
  <c r="L296" i="59" s="1"/>
  <c r="K304" i="59"/>
  <c r="L304" i="59" s="1"/>
  <c r="K312" i="59"/>
  <c r="L312" i="59" s="1"/>
  <c r="K320" i="59"/>
  <c r="L320" i="59" s="1"/>
  <c r="K328" i="59"/>
  <c r="L328" i="59" s="1"/>
  <c r="K336" i="59"/>
  <c r="L336" i="59" s="1"/>
  <c r="K344" i="59"/>
  <c r="L344" i="59" s="1"/>
  <c r="K352" i="59"/>
  <c r="L352" i="59" s="1"/>
  <c r="K360" i="59"/>
  <c r="L360" i="59" s="1"/>
  <c r="K368" i="59"/>
  <c r="L368" i="59" s="1"/>
  <c r="K376" i="59"/>
  <c r="L376" i="59" s="1"/>
  <c r="K384" i="59"/>
  <c r="L384" i="59" s="1"/>
  <c r="K392" i="59"/>
  <c r="L392" i="59" s="1"/>
  <c r="K400" i="59"/>
  <c r="L400" i="59" s="1"/>
  <c r="K408" i="59"/>
  <c r="L408" i="59" s="1"/>
  <c r="K416" i="59"/>
  <c r="L416" i="59" s="1"/>
  <c r="K424" i="59"/>
  <c r="L424" i="59" s="1"/>
  <c r="K432" i="59"/>
  <c r="L432" i="59" s="1"/>
  <c r="K282" i="59"/>
  <c r="L282" i="59" s="1"/>
  <c r="K314" i="59"/>
  <c r="L314" i="59" s="1"/>
  <c r="K354" i="59"/>
  <c r="L354" i="59" s="1"/>
  <c r="K386" i="59"/>
  <c r="L386" i="59" s="1"/>
  <c r="K418" i="59"/>
  <c r="L418" i="59" s="1"/>
  <c r="K273" i="59"/>
  <c r="L273" i="59" s="1"/>
  <c r="K281" i="59"/>
  <c r="L281" i="59" s="1"/>
  <c r="K289" i="59"/>
  <c r="L289" i="59" s="1"/>
  <c r="K297" i="59"/>
  <c r="L297" i="59" s="1"/>
  <c r="K305" i="59"/>
  <c r="L305" i="59" s="1"/>
  <c r="K313" i="59"/>
  <c r="L313" i="59" s="1"/>
  <c r="K321" i="59"/>
  <c r="L321" i="59" s="1"/>
  <c r="K329" i="59"/>
  <c r="L329" i="59" s="1"/>
  <c r="K337" i="59"/>
  <c r="L337" i="59" s="1"/>
  <c r="K345" i="59"/>
  <c r="L345" i="59" s="1"/>
  <c r="K353" i="59"/>
  <c r="L353" i="59" s="1"/>
  <c r="K361" i="59"/>
  <c r="L361" i="59" s="1"/>
  <c r="K369" i="59"/>
  <c r="L369" i="59" s="1"/>
  <c r="K377" i="59"/>
  <c r="L377" i="59" s="1"/>
  <c r="K385" i="59"/>
  <c r="L385" i="59" s="1"/>
  <c r="K393" i="59"/>
  <c r="L393" i="59" s="1"/>
  <c r="K401" i="59"/>
  <c r="L401" i="59" s="1"/>
  <c r="K409" i="59"/>
  <c r="L409" i="59" s="1"/>
  <c r="K417" i="59"/>
  <c r="L417" i="59" s="1"/>
  <c r="K425" i="59"/>
  <c r="L425" i="59" s="1"/>
  <c r="K433" i="59"/>
  <c r="L433" i="59" s="1"/>
  <c r="K290" i="59"/>
  <c r="L290" i="59" s="1"/>
  <c r="K322" i="59"/>
  <c r="L322" i="59" s="1"/>
  <c r="K346" i="59"/>
  <c r="L346" i="59" s="1"/>
  <c r="K378" i="59"/>
  <c r="L378" i="59" s="1"/>
  <c r="K410" i="59"/>
  <c r="L410" i="59" s="1"/>
  <c r="K2" i="57"/>
  <c r="L2" i="57" s="1"/>
  <c r="K3" i="57"/>
  <c r="L3" i="57" s="1"/>
  <c r="K11" i="57"/>
  <c r="L11" i="57" s="1"/>
  <c r="K19" i="57"/>
  <c r="L19" i="57" s="1"/>
  <c r="K27" i="57"/>
  <c r="L27" i="57" s="1"/>
  <c r="K35" i="57"/>
  <c r="L35" i="57" s="1"/>
  <c r="K43" i="57"/>
  <c r="L43" i="57" s="1"/>
  <c r="K51" i="57"/>
  <c r="L51" i="57" s="1"/>
  <c r="K59" i="57"/>
  <c r="L59" i="57" s="1"/>
  <c r="K67" i="57"/>
  <c r="L67" i="57" s="1"/>
  <c r="K75" i="57"/>
  <c r="L75" i="57" s="1"/>
  <c r="K83" i="57"/>
  <c r="L83" i="57" s="1"/>
  <c r="K91" i="57"/>
  <c r="L91" i="57" s="1"/>
  <c r="K99" i="57"/>
  <c r="L99" i="57" s="1"/>
  <c r="K107" i="57"/>
  <c r="L107" i="57" s="1"/>
  <c r="K115" i="57"/>
  <c r="L115" i="57" s="1"/>
  <c r="K123" i="57"/>
  <c r="L123" i="57" s="1"/>
  <c r="K40" i="57"/>
  <c r="L40" i="57" s="1"/>
  <c r="K80" i="57"/>
  <c r="L80" i="57" s="1"/>
  <c r="K4" i="57"/>
  <c r="L4" i="57" s="1"/>
  <c r="K12" i="57"/>
  <c r="L12" i="57" s="1"/>
  <c r="K20" i="57"/>
  <c r="L20" i="57" s="1"/>
  <c r="K28" i="57"/>
  <c r="L28" i="57" s="1"/>
  <c r="K36" i="57"/>
  <c r="L36" i="57" s="1"/>
  <c r="K44" i="57"/>
  <c r="L44" i="57" s="1"/>
  <c r="K52" i="57"/>
  <c r="L52" i="57" s="1"/>
  <c r="K60" i="57"/>
  <c r="L60" i="57" s="1"/>
  <c r="K68" i="57"/>
  <c r="L68" i="57" s="1"/>
  <c r="K76" i="57"/>
  <c r="L76" i="57" s="1"/>
  <c r="K84" i="57"/>
  <c r="L84" i="57" s="1"/>
  <c r="K92" i="57"/>
  <c r="L92" i="57" s="1"/>
  <c r="K100" i="57"/>
  <c r="L100" i="57" s="1"/>
  <c r="K108" i="57"/>
  <c r="L108" i="57" s="1"/>
  <c r="K116" i="57"/>
  <c r="L116" i="57" s="1"/>
  <c r="K124" i="57"/>
  <c r="L124" i="57" s="1"/>
  <c r="K32" i="57"/>
  <c r="L32" i="57" s="1"/>
  <c r="K88" i="57"/>
  <c r="L88" i="57" s="1"/>
  <c r="K120" i="57"/>
  <c r="L120" i="57" s="1"/>
  <c r="K5" i="57"/>
  <c r="L5" i="57" s="1"/>
  <c r="K13" i="57"/>
  <c r="L13" i="57" s="1"/>
  <c r="K21" i="57"/>
  <c r="L21" i="57" s="1"/>
  <c r="K29" i="57"/>
  <c r="L29" i="57" s="1"/>
  <c r="K37" i="57"/>
  <c r="L37" i="57" s="1"/>
  <c r="K45" i="57"/>
  <c r="L45" i="57" s="1"/>
  <c r="K53" i="57"/>
  <c r="L53" i="57" s="1"/>
  <c r="K61" i="57"/>
  <c r="L61" i="57" s="1"/>
  <c r="K69" i="57"/>
  <c r="L69" i="57" s="1"/>
  <c r="K77" i="57"/>
  <c r="L77" i="57" s="1"/>
  <c r="K85" i="57"/>
  <c r="L85" i="57" s="1"/>
  <c r="K93" i="57"/>
  <c r="L93" i="57" s="1"/>
  <c r="K101" i="57"/>
  <c r="L101" i="57" s="1"/>
  <c r="K109" i="57"/>
  <c r="L109" i="57" s="1"/>
  <c r="K117" i="57"/>
  <c r="L117" i="57" s="1"/>
  <c r="K125" i="57"/>
  <c r="L125" i="57" s="1"/>
  <c r="K24" i="57"/>
  <c r="L24" i="57" s="1"/>
  <c r="K104" i="57"/>
  <c r="L104" i="57" s="1"/>
  <c r="K6" i="57"/>
  <c r="L6" i="57" s="1"/>
  <c r="K14" i="57"/>
  <c r="L14" i="57" s="1"/>
  <c r="K22" i="57"/>
  <c r="L22" i="57" s="1"/>
  <c r="K30" i="57"/>
  <c r="L30" i="57" s="1"/>
  <c r="K38" i="57"/>
  <c r="L38" i="57" s="1"/>
  <c r="K46" i="57"/>
  <c r="L46" i="57" s="1"/>
  <c r="K54" i="57"/>
  <c r="L54" i="57" s="1"/>
  <c r="K62" i="57"/>
  <c r="L62" i="57" s="1"/>
  <c r="K70" i="57"/>
  <c r="L70" i="57" s="1"/>
  <c r="K78" i="57"/>
  <c r="L78" i="57" s="1"/>
  <c r="K86" i="57"/>
  <c r="L86" i="57" s="1"/>
  <c r="K94" i="57"/>
  <c r="L94" i="57" s="1"/>
  <c r="K102" i="57"/>
  <c r="L102" i="57" s="1"/>
  <c r="K110" i="57"/>
  <c r="L110" i="57" s="1"/>
  <c r="K118" i="57"/>
  <c r="L118" i="57" s="1"/>
  <c r="K16" i="57"/>
  <c r="L16" i="57" s="1"/>
  <c r="K48" i="57"/>
  <c r="L48" i="57" s="1"/>
  <c r="K56" i="57"/>
  <c r="L56" i="57" s="1"/>
  <c r="K72" i="57"/>
  <c r="L72" i="57" s="1"/>
  <c r="K112" i="57"/>
  <c r="L112" i="57" s="1"/>
  <c r="K7" i="57"/>
  <c r="L7" i="57" s="1"/>
  <c r="K15" i="57"/>
  <c r="L15" i="57" s="1"/>
  <c r="K23" i="57"/>
  <c r="L23" i="57" s="1"/>
  <c r="K31" i="57"/>
  <c r="L31" i="57" s="1"/>
  <c r="K39" i="57"/>
  <c r="L39" i="57" s="1"/>
  <c r="K47" i="57"/>
  <c r="L47" i="57" s="1"/>
  <c r="K55" i="57"/>
  <c r="L55" i="57" s="1"/>
  <c r="K63" i="57"/>
  <c r="L63" i="57" s="1"/>
  <c r="K71" i="57"/>
  <c r="L71" i="57" s="1"/>
  <c r="K79" i="57"/>
  <c r="L79" i="57" s="1"/>
  <c r="K87" i="57"/>
  <c r="L87" i="57" s="1"/>
  <c r="K95" i="57"/>
  <c r="L95" i="57" s="1"/>
  <c r="K103" i="57"/>
  <c r="L103" i="57" s="1"/>
  <c r="K111" i="57"/>
  <c r="L111" i="57" s="1"/>
  <c r="K119" i="57"/>
  <c r="L119" i="57" s="1"/>
  <c r="K8" i="57"/>
  <c r="L8" i="57" s="1"/>
  <c r="K64" i="57"/>
  <c r="L64" i="57" s="1"/>
  <c r="K96" i="57"/>
  <c r="L96" i="57" s="1"/>
  <c r="K9" i="57"/>
  <c r="L9" i="57" s="1"/>
  <c r="K17" i="57"/>
  <c r="L17" i="57" s="1"/>
  <c r="K25" i="57"/>
  <c r="L25" i="57" s="1"/>
  <c r="K33" i="57"/>
  <c r="L33" i="57" s="1"/>
  <c r="K41" i="57"/>
  <c r="L41" i="57" s="1"/>
  <c r="K49" i="57"/>
  <c r="L49" i="57" s="1"/>
  <c r="K57" i="57"/>
  <c r="L57" i="57" s="1"/>
  <c r="K65" i="57"/>
  <c r="L65" i="57" s="1"/>
  <c r="K73" i="57"/>
  <c r="L73" i="57" s="1"/>
  <c r="K81" i="57"/>
  <c r="L81" i="57" s="1"/>
  <c r="K89" i="57"/>
  <c r="L89" i="57" s="1"/>
  <c r="K97" i="57"/>
  <c r="L97" i="57" s="1"/>
  <c r="K105" i="57"/>
  <c r="L105" i="57" s="1"/>
  <c r="K113" i="57"/>
  <c r="L113" i="57" s="1"/>
  <c r="K121" i="57"/>
  <c r="L121" i="57" s="1"/>
  <c r="K10" i="57"/>
  <c r="L10" i="57" s="1"/>
  <c r="K18" i="57"/>
  <c r="L18" i="57" s="1"/>
  <c r="K26" i="57"/>
  <c r="L26" i="57" s="1"/>
  <c r="K34" i="57"/>
  <c r="L34" i="57" s="1"/>
  <c r="K42" i="57"/>
  <c r="L42" i="57" s="1"/>
  <c r="K50" i="57"/>
  <c r="L50" i="57" s="1"/>
  <c r="K58" i="57"/>
  <c r="L58" i="57" s="1"/>
  <c r="K66" i="57"/>
  <c r="L66" i="57" s="1"/>
  <c r="K74" i="57"/>
  <c r="L74" i="57" s="1"/>
  <c r="K82" i="57"/>
  <c r="L82" i="57" s="1"/>
  <c r="K90" i="57"/>
  <c r="L90" i="57" s="1"/>
  <c r="K98" i="57"/>
  <c r="L98" i="57" s="1"/>
  <c r="K106" i="57"/>
  <c r="L106" i="57" s="1"/>
  <c r="K114" i="57"/>
  <c r="L114" i="57" s="1"/>
  <c r="K122" i="57"/>
  <c r="L122" i="57" s="1"/>
  <c r="K131" i="57"/>
  <c r="L131" i="57" s="1"/>
  <c r="K139" i="57"/>
  <c r="L139" i="57" s="1"/>
  <c r="K147" i="57"/>
  <c r="L147" i="57" s="1"/>
  <c r="K155" i="57"/>
  <c r="L155" i="57" s="1"/>
  <c r="K163" i="57"/>
  <c r="L163" i="57" s="1"/>
  <c r="K171" i="57"/>
  <c r="L171" i="57" s="1"/>
  <c r="K179" i="57"/>
  <c r="L179" i="57" s="1"/>
  <c r="K187" i="57"/>
  <c r="L187" i="57" s="1"/>
  <c r="K195" i="57"/>
  <c r="L195" i="57" s="1"/>
  <c r="K203" i="57"/>
  <c r="L203" i="57" s="1"/>
  <c r="K211" i="57"/>
  <c r="L211" i="57" s="1"/>
  <c r="K219" i="57"/>
  <c r="L219" i="57" s="1"/>
  <c r="K227" i="57"/>
  <c r="L227" i="57" s="1"/>
  <c r="K235" i="57"/>
  <c r="L235" i="57" s="1"/>
  <c r="K243" i="57"/>
  <c r="L243" i="57" s="1"/>
  <c r="K251" i="57"/>
  <c r="L251" i="57" s="1"/>
  <c r="K259" i="57"/>
  <c r="L259" i="57" s="1"/>
  <c r="K267" i="57"/>
  <c r="L267" i="57" s="1"/>
  <c r="K128" i="57"/>
  <c r="L128" i="57" s="1"/>
  <c r="K168" i="57"/>
  <c r="L168" i="57" s="1"/>
  <c r="K208" i="57"/>
  <c r="L208" i="57" s="1"/>
  <c r="K248" i="57"/>
  <c r="L248" i="57" s="1"/>
  <c r="K132" i="57"/>
  <c r="L132" i="57" s="1"/>
  <c r="K140" i="57"/>
  <c r="L140" i="57" s="1"/>
  <c r="K148" i="57"/>
  <c r="L148" i="57" s="1"/>
  <c r="K156" i="57"/>
  <c r="L156" i="57" s="1"/>
  <c r="K164" i="57"/>
  <c r="L164" i="57" s="1"/>
  <c r="K172" i="57"/>
  <c r="L172" i="57" s="1"/>
  <c r="K180" i="57"/>
  <c r="L180" i="57" s="1"/>
  <c r="K188" i="57"/>
  <c r="L188" i="57" s="1"/>
  <c r="K196" i="57"/>
  <c r="L196" i="57" s="1"/>
  <c r="K204" i="57"/>
  <c r="L204" i="57" s="1"/>
  <c r="K212" i="57"/>
  <c r="L212" i="57" s="1"/>
  <c r="K220" i="57"/>
  <c r="L220" i="57" s="1"/>
  <c r="K228" i="57"/>
  <c r="L228" i="57" s="1"/>
  <c r="K236" i="57"/>
  <c r="L236" i="57" s="1"/>
  <c r="K244" i="57"/>
  <c r="L244" i="57" s="1"/>
  <c r="K252" i="57"/>
  <c r="L252" i="57" s="1"/>
  <c r="K260" i="57"/>
  <c r="L260" i="57" s="1"/>
  <c r="K268" i="57"/>
  <c r="L268" i="57" s="1"/>
  <c r="K160" i="57"/>
  <c r="L160" i="57" s="1"/>
  <c r="K192" i="57"/>
  <c r="L192" i="57" s="1"/>
  <c r="K232" i="57"/>
  <c r="L232" i="57" s="1"/>
  <c r="K133" i="57"/>
  <c r="L133" i="57" s="1"/>
  <c r="K141" i="57"/>
  <c r="L141" i="57" s="1"/>
  <c r="K149" i="57"/>
  <c r="L149" i="57" s="1"/>
  <c r="K157" i="57"/>
  <c r="L157" i="57" s="1"/>
  <c r="K165" i="57"/>
  <c r="L165" i="57" s="1"/>
  <c r="K173" i="57"/>
  <c r="L173" i="57" s="1"/>
  <c r="K181" i="57"/>
  <c r="L181" i="57" s="1"/>
  <c r="K189" i="57"/>
  <c r="L189" i="57" s="1"/>
  <c r="K197" i="57"/>
  <c r="L197" i="57" s="1"/>
  <c r="K205" i="57"/>
  <c r="L205" i="57" s="1"/>
  <c r="K213" i="57"/>
  <c r="L213" i="57" s="1"/>
  <c r="K221" i="57"/>
  <c r="L221" i="57" s="1"/>
  <c r="K229" i="57"/>
  <c r="L229" i="57" s="1"/>
  <c r="K237" i="57"/>
  <c r="L237" i="57" s="1"/>
  <c r="K245" i="57"/>
  <c r="L245" i="57" s="1"/>
  <c r="K253" i="57"/>
  <c r="L253" i="57" s="1"/>
  <c r="K261" i="57"/>
  <c r="L261" i="57" s="1"/>
  <c r="K269" i="57"/>
  <c r="L269" i="57" s="1"/>
  <c r="K144" i="57"/>
  <c r="L144" i="57" s="1"/>
  <c r="K184" i="57"/>
  <c r="L184" i="57" s="1"/>
  <c r="K216" i="57"/>
  <c r="L216" i="57" s="1"/>
  <c r="K256" i="57"/>
  <c r="L256" i="57" s="1"/>
  <c r="K126" i="57"/>
  <c r="L126" i="57" s="1"/>
  <c r="K134" i="57"/>
  <c r="L134" i="57" s="1"/>
  <c r="K142" i="57"/>
  <c r="L142" i="57" s="1"/>
  <c r="K150" i="57"/>
  <c r="L150" i="57" s="1"/>
  <c r="K158" i="57"/>
  <c r="L158" i="57" s="1"/>
  <c r="K166" i="57"/>
  <c r="L166" i="57" s="1"/>
  <c r="K174" i="57"/>
  <c r="L174" i="57" s="1"/>
  <c r="K182" i="57"/>
  <c r="L182" i="57" s="1"/>
  <c r="K190" i="57"/>
  <c r="L190" i="57" s="1"/>
  <c r="K198" i="57"/>
  <c r="L198" i="57" s="1"/>
  <c r="K206" i="57"/>
  <c r="L206" i="57" s="1"/>
  <c r="K214" i="57"/>
  <c r="L214" i="57" s="1"/>
  <c r="K222" i="57"/>
  <c r="L222" i="57" s="1"/>
  <c r="K230" i="57"/>
  <c r="L230" i="57" s="1"/>
  <c r="K238" i="57"/>
  <c r="L238" i="57" s="1"/>
  <c r="K246" i="57"/>
  <c r="L246" i="57" s="1"/>
  <c r="K254" i="57"/>
  <c r="L254" i="57" s="1"/>
  <c r="K262" i="57"/>
  <c r="L262" i="57" s="1"/>
  <c r="K270" i="57"/>
  <c r="L270" i="57" s="1"/>
  <c r="K152" i="57"/>
  <c r="L152" i="57" s="1"/>
  <c r="K200" i="57"/>
  <c r="L200" i="57" s="1"/>
  <c r="K240" i="57"/>
  <c r="L240" i="57" s="1"/>
  <c r="K127" i="57"/>
  <c r="L127" i="57" s="1"/>
  <c r="K135" i="57"/>
  <c r="L135" i="57" s="1"/>
  <c r="K143" i="57"/>
  <c r="L143" i="57" s="1"/>
  <c r="K151" i="57"/>
  <c r="L151" i="57" s="1"/>
  <c r="K159" i="57"/>
  <c r="L159" i="57" s="1"/>
  <c r="K167" i="57"/>
  <c r="L167" i="57" s="1"/>
  <c r="K175" i="57"/>
  <c r="L175" i="57" s="1"/>
  <c r="K183" i="57"/>
  <c r="L183" i="57" s="1"/>
  <c r="K191" i="57"/>
  <c r="L191" i="57" s="1"/>
  <c r="K199" i="57"/>
  <c r="L199" i="57" s="1"/>
  <c r="K207" i="57"/>
  <c r="L207" i="57" s="1"/>
  <c r="K215" i="57"/>
  <c r="L215" i="57" s="1"/>
  <c r="K223" i="57"/>
  <c r="L223" i="57" s="1"/>
  <c r="K231" i="57"/>
  <c r="L231" i="57" s="1"/>
  <c r="K239" i="57"/>
  <c r="L239" i="57" s="1"/>
  <c r="K247" i="57"/>
  <c r="L247" i="57" s="1"/>
  <c r="K255" i="57"/>
  <c r="L255" i="57" s="1"/>
  <c r="K263" i="57"/>
  <c r="L263" i="57" s="1"/>
  <c r="K136" i="57"/>
  <c r="L136" i="57" s="1"/>
  <c r="K176" i="57"/>
  <c r="L176" i="57" s="1"/>
  <c r="K224" i="57"/>
  <c r="L224" i="57" s="1"/>
  <c r="K264" i="57"/>
  <c r="L264" i="57" s="1"/>
  <c r="K129" i="57"/>
  <c r="L129" i="57" s="1"/>
  <c r="K137" i="57"/>
  <c r="L137" i="57" s="1"/>
  <c r="K145" i="57"/>
  <c r="L145" i="57" s="1"/>
  <c r="K153" i="57"/>
  <c r="L153" i="57" s="1"/>
  <c r="K161" i="57"/>
  <c r="L161" i="57" s="1"/>
  <c r="K169" i="57"/>
  <c r="L169" i="57" s="1"/>
  <c r="K177" i="57"/>
  <c r="L177" i="57" s="1"/>
  <c r="K185" i="57"/>
  <c r="L185" i="57" s="1"/>
  <c r="K193" i="57"/>
  <c r="L193" i="57" s="1"/>
  <c r="K201" i="57"/>
  <c r="L201" i="57" s="1"/>
  <c r="K209" i="57"/>
  <c r="L209" i="57" s="1"/>
  <c r="K217" i="57"/>
  <c r="L217" i="57" s="1"/>
  <c r="K225" i="57"/>
  <c r="L225" i="57" s="1"/>
  <c r="K233" i="57"/>
  <c r="L233" i="57" s="1"/>
  <c r="K241" i="57"/>
  <c r="L241" i="57" s="1"/>
  <c r="K249" i="57"/>
  <c r="L249" i="57" s="1"/>
  <c r="K257" i="57"/>
  <c r="L257" i="57" s="1"/>
  <c r="K265" i="57"/>
  <c r="L265" i="57" s="1"/>
  <c r="K130" i="57"/>
  <c r="L130" i="57" s="1"/>
  <c r="K138" i="57"/>
  <c r="L138" i="57" s="1"/>
  <c r="K146" i="57"/>
  <c r="L146" i="57" s="1"/>
  <c r="K154" i="57"/>
  <c r="L154" i="57" s="1"/>
  <c r="K162" i="57"/>
  <c r="L162" i="57" s="1"/>
  <c r="K170" i="57"/>
  <c r="L170" i="57" s="1"/>
  <c r="K178" i="57"/>
  <c r="L178" i="57" s="1"/>
  <c r="K186" i="57"/>
  <c r="L186" i="57" s="1"/>
  <c r="K194" i="57"/>
  <c r="L194" i="57" s="1"/>
  <c r="K202" i="57"/>
  <c r="L202" i="57" s="1"/>
  <c r="K210" i="57"/>
  <c r="L210" i="57" s="1"/>
  <c r="K218" i="57"/>
  <c r="L218" i="57" s="1"/>
  <c r="K226" i="57"/>
  <c r="L226" i="57" s="1"/>
  <c r="K234" i="57"/>
  <c r="L234" i="57" s="1"/>
  <c r="K242" i="57"/>
  <c r="L242" i="57" s="1"/>
  <c r="K250" i="57"/>
  <c r="L250" i="57" s="1"/>
  <c r="K258" i="57"/>
  <c r="L258" i="57" s="1"/>
  <c r="K266" i="57"/>
  <c r="L266" i="57" s="1"/>
  <c r="K275" i="57"/>
  <c r="L275" i="57" s="1"/>
  <c r="K283" i="57"/>
  <c r="L283" i="57" s="1"/>
  <c r="K291" i="57"/>
  <c r="L291" i="57" s="1"/>
  <c r="K299" i="57"/>
  <c r="L299" i="57" s="1"/>
  <c r="K307" i="57"/>
  <c r="L307" i="57" s="1"/>
  <c r="K315" i="57"/>
  <c r="L315" i="57" s="1"/>
  <c r="K323" i="57"/>
  <c r="L323" i="57" s="1"/>
  <c r="K331" i="57"/>
  <c r="L331" i="57" s="1"/>
  <c r="K339" i="57"/>
  <c r="L339" i="57" s="1"/>
  <c r="K347" i="57"/>
  <c r="L347" i="57" s="1"/>
  <c r="K355" i="57"/>
  <c r="L355" i="57" s="1"/>
  <c r="K363" i="57"/>
  <c r="L363" i="57" s="1"/>
  <c r="K371" i="57"/>
  <c r="L371" i="57" s="1"/>
  <c r="K379" i="57"/>
  <c r="L379" i="57" s="1"/>
  <c r="K387" i="57"/>
  <c r="L387" i="57" s="1"/>
  <c r="K395" i="57"/>
  <c r="L395" i="57" s="1"/>
  <c r="K403" i="57"/>
  <c r="L403" i="57" s="1"/>
  <c r="K411" i="57"/>
  <c r="L411" i="57" s="1"/>
  <c r="K419" i="57"/>
  <c r="L419" i="57" s="1"/>
  <c r="K427" i="57"/>
  <c r="L427" i="57" s="1"/>
  <c r="K435" i="57"/>
  <c r="L435" i="57" s="1"/>
  <c r="K288" i="57"/>
  <c r="L288" i="57" s="1"/>
  <c r="K328" i="57"/>
  <c r="L328" i="57" s="1"/>
  <c r="K368" i="57"/>
  <c r="L368" i="57" s="1"/>
  <c r="K408" i="57"/>
  <c r="L408" i="57" s="1"/>
  <c r="K276" i="57"/>
  <c r="L276" i="57" s="1"/>
  <c r="K284" i="57"/>
  <c r="L284" i="57" s="1"/>
  <c r="K292" i="57"/>
  <c r="L292" i="57" s="1"/>
  <c r="K300" i="57"/>
  <c r="L300" i="57" s="1"/>
  <c r="K308" i="57"/>
  <c r="L308" i="57" s="1"/>
  <c r="K316" i="57"/>
  <c r="L316" i="57" s="1"/>
  <c r="K324" i="57"/>
  <c r="L324" i="57" s="1"/>
  <c r="K332" i="57"/>
  <c r="L332" i="57" s="1"/>
  <c r="K340" i="57"/>
  <c r="L340" i="57" s="1"/>
  <c r="K348" i="57"/>
  <c r="L348" i="57" s="1"/>
  <c r="K356" i="57"/>
  <c r="L356" i="57" s="1"/>
  <c r="K364" i="57"/>
  <c r="L364" i="57" s="1"/>
  <c r="K372" i="57"/>
  <c r="L372" i="57" s="1"/>
  <c r="K380" i="57"/>
  <c r="L380" i="57" s="1"/>
  <c r="K388" i="57"/>
  <c r="L388" i="57" s="1"/>
  <c r="K396" i="57"/>
  <c r="L396" i="57" s="1"/>
  <c r="K404" i="57"/>
  <c r="L404" i="57" s="1"/>
  <c r="K412" i="57"/>
  <c r="L412" i="57" s="1"/>
  <c r="K420" i="57"/>
  <c r="L420" i="57" s="1"/>
  <c r="K428" i="57"/>
  <c r="L428" i="57" s="1"/>
  <c r="K436" i="57"/>
  <c r="L436" i="57" s="1"/>
  <c r="K272" i="57"/>
  <c r="L272" i="57" s="1"/>
  <c r="K312" i="57"/>
  <c r="L312" i="57" s="1"/>
  <c r="K360" i="57"/>
  <c r="L360" i="57" s="1"/>
  <c r="K400" i="57"/>
  <c r="L400" i="57" s="1"/>
  <c r="K277" i="57"/>
  <c r="L277" i="57" s="1"/>
  <c r="K285" i="57"/>
  <c r="L285" i="57" s="1"/>
  <c r="K293" i="57"/>
  <c r="L293" i="57" s="1"/>
  <c r="K301" i="57"/>
  <c r="L301" i="57" s="1"/>
  <c r="K309" i="57"/>
  <c r="L309" i="57" s="1"/>
  <c r="K317" i="57"/>
  <c r="L317" i="57" s="1"/>
  <c r="K325" i="57"/>
  <c r="L325" i="57" s="1"/>
  <c r="K333" i="57"/>
  <c r="L333" i="57" s="1"/>
  <c r="K341" i="57"/>
  <c r="L341" i="57" s="1"/>
  <c r="K349" i="57"/>
  <c r="L349" i="57" s="1"/>
  <c r="K357" i="57"/>
  <c r="L357" i="57" s="1"/>
  <c r="K365" i="57"/>
  <c r="L365" i="57" s="1"/>
  <c r="K373" i="57"/>
  <c r="L373" i="57" s="1"/>
  <c r="K381" i="57"/>
  <c r="L381" i="57" s="1"/>
  <c r="K389" i="57"/>
  <c r="L389" i="57" s="1"/>
  <c r="K397" i="57"/>
  <c r="L397" i="57" s="1"/>
  <c r="K405" i="57"/>
  <c r="L405" i="57" s="1"/>
  <c r="K413" i="57"/>
  <c r="L413" i="57" s="1"/>
  <c r="K421" i="57"/>
  <c r="L421" i="57" s="1"/>
  <c r="K429" i="57"/>
  <c r="L429" i="57" s="1"/>
  <c r="K437" i="57"/>
  <c r="L437" i="57" s="1"/>
  <c r="K280" i="57"/>
  <c r="L280" i="57" s="1"/>
  <c r="K320" i="57"/>
  <c r="L320" i="57" s="1"/>
  <c r="K352" i="57"/>
  <c r="L352" i="57" s="1"/>
  <c r="K392" i="57"/>
  <c r="L392" i="57" s="1"/>
  <c r="K432" i="57"/>
  <c r="L432" i="57" s="1"/>
  <c r="K278" i="57"/>
  <c r="L278" i="57" s="1"/>
  <c r="K286" i="57"/>
  <c r="L286" i="57" s="1"/>
  <c r="K294" i="57"/>
  <c r="L294" i="57" s="1"/>
  <c r="K302" i="57"/>
  <c r="L302" i="57" s="1"/>
  <c r="K310" i="57"/>
  <c r="L310" i="57" s="1"/>
  <c r="K318" i="57"/>
  <c r="L318" i="57" s="1"/>
  <c r="K326" i="57"/>
  <c r="L326" i="57" s="1"/>
  <c r="K334" i="57"/>
  <c r="L334" i="57" s="1"/>
  <c r="K342" i="57"/>
  <c r="L342" i="57" s="1"/>
  <c r="K350" i="57"/>
  <c r="L350" i="57" s="1"/>
  <c r="K358" i="57"/>
  <c r="L358" i="57" s="1"/>
  <c r="K366" i="57"/>
  <c r="L366" i="57" s="1"/>
  <c r="K374" i="57"/>
  <c r="L374" i="57" s="1"/>
  <c r="K382" i="57"/>
  <c r="L382" i="57" s="1"/>
  <c r="K390" i="57"/>
  <c r="L390" i="57" s="1"/>
  <c r="K398" i="57"/>
  <c r="L398" i="57" s="1"/>
  <c r="K406" i="57"/>
  <c r="L406" i="57" s="1"/>
  <c r="K414" i="57"/>
  <c r="L414" i="57" s="1"/>
  <c r="K422" i="57"/>
  <c r="L422" i="57" s="1"/>
  <c r="K430" i="57"/>
  <c r="L430" i="57" s="1"/>
  <c r="K438" i="57"/>
  <c r="L438" i="57" s="1"/>
  <c r="K296" i="57"/>
  <c r="L296" i="57" s="1"/>
  <c r="K336" i="57"/>
  <c r="L336" i="57" s="1"/>
  <c r="K376" i="57"/>
  <c r="L376" i="57" s="1"/>
  <c r="K416" i="57"/>
  <c r="L416" i="57" s="1"/>
  <c r="K271" i="57"/>
  <c r="L271" i="57" s="1"/>
  <c r="K279" i="57"/>
  <c r="L279" i="57" s="1"/>
  <c r="K287" i="57"/>
  <c r="L287" i="57" s="1"/>
  <c r="K295" i="57"/>
  <c r="L295" i="57" s="1"/>
  <c r="K303" i="57"/>
  <c r="L303" i="57" s="1"/>
  <c r="K311" i="57"/>
  <c r="L311" i="57" s="1"/>
  <c r="K319" i="57"/>
  <c r="L319" i="57" s="1"/>
  <c r="K327" i="57"/>
  <c r="L327" i="57" s="1"/>
  <c r="K335" i="57"/>
  <c r="L335" i="57" s="1"/>
  <c r="K343" i="57"/>
  <c r="L343" i="57" s="1"/>
  <c r="K351" i="57"/>
  <c r="L351" i="57" s="1"/>
  <c r="K359" i="57"/>
  <c r="L359" i="57" s="1"/>
  <c r="K367" i="57"/>
  <c r="L367" i="57" s="1"/>
  <c r="K375" i="57"/>
  <c r="L375" i="57" s="1"/>
  <c r="K383" i="57"/>
  <c r="L383" i="57" s="1"/>
  <c r="K391" i="57"/>
  <c r="L391" i="57" s="1"/>
  <c r="K399" i="57"/>
  <c r="L399" i="57" s="1"/>
  <c r="K407" i="57"/>
  <c r="L407" i="57" s="1"/>
  <c r="K415" i="57"/>
  <c r="L415" i="57" s="1"/>
  <c r="K423" i="57"/>
  <c r="L423" i="57" s="1"/>
  <c r="K431" i="57"/>
  <c r="L431" i="57" s="1"/>
  <c r="K304" i="57"/>
  <c r="L304" i="57" s="1"/>
  <c r="K344" i="57"/>
  <c r="L344" i="57" s="1"/>
  <c r="K384" i="57"/>
  <c r="L384" i="57" s="1"/>
  <c r="K424" i="57"/>
  <c r="L424" i="57" s="1"/>
  <c r="K273" i="57"/>
  <c r="L273" i="57" s="1"/>
  <c r="K281" i="57"/>
  <c r="L281" i="57" s="1"/>
  <c r="K289" i="57"/>
  <c r="L289" i="57" s="1"/>
  <c r="K297" i="57"/>
  <c r="L297" i="57" s="1"/>
  <c r="K305" i="57"/>
  <c r="L305" i="57" s="1"/>
  <c r="K313" i="57"/>
  <c r="L313" i="57" s="1"/>
  <c r="K321" i="57"/>
  <c r="L321" i="57" s="1"/>
  <c r="K329" i="57"/>
  <c r="L329" i="57" s="1"/>
  <c r="K337" i="57"/>
  <c r="L337" i="57" s="1"/>
  <c r="K345" i="57"/>
  <c r="L345" i="57" s="1"/>
  <c r="K353" i="57"/>
  <c r="L353" i="57" s="1"/>
  <c r="K361" i="57"/>
  <c r="L361" i="57" s="1"/>
  <c r="K369" i="57"/>
  <c r="L369" i="57" s="1"/>
  <c r="K377" i="57"/>
  <c r="L377" i="57" s="1"/>
  <c r="K385" i="57"/>
  <c r="L385" i="57" s="1"/>
  <c r="K393" i="57"/>
  <c r="L393" i="57" s="1"/>
  <c r="K401" i="57"/>
  <c r="L401" i="57" s="1"/>
  <c r="K409" i="57"/>
  <c r="L409" i="57" s="1"/>
  <c r="K417" i="57"/>
  <c r="L417" i="57" s="1"/>
  <c r="K425" i="57"/>
  <c r="L425" i="57" s="1"/>
  <c r="K433" i="57"/>
  <c r="L433" i="57" s="1"/>
  <c r="K386" i="57"/>
  <c r="L386" i="57" s="1"/>
  <c r="K330" i="57"/>
  <c r="L330" i="57" s="1"/>
  <c r="K394" i="57"/>
  <c r="L394" i="57" s="1"/>
  <c r="K274" i="57"/>
  <c r="L274" i="57" s="1"/>
  <c r="K338" i="57"/>
  <c r="L338" i="57" s="1"/>
  <c r="K402" i="57"/>
  <c r="L402" i="57" s="1"/>
  <c r="K298" i="57"/>
  <c r="L298" i="57" s="1"/>
  <c r="K282" i="57"/>
  <c r="L282" i="57" s="1"/>
  <c r="K346" i="57"/>
  <c r="L346" i="57" s="1"/>
  <c r="K410" i="57"/>
  <c r="L410" i="57" s="1"/>
  <c r="K362" i="57"/>
  <c r="L362" i="57" s="1"/>
  <c r="K290" i="57"/>
  <c r="L290" i="57" s="1"/>
  <c r="K354" i="57"/>
  <c r="L354" i="57" s="1"/>
  <c r="K418" i="57"/>
  <c r="L418" i="57" s="1"/>
  <c r="K426" i="57"/>
  <c r="L426" i="57" s="1"/>
  <c r="K306" i="57"/>
  <c r="L306" i="57" s="1"/>
  <c r="K370" i="57"/>
  <c r="L370" i="57" s="1"/>
  <c r="K434" i="57"/>
  <c r="L434" i="57" s="1"/>
  <c r="K314" i="57"/>
  <c r="L314" i="57" s="1"/>
  <c r="K378" i="57"/>
  <c r="L378" i="57" s="1"/>
  <c r="K322" i="57"/>
  <c r="L322" i="57" s="1"/>
  <c r="K3" i="55"/>
  <c r="L3" i="55" s="1"/>
  <c r="K11" i="55"/>
  <c r="L11" i="55" s="1"/>
  <c r="K19" i="55"/>
  <c r="L19" i="55" s="1"/>
  <c r="K27" i="55"/>
  <c r="L27" i="55" s="1"/>
  <c r="K35" i="55"/>
  <c r="L35" i="55" s="1"/>
  <c r="K43" i="55"/>
  <c r="L43" i="55" s="1"/>
  <c r="K51" i="55"/>
  <c r="L51" i="55" s="1"/>
  <c r="K59" i="55"/>
  <c r="L59" i="55" s="1"/>
  <c r="K67" i="55"/>
  <c r="L67" i="55" s="1"/>
  <c r="K75" i="55"/>
  <c r="L75" i="55" s="1"/>
  <c r="K83" i="55"/>
  <c r="L83" i="55" s="1"/>
  <c r="K91" i="55"/>
  <c r="L91" i="55" s="1"/>
  <c r="K99" i="55"/>
  <c r="L99" i="55" s="1"/>
  <c r="K107" i="55"/>
  <c r="L107" i="55" s="1"/>
  <c r="K115" i="55"/>
  <c r="L115" i="55" s="1"/>
  <c r="K123" i="55"/>
  <c r="L123" i="55" s="1"/>
  <c r="K58" i="55"/>
  <c r="L58" i="55" s="1"/>
  <c r="K82" i="55"/>
  <c r="L82" i="55" s="1"/>
  <c r="K4" i="55"/>
  <c r="L4" i="55" s="1"/>
  <c r="K12" i="55"/>
  <c r="L12" i="55" s="1"/>
  <c r="K20" i="55"/>
  <c r="L20" i="55" s="1"/>
  <c r="K28" i="55"/>
  <c r="L28" i="55" s="1"/>
  <c r="K36" i="55"/>
  <c r="L36" i="55" s="1"/>
  <c r="K44" i="55"/>
  <c r="L44" i="55" s="1"/>
  <c r="K52" i="55"/>
  <c r="L52" i="55" s="1"/>
  <c r="K60" i="55"/>
  <c r="L60" i="55" s="1"/>
  <c r="K68" i="55"/>
  <c r="L68" i="55" s="1"/>
  <c r="K76" i="55"/>
  <c r="L76" i="55" s="1"/>
  <c r="K84" i="55"/>
  <c r="L84" i="55" s="1"/>
  <c r="K92" i="55"/>
  <c r="L92" i="55" s="1"/>
  <c r="K100" i="55"/>
  <c r="L100" i="55" s="1"/>
  <c r="K108" i="55"/>
  <c r="L108" i="55" s="1"/>
  <c r="K116" i="55"/>
  <c r="L116" i="55" s="1"/>
  <c r="K124" i="55"/>
  <c r="L124" i="55" s="1"/>
  <c r="K50" i="55"/>
  <c r="L50" i="55" s="1"/>
  <c r="K74" i="55"/>
  <c r="L74" i="55" s="1"/>
  <c r="K122" i="55"/>
  <c r="L122" i="55" s="1"/>
  <c r="K5" i="55"/>
  <c r="L5" i="55" s="1"/>
  <c r="K13" i="55"/>
  <c r="L13" i="55" s="1"/>
  <c r="K21" i="55"/>
  <c r="L21" i="55" s="1"/>
  <c r="K29" i="55"/>
  <c r="L29" i="55" s="1"/>
  <c r="K37" i="55"/>
  <c r="L37" i="55" s="1"/>
  <c r="K45" i="55"/>
  <c r="L45" i="55" s="1"/>
  <c r="K53" i="55"/>
  <c r="L53" i="55" s="1"/>
  <c r="K61" i="55"/>
  <c r="L61" i="55" s="1"/>
  <c r="K69" i="55"/>
  <c r="L69" i="55" s="1"/>
  <c r="K77" i="55"/>
  <c r="L77" i="55" s="1"/>
  <c r="K85" i="55"/>
  <c r="L85" i="55" s="1"/>
  <c r="K93" i="55"/>
  <c r="L93" i="55" s="1"/>
  <c r="K101" i="55"/>
  <c r="L101" i="55" s="1"/>
  <c r="K109" i="55"/>
  <c r="L109" i="55" s="1"/>
  <c r="K117" i="55"/>
  <c r="L117" i="55" s="1"/>
  <c r="K125" i="55"/>
  <c r="L125" i="55" s="1"/>
  <c r="K42" i="55"/>
  <c r="L42" i="55" s="1"/>
  <c r="K66" i="55"/>
  <c r="L66" i="55" s="1"/>
  <c r="K114" i="55"/>
  <c r="L114" i="55" s="1"/>
  <c r="K6" i="55"/>
  <c r="L6" i="55" s="1"/>
  <c r="K14" i="55"/>
  <c r="L14" i="55" s="1"/>
  <c r="K22" i="55"/>
  <c r="L22" i="55" s="1"/>
  <c r="K30" i="55"/>
  <c r="L30" i="55" s="1"/>
  <c r="K38" i="55"/>
  <c r="L38" i="55" s="1"/>
  <c r="K46" i="55"/>
  <c r="L46" i="55" s="1"/>
  <c r="K54" i="55"/>
  <c r="L54" i="55" s="1"/>
  <c r="K62" i="55"/>
  <c r="L62" i="55" s="1"/>
  <c r="K70" i="55"/>
  <c r="L70" i="55" s="1"/>
  <c r="K78" i="55"/>
  <c r="L78" i="55" s="1"/>
  <c r="K86" i="55"/>
  <c r="L86" i="55" s="1"/>
  <c r="K94" i="55"/>
  <c r="L94" i="55" s="1"/>
  <c r="K102" i="55"/>
  <c r="L102" i="55" s="1"/>
  <c r="K110" i="55"/>
  <c r="L110" i="55" s="1"/>
  <c r="K118" i="55"/>
  <c r="L118" i="55" s="1"/>
  <c r="K34" i="55"/>
  <c r="L34" i="55" s="1"/>
  <c r="K106" i="55"/>
  <c r="L106" i="55" s="1"/>
  <c r="K7" i="55"/>
  <c r="L7" i="55" s="1"/>
  <c r="K15" i="55"/>
  <c r="L15" i="55" s="1"/>
  <c r="K23" i="55"/>
  <c r="L23" i="55" s="1"/>
  <c r="K31" i="55"/>
  <c r="L31" i="55" s="1"/>
  <c r="K39" i="55"/>
  <c r="L39" i="55" s="1"/>
  <c r="K47" i="55"/>
  <c r="L47" i="55" s="1"/>
  <c r="K55" i="55"/>
  <c r="L55" i="55" s="1"/>
  <c r="K63" i="55"/>
  <c r="L63" i="55" s="1"/>
  <c r="K71" i="55"/>
  <c r="L71" i="55" s="1"/>
  <c r="K79" i="55"/>
  <c r="L79" i="55" s="1"/>
  <c r="K87" i="55"/>
  <c r="L87" i="55" s="1"/>
  <c r="K95" i="55"/>
  <c r="L95" i="55" s="1"/>
  <c r="K103" i="55"/>
  <c r="L103" i="55" s="1"/>
  <c r="K111" i="55"/>
  <c r="L111" i="55" s="1"/>
  <c r="K119" i="55"/>
  <c r="L119" i="55" s="1"/>
  <c r="K26" i="55"/>
  <c r="L26" i="55" s="1"/>
  <c r="K8" i="55"/>
  <c r="L8" i="55" s="1"/>
  <c r="K16" i="55"/>
  <c r="L16" i="55" s="1"/>
  <c r="K24" i="55"/>
  <c r="L24" i="55" s="1"/>
  <c r="K32" i="55"/>
  <c r="L32" i="55" s="1"/>
  <c r="K40" i="55"/>
  <c r="L40" i="55" s="1"/>
  <c r="K48" i="55"/>
  <c r="L48" i="55" s="1"/>
  <c r="K56" i="55"/>
  <c r="L56" i="55" s="1"/>
  <c r="K64" i="55"/>
  <c r="L64" i="55" s="1"/>
  <c r="K72" i="55"/>
  <c r="L72" i="55" s="1"/>
  <c r="K80" i="55"/>
  <c r="L80" i="55" s="1"/>
  <c r="K88" i="55"/>
  <c r="L88" i="55" s="1"/>
  <c r="K96" i="55"/>
  <c r="L96" i="55" s="1"/>
  <c r="K104" i="55"/>
  <c r="L104" i="55" s="1"/>
  <c r="K112" i="55"/>
  <c r="L112" i="55" s="1"/>
  <c r="K120" i="55"/>
  <c r="L120" i="55" s="1"/>
  <c r="K18" i="55"/>
  <c r="L18" i="55" s="1"/>
  <c r="K90" i="55"/>
  <c r="L90" i="55" s="1"/>
  <c r="K9" i="55"/>
  <c r="L9" i="55" s="1"/>
  <c r="K17" i="55"/>
  <c r="L17" i="55" s="1"/>
  <c r="K25" i="55"/>
  <c r="L25" i="55" s="1"/>
  <c r="K33" i="55"/>
  <c r="L33" i="55" s="1"/>
  <c r="K41" i="55"/>
  <c r="L41" i="55" s="1"/>
  <c r="K49" i="55"/>
  <c r="L49" i="55" s="1"/>
  <c r="K57" i="55"/>
  <c r="L57" i="55" s="1"/>
  <c r="K65" i="55"/>
  <c r="L65" i="55" s="1"/>
  <c r="K73" i="55"/>
  <c r="L73" i="55" s="1"/>
  <c r="K81" i="55"/>
  <c r="L81" i="55" s="1"/>
  <c r="K89" i="55"/>
  <c r="L89" i="55" s="1"/>
  <c r="K97" i="55"/>
  <c r="L97" i="55" s="1"/>
  <c r="K105" i="55"/>
  <c r="L105" i="55" s="1"/>
  <c r="K113" i="55"/>
  <c r="L113" i="55" s="1"/>
  <c r="K121" i="55"/>
  <c r="L121" i="55" s="1"/>
  <c r="K10" i="55"/>
  <c r="L10" i="55" s="1"/>
  <c r="K98" i="55"/>
  <c r="L98" i="55" s="1"/>
  <c r="K131" i="55"/>
  <c r="L131" i="55" s="1"/>
  <c r="K139" i="55"/>
  <c r="L139" i="55" s="1"/>
  <c r="K147" i="55"/>
  <c r="L147" i="55" s="1"/>
  <c r="K155" i="55"/>
  <c r="L155" i="55" s="1"/>
  <c r="K163" i="55"/>
  <c r="L163" i="55" s="1"/>
  <c r="K171" i="55"/>
  <c r="L171" i="55" s="1"/>
  <c r="K179" i="55"/>
  <c r="L179" i="55" s="1"/>
  <c r="K187" i="55"/>
  <c r="L187" i="55" s="1"/>
  <c r="K195" i="55"/>
  <c r="L195" i="55" s="1"/>
  <c r="K203" i="55"/>
  <c r="L203" i="55" s="1"/>
  <c r="K211" i="55"/>
  <c r="L211" i="55" s="1"/>
  <c r="K219" i="55"/>
  <c r="L219" i="55" s="1"/>
  <c r="K227" i="55"/>
  <c r="L227" i="55" s="1"/>
  <c r="K235" i="55"/>
  <c r="L235" i="55" s="1"/>
  <c r="K243" i="55"/>
  <c r="L243" i="55" s="1"/>
  <c r="K251" i="55"/>
  <c r="L251" i="55" s="1"/>
  <c r="K259" i="55"/>
  <c r="L259" i="55" s="1"/>
  <c r="K267" i="55"/>
  <c r="L267" i="55" s="1"/>
  <c r="K130" i="55"/>
  <c r="L130" i="55" s="1"/>
  <c r="K186" i="55"/>
  <c r="L186" i="55" s="1"/>
  <c r="K242" i="55"/>
  <c r="L242" i="55" s="1"/>
  <c r="K132" i="55"/>
  <c r="L132" i="55" s="1"/>
  <c r="K140" i="55"/>
  <c r="L140" i="55" s="1"/>
  <c r="K148" i="55"/>
  <c r="L148" i="55" s="1"/>
  <c r="K156" i="55"/>
  <c r="L156" i="55" s="1"/>
  <c r="K164" i="55"/>
  <c r="L164" i="55" s="1"/>
  <c r="K172" i="55"/>
  <c r="L172" i="55" s="1"/>
  <c r="K180" i="55"/>
  <c r="L180" i="55" s="1"/>
  <c r="K188" i="55"/>
  <c r="L188" i="55" s="1"/>
  <c r="K196" i="55"/>
  <c r="L196" i="55" s="1"/>
  <c r="K204" i="55"/>
  <c r="L204" i="55" s="1"/>
  <c r="K212" i="55"/>
  <c r="L212" i="55" s="1"/>
  <c r="K220" i="55"/>
  <c r="L220" i="55" s="1"/>
  <c r="K228" i="55"/>
  <c r="L228" i="55" s="1"/>
  <c r="K236" i="55"/>
  <c r="L236" i="55" s="1"/>
  <c r="K244" i="55"/>
  <c r="L244" i="55" s="1"/>
  <c r="K252" i="55"/>
  <c r="L252" i="55" s="1"/>
  <c r="K260" i="55"/>
  <c r="L260" i="55" s="1"/>
  <c r="K268" i="55"/>
  <c r="L268" i="55" s="1"/>
  <c r="K178" i="55"/>
  <c r="L178" i="55" s="1"/>
  <c r="K234" i="55"/>
  <c r="L234" i="55" s="1"/>
  <c r="K133" i="55"/>
  <c r="L133" i="55" s="1"/>
  <c r="K141" i="55"/>
  <c r="L141" i="55" s="1"/>
  <c r="K149" i="55"/>
  <c r="L149" i="55" s="1"/>
  <c r="K157" i="55"/>
  <c r="L157" i="55" s="1"/>
  <c r="K165" i="55"/>
  <c r="L165" i="55" s="1"/>
  <c r="K173" i="55"/>
  <c r="L173" i="55" s="1"/>
  <c r="K181" i="55"/>
  <c r="L181" i="55" s="1"/>
  <c r="K189" i="55"/>
  <c r="L189" i="55" s="1"/>
  <c r="K197" i="55"/>
  <c r="L197" i="55" s="1"/>
  <c r="K205" i="55"/>
  <c r="L205" i="55" s="1"/>
  <c r="K213" i="55"/>
  <c r="L213" i="55" s="1"/>
  <c r="K221" i="55"/>
  <c r="L221" i="55" s="1"/>
  <c r="K229" i="55"/>
  <c r="L229" i="55" s="1"/>
  <c r="K237" i="55"/>
  <c r="L237" i="55" s="1"/>
  <c r="K245" i="55"/>
  <c r="L245" i="55" s="1"/>
  <c r="K253" i="55"/>
  <c r="L253" i="55" s="1"/>
  <c r="K261" i="55"/>
  <c r="L261" i="55" s="1"/>
  <c r="K269" i="55"/>
  <c r="L269" i="55" s="1"/>
  <c r="K170" i="55"/>
  <c r="L170" i="55" s="1"/>
  <c r="K226" i="55"/>
  <c r="L226" i="55" s="1"/>
  <c r="K126" i="55"/>
  <c r="L126" i="55" s="1"/>
  <c r="K134" i="55"/>
  <c r="L134" i="55" s="1"/>
  <c r="K142" i="55"/>
  <c r="L142" i="55" s="1"/>
  <c r="K150" i="55"/>
  <c r="L150" i="55" s="1"/>
  <c r="K158" i="55"/>
  <c r="L158" i="55" s="1"/>
  <c r="K166" i="55"/>
  <c r="L166" i="55" s="1"/>
  <c r="K174" i="55"/>
  <c r="L174" i="55" s="1"/>
  <c r="K182" i="55"/>
  <c r="L182" i="55" s="1"/>
  <c r="K190" i="55"/>
  <c r="L190" i="55" s="1"/>
  <c r="K198" i="55"/>
  <c r="L198" i="55" s="1"/>
  <c r="K206" i="55"/>
  <c r="L206" i="55" s="1"/>
  <c r="K214" i="55"/>
  <c r="L214" i="55" s="1"/>
  <c r="K222" i="55"/>
  <c r="L222" i="55" s="1"/>
  <c r="K230" i="55"/>
  <c r="L230" i="55" s="1"/>
  <c r="K238" i="55"/>
  <c r="L238" i="55" s="1"/>
  <c r="K246" i="55"/>
  <c r="L246" i="55" s="1"/>
  <c r="K254" i="55"/>
  <c r="L254" i="55" s="1"/>
  <c r="K262" i="55"/>
  <c r="L262" i="55" s="1"/>
  <c r="K270" i="55"/>
  <c r="L270" i="55" s="1"/>
  <c r="K162" i="55"/>
  <c r="L162" i="55" s="1"/>
  <c r="K210" i="55"/>
  <c r="L210" i="55" s="1"/>
  <c r="K266" i="55"/>
  <c r="L266" i="55" s="1"/>
  <c r="K127" i="55"/>
  <c r="L127" i="55" s="1"/>
  <c r="K135" i="55"/>
  <c r="L135" i="55" s="1"/>
  <c r="K143" i="55"/>
  <c r="L143" i="55" s="1"/>
  <c r="K151" i="55"/>
  <c r="L151" i="55" s="1"/>
  <c r="K159" i="55"/>
  <c r="L159" i="55" s="1"/>
  <c r="K167" i="55"/>
  <c r="L167" i="55" s="1"/>
  <c r="K175" i="55"/>
  <c r="L175" i="55" s="1"/>
  <c r="K183" i="55"/>
  <c r="L183" i="55" s="1"/>
  <c r="K191" i="55"/>
  <c r="L191" i="55" s="1"/>
  <c r="K199" i="55"/>
  <c r="L199" i="55" s="1"/>
  <c r="K207" i="55"/>
  <c r="L207" i="55" s="1"/>
  <c r="K215" i="55"/>
  <c r="L215" i="55" s="1"/>
  <c r="K223" i="55"/>
  <c r="L223" i="55" s="1"/>
  <c r="K231" i="55"/>
  <c r="L231" i="55" s="1"/>
  <c r="K239" i="55"/>
  <c r="L239" i="55" s="1"/>
  <c r="K247" i="55"/>
  <c r="L247" i="55" s="1"/>
  <c r="K255" i="55"/>
  <c r="L255" i="55" s="1"/>
  <c r="K263" i="55"/>
  <c r="L263" i="55" s="1"/>
  <c r="K154" i="55"/>
  <c r="L154" i="55" s="1"/>
  <c r="K218" i="55"/>
  <c r="L218" i="55" s="1"/>
  <c r="K128" i="55"/>
  <c r="L128" i="55" s="1"/>
  <c r="K136" i="55"/>
  <c r="L136" i="55" s="1"/>
  <c r="K144" i="55"/>
  <c r="L144" i="55" s="1"/>
  <c r="K152" i="55"/>
  <c r="L152" i="55" s="1"/>
  <c r="K160" i="55"/>
  <c r="L160" i="55" s="1"/>
  <c r="K168" i="55"/>
  <c r="L168" i="55" s="1"/>
  <c r="K176" i="55"/>
  <c r="L176" i="55" s="1"/>
  <c r="K184" i="55"/>
  <c r="L184" i="55" s="1"/>
  <c r="K192" i="55"/>
  <c r="L192" i="55" s="1"/>
  <c r="K200" i="55"/>
  <c r="L200" i="55" s="1"/>
  <c r="K208" i="55"/>
  <c r="L208" i="55" s="1"/>
  <c r="K216" i="55"/>
  <c r="L216" i="55" s="1"/>
  <c r="K224" i="55"/>
  <c r="L224" i="55" s="1"/>
  <c r="K232" i="55"/>
  <c r="L232" i="55" s="1"/>
  <c r="K240" i="55"/>
  <c r="L240" i="55" s="1"/>
  <c r="K248" i="55"/>
  <c r="L248" i="55" s="1"/>
  <c r="K256" i="55"/>
  <c r="L256" i="55" s="1"/>
  <c r="K264" i="55"/>
  <c r="L264" i="55" s="1"/>
  <c r="K138" i="55"/>
  <c r="L138" i="55" s="1"/>
  <c r="K194" i="55"/>
  <c r="L194" i="55" s="1"/>
  <c r="K250" i="55"/>
  <c r="L250" i="55" s="1"/>
  <c r="K129" i="55"/>
  <c r="L129" i="55" s="1"/>
  <c r="K137" i="55"/>
  <c r="L137" i="55" s="1"/>
  <c r="K145" i="55"/>
  <c r="L145" i="55" s="1"/>
  <c r="K153" i="55"/>
  <c r="L153" i="55" s="1"/>
  <c r="K161" i="55"/>
  <c r="L161" i="55" s="1"/>
  <c r="K169" i="55"/>
  <c r="L169" i="55" s="1"/>
  <c r="K177" i="55"/>
  <c r="L177" i="55" s="1"/>
  <c r="K185" i="55"/>
  <c r="L185" i="55" s="1"/>
  <c r="K193" i="55"/>
  <c r="L193" i="55" s="1"/>
  <c r="K201" i="55"/>
  <c r="L201" i="55" s="1"/>
  <c r="K209" i="55"/>
  <c r="L209" i="55" s="1"/>
  <c r="K217" i="55"/>
  <c r="L217" i="55" s="1"/>
  <c r="K225" i="55"/>
  <c r="L225" i="55" s="1"/>
  <c r="K233" i="55"/>
  <c r="L233" i="55" s="1"/>
  <c r="K241" i="55"/>
  <c r="L241" i="55" s="1"/>
  <c r="K249" i="55"/>
  <c r="L249" i="55" s="1"/>
  <c r="K257" i="55"/>
  <c r="L257" i="55" s="1"/>
  <c r="K265" i="55"/>
  <c r="L265" i="55" s="1"/>
  <c r="K146" i="55"/>
  <c r="L146" i="55" s="1"/>
  <c r="K202" i="55"/>
  <c r="L202" i="55" s="1"/>
  <c r="K258" i="55"/>
  <c r="L258" i="55" s="1"/>
  <c r="K275" i="55"/>
  <c r="L275" i="55" s="1"/>
  <c r="K283" i="55"/>
  <c r="L283" i="55" s="1"/>
  <c r="K291" i="55"/>
  <c r="L291" i="55" s="1"/>
  <c r="K299" i="55"/>
  <c r="L299" i="55" s="1"/>
  <c r="K307" i="55"/>
  <c r="L307" i="55" s="1"/>
  <c r="K315" i="55"/>
  <c r="L315" i="55" s="1"/>
  <c r="K323" i="55"/>
  <c r="L323" i="55" s="1"/>
  <c r="K331" i="55"/>
  <c r="L331" i="55" s="1"/>
  <c r="K339" i="55"/>
  <c r="L339" i="55" s="1"/>
  <c r="K347" i="55"/>
  <c r="L347" i="55" s="1"/>
  <c r="K355" i="55"/>
  <c r="L355" i="55" s="1"/>
  <c r="K363" i="55"/>
  <c r="L363" i="55" s="1"/>
  <c r="K371" i="55"/>
  <c r="L371" i="55" s="1"/>
  <c r="K379" i="55"/>
  <c r="L379" i="55" s="1"/>
  <c r="K387" i="55"/>
  <c r="L387" i="55" s="1"/>
  <c r="K395" i="55"/>
  <c r="L395" i="55" s="1"/>
  <c r="K403" i="55"/>
  <c r="L403" i="55" s="1"/>
  <c r="K411" i="55"/>
  <c r="L411" i="55" s="1"/>
  <c r="K419" i="55"/>
  <c r="L419" i="55" s="1"/>
  <c r="K427" i="55"/>
  <c r="L427" i="55" s="1"/>
  <c r="K435" i="55"/>
  <c r="L435" i="55" s="1"/>
  <c r="K314" i="55"/>
  <c r="L314" i="55" s="1"/>
  <c r="K370" i="55"/>
  <c r="L370" i="55" s="1"/>
  <c r="K426" i="55"/>
  <c r="L426" i="55" s="1"/>
  <c r="K276" i="55"/>
  <c r="L276" i="55" s="1"/>
  <c r="K284" i="55"/>
  <c r="L284" i="55" s="1"/>
  <c r="K292" i="55"/>
  <c r="L292" i="55" s="1"/>
  <c r="K300" i="55"/>
  <c r="L300" i="55" s="1"/>
  <c r="K308" i="55"/>
  <c r="L308" i="55" s="1"/>
  <c r="K316" i="55"/>
  <c r="L316" i="55" s="1"/>
  <c r="K324" i="55"/>
  <c r="L324" i="55" s="1"/>
  <c r="K332" i="55"/>
  <c r="L332" i="55" s="1"/>
  <c r="K340" i="55"/>
  <c r="L340" i="55" s="1"/>
  <c r="K348" i="55"/>
  <c r="L348" i="55" s="1"/>
  <c r="K356" i="55"/>
  <c r="L356" i="55" s="1"/>
  <c r="K364" i="55"/>
  <c r="L364" i="55" s="1"/>
  <c r="K372" i="55"/>
  <c r="L372" i="55" s="1"/>
  <c r="K380" i="55"/>
  <c r="L380" i="55" s="1"/>
  <c r="K388" i="55"/>
  <c r="L388" i="55" s="1"/>
  <c r="K396" i="55"/>
  <c r="L396" i="55" s="1"/>
  <c r="K404" i="55"/>
  <c r="L404" i="55" s="1"/>
  <c r="K412" i="55"/>
  <c r="L412" i="55" s="1"/>
  <c r="K420" i="55"/>
  <c r="L420" i="55" s="1"/>
  <c r="K428" i="55"/>
  <c r="L428" i="55" s="1"/>
  <c r="K436" i="55"/>
  <c r="L436" i="55" s="1"/>
  <c r="K282" i="55"/>
  <c r="L282" i="55" s="1"/>
  <c r="K338" i="55"/>
  <c r="L338" i="55" s="1"/>
  <c r="K394" i="55"/>
  <c r="L394" i="55" s="1"/>
  <c r="K277" i="55"/>
  <c r="L277" i="55" s="1"/>
  <c r="K285" i="55"/>
  <c r="L285" i="55" s="1"/>
  <c r="K293" i="55"/>
  <c r="L293" i="55" s="1"/>
  <c r="K301" i="55"/>
  <c r="L301" i="55" s="1"/>
  <c r="K309" i="55"/>
  <c r="L309" i="55" s="1"/>
  <c r="K317" i="55"/>
  <c r="L317" i="55" s="1"/>
  <c r="K325" i="55"/>
  <c r="L325" i="55" s="1"/>
  <c r="K333" i="55"/>
  <c r="L333" i="55" s="1"/>
  <c r="K341" i="55"/>
  <c r="L341" i="55" s="1"/>
  <c r="K349" i="55"/>
  <c r="L349" i="55" s="1"/>
  <c r="K357" i="55"/>
  <c r="L357" i="55" s="1"/>
  <c r="K365" i="55"/>
  <c r="L365" i="55" s="1"/>
  <c r="K373" i="55"/>
  <c r="L373" i="55" s="1"/>
  <c r="K381" i="55"/>
  <c r="L381" i="55" s="1"/>
  <c r="K389" i="55"/>
  <c r="L389" i="55" s="1"/>
  <c r="K397" i="55"/>
  <c r="L397" i="55" s="1"/>
  <c r="K405" i="55"/>
  <c r="L405" i="55" s="1"/>
  <c r="K413" i="55"/>
  <c r="L413" i="55" s="1"/>
  <c r="K421" i="55"/>
  <c r="L421" i="55" s="1"/>
  <c r="K429" i="55"/>
  <c r="L429" i="55" s="1"/>
  <c r="K437" i="55"/>
  <c r="L437" i="55" s="1"/>
  <c r="K274" i="55"/>
  <c r="L274" i="55" s="1"/>
  <c r="K330" i="55"/>
  <c r="L330" i="55" s="1"/>
  <c r="K386" i="55"/>
  <c r="L386" i="55" s="1"/>
  <c r="K278" i="55"/>
  <c r="L278" i="55" s="1"/>
  <c r="K286" i="55"/>
  <c r="L286" i="55" s="1"/>
  <c r="K294" i="55"/>
  <c r="L294" i="55" s="1"/>
  <c r="K302" i="55"/>
  <c r="L302" i="55" s="1"/>
  <c r="K310" i="55"/>
  <c r="L310" i="55" s="1"/>
  <c r="K318" i="55"/>
  <c r="L318" i="55" s="1"/>
  <c r="K326" i="55"/>
  <c r="L326" i="55" s="1"/>
  <c r="K334" i="55"/>
  <c r="L334" i="55" s="1"/>
  <c r="K342" i="55"/>
  <c r="L342" i="55" s="1"/>
  <c r="K350" i="55"/>
  <c r="L350" i="55" s="1"/>
  <c r="K358" i="55"/>
  <c r="L358" i="55" s="1"/>
  <c r="K366" i="55"/>
  <c r="L366" i="55" s="1"/>
  <c r="K374" i="55"/>
  <c r="L374" i="55" s="1"/>
  <c r="K382" i="55"/>
  <c r="L382" i="55" s="1"/>
  <c r="K390" i="55"/>
  <c r="L390" i="55" s="1"/>
  <c r="K398" i="55"/>
  <c r="L398" i="55" s="1"/>
  <c r="K406" i="55"/>
  <c r="L406" i="55" s="1"/>
  <c r="K414" i="55"/>
  <c r="L414" i="55" s="1"/>
  <c r="K422" i="55"/>
  <c r="L422" i="55" s="1"/>
  <c r="K430" i="55"/>
  <c r="L430" i="55" s="1"/>
  <c r="K438" i="55"/>
  <c r="L438" i="55" s="1"/>
  <c r="K322" i="55"/>
  <c r="L322" i="55" s="1"/>
  <c r="K378" i="55"/>
  <c r="L378" i="55" s="1"/>
  <c r="K434" i="55"/>
  <c r="L434" i="55" s="1"/>
  <c r="K271" i="55"/>
  <c r="L271" i="55" s="1"/>
  <c r="K279" i="55"/>
  <c r="L279" i="55" s="1"/>
  <c r="K287" i="55"/>
  <c r="L287" i="55" s="1"/>
  <c r="K295" i="55"/>
  <c r="L295" i="55" s="1"/>
  <c r="K303" i="55"/>
  <c r="L303" i="55" s="1"/>
  <c r="K311" i="55"/>
  <c r="L311" i="55" s="1"/>
  <c r="K319" i="55"/>
  <c r="L319" i="55" s="1"/>
  <c r="K327" i="55"/>
  <c r="L327" i="55" s="1"/>
  <c r="K335" i="55"/>
  <c r="L335" i="55" s="1"/>
  <c r="K343" i="55"/>
  <c r="L343" i="55" s="1"/>
  <c r="K351" i="55"/>
  <c r="L351" i="55" s="1"/>
  <c r="K359" i="55"/>
  <c r="L359" i="55" s="1"/>
  <c r="K367" i="55"/>
  <c r="L367" i="55" s="1"/>
  <c r="K375" i="55"/>
  <c r="L375" i="55" s="1"/>
  <c r="K383" i="55"/>
  <c r="L383" i="55" s="1"/>
  <c r="K391" i="55"/>
  <c r="L391" i="55" s="1"/>
  <c r="K399" i="55"/>
  <c r="L399" i="55" s="1"/>
  <c r="K407" i="55"/>
  <c r="L407" i="55" s="1"/>
  <c r="K415" i="55"/>
  <c r="L415" i="55" s="1"/>
  <c r="K423" i="55"/>
  <c r="L423" i="55" s="1"/>
  <c r="K431" i="55"/>
  <c r="L431" i="55" s="1"/>
  <c r="K290" i="55"/>
  <c r="L290" i="55" s="1"/>
  <c r="K346" i="55"/>
  <c r="L346" i="55" s="1"/>
  <c r="K418" i="55"/>
  <c r="L418" i="55" s="1"/>
  <c r="K272" i="55"/>
  <c r="L272" i="55" s="1"/>
  <c r="K280" i="55"/>
  <c r="L280" i="55" s="1"/>
  <c r="K288" i="55"/>
  <c r="L288" i="55" s="1"/>
  <c r="K296" i="55"/>
  <c r="L296" i="55" s="1"/>
  <c r="K304" i="55"/>
  <c r="L304" i="55" s="1"/>
  <c r="K312" i="55"/>
  <c r="L312" i="55" s="1"/>
  <c r="K320" i="55"/>
  <c r="L320" i="55" s="1"/>
  <c r="K328" i="55"/>
  <c r="L328" i="55" s="1"/>
  <c r="K336" i="55"/>
  <c r="L336" i="55" s="1"/>
  <c r="K344" i="55"/>
  <c r="L344" i="55" s="1"/>
  <c r="K352" i="55"/>
  <c r="L352" i="55" s="1"/>
  <c r="K360" i="55"/>
  <c r="L360" i="55" s="1"/>
  <c r="K368" i="55"/>
  <c r="L368" i="55" s="1"/>
  <c r="K376" i="55"/>
  <c r="L376" i="55" s="1"/>
  <c r="K384" i="55"/>
  <c r="L384" i="55" s="1"/>
  <c r="K392" i="55"/>
  <c r="L392" i="55" s="1"/>
  <c r="K400" i="55"/>
  <c r="L400" i="55" s="1"/>
  <c r="K408" i="55"/>
  <c r="L408" i="55" s="1"/>
  <c r="K416" i="55"/>
  <c r="L416" i="55" s="1"/>
  <c r="K424" i="55"/>
  <c r="L424" i="55" s="1"/>
  <c r="K432" i="55"/>
  <c r="L432" i="55" s="1"/>
  <c r="K298" i="55"/>
  <c r="L298" i="55" s="1"/>
  <c r="K354" i="55"/>
  <c r="L354" i="55" s="1"/>
  <c r="K410" i="55"/>
  <c r="L410" i="55" s="1"/>
  <c r="K273" i="55"/>
  <c r="L273" i="55" s="1"/>
  <c r="K281" i="55"/>
  <c r="L281" i="55" s="1"/>
  <c r="K289" i="55"/>
  <c r="L289" i="55" s="1"/>
  <c r="K297" i="55"/>
  <c r="L297" i="55" s="1"/>
  <c r="K305" i="55"/>
  <c r="L305" i="55" s="1"/>
  <c r="K313" i="55"/>
  <c r="L313" i="55" s="1"/>
  <c r="K321" i="55"/>
  <c r="L321" i="55" s="1"/>
  <c r="K329" i="55"/>
  <c r="L329" i="55" s="1"/>
  <c r="K337" i="55"/>
  <c r="L337" i="55" s="1"/>
  <c r="K345" i="55"/>
  <c r="L345" i="55" s="1"/>
  <c r="K353" i="55"/>
  <c r="L353" i="55" s="1"/>
  <c r="K361" i="55"/>
  <c r="L361" i="55" s="1"/>
  <c r="K369" i="55"/>
  <c r="L369" i="55" s="1"/>
  <c r="K377" i="55"/>
  <c r="L377" i="55" s="1"/>
  <c r="K385" i="55"/>
  <c r="L385" i="55" s="1"/>
  <c r="K393" i="55"/>
  <c r="L393" i="55" s="1"/>
  <c r="K401" i="55"/>
  <c r="L401" i="55" s="1"/>
  <c r="K409" i="55"/>
  <c r="L409" i="55" s="1"/>
  <c r="K417" i="55"/>
  <c r="L417" i="55" s="1"/>
  <c r="K425" i="55"/>
  <c r="L425" i="55" s="1"/>
  <c r="K433" i="55"/>
  <c r="L433" i="55" s="1"/>
  <c r="K306" i="55"/>
  <c r="L306" i="55" s="1"/>
  <c r="K362" i="55"/>
  <c r="L362" i="55" s="1"/>
  <c r="K402" i="55"/>
  <c r="L402" i="55" s="1"/>
  <c r="K2" i="55"/>
  <c r="L2" i="55" s="1"/>
  <c r="S4" i="53"/>
  <c r="S3" i="53"/>
  <c r="S2" i="53"/>
  <c r="K2" i="51"/>
  <c r="L2" i="51" s="1"/>
  <c r="K3" i="51"/>
  <c r="L3" i="51" s="1"/>
  <c r="K11" i="51"/>
  <c r="L11" i="51" s="1"/>
  <c r="K19" i="51"/>
  <c r="L19" i="51" s="1"/>
  <c r="K27" i="51"/>
  <c r="L27" i="51" s="1"/>
  <c r="K35" i="51"/>
  <c r="L35" i="51" s="1"/>
  <c r="K43" i="51"/>
  <c r="L43" i="51" s="1"/>
  <c r="K51" i="51"/>
  <c r="L51" i="51" s="1"/>
  <c r="K48" i="51"/>
  <c r="L48" i="51" s="1"/>
  <c r="K4" i="51"/>
  <c r="L4" i="51" s="1"/>
  <c r="K12" i="51"/>
  <c r="L12" i="51" s="1"/>
  <c r="K20" i="51"/>
  <c r="L20" i="51" s="1"/>
  <c r="K28" i="51"/>
  <c r="L28" i="51" s="1"/>
  <c r="K36" i="51"/>
  <c r="L36" i="51" s="1"/>
  <c r="K44" i="51"/>
  <c r="L44" i="51" s="1"/>
  <c r="K52" i="51"/>
  <c r="L52" i="51" s="1"/>
  <c r="K40" i="51"/>
  <c r="L40" i="51" s="1"/>
  <c r="K5" i="51"/>
  <c r="L5" i="51" s="1"/>
  <c r="K13" i="51"/>
  <c r="L13" i="51" s="1"/>
  <c r="K21" i="51"/>
  <c r="L21" i="51" s="1"/>
  <c r="K29" i="51"/>
  <c r="L29" i="51" s="1"/>
  <c r="K37" i="51"/>
  <c r="L37" i="51" s="1"/>
  <c r="K45" i="51"/>
  <c r="L45" i="51" s="1"/>
  <c r="K53" i="51"/>
  <c r="L53" i="51" s="1"/>
  <c r="K32" i="51"/>
  <c r="L32" i="51" s="1"/>
  <c r="K6" i="51"/>
  <c r="L6" i="51" s="1"/>
  <c r="K14" i="51"/>
  <c r="L14" i="51" s="1"/>
  <c r="K22" i="51"/>
  <c r="L22" i="51" s="1"/>
  <c r="K30" i="51"/>
  <c r="L30" i="51" s="1"/>
  <c r="K38" i="51"/>
  <c r="L38" i="51" s="1"/>
  <c r="K46" i="51"/>
  <c r="L46" i="51" s="1"/>
  <c r="K16" i="51"/>
  <c r="L16" i="51" s="1"/>
  <c r="K7" i="51"/>
  <c r="L7" i="51" s="1"/>
  <c r="K15" i="51"/>
  <c r="L15" i="51" s="1"/>
  <c r="K23" i="51"/>
  <c r="L23" i="51" s="1"/>
  <c r="K31" i="51"/>
  <c r="L31" i="51" s="1"/>
  <c r="K39" i="51"/>
  <c r="L39" i="51" s="1"/>
  <c r="K47" i="51"/>
  <c r="L47" i="51" s="1"/>
  <c r="K8" i="51"/>
  <c r="L8" i="51" s="1"/>
  <c r="K9" i="51"/>
  <c r="L9" i="51" s="1"/>
  <c r="K17" i="51"/>
  <c r="L17" i="51" s="1"/>
  <c r="K25" i="51"/>
  <c r="L25" i="51" s="1"/>
  <c r="K33" i="51"/>
  <c r="L33" i="51" s="1"/>
  <c r="K41" i="51"/>
  <c r="L41" i="51" s="1"/>
  <c r="K49" i="51"/>
  <c r="L49" i="51" s="1"/>
  <c r="K10" i="51"/>
  <c r="L10" i="51" s="1"/>
  <c r="K18" i="51"/>
  <c r="L18" i="51" s="1"/>
  <c r="K26" i="51"/>
  <c r="L26" i="51" s="1"/>
  <c r="K34" i="51"/>
  <c r="L34" i="51" s="1"/>
  <c r="K42" i="51"/>
  <c r="L42" i="51" s="1"/>
  <c r="K50" i="51"/>
  <c r="L50" i="51" s="1"/>
  <c r="K24" i="51"/>
  <c r="L24" i="51" s="1"/>
  <c r="K59" i="51"/>
  <c r="L59" i="51" s="1"/>
  <c r="K67" i="51"/>
  <c r="L67" i="51" s="1"/>
  <c r="K75" i="51"/>
  <c r="L75" i="51" s="1"/>
  <c r="K83" i="51"/>
  <c r="L83" i="51" s="1"/>
  <c r="K91" i="51"/>
  <c r="L91" i="51" s="1"/>
  <c r="K99" i="51"/>
  <c r="L99" i="51" s="1"/>
  <c r="K107" i="51"/>
  <c r="L107" i="51" s="1"/>
  <c r="K115" i="51"/>
  <c r="L115" i="51" s="1"/>
  <c r="K123" i="51"/>
  <c r="L123" i="51" s="1"/>
  <c r="K96" i="51"/>
  <c r="L96" i="51" s="1"/>
  <c r="K60" i="51"/>
  <c r="L60" i="51" s="1"/>
  <c r="K68" i="51"/>
  <c r="L68" i="51" s="1"/>
  <c r="K76" i="51"/>
  <c r="L76" i="51" s="1"/>
  <c r="K84" i="51"/>
  <c r="L84" i="51" s="1"/>
  <c r="K92" i="51"/>
  <c r="L92" i="51" s="1"/>
  <c r="K100" i="51"/>
  <c r="L100" i="51" s="1"/>
  <c r="K108" i="51"/>
  <c r="L108" i="51" s="1"/>
  <c r="K116" i="51"/>
  <c r="L116" i="51" s="1"/>
  <c r="K124" i="51"/>
  <c r="L124" i="51" s="1"/>
  <c r="K104" i="51"/>
  <c r="L104" i="51" s="1"/>
  <c r="K61" i="51"/>
  <c r="L61" i="51" s="1"/>
  <c r="K69" i="51"/>
  <c r="L69" i="51" s="1"/>
  <c r="K77" i="51"/>
  <c r="L77" i="51" s="1"/>
  <c r="K85" i="51"/>
  <c r="L85" i="51" s="1"/>
  <c r="K93" i="51"/>
  <c r="L93" i="51" s="1"/>
  <c r="K101" i="51"/>
  <c r="L101" i="51" s="1"/>
  <c r="K109" i="51"/>
  <c r="L109" i="51" s="1"/>
  <c r="K117" i="51"/>
  <c r="L117" i="51" s="1"/>
  <c r="K125" i="51"/>
  <c r="L125" i="51" s="1"/>
  <c r="K80" i="51"/>
  <c r="L80" i="51" s="1"/>
  <c r="K54" i="51"/>
  <c r="L54" i="51" s="1"/>
  <c r="K62" i="51"/>
  <c r="L62" i="51" s="1"/>
  <c r="K70" i="51"/>
  <c r="L70" i="51" s="1"/>
  <c r="K78" i="51"/>
  <c r="L78" i="51" s="1"/>
  <c r="K86" i="51"/>
  <c r="L86" i="51" s="1"/>
  <c r="K94" i="51"/>
  <c r="L94" i="51" s="1"/>
  <c r="K102" i="51"/>
  <c r="L102" i="51" s="1"/>
  <c r="K110" i="51"/>
  <c r="L110" i="51" s="1"/>
  <c r="K118" i="51"/>
  <c r="L118" i="51" s="1"/>
  <c r="K64" i="51"/>
  <c r="L64" i="51" s="1"/>
  <c r="K120" i="51"/>
  <c r="L120" i="51" s="1"/>
  <c r="K55" i="51"/>
  <c r="L55" i="51" s="1"/>
  <c r="K63" i="51"/>
  <c r="L63" i="51" s="1"/>
  <c r="K71" i="51"/>
  <c r="L71" i="51" s="1"/>
  <c r="K79" i="51"/>
  <c r="L79" i="51" s="1"/>
  <c r="K87" i="51"/>
  <c r="L87" i="51" s="1"/>
  <c r="K95" i="51"/>
  <c r="L95" i="51" s="1"/>
  <c r="K103" i="51"/>
  <c r="L103" i="51" s="1"/>
  <c r="K111" i="51"/>
  <c r="L111" i="51" s="1"/>
  <c r="K119" i="51"/>
  <c r="L119" i="51" s="1"/>
  <c r="K112" i="51"/>
  <c r="L112" i="51" s="1"/>
  <c r="K57" i="51"/>
  <c r="L57" i="51" s="1"/>
  <c r="K65" i="51"/>
  <c r="L65" i="51" s="1"/>
  <c r="K73" i="51"/>
  <c r="L73" i="51" s="1"/>
  <c r="K81" i="51"/>
  <c r="L81" i="51" s="1"/>
  <c r="K89" i="51"/>
  <c r="L89" i="51" s="1"/>
  <c r="K97" i="51"/>
  <c r="L97" i="51" s="1"/>
  <c r="K105" i="51"/>
  <c r="L105" i="51" s="1"/>
  <c r="K113" i="51"/>
  <c r="L113" i="51" s="1"/>
  <c r="K121" i="51"/>
  <c r="L121" i="51" s="1"/>
  <c r="K56" i="51"/>
  <c r="L56" i="51" s="1"/>
  <c r="K88" i="51"/>
  <c r="L88" i="51" s="1"/>
  <c r="K58" i="51"/>
  <c r="L58" i="51" s="1"/>
  <c r="K66" i="51"/>
  <c r="L66" i="51" s="1"/>
  <c r="K74" i="51"/>
  <c r="L74" i="51" s="1"/>
  <c r="K82" i="51"/>
  <c r="L82" i="51" s="1"/>
  <c r="K90" i="51"/>
  <c r="L90" i="51" s="1"/>
  <c r="K98" i="51"/>
  <c r="L98" i="51" s="1"/>
  <c r="K106" i="51"/>
  <c r="L106" i="51" s="1"/>
  <c r="K114" i="51"/>
  <c r="L114" i="51" s="1"/>
  <c r="K122" i="51"/>
  <c r="L122" i="51" s="1"/>
  <c r="K72" i="51"/>
  <c r="L72" i="51" s="1"/>
  <c r="K131" i="51"/>
  <c r="L131" i="51" s="1"/>
  <c r="K139" i="51"/>
  <c r="L139" i="51" s="1"/>
  <c r="K147" i="51"/>
  <c r="L147" i="51" s="1"/>
  <c r="K155" i="51"/>
  <c r="L155" i="51" s="1"/>
  <c r="K163" i="51"/>
  <c r="L163" i="51" s="1"/>
  <c r="K171" i="51"/>
  <c r="L171" i="51" s="1"/>
  <c r="K179" i="51"/>
  <c r="L179" i="51" s="1"/>
  <c r="K187" i="51"/>
  <c r="L187" i="51" s="1"/>
  <c r="K152" i="51"/>
  <c r="L152" i="51" s="1"/>
  <c r="K132" i="51"/>
  <c r="L132" i="51" s="1"/>
  <c r="K140" i="51"/>
  <c r="L140" i="51" s="1"/>
  <c r="K148" i="51"/>
  <c r="L148" i="51" s="1"/>
  <c r="K156" i="51"/>
  <c r="L156" i="51" s="1"/>
  <c r="K164" i="51"/>
  <c r="L164" i="51" s="1"/>
  <c r="K172" i="51"/>
  <c r="L172" i="51" s="1"/>
  <c r="K180" i="51"/>
  <c r="L180" i="51" s="1"/>
  <c r="K188" i="51"/>
  <c r="L188" i="51" s="1"/>
  <c r="K160" i="51"/>
  <c r="L160" i="51" s="1"/>
  <c r="K133" i="51"/>
  <c r="L133" i="51" s="1"/>
  <c r="K141" i="51"/>
  <c r="L141" i="51" s="1"/>
  <c r="K149" i="51"/>
  <c r="L149" i="51" s="1"/>
  <c r="K157" i="51"/>
  <c r="L157" i="51" s="1"/>
  <c r="K165" i="51"/>
  <c r="L165" i="51" s="1"/>
  <c r="K173" i="51"/>
  <c r="L173" i="51" s="1"/>
  <c r="K181" i="51"/>
  <c r="L181" i="51" s="1"/>
  <c r="K189" i="51"/>
  <c r="L189" i="51" s="1"/>
  <c r="K136" i="51"/>
  <c r="L136" i="51" s="1"/>
  <c r="K184" i="51"/>
  <c r="L184" i="51" s="1"/>
  <c r="K126" i="51"/>
  <c r="L126" i="51" s="1"/>
  <c r="K134" i="51"/>
  <c r="L134" i="51" s="1"/>
  <c r="K142" i="51"/>
  <c r="L142" i="51" s="1"/>
  <c r="K150" i="51"/>
  <c r="L150" i="51" s="1"/>
  <c r="K158" i="51"/>
  <c r="L158" i="51" s="1"/>
  <c r="K166" i="51"/>
  <c r="L166" i="51" s="1"/>
  <c r="K174" i="51"/>
  <c r="L174" i="51" s="1"/>
  <c r="K182" i="51"/>
  <c r="L182" i="51" s="1"/>
  <c r="K190" i="51"/>
  <c r="L190" i="51" s="1"/>
  <c r="K168" i="51"/>
  <c r="L168" i="51" s="1"/>
  <c r="K127" i="51"/>
  <c r="L127" i="51" s="1"/>
  <c r="K135" i="51"/>
  <c r="L135" i="51" s="1"/>
  <c r="K143" i="51"/>
  <c r="L143" i="51" s="1"/>
  <c r="K151" i="51"/>
  <c r="L151" i="51" s="1"/>
  <c r="K159" i="51"/>
  <c r="L159" i="51" s="1"/>
  <c r="K167" i="51"/>
  <c r="L167" i="51" s="1"/>
  <c r="K175" i="51"/>
  <c r="L175" i="51" s="1"/>
  <c r="K183" i="51"/>
  <c r="L183" i="51" s="1"/>
  <c r="K176" i="51"/>
  <c r="L176" i="51" s="1"/>
  <c r="K129" i="51"/>
  <c r="L129" i="51" s="1"/>
  <c r="K137" i="51"/>
  <c r="L137" i="51" s="1"/>
  <c r="K145" i="51"/>
  <c r="L145" i="51" s="1"/>
  <c r="K153" i="51"/>
  <c r="L153" i="51" s="1"/>
  <c r="K161" i="51"/>
  <c r="L161" i="51" s="1"/>
  <c r="K169" i="51"/>
  <c r="L169" i="51" s="1"/>
  <c r="K177" i="51"/>
  <c r="L177" i="51" s="1"/>
  <c r="K185" i="51"/>
  <c r="L185" i="51" s="1"/>
  <c r="K144" i="51"/>
  <c r="L144" i="51" s="1"/>
  <c r="K130" i="51"/>
  <c r="L130" i="51" s="1"/>
  <c r="K138" i="51"/>
  <c r="L138" i="51" s="1"/>
  <c r="K146" i="51"/>
  <c r="L146" i="51" s="1"/>
  <c r="K154" i="51"/>
  <c r="L154" i="51" s="1"/>
  <c r="K162" i="51"/>
  <c r="L162" i="51" s="1"/>
  <c r="K170" i="51"/>
  <c r="L170" i="51" s="1"/>
  <c r="K178" i="51"/>
  <c r="L178" i="51" s="1"/>
  <c r="K186" i="51"/>
  <c r="L186" i="51" s="1"/>
  <c r="K128" i="51"/>
  <c r="L128" i="51" s="1"/>
  <c r="K3" i="46"/>
  <c r="L3" i="46" s="1"/>
  <c r="K11" i="46"/>
  <c r="L11" i="46" s="1"/>
  <c r="K19" i="46"/>
  <c r="L19" i="46" s="1"/>
  <c r="K27" i="46"/>
  <c r="L27" i="46" s="1"/>
  <c r="K35" i="46"/>
  <c r="L35" i="46" s="1"/>
  <c r="K43" i="46"/>
  <c r="L43" i="46" s="1"/>
  <c r="K51" i="46"/>
  <c r="L51" i="46" s="1"/>
  <c r="K59" i="46"/>
  <c r="L59" i="46" s="1"/>
  <c r="K67" i="46"/>
  <c r="L67" i="46" s="1"/>
  <c r="K75" i="46"/>
  <c r="L75" i="46" s="1"/>
  <c r="K83" i="46"/>
  <c r="L83" i="46" s="1"/>
  <c r="K91" i="46"/>
  <c r="L91" i="46" s="1"/>
  <c r="K99" i="46"/>
  <c r="L99" i="46" s="1"/>
  <c r="K107" i="46"/>
  <c r="L107" i="46" s="1"/>
  <c r="K115" i="46"/>
  <c r="L115" i="46" s="1"/>
  <c r="K123" i="46"/>
  <c r="L123" i="46" s="1"/>
  <c r="K50" i="46"/>
  <c r="L50" i="46" s="1"/>
  <c r="K4" i="46"/>
  <c r="L4" i="46" s="1"/>
  <c r="K12" i="46"/>
  <c r="L12" i="46" s="1"/>
  <c r="K20" i="46"/>
  <c r="L20" i="46" s="1"/>
  <c r="K28" i="46"/>
  <c r="L28" i="46" s="1"/>
  <c r="K36" i="46"/>
  <c r="L36" i="46" s="1"/>
  <c r="K44" i="46"/>
  <c r="L44" i="46" s="1"/>
  <c r="K52" i="46"/>
  <c r="L52" i="46" s="1"/>
  <c r="K60" i="46"/>
  <c r="L60" i="46" s="1"/>
  <c r="K68" i="46"/>
  <c r="L68" i="46" s="1"/>
  <c r="K76" i="46"/>
  <c r="L76" i="46" s="1"/>
  <c r="K84" i="46"/>
  <c r="L84" i="46" s="1"/>
  <c r="K92" i="46"/>
  <c r="L92" i="46" s="1"/>
  <c r="K100" i="46"/>
  <c r="L100" i="46" s="1"/>
  <c r="K108" i="46"/>
  <c r="L108" i="46" s="1"/>
  <c r="K116" i="46"/>
  <c r="L116" i="46" s="1"/>
  <c r="K124" i="46"/>
  <c r="L124" i="46" s="1"/>
  <c r="K5" i="46"/>
  <c r="L5" i="46" s="1"/>
  <c r="K13" i="46"/>
  <c r="L13" i="46" s="1"/>
  <c r="K21" i="46"/>
  <c r="L21" i="46" s="1"/>
  <c r="K29" i="46"/>
  <c r="L29" i="46" s="1"/>
  <c r="K37" i="46"/>
  <c r="L37" i="46" s="1"/>
  <c r="K45" i="46"/>
  <c r="L45" i="46" s="1"/>
  <c r="K53" i="46"/>
  <c r="L53" i="46" s="1"/>
  <c r="K61" i="46"/>
  <c r="L61" i="46" s="1"/>
  <c r="K69" i="46"/>
  <c r="L69" i="46" s="1"/>
  <c r="K77" i="46"/>
  <c r="L77" i="46" s="1"/>
  <c r="K85" i="46"/>
  <c r="L85" i="46" s="1"/>
  <c r="K93" i="46"/>
  <c r="L93" i="46" s="1"/>
  <c r="K101" i="46"/>
  <c r="L101" i="46" s="1"/>
  <c r="K109" i="46"/>
  <c r="L109" i="46" s="1"/>
  <c r="K117" i="46"/>
  <c r="L117" i="46" s="1"/>
  <c r="K125" i="46"/>
  <c r="L125" i="46" s="1"/>
  <c r="K42" i="46"/>
  <c r="L42" i="46" s="1"/>
  <c r="K114" i="46"/>
  <c r="L114" i="46" s="1"/>
  <c r="K6" i="46"/>
  <c r="L6" i="46" s="1"/>
  <c r="K14" i="46"/>
  <c r="L14" i="46" s="1"/>
  <c r="K22" i="46"/>
  <c r="L22" i="46" s="1"/>
  <c r="K30" i="46"/>
  <c r="L30" i="46" s="1"/>
  <c r="K38" i="46"/>
  <c r="L38" i="46" s="1"/>
  <c r="K46" i="46"/>
  <c r="L46" i="46" s="1"/>
  <c r="K54" i="46"/>
  <c r="L54" i="46" s="1"/>
  <c r="K62" i="46"/>
  <c r="L62" i="46" s="1"/>
  <c r="K70" i="46"/>
  <c r="L70" i="46" s="1"/>
  <c r="K78" i="46"/>
  <c r="L78" i="46" s="1"/>
  <c r="K86" i="46"/>
  <c r="L86" i="46" s="1"/>
  <c r="K94" i="46"/>
  <c r="L94" i="46" s="1"/>
  <c r="K102" i="46"/>
  <c r="L102" i="46" s="1"/>
  <c r="K110" i="46"/>
  <c r="L110" i="46" s="1"/>
  <c r="K118" i="46"/>
  <c r="L118" i="46" s="1"/>
  <c r="K34" i="46"/>
  <c r="L34" i="46" s="1"/>
  <c r="K82" i="46"/>
  <c r="L82" i="46" s="1"/>
  <c r="K122" i="46"/>
  <c r="L122" i="46" s="1"/>
  <c r="K7" i="46"/>
  <c r="L7" i="46" s="1"/>
  <c r="K15" i="46"/>
  <c r="L15" i="46" s="1"/>
  <c r="K23" i="46"/>
  <c r="L23" i="46" s="1"/>
  <c r="K31" i="46"/>
  <c r="L31" i="46" s="1"/>
  <c r="K39" i="46"/>
  <c r="L39" i="46" s="1"/>
  <c r="K47" i="46"/>
  <c r="L47" i="46" s="1"/>
  <c r="K55" i="46"/>
  <c r="L55" i="46" s="1"/>
  <c r="K63" i="46"/>
  <c r="L63" i="46" s="1"/>
  <c r="K71" i="46"/>
  <c r="L71" i="46" s="1"/>
  <c r="K79" i="46"/>
  <c r="L79" i="46" s="1"/>
  <c r="K87" i="46"/>
  <c r="L87" i="46" s="1"/>
  <c r="K95" i="46"/>
  <c r="L95" i="46" s="1"/>
  <c r="K103" i="46"/>
  <c r="L103" i="46" s="1"/>
  <c r="K111" i="46"/>
  <c r="L111" i="46" s="1"/>
  <c r="K119" i="46"/>
  <c r="L119" i="46" s="1"/>
  <c r="K18" i="46"/>
  <c r="L18" i="46" s="1"/>
  <c r="K74" i="46"/>
  <c r="L74" i="46" s="1"/>
  <c r="K106" i="46"/>
  <c r="L106" i="46" s="1"/>
  <c r="K8" i="46"/>
  <c r="L8" i="46" s="1"/>
  <c r="K16" i="46"/>
  <c r="L16" i="46" s="1"/>
  <c r="K24" i="46"/>
  <c r="L24" i="46" s="1"/>
  <c r="K32" i="46"/>
  <c r="L32" i="46" s="1"/>
  <c r="K40" i="46"/>
  <c r="L40" i="46" s="1"/>
  <c r="K48" i="46"/>
  <c r="L48" i="46" s="1"/>
  <c r="K56" i="46"/>
  <c r="L56" i="46" s="1"/>
  <c r="K64" i="46"/>
  <c r="L64" i="46" s="1"/>
  <c r="K72" i="46"/>
  <c r="L72" i="46" s="1"/>
  <c r="K80" i="46"/>
  <c r="L80" i="46" s="1"/>
  <c r="K88" i="46"/>
  <c r="L88" i="46" s="1"/>
  <c r="K96" i="46"/>
  <c r="L96" i="46" s="1"/>
  <c r="K104" i="46"/>
  <c r="L104" i="46" s="1"/>
  <c r="K112" i="46"/>
  <c r="L112" i="46" s="1"/>
  <c r="K120" i="46"/>
  <c r="L120" i="46" s="1"/>
  <c r="K26" i="46"/>
  <c r="L26" i="46" s="1"/>
  <c r="K58" i="46"/>
  <c r="L58" i="46" s="1"/>
  <c r="K90" i="46"/>
  <c r="L90" i="46" s="1"/>
  <c r="K9" i="46"/>
  <c r="L9" i="46" s="1"/>
  <c r="K17" i="46"/>
  <c r="L17" i="46" s="1"/>
  <c r="K25" i="46"/>
  <c r="L25" i="46" s="1"/>
  <c r="K33" i="46"/>
  <c r="L33" i="46" s="1"/>
  <c r="K41" i="46"/>
  <c r="L41" i="46" s="1"/>
  <c r="K49" i="46"/>
  <c r="L49" i="46" s="1"/>
  <c r="K57" i="46"/>
  <c r="L57" i="46" s="1"/>
  <c r="K65" i="46"/>
  <c r="L65" i="46" s="1"/>
  <c r="K73" i="46"/>
  <c r="L73" i="46" s="1"/>
  <c r="K81" i="46"/>
  <c r="L81" i="46" s="1"/>
  <c r="K89" i="46"/>
  <c r="L89" i="46" s="1"/>
  <c r="K97" i="46"/>
  <c r="L97" i="46" s="1"/>
  <c r="K105" i="46"/>
  <c r="L105" i="46" s="1"/>
  <c r="K113" i="46"/>
  <c r="L113" i="46" s="1"/>
  <c r="K121" i="46"/>
  <c r="L121" i="46" s="1"/>
  <c r="K10" i="46"/>
  <c r="L10" i="46" s="1"/>
  <c r="K66" i="46"/>
  <c r="L66" i="46" s="1"/>
  <c r="K98" i="46"/>
  <c r="L98" i="46" s="1"/>
  <c r="K131" i="46"/>
  <c r="L131" i="46" s="1"/>
  <c r="K139" i="46"/>
  <c r="L139" i="46" s="1"/>
  <c r="K147" i="46"/>
  <c r="L147" i="46" s="1"/>
  <c r="K155" i="46"/>
  <c r="L155" i="46" s="1"/>
  <c r="K163" i="46"/>
  <c r="L163" i="46" s="1"/>
  <c r="K171" i="46"/>
  <c r="L171" i="46" s="1"/>
  <c r="K179" i="46"/>
  <c r="L179" i="46" s="1"/>
  <c r="K187" i="46"/>
  <c r="L187" i="46" s="1"/>
  <c r="K195" i="46"/>
  <c r="L195" i="46" s="1"/>
  <c r="K203" i="46"/>
  <c r="L203" i="46" s="1"/>
  <c r="K211" i="46"/>
  <c r="L211" i="46" s="1"/>
  <c r="K219" i="46"/>
  <c r="L219" i="46" s="1"/>
  <c r="K227" i="46"/>
  <c r="L227" i="46" s="1"/>
  <c r="K235" i="46"/>
  <c r="L235" i="46" s="1"/>
  <c r="K243" i="46"/>
  <c r="L243" i="46" s="1"/>
  <c r="K251" i="46"/>
  <c r="L251" i="46" s="1"/>
  <c r="K259" i="46"/>
  <c r="L259" i="46" s="1"/>
  <c r="K267" i="46"/>
  <c r="L267" i="46" s="1"/>
  <c r="K170" i="46"/>
  <c r="L170" i="46" s="1"/>
  <c r="K234" i="46"/>
  <c r="L234" i="46" s="1"/>
  <c r="K132" i="46"/>
  <c r="L132" i="46" s="1"/>
  <c r="K140" i="46"/>
  <c r="L140" i="46" s="1"/>
  <c r="K148" i="46"/>
  <c r="L148" i="46" s="1"/>
  <c r="K156" i="46"/>
  <c r="L156" i="46" s="1"/>
  <c r="K164" i="46"/>
  <c r="L164" i="46" s="1"/>
  <c r="K172" i="46"/>
  <c r="L172" i="46" s="1"/>
  <c r="K180" i="46"/>
  <c r="L180" i="46" s="1"/>
  <c r="K188" i="46"/>
  <c r="L188" i="46" s="1"/>
  <c r="K196" i="46"/>
  <c r="L196" i="46" s="1"/>
  <c r="K204" i="46"/>
  <c r="L204" i="46" s="1"/>
  <c r="K212" i="46"/>
  <c r="L212" i="46" s="1"/>
  <c r="K220" i="46"/>
  <c r="L220" i="46" s="1"/>
  <c r="K228" i="46"/>
  <c r="L228" i="46" s="1"/>
  <c r="K236" i="46"/>
  <c r="L236" i="46" s="1"/>
  <c r="K244" i="46"/>
  <c r="L244" i="46" s="1"/>
  <c r="K252" i="46"/>
  <c r="L252" i="46" s="1"/>
  <c r="K260" i="46"/>
  <c r="L260" i="46" s="1"/>
  <c r="K268" i="46"/>
  <c r="L268" i="46" s="1"/>
  <c r="K133" i="46"/>
  <c r="L133" i="46" s="1"/>
  <c r="K141" i="46"/>
  <c r="L141" i="46" s="1"/>
  <c r="K149" i="46"/>
  <c r="L149" i="46" s="1"/>
  <c r="K157" i="46"/>
  <c r="L157" i="46" s="1"/>
  <c r="K165" i="46"/>
  <c r="L165" i="46" s="1"/>
  <c r="K173" i="46"/>
  <c r="L173" i="46" s="1"/>
  <c r="K181" i="46"/>
  <c r="L181" i="46" s="1"/>
  <c r="K189" i="46"/>
  <c r="L189" i="46" s="1"/>
  <c r="K197" i="46"/>
  <c r="L197" i="46" s="1"/>
  <c r="K205" i="46"/>
  <c r="L205" i="46" s="1"/>
  <c r="K213" i="46"/>
  <c r="L213" i="46" s="1"/>
  <c r="K221" i="46"/>
  <c r="L221" i="46" s="1"/>
  <c r="K229" i="46"/>
  <c r="L229" i="46" s="1"/>
  <c r="K237" i="46"/>
  <c r="L237" i="46" s="1"/>
  <c r="K245" i="46"/>
  <c r="L245" i="46" s="1"/>
  <c r="K253" i="46"/>
  <c r="L253" i="46" s="1"/>
  <c r="K261" i="46"/>
  <c r="L261" i="46" s="1"/>
  <c r="K269" i="46"/>
  <c r="L269" i="46" s="1"/>
  <c r="K154" i="46"/>
  <c r="L154" i="46" s="1"/>
  <c r="K202" i="46"/>
  <c r="L202" i="46" s="1"/>
  <c r="K250" i="46"/>
  <c r="L250" i="46" s="1"/>
  <c r="K126" i="46"/>
  <c r="L126" i="46" s="1"/>
  <c r="K134" i="46"/>
  <c r="L134" i="46" s="1"/>
  <c r="K142" i="46"/>
  <c r="L142" i="46" s="1"/>
  <c r="K150" i="46"/>
  <c r="L150" i="46" s="1"/>
  <c r="K158" i="46"/>
  <c r="L158" i="46" s="1"/>
  <c r="K166" i="46"/>
  <c r="L166" i="46" s="1"/>
  <c r="K174" i="46"/>
  <c r="L174" i="46" s="1"/>
  <c r="K182" i="46"/>
  <c r="L182" i="46" s="1"/>
  <c r="K190" i="46"/>
  <c r="L190" i="46" s="1"/>
  <c r="K198" i="46"/>
  <c r="L198" i="46" s="1"/>
  <c r="K206" i="46"/>
  <c r="L206" i="46" s="1"/>
  <c r="K214" i="46"/>
  <c r="L214" i="46" s="1"/>
  <c r="K222" i="46"/>
  <c r="L222" i="46" s="1"/>
  <c r="K230" i="46"/>
  <c r="L230" i="46" s="1"/>
  <c r="K238" i="46"/>
  <c r="L238" i="46" s="1"/>
  <c r="K246" i="46"/>
  <c r="L246" i="46" s="1"/>
  <c r="K254" i="46"/>
  <c r="L254" i="46" s="1"/>
  <c r="K262" i="46"/>
  <c r="L262" i="46" s="1"/>
  <c r="K270" i="46"/>
  <c r="L270" i="46" s="1"/>
  <c r="K162" i="46"/>
  <c r="L162" i="46" s="1"/>
  <c r="K210" i="46"/>
  <c r="L210" i="46" s="1"/>
  <c r="K258" i="46"/>
  <c r="L258" i="46" s="1"/>
  <c r="K127" i="46"/>
  <c r="L127" i="46" s="1"/>
  <c r="K135" i="46"/>
  <c r="L135" i="46" s="1"/>
  <c r="K143" i="46"/>
  <c r="L143" i="46" s="1"/>
  <c r="K151" i="46"/>
  <c r="L151" i="46" s="1"/>
  <c r="K159" i="46"/>
  <c r="L159" i="46" s="1"/>
  <c r="K167" i="46"/>
  <c r="L167" i="46" s="1"/>
  <c r="K175" i="46"/>
  <c r="L175" i="46" s="1"/>
  <c r="K183" i="46"/>
  <c r="L183" i="46" s="1"/>
  <c r="K191" i="46"/>
  <c r="L191" i="46" s="1"/>
  <c r="K199" i="46"/>
  <c r="L199" i="46" s="1"/>
  <c r="K207" i="46"/>
  <c r="L207" i="46" s="1"/>
  <c r="K215" i="46"/>
  <c r="L215" i="46" s="1"/>
  <c r="K223" i="46"/>
  <c r="L223" i="46" s="1"/>
  <c r="K231" i="46"/>
  <c r="L231" i="46" s="1"/>
  <c r="K239" i="46"/>
  <c r="L239" i="46" s="1"/>
  <c r="K247" i="46"/>
  <c r="L247" i="46" s="1"/>
  <c r="K255" i="46"/>
  <c r="L255" i="46" s="1"/>
  <c r="K263" i="46"/>
  <c r="L263" i="46" s="1"/>
  <c r="K146" i="46"/>
  <c r="L146" i="46" s="1"/>
  <c r="K194" i="46"/>
  <c r="L194" i="46" s="1"/>
  <c r="K242" i="46"/>
  <c r="L242" i="46" s="1"/>
  <c r="K128" i="46"/>
  <c r="L128" i="46" s="1"/>
  <c r="K136" i="46"/>
  <c r="L136" i="46" s="1"/>
  <c r="K144" i="46"/>
  <c r="L144" i="46" s="1"/>
  <c r="K152" i="46"/>
  <c r="L152" i="46" s="1"/>
  <c r="K160" i="46"/>
  <c r="L160" i="46" s="1"/>
  <c r="K168" i="46"/>
  <c r="L168" i="46" s="1"/>
  <c r="K176" i="46"/>
  <c r="L176" i="46" s="1"/>
  <c r="K184" i="46"/>
  <c r="L184" i="46" s="1"/>
  <c r="K192" i="46"/>
  <c r="L192" i="46" s="1"/>
  <c r="K200" i="46"/>
  <c r="L200" i="46" s="1"/>
  <c r="K208" i="46"/>
  <c r="L208" i="46" s="1"/>
  <c r="K216" i="46"/>
  <c r="L216" i="46" s="1"/>
  <c r="K224" i="46"/>
  <c r="L224" i="46" s="1"/>
  <c r="K232" i="46"/>
  <c r="L232" i="46" s="1"/>
  <c r="K240" i="46"/>
  <c r="L240" i="46" s="1"/>
  <c r="K248" i="46"/>
  <c r="L248" i="46" s="1"/>
  <c r="K256" i="46"/>
  <c r="L256" i="46" s="1"/>
  <c r="K264" i="46"/>
  <c r="L264" i="46" s="1"/>
  <c r="K138" i="46"/>
  <c r="L138" i="46" s="1"/>
  <c r="K186" i="46"/>
  <c r="L186" i="46" s="1"/>
  <c r="K226" i="46"/>
  <c r="L226" i="46" s="1"/>
  <c r="K266" i="46"/>
  <c r="L266" i="46" s="1"/>
  <c r="K129" i="46"/>
  <c r="L129" i="46" s="1"/>
  <c r="K137" i="46"/>
  <c r="L137" i="46" s="1"/>
  <c r="K145" i="46"/>
  <c r="L145" i="46" s="1"/>
  <c r="K153" i="46"/>
  <c r="L153" i="46" s="1"/>
  <c r="K161" i="46"/>
  <c r="L161" i="46" s="1"/>
  <c r="K169" i="46"/>
  <c r="L169" i="46" s="1"/>
  <c r="K177" i="46"/>
  <c r="L177" i="46" s="1"/>
  <c r="K185" i="46"/>
  <c r="L185" i="46" s="1"/>
  <c r="K193" i="46"/>
  <c r="L193" i="46" s="1"/>
  <c r="K201" i="46"/>
  <c r="L201" i="46" s="1"/>
  <c r="K209" i="46"/>
  <c r="L209" i="46" s="1"/>
  <c r="K217" i="46"/>
  <c r="L217" i="46" s="1"/>
  <c r="K225" i="46"/>
  <c r="L225" i="46" s="1"/>
  <c r="K233" i="46"/>
  <c r="L233" i="46" s="1"/>
  <c r="K241" i="46"/>
  <c r="L241" i="46" s="1"/>
  <c r="K249" i="46"/>
  <c r="L249" i="46" s="1"/>
  <c r="K257" i="46"/>
  <c r="L257" i="46" s="1"/>
  <c r="K265" i="46"/>
  <c r="L265" i="46" s="1"/>
  <c r="K130" i="46"/>
  <c r="L130" i="46" s="1"/>
  <c r="K178" i="46"/>
  <c r="L178" i="46" s="1"/>
  <c r="K218" i="46"/>
  <c r="L218" i="46" s="1"/>
  <c r="K2" i="43"/>
  <c r="L2" i="43" s="1"/>
  <c r="K42" i="43"/>
  <c r="L42" i="43" s="1"/>
  <c r="K58" i="43"/>
  <c r="L58" i="43" s="1"/>
  <c r="K98" i="43"/>
  <c r="L98" i="43" s="1"/>
  <c r="K4" i="43"/>
  <c r="L4" i="43" s="1"/>
  <c r="K12" i="43"/>
  <c r="L12" i="43" s="1"/>
  <c r="K20" i="43"/>
  <c r="L20" i="43" s="1"/>
  <c r="K28" i="43"/>
  <c r="L28" i="43" s="1"/>
  <c r="K36" i="43"/>
  <c r="L36" i="43" s="1"/>
  <c r="K44" i="43"/>
  <c r="L44" i="43" s="1"/>
  <c r="K52" i="43"/>
  <c r="L52" i="43" s="1"/>
  <c r="K60" i="43"/>
  <c r="L60" i="43" s="1"/>
  <c r="K68" i="43"/>
  <c r="L68" i="43" s="1"/>
  <c r="K76" i="43"/>
  <c r="L76" i="43" s="1"/>
  <c r="K84" i="43"/>
  <c r="L84" i="43" s="1"/>
  <c r="K92" i="43"/>
  <c r="L92" i="43" s="1"/>
  <c r="K100" i="43"/>
  <c r="L100" i="43" s="1"/>
  <c r="K108" i="43"/>
  <c r="L108" i="43" s="1"/>
  <c r="K116" i="43"/>
  <c r="L116" i="43" s="1"/>
  <c r="K124" i="43"/>
  <c r="L124" i="43" s="1"/>
  <c r="K10" i="43"/>
  <c r="L10" i="43" s="1"/>
  <c r="K74" i="43"/>
  <c r="L74" i="43" s="1"/>
  <c r="K26" i="43"/>
  <c r="L26" i="43" s="1"/>
  <c r="K122" i="43"/>
  <c r="L122" i="43" s="1"/>
  <c r="K6" i="43"/>
  <c r="L6" i="43" s="1"/>
  <c r="K14" i="43"/>
  <c r="L14" i="43" s="1"/>
  <c r="K22" i="43"/>
  <c r="L22" i="43" s="1"/>
  <c r="K30" i="43"/>
  <c r="L30" i="43" s="1"/>
  <c r="K38" i="43"/>
  <c r="L38" i="43" s="1"/>
  <c r="K46" i="43"/>
  <c r="L46" i="43" s="1"/>
  <c r="K54" i="43"/>
  <c r="L54" i="43" s="1"/>
  <c r="K62" i="43"/>
  <c r="L62" i="43" s="1"/>
  <c r="K70" i="43"/>
  <c r="L70" i="43" s="1"/>
  <c r="K78" i="43"/>
  <c r="L78" i="43" s="1"/>
  <c r="K86" i="43"/>
  <c r="L86" i="43" s="1"/>
  <c r="K94" i="43"/>
  <c r="L94" i="43" s="1"/>
  <c r="K102" i="43"/>
  <c r="L102" i="43" s="1"/>
  <c r="K110" i="43"/>
  <c r="L110" i="43" s="1"/>
  <c r="K118" i="43"/>
  <c r="L118" i="43" s="1"/>
  <c r="K50" i="43"/>
  <c r="L50" i="43" s="1"/>
  <c r="K90" i="43"/>
  <c r="L90" i="43" s="1"/>
  <c r="K15" i="43"/>
  <c r="L15" i="43" s="1"/>
  <c r="K34" i="43"/>
  <c r="L34" i="43" s="1"/>
  <c r="K82" i="43"/>
  <c r="L82" i="43" s="1"/>
  <c r="K114" i="43"/>
  <c r="L114" i="43" s="1"/>
  <c r="K8" i="43"/>
  <c r="L8" i="43" s="1"/>
  <c r="K16" i="43"/>
  <c r="L16" i="43" s="1"/>
  <c r="K24" i="43"/>
  <c r="L24" i="43" s="1"/>
  <c r="K32" i="43"/>
  <c r="L32" i="43" s="1"/>
  <c r="K40" i="43"/>
  <c r="L40" i="43" s="1"/>
  <c r="K48" i="43"/>
  <c r="L48" i="43" s="1"/>
  <c r="K56" i="43"/>
  <c r="L56" i="43" s="1"/>
  <c r="K64" i="43"/>
  <c r="L64" i="43" s="1"/>
  <c r="K72" i="43"/>
  <c r="L72" i="43" s="1"/>
  <c r="K80" i="43"/>
  <c r="L80" i="43" s="1"/>
  <c r="K88" i="43"/>
  <c r="L88" i="43" s="1"/>
  <c r="K96" i="43"/>
  <c r="L96" i="43" s="1"/>
  <c r="K104" i="43"/>
  <c r="L104" i="43" s="1"/>
  <c r="K112" i="43"/>
  <c r="L112" i="43" s="1"/>
  <c r="K120" i="43"/>
  <c r="L120" i="43" s="1"/>
  <c r="K18" i="43"/>
  <c r="L18" i="43" s="1"/>
  <c r="K66" i="43"/>
  <c r="L66" i="43" s="1"/>
  <c r="K106" i="43"/>
  <c r="L106" i="43" s="1"/>
  <c r="K131" i="49"/>
  <c r="L131" i="49" s="1"/>
  <c r="K139" i="49"/>
  <c r="L139" i="49" s="1"/>
  <c r="K147" i="49"/>
  <c r="L147" i="49" s="1"/>
  <c r="K155" i="49"/>
  <c r="L155" i="49" s="1"/>
  <c r="K163" i="49"/>
  <c r="L163" i="49" s="1"/>
  <c r="K171" i="49"/>
  <c r="L171" i="49" s="1"/>
  <c r="K179" i="49"/>
  <c r="L179" i="49" s="1"/>
  <c r="K187" i="49"/>
  <c r="L187" i="49" s="1"/>
  <c r="K195" i="49"/>
  <c r="L195" i="49" s="1"/>
  <c r="K203" i="49"/>
  <c r="L203" i="49" s="1"/>
  <c r="K211" i="49"/>
  <c r="L211" i="49" s="1"/>
  <c r="K219" i="49"/>
  <c r="L219" i="49" s="1"/>
  <c r="K227" i="49"/>
  <c r="L227" i="49" s="1"/>
  <c r="K235" i="49"/>
  <c r="L235" i="49" s="1"/>
  <c r="K243" i="49"/>
  <c r="L243" i="49" s="1"/>
  <c r="K251" i="49"/>
  <c r="L251" i="49" s="1"/>
  <c r="K259" i="49"/>
  <c r="L259" i="49" s="1"/>
  <c r="K267" i="49"/>
  <c r="L267" i="49" s="1"/>
  <c r="K169" i="49"/>
  <c r="L169" i="49" s="1"/>
  <c r="K217" i="49"/>
  <c r="L217" i="49" s="1"/>
  <c r="K265" i="49"/>
  <c r="L265" i="49" s="1"/>
  <c r="K146" i="49"/>
  <c r="L146" i="49" s="1"/>
  <c r="K210" i="49"/>
  <c r="L210" i="49" s="1"/>
  <c r="K266" i="49"/>
  <c r="L266" i="49" s="1"/>
  <c r="K132" i="49"/>
  <c r="L132" i="49" s="1"/>
  <c r="K140" i="49"/>
  <c r="L140" i="49" s="1"/>
  <c r="K148" i="49"/>
  <c r="L148" i="49" s="1"/>
  <c r="K156" i="49"/>
  <c r="L156" i="49" s="1"/>
  <c r="K164" i="49"/>
  <c r="L164" i="49" s="1"/>
  <c r="K172" i="49"/>
  <c r="L172" i="49" s="1"/>
  <c r="K180" i="49"/>
  <c r="L180" i="49" s="1"/>
  <c r="K188" i="49"/>
  <c r="L188" i="49" s="1"/>
  <c r="K196" i="49"/>
  <c r="L196" i="49" s="1"/>
  <c r="K204" i="49"/>
  <c r="L204" i="49" s="1"/>
  <c r="K212" i="49"/>
  <c r="L212" i="49" s="1"/>
  <c r="K220" i="49"/>
  <c r="L220" i="49" s="1"/>
  <c r="K228" i="49"/>
  <c r="L228" i="49" s="1"/>
  <c r="K236" i="49"/>
  <c r="L236" i="49" s="1"/>
  <c r="K244" i="49"/>
  <c r="L244" i="49" s="1"/>
  <c r="K252" i="49"/>
  <c r="L252" i="49" s="1"/>
  <c r="K260" i="49"/>
  <c r="L260" i="49" s="1"/>
  <c r="K268" i="49"/>
  <c r="L268" i="49" s="1"/>
  <c r="K145" i="49"/>
  <c r="L145" i="49" s="1"/>
  <c r="K193" i="49"/>
  <c r="L193" i="49" s="1"/>
  <c r="K241" i="49"/>
  <c r="L241" i="49" s="1"/>
  <c r="K138" i="49"/>
  <c r="L138" i="49" s="1"/>
  <c r="K170" i="49"/>
  <c r="L170" i="49" s="1"/>
  <c r="K218" i="49"/>
  <c r="L218" i="49" s="1"/>
  <c r="K250" i="49"/>
  <c r="L250" i="49" s="1"/>
  <c r="K133" i="49"/>
  <c r="L133" i="49" s="1"/>
  <c r="K141" i="49"/>
  <c r="L141" i="49" s="1"/>
  <c r="K149" i="49"/>
  <c r="L149" i="49" s="1"/>
  <c r="K157" i="49"/>
  <c r="L157" i="49" s="1"/>
  <c r="K165" i="49"/>
  <c r="L165" i="49" s="1"/>
  <c r="K173" i="49"/>
  <c r="L173" i="49" s="1"/>
  <c r="K181" i="49"/>
  <c r="L181" i="49" s="1"/>
  <c r="K189" i="49"/>
  <c r="L189" i="49" s="1"/>
  <c r="K197" i="49"/>
  <c r="L197" i="49" s="1"/>
  <c r="K205" i="49"/>
  <c r="L205" i="49" s="1"/>
  <c r="K213" i="49"/>
  <c r="L213" i="49" s="1"/>
  <c r="K221" i="49"/>
  <c r="L221" i="49" s="1"/>
  <c r="K229" i="49"/>
  <c r="L229" i="49" s="1"/>
  <c r="K237" i="49"/>
  <c r="L237" i="49" s="1"/>
  <c r="K245" i="49"/>
  <c r="L245" i="49" s="1"/>
  <c r="K253" i="49"/>
  <c r="L253" i="49" s="1"/>
  <c r="K261" i="49"/>
  <c r="L261" i="49" s="1"/>
  <c r="K269" i="49"/>
  <c r="L269" i="49" s="1"/>
  <c r="K161" i="49"/>
  <c r="L161" i="49" s="1"/>
  <c r="K209" i="49"/>
  <c r="L209" i="49" s="1"/>
  <c r="K257" i="49"/>
  <c r="L257" i="49" s="1"/>
  <c r="K130" i="49"/>
  <c r="L130" i="49" s="1"/>
  <c r="K186" i="49"/>
  <c r="L186" i="49" s="1"/>
  <c r="K234" i="49"/>
  <c r="L234" i="49" s="1"/>
  <c r="K126" i="49"/>
  <c r="L126" i="49" s="1"/>
  <c r="K134" i="49"/>
  <c r="L134" i="49" s="1"/>
  <c r="K142" i="49"/>
  <c r="L142" i="49" s="1"/>
  <c r="K150" i="49"/>
  <c r="L150" i="49" s="1"/>
  <c r="K158" i="49"/>
  <c r="L158" i="49" s="1"/>
  <c r="K166" i="49"/>
  <c r="L166" i="49" s="1"/>
  <c r="K174" i="49"/>
  <c r="L174" i="49" s="1"/>
  <c r="K182" i="49"/>
  <c r="L182" i="49" s="1"/>
  <c r="K190" i="49"/>
  <c r="L190" i="49" s="1"/>
  <c r="K198" i="49"/>
  <c r="L198" i="49" s="1"/>
  <c r="K206" i="49"/>
  <c r="L206" i="49" s="1"/>
  <c r="K214" i="49"/>
  <c r="L214" i="49" s="1"/>
  <c r="K222" i="49"/>
  <c r="L222" i="49" s="1"/>
  <c r="K230" i="49"/>
  <c r="L230" i="49" s="1"/>
  <c r="K238" i="49"/>
  <c r="L238" i="49" s="1"/>
  <c r="K246" i="49"/>
  <c r="L246" i="49" s="1"/>
  <c r="K254" i="49"/>
  <c r="L254" i="49" s="1"/>
  <c r="K262" i="49"/>
  <c r="L262" i="49" s="1"/>
  <c r="K270" i="49"/>
  <c r="L270" i="49" s="1"/>
  <c r="K137" i="49"/>
  <c r="L137" i="49" s="1"/>
  <c r="K185" i="49"/>
  <c r="L185" i="49" s="1"/>
  <c r="K233" i="49"/>
  <c r="L233" i="49" s="1"/>
  <c r="K178" i="49"/>
  <c r="L178" i="49" s="1"/>
  <c r="K226" i="49"/>
  <c r="L226" i="49" s="1"/>
  <c r="K127" i="49"/>
  <c r="L127" i="49" s="1"/>
  <c r="K135" i="49"/>
  <c r="L135" i="49" s="1"/>
  <c r="K143" i="49"/>
  <c r="L143" i="49" s="1"/>
  <c r="K151" i="49"/>
  <c r="L151" i="49" s="1"/>
  <c r="K159" i="49"/>
  <c r="L159" i="49" s="1"/>
  <c r="K167" i="49"/>
  <c r="L167" i="49" s="1"/>
  <c r="K175" i="49"/>
  <c r="L175" i="49" s="1"/>
  <c r="K183" i="49"/>
  <c r="L183" i="49" s="1"/>
  <c r="K191" i="49"/>
  <c r="L191" i="49" s="1"/>
  <c r="K199" i="49"/>
  <c r="L199" i="49" s="1"/>
  <c r="K207" i="49"/>
  <c r="L207" i="49" s="1"/>
  <c r="K215" i="49"/>
  <c r="L215" i="49" s="1"/>
  <c r="K223" i="49"/>
  <c r="L223" i="49" s="1"/>
  <c r="K231" i="49"/>
  <c r="L231" i="49" s="1"/>
  <c r="K239" i="49"/>
  <c r="L239" i="49" s="1"/>
  <c r="K247" i="49"/>
  <c r="L247" i="49" s="1"/>
  <c r="K255" i="49"/>
  <c r="L255" i="49" s="1"/>
  <c r="K263" i="49"/>
  <c r="L263" i="49" s="1"/>
  <c r="K153" i="49"/>
  <c r="L153" i="49" s="1"/>
  <c r="K201" i="49"/>
  <c r="L201" i="49" s="1"/>
  <c r="K249" i="49"/>
  <c r="L249" i="49" s="1"/>
  <c r="K154" i="49"/>
  <c r="L154" i="49" s="1"/>
  <c r="K194" i="49"/>
  <c r="L194" i="49" s="1"/>
  <c r="K242" i="49"/>
  <c r="L242" i="49" s="1"/>
  <c r="K128" i="49"/>
  <c r="L128" i="49" s="1"/>
  <c r="K136" i="49"/>
  <c r="L136" i="49" s="1"/>
  <c r="K144" i="49"/>
  <c r="L144" i="49" s="1"/>
  <c r="K152" i="49"/>
  <c r="L152" i="49" s="1"/>
  <c r="K160" i="49"/>
  <c r="L160" i="49" s="1"/>
  <c r="K168" i="49"/>
  <c r="L168" i="49" s="1"/>
  <c r="K176" i="49"/>
  <c r="L176" i="49" s="1"/>
  <c r="K184" i="49"/>
  <c r="L184" i="49" s="1"/>
  <c r="K192" i="49"/>
  <c r="L192" i="49" s="1"/>
  <c r="K200" i="49"/>
  <c r="L200" i="49" s="1"/>
  <c r="K208" i="49"/>
  <c r="L208" i="49" s="1"/>
  <c r="K216" i="49"/>
  <c r="L216" i="49" s="1"/>
  <c r="K224" i="49"/>
  <c r="L224" i="49" s="1"/>
  <c r="K232" i="49"/>
  <c r="L232" i="49" s="1"/>
  <c r="K240" i="49"/>
  <c r="L240" i="49" s="1"/>
  <c r="K248" i="49"/>
  <c r="L248" i="49" s="1"/>
  <c r="K256" i="49"/>
  <c r="L256" i="49" s="1"/>
  <c r="K264" i="49"/>
  <c r="L264" i="49" s="1"/>
  <c r="K129" i="49"/>
  <c r="L129" i="49" s="1"/>
  <c r="K177" i="49"/>
  <c r="L177" i="49" s="1"/>
  <c r="K225" i="49"/>
  <c r="L225" i="49" s="1"/>
  <c r="K162" i="49"/>
  <c r="L162" i="49" s="1"/>
  <c r="K202" i="49"/>
  <c r="L202" i="49" s="1"/>
  <c r="K258" i="49"/>
  <c r="L258" i="49" s="1"/>
  <c r="L121" i="49"/>
  <c r="L113" i="49"/>
  <c r="L105" i="49"/>
  <c r="L118" i="49"/>
  <c r="L110" i="49"/>
  <c r="L102" i="49"/>
  <c r="L123" i="49"/>
  <c r="L115" i="49"/>
  <c r="L107" i="49"/>
  <c r="L120" i="49"/>
  <c r="L112" i="49"/>
  <c r="L104" i="49"/>
  <c r="L122" i="49"/>
  <c r="L114" i="49"/>
  <c r="L106" i="49"/>
  <c r="L109" i="49"/>
  <c r="L95" i="49"/>
  <c r="L87" i="49"/>
  <c r="L79" i="49"/>
  <c r="L71" i="49"/>
  <c r="L63" i="49"/>
  <c r="L55" i="49"/>
  <c r="L47" i="49"/>
  <c r="L39" i="49"/>
  <c r="L31" i="49"/>
  <c r="L23" i="49"/>
  <c r="L15" i="49"/>
  <c r="L7" i="49"/>
  <c r="L100" i="49"/>
  <c r="L92" i="49"/>
  <c r="L84" i="49"/>
  <c r="L76" i="49"/>
  <c r="L68" i="49"/>
  <c r="L60" i="49"/>
  <c r="L52" i="49"/>
  <c r="L44" i="49"/>
  <c r="L36" i="49"/>
  <c r="L28" i="49"/>
  <c r="L20" i="49"/>
  <c r="L12" i="49"/>
  <c r="L4" i="49"/>
  <c r="L117" i="49"/>
  <c r="L97" i="49"/>
  <c r="L89" i="49"/>
  <c r="L81" i="49"/>
  <c r="L73" i="49"/>
  <c r="L65" i="49"/>
  <c r="L57" i="49"/>
  <c r="L49" i="49"/>
  <c r="L41" i="49"/>
  <c r="L33" i="49"/>
  <c r="L25" i="49"/>
  <c r="L17" i="49"/>
  <c r="L9" i="49"/>
  <c r="L108" i="49"/>
  <c r="L103" i="49"/>
  <c r="L94" i="49"/>
  <c r="L86" i="49"/>
  <c r="L78" i="49"/>
  <c r="L70" i="49"/>
  <c r="L62" i="49"/>
  <c r="L54" i="49"/>
  <c r="L46" i="49"/>
  <c r="L38" i="49"/>
  <c r="L30" i="49"/>
  <c r="L22" i="49"/>
  <c r="L14" i="49"/>
  <c r="L6" i="49"/>
  <c r="L125" i="49"/>
  <c r="L99" i="49"/>
  <c r="L91" i="49"/>
  <c r="L83" i="49"/>
  <c r="L75" i="49"/>
  <c r="L67" i="49"/>
  <c r="L59" i="49"/>
  <c r="L51" i="49"/>
  <c r="L43" i="49"/>
  <c r="L35" i="49"/>
  <c r="L27" i="49"/>
  <c r="L19" i="49"/>
  <c r="L11" i="49"/>
  <c r="L3" i="49"/>
  <c r="L101" i="49"/>
  <c r="L93" i="49"/>
  <c r="L85" i="49"/>
  <c r="L77" i="49"/>
  <c r="L69" i="49"/>
  <c r="L61" i="49"/>
  <c r="L53" i="49"/>
  <c r="L45" i="49"/>
  <c r="L37" i="49"/>
  <c r="L29" i="49"/>
  <c r="L21" i="49"/>
  <c r="L13" i="49"/>
  <c r="L5" i="49"/>
  <c r="L124" i="49"/>
  <c r="L111" i="49"/>
  <c r="L88" i="49"/>
  <c r="L56" i="49"/>
  <c r="L8" i="49"/>
  <c r="L96" i="49"/>
  <c r="L80" i="49"/>
  <c r="L64" i="49"/>
  <c r="L48" i="49"/>
  <c r="L32" i="49"/>
  <c r="L16" i="49"/>
  <c r="L116" i="49"/>
  <c r="L90" i="49"/>
  <c r="L74" i="49"/>
  <c r="L58" i="49"/>
  <c r="L42" i="49"/>
  <c r="L26" i="49"/>
  <c r="L10" i="49"/>
  <c r="L72" i="49"/>
  <c r="L40" i="49"/>
  <c r="L24" i="49"/>
  <c r="L119" i="49"/>
  <c r="L98" i="49"/>
  <c r="L82" i="49"/>
  <c r="L66" i="49"/>
  <c r="L50" i="49"/>
  <c r="L34" i="49"/>
  <c r="L18" i="49"/>
  <c r="L2" i="49"/>
  <c r="K2" i="46"/>
  <c r="L2" i="46" s="1"/>
  <c r="L275" i="46"/>
  <c r="L283" i="46"/>
  <c r="L291" i="46"/>
  <c r="L299" i="46"/>
  <c r="L307" i="46"/>
  <c r="L315" i="46"/>
  <c r="L323" i="46"/>
  <c r="L331" i="46"/>
  <c r="L339" i="46"/>
  <c r="L347" i="46"/>
  <c r="L355" i="46"/>
  <c r="L363" i="46"/>
  <c r="L371" i="46"/>
  <c r="L379" i="46"/>
  <c r="L387" i="46"/>
  <c r="L395" i="46"/>
  <c r="L403" i="46"/>
  <c r="L411" i="46"/>
  <c r="L419" i="46"/>
  <c r="L427" i="46"/>
  <c r="L435" i="46"/>
  <c r="L352" i="46"/>
  <c r="L400" i="46"/>
  <c r="L276" i="46"/>
  <c r="L292" i="46"/>
  <c r="L300" i="46"/>
  <c r="L308" i="46"/>
  <c r="L324" i="46"/>
  <c r="L332" i="46"/>
  <c r="L340" i="46"/>
  <c r="L348" i="46"/>
  <c r="L356" i="46"/>
  <c r="L364" i="46"/>
  <c r="L372" i="46"/>
  <c r="L380" i="46"/>
  <c r="L388" i="46"/>
  <c r="L396" i="46"/>
  <c r="L404" i="46"/>
  <c r="L412" i="46"/>
  <c r="L420" i="46"/>
  <c r="L428" i="46"/>
  <c r="L436" i="46"/>
  <c r="L381" i="46"/>
  <c r="L397" i="46"/>
  <c r="L413" i="46"/>
  <c r="L429" i="46"/>
  <c r="L296" i="46"/>
  <c r="L328" i="46"/>
  <c r="L360" i="46"/>
  <c r="L392" i="46"/>
  <c r="L432" i="46"/>
  <c r="L277" i="46"/>
  <c r="L285" i="46"/>
  <c r="L293" i="46"/>
  <c r="L301" i="46"/>
  <c r="L309" i="46"/>
  <c r="L317" i="46"/>
  <c r="L325" i="46"/>
  <c r="L333" i="46"/>
  <c r="L341" i="46"/>
  <c r="L357" i="46"/>
  <c r="L365" i="46"/>
  <c r="L373" i="46"/>
  <c r="L389" i="46"/>
  <c r="L405" i="46"/>
  <c r="L421" i="46"/>
  <c r="L437" i="46"/>
  <c r="L288" i="46"/>
  <c r="L320" i="46"/>
  <c r="L368" i="46"/>
  <c r="L408" i="46"/>
  <c r="L278" i="46"/>
  <c r="L286" i="46"/>
  <c r="L294" i="46"/>
  <c r="L302" i="46"/>
  <c r="L310" i="46"/>
  <c r="L318" i="46"/>
  <c r="L326" i="46"/>
  <c r="L334" i="46"/>
  <c r="L342" i="46"/>
  <c r="L350" i="46"/>
  <c r="L358" i="46"/>
  <c r="L366" i="46"/>
  <c r="L374" i="46"/>
  <c r="L382" i="46"/>
  <c r="L390" i="46"/>
  <c r="L398" i="46"/>
  <c r="L406" i="46"/>
  <c r="L414" i="46"/>
  <c r="L422" i="46"/>
  <c r="L430" i="46"/>
  <c r="L438" i="46"/>
  <c r="L272" i="46"/>
  <c r="L336" i="46"/>
  <c r="L376" i="46"/>
  <c r="L424" i="46"/>
  <c r="L271" i="46"/>
  <c r="L279" i="46"/>
  <c r="L287" i="46"/>
  <c r="L295" i="46"/>
  <c r="L303" i="46"/>
  <c r="L311" i="46"/>
  <c r="L319" i="46"/>
  <c r="L327" i="46"/>
  <c r="L335" i="46"/>
  <c r="L343" i="46"/>
  <c r="L351" i="46"/>
  <c r="L359" i="46"/>
  <c r="L367" i="46"/>
  <c r="L375" i="46"/>
  <c r="L383" i="46"/>
  <c r="L391" i="46"/>
  <c r="L399" i="46"/>
  <c r="L407" i="46"/>
  <c r="L415" i="46"/>
  <c r="L423" i="46"/>
  <c r="L431" i="46"/>
  <c r="L280" i="46"/>
  <c r="L312" i="46"/>
  <c r="L344" i="46"/>
  <c r="L384" i="46"/>
  <c r="L416" i="46"/>
  <c r="L273" i="46"/>
  <c r="L281" i="46"/>
  <c r="L289" i="46"/>
  <c r="L297" i="46"/>
  <c r="L305" i="46"/>
  <c r="L313" i="46"/>
  <c r="L321" i="46"/>
  <c r="L329" i="46"/>
  <c r="L337" i="46"/>
  <c r="L345" i="46"/>
  <c r="L353" i="46"/>
  <c r="L361" i="46"/>
  <c r="L369" i="46"/>
  <c r="L377" i="46"/>
  <c r="L385" i="46"/>
  <c r="L393" i="46"/>
  <c r="L401" i="46"/>
  <c r="L409" i="46"/>
  <c r="L417" i="46"/>
  <c r="L425" i="46"/>
  <c r="L433" i="46"/>
  <c r="L282" i="46"/>
  <c r="L290" i="46"/>
  <c r="L346" i="46"/>
  <c r="L410" i="46"/>
  <c r="L298" i="46"/>
  <c r="L402" i="46"/>
  <c r="L274" i="46"/>
  <c r="L354" i="46"/>
  <c r="L418" i="46"/>
  <c r="L362" i="46"/>
  <c r="L426" i="46"/>
  <c r="L338" i="46"/>
  <c r="L306" i="46"/>
  <c r="L370" i="46"/>
  <c r="L434" i="46"/>
  <c r="L314" i="46"/>
  <c r="L378" i="46"/>
  <c r="L322" i="46"/>
  <c r="L386" i="46"/>
  <c r="L330" i="46"/>
  <c r="L394" i="46"/>
  <c r="L349" i="46"/>
  <c r="L316" i="46"/>
  <c r="L284" i="46"/>
  <c r="L304" i="46"/>
  <c r="Q2" i="8"/>
  <c r="S2" i="67" a="1"/>
  <c r="Q3" i="8" a="1"/>
  <c r="S4" i="67" a="1"/>
  <c r="S4" i="64" a="1"/>
  <c r="S3" i="64" a="1"/>
  <c r="M2" i="72" l="1"/>
  <c r="N214" i="72" s="1"/>
  <c r="S2" i="67"/>
  <c r="S4" i="67"/>
  <c r="S4" i="64"/>
  <c r="S3" i="64"/>
  <c r="K2" i="52"/>
  <c r="L2" i="52" s="1"/>
  <c r="K3" i="52"/>
  <c r="L3" i="52" s="1"/>
  <c r="K11" i="52"/>
  <c r="L11" i="52" s="1"/>
  <c r="K19" i="52"/>
  <c r="L19" i="52" s="1"/>
  <c r="K27" i="52"/>
  <c r="L27" i="52" s="1"/>
  <c r="K35" i="52"/>
  <c r="L35" i="52" s="1"/>
  <c r="K43" i="52"/>
  <c r="L43" i="52" s="1"/>
  <c r="K51" i="52"/>
  <c r="L51" i="52" s="1"/>
  <c r="K59" i="52"/>
  <c r="L59" i="52" s="1"/>
  <c r="K67" i="52"/>
  <c r="L67" i="52" s="1"/>
  <c r="K75" i="52"/>
  <c r="L75" i="52" s="1"/>
  <c r="K83" i="52"/>
  <c r="L83" i="52" s="1"/>
  <c r="K91" i="52"/>
  <c r="L91" i="52" s="1"/>
  <c r="K99" i="52"/>
  <c r="L99" i="52" s="1"/>
  <c r="K107" i="52"/>
  <c r="L107" i="52" s="1"/>
  <c r="K115" i="52"/>
  <c r="L115" i="52" s="1"/>
  <c r="K123" i="52"/>
  <c r="L123" i="52" s="1"/>
  <c r="K42" i="52"/>
  <c r="L42" i="52" s="1"/>
  <c r="K98" i="52"/>
  <c r="L98" i="52" s="1"/>
  <c r="K4" i="52"/>
  <c r="L4" i="52" s="1"/>
  <c r="K12" i="52"/>
  <c r="L12" i="52" s="1"/>
  <c r="K20" i="52"/>
  <c r="L20" i="52" s="1"/>
  <c r="K28" i="52"/>
  <c r="L28" i="52" s="1"/>
  <c r="K36" i="52"/>
  <c r="L36" i="52" s="1"/>
  <c r="K44" i="52"/>
  <c r="L44" i="52" s="1"/>
  <c r="K52" i="52"/>
  <c r="L52" i="52" s="1"/>
  <c r="K60" i="52"/>
  <c r="L60" i="52" s="1"/>
  <c r="K68" i="52"/>
  <c r="L68" i="52" s="1"/>
  <c r="K76" i="52"/>
  <c r="L76" i="52" s="1"/>
  <c r="K84" i="52"/>
  <c r="L84" i="52" s="1"/>
  <c r="K92" i="52"/>
  <c r="L92" i="52" s="1"/>
  <c r="K100" i="52"/>
  <c r="L100" i="52" s="1"/>
  <c r="K108" i="52"/>
  <c r="L108" i="52" s="1"/>
  <c r="K116" i="52"/>
  <c r="L116" i="52" s="1"/>
  <c r="K124" i="52"/>
  <c r="L124" i="52" s="1"/>
  <c r="K58" i="52"/>
  <c r="L58" i="52" s="1"/>
  <c r="K74" i="52"/>
  <c r="L74" i="52" s="1"/>
  <c r="K82" i="52"/>
  <c r="L82" i="52" s="1"/>
  <c r="K5" i="52"/>
  <c r="L5" i="52" s="1"/>
  <c r="K13" i="52"/>
  <c r="L13" i="52" s="1"/>
  <c r="K21" i="52"/>
  <c r="L21" i="52" s="1"/>
  <c r="K29" i="52"/>
  <c r="L29" i="52" s="1"/>
  <c r="K37" i="52"/>
  <c r="L37" i="52" s="1"/>
  <c r="K45" i="52"/>
  <c r="L45" i="52" s="1"/>
  <c r="K53" i="52"/>
  <c r="L53" i="52" s="1"/>
  <c r="K61" i="52"/>
  <c r="L61" i="52" s="1"/>
  <c r="K69" i="52"/>
  <c r="L69" i="52" s="1"/>
  <c r="K77" i="52"/>
  <c r="L77" i="52" s="1"/>
  <c r="K85" i="52"/>
  <c r="L85" i="52" s="1"/>
  <c r="K93" i="52"/>
  <c r="L93" i="52" s="1"/>
  <c r="K101" i="52"/>
  <c r="L101" i="52" s="1"/>
  <c r="K109" i="52"/>
  <c r="L109" i="52" s="1"/>
  <c r="K117" i="52"/>
  <c r="L117" i="52" s="1"/>
  <c r="K125" i="52"/>
  <c r="L125" i="52" s="1"/>
  <c r="K50" i="52"/>
  <c r="L50" i="52" s="1"/>
  <c r="K66" i="52"/>
  <c r="L66" i="52" s="1"/>
  <c r="K90" i="52"/>
  <c r="L90" i="52" s="1"/>
  <c r="K6" i="52"/>
  <c r="L6" i="52" s="1"/>
  <c r="K14" i="52"/>
  <c r="L14" i="52" s="1"/>
  <c r="K22" i="52"/>
  <c r="L22" i="52" s="1"/>
  <c r="K30" i="52"/>
  <c r="L30" i="52" s="1"/>
  <c r="K38" i="52"/>
  <c r="L38" i="52" s="1"/>
  <c r="K46" i="52"/>
  <c r="L46" i="52" s="1"/>
  <c r="K54" i="52"/>
  <c r="L54" i="52" s="1"/>
  <c r="K62" i="52"/>
  <c r="L62" i="52" s="1"/>
  <c r="K70" i="52"/>
  <c r="L70" i="52" s="1"/>
  <c r="K78" i="52"/>
  <c r="L78" i="52" s="1"/>
  <c r="K86" i="52"/>
  <c r="L86" i="52" s="1"/>
  <c r="K94" i="52"/>
  <c r="L94" i="52" s="1"/>
  <c r="K102" i="52"/>
  <c r="L102" i="52" s="1"/>
  <c r="K110" i="52"/>
  <c r="L110" i="52" s="1"/>
  <c r="K118" i="52"/>
  <c r="L118" i="52" s="1"/>
  <c r="K34" i="52"/>
  <c r="L34" i="52" s="1"/>
  <c r="K114" i="52"/>
  <c r="L114" i="52" s="1"/>
  <c r="K7" i="52"/>
  <c r="L7" i="52" s="1"/>
  <c r="K15" i="52"/>
  <c r="L15" i="52" s="1"/>
  <c r="K23" i="52"/>
  <c r="L23" i="52" s="1"/>
  <c r="K31" i="52"/>
  <c r="L31" i="52" s="1"/>
  <c r="K39" i="52"/>
  <c r="L39" i="52" s="1"/>
  <c r="K47" i="52"/>
  <c r="L47" i="52" s="1"/>
  <c r="K55" i="52"/>
  <c r="L55" i="52" s="1"/>
  <c r="K63" i="52"/>
  <c r="L63" i="52" s="1"/>
  <c r="K71" i="52"/>
  <c r="L71" i="52" s="1"/>
  <c r="K79" i="52"/>
  <c r="L79" i="52" s="1"/>
  <c r="K87" i="52"/>
  <c r="L87" i="52" s="1"/>
  <c r="K95" i="52"/>
  <c r="L95" i="52" s="1"/>
  <c r="K103" i="52"/>
  <c r="L103" i="52" s="1"/>
  <c r="K111" i="52"/>
  <c r="L111" i="52" s="1"/>
  <c r="K119" i="52"/>
  <c r="L119" i="52" s="1"/>
  <c r="K26" i="52"/>
  <c r="L26" i="52" s="1"/>
  <c r="K8" i="52"/>
  <c r="L8" i="52" s="1"/>
  <c r="K16" i="52"/>
  <c r="L16" i="52" s="1"/>
  <c r="K24" i="52"/>
  <c r="L24" i="52" s="1"/>
  <c r="K32" i="52"/>
  <c r="L32" i="52" s="1"/>
  <c r="K40" i="52"/>
  <c r="L40" i="52" s="1"/>
  <c r="K48" i="52"/>
  <c r="L48" i="52" s="1"/>
  <c r="K56" i="52"/>
  <c r="L56" i="52" s="1"/>
  <c r="K64" i="52"/>
  <c r="L64" i="52" s="1"/>
  <c r="K72" i="52"/>
  <c r="L72" i="52" s="1"/>
  <c r="K80" i="52"/>
  <c r="L80" i="52" s="1"/>
  <c r="K88" i="52"/>
  <c r="L88" i="52" s="1"/>
  <c r="K96" i="52"/>
  <c r="L96" i="52" s="1"/>
  <c r="K104" i="52"/>
  <c r="L104" i="52" s="1"/>
  <c r="K112" i="52"/>
  <c r="L112" i="52" s="1"/>
  <c r="K120" i="52"/>
  <c r="L120" i="52" s="1"/>
  <c r="K18" i="52"/>
  <c r="L18" i="52" s="1"/>
  <c r="K106" i="52"/>
  <c r="L106" i="52" s="1"/>
  <c r="K9" i="52"/>
  <c r="L9" i="52" s="1"/>
  <c r="K17" i="52"/>
  <c r="L17" i="52" s="1"/>
  <c r="K25" i="52"/>
  <c r="L25" i="52" s="1"/>
  <c r="K33" i="52"/>
  <c r="L33" i="52" s="1"/>
  <c r="K41" i="52"/>
  <c r="L41" i="52" s="1"/>
  <c r="K49" i="52"/>
  <c r="L49" i="52" s="1"/>
  <c r="K57" i="52"/>
  <c r="L57" i="52" s="1"/>
  <c r="K65" i="52"/>
  <c r="L65" i="52" s="1"/>
  <c r="K73" i="52"/>
  <c r="L73" i="52" s="1"/>
  <c r="K81" i="52"/>
  <c r="L81" i="52" s="1"/>
  <c r="K89" i="52"/>
  <c r="L89" i="52" s="1"/>
  <c r="K97" i="52"/>
  <c r="L97" i="52" s="1"/>
  <c r="K105" i="52"/>
  <c r="L105" i="52" s="1"/>
  <c r="K113" i="52"/>
  <c r="L113" i="52" s="1"/>
  <c r="K121" i="52"/>
  <c r="L121" i="52" s="1"/>
  <c r="K10" i="52"/>
  <c r="L10" i="52" s="1"/>
  <c r="K122" i="52"/>
  <c r="L122" i="52" s="1"/>
  <c r="K131" i="52"/>
  <c r="L131" i="52" s="1"/>
  <c r="K139" i="52"/>
  <c r="L139" i="52" s="1"/>
  <c r="K147" i="52"/>
  <c r="L147" i="52" s="1"/>
  <c r="K155" i="52"/>
  <c r="L155" i="52" s="1"/>
  <c r="K163" i="52"/>
  <c r="L163" i="52" s="1"/>
  <c r="K171" i="52"/>
  <c r="L171" i="52" s="1"/>
  <c r="K179" i="52"/>
  <c r="L179" i="52" s="1"/>
  <c r="K187" i="52"/>
  <c r="L187" i="52" s="1"/>
  <c r="K195" i="52"/>
  <c r="L195" i="52" s="1"/>
  <c r="K203" i="52"/>
  <c r="L203" i="52" s="1"/>
  <c r="K211" i="52"/>
  <c r="L211" i="52" s="1"/>
  <c r="K219" i="52"/>
  <c r="L219" i="52" s="1"/>
  <c r="K227" i="52"/>
  <c r="L227" i="52" s="1"/>
  <c r="K235" i="52"/>
  <c r="L235" i="52" s="1"/>
  <c r="K243" i="52"/>
  <c r="L243" i="52" s="1"/>
  <c r="K251" i="52"/>
  <c r="L251" i="52" s="1"/>
  <c r="K259" i="52"/>
  <c r="L259" i="52" s="1"/>
  <c r="K267" i="52"/>
  <c r="L267" i="52" s="1"/>
  <c r="K162" i="52"/>
  <c r="L162" i="52" s="1"/>
  <c r="K226" i="52"/>
  <c r="L226" i="52" s="1"/>
  <c r="K132" i="52"/>
  <c r="L132" i="52" s="1"/>
  <c r="K140" i="52"/>
  <c r="L140" i="52" s="1"/>
  <c r="K148" i="52"/>
  <c r="L148" i="52" s="1"/>
  <c r="K156" i="52"/>
  <c r="L156" i="52" s="1"/>
  <c r="K164" i="52"/>
  <c r="L164" i="52" s="1"/>
  <c r="K172" i="52"/>
  <c r="L172" i="52" s="1"/>
  <c r="K180" i="52"/>
  <c r="L180" i="52" s="1"/>
  <c r="K188" i="52"/>
  <c r="L188" i="52" s="1"/>
  <c r="K196" i="52"/>
  <c r="L196" i="52" s="1"/>
  <c r="K204" i="52"/>
  <c r="L204" i="52" s="1"/>
  <c r="K212" i="52"/>
  <c r="L212" i="52" s="1"/>
  <c r="K220" i="52"/>
  <c r="L220" i="52" s="1"/>
  <c r="K228" i="52"/>
  <c r="L228" i="52" s="1"/>
  <c r="K236" i="52"/>
  <c r="L236" i="52" s="1"/>
  <c r="K244" i="52"/>
  <c r="L244" i="52" s="1"/>
  <c r="K252" i="52"/>
  <c r="L252" i="52" s="1"/>
  <c r="K260" i="52"/>
  <c r="L260" i="52" s="1"/>
  <c r="K268" i="52"/>
  <c r="L268" i="52" s="1"/>
  <c r="K130" i="52"/>
  <c r="L130" i="52" s="1"/>
  <c r="K186" i="52"/>
  <c r="L186" i="52" s="1"/>
  <c r="K250" i="52"/>
  <c r="L250" i="52" s="1"/>
  <c r="K133" i="52"/>
  <c r="L133" i="52" s="1"/>
  <c r="K141" i="52"/>
  <c r="L141" i="52" s="1"/>
  <c r="K149" i="52"/>
  <c r="L149" i="52" s="1"/>
  <c r="K157" i="52"/>
  <c r="L157" i="52" s="1"/>
  <c r="K165" i="52"/>
  <c r="L165" i="52" s="1"/>
  <c r="K173" i="52"/>
  <c r="L173" i="52" s="1"/>
  <c r="K181" i="52"/>
  <c r="L181" i="52" s="1"/>
  <c r="K189" i="52"/>
  <c r="L189" i="52" s="1"/>
  <c r="K197" i="52"/>
  <c r="L197" i="52" s="1"/>
  <c r="K205" i="52"/>
  <c r="L205" i="52" s="1"/>
  <c r="K213" i="52"/>
  <c r="L213" i="52" s="1"/>
  <c r="K221" i="52"/>
  <c r="L221" i="52" s="1"/>
  <c r="K229" i="52"/>
  <c r="L229" i="52" s="1"/>
  <c r="K237" i="52"/>
  <c r="L237" i="52" s="1"/>
  <c r="K245" i="52"/>
  <c r="L245" i="52" s="1"/>
  <c r="K253" i="52"/>
  <c r="L253" i="52" s="1"/>
  <c r="K261" i="52"/>
  <c r="L261" i="52" s="1"/>
  <c r="K269" i="52"/>
  <c r="L269" i="52" s="1"/>
  <c r="K146" i="52"/>
  <c r="L146" i="52" s="1"/>
  <c r="K194" i="52"/>
  <c r="L194" i="52" s="1"/>
  <c r="K242" i="52"/>
  <c r="L242" i="52" s="1"/>
  <c r="K126" i="52"/>
  <c r="L126" i="52" s="1"/>
  <c r="K134" i="52"/>
  <c r="L134" i="52" s="1"/>
  <c r="K142" i="52"/>
  <c r="L142" i="52" s="1"/>
  <c r="K150" i="52"/>
  <c r="L150" i="52" s="1"/>
  <c r="K158" i="52"/>
  <c r="L158" i="52" s="1"/>
  <c r="K166" i="52"/>
  <c r="L166" i="52" s="1"/>
  <c r="K174" i="52"/>
  <c r="L174" i="52" s="1"/>
  <c r="K182" i="52"/>
  <c r="L182" i="52" s="1"/>
  <c r="K190" i="52"/>
  <c r="L190" i="52" s="1"/>
  <c r="K198" i="52"/>
  <c r="L198" i="52" s="1"/>
  <c r="K206" i="52"/>
  <c r="L206" i="52" s="1"/>
  <c r="K214" i="52"/>
  <c r="L214" i="52" s="1"/>
  <c r="K222" i="52"/>
  <c r="L222" i="52" s="1"/>
  <c r="K230" i="52"/>
  <c r="L230" i="52" s="1"/>
  <c r="K238" i="52"/>
  <c r="L238" i="52" s="1"/>
  <c r="K246" i="52"/>
  <c r="L246" i="52" s="1"/>
  <c r="K254" i="52"/>
  <c r="L254" i="52" s="1"/>
  <c r="K262" i="52"/>
  <c r="L262" i="52" s="1"/>
  <c r="K270" i="52"/>
  <c r="L270" i="52" s="1"/>
  <c r="K154" i="52"/>
  <c r="L154" i="52" s="1"/>
  <c r="K218" i="52"/>
  <c r="L218" i="52" s="1"/>
  <c r="K127" i="52"/>
  <c r="L127" i="52" s="1"/>
  <c r="K135" i="52"/>
  <c r="L135" i="52" s="1"/>
  <c r="K143" i="52"/>
  <c r="L143" i="52" s="1"/>
  <c r="K151" i="52"/>
  <c r="L151" i="52" s="1"/>
  <c r="K159" i="52"/>
  <c r="L159" i="52" s="1"/>
  <c r="K167" i="52"/>
  <c r="L167" i="52" s="1"/>
  <c r="K175" i="52"/>
  <c r="L175" i="52" s="1"/>
  <c r="K183" i="52"/>
  <c r="L183" i="52" s="1"/>
  <c r="K191" i="52"/>
  <c r="L191" i="52" s="1"/>
  <c r="K199" i="52"/>
  <c r="L199" i="52" s="1"/>
  <c r="K207" i="52"/>
  <c r="L207" i="52" s="1"/>
  <c r="K215" i="52"/>
  <c r="L215" i="52" s="1"/>
  <c r="K223" i="52"/>
  <c r="L223" i="52" s="1"/>
  <c r="K231" i="52"/>
  <c r="L231" i="52" s="1"/>
  <c r="K239" i="52"/>
  <c r="L239" i="52" s="1"/>
  <c r="K247" i="52"/>
  <c r="L247" i="52" s="1"/>
  <c r="K255" i="52"/>
  <c r="L255" i="52" s="1"/>
  <c r="K263" i="52"/>
  <c r="L263" i="52" s="1"/>
  <c r="K138" i="52"/>
  <c r="L138" i="52" s="1"/>
  <c r="K202" i="52"/>
  <c r="L202" i="52" s="1"/>
  <c r="K258" i="52"/>
  <c r="L258" i="52" s="1"/>
  <c r="K128" i="52"/>
  <c r="L128" i="52" s="1"/>
  <c r="K136" i="52"/>
  <c r="L136" i="52" s="1"/>
  <c r="K144" i="52"/>
  <c r="L144" i="52" s="1"/>
  <c r="K152" i="52"/>
  <c r="L152" i="52" s="1"/>
  <c r="K160" i="52"/>
  <c r="L160" i="52" s="1"/>
  <c r="K168" i="52"/>
  <c r="L168" i="52" s="1"/>
  <c r="K176" i="52"/>
  <c r="L176" i="52" s="1"/>
  <c r="K184" i="52"/>
  <c r="L184" i="52" s="1"/>
  <c r="K192" i="52"/>
  <c r="L192" i="52" s="1"/>
  <c r="K200" i="52"/>
  <c r="L200" i="52" s="1"/>
  <c r="K208" i="52"/>
  <c r="L208" i="52" s="1"/>
  <c r="K216" i="52"/>
  <c r="L216" i="52" s="1"/>
  <c r="K224" i="52"/>
  <c r="L224" i="52" s="1"/>
  <c r="K232" i="52"/>
  <c r="L232" i="52" s="1"/>
  <c r="K240" i="52"/>
  <c r="L240" i="52" s="1"/>
  <c r="K248" i="52"/>
  <c r="L248" i="52" s="1"/>
  <c r="K256" i="52"/>
  <c r="L256" i="52" s="1"/>
  <c r="K264" i="52"/>
  <c r="L264" i="52" s="1"/>
  <c r="K178" i="52"/>
  <c r="L178" i="52" s="1"/>
  <c r="K234" i="52"/>
  <c r="L234" i="52" s="1"/>
  <c r="K129" i="52"/>
  <c r="L129" i="52" s="1"/>
  <c r="K137" i="52"/>
  <c r="L137" i="52" s="1"/>
  <c r="K145" i="52"/>
  <c r="L145" i="52" s="1"/>
  <c r="K153" i="52"/>
  <c r="L153" i="52" s="1"/>
  <c r="K161" i="52"/>
  <c r="L161" i="52" s="1"/>
  <c r="K169" i="52"/>
  <c r="L169" i="52" s="1"/>
  <c r="K177" i="52"/>
  <c r="L177" i="52" s="1"/>
  <c r="K185" i="52"/>
  <c r="L185" i="52" s="1"/>
  <c r="K193" i="52"/>
  <c r="L193" i="52" s="1"/>
  <c r="K201" i="52"/>
  <c r="L201" i="52" s="1"/>
  <c r="K209" i="52"/>
  <c r="L209" i="52" s="1"/>
  <c r="K217" i="52"/>
  <c r="L217" i="52" s="1"/>
  <c r="K225" i="52"/>
  <c r="L225" i="52" s="1"/>
  <c r="K233" i="52"/>
  <c r="L233" i="52" s="1"/>
  <c r="K241" i="52"/>
  <c r="L241" i="52" s="1"/>
  <c r="K249" i="52"/>
  <c r="L249" i="52" s="1"/>
  <c r="K257" i="52"/>
  <c r="L257" i="52" s="1"/>
  <c r="K265" i="52"/>
  <c r="L265" i="52" s="1"/>
  <c r="K170" i="52"/>
  <c r="L170" i="52" s="1"/>
  <c r="K210" i="52"/>
  <c r="L210" i="52" s="1"/>
  <c r="K266" i="52"/>
  <c r="L266" i="52" s="1"/>
  <c r="K275" i="52"/>
  <c r="L275" i="52" s="1"/>
  <c r="K283" i="52"/>
  <c r="L283" i="52" s="1"/>
  <c r="K291" i="52"/>
  <c r="L291" i="52" s="1"/>
  <c r="K299" i="52"/>
  <c r="L299" i="52" s="1"/>
  <c r="K307" i="52"/>
  <c r="L307" i="52" s="1"/>
  <c r="K315" i="52"/>
  <c r="L315" i="52" s="1"/>
  <c r="K323" i="52"/>
  <c r="L323" i="52" s="1"/>
  <c r="K331" i="52"/>
  <c r="L331" i="52" s="1"/>
  <c r="K339" i="52"/>
  <c r="L339" i="52" s="1"/>
  <c r="K347" i="52"/>
  <c r="L347" i="52" s="1"/>
  <c r="K355" i="52"/>
  <c r="L355" i="52" s="1"/>
  <c r="K363" i="52"/>
  <c r="L363" i="52" s="1"/>
  <c r="K371" i="52"/>
  <c r="L371" i="52" s="1"/>
  <c r="K379" i="52"/>
  <c r="L379" i="52" s="1"/>
  <c r="K387" i="52"/>
  <c r="L387" i="52" s="1"/>
  <c r="K395" i="52"/>
  <c r="L395" i="52" s="1"/>
  <c r="K403" i="52"/>
  <c r="L403" i="52" s="1"/>
  <c r="K411" i="52"/>
  <c r="L411" i="52" s="1"/>
  <c r="K419" i="52"/>
  <c r="L419" i="52" s="1"/>
  <c r="K427" i="52"/>
  <c r="L427" i="52" s="1"/>
  <c r="K435" i="52"/>
  <c r="L435" i="52" s="1"/>
  <c r="K282" i="52"/>
  <c r="L282" i="52" s="1"/>
  <c r="K338" i="52"/>
  <c r="L338" i="52" s="1"/>
  <c r="K394" i="52"/>
  <c r="L394" i="52" s="1"/>
  <c r="K276" i="52"/>
  <c r="L276" i="52" s="1"/>
  <c r="K284" i="52"/>
  <c r="L284" i="52" s="1"/>
  <c r="K292" i="52"/>
  <c r="L292" i="52" s="1"/>
  <c r="K300" i="52"/>
  <c r="L300" i="52" s="1"/>
  <c r="K308" i="52"/>
  <c r="L308" i="52" s="1"/>
  <c r="K316" i="52"/>
  <c r="L316" i="52" s="1"/>
  <c r="K324" i="52"/>
  <c r="L324" i="52" s="1"/>
  <c r="K332" i="52"/>
  <c r="L332" i="52" s="1"/>
  <c r="K340" i="52"/>
  <c r="L340" i="52" s="1"/>
  <c r="K348" i="52"/>
  <c r="L348" i="52" s="1"/>
  <c r="K356" i="52"/>
  <c r="L356" i="52" s="1"/>
  <c r="K364" i="52"/>
  <c r="L364" i="52" s="1"/>
  <c r="K372" i="52"/>
  <c r="L372" i="52" s="1"/>
  <c r="K380" i="52"/>
  <c r="L380" i="52" s="1"/>
  <c r="K388" i="52"/>
  <c r="L388" i="52" s="1"/>
  <c r="K396" i="52"/>
  <c r="L396" i="52" s="1"/>
  <c r="K404" i="52"/>
  <c r="L404" i="52" s="1"/>
  <c r="K412" i="52"/>
  <c r="L412" i="52" s="1"/>
  <c r="K420" i="52"/>
  <c r="L420" i="52" s="1"/>
  <c r="K428" i="52"/>
  <c r="L428" i="52" s="1"/>
  <c r="K436" i="52"/>
  <c r="L436" i="52" s="1"/>
  <c r="K306" i="52"/>
  <c r="L306" i="52" s="1"/>
  <c r="K362" i="52"/>
  <c r="L362" i="52" s="1"/>
  <c r="K418" i="52"/>
  <c r="L418" i="52" s="1"/>
  <c r="K277" i="52"/>
  <c r="L277" i="52" s="1"/>
  <c r="K285" i="52"/>
  <c r="L285" i="52" s="1"/>
  <c r="K293" i="52"/>
  <c r="L293" i="52" s="1"/>
  <c r="K301" i="52"/>
  <c r="L301" i="52" s="1"/>
  <c r="K309" i="52"/>
  <c r="L309" i="52" s="1"/>
  <c r="K317" i="52"/>
  <c r="L317" i="52" s="1"/>
  <c r="K325" i="52"/>
  <c r="L325" i="52" s="1"/>
  <c r="K333" i="52"/>
  <c r="L333" i="52" s="1"/>
  <c r="K341" i="52"/>
  <c r="L341" i="52" s="1"/>
  <c r="K349" i="52"/>
  <c r="L349" i="52" s="1"/>
  <c r="K357" i="52"/>
  <c r="L357" i="52" s="1"/>
  <c r="K365" i="52"/>
  <c r="L365" i="52" s="1"/>
  <c r="K373" i="52"/>
  <c r="L373" i="52" s="1"/>
  <c r="K381" i="52"/>
  <c r="L381" i="52" s="1"/>
  <c r="K389" i="52"/>
  <c r="L389" i="52" s="1"/>
  <c r="K397" i="52"/>
  <c r="L397" i="52" s="1"/>
  <c r="K405" i="52"/>
  <c r="L405" i="52" s="1"/>
  <c r="K413" i="52"/>
  <c r="L413" i="52" s="1"/>
  <c r="K421" i="52"/>
  <c r="L421" i="52" s="1"/>
  <c r="K429" i="52"/>
  <c r="L429" i="52" s="1"/>
  <c r="K437" i="52"/>
  <c r="L437" i="52" s="1"/>
  <c r="K298" i="52"/>
  <c r="L298" i="52" s="1"/>
  <c r="K354" i="52"/>
  <c r="L354" i="52" s="1"/>
  <c r="K410" i="52"/>
  <c r="L410" i="52" s="1"/>
  <c r="K278" i="52"/>
  <c r="L278" i="52" s="1"/>
  <c r="K286" i="52"/>
  <c r="L286" i="52" s="1"/>
  <c r="K294" i="52"/>
  <c r="L294" i="52" s="1"/>
  <c r="K302" i="52"/>
  <c r="L302" i="52" s="1"/>
  <c r="K310" i="52"/>
  <c r="L310" i="52" s="1"/>
  <c r="K318" i="52"/>
  <c r="L318" i="52" s="1"/>
  <c r="K326" i="52"/>
  <c r="L326" i="52" s="1"/>
  <c r="K334" i="52"/>
  <c r="L334" i="52" s="1"/>
  <c r="K342" i="52"/>
  <c r="L342" i="52" s="1"/>
  <c r="K350" i="52"/>
  <c r="L350" i="52" s="1"/>
  <c r="K358" i="52"/>
  <c r="L358" i="52" s="1"/>
  <c r="K366" i="52"/>
  <c r="L366" i="52" s="1"/>
  <c r="K374" i="52"/>
  <c r="L374" i="52" s="1"/>
  <c r="K382" i="52"/>
  <c r="L382" i="52" s="1"/>
  <c r="K390" i="52"/>
  <c r="L390" i="52" s="1"/>
  <c r="K398" i="52"/>
  <c r="L398" i="52" s="1"/>
  <c r="K406" i="52"/>
  <c r="L406" i="52" s="1"/>
  <c r="K414" i="52"/>
  <c r="L414" i="52" s="1"/>
  <c r="K422" i="52"/>
  <c r="L422" i="52" s="1"/>
  <c r="K430" i="52"/>
  <c r="L430" i="52" s="1"/>
  <c r="K438" i="52"/>
  <c r="L438" i="52" s="1"/>
  <c r="K274" i="52"/>
  <c r="L274" i="52" s="1"/>
  <c r="K322" i="52"/>
  <c r="L322" i="52" s="1"/>
  <c r="K378" i="52"/>
  <c r="L378" i="52" s="1"/>
  <c r="K434" i="52"/>
  <c r="L434" i="52" s="1"/>
  <c r="K271" i="52"/>
  <c r="L271" i="52" s="1"/>
  <c r="K279" i="52"/>
  <c r="L279" i="52" s="1"/>
  <c r="K287" i="52"/>
  <c r="L287" i="52" s="1"/>
  <c r="K295" i="52"/>
  <c r="L295" i="52" s="1"/>
  <c r="K303" i="52"/>
  <c r="L303" i="52" s="1"/>
  <c r="K311" i="52"/>
  <c r="L311" i="52" s="1"/>
  <c r="K319" i="52"/>
  <c r="L319" i="52" s="1"/>
  <c r="K327" i="52"/>
  <c r="L327" i="52" s="1"/>
  <c r="K335" i="52"/>
  <c r="L335" i="52" s="1"/>
  <c r="K343" i="52"/>
  <c r="L343" i="52" s="1"/>
  <c r="K351" i="52"/>
  <c r="L351" i="52" s="1"/>
  <c r="K359" i="52"/>
  <c r="L359" i="52" s="1"/>
  <c r="K367" i="52"/>
  <c r="L367" i="52" s="1"/>
  <c r="K375" i="52"/>
  <c r="L375" i="52" s="1"/>
  <c r="K383" i="52"/>
  <c r="L383" i="52" s="1"/>
  <c r="K391" i="52"/>
  <c r="L391" i="52" s="1"/>
  <c r="K399" i="52"/>
  <c r="L399" i="52" s="1"/>
  <c r="K407" i="52"/>
  <c r="L407" i="52" s="1"/>
  <c r="K415" i="52"/>
  <c r="L415" i="52" s="1"/>
  <c r="K423" i="52"/>
  <c r="L423" i="52" s="1"/>
  <c r="K431" i="52"/>
  <c r="L431" i="52" s="1"/>
  <c r="K330" i="52"/>
  <c r="L330" i="52" s="1"/>
  <c r="K402" i="52"/>
  <c r="L402" i="52" s="1"/>
  <c r="K272" i="52"/>
  <c r="L272" i="52" s="1"/>
  <c r="K280" i="52"/>
  <c r="L280" i="52" s="1"/>
  <c r="K288" i="52"/>
  <c r="L288" i="52" s="1"/>
  <c r="K296" i="52"/>
  <c r="L296" i="52" s="1"/>
  <c r="K304" i="52"/>
  <c r="L304" i="52" s="1"/>
  <c r="K312" i="52"/>
  <c r="L312" i="52" s="1"/>
  <c r="K320" i="52"/>
  <c r="L320" i="52" s="1"/>
  <c r="K328" i="52"/>
  <c r="L328" i="52" s="1"/>
  <c r="K336" i="52"/>
  <c r="L336" i="52" s="1"/>
  <c r="K344" i="52"/>
  <c r="L344" i="52" s="1"/>
  <c r="K352" i="52"/>
  <c r="L352" i="52" s="1"/>
  <c r="K360" i="52"/>
  <c r="L360" i="52" s="1"/>
  <c r="K368" i="52"/>
  <c r="L368" i="52" s="1"/>
  <c r="K376" i="52"/>
  <c r="L376" i="52" s="1"/>
  <c r="K384" i="52"/>
  <c r="L384" i="52" s="1"/>
  <c r="K392" i="52"/>
  <c r="L392" i="52" s="1"/>
  <c r="K400" i="52"/>
  <c r="L400" i="52" s="1"/>
  <c r="K408" i="52"/>
  <c r="L408" i="52" s="1"/>
  <c r="K416" i="52"/>
  <c r="L416" i="52" s="1"/>
  <c r="K424" i="52"/>
  <c r="L424" i="52" s="1"/>
  <c r="K432" i="52"/>
  <c r="L432" i="52" s="1"/>
  <c r="K290" i="52"/>
  <c r="L290" i="52" s="1"/>
  <c r="K346" i="52"/>
  <c r="L346" i="52" s="1"/>
  <c r="K386" i="52"/>
  <c r="L386" i="52" s="1"/>
  <c r="K273" i="52"/>
  <c r="L273" i="52" s="1"/>
  <c r="K281" i="52"/>
  <c r="L281" i="52" s="1"/>
  <c r="K289" i="52"/>
  <c r="L289" i="52" s="1"/>
  <c r="K297" i="52"/>
  <c r="L297" i="52" s="1"/>
  <c r="K305" i="52"/>
  <c r="L305" i="52" s="1"/>
  <c r="K313" i="52"/>
  <c r="L313" i="52" s="1"/>
  <c r="K321" i="52"/>
  <c r="L321" i="52" s="1"/>
  <c r="K329" i="52"/>
  <c r="L329" i="52" s="1"/>
  <c r="K337" i="52"/>
  <c r="L337" i="52" s="1"/>
  <c r="K345" i="52"/>
  <c r="L345" i="52" s="1"/>
  <c r="K353" i="52"/>
  <c r="L353" i="52" s="1"/>
  <c r="K361" i="52"/>
  <c r="L361" i="52" s="1"/>
  <c r="K369" i="52"/>
  <c r="L369" i="52" s="1"/>
  <c r="K377" i="52"/>
  <c r="L377" i="52" s="1"/>
  <c r="K385" i="52"/>
  <c r="L385" i="52" s="1"/>
  <c r="K393" i="52"/>
  <c r="L393" i="52" s="1"/>
  <c r="K401" i="52"/>
  <c r="L401" i="52" s="1"/>
  <c r="K409" i="52"/>
  <c r="L409" i="52" s="1"/>
  <c r="K417" i="52"/>
  <c r="L417" i="52" s="1"/>
  <c r="K425" i="52"/>
  <c r="L425" i="52" s="1"/>
  <c r="K433" i="52"/>
  <c r="L433" i="52" s="1"/>
  <c r="K314" i="52"/>
  <c r="L314" i="52" s="1"/>
  <c r="K370" i="52"/>
  <c r="L370" i="52" s="1"/>
  <c r="K426" i="52"/>
  <c r="L426" i="52" s="1"/>
  <c r="Q3" i="8"/>
  <c r="Q2" i="53" a="1"/>
  <c r="R2" i="53" a="1"/>
  <c r="Q2" i="53" l="1"/>
  <c r="R2" i="53"/>
  <c r="R3" i="53" a="1"/>
  <c r="R4" i="64" a="1"/>
  <c r="R3" i="64" a="1"/>
  <c r="R4" i="53" a="1"/>
  <c r="Q2" i="64" a="1"/>
  <c r="Q3" i="53" a="1"/>
  <c r="Q4" i="53" a="1"/>
  <c r="R4" i="53" l="1"/>
  <c r="Q2" i="64"/>
  <c r="K27" i="65" s="1"/>
  <c r="L27" i="65" s="1"/>
  <c r="R3" i="53"/>
  <c r="Q4" i="53"/>
  <c r="R3" i="64"/>
  <c r="Q3" i="53"/>
  <c r="R4" i="64"/>
  <c r="R2" i="64" a="1"/>
  <c r="Q4" i="64" a="1"/>
  <c r="Q3" i="64" a="1"/>
  <c r="K10" i="65" l="1"/>
  <c r="L10" i="65" s="1"/>
  <c r="K63" i="65"/>
  <c r="L63" i="65" s="1"/>
  <c r="K42" i="65"/>
  <c r="L42" i="65" s="1"/>
  <c r="K83" i="65"/>
  <c r="L83" i="65" s="1"/>
  <c r="K5" i="65"/>
  <c r="L5" i="65" s="1"/>
  <c r="K76" i="65"/>
  <c r="L76" i="65" s="1"/>
  <c r="K18" i="65"/>
  <c r="L18" i="65" s="1"/>
  <c r="K64" i="65"/>
  <c r="L64" i="65" s="1"/>
  <c r="K34" i="65"/>
  <c r="L34" i="65" s="1"/>
  <c r="K19" i="65"/>
  <c r="L19" i="65" s="1"/>
  <c r="K122" i="65"/>
  <c r="L122" i="65" s="1"/>
  <c r="K62" i="65"/>
  <c r="L62" i="65" s="1"/>
  <c r="K65" i="65"/>
  <c r="L65" i="65" s="1"/>
  <c r="K69" i="65"/>
  <c r="L69" i="65" s="1"/>
  <c r="K26" i="65"/>
  <c r="L26" i="65" s="1"/>
  <c r="K12" i="65"/>
  <c r="L12" i="65" s="1"/>
  <c r="Q4" i="64"/>
  <c r="K315" i="65" s="1"/>
  <c r="L315" i="65" s="1"/>
  <c r="R2" i="64"/>
  <c r="K114" i="65"/>
  <c r="L114" i="65" s="1"/>
  <c r="K55" i="65"/>
  <c r="L55" i="65" s="1"/>
  <c r="K68" i="65"/>
  <c r="L68" i="65" s="1"/>
  <c r="K106" i="65"/>
  <c r="L106" i="65" s="1"/>
  <c r="K113" i="65"/>
  <c r="L113" i="65" s="1"/>
  <c r="K49" i="65"/>
  <c r="L49" i="65" s="1"/>
  <c r="K112" i="65"/>
  <c r="L112" i="65" s="1"/>
  <c r="K48" i="65"/>
  <c r="L48" i="65" s="1"/>
  <c r="K111" i="65"/>
  <c r="L111" i="65" s="1"/>
  <c r="K47" i="65"/>
  <c r="L47" i="65" s="1"/>
  <c r="K110" i="65"/>
  <c r="L110" i="65" s="1"/>
  <c r="K46" i="65"/>
  <c r="L46" i="65" s="1"/>
  <c r="K117" i="65"/>
  <c r="L117" i="65" s="1"/>
  <c r="K53" i="65"/>
  <c r="L53" i="65" s="1"/>
  <c r="K124" i="65"/>
  <c r="L124" i="65" s="1"/>
  <c r="K60" i="65"/>
  <c r="L60" i="65" s="1"/>
  <c r="K58" i="65"/>
  <c r="L58" i="65" s="1"/>
  <c r="K67" i="65"/>
  <c r="L67" i="65" s="1"/>
  <c r="K3" i="65"/>
  <c r="L3" i="65" s="1"/>
  <c r="K121" i="65"/>
  <c r="L121" i="65" s="1"/>
  <c r="K118" i="65"/>
  <c r="L118" i="65" s="1"/>
  <c r="K11" i="65"/>
  <c r="L11" i="65" s="1"/>
  <c r="K98" i="65"/>
  <c r="L98" i="65" s="1"/>
  <c r="K105" i="65"/>
  <c r="L105" i="65" s="1"/>
  <c r="K41" i="65"/>
  <c r="L41" i="65" s="1"/>
  <c r="K104" i="65"/>
  <c r="L104" i="65" s="1"/>
  <c r="K40" i="65"/>
  <c r="L40" i="65" s="1"/>
  <c r="K103" i="65"/>
  <c r="L103" i="65" s="1"/>
  <c r="K39" i="65"/>
  <c r="L39" i="65" s="1"/>
  <c r="K102" i="65"/>
  <c r="L102" i="65" s="1"/>
  <c r="K38" i="65"/>
  <c r="L38" i="65" s="1"/>
  <c r="K109" i="65"/>
  <c r="L109" i="65" s="1"/>
  <c r="K45" i="65"/>
  <c r="L45" i="65" s="1"/>
  <c r="K116" i="65"/>
  <c r="L116" i="65" s="1"/>
  <c r="K52" i="65"/>
  <c r="L52" i="65" s="1"/>
  <c r="K123" i="65"/>
  <c r="L123" i="65" s="1"/>
  <c r="K59" i="65"/>
  <c r="L59" i="65" s="1"/>
  <c r="K2" i="65"/>
  <c r="L2" i="65" s="1"/>
  <c r="K56" i="65"/>
  <c r="L56" i="65" s="1"/>
  <c r="K61" i="65"/>
  <c r="L61" i="65" s="1"/>
  <c r="K90" i="65"/>
  <c r="L90" i="65" s="1"/>
  <c r="K97" i="65"/>
  <c r="L97" i="65" s="1"/>
  <c r="K33" i="65"/>
  <c r="L33" i="65" s="1"/>
  <c r="K96" i="65"/>
  <c r="L96" i="65" s="1"/>
  <c r="K32" i="65"/>
  <c r="L32" i="65" s="1"/>
  <c r="K95" i="65"/>
  <c r="L95" i="65" s="1"/>
  <c r="K31" i="65"/>
  <c r="L31" i="65" s="1"/>
  <c r="K94" i="65"/>
  <c r="L94" i="65" s="1"/>
  <c r="K30" i="65"/>
  <c r="L30" i="65" s="1"/>
  <c r="K101" i="65"/>
  <c r="L101" i="65" s="1"/>
  <c r="K37" i="65"/>
  <c r="L37" i="65" s="1"/>
  <c r="K108" i="65"/>
  <c r="L108" i="65" s="1"/>
  <c r="K44" i="65"/>
  <c r="L44" i="65" s="1"/>
  <c r="K115" i="65"/>
  <c r="L115" i="65" s="1"/>
  <c r="K51" i="65"/>
  <c r="L51" i="65" s="1"/>
  <c r="K120" i="65"/>
  <c r="L120" i="65" s="1"/>
  <c r="K125" i="65"/>
  <c r="L125" i="65" s="1"/>
  <c r="K75" i="65"/>
  <c r="L75" i="65" s="1"/>
  <c r="K82" i="65"/>
  <c r="L82" i="65" s="1"/>
  <c r="K89" i="65"/>
  <c r="L89" i="65" s="1"/>
  <c r="K25" i="65"/>
  <c r="L25" i="65" s="1"/>
  <c r="K88" i="65"/>
  <c r="L88" i="65" s="1"/>
  <c r="K24" i="65"/>
  <c r="L24" i="65" s="1"/>
  <c r="K87" i="65"/>
  <c r="L87" i="65" s="1"/>
  <c r="K23" i="65"/>
  <c r="L23" i="65" s="1"/>
  <c r="K86" i="65"/>
  <c r="L86" i="65" s="1"/>
  <c r="K22" i="65"/>
  <c r="L22" i="65" s="1"/>
  <c r="K93" i="65"/>
  <c r="L93" i="65" s="1"/>
  <c r="K29" i="65"/>
  <c r="L29" i="65" s="1"/>
  <c r="K100" i="65"/>
  <c r="L100" i="65" s="1"/>
  <c r="K36" i="65"/>
  <c r="L36" i="65" s="1"/>
  <c r="K107" i="65"/>
  <c r="L107" i="65" s="1"/>
  <c r="K43" i="65"/>
  <c r="L43" i="65" s="1"/>
  <c r="K119" i="65"/>
  <c r="L119" i="65" s="1"/>
  <c r="K50" i="65"/>
  <c r="L50" i="65" s="1"/>
  <c r="K74" i="65"/>
  <c r="L74" i="65" s="1"/>
  <c r="K81" i="65"/>
  <c r="L81" i="65" s="1"/>
  <c r="K17" i="65"/>
  <c r="L17" i="65" s="1"/>
  <c r="K80" i="65"/>
  <c r="L80" i="65" s="1"/>
  <c r="K16" i="65"/>
  <c r="L16" i="65" s="1"/>
  <c r="K79" i="65"/>
  <c r="L79" i="65" s="1"/>
  <c r="K15" i="65"/>
  <c r="L15" i="65" s="1"/>
  <c r="K78" i="65"/>
  <c r="L78" i="65" s="1"/>
  <c r="K14" i="65"/>
  <c r="L14" i="65" s="1"/>
  <c r="K85" i="65"/>
  <c r="L85" i="65" s="1"/>
  <c r="K21" i="65"/>
  <c r="L21" i="65" s="1"/>
  <c r="K92" i="65"/>
  <c r="L92" i="65" s="1"/>
  <c r="K28" i="65"/>
  <c r="L28" i="65" s="1"/>
  <c r="K99" i="65"/>
  <c r="L99" i="65" s="1"/>
  <c r="K35" i="65"/>
  <c r="L35" i="65" s="1"/>
  <c r="K57" i="65"/>
  <c r="L57" i="65" s="1"/>
  <c r="K54" i="65"/>
  <c r="L54" i="65" s="1"/>
  <c r="K4" i="65"/>
  <c r="L4" i="65" s="1"/>
  <c r="K66" i="65"/>
  <c r="L66" i="65" s="1"/>
  <c r="K73" i="65"/>
  <c r="L73" i="65" s="1"/>
  <c r="K9" i="65"/>
  <c r="L9" i="65" s="1"/>
  <c r="K72" i="65"/>
  <c r="L72" i="65" s="1"/>
  <c r="K8" i="65"/>
  <c r="L8" i="65" s="1"/>
  <c r="K71" i="65"/>
  <c r="L71" i="65" s="1"/>
  <c r="K7" i="65"/>
  <c r="L7" i="65" s="1"/>
  <c r="K70" i="65"/>
  <c r="L70" i="65" s="1"/>
  <c r="K6" i="65"/>
  <c r="L6" i="65" s="1"/>
  <c r="K77" i="65"/>
  <c r="L77" i="65" s="1"/>
  <c r="K13" i="65"/>
  <c r="L13" i="65" s="1"/>
  <c r="K84" i="65"/>
  <c r="L84" i="65" s="1"/>
  <c r="K20" i="65"/>
  <c r="L20" i="65" s="1"/>
  <c r="K91" i="65"/>
  <c r="L91" i="65" s="1"/>
  <c r="Q3" i="64"/>
  <c r="K274" i="65" l="1"/>
  <c r="L274" i="65" s="1"/>
  <c r="K301" i="65"/>
  <c r="L301" i="65" s="1"/>
  <c r="K299" i="65"/>
  <c r="L299" i="65" s="1"/>
  <c r="K431" i="65"/>
  <c r="L431" i="65" s="1"/>
  <c r="K311" i="65"/>
  <c r="L311" i="65" s="1"/>
  <c r="K366" i="65"/>
  <c r="L366" i="65" s="1"/>
  <c r="K373" i="65"/>
  <c r="L373" i="65" s="1"/>
  <c r="K377" i="65"/>
  <c r="L377" i="65" s="1"/>
  <c r="K436" i="65"/>
  <c r="L436" i="65" s="1"/>
  <c r="K376" i="65"/>
  <c r="L376" i="65" s="1"/>
  <c r="K435" i="65"/>
  <c r="L435" i="65" s="1"/>
  <c r="K375" i="65"/>
  <c r="L375" i="65" s="1"/>
  <c r="K313" i="65"/>
  <c r="L313" i="65" s="1"/>
  <c r="K438" i="65"/>
  <c r="L438" i="65" s="1"/>
  <c r="K372" i="65"/>
  <c r="L372" i="65" s="1"/>
  <c r="K305" i="65"/>
  <c r="L305" i="65" s="1"/>
  <c r="K374" i="65"/>
  <c r="L374" i="65" s="1"/>
  <c r="K308" i="65"/>
  <c r="L308" i="65" s="1"/>
  <c r="K368" i="65"/>
  <c r="L368" i="65" s="1"/>
  <c r="K437" i="65"/>
  <c r="L437" i="65" s="1"/>
  <c r="K427" i="65"/>
  <c r="L427" i="65" s="1"/>
  <c r="K312" i="65"/>
  <c r="L312" i="65" s="1"/>
  <c r="K429" i="65"/>
  <c r="L429" i="65" s="1"/>
  <c r="K307" i="65"/>
  <c r="L307" i="65" s="1"/>
  <c r="K433" i="65"/>
  <c r="L433" i="65" s="1"/>
  <c r="K322" i="65"/>
  <c r="L322" i="65" s="1"/>
  <c r="K310" i="65"/>
  <c r="L310" i="65" s="1"/>
  <c r="K364" i="65"/>
  <c r="L364" i="65" s="1"/>
  <c r="K282" i="65"/>
  <c r="L282" i="65" s="1"/>
  <c r="K303" i="65"/>
  <c r="L303" i="65" s="1"/>
  <c r="K309" i="65"/>
  <c r="L309" i="65" s="1"/>
  <c r="K371" i="65"/>
  <c r="L371" i="65" s="1"/>
  <c r="K369" i="65"/>
  <c r="L369" i="65" s="1"/>
  <c r="K304" i="65"/>
  <c r="L304" i="65" s="1"/>
  <c r="K430" i="65"/>
  <c r="L430" i="65" s="1"/>
  <c r="K365" i="65"/>
  <c r="L365" i="65" s="1"/>
  <c r="K300" i="65"/>
  <c r="L300" i="65" s="1"/>
  <c r="K432" i="65"/>
  <c r="L432" i="65" s="1"/>
  <c r="K367" i="65"/>
  <c r="L367" i="65" s="1"/>
  <c r="K302" i="65"/>
  <c r="L302" i="65" s="1"/>
  <c r="K428" i="65"/>
  <c r="L428" i="65" s="1"/>
  <c r="K363" i="65"/>
  <c r="L363" i="65" s="1"/>
  <c r="K425" i="65"/>
  <c r="L425" i="65" s="1"/>
  <c r="K361" i="65"/>
  <c r="L361" i="65" s="1"/>
  <c r="K297" i="65"/>
  <c r="L297" i="65" s="1"/>
  <c r="K424" i="65"/>
  <c r="L424" i="65" s="1"/>
  <c r="K360" i="65"/>
  <c r="L360" i="65" s="1"/>
  <c r="K296" i="65"/>
  <c r="L296" i="65" s="1"/>
  <c r="K423" i="65"/>
  <c r="L423" i="65" s="1"/>
  <c r="K359" i="65"/>
  <c r="L359" i="65" s="1"/>
  <c r="K295" i="65"/>
  <c r="L295" i="65" s="1"/>
  <c r="K422" i="65"/>
  <c r="L422" i="65" s="1"/>
  <c r="K358" i="65"/>
  <c r="L358" i="65" s="1"/>
  <c r="K294" i="65"/>
  <c r="L294" i="65" s="1"/>
  <c r="K421" i="65"/>
  <c r="L421" i="65" s="1"/>
  <c r="K357" i="65"/>
  <c r="L357" i="65" s="1"/>
  <c r="K293" i="65"/>
  <c r="L293" i="65" s="1"/>
  <c r="K420" i="65"/>
  <c r="L420" i="65" s="1"/>
  <c r="K356" i="65"/>
  <c r="L356" i="65" s="1"/>
  <c r="K292" i="65"/>
  <c r="L292" i="65" s="1"/>
  <c r="K419" i="65"/>
  <c r="L419" i="65" s="1"/>
  <c r="K355" i="65"/>
  <c r="L355" i="65" s="1"/>
  <c r="K291" i="65"/>
  <c r="L291" i="65" s="1"/>
  <c r="K417" i="65"/>
  <c r="L417" i="65" s="1"/>
  <c r="K353" i="65"/>
  <c r="L353" i="65" s="1"/>
  <c r="K289" i="65"/>
  <c r="L289" i="65" s="1"/>
  <c r="K416" i="65"/>
  <c r="L416" i="65" s="1"/>
  <c r="K352" i="65"/>
  <c r="L352" i="65" s="1"/>
  <c r="K288" i="65"/>
  <c r="L288" i="65" s="1"/>
  <c r="K415" i="65"/>
  <c r="L415" i="65" s="1"/>
  <c r="K351" i="65"/>
  <c r="L351" i="65" s="1"/>
  <c r="K287" i="65"/>
  <c r="L287" i="65" s="1"/>
  <c r="K414" i="65"/>
  <c r="L414" i="65" s="1"/>
  <c r="K350" i="65"/>
  <c r="L350" i="65" s="1"/>
  <c r="K286" i="65"/>
  <c r="L286" i="65" s="1"/>
  <c r="K413" i="65"/>
  <c r="L413" i="65" s="1"/>
  <c r="K349" i="65"/>
  <c r="L349" i="65" s="1"/>
  <c r="K285" i="65"/>
  <c r="L285" i="65" s="1"/>
  <c r="K412" i="65"/>
  <c r="L412" i="65" s="1"/>
  <c r="K348" i="65"/>
  <c r="L348" i="65" s="1"/>
  <c r="K284" i="65"/>
  <c r="L284" i="65" s="1"/>
  <c r="K411" i="65"/>
  <c r="L411" i="65" s="1"/>
  <c r="K347" i="65"/>
  <c r="L347" i="65" s="1"/>
  <c r="K283" i="65"/>
  <c r="L283" i="65" s="1"/>
  <c r="K409" i="65"/>
  <c r="L409" i="65" s="1"/>
  <c r="K345" i="65"/>
  <c r="L345" i="65" s="1"/>
  <c r="K281" i="65"/>
  <c r="L281" i="65" s="1"/>
  <c r="K408" i="65"/>
  <c r="L408" i="65" s="1"/>
  <c r="K344" i="65"/>
  <c r="L344" i="65" s="1"/>
  <c r="K280" i="65"/>
  <c r="L280" i="65" s="1"/>
  <c r="K407" i="65"/>
  <c r="L407" i="65" s="1"/>
  <c r="K343" i="65"/>
  <c r="L343" i="65" s="1"/>
  <c r="K279" i="65"/>
  <c r="L279" i="65" s="1"/>
  <c r="K406" i="65"/>
  <c r="L406" i="65" s="1"/>
  <c r="K342" i="65"/>
  <c r="L342" i="65" s="1"/>
  <c r="K278" i="65"/>
  <c r="L278" i="65" s="1"/>
  <c r="K405" i="65"/>
  <c r="L405" i="65" s="1"/>
  <c r="K341" i="65"/>
  <c r="L341" i="65" s="1"/>
  <c r="K277" i="65"/>
  <c r="L277" i="65" s="1"/>
  <c r="K404" i="65"/>
  <c r="L404" i="65" s="1"/>
  <c r="K340" i="65"/>
  <c r="L340" i="65" s="1"/>
  <c r="K276" i="65"/>
  <c r="L276" i="65" s="1"/>
  <c r="K403" i="65"/>
  <c r="L403" i="65" s="1"/>
  <c r="K339" i="65"/>
  <c r="L339" i="65" s="1"/>
  <c r="K275" i="65"/>
  <c r="L275" i="65" s="1"/>
  <c r="K434" i="65"/>
  <c r="L434" i="65" s="1"/>
  <c r="K401" i="65"/>
  <c r="L401" i="65" s="1"/>
  <c r="K337" i="65"/>
  <c r="L337" i="65" s="1"/>
  <c r="K273" i="65"/>
  <c r="L273" i="65" s="1"/>
  <c r="K400" i="65"/>
  <c r="L400" i="65" s="1"/>
  <c r="K336" i="65"/>
  <c r="L336" i="65" s="1"/>
  <c r="K272" i="65"/>
  <c r="L272" i="65" s="1"/>
  <c r="K399" i="65"/>
  <c r="L399" i="65" s="1"/>
  <c r="K335" i="65"/>
  <c r="L335" i="65" s="1"/>
  <c r="K271" i="65"/>
  <c r="L271" i="65" s="1"/>
  <c r="K398" i="65"/>
  <c r="L398" i="65" s="1"/>
  <c r="K334" i="65"/>
  <c r="L334" i="65" s="1"/>
  <c r="K402" i="65"/>
  <c r="L402" i="65" s="1"/>
  <c r="K397" i="65"/>
  <c r="L397" i="65" s="1"/>
  <c r="K333" i="65"/>
  <c r="L333" i="65" s="1"/>
  <c r="K410" i="65"/>
  <c r="L410" i="65" s="1"/>
  <c r="K396" i="65"/>
  <c r="L396" i="65" s="1"/>
  <c r="K332" i="65"/>
  <c r="L332" i="65" s="1"/>
  <c r="K418" i="65"/>
  <c r="L418" i="65" s="1"/>
  <c r="K395" i="65"/>
  <c r="L395" i="65" s="1"/>
  <c r="K331" i="65"/>
  <c r="L331" i="65" s="1"/>
  <c r="K386" i="65"/>
  <c r="L386" i="65" s="1"/>
  <c r="K393" i="65"/>
  <c r="L393" i="65" s="1"/>
  <c r="K329" i="65"/>
  <c r="L329" i="65" s="1"/>
  <c r="K394" i="65"/>
  <c r="L394" i="65" s="1"/>
  <c r="K392" i="65"/>
  <c r="L392" i="65" s="1"/>
  <c r="K328" i="65"/>
  <c r="L328" i="65" s="1"/>
  <c r="K426" i="65"/>
  <c r="L426" i="65" s="1"/>
  <c r="K391" i="65"/>
  <c r="L391" i="65" s="1"/>
  <c r="K327" i="65"/>
  <c r="L327" i="65" s="1"/>
  <c r="K378" i="65"/>
  <c r="L378" i="65" s="1"/>
  <c r="K390" i="65"/>
  <c r="L390" i="65" s="1"/>
  <c r="K326" i="65"/>
  <c r="L326" i="65" s="1"/>
  <c r="K346" i="65"/>
  <c r="L346" i="65" s="1"/>
  <c r="K389" i="65"/>
  <c r="L389" i="65" s="1"/>
  <c r="K325" i="65"/>
  <c r="L325" i="65" s="1"/>
  <c r="K354" i="65"/>
  <c r="L354" i="65" s="1"/>
  <c r="K388" i="65"/>
  <c r="L388" i="65" s="1"/>
  <c r="K324" i="65"/>
  <c r="L324" i="65" s="1"/>
  <c r="K362" i="65"/>
  <c r="L362" i="65" s="1"/>
  <c r="K387" i="65"/>
  <c r="L387" i="65" s="1"/>
  <c r="K323" i="65"/>
  <c r="L323" i="65" s="1"/>
  <c r="K330" i="65"/>
  <c r="L330" i="65" s="1"/>
  <c r="K385" i="65"/>
  <c r="L385" i="65" s="1"/>
  <c r="K321" i="65"/>
  <c r="L321" i="65" s="1"/>
  <c r="K338" i="65"/>
  <c r="L338" i="65" s="1"/>
  <c r="K384" i="65"/>
  <c r="L384" i="65" s="1"/>
  <c r="K320" i="65"/>
  <c r="L320" i="65" s="1"/>
  <c r="K370" i="65"/>
  <c r="L370" i="65" s="1"/>
  <c r="K383" i="65"/>
  <c r="L383" i="65" s="1"/>
  <c r="K319" i="65"/>
  <c r="L319" i="65" s="1"/>
  <c r="K298" i="65"/>
  <c r="L298" i="65" s="1"/>
  <c r="K382" i="65"/>
  <c r="L382" i="65" s="1"/>
  <c r="K318" i="65"/>
  <c r="L318" i="65" s="1"/>
  <c r="K306" i="65"/>
  <c r="L306" i="65" s="1"/>
  <c r="K381" i="65"/>
  <c r="L381" i="65" s="1"/>
  <c r="K317" i="65"/>
  <c r="L317" i="65" s="1"/>
  <c r="K314" i="65"/>
  <c r="L314" i="65" s="1"/>
  <c r="K380" i="65"/>
  <c r="L380" i="65" s="1"/>
  <c r="K316" i="65"/>
  <c r="L316" i="65" s="1"/>
  <c r="K290" i="65"/>
  <c r="L290" i="65" s="1"/>
  <c r="K379" i="65"/>
  <c r="L379" i="65" s="1"/>
  <c r="K131" i="65"/>
  <c r="L131" i="65" s="1"/>
  <c r="K139" i="65"/>
  <c r="L139" i="65" s="1"/>
  <c r="K147" i="65"/>
  <c r="L147" i="65" s="1"/>
  <c r="K155" i="65"/>
  <c r="L155" i="65" s="1"/>
  <c r="K163" i="65"/>
  <c r="L163" i="65" s="1"/>
  <c r="K171" i="65"/>
  <c r="L171" i="65" s="1"/>
  <c r="K179" i="65"/>
  <c r="L179" i="65" s="1"/>
  <c r="K187" i="65"/>
  <c r="L187" i="65" s="1"/>
  <c r="K195" i="65"/>
  <c r="L195" i="65" s="1"/>
  <c r="K203" i="65"/>
  <c r="L203" i="65" s="1"/>
  <c r="K211" i="65"/>
  <c r="L211" i="65" s="1"/>
  <c r="K219" i="65"/>
  <c r="L219" i="65" s="1"/>
  <c r="K227" i="65"/>
  <c r="L227" i="65" s="1"/>
  <c r="K235" i="65"/>
  <c r="L235" i="65" s="1"/>
  <c r="K243" i="65"/>
  <c r="L243" i="65" s="1"/>
  <c r="K251" i="65"/>
  <c r="L251" i="65" s="1"/>
  <c r="K259" i="65"/>
  <c r="L259" i="65" s="1"/>
  <c r="K267" i="65"/>
  <c r="L267" i="65" s="1"/>
  <c r="K138" i="65"/>
  <c r="L138" i="65" s="1"/>
  <c r="K194" i="65"/>
  <c r="L194" i="65" s="1"/>
  <c r="K250" i="65"/>
  <c r="L250" i="65" s="1"/>
  <c r="K132" i="65"/>
  <c r="L132" i="65" s="1"/>
  <c r="K140" i="65"/>
  <c r="L140" i="65" s="1"/>
  <c r="K148" i="65"/>
  <c r="L148" i="65" s="1"/>
  <c r="K156" i="65"/>
  <c r="L156" i="65" s="1"/>
  <c r="K164" i="65"/>
  <c r="L164" i="65" s="1"/>
  <c r="K172" i="65"/>
  <c r="L172" i="65" s="1"/>
  <c r="K180" i="65"/>
  <c r="L180" i="65" s="1"/>
  <c r="K188" i="65"/>
  <c r="L188" i="65" s="1"/>
  <c r="K196" i="65"/>
  <c r="L196" i="65" s="1"/>
  <c r="K204" i="65"/>
  <c r="L204" i="65" s="1"/>
  <c r="K212" i="65"/>
  <c r="L212" i="65" s="1"/>
  <c r="K220" i="65"/>
  <c r="L220" i="65" s="1"/>
  <c r="K228" i="65"/>
  <c r="L228" i="65" s="1"/>
  <c r="K236" i="65"/>
  <c r="L236" i="65" s="1"/>
  <c r="K244" i="65"/>
  <c r="L244" i="65" s="1"/>
  <c r="K252" i="65"/>
  <c r="L252" i="65" s="1"/>
  <c r="K260" i="65"/>
  <c r="L260" i="65" s="1"/>
  <c r="K268" i="65"/>
  <c r="L268" i="65" s="1"/>
  <c r="K154" i="65"/>
  <c r="L154" i="65" s="1"/>
  <c r="K210" i="65"/>
  <c r="L210" i="65" s="1"/>
  <c r="K266" i="65"/>
  <c r="L266" i="65" s="1"/>
  <c r="K133" i="65"/>
  <c r="L133" i="65" s="1"/>
  <c r="K141" i="65"/>
  <c r="L141" i="65" s="1"/>
  <c r="K149" i="65"/>
  <c r="L149" i="65" s="1"/>
  <c r="K157" i="65"/>
  <c r="L157" i="65" s="1"/>
  <c r="K165" i="65"/>
  <c r="L165" i="65" s="1"/>
  <c r="K173" i="65"/>
  <c r="L173" i="65" s="1"/>
  <c r="K181" i="65"/>
  <c r="L181" i="65" s="1"/>
  <c r="K189" i="65"/>
  <c r="L189" i="65" s="1"/>
  <c r="K197" i="65"/>
  <c r="L197" i="65" s="1"/>
  <c r="K205" i="65"/>
  <c r="L205" i="65" s="1"/>
  <c r="K213" i="65"/>
  <c r="L213" i="65" s="1"/>
  <c r="K221" i="65"/>
  <c r="L221" i="65" s="1"/>
  <c r="K229" i="65"/>
  <c r="L229" i="65" s="1"/>
  <c r="K237" i="65"/>
  <c r="L237" i="65" s="1"/>
  <c r="K245" i="65"/>
  <c r="L245" i="65" s="1"/>
  <c r="K253" i="65"/>
  <c r="L253" i="65" s="1"/>
  <c r="K261" i="65"/>
  <c r="L261" i="65" s="1"/>
  <c r="K269" i="65"/>
  <c r="L269" i="65" s="1"/>
  <c r="K162" i="65"/>
  <c r="L162" i="65" s="1"/>
  <c r="K202" i="65"/>
  <c r="L202" i="65" s="1"/>
  <c r="K258" i="65"/>
  <c r="L258" i="65" s="1"/>
  <c r="K126" i="65"/>
  <c r="L126" i="65" s="1"/>
  <c r="K134" i="65"/>
  <c r="L134" i="65" s="1"/>
  <c r="K142" i="65"/>
  <c r="L142" i="65" s="1"/>
  <c r="K150" i="65"/>
  <c r="L150" i="65" s="1"/>
  <c r="K158" i="65"/>
  <c r="L158" i="65" s="1"/>
  <c r="K166" i="65"/>
  <c r="L166" i="65" s="1"/>
  <c r="K174" i="65"/>
  <c r="L174" i="65" s="1"/>
  <c r="K182" i="65"/>
  <c r="L182" i="65" s="1"/>
  <c r="K190" i="65"/>
  <c r="L190" i="65" s="1"/>
  <c r="K198" i="65"/>
  <c r="L198" i="65" s="1"/>
  <c r="K206" i="65"/>
  <c r="L206" i="65" s="1"/>
  <c r="K214" i="65"/>
  <c r="L214" i="65" s="1"/>
  <c r="K222" i="65"/>
  <c r="L222" i="65" s="1"/>
  <c r="K230" i="65"/>
  <c r="L230" i="65" s="1"/>
  <c r="K238" i="65"/>
  <c r="L238" i="65" s="1"/>
  <c r="K246" i="65"/>
  <c r="L246" i="65" s="1"/>
  <c r="K254" i="65"/>
  <c r="L254" i="65" s="1"/>
  <c r="K262" i="65"/>
  <c r="L262" i="65" s="1"/>
  <c r="K270" i="65"/>
  <c r="L270" i="65" s="1"/>
  <c r="K218" i="65"/>
  <c r="L218" i="65" s="1"/>
  <c r="K127" i="65"/>
  <c r="L127" i="65" s="1"/>
  <c r="K135" i="65"/>
  <c r="L135" i="65" s="1"/>
  <c r="K143" i="65"/>
  <c r="L143" i="65" s="1"/>
  <c r="K151" i="65"/>
  <c r="L151" i="65" s="1"/>
  <c r="K159" i="65"/>
  <c r="L159" i="65" s="1"/>
  <c r="K167" i="65"/>
  <c r="L167" i="65" s="1"/>
  <c r="K175" i="65"/>
  <c r="L175" i="65" s="1"/>
  <c r="K183" i="65"/>
  <c r="L183" i="65" s="1"/>
  <c r="K191" i="65"/>
  <c r="L191" i="65" s="1"/>
  <c r="K199" i="65"/>
  <c r="L199" i="65" s="1"/>
  <c r="K207" i="65"/>
  <c r="L207" i="65" s="1"/>
  <c r="K215" i="65"/>
  <c r="L215" i="65" s="1"/>
  <c r="K223" i="65"/>
  <c r="L223" i="65" s="1"/>
  <c r="K231" i="65"/>
  <c r="L231" i="65" s="1"/>
  <c r="K239" i="65"/>
  <c r="L239" i="65" s="1"/>
  <c r="K247" i="65"/>
  <c r="L247" i="65" s="1"/>
  <c r="K255" i="65"/>
  <c r="L255" i="65" s="1"/>
  <c r="K263" i="65"/>
  <c r="L263" i="65" s="1"/>
  <c r="K242" i="65"/>
  <c r="L242" i="65" s="1"/>
  <c r="K128" i="65"/>
  <c r="L128" i="65" s="1"/>
  <c r="K136" i="65"/>
  <c r="L136" i="65" s="1"/>
  <c r="K144" i="65"/>
  <c r="L144" i="65" s="1"/>
  <c r="K152" i="65"/>
  <c r="L152" i="65" s="1"/>
  <c r="K160" i="65"/>
  <c r="L160" i="65" s="1"/>
  <c r="K168" i="65"/>
  <c r="L168" i="65" s="1"/>
  <c r="K176" i="65"/>
  <c r="L176" i="65" s="1"/>
  <c r="K184" i="65"/>
  <c r="L184" i="65" s="1"/>
  <c r="K192" i="65"/>
  <c r="L192" i="65" s="1"/>
  <c r="K200" i="65"/>
  <c r="L200" i="65" s="1"/>
  <c r="K208" i="65"/>
  <c r="L208" i="65" s="1"/>
  <c r="K216" i="65"/>
  <c r="L216" i="65" s="1"/>
  <c r="K224" i="65"/>
  <c r="L224" i="65" s="1"/>
  <c r="K232" i="65"/>
  <c r="L232" i="65" s="1"/>
  <c r="K240" i="65"/>
  <c r="L240" i="65" s="1"/>
  <c r="K248" i="65"/>
  <c r="L248" i="65" s="1"/>
  <c r="K256" i="65"/>
  <c r="L256" i="65" s="1"/>
  <c r="K264" i="65"/>
  <c r="L264" i="65" s="1"/>
  <c r="K146" i="65"/>
  <c r="L146" i="65" s="1"/>
  <c r="K178" i="65"/>
  <c r="L178" i="65" s="1"/>
  <c r="K234" i="65"/>
  <c r="L234" i="65" s="1"/>
  <c r="K129" i="65"/>
  <c r="L129" i="65" s="1"/>
  <c r="K137" i="65"/>
  <c r="L137" i="65" s="1"/>
  <c r="K145" i="65"/>
  <c r="L145" i="65" s="1"/>
  <c r="K153" i="65"/>
  <c r="L153" i="65" s="1"/>
  <c r="K161" i="65"/>
  <c r="L161" i="65" s="1"/>
  <c r="K169" i="65"/>
  <c r="L169" i="65" s="1"/>
  <c r="K177" i="65"/>
  <c r="L177" i="65" s="1"/>
  <c r="K185" i="65"/>
  <c r="L185" i="65" s="1"/>
  <c r="K193" i="65"/>
  <c r="L193" i="65" s="1"/>
  <c r="K201" i="65"/>
  <c r="L201" i="65" s="1"/>
  <c r="K209" i="65"/>
  <c r="L209" i="65" s="1"/>
  <c r="K217" i="65"/>
  <c r="L217" i="65" s="1"/>
  <c r="K225" i="65"/>
  <c r="L225" i="65" s="1"/>
  <c r="K233" i="65"/>
  <c r="L233" i="65" s="1"/>
  <c r="K241" i="65"/>
  <c r="L241" i="65" s="1"/>
  <c r="K249" i="65"/>
  <c r="L249" i="65" s="1"/>
  <c r="K257" i="65"/>
  <c r="L257" i="65" s="1"/>
  <c r="K265" i="65"/>
  <c r="L265" i="65" s="1"/>
  <c r="K130" i="65"/>
  <c r="L130" i="65" s="1"/>
  <c r="K170" i="65"/>
  <c r="L170" i="65" s="1"/>
  <c r="K186" i="65"/>
  <c r="L186" i="65" s="1"/>
  <c r="K226" i="65"/>
  <c r="L226" i="65" s="1"/>
  <c r="R2" i="67" a="1"/>
  <c r="R4" i="67" a="1"/>
  <c r="R2" i="67" l="1"/>
  <c r="K11" i="68" s="1"/>
  <c r="L11" i="68" s="1"/>
  <c r="R4" i="67"/>
  <c r="Q3" i="67" a="1"/>
  <c r="K64" i="68" l="1"/>
  <c r="L64" i="68" s="1"/>
  <c r="K113" i="68"/>
  <c r="L113" i="68" s="1"/>
  <c r="K49" i="68"/>
  <c r="L49" i="68" s="1"/>
  <c r="K63" i="68"/>
  <c r="L63" i="68" s="1"/>
  <c r="K26" i="68"/>
  <c r="L26" i="68" s="1"/>
  <c r="K85" i="68"/>
  <c r="L85" i="68" s="1"/>
  <c r="K100" i="68"/>
  <c r="L100" i="68" s="1"/>
  <c r="K18" i="68"/>
  <c r="L18" i="68" s="1"/>
  <c r="K70" i="68"/>
  <c r="L70" i="68" s="1"/>
  <c r="K121" i="68"/>
  <c r="L121" i="68" s="1"/>
  <c r="K8" i="68"/>
  <c r="L8" i="68" s="1"/>
  <c r="K14" i="68"/>
  <c r="L14" i="68" s="1"/>
  <c r="K44" i="68"/>
  <c r="L44" i="68" s="1"/>
  <c r="K6" i="68"/>
  <c r="L6" i="68" s="1"/>
  <c r="K36" i="68"/>
  <c r="L36" i="68" s="1"/>
  <c r="K57" i="68"/>
  <c r="L57" i="68" s="1"/>
  <c r="K71" i="68"/>
  <c r="L71" i="68" s="1"/>
  <c r="K93" i="68"/>
  <c r="L93" i="68" s="1"/>
  <c r="K58" i="68"/>
  <c r="L58" i="68" s="1"/>
  <c r="K123" i="68"/>
  <c r="L123" i="68" s="1"/>
  <c r="K74" i="68"/>
  <c r="L74" i="68" s="1"/>
  <c r="K7" i="68"/>
  <c r="L7" i="68" s="1"/>
  <c r="K29" i="68"/>
  <c r="L29" i="68" s="1"/>
  <c r="K67" i="68"/>
  <c r="L67" i="68" s="1"/>
  <c r="K106" i="68"/>
  <c r="L106" i="68" s="1"/>
  <c r="K21" i="68"/>
  <c r="L21" i="68" s="1"/>
  <c r="K59" i="68"/>
  <c r="L59" i="68" s="1"/>
  <c r="K72" i="68"/>
  <c r="L72" i="68" s="1"/>
  <c r="K78" i="68"/>
  <c r="L78" i="68" s="1"/>
  <c r="K108" i="68"/>
  <c r="L108" i="68" s="1"/>
  <c r="K3" i="68"/>
  <c r="L3" i="68" s="1"/>
  <c r="K105" i="68"/>
  <c r="L105" i="68" s="1"/>
  <c r="K41" i="68"/>
  <c r="L41" i="68" s="1"/>
  <c r="K120" i="68"/>
  <c r="L120" i="68" s="1"/>
  <c r="K56" i="68"/>
  <c r="L56" i="68" s="1"/>
  <c r="K119" i="68"/>
  <c r="L119" i="68" s="1"/>
  <c r="K55" i="68"/>
  <c r="L55" i="68" s="1"/>
  <c r="K34" i="68"/>
  <c r="L34" i="68" s="1"/>
  <c r="K62" i="68"/>
  <c r="L62" i="68" s="1"/>
  <c r="K82" i="68"/>
  <c r="L82" i="68" s="1"/>
  <c r="K77" i="68"/>
  <c r="L77" i="68" s="1"/>
  <c r="K13" i="68"/>
  <c r="L13" i="68" s="1"/>
  <c r="K92" i="68"/>
  <c r="L92" i="68" s="1"/>
  <c r="K28" i="68"/>
  <c r="L28" i="68" s="1"/>
  <c r="K115" i="68"/>
  <c r="L115" i="68" s="1"/>
  <c r="K51" i="68"/>
  <c r="L51" i="68" s="1"/>
  <c r="K97" i="68"/>
  <c r="L97" i="68" s="1"/>
  <c r="K33" i="68"/>
  <c r="L33" i="68" s="1"/>
  <c r="K112" i="68"/>
  <c r="L112" i="68" s="1"/>
  <c r="K48" i="68"/>
  <c r="L48" i="68" s="1"/>
  <c r="K111" i="68"/>
  <c r="L111" i="68" s="1"/>
  <c r="K47" i="68"/>
  <c r="L47" i="68" s="1"/>
  <c r="K118" i="68"/>
  <c r="L118" i="68" s="1"/>
  <c r="K54" i="68"/>
  <c r="L54" i="68" s="1"/>
  <c r="K42" i="68"/>
  <c r="L42" i="68" s="1"/>
  <c r="K69" i="68"/>
  <c r="L69" i="68" s="1"/>
  <c r="K5" i="68"/>
  <c r="L5" i="68" s="1"/>
  <c r="K84" i="68"/>
  <c r="L84" i="68" s="1"/>
  <c r="K20" i="68"/>
  <c r="L20" i="68" s="1"/>
  <c r="K107" i="68"/>
  <c r="L107" i="68" s="1"/>
  <c r="K43" i="68"/>
  <c r="L43" i="68" s="1"/>
  <c r="K89" i="68"/>
  <c r="L89" i="68" s="1"/>
  <c r="K25" i="68"/>
  <c r="L25" i="68" s="1"/>
  <c r="K104" i="68"/>
  <c r="L104" i="68" s="1"/>
  <c r="K40" i="68"/>
  <c r="L40" i="68" s="1"/>
  <c r="K103" i="68"/>
  <c r="L103" i="68" s="1"/>
  <c r="K39" i="68"/>
  <c r="L39" i="68" s="1"/>
  <c r="K110" i="68"/>
  <c r="L110" i="68" s="1"/>
  <c r="K46" i="68"/>
  <c r="L46" i="68" s="1"/>
  <c r="K125" i="68"/>
  <c r="L125" i="68" s="1"/>
  <c r="K61" i="68"/>
  <c r="L61" i="68" s="1"/>
  <c r="K90" i="68"/>
  <c r="L90" i="68" s="1"/>
  <c r="K76" i="68"/>
  <c r="L76" i="68" s="1"/>
  <c r="K12" i="68"/>
  <c r="L12" i="68" s="1"/>
  <c r="K99" i="68"/>
  <c r="L99" i="68" s="1"/>
  <c r="K35" i="68"/>
  <c r="L35" i="68" s="1"/>
  <c r="K2" i="68"/>
  <c r="L2" i="68" s="1"/>
  <c r="K81" i="68"/>
  <c r="L81" i="68" s="1"/>
  <c r="K17" i="68"/>
  <c r="L17" i="68" s="1"/>
  <c r="K96" i="68"/>
  <c r="L96" i="68" s="1"/>
  <c r="K32" i="68"/>
  <c r="L32" i="68" s="1"/>
  <c r="K95" i="68"/>
  <c r="L95" i="68" s="1"/>
  <c r="K31" i="68"/>
  <c r="L31" i="68" s="1"/>
  <c r="K102" i="68"/>
  <c r="L102" i="68" s="1"/>
  <c r="K38" i="68"/>
  <c r="L38" i="68" s="1"/>
  <c r="K117" i="68"/>
  <c r="L117" i="68" s="1"/>
  <c r="K53" i="68"/>
  <c r="L53" i="68" s="1"/>
  <c r="K50" i="68"/>
  <c r="L50" i="68" s="1"/>
  <c r="K68" i="68"/>
  <c r="L68" i="68" s="1"/>
  <c r="K4" i="68"/>
  <c r="L4" i="68" s="1"/>
  <c r="K91" i="68"/>
  <c r="L91" i="68" s="1"/>
  <c r="K27" i="68"/>
  <c r="L27" i="68" s="1"/>
  <c r="K98" i="68"/>
  <c r="L98" i="68" s="1"/>
  <c r="K73" i="68"/>
  <c r="L73" i="68" s="1"/>
  <c r="K9" i="68"/>
  <c r="L9" i="68" s="1"/>
  <c r="K88" i="68"/>
  <c r="L88" i="68" s="1"/>
  <c r="K24" i="68"/>
  <c r="L24" i="68" s="1"/>
  <c r="K87" i="68"/>
  <c r="L87" i="68" s="1"/>
  <c r="K23" i="68"/>
  <c r="L23" i="68" s="1"/>
  <c r="K94" i="68"/>
  <c r="L94" i="68" s="1"/>
  <c r="K30" i="68"/>
  <c r="L30" i="68" s="1"/>
  <c r="K109" i="68"/>
  <c r="L109" i="68" s="1"/>
  <c r="K45" i="68"/>
  <c r="L45" i="68" s="1"/>
  <c r="K124" i="68"/>
  <c r="L124" i="68" s="1"/>
  <c r="K60" i="68"/>
  <c r="L60" i="68" s="1"/>
  <c r="K114" i="68"/>
  <c r="L114" i="68" s="1"/>
  <c r="K83" i="68"/>
  <c r="L83" i="68" s="1"/>
  <c r="K19" i="68"/>
  <c r="L19" i="68" s="1"/>
  <c r="K10" i="68"/>
  <c r="L10" i="68" s="1"/>
  <c r="K65" i="68"/>
  <c r="L65" i="68" s="1"/>
  <c r="K122" i="68"/>
  <c r="L122" i="68" s="1"/>
  <c r="K80" i="68"/>
  <c r="L80" i="68" s="1"/>
  <c r="K16" i="68"/>
  <c r="L16" i="68" s="1"/>
  <c r="K79" i="68"/>
  <c r="L79" i="68" s="1"/>
  <c r="K15" i="68"/>
  <c r="L15" i="68" s="1"/>
  <c r="K86" i="68"/>
  <c r="L86" i="68" s="1"/>
  <c r="K22" i="68"/>
  <c r="L22" i="68" s="1"/>
  <c r="K101" i="68"/>
  <c r="L101" i="68" s="1"/>
  <c r="K37" i="68"/>
  <c r="L37" i="68" s="1"/>
  <c r="K116" i="68"/>
  <c r="L116" i="68" s="1"/>
  <c r="K52" i="68"/>
  <c r="L52" i="68" s="1"/>
  <c r="K66" i="68"/>
  <c r="L66" i="68" s="1"/>
  <c r="K75" i="68"/>
  <c r="L75" i="68" s="1"/>
  <c r="K275" i="68"/>
  <c r="K283" i="68"/>
  <c r="K291" i="68"/>
  <c r="L291" i="68" s="1"/>
  <c r="K299" i="68"/>
  <c r="L299" i="68" s="1"/>
  <c r="K307" i="68"/>
  <c r="L307" i="68" s="1"/>
  <c r="K315" i="68"/>
  <c r="L315" i="68" s="1"/>
  <c r="K323" i="68"/>
  <c r="L323" i="68" s="1"/>
  <c r="K331" i="68"/>
  <c r="L331" i="68" s="1"/>
  <c r="K339" i="68"/>
  <c r="L339" i="68" s="1"/>
  <c r="K347" i="68"/>
  <c r="L347" i="68" s="1"/>
  <c r="K355" i="68"/>
  <c r="L355" i="68" s="1"/>
  <c r="K363" i="68"/>
  <c r="L363" i="68" s="1"/>
  <c r="K371" i="68"/>
  <c r="L371" i="68" s="1"/>
  <c r="K379" i="68"/>
  <c r="L379" i="68" s="1"/>
  <c r="K387" i="68"/>
  <c r="L387" i="68" s="1"/>
  <c r="K395" i="68"/>
  <c r="L395" i="68" s="1"/>
  <c r="K403" i="68"/>
  <c r="L403" i="68" s="1"/>
  <c r="K411" i="68"/>
  <c r="L411" i="68" s="1"/>
  <c r="K419" i="68"/>
  <c r="L419" i="68" s="1"/>
  <c r="K427" i="68"/>
  <c r="L427" i="68" s="1"/>
  <c r="K435" i="68"/>
  <c r="L435" i="68" s="1"/>
  <c r="K274" i="68"/>
  <c r="L274" i="68" s="1"/>
  <c r="K330" i="68"/>
  <c r="L330" i="68" s="1"/>
  <c r="K394" i="68"/>
  <c r="L394" i="68" s="1"/>
  <c r="K276" i="68"/>
  <c r="L276" i="68" s="1"/>
  <c r="K284" i="68"/>
  <c r="L284" i="68" s="1"/>
  <c r="K292" i="68"/>
  <c r="L292" i="68" s="1"/>
  <c r="K300" i="68"/>
  <c r="L300" i="68" s="1"/>
  <c r="K308" i="68"/>
  <c r="L308" i="68" s="1"/>
  <c r="K316" i="68"/>
  <c r="L316" i="68" s="1"/>
  <c r="K324" i="68"/>
  <c r="L324" i="68" s="1"/>
  <c r="K332" i="68"/>
  <c r="L332" i="68" s="1"/>
  <c r="K340" i="68"/>
  <c r="L340" i="68" s="1"/>
  <c r="K348" i="68"/>
  <c r="L348" i="68" s="1"/>
  <c r="K356" i="68"/>
  <c r="L356" i="68" s="1"/>
  <c r="K364" i="68"/>
  <c r="L364" i="68" s="1"/>
  <c r="K372" i="68"/>
  <c r="L372" i="68" s="1"/>
  <c r="K380" i="68"/>
  <c r="L380" i="68" s="1"/>
  <c r="K388" i="68"/>
  <c r="L388" i="68" s="1"/>
  <c r="K396" i="68"/>
  <c r="L396" i="68" s="1"/>
  <c r="K404" i="68"/>
  <c r="L404" i="68" s="1"/>
  <c r="K412" i="68"/>
  <c r="L412" i="68" s="1"/>
  <c r="K420" i="68"/>
  <c r="L420" i="68" s="1"/>
  <c r="K428" i="68"/>
  <c r="L428" i="68" s="1"/>
  <c r="K436" i="68"/>
  <c r="L436" i="68" s="1"/>
  <c r="K322" i="68"/>
  <c r="L322" i="68" s="1"/>
  <c r="K354" i="68"/>
  <c r="L354" i="68" s="1"/>
  <c r="K410" i="68"/>
  <c r="L410" i="68" s="1"/>
  <c r="K277" i="68"/>
  <c r="L277" i="68" s="1"/>
  <c r="K285" i="68"/>
  <c r="L285" i="68" s="1"/>
  <c r="K293" i="68"/>
  <c r="L293" i="68" s="1"/>
  <c r="K301" i="68"/>
  <c r="L301" i="68" s="1"/>
  <c r="K309" i="68"/>
  <c r="L309" i="68" s="1"/>
  <c r="K317" i="68"/>
  <c r="L317" i="68" s="1"/>
  <c r="K325" i="68"/>
  <c r="L325" i="68" s="1"/>
  <c r="K333" i="68"/>
  <c r="L333" i="68" s="1"/>
  <c r="K341" i="68"/>
  <c r="L341" i="68" s="1"/>
  <c r="K349" i="68"/>
  <c r="L349" i="68" s="1"/>
  <c r="K357" i="68"/>
  <c r="L357" i="68" s="1"/>
  <c r="K365" i="68"/>
  <c r="L365" i="68" s="1"/>
  <c r="K373" i="68"/>
  <c r="L373" i="68" s="1"/>
  <c r="K381" i="68"/>
  <c r="L381" i="68" s="1"/>
  <c r="K389" i="68"/>
  <c r="L389" i="68" s="1"/>
  <c r="K397" i="68"/>
  <c r="L397" i="68" s="1"/>
  <c r="K405" i="68"/>
  <c r="L405" i="68" s="1"/>
  <c r="K413" i="68"/>
  <c r="L413" i="68" s="1"/>
  <c r="K421" i="68"/>
  <c r="L421" i="68" s="1"/>
  <c r="K429" i="68"/>
  <c r="L429" i="68" s="1"/>
  <c r="K437" i="68"/>
  <c r="L437" i="68" s="1"/>
  <c r="K314" i="68"/>
  <c r="L314" i="68" s="1"/>
  <c r="K362" i="68"/>
  <c r="L362" i="68" s="1"/>
  <c r="K418" i="68"/>
  <c r="L418" i="68" s="1"/>
  <c r="K278" i="68"/>
  <c r="L278" i="68" s="1"/>
  <c r="K286" i="68"/>
  <c r="L286" i="68" s="1"/>
  <c r="K294" i="68"/>
  <c r="L294" i="68" s="1"/>
  <c r="K302" i="68"/>
  <c r="L302" i="68" s="1"/>
  <c r="K310" i="68"/>
  <c r="L310" i="68" s="1"/>
  <c r="K318" i="68"/>
  <c r="L318" i="68" s="1"/>
  <c r="K326" i="68"/>
  <c r="L326" i="68" s="1"/>
  <c r="K334" i="68"/>
  <c r="L334" i="68" s="1"/>
  <c r="K342" i="68"/>
  <c r="L342" i="68" s="1"/>
  <c r="K350" i="68"/>
  <c r="L350" i="68" s="1"/>
  <c r="K358" i="68"/>
  <c r="L358" i="68" s="1"/>
  <c r="K366" i="68"/>
  <c r="L366" i="68" s="1"/>
  <c r="K374" i="68"/>
  <c r="L374" i="68" s="1"/>
  <c r="K382" i="68"/>
  <c r="L382" i="68" s="1"/>
  <c r="K390" i="68"/>
  <c r="L390" i="68" s="1"/>
  <c r="K398" i="68"/>
  <c r="L398" i="68" s="1"/>
  <c r="K406" i="68"/>
  <c r="L406" i="68" s="1"/>
  <c r="K414" i="68"/>
  <c r="L414" i="68" s="1"/>
  <c r="K422" i="68"/>
  <c r="L422" i="68" s="1"/>
  <c r="K430" i="68"/>
  <c r="L430" i="68" s="1"/>
  <c r="K438" i="68"/>
  <c r="L438" i="68" s="1"/>
  <c r="K306" i="68"/>
  <c r="L306" i="68" s="1"/>
  <c r="K378" i="68"/>
  <c r="L378" i="68" s="1"/>
  <c r="K271" i="68"/>
  <c r="L271" i="68" s="1"/>
  <c r="K279" i="68"/>
  <c r="L279" i="68" s="1"/>
  <c r="K287" i="68"/>
  <c r="L287" i="68" s="1"/>
  <c r="K295" i="68"/>
  <c r="L295" i="68" s="1"/>
  <c r="K303" i="68"/>
  <c r="L303" i="68" s="1"/>
  <c r="K311" i="68"/>
  <c r="L311" i="68" s="1"/>
  <c r="K319" i="68"/>
  <c r="L319" i="68" s="1"/>
  <c r="K327" i="68"/>
  <c r="L327" i="68" s="1"/>
  <c r="K335" i="68"/>
  <c r="L335" i="68" s="1"/>
  <c r="K343" i="68"/>
  <c r="L343" i="68" s="1"/>
  <c r="K351" i="68"/>
  <c r="L351" i="68" s="1"/>
  <c r="K359" i="68"/>
  <c r="L359" i="68" s="1"/>
  <c r="K367" i="68"/>
  <c r="L367" i="68" s="1"/>
  <c r="K375" i="68"/>
  <c r="L375" i="68" s="1"/>
  <c r="K383" i="68"/>
  <c r="L383" i="68" s="1"/>
  <c r="K391" i="68"/>
  <c r="L391" i="68" s="1"/>
  <c r="K399" i="68"/>
  <c r="L399" i="68" s="1"/>
  <c r="K407" i="68"/>
  <c r="L407" i="68" s="1"/>
  <c r="K415" i="68"/>
  <c r="L415" i="68" s="1"/>
  <c r="K423" i="68"/>
  <c r="L423" i="68" s="1"/>
  <c r="K431" i="68"/>
  <c r="L431" i="68" s="1"/>
  <c r="K298" i="68"/>
  <c r="L298" i="68" s="1"/>
  <c r="K370" i="68"/>
  <c r="L370" i="68" s="1"/>
  <c r="K426" i="68"/>
  <c r="L426" i="68" s="1"/>
  <c r="K272" i="68"/>
  <c r="L272" i="68" s="1"/>
  <c r="K280" i="68"/>
  <c r="L280" i="68" s="1"/>
  <c r="K288" i="68"/>
  <c r="L288" i="68" s="1"/>
  <c r="K296" i="68"/>
  <c r="L296" i="68" s="1"/>
  <c r="K304" i="68"/>
  <c r="L304" i="68" s="1"/>
  <c r="K312" i="68"/>
  <c r="L312" i="68" s="1"/>
  <c r="K320" i="68"/>
  <c r="L320" i="68" s="1"/>
  <c r="K328" i="68"/>
  <c r="L328" i="68" s="1"/>
  <c r="K336" i="68"/>
  <c r="L336" i="68" s="1"/>
  <c r="K344" i="68"/>
  <c r="L344" i="68" s="1"/>
  <c r="K352" i="68"/>
  <c r="L352" i="68" s="1"/>
  <c r="K360" i="68"/>
  <c r="L360" i="68" s="1"/>
  <c r="K368" i="68"/>
  <c r="L368" i="68" s="1"/>
  <c r="K376" i="68"/>
  <c r="L376" i="68" s="1"/>
  <c r="K384" i="68"/>
  <c r="L384" i="68" s="1"/>
  <c r="K392" i="68"/>
  <c r="L392" i="68" s="1"/>
  <c r="K400" i="68"/>
  <c r="L400" i="68" s="1"/>
  <c r="K408" i="68"/>
  <c r="L408" i="68" s="1"/>
  <c r="K416" i="68"/>
  <c r="L416" i="68" s="1"/>
  <c r="K424" i="68"/>
  <c r="L424" i="68" s="1"/>
  <c r="K432" i="68"/>
  <c r="L432" i="68" s="1"/>
  <c r="K290" i="68"/>
  <c r="L290" i="68" s="1"/>
  <c r="K346" i="68"/>
  <c r="L346" i="68" s="1"/>
  <c r="K402" i="68"/>
  <c r="L402" i="68" s="1"/>
  <c r="K273" i="68"/>
  <c r="L273" i="68" s="1"/>
  <c r="K281" i="68"/>
  <c r="L281" i="68" s="1"/>
  <c r="K289" i="68"/>
  <c r="L289" i="68" s="1"/>
  <c r="K297" i="68"/>
  <c r="L297" i="68" s="1"/>
  <c r="K305" i="68"/>
  <c r="L305" i="68" s="1"/>
  <c r="K313" i="68"/>
  <c r="L313" i="68" s="1"/>
  <c r="K321" i="68"/>
  <c r="L321" i="68" s="1"/>
  <c r="K329" i="68"/>
  <c r="L329" i="68" s="1"/>
  <c r="K337" i="68"/>
  <c r="L337" i="68" s="1"/>
  <c r="K345" i="68"/>
  <c r="L345" i="68" s="1"/>
  <c r="K353" i="68"/>
  <c r="L353" i="68" s="1"/>
  <c r="K361" i="68"/>
  <c r="L361" i="68" s="1"/>
  <c r="K369" i="68"/>
  <c r="L369" i="68" s="1"/>
  <c r="K377" i="68"/>
  <c r="L377" i="68" s="1"/>
  <c r="K385" i="68"/>
  <c r="L385" i="68" s="1"/>
  <c r="K393" i="68"/>
  <c r="L393" i="68" s="1"/>
  <c r="K401" i="68"/>
  <c r="L401" i="68" s="1"/>
  <c r="K409" i="68"/>
  <c r="L409" i="68" s="1"/>
  <c r="K417" i="68"/>
  <c r="L417" i="68" s="1"/>
  <c r="K425" i="68"/>
  <c r="L425" i="68" s="1"/>
  <c r="K433" i="68"/>
  <c r="L433" i="68" s="1"/>
  <c r="K282" i="68"/>
  <c r="L282" i="68" s="1"/>
  <c r="K338" i="68"/>
  <c r="L338" i="68" s="1"/>
  <c r="K386" i="68"/>
  <c r="L386" i="68" s="1"/>
  <c r="K434" i="68"/>
  <c r="L434" i="68" s="1"/>
  <c r="L275" i="68"/>
  <c r="L283" i="68"/>
  <c r="Q3" i="67"/>
  <c r="Q2" i="67" a="1"/>
  <c r="Q4" i="67" a="1"/>
  <c r="R3" i="67" a="1"/>
  <c r="Q4" i="67" l="1"/>
  <c r="R3" i="67"/>
  <c r="K139" i="68" s="1"/>
  <c r="L139" i="68" s="1"/>
  <c r="Q2" i="67"/>
  <c r="K131" i="68" l="1"/>
  <c r="L131" i="68" s="1"/>
  <c r="K178" i="68"/>
  <c r="L178" i="68" s="1"/>
  <c r="K234" i="68"/>
  <c r="L234" i="68" s="1"/>
  <c r="K161" i="68"/>
  <c r="L161" i="68" s="1"/>
  <c r="K245" i="68"/>
  <c r="L245" i="68" s="1"/>
  <c r="K153" i="68"/>
  <c r="L153" i="68" s="1"/>
  <c r="K215" i="68"/>
  <c r="L215" i="68" s="1"/>
  <c r="K151" i="68"/>
  <c r="L151" i="68" s="1"/>
  <c r="K228" i="68"/>
  <c r="L228" i="68" s="1"/>
  <c r="K225" i="68"/>
  <c r="L225" i="68" s="1"/>
  <c r="K142" i="68"/>
  <c r="L142" i="68" s="1"/>
  <c r="K217" i="68"/>
  <c r="L217" i="68" s="1"/>
  <c r="K134" i="68"/>
  <c r="L134" i="68" s="1"/>
  <c r="K256" i="68"/>
  <c r="L256" i="68" s="1"/>
  <c r="K220" i="68"/>
  <c r="L220" i="68" s="1"/>
  <c r="K223" i="68"/>
  <c r="L223" i="68" s="1"/>
  <c r="K156" i="68"/>
  <c r="L156" i="68" s="1"/>
  <c r="K200" i="68"/>
  <c r="L200" i="68" s="1"/>
  <c r="K270" i="68"/>
  <c r="L270" i="68" s="1"/>
  <c r="K189" i="68"/>
  <c r="L189" i="68" s="1"/>
  <c r="K259" i="68"/>
  <c r="L259" i="68" s="1"/>
  <c r="K192" i="68"/>
  <c r="L192" i="68" s="1"/>
  <c r="K262" i="68"/>
  <c r="L262" i="68" s="1"/>
  <c r="K181" i="68"/>
  <c r="L181" i="68" s="1"/>
  <c r="K251" i="68"/>
  <c r="L251" i="68" s="1"/>
  <c r="K136" i="68"/>
  <c r="L136" i="68" s="1"/>
  <c r="K206" i="68"/>
  <c r="L206" i="68" s="1"/>
  <c r="K266" i="68"/>
  <c r="L266" i="68" s="1"/>
  <c r="K195" i="68"/>
  <c r="L195" i="68" s="1"/>
  <c r="K128" i="68"/>
  <c r="L128" i="68" s="1"/>
  <c r="K198" i="68"/>
  <c r="L198" i="68" s="1"/>
  <c r="K202" i="68"/>
  <c r="L202" i="68" s="1"/>
  <c r="K187" i="68"/>
  <c r="L187" i="68" s="1"/>
  <c r="K264" i="68"/>
  <c r="L264" i="68" s="1"/>
  <c r="K159" i="68"/>
  <c r="L159" i="68" s="1"/>
  <c r="K253" i="68"/>
  <c r="L253" i="68" s="1"/>
  <c r="K164" i="68"/>
  <c r="L164" i="68" s="1"/>
  <c r="K130" i="68"/>
  <c r="L130" i="68" s="1"/>
  <c r="K248" i="68"/>
  <c r="L248" i="68" s="1"/>
  <c r="K207" i="68"/>
  <c r="L207" i="68" s="1"/>
  <c r="K190" i="68"/>
  <c r="L190" i="68" s="1"/>
  <c r="K173" i="68"/>
  <c r="L173" i="68" s="1"/>
  <c r="K212" i="68"/>
  <c r="L212" i="68" s="1"/>
  <c r="K243" i="68"/>
  <c r="L243" i="68" s="1"/>
  <c r="K265" i="68"/>
  <c r="L265" i="68" s="1"/>
  <c r="K240" i="68"/>
  <c r="L240" i="68" s="1"/>
  <c r="K199" i="68"/>
  <c r="L199" i="68" s="1"/>
  <c r="K135" i="68"/>
  <c r="L135" i="68" s="1"/>
  <c r="K246" i="68"/>
  <c r="L246" i="68" s="1"/>
  <c r="K182" i="68"/>
  <c r="L182" i="68" s="1"/>
  <c r="K258" i="68"/>
  <c r="L258" i="68" s="1"/>
  <c r="K229" i="68"/>
  <c r="L229" i="68" s="1"/>
  <c r="K165" i="68"/>
  <c r="L165" i="68" s="1"/>
  <c r="K268" i="68"/>
  <c r="L268" i="68" s="1"/>
  <c r="K204" i="68"/>
  <c r="L204" i="68" s="1"/>
  <c r="K140" i="68"/>
  <c r="L140" i="68" s="1"/>
  <c r="K235" i="68"/>
  <c r="L235" i="68" s="1"/>
  <c r="K171" i="68"/>
  <c r="L171" i="68" s="1"/>
  <c r="K257" i="68"/>
  <c r="L257" i="68" s="1"/>
  <c r="K193" i="68"/>
  <c r="L193" i="68" s="1"/>
  <c r="K129" i="68"/>
  <c r="L129" i="68" s="1"/>
  <c r="K232" i="68"/>
  <c r="L232" i="68" s="1"/>
  <c r="K168" i="68"/>
  <c r="L168" i="68" s="1"/>
  <c r="K255" i="68"/>
  <c r="L255" i="68" s="1"/>
  <c r="K191" i="68"/>
  <c r="L191" i="68" s="1"/>
  <c r="K127" i="68"/>
  <c r="L127" i="68" s="1"/>
  <c r="K238" i="68"/>
  <c r="L238" i="68" s="1"/>
  <c r="K174" i="68"/>
  <c r="L174" i="68" s="1"/>
  <c r="K194" i="68"/>
  <c r="L194" i="68" s="1"/>
  <c r="K221" i="68"/>
  <c r="L221" i="68" s="1"/>
  <c r="K157" i="68"/>
  <c r="L157" i="68" s="1"/>
  <c r="K260" i="68"/>
  <c r="L260" i="68" s="1"/>
  <c r="K196" i="68"/>
  <c r="L196" i="68" s="1"/>
  <c r="K132" i="68"/>
  <c r="L132" i="68" s="1"/>
  <c r="K227" i="68"/>
  <c r="L227" i="68" s="1"/>
  <c r="K163" i="68"/>
  <c r="L163" i="68" s="1"/>
  <c r="K209" i="68"/>
  <c r="L209" i="68" s="1"/>
  <c r="K184" i="68"/>
  <c r="L184" i="68" s="1"/>
  <c r="K143" i="68"/>
  <c r="L143" i="68" s="1"/>
  <c r="K237" i="68"/>
  <c r="L237" i="68" s="1"/>
  <c r="K179" i="68"/>
  <c r="L179" i="68" s="1"/>
  <c r="K201" i="68"/>
  <c r="L201" i="68" s="1"/>
  <c r="K176" i="68"/>
  <c r="L176" i="68" s="1"/>
  <c r="K249" i="68"/>
  <c r="L249" i="68" s="1"/>
  <c r="K250" i="68"/>
  <c r="L250" i="68" s="1"/>
  <c r="K160" i="68"/>
  <c r="L160" i="68" s="1"/>
  <c r="K183" i="68"/>
  <c r="L183" i="68" s="1"/>
  <c r="K230" i="68"/>
  <c r="L230" i="68" s="1"/>
  <c r="K154" i="68"/>
  <c r="L154" i="68" s="1"/>
  <c r="K149" i="68"/>
  <c r="L149" i="68" s="1"/>
  <c r="K219" i="68"/>
  <c r="L219" i="68" s="1"/>
  <c r="K241" i="68"/>
  <c r="L241" i="68" s="1"/>
  <c r="K177" i="68"/>
  <c r="L177" i="68" s="1"/>
  <c r="K210" i="68"/>
  <c r="L210" i="68" s="1"/>
  <c r="K216" i="68"/>
  <c r="L216" i="68" s="1"/>
  <c r="K152" i="68"/>
  <c r="L152" i="68" s="1"/>
  <c r="K239" i="68"/>
  <c r="L239" i="68" s="1"/>
  <c r="K175" i="68"/>
  <c r="L175" i="68" s="1"/>
  <c r="K186" i="68"/>
  <c r="L186" i="68" s="1"/>
  <c r="K222" i="68"/>
  <c r="L222" i="68" s="1"/>
  <c r="K158" i="68"/>
  <c r="L158" i="68" s="1"/>
  <c r="K269" i="68"/>
  <c r="L269" i="68" s="1"/>
  <c r="K205" i="68"/>
  <c r="L205" i="68" s="1"/>
  <c r="K141" i="68"/>
  <c r="L141" i="68" s="1"/>
  <c r="K244" i="68"/>
  <c r="L244" i="68" s="1"/>
  <c r="K180" i="68"/>
  <c r="L180" i="68" s="1"/>
  <c r="K162" i="68"/>
  <c r="L162" i="68" s="1"/>
  <c r="K211" i="68"/>
  <c r="L211" i="68" s="1"/>
  <c r="K147" i="68"/>
  <c r="L147" i="68" s="1"/>
  <c r="K145" i="68"/>
  <c r="L145" i="68" s="1"/>
  <c r="K226" i="68"/>
  <c r="L226" i="68" s="1"/>
  <c r="K254" i="68"/>
  <c r="L254" i="68" s="1"/>
  <c r="K126" i="68"/>
  <c r="L126" i="68" s="1"/>
  <c r="K146" i="68"/>
  <c r="L146" i="68" s="1"/>
  <c r="K148" i="68"/>
  <c r="L148" i="68" s="1"/>
  <c r="K137" i="68"/>
  <c r="L137" i="68" s="1"/>
  <c r="K263" i="68"/>
  <c r="L263" i="68" s="1"/>
  <c r="K185" i="68"/>
  <c r="L185" i="68" s="1"/>
  <c r="K224" i="68"/>
  <c r="L224" i="68" s="1"/>
  <c r="K247" i="68"/>
  <c r="L247" i="68" s="1"/>
  <c r="K242" i="68"/>
  <c r="L242" i="68" s="1"/>
  <c r="K166" i="68"/>
  <c r="L166" i="68" s="1"/>
  <c r="K213" i="68"/>
  <c r="L213" i="68" s="1"/>
  <c r="K252" i="68"/>
  <c r="L252" i="68" s="1"/>
  <c r="K188" i="68"/>
  <c r="L188" i="68" s="1"/>
  <c r="K218" i="68"/>
  <c r="L218" i="68" s="1"/>
  <c r="K155" i="68"/>
  <c r="L155" i="68" s="1"/>
  <c r="K233" i="68"/>
  <c r="L233" i="68" s="1"/>
  <c r="K169" i="68"/>
  <c r="L169" i="68" s="1"/>
  <c r="K170" i="68"/>
  <c r="L170" i="68" s="1"/>
  <c r="K208" i="68"/>
  <c r="L208" i="68" s="1"/>
  <c r="K144" i="68"/>
  <c r="L144" i="68" s="1"/>
  <c r="K231" i="68"/>
  <c r="L231" i="68" s="1"/>
  <c r="K167" i="68"/>
  <c r="L167" i="68" s="1"/>
  <c r="K138" i="68"/>
  <c r="L138" i="68" s="1"/>
  <c r="K214" i="68"/>
  <c r="L214" i="68" s="1"/>
  <c r="K150" i="68"/>
  <c r="L150" i="68" s="1"/>
  <c r="K261" i="68"/>
  <c r="L261" i="68" s="1"/>
  <c r="K197" i="68"/>
  <c r="L197" i="68" s="1"/>
  <c r="K133" i="68"/>
  <c r="L133" i="68" s="1"/>
  <c r="K236" i="68"/>
  <c r="L236" i="68" s="1"/>
  <c r="K172" i="68"/>
  <c r="L172" i="68" s="1"/>
  <c r="K267" i="68"/>
  <c r="L267" i="68" s="1"/>
  <c r="K203" i="68"/>
  <c r="L203" i="68" s="1"/>
</calcChain>
</file>

<file path=xl/sharedStrings.xml><?xml version="1.0" encoding="utf-8"?>
<sst xmlns="http://schemas.openxmlformats.org/spreadsheetml/2006/main" count="218500" uniqueCount="3965">
  <si>
    <t>LTCUSD</t>
  </si>
  <si>
    <t>BTCUSD+buyTraderID_1</t>
  </si>
  <si>
    <t>BTCUSD+buyTraderID_2</t>
  </si>
  <si>
    <t>BTCUSD+buyTraderID_3</t>
  </si>
  <si>
    <t>BTCUSD+sellTraderID_1</t>
  </si>
  <si>
    <t>BTCUSD+sellTraderID_2</t>
  </si>
  <si>
    <t>BTCUSD+sellTraderID_3</t>
  </si>
  <si>
    <t>LTCUSD+buyTraderID_1</t>
  </si>
  <si>
    <t>LTCUSD+buyTraderID_2</t>
  </si>
  <si>
    <t>LTCUSD+buyTraderID_3</t>
  </si>
  <si>
    <t>LTCUSD+sellTraderID_1</t>
  </si>
  <si>
    <t>LTCUSD+sellTraderID_2</t>
  </si>
  <si>
    <t>LTCUSD+sellTraderID_3</t>
  </si>
  <si>
    <t>UTPM1: Filters</t>
  </si>
  <si>
    <t>UTPM2: Entity Level</t>
  </si>
  <si>
    <t>UTPM3: Sample Time Period</t>
  </si>
  <si>
    <t>UTPM4: Interval</t>
  </si>
  <si>
    <t>UTPM5: percentile</t>
  </si>
  <si>
    <t>UTPM7: winsorisation</t>
  </si>
  <si>
    <t>UTPM8: defaultTickSize</t>
  </si>
  <si>
    <t>UTPM9:Benchmark Threshold for whole day</t>
  </si>
  <si>
    <t>UTPM10: Benchmark Threshold by hour</t>
  </si>
  <si>
    <t>BENCH RESULTS</t>
  </si>
  <si>
    <t>MY RESULTS</t>
  </si>
  <si>
    <t>UTPM11: Intraday test</t>
  </si>
  <si>
    <t>UTPM12: Interday test</t>
  </si>
  <si>
    <t>UTPM13: Intraday Window High Low test</t>
  </si>
  <si>
    <t>eventTimestamp</t>
  </si>
  <si>
    <t>0W</t>
  </si>
  <si>
    <t>UTPM9: Benchmark Threshold for whole day</t>
  </si>
  <si>
    <t>0D00:00:00.000000000</t>
  </si>
  <si>
    <t>0D11:00:00.000000000</t>
  </si>
  <si>
    <t>0D11:30:00.000000000</t>
  </si>
  <si>
    <t>0D12:00:00.000000000</t>
  </si>
  <si>
    <t>0D12:30:00.000000000</t>
  </si>
  <si>
    <t>new</t>
  </si>
  <si>
    <t>date</t>
  </si>
  <si>
    <t>eventType</t>
  </si>
  <si>
    <t>price</t>
  </si>
  <si>
    <t>entity</t>
  </si>
  <si>
    <t>0D23:59:59.999000000</t>
  </si>
  <si>
    <t>0D23:59:59.999999999</t>
  </si>
  <si>
    <t>0D11:29:59.999999999</t>
  </si>
  <si>
    <t>0D11:59:59.999999999</t>
  </si>
  <si>
    <t>0D12:29:59.999999999</t>
  </si>
  <si>
    <t>0D12:59:59.999999999</t>
  </si>
  <si>
    <t>startRow</t>
  </si>
  <si>
    <t>sampleSize</t>
  </si>
  <si>
    <t>alert</t>
  </si>
  <si>
    <t>reissueBlocked</t>
  </si>
  <si>
    <t>no</t>
  </si>
  <si>
    <t>finalNumberOfAlerts</t>
  </si>
  <si>
    <t>2020.01.14</t>
  </si>
  <si>
    <t>2020.01.14D07:50:00.073581128</t>
  </si>
  <si>
    <t>kxSurveillanceDailyTAS_20200114.csv.gz_oid580854</t>
  </si>
  <si>
    <t>BARC.L</t>
  </si>
  <si>
    <t>B</t>
  </si>
  <si>
    <t>kxSurveillanceDailyTAS_20200114.csv.gz_oid580855</t>
  </si>
  <si>
    <t>S</t>
  </si>
  <si>
    <t>2020.01.14D07:50:00.133166886</t>
  </si>
  <si>
    <t>kxSurveillanceDailyTAS_20200114.csv.gz_oid580912</t>
  </si>
  <si>
    <t>kxSurveillanceDailyTAS_20200114.csv.gz_oid580913</t>
  </si>
  <si>
    <t>2020.01.14D07:50:01.693154334</t>
  </si>
  <si>
    <t>kxSurveillanceDailyTAS_20200114.csv.gz_oid580976</t>
  </si>
  <si>
    <t>kxSurveillanceDailyTAS_20200114.csv.gz_oid580977</t>
  </si>
  <si>
    <t>2020.01.14D07:50:02.109198803</t>
  </si>
  <si>
    <t>kxSurveillanceDailyTAS_20200114.csv.gz_oid581022</t>
  </si>
  <si>
    <t>kxSurveillanceDailyTAS_20200114.csv.gz_oid581023</t>
  </si>
  <si>
    <t>2020.01.14D07:50:02.149260641</t>
  </si>
  <si>
    <t>kxSurveillanceDailyTAS_20200114.csv.gz_oid581030</t>
  </si>
  <si>
    <t>kxSurveillanceDailyTAS_20200114.csv.gz_oid581031</t>
  </si>
  <si>
    <t>2020.01.14D07:50:05.097414616</t>
  </si>
  <si>
    <t>kxSurveillanceDailyTAS_20200114.csv.gz_oid581122</t>
  </si>
  <si>
    <t>kxSurveillanceDailyTAS_20200114.csv.gz_oid581123</t>
  </si>
  <si>
    <t>2020.01.14D07:50:10.545539097</t>
  </si>
  <si>
    <t>kxSurveillanceDailyTAS_20200114.csv.gz_oid581318</t>
  </si>
  <si>
    <t>kxSurveillanceDailyTAS_20200114.csv.gz_oid581319</t>
  </si>
  <si>
    <t>2020.01.14D07:50:14.117656377</t>
  </si>
  <si>
    <t>kxSurveillanceDailyTAS_20200114.csv.gz_oid581418</t>
  </si>
  <si>
    <t>kxSurveillanceDailyTAS_20200114.csv.gz_oid581419</t>
  </si>
  <si>
    <t>2020.01.14D07:50:30.465292405</t>
  </si>
  <si>
    <t>kxSurveillanceDailyTAS_20200114.csv.gz_oid581631</t>
  </si>
  <si>
    <t>kxSurveillanceDailyTAS_20200114.csv.gz_oid581632</t>
  </si>
  <si>
    <t>2020.01.14D07:50:30.473241574</t>
  </si>
  <si>
    <t>kxSurveillanceDailyTAS_20200114.csv.gz_oid581633</t>
  </si>
  <si>
    <t>kxSurveillanceDailyTAS_20200114.csv.gz_oid581634</t>
  </si>
  <si>
    <t>2020.01.14D07:50:30.497287537</t>
  </si>
  <si>
    <t>kxSurveillanceDailyTAS_20200114.csv.gz_oid581635</t>
  </si>
  <si>
    <t>kxSurveillanceDailyTAS_20200114.csv.gz_oid581636</t>
  </si>
  <si>
    <t>2020.01.14D07:50:40.548711080</t>
  </si>
  <si>
    <t>kxSurveillanceDailyTAS_20200114.csv.gz_oid581757</t>
  </si>
  <si>
    <t>kxSurveillanceDailyTAS_20200114.csv.gz_oid581758</t>
  </si>
  <si>
    <t>2020.01.14D07:50:56.868236083</t>
  </si>
  <si>
    <t>kxSurveillanceDailyTAS_20200114.csv.gz_oid581873</t>
  </si>
  <si>
    <t>kxSurveillanceDailyTAS_20200114.csv.gz_oid581874</t>
  </si>
  <si>
    <t>2020.01.14D07:51:10.991760007</t>
  </si>
  <si>
    <t>kxSurveillanceDailyTAS_20200114.csv.gz_oid582036</t>
  </si>
  <si>
    <t>kxSurveillanceDailyTAS_20200114.csv.gz_oid582037</t>
  </si>
  <si>
    <t>2020.01.14D07:51:12.355815606</t>
  </si>
  <si>
    <t>kxSurveillanceDailyTAS_20200114.csv.gz_oid582054</t>
  </si>
  <si>
    <t>kxSurveillanceDailyTAS_20200114.csv.gz_oid582055</t>
  </si>
  <si>
    <t>2020.01.14D07:53:17.665456621</t>
  </si>
  <si>
    <t>kxSurveillanceDailyTAS_20200114.csv.gz_oid583093</t>
  </si>
  <si>
    <t>kxSurveillanceDailyTAS_20200114.csv.gz_oid583094</t>
  </si>
  <si>
    <t>2020.01.14D07:54:15.064652616</t>
  </si>
  <si>
    <t>kxSurveillanceDailyTAS_20200114.csv.gz_oid583492</t>
  </si>
  <si>
    <t>kxSurveillanceDailyTAS_20200114.csv.gz_oid583493</t>
  </si>
  <si>
    <t>2020.01.14D07:55:21.107066566</t>
  </si>
  <si>
    <t>kxSurveillanceDailyTAS_20200114.csv.gz_oid584008</t>
  </si>
  <si>
    <t>kxSurveillanceDailyTAS_20200114.csv.gz_oid584009</t>
  </si>
  <si>
    <t>2020.01.14D07:55:30.163399158</t>
  </si>
  <si>
    <t>kxSurveillanceDailyTAS_20200114.csv.gz_oid584132</t>
  </si>
  <si>
    <t>kxSurveillanceDailyTAS_20200114.csv.gz_oid584133</t>
  </si>
  <si>
    <t>2020.01.14D07:55:30.167385463</t>
  </si>
  <si>
    <t>kxSurveillanceDailyTAS_20200114.csv.gz_oid584134</t>
  </si>
  <si>
    <t>kxSurveillanceDailyTAS_20200114.csv.gz_oid584135</t>
  </si>
  <si>
    <t>2020.01.14D07:55:31.918467440</t>
  </si>
  <si>
    <t>kxSurveillanceDailyTAS_20200114.csv.gz_oid584166</t>
  </si>
  <si>
    <t>kxSurveillanceDailyTAS_20200114.csv.gz_oid584167</t>
  </si>
  <si>
    <t>2020.01.14D07:55:50.310347925</t>
  </si>
  <si>
    <t>kxSurveillanceDailyTAS_20200114.csv.gz_oid584301</t>
  </si>
  <si>
    <t>kxSurveillanceDailyTAS_20200114.csv.gz_oid584302</t>
  </si>
  <si>
    <t>2020.01.14D07:55:50.314348973</t>
  </si>
  <si>
    <t>kxSurveillanceDailyTAS_20200114.csv.gz_oid584303</t>
  </si>
  <si>
    <t>kxSurveillanceDailyTAS_20200114.csv.gz_oid584304</t>
  </si>
  <si>
    <t>2020.01.14D07:55:55.338397893</t>
  </si>
  <si>
    <t>kxSurveillanceDailyTAS_20200114.csv.gz_oid584331</t>
  </si>
  <si>
    <t>kxSurveillanceDailyTAS_20200114.csv.gz_oid584332</t>
  </si>
  <si>
    <t>2020.01.14D07:56:00.046485542</t>
  </si>
  <si>
    <t>kxSurveillanceDailyTAS_20200114.csv.gz_oid584354</t>
  </si>
  <si>
    <t>kxSurveillanceDailyTAS_20200114.csv.gz_oid584355</t>
  </si>
  <si>
    <t>2020.01.14D07:56:04.734758055</t>
  </si>
  <si>
    <t>kxSurveillanceDailyTAS_20200114.csv.gz_oid584390</t>
  </si>
  <si>
    <t>kxSurveillanceDailyTAS_20200114.csv.gz_oid584391</t>
  </si>
  <si>
    <t>2020.01.14D07:56:04.735364217</t>
  </si>
  <si>
    <t>kxSurveillanceDailyTAS_20200114.csv.gz_oid584392</t>
  </si>
  <si>
    <t>kxSurveillanceDailyTAS_20200114.csv.gz_oid584393</t>
  </si>
  <si>
    <t>2020.01.14D07:56:27.061593028</t>
  </si>
  <si>
    <t>kxSurveillanceDailyTAS_20200114.csv.gz_oid584646</t>
  </si>
  <si>
    <t>kxSurveillanceDailyTAS_20200114.csv.gz_oid584647</t>
  </si>
  <si>
    <t>2020.01.14D07:56:29.233669226</t>
  </si>
  <si>
    <t>kxSurveillanceDailyTAS_20200114.csv.gz_oid584658</t>
  </si>
  <si>
    <t>kxSurveillanceDailyTAS_20200114.csv.gz_oid584659</t>
  </si>
  <si>
    <t>2020.01.14D07:56:29.401614303</t>
  </si>
  <si>
    <t>kxSurveillanceDailyTAS_20200114.csv.gz_oid584672</t>
  </si>
  <si>
    <t>kxSurveillanceDailyTAS_20200114.csv.gz_oid584673</t>
  </si>
  <si>
    <t>2020.01.14D07:56:29.417631585</t>
  </si>
  <si>
    <t>kxSurveillanceDailyTAS_20200114.csv.gz_oid584674</t>
  </si>
  <si>
    <t>kxSurveillanceDailyTAS_20200114.csv.gz_oid584675</t>
  </si>
  <si>
    <t>2020.01.14D07:56:49.057365850</t>
  </si>
  <si>
    <t>kxSurveillanceDailyTAS_20200114.csv.gz_oid584844</t>
  </si>
  <si>
    <t>kxSurveillanceDailyTAS_20200114.csv.gz_oid584845</t>
  </si>
  <si>
    <t>2020.01.14D07:56:54.833600643</t>
  </si>
  <si>
    <t>kxSurveillanceDailyTAS_20200114.csv.gz_oid584894</t>
  </si>
  <si>
    <t>kxSurveillanceDailyTAS_20200114.csv.gz_oid584895</t>
  </si>
  <si>
    <t>2020.01.14D07:56:56.825654557</t>
  </si>
  <si>
    <t>kxSurveillanceDailyTAS_20200114.csv.gz_oid584908</t>
  </si>
  <si>
    <t>kxSurveillanceDailyTAS_20200114.csv.gz_oid584909</t>
  </si>
  <si>
    <t>2020.01.14D07:57:10.554062113</t>
  </si>
  <si>
    <t>kxSurveillanceDailyTAS_20200114.csv.gz_oid585062</t>
  </si>
  <si>
    <t>kxSurveillanceDailyTAS_20200114.csv.gz_oid585063</t>
  </si>
  <si>
    <t>kxSurveillanceDailyTAS_20200114.csv.gz_oid585064</t>
  </si>
  <si>
    <t>2020.01.14D07:58:15.168629348</t>
  </si>
  <si>
    <t>kxSurveillanceDailyTAS_20200114.csv.gz_oid585622</t>
  </si>
  <si>
    <t>kxSurveillanceDailyTAS_20200114.csv.gz_oid585623</t>
  </si>
  <si>
    <t>2020.01.14D07:58:15.172628429</t>
  </si>
  <si>
    <t>kxSurveillanceDailyTAS_20200114.csv.gz_oid585638</t>
  </si>
  <si>
    <t>kxSurveillanceDailyTAS_20200114.csv.gz_oid585639</t>
  </si>
  <si>
    <t>2020.01.14D07:58:15.379682566</t>
  </si>
  <si>
    <t>kxSurveillanceDailyTAS_20200114.csv.gz_oid585646</t>
  </si>
  <si>
    <t>kxSurveillanceDailyTAS_20200114.csv.gz_oid585647</t>
  </si>
  <si>
    <t>2020.01.14D07:58:15.383568566</t>
  </si>
  <si>
    <t>kxSurveillanceDailyTAS_20200114.csv.gz_oid585648</t>
  </si>
  <si>
    <t>kxSurveillanceDailyTAS_20200114.csv.gz_oid585649</t>
  </si>
  <si>
    <t>2020.01.14D07:58:28.715091039</t>
  </si>
  <si>
    <t>kxSurveillanceDailyTAS_20200114.csv.gz_oid585754</t>
  </si>
  <si>
    <t>kxSurveillanceDailyTAS_20200114.csv.gz_oid585755</t>
  </si>
  <si>
    <t>2020.01.14D07:58:42.567747309</t>
  </si>
  <si>
    <t>kxSurveillanceDailyTAS_20200114.csv.gz_oid585869</t>
  </si>
  <si>
    <t>kxSurveillanceDailyTAS_20200114.csv.gz_oid585870</t>
  </si>
  <si>
    <t>2020.01.14D07:58:44.806696202</t>
  </si>
  <si>
    <t>kxSurveillanceDailyTAS_20200114.csv.gz_oid585871</t>
  </si>
  <si>
    <t>kxSurveillanceDailyTAS_20200114.csv.gz_oid585872</t>
  </si>
  <si>
    <t>2020.01.14D07:59:08.834548771</t>
  </si>
  <si>
    <t>kxSurveillanceDailyTAS_20200114.csv.gz_oid586053</t>
  </si>
  <si>
    <t>kxSurveillanceDailyTAS_20200114.csv.gz_oid586054</t>
  </si>
  <si>
    <t>2020.01.14D07:59:13.202980877</t>
  </si>
  <si>
    <t>kxSurveillanceDailyTAS_20200114.csv.gz_oid586142</t>
  </si>
  <si>
    <t>kxSurveillanceDailyTAS_20200114.csv.gz_oid586143</t>
  </si>
  <si>
    <t>2020.01.14D07:59:13.214933942</t>
  </si>
  <si>
    <t>kxSurveillanceDailyTAS_20200114.csv.gz_oid586168</t>
  </si>
  <si>
    <t>kxSurveillanceDailyTAS_20200114.csv.gz_oid586169</t>
  </si>
  <si>
    <t>2020.01.14D07:59:13.386934437</t>
  </si>
  <si>
    <t>kxSurveillanceDailyTAS_20200114.csv.gz_oid586178</t>
  </si>
  <si>
    <t>kxSurveillanceDailyTAS_20200114.csv.gz_oid586179</t>
  </si>
  <si>
    <t>2020.01.14D07:59:13.390731317</t>
  </si>
  <si>
    <t>kxSurveillanceDailyTAS_20200114.csv.gz_oid586180</t>
  </si>
  <si>
    <t>kxSurveillanceDailyTAS_20200114.csv.gz_oid586181</t>
  </si>
  <si>
    <t>2020.01.14D07:59:15.086785572</t>
  </si>
  <si>
    <t>kxSurveillanceDailyTAS_20200114.csv.gz_oid586197</t>
  </si>
  <si>
    <t>kxSurveillanceDailyTAS_20200114.csv.gz_oid586198</t>
  </si>
  <si>
    <t>2020.01.14D07:59:21.586062270</t>
  </si>
  <si>
    <t>kxSurveillanceDailyTAS_20200114.csv.gz_oid586247</t>
  </si>
  <si>
    <t>kxSurveillanceDailyTAS_20200114.csv.gz_oid586248</t>
  </si>
  <si>
    <t>2020.01.14D07:59:21.586377983</t>
  </si>
  <si>
    <t>kxSurveillanceDailyTAS_20200114.csv.gz_oid586249</t>
  </si>
  <si>
    <t>kxSurveillanceDailyTAS_20200114.csv.gz_oid586250</t>
  </si>
  <si>
    <t>2020.01.14D07:59:21.622011979</t>
  </si>
  <si>
    <t>kxSurveillanceDailyTAS_20200114.csv.gz_oid586251</t>
  </si>
  <si>
    <t>kxSurveillanceDailyTAS_20200114.csv.gz_oid586252</t>
  </si>
  <si>
    <t>2020.01.14D07:59:22.494009165</t>
  </si>
  <si>
    <t>kxSurveillanceDailyTAS_20200114.csv.gz_oid586259</t>
  </si>
  <si>
    <t>kxSurveillanceDailyTAS_20200114.csv.gz_oid586260</t>
  </si>
  <si>
    <t>2020.01.14D07:59:25.786154181</t>
  </si>
  <si>
    <t>kxSurveillanceDailyTAS_20200114.csv.gz_oid586300</t>
  </si>
  <si>
    <t>kxSurveillanceDailyTAS_20200114.csv.gz_oid586301</t>
  </si>
  <si>
    <t>2020.01.14D07:59:28.790248494</t>
  </si>
  <si>
    <t>kxSurveillanceDailyTAS_20200114.csv.gz_oid586340</t>
  </si>
  <si>
    <t>kxSurveillanceDailyTAS_20200114.csv.gz_oid586341</t>
  </si>
  <si>
    <t>2020.01.14D07:59:29.354276408</t>
  </si>
  <si>
    <t>kxSurveillanceDailyTAS_20200114.csv.gz_oid586354</t>
  </si>
  <si>
    <t>kxSurveillanceDailyTAS_20200114.csv.gz_oid586355</t>
  </si>
  <si>
    <t>2020.01.14D07:59:31.774377070</t>
  </si>
  <si>
    <t>kxSurveillanceDailyTAS_20200114.csv.gz_oid586422</t>
  </si>
  <si>
    <t>kxSurveillanceDailyTAS_20200114.csv.gz_oid586423</t>
  </si>
  <si>
    <t>2020.01.14D07:59:35.054628739</t>
  </si>
  <si>
    <t>kxSurveillanceDailyTAS_20200114.csv.gz_oid586508</t>
  </si>
  <si>
    <t>kxSurveillanceDailyTAS_20200114.csv.gz_oid586509</t>
  </si>
  <si>
    <t>2020.01.14D07:59:38.877727720</t>
  </si>
  <si>
    <t>kxSurveillanceDailyTAS_20200114.csv.gz_oid586560</t>
  </si>
  <si>
    <t>kxSurveillanceDailyTAS_20200114.csv.gz_oid586561</t>
  </si>
  <si>
    <t>2020.01.14D07:59:50.078096446</t>
  </si>
  <si>
    <t>kxSurveillanceDailyTAS_20200114.csv.gz_oid586698</t>
  </si>
  <si>
    <t>kxSurveillanceDailyTAS_20200114.csv.gz_oid586699</t>
  </si>
  <si>
    <t>2020.01.14D07:59:50.106122978</t>
  </si>
  <si>
    <t>kxSurveillanceDailyTAS_20200114.csv.gz_oid586714</t>
  </si>
  <si>
    <t>kxSurveillanceDailyTAS_20200114.csv.gz_oid586715</t>
  </si>
  <si>
    <t>2020.01.14D07:59:50.170092827</t>
  </si>
  <si>
    <t>kxSurveillanceDailyTAS_20200114.csv.gz_oid586736</t>
  </si>
  <si>
    <t>kxSurveillanceDailyTAS_20200114.csv.gz_oid586737</t>
  </si>
  <si>
    <t>2020.01.14D07:59:55.113730293</t>
  </si>
  <si>
    <t>kxSurveillanceDailyTAS_20200114.csv.gz_oid586820</t>
  </si>
  <si>
    <t>kxSurveillanceDailyTAS_20200114.csv.gz_oid586821</t>
  </si>
  <si>
    <t>2020.01.14D07:59:55.841783749</t>
  </si>
  <si>
    <t>kxSurveillanceDailyTAS_20200114.csv.gz_oid586848</t>
  </si>
  <si>
    <t>kxSurveillanceDailyTAS_20200114.csv.gz_oid586849</t>
  </si>
  <si>
    <t>2020.01.14D07:59:56.165400751</t>
  </si>
  <si>
    <t>kxSurveillanceDailyTAS_20200114.csv.gz_oid586868</t>
  </si>
  <si>
    <t>kxSurveillanceDailyTAS_20200114.csv.gz_oid586869</t>
  </si>
  <si>
    <t>2020.01.14D07:59:56.201801277</t>
  </si>
  <si>
    <t>kxSurveillanceDailyTAS_20200114.csv.gz_oid586872</t>
  </si>
  <si>
    <t>kxSurveillanceDailyTAS_20200114.csv.gz_oid586873</t>
  </si>
  <si>
    <t>2020.01.14D07:59:56.625832285</t>
  </si>
  <si>
    <t>kxSurveillanceDailyTAS_20200114.csv.gz_oid586884</t>
  </si>
  <si>
    <t>kxSurveillanceDailyTAS_20200114.csv.gz_oid586885</t>
  </si>
  <si>
    <t>2020.01.14D07:59:57.469892044</t>
  </si>
  <si>
    <t>kxSurveillanceDailyTAS_20200114.csv.gz_oid586914</t>
  </si>
  <si>
    <t>kxSurveillanceDailyTAS_20200114.csv.gz_oid586915</t>
  </si>
  <si>
    <t>2020.01.14D07:59:58.493964467</t>
  </si>
  <si>
    <t>kxSurveillanceDailyTAS_20200114.csv.gz_oid586968</t>
  </si>
  <si>
    <t>kxSurveillanceDailyTAS_20200114.csv.gz_oid586969</t>
  </si>
  <si>
    <t>2020.01.14D07:59:58.617982356</t>
  </si>
  <si>
    <t>kxSurveillanceDailyTAS_20200114.csv.gz_oid586974</t>
  </si>
  <si>
    <t>kxSurveillanceDailyTAS_20200114.csv.gz_oid586975</t>
  </si>
  <si>
    <t>2020.01.14D07:59:59.986070840</t>
  </si>
  <si>
    <t>kxSurveillanceDailyTAS_20200114.csv.gz_oid587022</t>
  </si>
  <si>
    <t>kxSurveillanceDailyTAS_20200114.csv.gz_oid587023</t>
  </si>
  <si>
    <t>2020.01.15</t>
  </si>
  <si>
    <t>2020.01.15D07:50:00.070958285</t>
  </si>
  <si>
    <t>kxSurveillanceDailyTAS_3.csv.gz_oid582659</t>
  </si>
  <si>
    <t>kxSurveillanceDailyTAS_3.csv.gz_oid582660</t>
  </si>
  <si>
    <t>kxSurveillanceDailyTAS_3.csv.gz_oid582661</t>
  </si>
  <si>
    <t>2020.01.15D07:50:01.391039759</t>
  </si>
  <si>
    <t>kxSurveillanceDailyTAS_3.csv.gz_oid582754</t>
  </si>
  <si>
    <t>kxSurveillanceDailyTAS_3.csv.gz_oid582755</t>
  </si>
  <si>
    <t>2020.01.15D07:50:01.574087602</t>
  </si>
  <si>
    <t>kxSurveillanceDailyTAS_3.csv.gz_oid582764</t>
  </si>
  <si>
    <t>kxSurveillanceDailyTAS_3.csv.gz_oid582765</t>
  </si>
  <si>
    <t>2020.01.15D07:50:02.081674545</t>
  </si>
  <si>
    <t>kxSurveillanceDailyTAS_3.csv.gz_oid582782</t>
  </si>
  <si>
    <t>kxSurveillanceDailyTAS_3.csv.gz_oid582783</t>
  </si>
  <si>
    <t>2020.01.15D07:50:02.082118970</t>
  </si>
  <si>
    <t>kxSurveillanceDailyTAS_3.csv.gz_oid582784</t>
  </si>
  <si>
    <t>kxSurveillanceDailyTAS_3.csv.gz_oid582785</t>
  </si>
  <si>
    <t>2020.01.15D07:50:02.137710583</t>
  </si>
  <si>
    <t>kxSurveillanceDailyTAS_3.csv.gz_oid582816</t>
  </si>
  <si>
    <t>kxSurveillanceDailyTAS_3.csv.gz_oid582817</t>
  </si>
  <si>
    <t>2020.01.15D07:50:03.397781145</t>
  </si>
  <si>
    <t>kxSurveillanceDailyTAS_3.csv.gz_oid582850</t>
  </si>
  <si>
    <t>kxSurveillanceDailyTAS_3.csv.gz_oid582851</t>
  </si>
  <si>
    <t>2020.01.15D07:50:11.342786046</t>
  </si>
  <si>
    <t>kxSurveillanceDailyTAS_3.csv.gz_oid583002</t>
  </si>
  <si>
    <t>kxSurveillanceDailyTAS_3.csv.gz_oid583003</t>
  </si>
  <si>
    <t>2020.01.15D07:50:11.350082886</t>
  </si>
  <si>
    <t>kxSurveillanceDailyTAS_3.csv.gz_oid583004</t>
  </si>
  <si>
    <t>kxSurveillanceDailyTAS_3.csv.gz_oid583005</t>
  </si>
  <si>
    <t>2020.01.15D07:50:16.158268498</t>
  </si>
  <si>
    <t>kxSurveillanceDailyTAS_3.csv.gz_oid583086</t>
  </si>
  <si>
    <t>kxSurveillanceDailyTAS_3.csv.gz_oid583087</t>
  </si>
  <si>
    <t>2020.01.15D07:50:18.062308516</t>
  </si>
  <si>
    <t>kxSurveillanceDailyTAS_3.csv.gz_oid583104</t>
  </si>
  <si>
    <t>kxSurveillanceDailyTAS_3.csv.gz_oid583105</t>
  </si>
  <si>
    <t>2020.01.15D07:50:18.298334230</t>
  </si>
  <si>
    <t>kxSurveillanceDailyTAS_3.csv.gz_oid583117</t>
  </si>
  <si>
    <t>kxSurveillanceDailyTAS_3.csv.gz_oid583118</t>
  </si>
  <si>
    <t>2020.01.15D07:50:19.350317482</t>
  </si>
  <si>
    <t>kxSurveillanceDailyTAS_3.csv.gz_oid583137</t>
  </si>
  <si>
    <t>kxSurveillanceDailyTAS_3.csv.gz_oid583138</t>
  </si>
  <si>
    <t>2020.01.15D07:50:23.413454602</t>
  </si>
  <si>
    <t>kxSurveillanceDailyTAS_3.csv.gz_oid583175</t>
  </si>
  <si>
    <t>kxSurveillanceDailyTAS_3.csv.gz_oid583176</t>
  </si>
  <si>
    <t>2020.01.15D07:50:30.657838370</t>
  </si>
  <si>
    <t>kxSurveillanceDailyTAS_3.csv.gz_oid583262</t>
  </si>
  <si>
    <t>kxSurveillanceDailyTAS_3.csv.gz_oid583263</t>
  </si>
  <si>
    <t>2020.01.15D07:50:30.658153011</t>
  </si>
  <si>
    <t>kxSurveillanceDailyTAS_3.csv.gz_oid583264</t>
  </si>
  <si>
    <t>kxSurveillanceDailyTAS_3.csv.gz_oid583265</t>
  </si>
  <si>
    <t>2020.01.15D07:50:41.341157991</t>
  </si>
  <si>
    <t>kxSurveillanceDailyTAS_3.csv.gz_oid583348</t>
  </si>
  <si>
    <t>kxSurveillanceDailyTAS_3.csv.gz_oid583349</t>
  </si>
  <si>
    <t>2020.01.15D07:50:41.353879890</t>
  </si>
  <si>
    <t>kxSurveillanceDailyTAS_3.csv.gz_oid583350</t>
  </si>
  <si>
    <t>kxSurveillanceDailyTAS_3.csv.gz_oid583351</t>
  </si>
  <si>
    <t>2020.01.15D07:50:43.393252274</t>
  </si>
  <si>
    <t>kxSurveillanceDailyTAS_3.csv.gz_oid583354</t>
  </si>
  <si>
    <t>kxSurveillanceDailyTAS_3.csv.gz_oid583355</t>
  </si>
  <si>
    <t>2020.01.15D07:50:58.269079463</t>
  </si>
  <si>
    <t>kxSurveillanceDailyTAS_3.csv.gz_oid583426</t>
  </si>
  <si>
    <t>kxSurveillanceDailyTAS_3.csv.gz_oid583427</t>
  </si>
  <si>
    <t>2020.01.15D07:51:00.972879419</t>
  </si>
  <si>
    <t>kxSurveillanceDailyTAS_3.csv.gz_oid583497</t>
  </si>
  <si>
    <t>kxSurveillanceDailyTAS_3.csv.gz_oid583498</t>
  </si>
  <si>
    <t>2020.01.15D07:51:11.341300938</t>
  </si>
  <si>
    <t>kxSurveillanceDailyTAS_3.csv.gz_oid583561</t>
  </si>
  <si>
    <t>kxSurveillanceDailyTAS_3.csv.gz_oid583562</t>
  </si>
  <si>
    <t>2020.01.15D07:51:43.004504831</t>
  </si>
  <si>
    <t>kxSurveillanceDailyTAS_3.csv.gz_oid583716</t>
  </si>
  <si>
    <t>kxSurveillanceDailyTAS_3.csv.gz_oid583717</t>
  </si>
  <si>
    <t>2020.01.15D07:51:44.520564417</t>
  </si>
  <si>
    <t>kxSurveillanceDailyTAS_3.csv.gz_oid583752</t>
  </si>
  <si>
    <t>kxSurveillanceDailyTAS_3.csv.gz_oid583753</t>
  </si>
  <si>
    <t>2020.01.15D07:52:01.720636235</t>
  </si>
  <si>
    <t>kxSurveillanceDailyTAS_3.csv.gz_oid583864</t>
  </si>
  <si>
    <t>kxSurveillanceDailyTAS_3.csv.gz_oid583865</t>
  </si>
  <si>
    <t>2020.01.15D07:52:11.343539240</t>
  </si>
  <si>
    <t>kxSurveillanceDailyTAS_3.csv.gz_oid583917</t>
  </si>
  <si>
    <t>kxSurveillanceDailyTAS_3.csv.gz_oid583918</t>
  </si>
  <si>
    <t>2020.01.15D07:52:11.344276953</t>
  </si>
  <si>
    <t>kxSurveillanceDailyTAS_3.csv.gz_oid583919</t>
  </si>
  <si>
    <t>kxSurveillanceDailyTAS_3.csv.gz_oid583920</t>
  </si>
  <si>
    <t>2020.01.15D07:52:11.348272530</t>
  </si>
  <si>
    <t>kxSurveillanceDailyTAS_3.csv.gz_oid583921</t>
  </si>
  <si>
    <t>kxSurveillanceDailyTAS_3.csv.gz_oid583922</t>
  </si>
  <si>
    <t>2020.01.15D07:53:06.974590228</t>
  </si>
  <si>
    <t>kxSurveillanceDailyTAS_3.csv.gz_oid584274</t>
  </si>
  <si>
    <t>kxSurveillanceDailyTAS_3.csv.gz_oid584275</t>
  </si>
  <si>
    <t>2020.01.15D07:53:11.342754841</t>
  </si>
  <si>
    <t>kxSurveillanceDailyTAS_3.csv.gz_oid584307</t>
  </si>
  <si>
    <t>kxSurveillanceDailyTAS_3.csv.gz_oid584308</t>
  </si>
  <si>
    <t>2020.01.15D07:53:11.343562731</t>
  </si>
  <si>
    <t>kxSurveillanceDailyTAS_3.csv.gz_oid584309</t>
  </si>
  <si>
    <t>kxSurveillanceDailyTAS_3.csv.gz_oid584310</t>
  </si>
  <si>
    <t>2020.01.15D07:53:11.346705098</t>
  </si>
  <si>
    <t>kxSurveillanceDailyTAS_3.csv.gz_oid584311</t>
  </si>
  <si>
    <t>kxSurveillanceDailyTAS_3.csv.gz_oid584312</t>
  </si>
  <si>
    <t>2020.01.15D07:53:41.342661832</t>
  </si>
  <si>
    <t>kxSurveillanceDailyTAS_3.csv.gz_oid584489</t>
  </si>
  <si>
    <t>kxSurveillanceDailyTAS_3.csv.gz_oid584490</t>
  </si>
  <si>
    <t>2020.01.15D07:53:41.345878039</t>
  </si>
  <si>
    <t>kxSurveillanceDailyTAS_3.csv.gz_oid584491</t>
  </si>
  <si>
    <t>kxSurveillanceDailyTAS_3.csv.gz_oid584492</t>
  </si>
  <si>
    <t>2020.01.15D07:55:00.223778290</t>
  </si>
  <si>
    <t>kxSurveillanceDailyTAS_3.csv.gz_oid585023</t>
  </si>
  <si>
    <t>kxSurveillanceDailyTAS_3.csv.gz_oid585024</t>
  </si>
  <si>
    <t>2020.01.15D07:55:00.615775277</t>
  </si>
  <si>
    <t>kxSurveillanceDailyTAS_3.csv.gz_oid585029</t>
  </si>
  <si>
    <t>kxSurveillanceDailyTAS_3.csv.gz_oid585030</t>
  </si>
  <si>
    <t>2020.01.15D07:55:30.119949160</t>
  </si>
  <si>
    <t>kxSurveillanceDailyTAS_3.csv.gz_oid585262</t>
  </si>
  <si>
    <t>kxSurveillanceDailyTAS_3.csv.gz_oid585263</t>
  </si>
  <si>
    <t>2020.01.15D07:55:30.191999224</t>
  </si>
  <si>
    <t>kxSurveillanceDailyTAS_3.csv.gz_oid585274</t>
  </si>
  <si>
    <t>kxSurveillanceDailyTAS_3.csv.gz_oid585275</t>
  </si>
  <si>
    <t>2020.01.15D07:55:41.347324440</t>
  </si>
  <si>
    <t>kxSurveillanceDailyTAS_3.csv.gz_oid585408</t>
  </si>
  <si>
    <t>kxSurveillanceDailyTAS_3.csv.gz_oid585409</t>
  </si>
  <si>
    <t>2020.01.15D07:57:00.618238129</t>
  </si>
  <si>
    <t>kxSurveillanceDailyTAS_3.csv.gz_oid586191</t>
  </si>
  <si>
    <t>kxSurveillanceDailyTAS_3.csv.gz_oid586192</t>
  </si>
  <si>
    <t>2020.01.15D07:57:01.082242748</t>
  </si>
  <si>
    <t>kxSurveillanceDailyTAS_3.csv.gz_oid586217</t>
  </si>
  <si>
    <t>kxSurveillanceDailyTAS_3.csv.gz_oid586218</t>
  </si>
  <si>
    <t>2020.01.15D07:57:02.861309101</t>
  </si>
  <si>
    <t>kxSurveillanceDailyTAS_3.csv.gz_oid586261</t>
  </si>
  <si>
    <t>kxSurveillanceDailyTAS_3.csv.gz_oid586262</t>
  </si>
  <si>
    <t>2020.01.15D07:57:11.345670798</t>
  </si>
  <si>
    <t>kxSurveillanceDailyTAS_3.csv.gz_oid586373</t>
  </si>
  <si>
    <t>kxSurveillanceDailyTAS_3.csv.gz_oid586374</t>
  </si>
  <si>
    <t>2020.01.15D07:57:11.346614656</t>
  </si>
  <si>
    <t>kxSurveillanceDailyTAS_3.csv.gz_oid586375</t>
  </si>
  <si>
    <t>kxSurveillanceDailyTAS_3.csv.gz_oid586376</t>
  </si>
  <si>
    <t>2020.01.15D07:58:11.347894165</t>
  </si>
  <si>
    <t>kxSurveillanceDailyTAS_3.csv.gz_oid586889</t>
  </si>
  <si>
    <t>kxSurveillanceDailyTAS_3.csv.gz_oid586890</t>
  </si>
  <si>
    <t>2020.01.15D07:58:11.348871319</t>
  </si>
  <si>
    <t>kxSurveillanceDailyTAS_3.csv.gz_oid586891</t>
  </si>
  <si>
    <t>kxSurveillanceDailyTAS_3.csv.gz_oid586892</t>
  </si>
  <si>
    <t>kxSurveillanceDailyTAS_3.csv.gz_oid586893</t>
  </si>
  <si>
    <t>2020.01.15D07:58:30.056192507</t>
  </si>
  <si>
    <t>kxSurveillanceDailyTAS_3.csv.gz_oid587049</t>
  </si>
  <si>
    <t>kxSurveillanceDailyTAS_3.csv.gz_oid587050</t>
  </si>
  <si>
    <t>2020.01.15D07:59:15.079235977</t>
  </si>
  <si>
    <t>kxSurveillanceDailyTAS_3.csv.gz_oid587412</t>
  </si>
  <si>
    <t>kxSurveillanceDailyTAS_3.csv.gz_oid587413</t>
  </si>
  <si>
    <t>2020.01.15D07:59:27.607269015</t>
  </si>
  <si>
    <t>kxSurveillanceDailyTAS_3.csv.gz_oid587486</t>
  </si>
  <si>
    <t>kxSurveillanceDailyTAS_3.csv.gz_oid587487</t>
  </si>
  <si>
    <t>2020.01.15D07:59:28.702790364</t>
  </si>
  <si>
    <t>kxSurveillanceDailyTAS_3.csv.gz_oid587508</t>
  </si>
  <si>
    <t>kxSurveillanceDailyTAS_3.csv.gz_oid587509</t>
  </si>
  <si>
    <t>2020.01.15D07:59:30.055426950</t>
  </si>
  <si>
    <t>kxSurveillanceDailyTAS_3.csv.gz_oid587572</t>
  </si>
  <si>
    <t>kxSurveillanceDailyTAS_3.csv.gz_oid587573</t>
  </si>
  <si>
    <t>2020.01.15D07:59:31.986849925</t>
  </si>
  <si>
    <t>kxSurveillanceDailyTAS_3.csv.gz_oid587614</t>
  </si>
  <si>
    <t>kxSurveillanceDailyTAS_3.csv.gz_oid587615</t>
  </si>
  <si>
    <t>2020.01.15D07:59:32.350922548</t>
  </si>
  <si>
    <t>kxSurveillanceDailyTAS_3.csv.gz_oid587631</t>
  </si>
  <si>
    <t>kxSurveillanceDailyTAS_3.csv.gz_oid587632</t>
  </si>
  <si>
    <t>2020.01.15D07:59:33.298938778</t>
  </si>
  <si>
    <t>kxSurveillanceDailyTAS_3.csv.gz_oid587643</t>
  </si>
  <si>
    <t>kxSurveillanceDailyTAS_3.csv.gz_oid587644</t>
  </si>
  <si>
    <t>2020.01.15D07:59:33.730929281</t>
  </si>
  <si>
    <t>kxSurveillanceDailyTAS_3.csv.gz_oid587653</t>
  </si>
  <si>
    <t>kxSurveillanceDailyTAS_3.csv.gz_oid587654</t>
  </si>
  <si>
    <t>2020.01.15D07:59:46.066400657</t>
  </si>
  <si>
    <t>kxSurveillanceDailyTAS_3.csv.gz_oid587779</t>
  </si>
  <si>
    <t>kxSurveillanceDailyTAS_3.csv.gz_oid587780</t>
  </si>
  <si>
    <t>2020.01.15D07:59:46.066560921</t>
  </si>
  <si>
    <t>kxSurveillanceDailyTAS_3.csv.gz_oid587781</t>
  </si>
  <si>
    <t>kxSurveillanceDailyTAS_3.csv.gz_oid587782</t>
  </si>
  <si>
    <t>2020.01.15D07:59:46.162385467</t>
  </si>
  <si>
    <t>kxSurveillanceDailyTAS_3.csv.gz_oid587791</t>
  </si>
  <si>
    <t>kxSurveillanceDailyTAS_3.csv.gz_oid587792</t>
  </si>
  <si>
    <t>2020.01.15D07:59:50.078543098</t>
  </si>
  <si>
    <t>kxSurveillanceDailyTAS_3.csv.gz_oid587828</t>
  </si>
  <si>
    <t>kxSurveillanceDailyTAS_3.csv.gz_oid587829</t>
  </si>
  <si>
    <t>2020.01.15D07:59:50.094594596</t>
  </si>
  <si>
    <t>kxSurveillanceDailyTAS_3.csv.gz_oid587842</t>
  </si>
  <si>
    <t>kxSurveillanceDailyTAS_3.csv.gz_oid587843</t>
  </si>
  <si>
    <t>2020.01.15D07:59:50.106568869</t>
  </si>
  <si>
    <t>kxSurveillanceDailyTAS_3.csv.gz_oid587846</t>
  </si>
  <si>
    <t>kxSurveillanceDailyTAS_3.csv.gz_oid587847</t>
  </si>
  <si>
    <t>2020.01.15D07:59:50.226605946</t>
  </si>
  <si>
    <t>kxSurveillanceDailyTAS_3.csv.gz_oid587878</t>
  </si>
  <si>
    <t>kxSurveillanceDailyTAS_3.csv.gz_oid587879</t>
  </si>
  <si>
    <t>2020.01.15D07:59:50.342579087</t>
  </si>
  <si>
    <t>kxSurveillanceDailyTAS_3.csv.gz_oid587886</t>
  </si>
  <si>
    <t>kxSurveillanceDailyTAS_3.csv.gz_oid587887</t>
  </si>
  <si>
    <t>2020.01.15D07:59:53.362723800</t>
  </si>
  <si>
    <t>kxSurveillanceDailyTAS_3.csv.gz_oid587907</t>
  </si>
  <si>
    <t>kxSurveillanceDailyTAS_3.csv.gz_oid587908</t>
  </si>
  <si>
    <t>2020.01.15D07:59:55.074884995</t>
  </si>
  <si>
    <t>kxSurveillanceDailyTAS_3.csv.gz_oid587925</t>
  </si>
  <si>
    <t>kxSurveillanceDailyTAS_3.csv.gz_oid587926</t>
  </si>
  <si>
    <t>2020.01.15D07:59:55.502797434</t>
  </si>
  <si>
    <t>kxSurveillanceDailyTAS_3.csv.gz_oid587937</t>
  </si>
  <si>
    <t>kxSurveillanceDailyTAS_3.csv.gz_oid587938</t>
  </si>
  <si>
    <t>2020.01.15D07:59:57.625868543</t>
  </si>
  <si>
    <t>kxSurveillanceDailyTAS_3.csv.gz_oid587995</t>
  </si>
  <si>
    <t>kxSurveillanceDailyTAS_3.csv.gz_oid587996</t>
  </si>
  <si>
    <t>2020.01.15D07:59:58.222459521</t>
  </si>
  <si>
    <t>kxSurveillanceDailyTAS_3.csv.gz_oid588019</t>
  </si>
  <si>
    <t>kxSurveillanceDailyTAS_3.csv.gz_oid588020</t>
  </si>
  <si>
    <t>2020.01.15D07:59:58.801933423</t>
  </si>
  <si>
    <t>kxSurveillanceDailyTAS_3.csv.gz_oid588077</t>
  </si>
  <si>
    <t>kxSurveillanceDailyTAS_3.csv.gz_oid588078</t>
  </si>
  <si>
    <t>2020.01.15D07:59:59.053901218</t>
  </si>
  <si>
    <t>kxSurveillanceDailyTAS_3.csv.gz_oid588101</t>
  </si>
  <si>
    <t>kxSurveillanceDailyTAS_3.csv.gz_oid588102</t>
  </si>
  <si>
    <t>2020.01.15D07:59:59.077953461</t>
  </si>
  <si>
    <t>kxSurveillanceDailyTAS_3.csv.gz_oid588123</t>
  </si>
  <si>
    <t>kxSurveillanceDailyTAS_3.csv.gz_oid588124</t>
  </si>
  <si>
    <t>2020.01.15D07:59:59.365947668</t>
  </si>
  <si>
    <t>kxSurveillanceDailyTAS_3.csv.gz_oid588204</t>
  </si>
  <si>
    <t>kxSurveillanceDailyTAS_3.csv.gz_oid588205</t>
  </si>
  <si>
    <t>2020.01.16</t>
  </si>
  <si>
    <t>2020.01.16D07:50:00.068594360</t>
  </si>
  <si>
    <t>kxSurveillanceDailyTAS_4.csv.gz_oid599165</t>
  </si>
  <si>
    <t>kxSurveillanceDailyTAS_4.csv.gz_oid599166</t>
  </si>
  <si>
    <t>2020.01.16D07:50:00.089630069</t>
  </si>
  <si>
    <t>kxSurveillanceDailyTAS_4.csv.gz_oid599201</t>
  </si>
  <si>
    <t>kxSurveillanceDailyTAS_4.csv.gz_oid599202</t>
  </si>
  <si>
    <t>2020.01.16D07:50:00.300480652</t>
  </si>
  <si>
    <t>kxSurveillanceDailyTAS_4.csv.gz_oid599232</t>
  </si>
  <si>
    <t>kxSurveillanceDailyTAS_4.csv.gz_oid599233</t>
  </si>
  <si>
    <t>2020.01.16D07:50:01.008708745</t>
  </si>
  <si>
    <t>kxSurveillanceDailyTAS_4.csv.gz_oid599240</t>
  </si>
  <si>
    <t>kxSurveillanceDailyTAS_4.csv.gz_oid599241</t>
  </si>
  <si>
    <t>2020.01.16D07:50:01.524743479</t>
  </si>
  <si>
    <t>kxSurveillanceDailyTAS_4.csv.gz_oid599278</t>
  </si>
  <si>
    <t>kxSurveillanceDailyTAS_4.csv.gz_oid599279</t>
  </si>
  <si>
    <t>2020.01.16D07:50:01.632632684</t>
  </si>
  <si>
    <t>kxSurveillanceDailyTAS_4.csv.gz_oid599286</t>
  </si>
  <si>
    <t>kxSurveillanceDailyTAS_4.csv.gz_oid599287</t>
  </si>
  <si>
    <t>2020.01.16D07:50:01.852774358</t>
  </si>
  <si>
    <t>kxSurveillanceDailyTAS_4.csv.gz_oid599294</t>
  </si>
  <si>
    <t>kxSurveillanceDailyTAS_4.csv.gz_oid599295</t>
  </si>
  <si>
    <t>2020.01.16D07:50:01.856781286</t>
  </si>
  <si>
    <t>kxSurveillanceDailyTAS_4.csv.gz_oid599296</t>
  </si>
  <si>
    <t>kxSurveillanceDailyTAS_4.csv.gz_oid599297</t>
  </si>
  <si>
    <t>2020.01.16D07:50:07.023762876</t>
  </si>
  <si>
    <t>kxSurveillanceDailyTAS_4.csv.gz_oid599435</t>
  </si>
  <si>
    <t>kxSurveillanceDailyTAS_4.csv.gz_oid599436</t>
  </si>
  <si>
    <t>2020.01.16D07:50:08.108188536</t>
  </si>
  <si>
    <t>kxSurveillanceDailyTAS_4.csv.gz_oid599451</t>
  </si>
  <si>
    <t>kxSurveillanceDailyTAS_4.csv.gz_oid599452</t>
  </si>
  <si>
    <t>2020.01.16D07:50:10.251915562</t>
  </si>
  <si>
    <t>kxSurveillanceDailyTAS_4.csv.gz_oid599486</t>
  </si>
  <si>
    <t>kxSurveillanceDailyTAS_4.csv.gz_oid599487</t>
  </si>
  <si>
    <t>2020.01.16D07:50:19.396989202</t>
  </si>
  <si>
    <t>kxSurveillanceDailyTAS_4.csv.gz_oid599571</t>
  </si>
  <si>
    <t>kxSurveillanceDailyTAS_4.csv.gz_oid599572</t>
  </si>
  <si>
    <t>2020.01.16D07:50:30.191762213</t>
  </si>
  <si>
    <t>kxSurveillanceDailyTAS_4.csv.gz_oid599737</t>
  </si>
  <si>
    <t>kxSurveillanceDailyTAS_4.csv.gz_oid599738</t>
  </si>
  <si>
    <t>2020.01.16D07:50:30.227783449</t>
  </si>
  <si>
    <t>kxSurveillanceDailyTAS_4.csv.gz_oid599739</t>
  </si>
  <si>
    <t>kxSurveillanceDailyTAS_4.csv.gz_oid599740</t>
  </si>
  <si>
    <t>2020.01.16D07:50:30.251756356</t>
  </si>
  <si>
    <t>kxSurveillanceDailyTAS_4.csv.gz_oid599743</t>
  </si>
  <si>
    <t>kxSurveillanceDailyTAS_4.csv.gz_oid599744</t>
  </si>
  <si>
    <t>2020.01.16D07:50:41.479013609</t>
  </si>
  <si>
    <t>kxSurveillanceDailyTAS_4.csv.gz_oid599853</t>
  </si>
  <si>
    <t>kxSurveillanceDailyTAS_4.csv.gz_oid599854</t>
  </si>
  <si>
    <t>2020.01.16D07:50:55.744607404</t>
  </si>
  <si>
    <t>kxSurveillanceDailyTAS_4.csv.gz_oid599984</t>
  </si>
  <si>
    <t>kxSurveillanceDailyTAS_4.csv.gz_oid599985</t>
  </si>
  <si>
    <t>2020.01.16D07:54:15.078959448</t>
  </si>
  <si>
    <t>kxSurveillanceDailyTAS_4.csv.gz_oid602259</t>
  </si>
  <si>
    <t>kxSurveillanceDailyTAS_4.csv.gz_oid602260</t>
  </si>
  <si>
    <t>2020.01.16D07:55:27.181625644</t>
  </si>
  <si>
    <t>kxSurveillanceDailyTAS_4.csv.gz_oid603050</t>
  </si>
  <si>
    <t>kxSurveillanceDailyTAS_4.csv.gz_oid603051</t>
  </si>
  <si>
    <t>2020.01.16D07:55:47.213435901</t>
  </si>
  <si>
    <t>kxSurveillanceDailyTAS_4.csv.gz_oid603388</t>
  </si>
  <si>
    <t>kxSurveillanceDailyTAS_4.csv.gz_oid603389</t>
  </si>
  <si>
    <t>2020.01.16D07:55:47.305419080</t>
  </si>
  <si>
    <t>kxSurveillanceDailyTAS_4.csv.gz_oid603390</t>
  </si>
  <si>
    <t>kxSurveillanceDailyTAS_4.csv.gz_oid603391</t>
  </si>
  <si>
    <t>2020.01.16D07:55:47.309521449</t>
  </si>
  <si>
    <t>kxSurveillanceDailyTAS_4.csv.gz_oid603392</t>
  </si>
  <si>
    <t>kxSurveillanceDailyTAS_4.csv.gz_oid603393</t>
  </si>
  <si>
    <t>2020.01.16D07:56:15.280464235</t>
  </si>
  <si>
    <t>kxSurveillanceDailyTAS_4.csv.gz_oid604102</t>
  </si>
  <si>
    <t>kxSurveillanceDailyTAS_4.csv.gz_oid604103</t>
  </si>
  <si>
    <t>2020.01.16D07:56:16.672511243</t>
  </si>
  <si>
    <t>kxSurveillanceDailyTAS_4.csv.gz_oid604119</t>
  </si>
  <si>
    <t>kxSurveillanceDailyTAS_4.csv.gz_oid604120</t>
  </si>
  <si>
    <t>2020.01.16D07:56:41.488426879</t>
  </si>
  <si>
    <t>kxSurveillanceDailyTAS_4.csv.gz_oid604428</t>
  </si>
  <si>
    <t>kxSurveillanceDailyTAS_4.csv.gz_oid604429</t>
  </si>
  <si>
    <t>2020.01.16D07:56:41.524441411</t>
  </si>
  <si>
    <t>kxSurveillanceDailyTAS_4.csv.gz_oid604430</t>
  </si>
  <si>
    <t>kxSurveillanceDailyTAS_4.csv.gz_oid604431</t>
  </si>
  <si>
    <t>2020.01.16D07:56:41.692467816</t>
  </si>
  <si>
    <t>kxSurveillanceDailyTAS_4.csv.gz_oid604434</t>
  </si>
  <si>
    <t>kxSurveillanceDailyTAS_4.csv.gz_oid604435</t>
  </si>
  <si>
    <t>2020.01.16D07:56:55.079957357</t>
  </si>
  <si>
    <t>kxSurveillanceDailyTAS_4.csv.gz_oid604587</t>
  </si>
  <si>
    <t>kxSurveillanceDailyTAS_4.csv.gz_oid604588</t>
  </si>
  <si>
    <t>2020.01.16D07:57:15.056516421</t>
  </si>
  <si>
    <t>kxSurveillanceDailyTAS_4.csv.gz_oid604748</t>
  </si>
  <si>
    <t>kxSurveillanceDailyTAS_4.csv.gz_oid604749</t>
  </si>
  <si>
    <t>2020.01.16D07:58:55.689480302</t>
  </si>
  <si>
    <t>kxSurveillanceDailyTAS_4.csv.gz_oid605658</t>
  </si>
  <si>
    <t>kxSurveillanceDailyTAS_4.csv.gz_oid605659</t>
  </si>
  <si>
    <t>2020.01.16D07:59:08.772911158</t>
  </si>
  <si>
    <t>kxSurveillanceDailyTAS_4.csv.gz_oid605830</t>
  </si>
  <si>
    <t>kxSurveillanceDailyTAS_4.csv.gz_oid605831</t>
  </si>
  <si>
    <t>2020.01.16D07:59:08.804873082</t>
  </si>
  <si>
    <t>kxSurveillanceDailyTAS_4.csv.gz_oid605832</t>
  </si>
  <si>
    <t>kxSurveillanceDailyTAS_4.csv.gz_oid605833</t>
  </si>
  <si>
    <t>2020.01.16D07:59:09.441656823</t>
  </si>
  <si>
    <t>kxSurveillanceDailyTAS_4.csv.gz_oid605842</t>
  </si>
  <si>
    <t>kxSurveillanceDailyTAS_4.csv.gz_oid605843</t>
  </si>
  <si>
    <t>2020.01.16D07:59:17.817259853</t>
  </si>
  <si>
    <t>kxSurveillanceDailyTAS_4.csv.gz_oid605945</t>
  </si>
  <si>
    <t>kxSurveillanceDailyTAS_4.csv.gz_oid605946</t>
  </si>
  <si>
    <t>2020.01.16D07:59:20.054412708</t>
  </si>
  <si>
    <t>kxSurveillanceDailyTAS_4.csv.gz_oid605992</t>
  </si>
  <si>
    <t>kxSurveillanceDailyTAS_4.csv.gz_oid605993</t>
  </si>
  <si>
    <t>2020.01.16D07:59:27.808960057</t>
  </si>
  <si>
    <t>kxSurveillanceDailyTAS_4.csv.gz_oid606093</t>
  </si>
  <si>
    <t>kxSurveillanceDailyTAS_4.csv.gz_oid606094</t>
  </si>
  <si>
    <t>2020.01.16D07:59:28.408603129</t>
  </si>
  <si>
    <t>kxSurveillanceDailyTAS_4.csv.gz_oid606103</t>
  </si>
  <si>
    <t>kxSurveillanceDailyTAS_4.csv.gz_oid606104</t>
  </si>
  <si>
    <t>2020.01.16D07:59:29.980679646</t>
  </si>
  <si>
    <t>kxSurveillanceDailyTAS_4.csv.gz_oid606133</t>
  </si>
  <si>
    <t>kxSurveillanceDailyTAS_4.csv.gz_oid606134</t>
  </si>
  <si>
    <t>2020.01.16D07:59:31.808743563</t>
  </si>
  <si>
    <t>kxSurveillanceDailyTAS_4.csv.gz_oid606189</t>
  </si>
  <si>
    <t>kxSurveillanceDailyTAS_4.csv.gz_oid606190</t>
  </si>
  <si>
    <t>2020.01.16D07:59:31.932711490</t>
  </si>
  <si>
    <t>kxSurveillanceDailyTAS_4.csv.gz_oid606200</t>
  </si>
  <si>
    <t>kxSurveillanceDailyTAS_4.csv.gz_oid606201</t>
  </si>
  <si>
    <t>2020.01.16D07:59:32.536773139</t>
  </si>
  <si>
    <t>kxSurveillanceDailyTAS_4.csv.gz_oid606214</t>
  </si>
  <si>
    <t>kxSurveillanceDailyTAS_4.csv.gz_oid606215</t>
  </si>
  <si>
    <t>2020.01.16D07:59:34.173419784</t>
  </si>
  <si>
    <t>kxSurveillanceDailyTAS_4.csv.gz_oid606244</t>
  </si>
  <si>
    <t>kxSurveillanceDailyTAS_4.csv.gz_oid606245</t>
  </si>
  <si>
    <t>2020.01.16D07:59:40.057094667</t>
  </si>
  <si>
    <t>kxSurveillanceDailyTAS_4.csv.gz_oid606325</t>
  </si>
  <si>
    <t>kxSurveillanceDailyTAS_4.csv.gz_oid606326</t>
  </si>
  <si>
    <t>2020.01.16D07:59:50.129521658</t>
  </si>
  <si>
    <t>kxSurveillanceDailyTAS_4.csv.gz_oid606621</t>
  </si>
  <si>
    <t>kxSurveillanceDailyTAS_4.csv.gz_oid606622</t>
  </si>
  <si>
    <t>2020.01.16D07:59:55.056745347</t>
  </si>
  <si>
    <t>kxSurveillanceDailyTAS_4.csv.gz_oid606713</t>
  </si>
  <si>
    <t>kxSurveillanceDailyTAS_4.csv.gz_oid606714</t>
  </si>
  <si>
    <t>2020.01.16D07:59:55.788654475</t>
  </si>
  <si>
    <t>kxSurveillanceDailyTAS_4.csv.gz_oid606755</t>
  </si>
  <si>
    <t>kxSurveillanceDailyTAS_4.csv.gz_oid606756</t>
  </si>
  <si>
    <t>2020.01.16D07:59:55.880962974</t>
  </si>
  <si>
    <t>kxSurveillanceDailyTAS_4.csv.gz_oid606757</t>
  </si>
  <si>
    <t>kxSurveillanceDailyTAS_4.csv.gz_oid606758</t>
  </si>
  <si>
    <t>2020.01.16D07:59:56.592754715</t>
  </si>
  <si>
    <t>kxSurveillanceDailyTAS_4.csv.gz_oid606785</t>
  </si>
  <si>
    <t>kxSurveillanceDailyTAS_4.csv.gz_oid606786</t>
  </si>
  <si>
    <t>2020.01.16D07:59:57.660724922</t>
  </si>
  <si>
    <t>kxSurveillanceDailyTAS_4.csv.gz_oid606811</t>
  </si>
  <si>
    <t>kxSurveillanceDailyTAS_4.csv.gz_oid606812</t>
  </si>
  <si>
    <t>2020.01.16D07:59:57.700805726</t>
  </si>
  <si>
    <t>kxSurveillanceDailyTAS_4.csv.gz_oid606813</t>
  </si>
  <si>
    <t>kxSurveillanceDailyTAS_4.csv.gz_oid606814</t>
  </si>
  <si>
    <t>2020.01.16D07:59:57.847719726</t>
  </si>
  <si>
    <t>kxSurveillanceDailyTAS_4.csv.gz_oid606821</t>
  </si>
  <si>
    <t>kxSurveillanceDailyTAS_4.csv.gz_oid606822</t>
  </si>
  <si>
    <t>2020.01.16D07:59:58.203801336</t>
  </si>
  <si>
    <t>kxSurveillanceDailyTAS_4.csv.gz_oid606841</t>
  </si>
  <si>
    <t>kxSurveillanceDailyTAS_4.csv.gz_oid606842</t>
  </si>
  <si>
    <t>2020.01.16D07:59:58.923836774</t>
  </si>
  <si>
    <t>kxSurveillanceDailyTAS_4.csv.gz_oid606891</t>
  </si>
  <si>
    <t>kxSurveillanceDailyTAS_4.csv.gz_oid606892</t>
  </si>
  <si>
    <t>2020.01.16D07:59:59.928212318</t>
  </si>
  <si>
    <t>kxSurveillanceDailyTAS_4.csv.gz_oid606971</t>
  </si>
  <si>
    <t>kxSurveillanceDailyTAS_4.csv.gz_oid606972</t>
  </si>
  <si>
    <t>2020.01.16D07:59:59.959859513</t>
  </si>
  <si>
    <t>kxSurveillanceDailyTAS_4.csv.gz_oid606977</t>
  </si>
  <si>
    <t>kxSurveillanceDailyTAS_4.csv.gz_oid606978</t>
  </si>
  <si>
    <t>2020.01.17</t>
  </si>
  <si>
    <t>2020.01.17D07:50:00.130530480</t>
  </si>
  <si>
    <t>kxSurveillanceDailyTAS_5.csv.gz_oid591190</t>
  </si>
  <si>
    <t>kxSurveillanceDailyTAS_5.csv.gz_oid591191</t>
  </si>
  <si>
    <t>2020.01.17D07:50:02.077828020</t>
  </si>
  <si>
    <t>kxSurveillanceDailyTAS_5.csv.gz_oid591263</t>
  </si>
  <si>
    <t>kxSurveillanceDailyTAS_5.csv.gz_oid591264</t>
  </si>
  <si>
    <t>2020.01.17D07:50:02.122670299</t>
  </si>
  <si>
    <t>kxSurveillanceDailyTAS_5.csv.gz_oid591285</t>
  </si>
  <si>
    <t>kxSurveillanceDailyTAS_5.csv.gz_oid591286</t>
  </si>
  <si>
    <t>2020.01.17D07:50:02.281625236</t>
  </si>
  <si>
    <t>kxSurveillanceDailyTAS_5.csv.gz_oid591295</t>
  </si>
  <si>
    <t>kxSurveillanceDailyTAS_5.csv.gz_oid591296</t>
  </si>
  <si>
    <t>2020.01.17D07:50:03.325881697</t>
  </si>
  <si>
    <t>kxSurveillanceDailyTAS_5.csv.gz_oid591320</t>
  </si>
  <si>
    <t>kxSurveillanceDailyTAS_5.csv.gz_oid591321</t>
  </si>
  <si>
    <t>2020.01.17D07:50:05.105735458</t>
  </si>
  <si>
    <t>kxSurveillanceDailyTAS_5.csv.gz_oid591371</t>
  </si>
  <si>
    <t>kxSurveillanceDailyTAS_5.csv.gz_oid591372</t>
  </si>
  <si>
    <t>2020.01.17D07:50:10.432968384</t>
  </si>
  <si>
    <t>kxSurveillanceDailyTAS_5.csv.gz_oid591440</t>
  </si>
  <si>
    <t>kxSurveillanceDailyTAS_5.csv.gz_oid591441</t>
  </si>
  <si>
    <t>2020.01.17D07:50:25.448563900</t>
  </si>
  <si>
    <t>kxSurveillanceDailyTAS_5.csv.gz_oid591612</t>
  </si>
  <si>
    <t>kxSurveillanceDailyTAS_5.csv.gz_oid591613</t>
  </si>
  <si>
    <t>2020.01.17D07:50:30.209638823</t>
  </si>
  <si>
    <t>kxSurveillanceDailyTAS_5.csv.gz_oid591653</t>
  </si>
  <si>
    <t>kxSurveillanceDailyTAS_5.csv.gz_oid591654</t>
  </si>
  <si>
    <t>2020.01.17D07:50:40.436359102</t>
  </si>
  <si>
    <t>kxSurveillanceDailyTAS_5.csv.gz_oid591777</t>
  </si>
  <si>
    <t>kxSurveillanceDailyTAS_5.csv.gz_oid591778</t>
  </si>
  <si>
    <t>2020.01.17D07:50:59.188720619</t>
  </si>
  <si>
    <t>kxSurveillanceDailyTAS_5.csv.gz_oid591942</t>
  </si>
  <si>
    <t>kxSurveillanceDailyTAS_5.csv.gz_oid591943</t>
  </si>
  <si>
    <t>2020.01.17D07:51:00.064122672</t>
  </si>
  <si>
    <t>kxSurveillanceDailyTAS_5.csv.gz_oid591976</t>
  </si>
  <si>
    <t>kxSurveillanceDailyTAS_5.csv.gz_oid591977</t>
  </si>
  <si>
    <t>2020.01.17D07:51:00.064787777</t>
  </si>
  <si>
    <t>kxSurveillanceDailyTAS_5.csv.gz_oid591985</t>
  </si>
  <si>
    <t>kxSurveillanceDailyTAS_5.csv.gz_oid591986</t>
  </si>
  <si>
    <t>2020.01.17D07:51:00.959937609</t>
  </si>
  <si>
    <t>kxSurveillanceDailyTAS_5.csv.gz_oid592006</t>
  </si>
  <si>
    <t>kxSurveillanceDailyTAS_5.csv.gz_oid592007</t>
  </si>
  <si>
    <t>2020.01.17D07:51:01.115984611</t>
  </si>
  <si>
    <t>kxSurveillanceDailyTAS_5.csv.gz_oid592008</t>
  </si>
  <si>
    <t>kxSurveillanceDailyTAS_5.csv.gz_oid592009</t>
  </si>
  <si>
    <t>2020.01.17D07:51:01.160859146</t>
  </si>
  <si>
    <t>kxSurveillanceDailyTAS_5.csv.gz_oid592010</t>
  </si>
  <si>
    <t>kxSurveillanceDailyTAS_5.csv.gz_oid592011</t>
  </si>
  <si>
    <t>2020.01.17D07:51:28.823835145</t>
  </si>
  <si>
    <t>kxSurveillanceDailyTAS_5.csv.gz_oid592220</t>
  </si>
  <si>
    <t>kxSurveillanceDailyTAS_5.csv.gz_oid592221</t>
  </si>
  <si>
    <t>2020.01.17D07:52:18.378709114</t>
  </si>
  <si>
    <t>kxSurveillanceDailyTAS_5.csv.gz_oid592495</t>
  </si>
  <si>
    <t>kxSurveillanceDailyTAS_5.csv.gz_oid592496</t>
  </si>
  <si>
    <t>2020.01.17D07:52:19.218733804</t>
  </si>
  <si>
    <t>kxSurveillanceDailyTAS_5.csv.gz_oid592519</t>
  </si>
  <si>
    <t>kxSurveillanceDailyTAS_5.csv.gz_oid592520</t>
  </si>
  <si>
    <t>2020.01.17D07:53:04.681629076</t>
  </si>
  <si>
    <t>kxSurveillanceDailyTAS_5.csv.gz_oid592875</t>
  </si>
  <si>
    <t>kxSurveillanceDailyTAS_5.csv.gz_oid592876</t>
  </si>
  <si>
    <t>2020.01.17D07:53:53.436224101</t>
  </si>
  <si>
    <t>kxSurveillanceDailyTAS_5.csv.gz_oid593253</t>
  </si>
  <si>
    <t>kxSurveillanceDailyTAS_5.csv.gz_oid593254</t>
  </si>
  <si>
    <t>2020.01.17D07:54:15.060068204</t>
  </si>
  <si>
    <t>kxSurveillanceDailyTAS_5.csv.gz_oid593442</t>
  </si>
  <si>
    <t>kxSurveillanceDailyTAS_5.csv.gz_oid593443</t>
  </si>
  <si>
    <t>2020.01.17D07:54:23.757255839</t>
  </si>
  <si>
    <t>kxSurveillanceDailyTAS_5.csv.gz_oid593479</t>
  </si>
  <si>
    <t>kxSurveillanceDailyTAS_5.csv.gz_oid593480</t>
  </si>
  <si>
    <t>2020.01.17D07:54:23.956345812</t>
  </si>
  <si>
    <t>kxSurveillanceDailyTAS_5.csv.gz_oid593481</t>
  </si>
  <si>
    <t>kxSurveillanceDailyTAS_5.csv.gz_oid593482</t>
  </si>
  <si>
    <t>2020.01.17D07:54:23.957258862</t>
  </si>
  <si>
    <t>kxSurveillanceDailyTAS_5.csv.gz_oid593483</t>
  </si>
  <si>
    <t>kxSurveillanceDailyTAS_5.csv.gz_oid593484</t>
  </si>
  <si>
    <t>2020.01.17D07:54:24.001256827</t>
  </si>
  <si>
    <t>kxSurveillanceDailyTAS_5.csv.gz_oid593485</t>
  </si>
  <si>
    <t>kxSurveillanceDailyTAS_5.csv.gz_oid593486</t>
  </si>
  <si>
    <t>2020.01.17D07:54:24.072457746</t>
  </si>
  <si>
    <t>kxSurveillanceDailyTAS_5.csv.gz_oid593487</t>
  </si>
  <si>
    <t>kxSurveillanceDailyTAS_5.csv.gz_oid593488</t>
  </si>
  <si>
    <t>2020.01.17D07:54:24.120401975</t>
  </si>
  <si>
    <t>kxSurveillanceDailyTAS_5.csv.gz_oid593491</t>
  </si>
  <si>
    <t>kxSurveillanceDailyTAS_5.csv.gz_oid593492</t>
  </si>
  <si>
    <t>2020.01.17D07:54:24.412435145</t>
  </si>
  <si>
    <t>kxSurveillanceDailyTAS_5.csv.gz_oid593495</t>
  </si>
  <si>
    <t>kxSurveillanceDailyTAS_5.csv.gz_oid593496</t>
  </si>
  <si>
    <t>2020.01.17D07:54:25.337347038</t>
  </si>
  <si>
    <t>kxSurveillanceDailyTAS_5.csv.gz_oid593504</t>
  </si>
  <si>
    <t>kxSurveillanceDailyTAS_5.csv.gz_oid593505</t>
  </si>
  <si>
    <t>2020.01.17D07:54:25.536435443</t>
  </si>
  <si>
    <t>kxSurveillanceDailyTAS_5.csv.gz_oid593506</t>
  </si>
  <si>
    <t>kxSurveillanceDailyTAS_5.csv.gz_oid593507</t>
  </si>
  <si>
    <t>2020.01.17D07:54:25.537368533</t>
  </si>
  <si>
    <t>kxSurveillanceDailyTAS_5.csv.gz_oid593508</t>
  </si>
  <si>
    <t>kxSurveillanceDailyTAS_5.csv.gz_oid593509</t>
  </si>
  <si>
    <t>2020.01.17D07:54:30.075578540</t>
  </si>
  <si>
    <t>kxSurveillanceDailyTAS_5.csv.gz_oid593524</t>
  </si>
  <si>
    <t>kxSurveillanceDailyTAS_5.csv.gz_oid593525</t>
  </si>
  <si>
    <t>2020.01.17D07:54:30.275637690</t>
  </si>
  <si>
    <t>kxSurveillanceDailyTAS_5.csv.gz_oid593532</t>
  </si>
  <si>
    <t>kxSurveillanceDailyTAS_5.csv.gz_oid593533</t>
  </si>
  <si>
    <t>2020.01.17D07:54:49.739293864</t>
  </si>
  <si>
    <t>kxSurveillanceDailyTAS_5.csv.gz_oid593668</t>
  </si>
  <si>
    <t>kxSurveillanceDailyTAS_5.csv.gz_oid593669</t>
  </si>
  <si>
    <t>2020.01.17D07:54:49.943305736</t>
  </si>
  <si>
    <t>kxSurveillanceDailyTAS_5.csv.gz_oid593670</t>
  </si>
  <si>
    <t>kxSurveillanceDailyTAS_5.csv.gz_oid593671</t>
  </si>
  <si>
    <t>2020.01.17D07:54:49.944060866</t>
  </si>
  <si>
    <t>kxSurveillanceDailyTAS_5.csv.gz_oid593672</t>
  </si>
  <si>
    <t>kxSurveillanceDailyTAS_5.csv.gz_oid593673</t>
  </si>
  <si>
    <t>2020.01.17D07:54:50.143315431</t>
  </si>
  <si>
    <t>kxSurveillanceDailyTAS_5.csv.gz_oid593674</t>
  </si>
  <si>
    <t>kxSurveillanceDailyTAS_5.csv.gz_oid593675</t>
  </si>
  <si>
    <t>2020.01.17D07:54:50.144077065</t>
  </si>
  <si>
    <t>kxSurveillanceDailyTAS_5.csv.gz_oid593676</t>
  </si>
  <si>
    <t>kxSurveillanceDailyTAS_5.csv.gz_oid593677</t>
  </si>
  <si>
    <t>2020.01.17D07:55:00.080781687</t>
  </si>
  <si>
    <t>kxSurveillanceDailyTAS_5.csv.gz_oid593692</t>
  </si>
  <si>
    <t>kxSurveillanceDailyTAS_5.csv.gz_oid593693</t>
  </si>
  <si>
    <t>2020.01.17D07:55:00.391705929</t>
  </si>
  <si>
    <t>kxSurveillanceDailyTAS_5.csv.gz_oid593706</t>
  </si>
  <si>
    <t>kxSurveillanceDailyTAS_5.csv.gz_oid593707</t>
  </si>
  <si>
    <t>2020.01.17D07:55:10.439521411</t>
  </si>
  <si>
    <t>kxSurveillanceDailyTAS_5.csv.gz_oid593770</t>
  </si>
  <si>
    <t>kxSurveillanceDailyTAS_5.csv.gz_oid593771</t>
  </si>
  <si>
    <t>kxSurveillanceDailyTAS_5.csv.gz_oid593772</t>
  </si>
  <si>
    <t>kxSurveillanceDailyTAS_5.csv.gz_oid593773</t>
  </si>
  <si>
    <t>2020.01.17D07:55:30.102806033</t>
  </si>
  <si>
    <t>kxSurveillanceDailyTAS_5.csv.gz_oid593895</t>
  </si>
  <si>
    <t>kxSurveillanceDailyTAS_5.csv.gz_oid593896</t>
  </si>
  <si>
    <t>2020.01.17D07:55:30.302866776</t>
  </si>
  <si>
    <t>kxSurveillanceDailyTAS_5.csv.gz_oid593927</t>
  </si>
  <si>
    <t>kxSurveillanceDailyTAS_5.csv.gz_oid593928</t>
  </si>
  <si>
    <t>2020.01.17D07:55:34.055017970</t>
  </si>
  <si>
    <t>kxSurveillanceDailyTAS_5.csv.gz_oid594016</t>
  </si>
  <si>
    <t>kxSurveillanceDailyTAS_5.csv.gz_oid594017</t>
  </si>
  <si>
    <t>2020.01.17D07:55:34.259014649</t>
  </si>
  <si>
    <t>kxSurveillanceDailyTAS_5.csv.gz_oid594018</t>
  </si>
  <si>
    <t>kxSurveillanceDailyTAS_5.csv.gz_oid594019</t>
  </si>
  <si>
    <t>2020.01.17D07:55:34.459019760</t>
  </si>
  <si>
    <t>kxSurveillanceDailyTAS_5.csv.gz_oid594020</t>
  </si>
  <si>
    <t>kxSurveillanceDailyTAS_5.csv.gz_oid594021</t>
  </si>
  <si>
    <t>2020.01.17D07:55:42.506269606</t>
  </si>
  <si>
    <t>kxSurveillanceDailyTAS_5.csv.gz_oid594125</t>
  </si>
  <si>
    <t>kxSurveillanceDailyTAS_5.csv.gz_oid594126</t>
  </si>
  <si>
    <t>2020.01.17D07:55:47.026448813</t>
  </si>
  <si>
    <t>kxSurveillanceDailyTAS_5.csv.gz_oid594178</t>
  </si>
  <si>
    <t>kxSurveillanceDailyTAS_5.csv.gz_oid594179</t>
  </si>
  <si>
    <t>2020.01.17D07:55:52.538698474</t>
  </si>
  <si>
    <t>kxSurveillanceDailyTAS_5.csv.gz_oid594215</t>
  </si>
  <si>
    <t>kxSurveillanceDailyTAS_5.csv.gz_oid594216</t>
  </si>
  <si>
    <t>2020.01.17D07:55:53.122753230</t>
  </si>
  <si>
    <t>kxSurveillanceDailyTAS_5.csv.gz_oid594217</t>
  </si>
  <si>
    <t>kxSurveillanceDailyTAS_5.csv.gz_oid594218</t>
  </si>
  <si>
    <t>2020.01.17D07:56:04.118108100</t>
  </si>
  <si>
    <t>kxSurveillanceDailyTAS_5.csv.gz_oid594295</t>
  </si>
  <si>
    <t>kxSurveillanceDailyTAS_5.csv.gz_oid594296</t>
  </si>
  <si>
    <t>2020.01.17D07:56:07.438188621</t>
  </si>
  <si>
    <t>kxSurveillanceDailyTAS_5.csv.gz_oid594357</t>
  </si>
  <si>
    <t>kxSurveillanceDailyTAS_5.csv.gz_oid594358</t>
  </si>
  <si>
    <t>2020.01.17D07:56:07.638219060</t>
  </si>
  <si>
    <t>kxSurveillanceDailyTAS_5.csv.gz_oid594361</t>
  </si>
  <si>
    <t>kxSurveillanceDailyTAS_5.csv.gz_oid594362</t>
  </si>
  <si>
    <t>2020.01.17D07:56:07.638608061</t>
  </si>
  <si>
    <t>kxSurveillanceDailyTAS_5.csv.gz_oid594363</t>
  </si>
  <si>
    <t>kxSurveillanceDailyTAS_5.csv.gz_oid594364</t>
  </si>
  <si>
    <t>2020.01.17D07:56:07.838232363</t>
  </si>
  <si>
    <t>kxSurveillanceDailyTAS_5.csv.gz_oid594369</t>
  </si>
  <si>
    <t>kxSurveillanceDailyTAS_5.csv.gz_oid594370</t>
  </si>
  <si>
    <t>2020.01.17D07:56:14.181476961</t>
  </si>
  <si>
    <t>kxSurveillanceDailyTAS_5.csv.gz_oid594467</t>
  </si>
  <si>
    <t>kxSurveillanceDailyTAS_5.csv.gz_oid594468</t>
  </si>
  <si>
    <t>2020.01.17D07:56:20.942242567</t>
  </si>
  <si>
    <t>kxSurveillanceDailyTAS_5.csv.gz_oid594569</t>
  </si>
  <si>
    <t>kxSurveillanceDailyTAS_5.csv.gz_oid594570</t>
  </si>
  <si>
    <t>2020.01.17D07:56:30.078200665</t>
  </si>
  <si>
    <t>kxSurveillanceDailyTAS_5.csv.gz_oid594654</t>
  </si>
  <si>
    <t>kxSurveillanceDailyTAS_5.csv.gz_oid594655</t>
  </si>
  <si>
    <t>2020.01.17D07:56:30.281040014</t>
  </si>
  <si>
    <t>kxSurveillanceDailyTAS_5.csv.gz_oid594662</t>
  </si>
  <si>
    <t>kxSurveillanceDailyTAS_5.csv.gz_oid594663</t>
  </si>
  <si>
    <t>2020.01.17D07:56:30.281198262</t>
  </si>
  <si>
    <t>kxSurveillanceDailyTAS_5.csv.gz_oid594664</t>
  </si>
  <si>
    <t>kxSurveillanceDailyTAS_5.csv.gz_oid594665</t>
  </si>
  <si>
    <t>kxSurveillanceDailyTAS_5.csv.gz_oid594666</t>
  </si>
  <si>
    <t>2020.01.17D07:56:38.841797426</t>
  </si>
  <si>
    <t>kxSurveillanceDailyTAS_5.csv.gz_oid594741</t>
  </si>
  <si>
    <t>kxSurveillanceDailyTAS_5.csv.gz_oid594742</t>
  </si>
  <si>
    <t>2020.01.17D07:56:47.340675702</t>
  </si>
  <si>
    <t>kxSurveillanceDailyTAS_5.csv.gz_oid594797</t>
  </si>
  <si>
    <t>kxSurveillanceDailyTAS_5.csv.gz_oid594798</t>
  </si>
  <si>
    <t>2020.01.17D07:56:55.057976594</t>
  </si>
  <si>
    <t>kxSurveillanceDailyTAS_5.csv.gz_oid594837</t>
  </si>
  <si>
    <t>kxSurveillanceDailyTAS_5.csv.gz_oid594838</t>
  </si>
  <si>
    <t>2020.01.17D07:56:55.069979612</t>
  </si>
  <si>
    <t>kxSurveillanceDailyTAS_5.csv.gz_oid594843</t>
  </si>
  <si>
    <t>kxSurveillanceDailyTAS_5.csv.gz_oid594844</t>
  </si>
  <si>
    <t>2020.01.17D07:56:55.257992514</t>
  </si>
  <si>
    <t>kxSurveillanceDailyTAS_5.csv.gz_oid594851</t>
  </si>
  <si>
    <t>kxSurveillanceDailyTAS_5.csv.gz_oid594852</t>
  </si>
  <si>
    <t>2020.01.17D07:57:01.093215621</t>
  </si>
  <si>
    <t>kxSurveillanceDailyTAS_5.csv.gz_oid594901</t>
  </si>
  <si>
    <t>kxSurveillanceDailyTAS_5.csv.gz_oid594902</t>
  </si>
  <si>
    <t>2020.01.17D07:57:16.056788084</t>
  </si>
  <si>
    <t>kxSurveillanceDailyTAS_5.csv.gz_oid594977</t>
  </si>
  <si>
    <t>kxSurveillanceDailyTAS_5.csv.gz_oid594978</t>
  </si>
  <si>
    <t>2020.01.17D07:57:16.200781629</t>
  </si>
  <si>
    <t>kxSurveillanceDailyTAS_5.csv.gz_oid594979</t>
  </si>
  <si>
    <t>kxSurveillanceDailyTAS_5.csv.gz_oid594980</t>
  </si>
  <si>
    <t>2020.01.17D07:57:16.256785115</t>
  </si>
  <si>
    <t>kxSurveillanceDailyTAS_5.csv.gz_oid594981</t>
  </si>
  <si>
    <t>kxSurveillanceDailyTAS_5.csv.gz_oid594982</t>
  </si>
  <si>
    <t>2020.01.17D07:57:16.257485589</t>
  </si>
  <si>
    <t>kxSurveillanceDailyTAS_5.csv.gz_oid594983</t>
  </si>
  <si>
    <t>kxSurveillanceDailyTAS_5.csv.gz_oid594984</t>
  </si>
  <si>
    <t>kxSurveillanceDailyTAS_5.csv.gz_oid594985</t>
  </si>
  <si>
    <t>2020.01.17D07:57:30.080254749</t>
  </si>
  <si>
    <t>kxSurveillanceDailyTAS_5.csv.gz_oid595089</t>
  </si>
  <si>
    <t>kxSurveillanceDailyTAS_5.csv.gz_oid595090</t>
  </si>
  <si>
    <t>2020.01.17D07:58:21.059231604</t>
  </si>
  <si>
    <t>kxSurveillanceDailyTAS_5.csv.gz_oid595415</t>
  </si>
  <si>
    <t>kxSurveillanceDailyTAS_5.csv.gz_oid595416</t>
  </si>
  <si>
    <t>2020.01.17D07:58:21.247202202</t>
  </si>
  <si>
    <t>kxSurveillanceDailyTAS_5.csv.gz_oid595437</t>
  </si>
  <si>
    <t>kxSurveillanceDailyTAS_5.csv.gz_oid595438</t>
  </si>
  <si>
    <t>2020.01.17D07:58:21.384103636</t>
  </si>
  <si>
    <t>kxSurveillanceDailyTAS_5.csv.gz_oid595448</t>
  </si>
  <si>
    <t>kxSurveillanceDailyTAS_5.csv.gz_oid595449</t>
  </si>
  <si>
    <t>2020.01.17D07:58:52.654443949</t>
  </si>
  <si>
    <t>kxSurveillanceDailyTAS_5.csv.gz_oid595799</t>
  </si>
  <si>
    <t>kxSurveillanceDailyTAS_5.csv.gz_oid595800</t>
  </si>
  <si>
    <t>2020.01.17D07:59:00.078840534</t>
  </si>
  <si>
    <t>kxSurveillanceDailyTAS_5.csv.gz_oid596427</t>
  </si>
  <si>
    <t>kxSurveillanceDailyTAS_5.csv.gz_oid596428</t>
  </si>
  <si>
    <t>kxSurveillanceDailyTAS_5.csv.gz_oid596429</t>
  </si>
  <si>
    <t>2020.01.17D07:59:07.234325277</t>
  </si>
  <si>
    <t>kxSurveillanceDailyTAS_5.csv.gz_oid596695</t>
  </si>
  <si>
    <t>kxSurveillanceDailyTAS_5.csv.gz_oid596696</t>
  </si>
  <si>
    <t>2020.01.17D07:59:15.070174338</t>
  </si>
  <si>
    <t>kxSurveillanceDailyTAS_5.csv.gz_oid597119</t>
  </si>
  <si>
    <t>kxSurveillanceDailyTAS_5.csv.gz_oid597120</t>
  </si>
  <si>
    <t>2020.01.17D07:59:21.370492499</t>
  </si>
  <si>
    <t>kxSurveillanceDailyTAS_5.csv.gz_oid597282</t>
  </si>
  <si>
    <t>kxSurveillanceDailyTAS_5.csv.gz_oid597283</t>
  </si>
  <si>
    <t>2020.01.17D07:59:28.333746241</t>
  </si>
  <si>
    <t>kxSurveillanceDailyTAS_5.csv.gz_oid597527</t>
  </si>
  <si>
    <t>kxSurveillanceDailyTAS_5.csv.gz_oid597528</t>
  </si>
  <si>
    <t>2020.01.17D07:59:30.093761142</t>
  </si>
  <si>
    <t>kxSurveillanceDailyTAS_5.csv.gz_oid597639</t>
  </si>
  <si>
    <t>kxSurveillanceDailyTAS_5.csv.gz_oid597640</t>
  </si>
  <si>
    <t>2020.01.17D07:59:30.857751695</t>
  </si>
  <si>
    <t>kxSurveillanceDailyTAS_5.csv.gz_oid597700</t>
  </si>
  <si>
    <t>kxSurveillanceDailyTAS_5.csv.gz_oid597701</t>
  </si>
  <si>
    <t>2020.01.17D07:59:50.082411059</t>
  </si>
  <si>
    <t>kxSurveillanceDailyTAS_5.csv.gz_oid598405</t>
  </si>
  <si>
    <t>kxSurveillanceDailyTAS_5.csv.gz_oid598406</t>
  </si>
  <si>
    <t>2020.01.17D07:59:50.166408765</t>
  </si>
  <si>
    <t>kxSurveillanceDailyTAS_5.csv.gz_oid598440</t>
  </si>
  <si>
    <t>kxSurveillanceDailyTAS_5.csv.gz_oid598441</t>
  </si>
  <si>
    <t>kxSurveillanceDailyTAS_5.csv.gz_oid598442</t>
  </si>
  <si>
    <t>2020.01.17D07:59:52.049583906</t>
  </si>
  <si>
    <t>kxSurveillanceDailyTAS_5.csv.gz_oid598531</t>
  </si>
  <si>
    <t>kxSurveillanceDailyTAS_5.csv.gz_oid598532</t>
  </si>
  <si>
    <t>2020.01.17D07:59:55.066759599</t>
  </si>
  <si>
    <t>kxSurveillanceDailyTAS_5.csv.gz_oid598623</t>
  </si>
  <si>
    <t>kxSurveillanceDailyTAS_5.csv.gz_oid598624</t>
  </si>
  <si>
    <t>2020.01.17D07:59:55.082759809</t>
  </si>
  <si>
    <t>kxSurveillanceDailyTAS_5.csv.gz_oid598629</t>
  </si>
  <si>
    <t>kxSurveillanceDailyTAS_5.csv.gz_oid598630</t>
  </si>
  <si>
    <t>2020.01.17D07:59:55.289929848</t>
  </si>
  <si>
    <t>kxSurveillanceDailyTAS_5.csv.gz_oid598654</t>
  </si>
  <si>
    <t>kxSurveillanceDailyTAS_5.csv.gz_oid598655</t>
  </si>
  <si>
    <t>2020.01.17D07:59:55.645941658</t>
  </si>
  <si>
    <t>kxSurveillanceDailyTAS_5.csv.gz_oid598674</t>
  </si>
  <si>
    <t>kxSurveillanceDailyTAS_5.csv.gz_oid598675</t>
  </si>
  <si>
    <t>2020.01.17D07:59:55.997934227</t>
  </si>
  <si>
    <t>kxSurveillanceDailyTAS_5.csv.gz_oid598720</t>
  </si>
  <si>
    <t>kxSurveillanceDailyTAS_5.csv.gz_oid598721</t>
  </si>
  <si>
    <t>2020.01.17D07:59:56.065949243</t>
  </si>
  <si>
    <t>kxSurveillanceDailyTAS_5.csv.gz_oid598730</t>
  </si>
  <si>
    <t>kxSurveillanceDailyTAS_5.csv.gz_oid598731</t>
  </si>
  <si>
    <t>2020.01.17D07:59:56.502852025</t>
  </si>
  <si>
    <t>kxSurveillanceDailyTAS_5.csv.gz_oid598752</t>
  </si>
  <si>
    <t>kxSurveillanceDailyTAS_5.csv.gz_oid598753</t>
  </si>
  <si>
    <t>2020.01.17D07:59:56.997853185</t>
  </si>
  <si>
    <t>kxSurveillanceDailyTAS_5.csv.gz_oid598772</t>
  </si>
  <si>
    <t>kxSurveillanceDailyTAS_5.csv.gz_oid598773</t>
  </si>
  <si>
    <t>2020.01.17D07:59:57.005836850</t>
  </si>
  <si>
    <t>kxSurveillanceDailyTAS_5.csv.gz_oid598774</t>
  </si>
  <si>
    <t>kxSurveillanceDailyTAS_5.csv.gz_oid598775</t>
  </si>
  <si>
    <t>2020.01.17D07:59:57.509832573</t>
  </si>
  <si>
    <t>kxSurveillanceDailyTAS_5.csv.gz_oid598793</t>
  </si>
  <si>
    <t>kxSurveillanceDailyTAS_5.csv.gz_oid598794</t>
  </si>
  <si>
    <t>2020.01.17D07:59:58.253836037</t>
  </si>
  <si>
    <t>kxSurveillanceDailyTAS_5.csv.gz_oid598872</t>
  </si>
  <si>
    <t>kxSurveillanceDailyTAS_5.csv.gz_oid598873</t>
  </si>
  <si>
    <t>2020.01.17D07:59:58.409976344</t>
  </si>
  <si>
    <t>kxSurveillanceDailyTAS_5.csv.gz_oid598894</t>
  </si>
  <si>
    <t>kxSurveillanceDailyTAS_5.csv.gz_oid598895</t>
  </si>
  <si>
    <t>2020.01.17D07:59:58.917848827</t>
  </si>
  <si>
    <t>kxSurveillanceDailyTAS_5.csv.gz_oid598932</t>
  </si>
  <si>
    <t>kxSurveillanceDailyTAS_5.csv.gz_oid598933</t>
  </si>
  <si>
    <t>2020.01.14D07:50:00.080257302</t>
  </si>
  <si>
    <t>kxSurveillanceDailyTAS_20200114.csv.gz_oid580863</t>
  </si>
  <si>
    <t>LLOY.L</t>
  </si>
  <si>
    <t>kxSurveillanceDailyTAS_20200114.csv.gz_oid580864</t>
  </si>
  <si>
    <t>2020.01.14D07:50:00.092673336</t>
  </si>
  <si>
    <t>kxSurveillanceDailyTAS_20200114.csv.gz_oid580877</t>
  </si>
  <si>
    <t>kxSurveillanceDailyTAS_20200114.csv.gz_oid580878</t>
  </si>
  <si>
    <t>2020.01.14D07:50:00.108672362</t>
  </si>
  <si>
    <t>kxSurveillanceDailyTAS_20200114.csv.gz_oid580893</t>
  </si>
  <si>
    <t>kxSurveillanceDailyTAS_20200114.csv.gz_oid580894</t>
  </si>
  <si>
    <t>2020.01.14D07:50:00.188221651</t>
  </si>
  <si>
    <t>kxSurveillanceDailyTAS_20200114.csv.gz_oid580930</t>
  </si>
  <si>
    <t>kxSurveillanceDailyTAS_20200114.csv.gz_oid580931</t>
  </si>
  <si>
    <t>2020.01.14D07:50:00.252682565</t>
  </si>
  <si>
    <t>kxSurveillanceDailyTAS_20200114.csv.gz_oid580934</t>
  </si>
  <si>
    <t>kxSurveillanceDailyTAS_20200114.csv.gz_oid580935</t>
  </si>
  <si>
    <t>2020.01.14D07:50:00.284142360</t>
  </si>
  <si>
    <t>kxSurveillanceDailyTAS_20200114.csv.gz_oid580938</t>
  </si>
  <si>
    <t>kxSurveillanceDailyTAS_20200114.csv.gz_oid580939</t>
  </si>
  <si>
    <t>2020.01.14D07:50:01.336162166</t>
  </si>
  <si>
    <t>kxSurveillanceDailyTAS_20200114.csv.gz_oid580962</t>
  </si>
  <si>
    <t>kxSurveillanceDailyTAS_20200114.csv.gz_oid580963</t>
  </si>
  <si>
    <t>2020.01.14D07:50:02.108345506</t>
  </si>
  <si>
    <t>kxSurveillanceDailyTAS_20200114.csv.gz_oid581017</t>
  </si>
  <si>
    <t>kxSurveillanceDailyTAS_20200114.csv.gz_oid581018</t>
  </si>
  <si>
    <t>2020.01.14D07:50:02.192297308</t>
  </si>
  <si>
    <t>kxSurveillanceDailyTAS_20200114.csv.gz_oid581036</t>
  </si>
  <si>
    <t>kxSurveillanceDailyTAS_20200114.csv.gz_oid581037</t>
  </si>
  <si>
    <t>2020.01.14D07:50:02.228245217</t>
  </si>
  <si>
    <t>kxSurveillanceDailyTAS_20200114.csv.gz_oid581038</t>
  </si>
  <si>
    <t>kxSurveillanceDailyTAS_20200114.csv.gz_oid581039</t>
  </si>
  <si>
    <t>2020.01.14D07:50:02.304304643</t>
  </si>
  <si>
    <t>kxSurveillanceDailyTAS_20200114.csv.gz_oid581040</t>
  </si>
  <si>
    <t>kxSurveillanceDailyTAS_20200114.csv.gz_oid581041</t>
  </si>
  <si>
    <t>2020.01.14D07:50:04.592344932</t>
  </si>
  <si>
    <t>kxSurveillanceDailyTAS_20200114.csv.gz_oid581080</t>
  </si>
  <si>
    <t>kxSurveillanceDailyTAS_20200114.csv.gz_oid581081</t>
  </si>
  <si>
    <t>2020.01.14D07:50:05.084414220</t>
  </si>
  <si>
    <t>kxSurveillanceDailyTAS_20200114.csv.gz_oid581114</t>
  </si>
  <si>
    <t>kxSurveillanceDailyTAS_20200114.csv.gz_oid581115</t>
  </si>
  <si>
    <t>2020.01.14D07:50:05.097002823</t>
  </si>
  <si>
    <t>kxSurveillanceDailyTAS_20200114.csv.gz_oid581118</t>
  </si>
  <si>
    <t>kxSurveillanceDailyTAS_20200114.csv.gz_oid581119</t>
  </si>
  <si>
    <t>2020.01.14D07:50:07.021128859</t>
  </si>
  <si>
    <t>kxSurveillanceDailyTAS_20200114.csv.gz_oid581178</t>
  </si>
  <si>
    <t>kxSurveillanceDailyTAS_20200114.csv.gz_oid581179</t>
  </si>
  <si>
    <t>2020.01.14D07:50:07.388523522</t>
  </si>
  <si>
    <t>kxSurveillanceDailyTAS_20200114.csv.gz_oid581206</t>
  </si>
  <si>
    <t>kxSurveillanceDailyTAS_20200114.csv.gz_oid581207</t>
  </si>
  <si>
    <t>2020.01.14D07:50:10.204645147</t>
  </si>
  <si>
    <t>kxSurveillanceDailyTAS_20200114.csv.gz_oid581254</t>
  </si>
  <si>
    <t>kxSurveillanceDailyTAS_20200114.csv.gz_oid581255</t>
  </si>
  <si>
    <t>2020.01.14D07:50:10.205338180</t>
  </si>
  <si>
    <t>kxSurveillanceDailyTAS_20200114.csv.gz_oid581256</t>
  </si>
  <si>
    <t>kxSurveillanceDailyTAS_20200114.csv.gz_oid581257</t>
  </si>
  <si>
    <t>2020.01.14D07:50:10.209341133</t>
  </si>
  <si>
    <t>kxSurveillanceDailyTAS_20200114.csv.gz_oid581258</t>
  </si>
  <si>
    <t>kxSurveillanceDailyTAS_20200114.csv.gz_oid581259</t>
  </si>
  <si>
    <t>2020.01.14D07:50:10.248657392</t>
  </si>
  <si>
    <t>kxSurveillanceDailyTAS_20200114.csv.gz_oid581264</t>
  </si>
  <si>
    <t>kxSurveillanceDailyTAS_20200114.csv.gz_oid581265</t>
  </si>
  <si>
    <t>2020.01.14D07:50:10.252664601</t>
  </si>
  <si>
    <t>kxSurveillanceDailyTAS_20200114.csv.gz_oid581266</t>
  </si>
  <si>
    <t>kxSurveillanceDailyTAS_20200114.csv.gz_oid581267</t>
  </si>
  <si>
    <t>2020.01.14D07:50:10.253343066</t>
  </si>
  <si>
    <t>kxSurveillanceDailyTAS_20200114.csv.gz_oid581268</t>
  </si>
  <si>
    <t>kxSurveillanceDailyTAS_20200114.csv.gz_oid581269</t>
  </si>
  <si>
    <t>2020.01.14D07:50:14.743864063</t>
  </si>
  <si>
    <t>kxSurveillanceDailyTAS_20200114.csv.gz_oid581426</t>
  </si>
  <si>
    <t>kxSurveillanceDailyTAS_20200114.csv.gz_oid581427</t>
  </si>
  <si>
    <t>2020.01.14D07:50:15.367960712</t>
  </si>
  <si>
    <t>kxSurveillanceDailyTAS_20200114.csv.gz_oid581436</t>
  </si>
  <si>
    <t>kxSurveillanceDailyTAS_20200114.csv.gz_oid581437</t>
  </si>
  <si>
    <t>2020.01.14D07:50:19.660081466</t>
  </si>
  <si>
    <t>kxSurveillanceDailyTAS_20200114.csv.gz_oid581468</t>
  </si>
  <si>
    <t>kxSurveillanceDailyTAS_20200114.csv.gz_oid581469</t>
  </si>
  <si>
    <t>2020.01.14D07:50:20.588148851</t>
  </si>
  <si>
    <t>kxSurveillanceDailyTAS_20200114.csv.gz_oid581490</t>
  </si>
  <si>
    <t>kxSurveillanceDailyTAS_20200114.csv.gz_oid581491</t>
  </si>
  <si>
    <t>2020.01.14D07:50:29.136629983</t>
  </si>
  <si>
    <t>kxSurveillanceDailyTAS_20200114.csv.gz_oid581589</t>
  </si>
  <si>
    <t>kxSurveillanceDailyTAS_20200114.csv.gz_oid581590</t>
  </si>
  <si>
    <t>2020.01.14D07:50:30.223692114</t>
  </si>
  <si>
    <t>kxSurveillanceDailyTAS_20200114.csv.gz_oid581619</t>
  </si>
  <si>
    <t>kxSurveillanceDailyTAS_20200114.csv.gz_oid581620</t>
  </si>
  <si>
    <t>2020.01.14D07:50:30.327756936</t>
  </si>
  <si>
    <t>kxSurveillanceDailyTAS_20200114.csv.gz_oid581627</t>
  </si>
  <si>
    <t>kxSurveillanceDailyTAS_20200114.csv.gz_oid581628</t>
  </si>
  <si>
    <t>2020.01.14D07:50:30.335761273</t>
  </si>
  <si>
    <t>kxSurveillanceDailyTAS_20200114.csv.gz_oid581629</t>
  </si>
  <si>
    <t>kxSurveillanceDailyTAS_20200114.csv.gz_oid581630</t>
  </si>
  <si>
    <t>2020.01.14D07:50:34.399892704</t>
  </si>
  <si>
    <t>kxSurveillanceDailyTAS_20200114.csv.gz_oid581669</t>
  </si>
  <si>
    <t>kxSurveillanceDailyTAS_20200114.csv.gz_oid581670</t>
  </si>
  <si>
    <t>2020.01.14D07:50:35.051946669</t>
  </si>
  <si>
    <t>kxSurveillanceDailyTAS_20200114.csv.gz_oid581677</t>
  </si>
  <si>
    <t>kxSurveillanceDailyTAS_20200114.csv.gz_oid581678</t>
  </si>
  <si>
    <t>2020.01.14D07:50:40.204167827</t>
  </si>
  <si>
    <t>kxSurveillanceDailyTAS_20200114.csv.gz_oid581739</t>
  </si>
  <si>
    <t>kxSurveillanceDailyTAS_20200114.csv.gz_oid581740</t>
  </si>
  <si>
    <t>2020.01.14D07:50:40.224116309</t>
  </si>
  <si>
    <t>kxSurveillanceDailyTAS_20200114.csv.gz_oid581741</t>
  </si>
  <si>
    <t>kxSurveillanceDailyTAS_20200114.csv.gz_oid581742</t>
  </si>
  <si>
    <t>2020.01.14D07:50:58.936082237</t>
  </si>
  <si>
    <t>kxSurveillanceDailyTAS_20200114.csv.gz_oid581889</t>
  </si>
  <si>
    <t>kxSurveillanceDailyTAS_20200114.csv.gz_oid581890</t>
  </si>
  <si>
    <t>2020.01.14D07:51:00.060648206</t>
  </si>
  <si>
    <t>kxSurveillanceDailyTAS_20200114.csv.gz_oid581903</t>
  </si>
  <si>
    <t>kxSurveillanceDailyTAS_20200114.csv.gz_oid581904</t>
  </si>
  <si>
    <t>kxSurveillanceDailyTAS_20200114.csv.gz_oid581905</t>
  </si>
  <si>
    <t>2020.01.14D07:51:00.072657007</t>
  </si>
  <si>
    <t>kxSurveillanceDailyTAS_20200114.csv.gz_oid581914</t>
  </si>
  <si>
    <t>kxSurveillanceDailyTAS_20200114.csv.gz_oid581915</t>
  </si>
  <si>
    <t>2020.01.14D07:51:00.104650027</t>
  </si>
  <si>
    <t>kxSurveillanceDailyTAS_20200114.csv.gz_oid581920</t>
  </si>
  <si>
    <t>kxSurveillanceDailyTAS_20200114.csv.gz_oid581921</t>
  </si>
  <si>
    <t>2020.01.14D07:51:04.731380396</t>
  </si>
  <si>
    <t>kxSurveillanceDailyTAS_20200114.csv.gz_oid581968</t>
  </si>
  <si>
    <t>kxSurveillanceDailyTAS_20200114.csv.gz_oid581969</t>
  </si>
  <si>
    <t>2020.01.14D07:51:10.987672798</t>
  </si>
  <si>
    <t>kxSurveillanceDailyTAS_20200114.csv.gz_oid582034</t>
  </si>
  <si>
    <t>kxSurveillanceDailyTAS_20200114.csv.gz_oid582035</t>
  </si>
  <si>
    <t>2020.01.14D07:51:12.356428439</t>
  </si>
  <si>
    <t>kxSurveillanceDailyTAS_20200114.csv.gz_oid582058</t>
  </si>
  <si>
    <t>kxSurveillanceDailyTAS_20200114.csv.gz_oid582059</t>
  </si>
  <si>
    <t>2020.01.14D07:52:00.419208090</t>
  </si>
  <si>
    <t>kxSurveillanceDailyTAS_20200114.csv.gz_oid582535</t>
  </si>
  <si>
    <t>kxSurveillanceDailyTAS_20200114.csv.gz_oid582536</t>
  </si>
  <si>
    <t>2020.01.14D07:52:00.419604147</t>
  </si>
  <si>
    <t>kxSurveillanceDailyTAS_20200114.csv.gz_oid582537</t>
  </si>
  <si>
    <t>kxSurveillanceDailyTAS_20200114.csv.gz_oid582538</t>
  </si>
  <si>
    <t>2020.01.14D07:53:00.091184063</t>
  </si>
  <si>
    <t>kxSurveillanceDailyTAS_20200114.csv.gz_oid582974</t>
  </si>
  <si>
    <t>kxSurveillanceDailyTAS_20200114.csv.gz_oid582975</t>
  </si>
  <si>
    <t>2020.01.14D07:53:00.123564708</t>
  </si>
  <si>
    <t>kxSurveillanceDailyTAS_20200114.csv.gz_oid582976</t>
  </si>
  <si>
    <t>kxSurveillanceDailyTAS_20200114.csv.gz_oid582977</t>
  </si>
  <si>
    <t>2020.01.14D07:53:28.254551400</t>
  </si>
  <si>
    <t>kxSurveillanceDailyTAS_20200114.csv.gz_oid583140</t>
  </si>
  <si>
    <t>kxSurveillanceDailyTAS_20200114.csv.gz_oid583141</t>
  </si>
  <si>
    <t>2020.01.14D07:54:04.358876308</t>
  </si>
  <si>
    <t>kxSurveillanceDailyTAS_20200114.csv.gz_oid583425</t>
  </si>
  <si>
    <t>kxSurveillanceDailyTAS_20200114.csv.gz_oid583426</t>
  </si>
  <si>
    <t>2020.01.14D07:55:00.098200019</t>
  </si>
  <si>
    <t>kxSurveillanceDailyTAS_20200114.csv.gz_oid583797</t>
  </si>
  <si>
    <t>kxSurveillanceDailyTAS_20200114.csv.gz_oid583798</t>
  </si>
  <si>
    <t>2020.01.14D07:55:01.826326874</t>
  </si>
  <si>
    <t>kxSurveillanceDailyTAS_20200114.csv.gz_oid583811</t>
  </si>
  <si>
    <t>kxSurveillanceDailyTAS_20200114.csv.gz_oid583812</t>
  </si>
  <si>
    <t>2020.01.14D07:55:25.050504323</t>
  </si>
  <si>
    <t>kxSurveillanceDailyTAS_20200114.csv.gz_oid584036</t>
  </si>
  <si>
    <t>kxSurveillanceDailyTAS_20200114.csv.gz_oid584037</t>
  </si>
  <si>
    <t>2020.01.14D07:55:30.085759017</t>
  </si>
  <si>
    <t>kxSurveillanceDailyTAS_20200114.csv.gz_oid584099</t>
  </si>
  <si>
    <t>kxSurveillanceDailyTAS_20200114.csv.gz_oid584100</t>
  </si>
  <si>
    <t>2020.01.14D07:55:30.086568051</t>
  </si>
  <si>
    <t>kxSurveillanceDailyTAS_20200114.csv.gz_oid584103</t>
  </si>
  <si>
    <t>kxSurveillanceDailyTAS_20200114.csv.gz_oid584104</t>
  </si>
  <si>
    <t>2020.01.14D07:55:30.089720801</t>
  </si>
  <si>
    <t>kxSurveillanceDailyTAS_20200114.csv.gz_oid584105</t>
  </si>
  <si>
    <t>kxSurveillanceDailyTAS_20200114.csv.gz_oid584106</t>
  </si>
  <si>
    <t>2020.01.14D07:55:30.126566488</t>
  </si>
  <si>
    <t>kxSurveillanceDailyTAS_20200114.csv.gz_oid584119</t>
  </si>
  <si>
    <t>kxSurveillanceDailyTAS_20200114.csv.gz_oid584120</t>
  </si>
  <si>
    <t>2020.01.14D07:55:30.177703365</t>
  </si>
  <si>
    <t>kxSurveillanceDailyTAS_20200114.csv.gz_oid584136</t>
  </si>
  <si>
    <t>kxSurveillanceDailyTAS_20200114.csv.gz_oid584137</t>
  </si>
  <si>
    <t>2020.01.14D07:55:36.050064385</t>
  </si>
  <si>
    <t>kxSurveillanceDailyTAS_20200114.csv.gz_oid584212</t>
  </si>
  <si>
    <t>kxSurveillanceDailyTAS_20200114.csv.gz_oid584213</t>
  </si>
  <si>
    <t>2020.01.14D07:55:56.830122086</t>
  </si>
  <si>
    <t>kxSurveillanceDailyTAS_20200114.csv.gz_oid584341</t>
  </si>
  <si>
    <t>kxSurveillanceDailyTAS_20200114.csv.gz_oid584342</t>
  </si>
  <si>
    <t>2020.01.14D07:55:56.966065352</t>
  </si>
  <si>
    <t>kxSurveillanceDailyTAS_20200114.csv.gz_oid584343</t>
  </si>
  <si>
    <t>kxSurveillanceDailyTAS_20200114.csv.gz_oid584344</t>
  </si>
  <si>
    <t>2020.01.14D07:56:10.229768674</t>
  </si>
  <si>
    <t>kxSurveillanceDailyTAS_20200114.csv.gz_oid584466</t>
  </si>
  <si>
    <t>kxSurveillanceDailyTAS_20200114.csv.gz_oid584467</t>
  </si>
  <si>
    <t>2020.01.14D07:56:29.233736274</t>
  </si>
  <si>
    <t>kxSurveillanceDailyTAS_20200114.csv.gz_oid584662</t>
  </si>
  <si>
    <t>kxSurveillanceDailyTAS_20200114.csv.gz_oid584663</t>
  </si>
  <si>
    <t>2020.01.14D07:56:30.069814813</t>
  </si>
  <si>
    <t>kxSurveillanceDailyTAS_20200114.csv.gz_oid584682</t>
  </si>
  <si>
    <t>kxSurveillanceDailyTAS_20200114.csv.gz_oid584683</t>
  </si>
  <si>
    <t>2020.01.14D07:56:31.733827283</t>
  </si>
  <si>
    <t>kxSurveillanceDailyTAS_20200114.csv.gz_oid584698</t>
  </si>
  <si>
    <t>kxSurveillanceDailyTAS_20200114.csv.gz_oid584699</t>
  </si>
  <si>
    <t>2020.01.14D07:56:31.773837608</t>
  </si>
  <si>
    <t>kxSurveillanceDailyTAS_20200114.csv.gz_oid584700</t>
  </si>
  <si>
    <t>kxSurveillanceDailyTAS_20200114.csv.gz_oid584701</t>
  </si>
  <si>
    <t>2020.01.14D07:56:31.777833689</t>
  </si>
  <si>
    <t>kxSurveillanceDailyTAS_20200114.csv.gz_oid584702</t>
  </si>
  <si>
    <t>kxSurveillanceDailyTAS_20200114.csv.gz_oid584703</t>
  </si>
  <si>
    <t>2020.01.14D07:56:40.229266524</t>
  </si>
  <si>
    <t>kxSurveillanceDailyTAS_20200114.csv.gz_oid584756</t>
  </si>
  <si>
    <t>kxSurveillanceDailyTAS_20200114.csv.gz_oid584757</t>
  </si>
  <si>
    <t>2020.01.14D07:56:40.637281952</t>
  </si>
  <si>
    <t>kxSurveillanceDailyTAS_20200114.csv.gz_oid584786</t>
  </si>
  <si>
    <t>kxSurveillanceDailyTAS_20200114.csv.gz_oid584787</t>
  </si>
  <si>
    <t>2020.01.14D07:56:49.058761661</t>
  </si>
  <si>
    <t>kxSurveillanceDailyTAS_20200114.csv.gz_oid584852</t>
  </si>
  <si>
    <t>kxSurveillanceDailyTAS_20200114.csv.gz_oid584853</t>
  </si>
  <si>
    <t>2020.01.14D07:56:54.489121117</t>
  </si>
  <si>
    <t>kxSurveillanceDailyTAS_20200114.csv.gz_oid584888</t>
  </si>
  <si>
    <t>kxSurveillanceDailyTAS_20200114.csv.gz_oid584889</t>
  </si>
  <si>
    <t>2020.01.14D07:56:55.064988960</t>
  </si>
  <si>
    <t>kxSurveillanceDailyTAS_20200114.csv.gz_oid584898</t>
  </si>
  <si>
    <t>kxSurveillanceDailyTAS_20200114.csv.gz_oid584899</t>
  </si>
  <si>
    <t>2020.01.14D07:56:55.065157024</t>
  </si>
  <si>
    <t>kxSurveillanceDailyTAS_20200114.csv.gz_oid584900</t>
  </si>
  <si>
    <t>kxSurveillanceDailyTAS_20200114.csv.gz_oid584901</t>
  </si>
  <si>
    <t>2020.01.14D07:57:00.069245015</t>
  </si>
  <si>
    <t>kxSurveillanceDailyTAS_20200114.csv.gz_oid584937</t>
  </si>
  <si>
    <t>kxSurveillanceDailyTAS_20200114.csv.gz_oid584938</t>
  </si>
  <si>
    <t>2020.01.14D07:57:00.865246605</t>
  </si>
  <si>
    <t>kxSurveillanceDailyTAS_20200114.csv.gz_oid584961</t>
  </si>
  <si>
    <t>kxSurveillanceDailyTAS_20200114.csv.gz_oid584962</t>
  </si>
  <si>
    <t>2020.01.14D07:57:01.261265823</t>
  </si>
  <si>
    <t>kxSurveillanceDailyTAS_20200114.csv.gz_oid584979</t>
  </si>
  <si>
    <t>kxSurveillanceDailyTAS_20200114.csv.gz_oid584980</t>
  </si>
  <si>
    <t>2020.01.14D07:57:21.429318557</t>
  </si>
  <si>
    <t>kxSurveillanceDailyTAS_20200114.csv.gz_oid585139</t>
  </si>
  <si>
    <t>kxSurveillanceDailyTAS_20200114.csv.gz_oid585140</t>
  </si>
  <si>
    <t>2020.01.14D07:57:21.433275694</t>
  </si>
  <si>
    <t>kxSurveillanceDailyTAS_20200114.csv.gz_oid585141</t>
  </si>
  <si>
    <t>kxSurveillanceDailyTAS_20200114.csv.gz_oid585142</t>
  </si>
  <si>
    <t>2020.01.14D07:57:38.053203222</t>
  </si>
  <si>
    <t>kxSurveillanceDailyTAS_20200114.csv.gz_oid585237</t>
  </si>
  <si>
    <t>kxSurveillanceDailyTAS_20200114.csv.gz_oid585238</t>
  </si>
  <si>
    <t>2020.01.14D07:57:40.229321662</t>
  </si>
  <si>
    <t>kxSurveillanceDailyTAS_20200114.csv.gz_oid585241</t>
  </si>
  <si>
    <t>kxSurveillanceDailyTAS_20200114.csv.gz_oid585242</t>
  </si>
  <si>
    <t>2020.01.14D07:57:40.230173272</t>
  </si>
  <si>
    <t>kxSurveillanceDailyTAS_20200114.csv.gz_oid585243</t>
  </si>
  <si>
    <t>kxSurveillanceDailyTAS_20200114.csv.gz_oid585244</t>
  </si>
  <si>
    <t>kxSurveillanceDailyTAS_20200114.csv.gz_oid585245</t>
  </si>
  <si>
    <t>kxSurveillanceDailyTAS_20200114.csv.gz_oid585246</t>
  </si>
  <si>
    <t>2020.01.14D07:57:44.797531912</t>
  </si>
  <si>
    <t>kxSurveillanceDailyTAS_20200114.csv.gz_oid585336</t>
  </si>
  <si>
    <t>kxSurveillanceDailyTAS_20200114.csv.gz_oid585337</t>
  </si>
  <si>
    <t>2020.01.14D07:58:10.252713782</t>
  </si>
  <si>
    <t>kxSurveillanceDailyTAS_20200114.csv.gz_oid585560</t>
  </si>
  <si>
    <t>kxSurveillanceDailyTAS_20200114.csv.gz_oid585561</t>
  </si>
  <si>
    <t>2020.01.14D07:58:15.169111469</t>
  </si>
  <si>
    <t>kxSurveillanceDailyTAS_20200114.csv.gz_oid585626</t>
  </si>
  <si>
    <t>kxSurveillanceDailyTAS_20200114.csv.gz_oid585627</t>
  </si>
  <si>
    <t>2020.01.14D07:58:28.717374628</t>
  </si>
  <si>
    <t>kxSurveillanceDailyTAS_20200114.csv.gz_oid585768</t>
  </si>
  <si>
    <t>kxSurveillanceDailyTAS_20200114.csv.gz_oid585769</t>
  </si>
  <si>
    <t>2020.01.14D07:58:35.849053423</t>
  </si>
  <si>
    <t>kxSurveillanceDailyTAS_20200114.csv.gz_oid585835</t>
  </si>
  <si>
    <t>kxSurveillanceDailyTAS_20200114.csv.gz_oid585836</t>
  </si>
  <si>
    <t>2020.01.14D07:58:37.485220989</t>
  </si>
  <si>
    <t>kxSurveillanceDailyTAS_20200114.csv.gz_oid585843</t>
  </si>
  <si>
    <t>kxSurveillanceDailyTAS_20200114.csv.gz_oid585844</t>
  </si>
  <si>
    <t>2020.01.14D07:58:40.037168139</t>
  </si>
  <si>
    <t>kxSurveillanceDailyTAS_20200114.csv.gz_oid585861</t>
  </si>
  <si>
    <t>kxSurveillanceDailyTAS_20200114.csv.gz_oid585862</t>
  </si>
  <si>
    <t>2020.01.14D07:58:40.228370779</t>
  </si>
  <si>
    <t>kxSurveillanceDailyTAS_20200114.csv.gz_oid585863</t>
  </si>
  <si>
    <t>kxSurveillanceDailyTAS_20200114.csv.gz_oid585864</t>
  </si>
  <si>
    <t>2020.01.14D07:58:45.056590767</t>
  </si>
  <si>
    <t>kxSurveillanceDailyTAS_20200114.csv.gz_oid585875</t>
  </si>
  <si>
    <t>kxSurveillanceDailyTAS_20200114.csv.gz_oid585876</t>
  </si>
  <si>
    <t>2020.01.14D07:58:50.356789344</t>
  </si>
  <si>
    <t>kxSurveillanceDailyTAS_20200114.csv.gz_oid585906</t>
  </si>
  <si>
    <t>kxSurveillanceDailyTAS_20200114.csv.gz_oid585907</t>
  </si>
  <si>
    <t>2020.01.14D07:59:02.040327136</t>
  </si>
  <si>
    <t>kxSurveillanceDailyTAS_20200114.csv.gz_oid586015</t>
  </si>
  <si>
    <t>kxSurveillanceDailyTAS_20200114.csv.gz_oid586016</t>
  </si>
  <si>
    <t>2020.01.14D07:59:10.228854427</t>
  </si>
  <si>
    <t>kxSurveillanceDailyTAS_20200114.csv.gz_oid586071</t>
  </si>
  <si>
    <t>kxSurveillanceDailyTAS_20200114.csv.gz_oid586072</t>
  </si>
  <si>
    <t>2020.01.14D07:59:13.205373618</t>
  </si>
  <si>
    <t>kxSurveillanceDailyTAS_20200114.csv.gz_oid586154</t>
  </si>
  <si>
    <t>kxSurveillanceDailyTAS_20200114.csv.gz_oid586155</t>
  </si>
  <si>
    <t>2020.01.14D07:59:13.212975730</t>
  </si>
  <si>
    <t>kxSurveillanceDailyTAS_20200114.csv.gz_oid586164</t>
  </si>
  <si>
    <t>kxSurveillanceDailyTAS_20200114.csv.gz_oid586165</t>
  </si>
  <si>
    <t>2020.01.14D07:59:13.257371417</t>
  </si>
  <si>
    <t>kxSurveillanceDailyTAS_20200114.csv.gz_oid586174</t>
  </si>
  <si>
    <t>kxSurveillanceDailyTAS_20200114.csv.gz_oid586175</t>
  </si>
  <si>
    <t>2020.01.14D07:59:19.332275002</t>
  </si>
  <si>
    <t>kxSurveillanceDailyTAS_20200114.csv.gz_oid586235</t>
  </si>
  <si>
    <t>kxSurveillanceDailyTAS_20200114.csv.gz_oid586236</t>
  </si>
  <si>
    <t>2020.01.14D07:59:21.992389072</t>
  </si>
  <si>
    <t>kxSurveillanceDailyTAS_20200114.csv.gz_oid586255</t>
  </si>
  <si>
    <t>kxSurveillanceDailyTAS_20200114.csv.gz_oid586256</t>
  </si>
  <si>
    <t>2020.01.14D07:59:23.468507442</t>
  </si>
  <si>
    <t>kxSurveillanceDailyTAS_20200114.csv.gz_oid586269</t>
  </si>
  <si>
    <t>kxSurveillanceDailyTAS_20200114.csv.gz_oid586270</t>
  </si>
  <si>
    <t>2020.01.14D07:59:27.101247335</t>
  </si>
  <si>
    <t>kxSurveillanceDailyTAS_20200114.csv.gz_oid586312</t>
  </si>
  <si>
    <t>kxSurveillanceDailyTAS_20200114.csv.gz_oid586313</t>
  </si>
  <si>
    <t>2020.01.14D07:59:27.137252972</t>
  </si>
  <si>
    <t>kxSurveillanceDailyTAS_20200114.csv.gz_oid586314</t>
  </si>
  <si>
    <t>kxSurveillanceDailyTAS_20200114.csv.gz_oid586315</t>
  </si>
  <si>
    <t>2020.01.14D07:59:28.061315597</t>
  </si>
  <si>
    <t>kxSurveillanceDailyTAS_20200114.csv.gz_oid586326</t>
  </si>
  <si>
    <t>kxSurveillanceDailyTAS_20200114.csv.gz_oid586327</t>
  </si>
  <si>
    <t>2020.01.14D07:59:28.760763623</t>
  </si>
  <si>
    <t>kxSurveillanceDailyTAS_20200114.csv.gz_oid586336</t>
  </si>
  <si>
    <t>kxSurveillanceDailyTAS_20200114.csv.gz_oid586337</t>
  </si>
  <si>
    <t>2020.01.14D07:59:28.776708433</t>
  </si>
  <si>
    <t>kxSurveillanceDailyTAS_20200114.csv.gz_oid586338</t>
  </si>
  <si>
    <t>kxSurveillanceDailyTAS_20200114.csv.gz_oid586339</t>
  </si>
  <si>
    <t>2020.01.14D07:59:29.168724605</t>
  </si>
  <si>
    <t>kxSurveillanceDailyTAS_20200114.csv.gz_oid586350</t>
  </si>
  <si>
    <t>kxSurveillanceDailyTAS_20200114.csv.gz_oid586351</t>
  </si>
  <si>
    <t>2020.01.14D07:59:30.116834017</t>
  </si>
  <si>
    <t>kxSurveillanceDailyTAS_20200114.csv.gz_oid586386</t>
  </si>
  <si>
    <t>kxSurveillanceDailyTAS_20200114.csv.gz_oid586387</t>
  </si>
  <si>
    <t>2020.01.14D07:59:30.356891536</t>
  </si>
  <si>
    <t>kxSurveillanceDailyTAS_20200114.csv.gz_oid586397</t>
  </si>
  <si>
    <t>kxSurveillanceDailyTAS_20200114.csv.gz_oid586398</t>
  </si>
  <si>
    <t>2020.01.14D07:59:32.047935029</t>
  </si>
  <si>
    <t>kxSurveillanceDailyTAS_20200114.csv.gz_oid586430</t>
  </si>
  <si>
    <t>kxSurveillanceDailyTAS_20200114.csv.gz_oid586431</t>
  </si>
  <si>
    <t>2020.01.14D07:59:32.048625063</t>
  </si>
  <si>
    <t>kxSurveillanceDailyTAS_20200114.csv.gz_oid586432</t>
  </si>
  <si>
    <t>kxSurveillanceDailyTAS_20200114.csv.gz_oid586433</t>
  </si>
  <si>
    <t>2020.01.14D07:59:32.203868338</t>
  </si>
  <si>
    <t>kxSurveillanceDailyTAS_20200114.csv.gz_oid586438</t>
  </si>
  <si>
    <t>kxSurveillanceDailyTAS_20200114.csv.gz_oid586439</t>
  </si>
  <si>
    <t>2020.01.14D07:59:33.836282428</t>
  </si>
  <si>
    <t>kxSurveillanceDailyTAS_20200114.csv.gz_oid586478</t>
  </si>
  <si>
    <t>kxSurveillanceDailyTAS_20200114.csv.gz_oid586479</t>
  </si>
  <si>
    <t>2020.01.14D07:59:34.228023552</t>
  </si>
  <si>
    <t>kxSurveillanceDailyTAS_20200114.csv.gz_oid586488</t>
  </si>
  <si>
    <t>kxSurveillanceDailyTAS_20200114.csv.gz_oid586489</t>
  </si>
  <si>
    <t>2020.01.14D07:59:34.812059118</t>
  </si>
  <si>
    <t>kxSurveillanceDailyTAS_20200114.csv.gz_oid586502</t>
  </si>
  <si>
    <t>kxSurveillanceDailyTAS_20200114.csv.gz_oid586503</t>
  </si>
  <si>
    <t>2020.01.14D07:59:38.877089271</t>
  </si>
  <si>
    <t>kxSurveillanceDailyTAS_20200114.csv.gz_oid586554</t>
  </si>
  <si>
    <t>kxSurveillanceDailyTAS_20200114.csv.gz_oid586555</t>
  </si>
  <si>
    <t>2020.01.14D07:59:38.885079136</t>
  </si>
  <si>
    <t>kxSurveillanceDailyTAS_20200114.csv.gz_oid586564</t>
  </si>
  <si>
    <t>kxSurveillanceDailyTAS_20200114.csv.gz_oid586565</t>
  </si>
  <si>
    <t>2020.01.14D07:59:38.976178306</t>
  </si>
  <si>
    <t>kxSurveillanceDailyTAS_20200114.csv.gz_oid586570</t>
  </si>
  <si>
    <t>kxSurveillanceDailyTAS_20200114.csv.gz_oid586571</t>
  </si>
  <si>
    <t>2020.01.14D07:59:40.193164078</t>
  </si>
  <si>
    <t>kxSurveillanceDailyTAS_20200114.csv.gz_oid586596</t>
  </si>
  <si>
    <t>kxSurveillanceDailyTAS_20200114.csv.gz_oid586597</t>
  </si>
  <si>
    <t>2020.01.14D07:59:41.280365380</t>
  </si>
  <si>
    <t>kxSurveillanceDailyTAS_20200114.csv.gz_oid586606</t>
  </si>
  <si>
    <t>kxSurveillanceDailyTAS_20200114.csv.gz_oid586607</t>
  </si>
  <si>
    <t>2020.01.14D07:59:43.933411337</t>
  </si>
  <si>
    <t>kxSurveillanceDailyTAS_20200114.csv.gz_oid586622</t>
  </si>
  <si>
    <t>kxSurveillanceDailyTAS_20200114.csv.gz_oid586623</t>
  </si>
  <si>
    <t>2020.01.14D07:59:44.284622758</t>
  </si>
  <si>
    <t>kxSurveillanceDailyTAS_20200114.csv.gz_oid586626</t>
  </si>
  <si>
    <t>kxSurveillanceDailyTAS_20200114.csv.gz_oid586627</t>
  </si>
  <si>
    <t>2020.01.14D07:59:46.056663226</t>
  </si>
  <si>
    <t>kxSurveillanceDailyTAS_20200114.csv.gz_oid586634</t>
  </si>
  <si>
    <t>kxSurveillanceDailyTAS_20200114.csv.gz_oid586635</t>
  </si>
  <si>
    <t>2020.01.14D07:59:46.117559068</t>
  </si>
  <si>
    <t>kxSurveillanceDailyTAS_20200114.csv.gz_oid586642</t>
  </si>
  <si>
    <t>kxSurveillanceDailyTAS_20200114.csv.gz_oid586643</t>
  </si>
  <si>
    <t>2020.01.14D07:59:47.281637935</t>
  </si>
  <si>
    <t>kxSurveillanceDailyTAS_20200114.csv.gz_oid586650</t>
  </si>
  <si>
    <t>kxSurveillanceDailyTAS_20200114.csv.gz_oid586651</t>
  </si>
  <si>
    <t>2020.01.14D07:59:47.301637529</t>
  </si>
  <si>
    <t>kxSurveillanceDailyTAS_20200114.csv.gz_oid586652</t>
  </si>
  <si>
    <t>kxSurveillanceDailyTAS_20200114.csv.gz_oid586653</t>
  </si>
  <si>
    <t>2020.01.14D07:59:48.048820946</t>
  </si>
  <si>
    <t>kxSurveillanceDailyTAS_20200114.csv.gz_oid586658</t>
  </si>
  <si>
    <t>kxSurveillanceDailyTAS_20200114.csv.gz_oid586659</t>
  </si>
  <si>
    <t>2020.01.14D07:59:48.052760235</t>
  </si>
  <si>
    <t>kxSurveillanceDailyTAS_20200114.csv.gz_oid586664</t>
  </si>
  <si>
    <t>kxSurveillanceDailyTAS_20200114.csv.gz_oid586665</t>
  </si>
  <si>
    <t>2020.01.14D07:59:48.301707053</t>
  </si>
  <si>
    <t>kxSurveillanceDailyTAS_20200114.csv.gz_oid586668</t>
  </si>
  <si>
    <t>kxSurveillanceDailyTAS_20200114.csv.gz_oid586669</t>
  </si>
  <si>
    <t>2020.01.14D07:59:48.352780826</t>
  </si>
  <si>
    <t>kxSurveillanceDailyTAS_20200114.csv.gz_oid586670</t>
  </si>
  <si>
    <t>kxSurveillanceDailyTAS_20200114.csv.gz_oid586671</t>
  </si>
  <si>
    <t>2020.01.14D07:59:48.992703246</t>
  </si>
  <si>
    <t>kxSurveillanceDailyTAS_20200114.csv.gz_oid586676</t>
  </si>
  <si>
    <t>kxSurveillanceDailyTAS_20200114.csv.gz_oid586677</t>
  </si>
  <si>
    <t>2020.01.14D07:59:49.032705059</t>
  </si>
  <si>
    <t>kxSurveillanceDailyTAS_20200114.csv.gz_oid586678</t>
  </si>
  <si>
    <t>kxSurveillanceDailyTAS_20200114.csv.gz_oid586679</t>
  </si>
  <si>
    <t>2020.01.14D07:59:50.083846491</t>
  </si>
  <si>
    <t>kxSurveillanceDailyTAS_20200114.csv.gz_oid586702</t>
  </si>
  <si>
    <t>kxSurveillanceDailyTAS_20200114.csv.gz_oid586703</t>
  </si>
  <si>
    <t>2020.01.14D07:59:50.204224115</t>
  </si>
  <si>
    <t>kxSurveillanceDailyTAS_20200114.csv.gz_oid586738</t>
  </si>
  <si>
    <t>kxSurveillanceDailyTAS_20200114.csv.gz_oid586739</t>
  </si>
  <si>
    <t>2020.01.14D07:59:52.035916332</t>
  </si>
  <si>
    <t>kxSurveillanceDailyTAS_20200114.csv.gz_oid586766</t>
  </si>
  <si>
    <t>kxSurveillanceDailyTAS_20200114.csv.gz_oid586767</t>
  </si>
  <si>
    <t>2020.01.14D07:59:54.052030254</t>
  </si>
  <si>
    <t>kxSurveillanceDailyTAS_20200114.csv.gz_oid586778</t>
  </si>
  <si>
    <t>kxSurveillanceDailyTAS_20200114.csv.gz_oid586779</t>
  </si>
  <si>
    <t>2020.01.14D07:59:55.136183205</t>
  </si>
  <si>
    <t>kxSurveillanceDailyTAS_20200114.csv.gz_oid586824</t>
  </si>
  <si>
    <t>kxSurveillanceDailyTAS_20200114.csv.gz_oid586825</t>
  </si>
  <si>
    <t>2020.01.14D07:59:55.244188019</t>
  </si>
  <si>
    <t>kxSurveillanceDailyTAS_20200114.csv.gz_oid586828</t>
  </si>
  <si>
    <t>kxSurveillanceDailyTAS_20200114.csv.gz_oid586829</t>
  </si>
  <si>
    <t>2020.01.14D07:59:55.516196271</t>
  </si>
  <si>
    <t>kxSurveillanceDailyTAS_20200114.csv.gz_oid586836</t>
  </si>
  <si>
    <t>kxSurveillanceDailyTAS_20200114.csv.gz_oid586837</t>
  </si>
  <si>
    <t>2020.01.14D07:59:55.740198829</t>
  </si>
  <si>
    <t>kxSurveillanceDailyTAS_20200114.csv.gz_oid586844</t>
  </si>
  <si>
    <t>kxSurveillanceDailyTAS_20200114.csv.gz_oid586845</t>
  </si>
  <si>
    <t>2020.01.14D07:59:55.856173076</t>
  </si>
  <si>
    <t>kxSurveillanceDailyTAS_20200114.csv.gz_oid586852</t>
  </si>
  <si>
    <t>kxSurveillanceDailyTAS_20200114.csv.gz_oid586853</t>
  </si>
  <si>
    <t>2020.01.14D07:59:56.056158502</t>
  </si>
  <si>
    <t>kxSurveillanceDailyTAS_20200114.csv.gz_oid586862</t>
  </si>
  <si>
    <t>kxSurveillanceDailyTAS_20200114.csv.gz_oid586863</t>
  </si>
  <si>
    <t>2020.01.14D07:59:57.360240338</t>
  </si>
  <si>
    <t>kxSurveillanceDailyTAS_20200114.csv.gz_oid586910</t>
  </si>
  <si>
    <t>kxSurveillanceDailyTAS_20200114.csv.gz_oid586911</t>
  </si>
  <si>
    <t>2020.01.14D07:59:58.020355442</t>
  </si>
  <si>
    <t>kxSurveillanceDailyTAS_20200114.csv.gz_oid586930</t>
  </si>
  <si>
    <t>kxSurveillanceDailyTAS_20200114.csv.gz_oid586931</t>
  </si>
  <si>
    <t>2020.01.14D07:59:58.052353038</t>
  </si>
  <si>
    <t>kxSurveillanceDailyTAS_20200114.csv.gz_oid586932</t>
  </si>
  <si>
    <t>kxSurveillanceDailyTAS_20200114.csv.gz_oid586933</t>
  </si>
  <si>
    <t>2020.01.14D07:59:59.064416083</t>
  </si>
  <si>
    <t>kxSurveillanceDailyTAS_20200114.csv.gz_oid586984</t>
  </si>
  <si>
    <t>kxSurveillanceDailyTAS_20200114.csv.gz_oid586985</t>
  </si>
  <si>
    <t>2020.01.14D07:59:59.072417780</t>
  </si>
  <si>
    <t>kxSurveillanceDailyTAS_20200114.csv.gz_oid586986</t>
  </si>
  <si>
    <t>kxSurveillanceDailyTAS_20200114.csv.gz_oid586987</t>
  </si>
  <si>
    <t>2020.01.14D07:59:59.116414314</t>
  </si>
  <si>
    <t>kxSurveillanceDailyTAS_20200114.csv.gz_oid586990</t>
  </si>
  <si>
    <t>kxSurveillanceDailyTAS_20200114.csv.gz_oid586991</t>
  </si>
  <si>
    <t>2020.01.14D07:59:59.392445791</t>
  </si>
  <si>
    <t>kxSurveillanceDailyTAS_20200114.csv.gz_oid587002</t>
  </si>
  <si>
    <t>kxSurveillanceDailyTAS_20200114.csv.gz_oid587003</t>
  </si>
  <si>
    <t>2020.01.14D07:59:59.956431713</t>
  </si>
  <si>
    <t>kxSurveillanceDailyTAS_20200114.csv.gz_oid587014</t>
  </si>
  <si>
    <t>kxSurveillanceDailyTAS_20200114.csv.gz_oid587015</t>
  </si>
  <si>
    <t>2020.01.15D07:50:00.077472843</t>
  </si>
  <si>
    <t>kxSurveillanceDailyTAS_3.csv.gz_oid582672</t>
  </si>
  <si>
    <t>kxSurveillanceDailyTAS_3.csv.gz_oid582673</t>
  </si>
  <si>
    <t>2020.01.15D07:50:00.257464479</t>
  </si>
  <si>
    <t>kxSurveillanceDailyTAS_3.csv.gz_oid582711</t>
  </si>
  <si>
    <t>kxSurveillanceDailyTAS_3.csv.gz_oid582712</t>
  </si>
  <si>
    <t>2020.01.15D07:50:00.457470269</t>
  </si>
  <si>
    <t>kxSurveillanceDailyTAS_3.csv.gz_oid582713</t>
  </si>
  <si>
    <t>kxSurveillanceDailyTAS_3.csv.gz_oid582714</t>
  </si>
  <si>
    <t>2020.01.15D07:50:01.141215952</t>
  </si>
  <si>
    <t>kxSurveillanceDailyTAS_3.csv.gz_oid582735</t>
  </si>
  <si>
    <t>kxSurveillanceDailyTAS_3.csv.gz_oid582736</t>
  </si>
  <si>
    <t>2020.01.15D07:50:01.217520481</t>
  </si>
  <si>
    <t>kxSurveillanceDailyTAS_3.csv.gz_oid582746</t>
  </si>
  <si>
    <t>kxSurveillanceDailyTAS_3.csv.gz_oid582747</t>
  </si>
  <si>
    <t>2020.01.15D07:50:02.105267651</t>
  </si>
  <si>
    <t>kxSurveillanceDailyTAS_3.csv.gz_oid582808</t>
  </si>
  <si>
    <t>kxSurveillanceDailyTAS_3.csv.gz_oid582809</t>
  </si>
  <si>
    <t>2020.01.15D07:50:02.105578011</t>
  </si>
  <si>
    <t>kxSurveillanceDailyTAS_3.csv.gz_oid582810</t>
  </si>
  <si>
    <t>kxSurveillanceDailyTAS_3.csv.gz_oid582811</t>
  </si>
  <si>
    <t>2020.01.15D07:50:02.533612754</t>
  </si>
  <si>
    <t>kxSurveillanceDailyTAS_3.csv.gz_oid582836</t>
  </si>
  <si>
    <t>kxSurveillanceDailyTAS_3.csv.gz_oid582837</t>
  </si>
  <si>
    <t>2020.01.15D07:50:02.589290488</t>
  </si>
  <si>
    <t>kxSurveillanceDailyTAS_3.csv.gz_oid582840</t>
  </si>
  <si>
    <t>kxSurveillanceDailyTAS_3.csv.gz_oid582841</t>
  </si>
  <si>
    <t>2020.01.15D07:50:04.501388706</t>
  </si>
  <si>
    <t>kxSurveillanceDailyTAS_3.csv.gz_oid582869</t>
  </si>
  <si>
    <t>kxSurveillanceDailyTAS_3.csv.gz_oid582870</t>
  </si>
  <si>
    <t>2020.01.15D07:50:05.013389347</t>
  </si>
  <si>
    <t>kxSurveillanceDailyTAS_3.csv.gz_oid582873</t>
  </si>
  <si>
    <t>kxSurveillanceDailyTAS_3.csv.gz_oid582874</t>
  </si>
  <si>
    <t>2020.01.15D07:50:05.097401188</t>
  </si>
  <si>
    <t>kxSurveillanceDailyTAS_3.csv.gz_oid582885</t>
  </si>
  <si>
    <t>kxSurveillanceDailyTAS_3.csv.gz_oid582886</t>
  </si>
  <si>
    <t>2020.01.15D07:50:10.370124763</t>
  </si>
  <si>
    <t>kxSurveillanceDailyTAS_3.csv.gz_oid582940</t>
  </si>
  <si>
    <t>kxSurveillanceDailyTAS_3.csv.gz_oid582941</t>
  </si>
  <si>
    <t>2020.01.15D07:50:10.446130484</t>
  </si>
  <si>
    <t>kxSurveillanceDailyTAS_3.csv.gz_oid582952</t>
  </si>
  <si>
    <t>kxSurveillanceDailyTAS_3.csv.gz_oid582953</t>
  </si>
  <si>
    <t>2020.01.15D07:50:14.097846142</t>
  </si>
  <si>
    <t>kxSurveillanceDailyTAS_3.csv.gz_oid583049</t>
  </si>
  <si>
    <t>kxSurveillanceDailyTAS_3.csv.gz_oid583050</t>
  </si>
  <si>
    <t>2020.01.15D07:50:14.213892498</t>
  </si>
  <si>
    <t>kxSurveillanceDailyTAS_3.csv.gz_oid583058</t>
  </si>
  <si>
    <t>kxSurveillanceDailyTAS_3.csv.gz_oid583059</t>
  </si>
  <si>
    <t>2020.01.15D07:50:14.445807580</t>
  </si>
  <si>
    <t>kxSurveillanceDailyTAS_3.csv.gz_oid583068</t>
  </si>
  <si>
    <t>kxSurveillanceDailyTAS_3.csv.gz_oid583069</t>
  </si>
  <si>
    <t>2020.01.15D07:50:16.021078536</t>
  </si>
  <si>
    <t>kxSurveillanceDailyTAS_3.csv.gz_oid583084</t>
  </si>
  <si>
    <t>kxSurveillanceDailyTAS_3.csv.gz_oid583085</t>
  </si>
  <si>
    <t>2020.01.15D07:50:16.592955719</t>
  </si>
  <si>
    <t>kxSurveillanceDailyTAS_3.csv.gz_oid583092</t>
  </si>
  <si>
    <t>kxSurveillanceDailyTAS_3.csv.gz_oid583093</t>
  </si>
  <si>
    <t>2020.01.15D07:50:18.253697456</t>
  </si>
  <si>
    <t>kxSurveillanceDailyTAS_3.csv.gz_oid583108</t>
  </si>
  <si>
    <t>kxSurveillanceDailyTAS_3.csv.gz_oid583109</t>
  </si>
  <si>
    <t>2020.01.15D07:50:18.457065077</t>
  </si>
  <si>
    <t>kxSurveillanceDailyTAS_3.csv.gz_oid583127</t>
  </si>
  <si>
    <t>kxSurveillanceDailyTAS_3.csv.gz_oid583128</t>
  </si>
  <si>
    <t>2020.01.15D07:50:19.177055405</t>
  </si>
  <si>
    <t>kxSurveillanceDailyTAS_3.csv.gz_oid583135</t>
  </si>
  <si>
    <t>kxSurveillanceDailyTAS_3.csv.gz_oid583136</t>
  </si>
  <si>
    <t>2020.01.15D07:50:19.733176714</t>
  </si>
  <si>
    <t>kxSurveillanceDailyTAS_3.csv.gz_oid583143</t>
  </si>
  <si>
    <t>kxSurveillanceDailyTAS_3.csv.gz_oid583144</t>
  </si>
  <si>
    <t>2020.01.15D07:50:26.877431360</t>
  </si>
  <si>
    <t>kxSurveillanceDailyTAS_3.csv.gz_oid583206</t>
  </si>
  <si>
    <t>kxSurveillanceDailyTAS_3.csv.gz_oid583207</t>
  </si>
  <si>
    <t>2020.01.15D07:50:29.377569916</t>
  </si>
  <si>
    <t>kxSurveillanceDailyTAS_3.csv.gz_oid583226</t>
  </si>
  <si>
    <t>kxSurveillanceDailyTAS_3.csv.gz_oid583227</t>
  </si>
  <si>
    <t>2020.01.15D07:50:30.430505243</t>
  </si>
  <si>
    <t>kxSurveillanceDailyTAS_3.csv.gz_oid583254</t>
  </si>
  <si>
    <t>kxSurveillanceDailyTAS_3.csv.gz_oid583255</t>
  </si>
  <si>
    <t>2020.01.15D07:50:30.449691427</t>
  </si>
  <si>
    <t>kxSurveillanceDailyTAS_3.csv.gz_oid583256</t>
  </si>
  <si>
    <t>kxSurveillanceDailyTAS_3.csv.gz_oid583257</t>
  </si>
  <si>
    <t>2020.01.15D07:50:40.437206347</t>
  </si>
  <si>
    <t>kxSurveillanceDailyTAS_3.csv.gz_oid583314</t>
  </si>
  <si>
    <t>kxSurveillanceDailyTAS_3.csv.gz_oid583315</t>
  </si>
  <si>
    <t>2020.01.15D07:50:40.438124261</t>
  </si>
  <si>
    <t>kxSurveillanceDailyTAS_3.csv.gz_oid583316</t>
  </si>
  <si>
    <t>kxSurveillanceDailyTAS_3.csv.gz_oid583317</t>
  </si>
  <si>
    <t>2020.01.15D07:50:57.600938788</t>
  </si>
  <si>
    <t>kxSurveillanceDailyTAS_3.csv.gz_oid583422</t>
  </si>
  <si>
    <t>kxSurveillanceDailyTAS_3.csv.gz_oid583423</t>
  </si>
  <si>
    <t>2020.01.15D07:51:00.057286262</t>
  </si>
  <si>
    <t>kxSurveillanceDailyTAS_3.csv.gz_oid583442</t>
  </si>
  <si>
    <t>kxSurveillanceDailyTAS_3.csv.gz_oid583443</t>
  </si>
  <si>
    <t>2020.01.15D07:51:00.057428615</t>
  </si>
  <si>
    <t>kxSurveillanceDailyTAS_3.csv.gz_oid583444</t>
  </si>
  <si>
    <t>kxSurveillanceDailyTAS_3.csv.gz_oid583445</t>
  </si>
  <si>
    <t>2020.01.15D07:51:20.641233174</t>
  </si>
  <si>
    <t>kxSurveillanceDailyTAS_3.csv.gz_oid583601</t>
  </si>
  <si>
    <t>kxSurveillanceDailyTAS_3.csv.gz_oid583602</t>
  </si>
  <si>
    <t>2020.01.15D07:51:43.004370071</t>
  </si>
  <si>
    <t>kxSurveillanceDailyTAS_3.csv.gz_oid583712</t>
  </si>
  <si>
    <t>kxSurveillanceDailyTAS_3.csv.gz_oid583713</t>
  </si>
  <si>
    <t>2020.01.15D07:51:44.520395353</t>
  </si>
  <si>
    <t>kxSurveillanceDailyTAS_3.csv.gz_oid583748</t>
  </si>
  <si>
    <t>kxSurveillanceDailyTAS_3.csv.gz_oid583749</t>
  </si>
  <si>
    <t>2020.01.15D07:52:00.420479872</t>
  </si>
  <si>
    <t>kxSurveillanceDailyTAS_3.csv.gz_oid583854</t>
  </si>
  <si>
    <t>kxSurveillanceDailyTAS_3.csv.gz_oid583855</t>
  </si>
  <si>
    <t>2020.01.15D07:52:00.452245675</t>
  </si>
  <si>
    <t>kxSurveillanceDailyTAS_3.csv.gz_oid583858</t>
  </si>
  <si>
    <t>kxSurveillanceDailyTAS_3.csv.gz_oid583859</t>
  </si>
  <si>
    <t>2020.01.15D07:52:04.448412476</t>
  </si>
  <si>
    <t>kxSurveillanceDailyTAS_3.csv.gz_oid583870</t>
  </si>
  <si>
    <t>kxSurveillanceDailyTAS_3.csv.gz_oid583871</t>
  </si>
  <si>
    <t>2020.01.15D07:52:19.752198265</t>
  </si>
  <si>
    <t>kxSurveillanceDailyTAS_3.csv.gz_oid583977</t>
  </si>
  <si>
    <t>kxSurveillanceDailyTAS_3.csv.gz_oid583978</t>
  </si>
  <si>
    <t>2020.01.15D07:52:30.600672694</t>
  </si>
  <si>
    <t>kxSurveillanceDailyTAS_3.csv.gz_oid584074</t>
  </si>
  <si>
    <t>kxSurveillanceDailyTAS_3.csv.gz_oid584075</t>
  </si>
  <si>
    <t>2020.01.15D07:54:15.051985401</t>
  </si>
  <si>
    <t>kxSurveillanceDailyTAS_3.csv.gz_oid584725</t>
  </si>
  <si>
    <t>kxSurveillanceDailyTAS_3.csv.gz_oid584726</t>
  </si>
  <si>
    <t>2020.01.15D07:54:20.647786052</t>
  </si>
  <si>
    <t>kxSurveillanceDailyTAS_3.csv.gz_oid584744</t>
  </si>
  <si>
    <t>kxSurveillanceDailyTAS_3.csv.gz_oid584745</t>
  </si>
  <si>
    <t>2020.01.15D07:54:59.735178412</t>
  </si>
  <si>
    <t>kxSurveillanceDailyTAS_3.csv.gz_oid584995</t>
  </si>
  <si>
    <t>kxSurveillanceDailyTAS_3.csv.gz_oid584996</t>
  </si>
  <si>
    <t>2020.01.15D07:55:01.115425722</t>
  </si>
  <si>
    <t>kxSurveillanceDailyTAS_3.csv.gz_oid585043</t>
  </si>
  <si>
    <t>kxSurveillanceDailyTAS_3.csv.gz_oid585044</t>
  </si>
  <si>
    <t>2020.01.15D07:55:01.135303636</t>
  </si>
  <si>
    <t>kxSurveillanceDailyTAS_3.csv.gz_oid585045</t>
  </si>
  <si>
    <t>kxSurveillanceDailyTAS_3.csv.gz_oid585046</t>
  </si>
  <si>
    <t>2020.01.15D07:55:01.155316078</t>
  </si>
  <si>
    <t>kxSurveillanceDailyTAS_3.csv.gz_oid585047</t>
  </si>
  <si>
    <t>kxSurveillanceDailyTAS_3.csv.gz_oid585048</t>
  </si>
  <si>
    <t>2020.01.15D07:55:20.647285840</t>
  </si>
  <si>
    <t>kxSurveillanceDailyTAS_3.csv.gz_oid585223</t>
  </si>
  <si>
    <t>kxSurveillanceDailyTAS_3.csv.gz_oid585224</t>
  </si>
  <si>
    <t>2020.01.15D07:55:30.190755109</t>
  </si>
  <si>
    <t>kxSurveillanceDailyTAS_3.csv.gz_oid585272</t>
  </si>
  <si>
    <t>kxSurveillanceDailyTAS_3.csv.gz_oid585273</t>
  </si>
  <si>
    <t>2020.01.15D07:55:33.046890382</t>
  </si>
  <si>
    <t>kxSurveillanceDailyTAS_3.csv.gz_oid585342</t>
  </si>
  <si>
    <t>kxSurveillanceDailyTAS_3.csv.gz_oid585343</t>
  </si>
  <si>
    <t>2020.01.15D07:55:37.047097312</t>
  </si>
  <si>
    <t>kxSurveillanceDailyTAS_3.csv.gz_oid585358</t>
  </si>
  <si>
    <t>kxSurveillanceDailyTAS_3.csv.gz_oid585359</t>
  </si>
  <si>
    <t>2020.01.15D07:55:40.560042675</t>
  </si>
  <si>
    <t>kxSurveillanceDailyTAS_3.csv.gz_oid585390</t>
  </si>
  <si>
    <t>kxSurveillanceDailyTAS_3.csv.gz_oid585391</t>
  </si>
  <si>
    <t>2020.01.15D07:55:42.575367519</t>
  </si>
  <si>
    <t>kxSurveillanceDailyTAS_3.csv.gz_oid585416</t>
  </si>
  <si>
    <t>kxSurveillanceDailyTAS_3.csv.gz_oid585417</t>
  </si>
  <si>
    <t>2020.01.15D07:56:55.056022861</t>
  </si>
  <si>
    <t>kxSurveillanceDailyTAS_3.csv.gz_oid586083</t>
  </si>
  <si>
    <t>kxSurveillanceDailyTAS_3.csv.gz_oid586084</t>
  </si>
  <si>
    <t>2020.01.15D07:57:00.546435297</t>
  </si>
  <si>
    <t>kxSurveillanceDailyTAS_3.csv.gz_oid586187</t>
  </si>
  <si>
    <t>kxSurveillanceDailyTAS_3.csv.gz_oid586188</t>
  </si>
  <si>
    <t>2020.01.15D07:57:01.078425347</t>
  </si>
  <si>
    <t>kxSurveillanceDailyTAS_3.csv.gz_oid586215</t>
  </si>
  <si>
    <t>kxSurveillanceDailyTAS_3.csv.gz_oid586216</t>
  </si>
  <si>
    <t>2020.01.15D07:57:29.102770822</t>
  </si>
  <si>
    <t>kxSurveillanceDailyTAS_3.csv.gz_oid586520</t>
  </si>
  <si>
    <t>kxSurveillanceDailyTAS_3.csv.gz_oid586521</t>
  </si>
  <si>
    <t>2020.01.15D07:57:32.045914174</t>
  </si>
  <si>
    <t>kxSurveillanceDailyTAS_3.csv.gz_oid586542</t>
  </si>
  <si>
    <t>kxSurveillanceDailyTAS_3.csv.gz_oid586543</t>
  </si>
  <si>
    <t>2020.01.15D07:57:32.049874486</t>
  </si>
  <si>
    <t>kxSurveillanceDailyTAS_3.csv.gz_oid586544</t>
  </si>
  <si>
    <t>kxSurveillanceDailyTAS_3.csv.gz_oid586545</t>
  </si>
  <si>
    <t>2020.01.15D07:58:20.654362141</t>
  </si>
  <si>
    <t>kxSurveillanceDailyTAS_3.csv.gz_oid586959</t>
  </si>
  <si>
    <t>kxSurveillanceDailyTAS_3.csv.gz_oid586960</t>
  </si>
  <si>
    <t>2020.01.15D07:58:20.654667670</t>
  </si>
  <si>
    <t>kxSurveillanceDailyTAS_3.csv.gz_oid586961</t>
  </si>
  <si>
    <t>kxSurveillanceDailyTAS_3.csv.gz_oid586962</t>
  </si>
  <si>
    <t>2020.01.15D07:59:03.805595903</t>
  </si>
  <si>
    <t>kxSurveillanceDailyTAS_3.csv.gz_oid587284</t>
  </si>
  <si>
    <t>kxSurveillanceDailyTAS_3.csv.gz_oid587285</t>
  </si>
  <si>
    <t>2020.01.15D07:59:06.085654627</t>
  </si>
  <si>
    <t>kxSurveillanceDailyTAS_3.csv.gz_oid587296</t>
  </si>
  <si>
    <t>kxSurveillanceDailyTAS_3.csv.gz_oid587297</t>
  </si>
  <si>
    <t>2020.01.15D07:59:12.158089995</t>
  </si>
  <si>
    <t>kxSurveillanceDailyTAS_3.csv.gz_oid587383</t>
  </si>
  <si>
    <t>kxSurveillanceDailyTAS_3.csv.gz_oid587384</t>
  </si>
  <si>
    <t>2020.01.15D07:59:29.997786125</t>
  </si>
  <si>
    <t>kxSurveillanceDailyTAS_3.csv.gz_oid587564</t>
  </si>
  <si>
    <t>kxSurveillanceDailyTAS_3.csv.gz_oid587565</t>
  </si>
  <si>
    <t>2020.01.15D07:59:30.657857852</t>
  </si>
  <si>
    <t>kxSurveillanceDailyTAS_3.csv.gz_oid587594</t>
  </si>
  <si>
    <t>kxSurveillanceDailyTAS_3.csv.gz_oid587595</t>
  </si>
  <si>
    <t>2020.01.15D07:59:31.922445085</t>
  </si>
  <si>
    <t>kxSurveillanceDailyTAS_3.csv.gz_oid587612</t>
  </si>
  <si>
    <t>kxSurveillanceDailyTAS_3.csv.gz_oid587613</t>
  </si>
  <si>
    <t>2020.01.15D07:59:32.834507360</t>
  </si>
  <si>
    <t>kxSurveillanceDailyTAS_3.csv.gz_oid587639</t>
  </si>
  <si>
    <t>kxSurveillanceDailyTAS_3.csv.gz_oid587640</t>
  </si>
  <si>
    <t>2020.01.15D07:59:48.222481569</t>
  </si>
  <si>
    <t>kxSurveillanceDailyTAS_3.csv.gz_oid587811</t>
  </si>
  <si>
    <t>kxSurveillanceDailyTAS_3.csv.gz_oid587812</t>
  </si>
  <si>
    <t>2020.01.15D07:59:48.226478889</t>
  </si>
  <si>
    <t>kxSurveillanceDailyTAS_3.csv.gz_oid587813</t>
  </si>
  <si>
    <t>kxSurveillanceDailyTAS_3.csv.gz_oid587814</t>
  </si>
  <si>
    <t>2020.01.15D07:59:50.141828319</t>
  </si>
  <si>
    <t>kxSurveillanceDailyTAS_3.csv.gz_oid587868</t>
  </si>
  <si>
    <t>kxSurveillanceDailyTAS_3.csv.gz_oid587869</t>
  </si>
  <si>
    <t>2020.01.15D07:59:50.190613598</t>
  </si>
  <si>
    <t>kxSurveillanceDailyTAS_3.csv.gz_oid587872</t>
  </si>
  <si>
    <t>kxSurveillanceDailyTAS_3.csv.gz_oid587873</t>
  </si>
  <si>
    <t>2020.01.15D07:59:56.054051013</t>
  </si>
  <si>
    <t>kxSurveillanceDailyTAS_3.csv.gz_oid587961</t>
  </si>
  <si>
    <t>kxSurveillanceDailyTAS_3.csv.gz_oid587962</t>
  </si>
  <si>
    <t>2020.01.15D07:59:56.097822841</t>
  </si>
  <si>
    <t>kxSurveillanceDailyTAS_3.csv.gz_oid587967</t>
  </si>
  <si>
    <t>kxSurveillanceDailyTAS_3.csv.gz_oid587968</t>
  </si>
  <si>
    <t>2020.01.15D07:59:57.350133874</t>
  </si>
  <si>
    <t>kxSurveillanceDailyTAS_3.csv.gz_oid587989</t>
  </si>
  <si>
    <t>kxSurveillanceDailyTAS_3.csv.gz_oid587990</t>
  </si>
  <si>
    <t>2020.01.15D07:59:58.274206798</t>
  </si>
  <si>
    <t>kxSurveillanceDailyTAS_3.csv.gz_oid588023</t>
  </si>
  <si>
    <t>kxSurveillanceDailyTAS_3.csv.gz_oid588024</t>
  </si>
  <si>
    <t>2020.01.15D07:59:59.062250972</t>
  </si>
  <si>
    <t>kxSurveillanceDailyTAS_3.csv.gz_oid588107</t>
  </si>
  <si>
    <t>kxSurveillanceDailyTAS_3.csv.gz_oid588108</t>
  </si>
  <si>
    <t>2020.01.15D07:59:59.070246853</t>
  </si>
  <si>
    <t>kxSurveillanceDailyTAS_3.csv.gz_oid588111</t>
  </si>
  <si>
    <t>kxSurveillanceDailyTAS_3.csv.gz_oid588112</t>
  </si>
  <si>
    <t>2020.01.15D07:59:59.106259313</t>
  </si>
  <si>
    <t>kxSurveillanceDailyTAS_3.csv.gz_oid588139</t>
  </si>
  <si>
    <t>kxSurveillanceDailyTAS_3.csv.gz_oid588140</t>
  </si>
  <si>
    <t>2020.01.15D07:59:59.222249805</t>
  </si>
  <si>
    <t>kxSurveillanceDailyTAS_3.csv.gz_oid588185</t>
  </si>
  <si>
    <t>kxSurveillanceDailyTAS_3.csv.gz_oid588186</t>
  </si>
  <si>
    <t>2020.01.16D07:50:00.073501739</t>
  </si>
  <si>
    <t>kxSurveillanceDailyTAS_4.csv.gz_oid599175</t>
  </si>
  <si>
    <t>kxSurveillanceDailyTAS_4.csv.gz_oid599176</t>
  </si>
  <si>
    <t>2020.01.16D07:50:00.105494095</t>
  </si>
  <si>
    <t>kxSurveillanceDailyTAS_4.csv.gz_oid599210</t>
  </si>
  <si>
    <t>kxSurveillanceDailyTAS_4.csv.gz_oid599211</t>
  </si>
  <si>
    <t>2020.01.16D07:50:00.109494031</t>
  </si>
  <si>
    <t>kxSurveillanceDailyTAS_4.csv.gz_oid599212</t>
  </si>
  <si>
    <t>kxSurveillanceDailyTAS_4.csv.gz_oid599213</t>
  </si>
  <si>
    <t>2020.01.16D07:50:01.916565973</t>
  </si>
  <si>
    <t>kxSurveillanceDailyTAS_4.csv.gz_oid599302</t>
  </si>
  <si>
    <t>kxSurveillanceDailyTAS_4.csv.gz_oid599303</t>
  </si>
  <si>
    <t>2020.01.16D07:50:02.100579779</t>
  </si>
  <si>
    <t>kxSurveillanceDailyTAS_4.csv.gz_oid599322</t>
  </si>
  <si>
    <t>kxSurveillanceDailyTAS_4.csv.gz_oid599323</t>
  </si>
  <si>
    <t>2020.01.16D07:50:02.136583199</t>
  </si>
  <si>
    <t>kxSurveillanceDailyTAS_4.csv.gz_oid599332</t>
  </si>
  <si>
    <t>kxSurveillanceDailyTAS_4.csv.gz_oid599333</t>
  </si>
  <si>
    <t>2020.01.16D07:50:03.067768222</t>
  </si>
  <si>
    <t>kxSurveillanceDailyTAS_4.csv.gz_oid599348</t>
  </si>
  <si>
    <t>kxSurveillanceDailyTAS_4.csv.gz_oid599349</t>
  </si>
  <si>
    <t>2020.01.16D07:50:03.068645456</t>
  </si>
  <si>
    <t>kxSurveillanceDailyTAS_4.csv.gz_oid599350</t>
  </si>
  <si>
    <t>kxSurveillanceDailyTAS_4.csv.gz_oid599351</t>
  </si>
  <si>
    <t>kxSurveillanceDailyTAS_4.csv.gz_oid599352</t>
  </si>
  <si>
    <t>2020.01.16D07:50:05.083908769</t>
  </si>
  <si>
    <t>kxSurveillanceDailyTAS_4.csv.gz_oid599387</t>
  </si>
  <si>
    <t>kxSurveillanceDailyTAS_4.csv.gz_oid599388</t>
  </si>
  <si>
    <t>2020.01.16D07:50:05.136779169</t>
  </si>
  <si>
    <t>kxSurveillanceDailyTAS_4.csv.gz_oid599393</t>
  </si>
  <si>
    <t>kxSurveillanceDailyTAS_4.csv.gz_oid599394</t>
  </si>
  <si>
    <t>2020.01.16D07:50:05.260802809</t>
  </si>
  <si>
    <t>kxSurveillanceDailyTAS_4.csv.gz_oid599398</t>
  </si>
  <si>
    <t>kxSurveillanceDailyTAS_4.csv.gz_oid599399</t>
  </si>
  <si>
    <t>2020.01.16D07:50:06.048841992</t>
  </si>
  <si>
    <t>kxSurveillanceDailyTAS_4.csv.gz_oid599414</t>
  </si>
  <si>
    <t>kxSurveillanceDailyTAS_4.csv.gz_oid599415</t>
  </si>
  <si>
    <t>2020.01.16D07:50:06.051974327</t>
  </si>
  <si>
    <t>kxSurveillanceDailyTAS_4.csv.gz_oid599418</t>
  </si>
  <si>
    <t>kxSurveillanceDailyTAS_4.csv.gz_oid599419</t>
  </si>
  <si>
    <t>kxSurveillanceDailyTAS_4.csv.gz_oid599420</t>
  </si>
  <si>
    <t>kxSurveillanceDailyTAS_4.csv.gz_oid599421</t>
  </si>
  <si>
    <t>kxSurveillanceDailyTAS_4.csv.gz_oid599422</t>
  </si>
  <si>
    <t>kxSurveillanceDailyTAS_4.csv.gz_oid599423</t>
  </si>
  <si>
    <t>kxSurveillanceDailyTAS_4.csv.gz_oid599424</t>
  </si>
  <si>
    <t>kxSurveillanceDailyTAS_4.csv.gz_oid599425</t>
  </si>
  <si>
    <t>2020.01.16D07:50:06.052837137</t>
  </si>
  <si>
    <t>kxSurveillanceDailyTAS_4.csv.gz_oid599426</t>
  </si>
  <si>
    <t>kxSurveillanceDailyTAS_4.csv.gz_oid599427</t>
  </si>
  <si>
    <t>kxSurveillanceDailyTAS_4.csv.gz_oid599428</t>
  </si>
  <si>
    <t>2020.01.16D07:50:09.824181903</t>
  </si>
  <si>
    <t>kxSurveillanceDailyTAS_4.csv.gz_oid599470</t>
  </si>
  <si>
    <t>kxSurveillanceDailyTAS_4.csv.gz_oid599471</t>
  </si>
  <si>
    <t>2020.01.16D07:50:10.177114099</t>
  </si>
  <si>
    <t>kxSurveillanceDailyTAS_4.csv.gz_oid599480</t>
  </si>
  <si>
    <t>kxSurveillanceDailyTAS_4.csv.gz_oid599481</t>
  </si>
  <si>
    <t>2020.01.16D07:50:10.544105013</t>
  </si>
  <si>
    <t>kxSurveillanceDailyTAS_4.csv.gz_oid599504</t>
  </si>
  <si>
    <t>kxSurveillanceDailyTAS_4.csv.gz_oid599505</t>
  </si>
  <si>
    <t>2020.01.16D07:50:13.421341192</t>
  </si>
  <si>
    <t>kxSurveillanceDailyTAS_4.csv.gz_oid599532</t>
  </si>
  <si>
    <t>kxSurveillanceDailyTAS_4.csv.gz_oid599533</t>
  </si>
  <si>
    <t>2020.01.16D07:50:15.780536560</t>
  </si>
  <si>
    <t>kxSurveillanceDailyTAS_4.csv.gz_oid599552</t>
  </si>
  <si>
    <t>kxSurveillanceDailyTAS_4.csv.gz_oid599553</t>
  </si>
  <si>
    <t>kxSurveillanceDailyTAS_4.csv.gz_oid599554</t>
  </si>
  <si>
    <t>2020.01.16D07:50:18.215521530</t>
  </si>
  <si>
    <t>kxSurveillanceDailyTAS_4.csv.gz_oid599567</t>
  </si>
  <si>
    <t>kxSurveillanceDailyTAS_4.csv.gz_oid599568</t>
  </si>
  <si>
    <t>2020.01.16D07:50:26.508197133</t>
  </si>
  <si>
    <t>kxSurveillanceDailyTAS_4.csv.gz_oid599682</t>
  </si>
  <si>
    <t>kxSurveillanceDailyTAS_4.csv.gz_oid599683</t>
  </si>
  <si>
    <t>2020.01.16D07:50:27.779973949</t>
  </si>
  <si>
    <t>kxSurveillanceDailyTAS_4.csv.gz_oid599690</t>
  </si>
  <si>
    <t>kxSurveillanceDailyTAS_4.csv.gz_oid599691</t>
  </si>
  <si>
    <t>2020.01.16D07:50:30.280126752</t>
  </si>
  <si>
    <t>kxSurveillanceDailyTAS_4.csv.gz_oid599747</t>
  </si>
  <si>
    <t>kxSurveillanceDailyTAS_4.csv.gz_oid599748</t>
  </si>
  <si>
    <t>2020.01.16D07:50:32.128576054</t>
  </si>
  <si>
    <t>kxSurveillanceDailyTAS_4.csv.gz_oid599771</t>
  </si>
  <si>
    <t>kxSurveillanceDailyTAS_4.csv.gz_oid599772</t>
  </si>
  <si>
    <t>2020.01.16D07:50:40.164153006</t>
  </si>
  <si>
    <t>kxSurveillanceDailyTAS_4.csv.gz_oid599832</t>
  </si>
  <si>
    <t>kxSurveillanceDailyTAS_4.csv.gz_oid599833</t>
  </si>
  <si>
    <t>kxSurveillanceDailyTAS_4.csv.gz_oid599834</t>
  </si>
  <si>
    <t>2020.01.16D07:51:00.064425889</t>
  </si>
  <si>
    <t>kxSurveillanceDailyTAS_4.csv.gz_oid600045</t>
  </si>
  <si>
    <t>kxSurveillanceDailyTAS_4.csv.gz_oid600046</t>
  </si>
  <si>
    <t>2020.01.16D07:51:40.163697042</t>
  </si>
  <si>
    <t>kxSurveillanceDailyTAS_4.csv.gz_oid600477</t>
  </si>
  <si>
    <t>kxSurveillanceDailyTAS_4.csv.gz_oid600478</t>
  </si>
  <si>
    <t>2020.01.16D07:51:40.167657291</t>
  </si>
  <si>
    <t>kxSurveillanceDailyTAS_4.csv.gz_oid600479</t>
  </si>
  <si>
    <t>kxSurveillanceDailyTAS_4.csv.gz_oid600480</t>
  </si>
  <si>
    <t>2020.01.16D07:52:00.635706182</t>
  </si>
  <si>
    <t>kxSurveillanceDailyTAS_4.csv.gz_oid600673</t>
  </si>
  <si>
    <t>kxSurveillanceDailyTAS_4.csv.gz_oid600674</t>
  </si>
  <si>
    <t>2020.01.16D07:52:01.311732496</t>
  </si>
  <si>
    <t>kxSurveillanceDailyTAS_4.csv.gz_oid600706</t>
  </si>
  <si>
    <t>kxSurveillanceDailyTAS_4.csv.gz_oid600707</t>
  </si>
  <si>
    <t>2020.01.16D07:52:10.163693304</t>
  </si>
  <si>
    <t>kxSurveillanceDailyTAS_4.csv.gz_oid600771</t>
  </si>
  <si>
    <t>kxSurveillanceDailyTAS_4.csv.gz_oid600772</t>
  </si>
  <si>
    <t>kxSurveillanceDailyTAS_4.csv.gz_oid600773</t>
  </si>
  <si>
    <t>2020.01.16D07:52:10.167605384</t>
  </si>
  <si>
    <t>kxSurveillanceDailyTAS_4.csv.gz_oid600774</t>
  </si>
  <si>
    <t>kxSurveillanceDailyTAS_4.csv.gz_oid600775</t>
  </si>
  <si>
    <t>kxSurveillanceDailyTAS_4.csv.gz_oid600776</t>
  </si>
  <si>
    <t>kxSurveillanceDailyTAS_4.csv.gz_oid600777</t>
  </si>
  <si>
    <t>2020.01.16D07:52:40.167081689</t>
  </si>
  <si>
    <t>kxSurveillanceDailyTAS_4.csv.gz_oid601086</t>
  </si>
  <si>
    <t>kxSurveillanceDailyTAS_4.csv.gz_oid601087</t>
  </si>
  <si>
    <t>kxSurveillanceDailyTAS_4.csv.gz_oid601088</t>
  </si>
  <si>
    <t>2020.01.16D07:53:00.071435152</t>
  </si>
  <si>
    <t>kxSurveillanceDailyTAS_4.csv.gz_oid601320</t>
  </si>
  <si>
    <t>kxSurveillanceDailyTAS_4.csv.gz_oid601321</t>
  </si>
  <si>
    <t>2020.01.16D07:53:10.167196613</t>
  </si>
  <si>
    <t>kxSurveillanceDailyTAS_4.csv.gz_oid601480</t>
  </si>
  <si>
    <t>kxSurveillanceDailyTAS_4.csv.gz_oid601481</t>
  </si>
  <si>
    <t>2020.01.16D07:53:10.168115823</t>
  </si>
  <si>
    <t>kxSurveillanceDailyTAS_4.csv.gz_oid601482</t>
  </si>
  <si>
    <t>kxSurveillanceDailyTAS_4.csv.gz_oid601483</t>
  </si>
  <si>
    <t>2020.01.16D07:54:30.510380785</t>
  </si>
  <si>
    <t>kxSurveillanceDailyTAS_4.csv.gz_oid602448</t>
  </si>
  <si>
    <t>kxSurveillanceDailyTAS_4.csv.gz_oid602449</t>
  </si>
  <si>
    <t>2020.01.16D07:54:40.165758285</t>
  </si>
  <si>
    <t>kxSurveillanceDailyTAS_4.csv.gz_oid602527</t>
  </si>
  <si>
    <t>kxSurveillanceDailyTAS_4.csv.gz_oid602528</t>
  </si>
  <si>
    <t>2020.01.16D07:54:40.166069646</t>
  </si>
  <si>
    <t>kxSurveillanceDailyTAS_4.csv.gz_oid602529</t>
  </si>
  <si>
    <t>kxSurveillanceDailyTAS_4.csv.gz_oid602530</t>
  </si>
  <si>
    <t>2020.01.16D07:55:10.162259765</t>
  </si>
  <si>
    <t>kxSurveillanceDailyTAS_4.csv.gz_oid602797</t>
  </si>
  <si>
    <t>kxSurveillanceDailyTAS_4.csv.gz_oid602798</t>
  </si>
  <si>
    <t>2020.01.16D07:55:10.166243165</t>
  </si>
  <si>
    <t>kxSurveillanceDailyTAS_4.csv.gz_oid602799</t>
  </si>
  <si>
    <t>kxSurveillanceDailyTAS_4.csv.gz_oid602800</t>
  </si>
  <si>
    <t>2020.01.16D07:55:27.218078425</t>
  </si>
  <si>
    <t>kxSurveillanceDailyTAS_4.csv.gz_oid603060</t>
  </si>
  <si>
    <t>kxSurveillanceDailyTAS_4.csv.gz_oid603061</t>
  </si>
  <si>
    <t>2020.01.16D07:55:30.122213808</t>
  </si>
  <si>
    <t>kxSurveillanceDailyTAS_4.csv.gz_oid603086</t>
  </si>
  <si>
    <t>kxSurveillanceDailyTAS_4.csv.gz_oid603087</t>
  </si>
  <si>
    <t>2020.01.16D07:55:30.742206986</t>
  </si>
  <si>
    <t>kxSurveillanceDailyTAS_4.csv.gz_oid603116</t>
  </si>
  <si>
    <t>kxSurveillanceDailyTAS_4.csv.gz_oid603117</t>
  </si>
  <si>
    <t>2020.01.16D07:55:40.165777647</t>
  </si>
  <si>
    <t>kxSurveillanceDailyTAS_4.csv.gz_oid603284</t>
  </si>
  <si>
    <t>kxSurveillanceDailyTAS_4.csv.gz_oid603285</t>
  </si>
  <si>
    <t>2020.01.16D07:55:40.169726871</t>
  </si>
  <si>
    <t>kxSurveillanceDailyTAS_4.csv.gz_oid603286</t>
  </si>
  <si>
    <t>kxSurveillanceDailyTAS_4.csv.gz_oid603287</t>
  </si>
  <si>
    <t>2020.01.16D07:55:41.245744569</t>
  </si>
  <si>
    <t>kxSurveillanceDailyTAS_4.csv.gz_oid603292</t>
  </si>
  <si>
    <t>kxSurveillanceDailyTAS_4.csv.gz_oid603293</t>
  </si>
  <si>
    <t>2020.01.16D07:55:41.874163837</t>
  </si>
  <si>
    <t>kxSurveillanceDailyTAS_4.csv.gz_oid603304</t>
  </si>
  <si>
    <t>kxSurveillanceDailyTAS_4.csv.gz_oid603305</t>
  </si>
  <si>
    <t>2020.01.16D07:56:02.934517023</t>
  </si>
  <si>
    <t>kxSurveillanceDailyTAS_4.csv.gz_oid603771</t>
  </si>
  <si>
    <t>kxSurveillanceDailyTAS_4.csv.gz_oid603772</t>
  </si>
  <si>
    <t>2020.01.16D07:56:10.169226559</t>
  </si>
  <si>
    <t>kxSurveillanceDailyTAS_4.csv.gz_oid603959</t>
  </si>
  <si>
    <t>kxSurveillanceDailyTAS_4.csv.gz_oid603960</t>
  </si>
  <si>
    <t>2020.01.16D07:56:11.933374756</t>
  </si>
  <si>
    <t>kxSurveillanceDailyTAS_4.csv.gz_oid604025</t>
  </si>
  <si>
    <t>kxSurveillanceDailyTAS_4.csv.gz_oid604026</t>
  </si>
  <si>
    <t>2020.01.16D07:56:31.981391524</t>
  </si>
  <si>
    <t>kxSurveillanceDailyTAS_4.csv.gz_oid604355</t>
  </si>
  <si>
    <t>kxSurveillanceDailyTAS_4.csv.gz_oid604356</t>
  </si>
  <si>
    <t>2020.01.16D07:56:31.985334628</t>
  </si>
  <si>
    <t>kxSurveillanceDailyTAS_4.csv.gz_oid604357</t>
  </si>
  <si>
    <t>kxSurveillanceDailyTAS_4.csv.gz_oid604358</t>
  </si>
  <si>
    <t>2020.01.16D07:56:38.993951477</t>
  </si>
  <si>
    <t>kxSurveillanceDailyTAS_4.csv.gz_oid604400</t>
  </si>
  <si>
    <t>kxSurveillanceDailyTAS_4.csv.gz_oid604401</t>
  </si>
  <si>
    <t>2020.01.16D07:56:40.166032611</t>
  </si>
  <si>
    <t>kxSurveillanceDailyTAS_4.csv.gz_oid604412</t>
  </si>
  <si>
    <t>kxSurveillanceDailyTAS_4.csv.gz_oid604413</t>
  </si>
  <si>
    <t>2020.01.16D07:56:40.169747418</t>
  </si>
  <si>
    <t>kxSurveillanceDailyTAS_4.csv.gz_oid604414</t>
  </si>
  <si>
    <t>kxSurveillanceDailyTAS_4.csv.gz_oid604415</t>
  </si>
  <si>
    <t>2020.01.16D07:56:54.545489841</t>
  </si>
  <si>
    <t>kxSurveillanceDailyTAS_4.csv.gz_oid604566</t>
  </si>
  <si>
    <t>kxSurveillanceDailyTAS_4.csv.gz_oid604567</t>
  </si>
  <si>
    <t>2020.01.16D07:57:10.169336741</t>
  </si>
  <si>
    <t>kxSurveillanceDailyTAS_4.csv.gz_oid604699</t>
  </si>
  <si>
    <t>kxSurveillanceDailyTAS_4.csv.gz_oid604700</t>
  </si>
  <si>
    <t>2020.01.16D07:57:10.170029310</t>
  </si>
  <si>
    <t>kxSurveillanceDailyTAS_4.csv.gz_oid604701</t>
  </si>
  <si>
    <t>kxSurveillanceDailyTAS_4.csv.gz_oid604702</t>
  </si>
  <si>
    <t>kxSurveillanceDailyTAS_4.csv.gz_oid604703</t>
  </si>
  <si>
    <t>2020.01.16D07:57:10.225333084</t>
  </si>
  <si>
    <t>kxSurveillanceDailyTAS_4.csv.gz_oid604704</t>
  </si>
  <si>
    <t>kxSurveillanceDailyTAS_4.csv.gz_oid604705</t>
  </si>
  <si>
    <t>2020.01.16D07:57:11.057312375</t>
  </si>
  <si>
    <t>kxSurveillanceDailyTAS_4.csv.gz_oid604712</t>
  </si>
  <si>
    <t>kxSurveillanceDailyTAS_4.csv.gz_oid604713</t>
  </si>
  <si>
    <t>2020.01.16D07:57:21.508879506</t>
  </si>
  <si>
    <t>kxSurveillanceDailyTAS_4.csv.gz_oid604782</t>
  </si>
  <si>
    <t>kxSurveillanceDailyTAS_4.csv.gz_oid604783</t>
  </si>
  <si>
    <t>2020.01.16D07:57:30.077370529</t>
  </si>
  <si>
    <t>kxSurveillanceDailyTAS_4.csv.gz_oid604874</t>
  </si>
  <si>
    <t>kxSurveillanceDailyTAS_4.csv.gz_oid604875</t>
  </si>
  <si>
    <t>2020.01.16D07:57:40.120820376</t>
  </si>
  <si>
    <t>kxSurveillanceDailyTAS_4.csv.gz_oid604958</t>
  </si>
  <si>
    <t>kxSurveillanceDailyTAS_4.csv.gz_oid604959</t>
  </si>
  <si>
    <t>2020.01.16D07:57:40.164751581</t>
  </si>
  <si>
    <t>kxSurveillanceDailyTAS_4.csv.gz_oid604960</t>
  </si>
  <si>
    <t>kxSurveillanceDailyTAS_4.csv.gz_oid604961</t>
  </si>
  <si>
    <t>2020.01.16D07:57:40.168960278</t>
  </si>
  <si>
    <t>kxSurveillanceDailyTAS_4.csv.gz_oid604962</t>
  </si>
  <si>
    <t>kxSurveillanceDailyTAS_4.csv.gz_oid604963</t>
  </si>
  <si>
    <t>2020.01.16D07:57:54.328547030</t>
  </si>
  <si>
    <t>kxSurveillanceDailyTAS_4.csv.gz_oid605104</t>
  </si>
  <si>
    <t>kxSurveillanceDailyTAS_4.csv.gz_oid605105</t>
  </si>
  <si>
    <t>2020.01.16D07:58:10.168357160</t>
  </si>
  <si>
    <t>kxSurveillanceDailyTAS_4.csv.gz_oid605219</t>
  </si>
  <si>
    <t>kxSurveillanceDailyTAS_4.csv.gz_oid605220</t>
  </si>
  <si>
    <t>2020.01.16D07:58:10.168950337</t>
  </si>
  <si>
    <t>kxSurveillanceDailyTAS_4.csv.gz_oid605221</t>
  </si>
  <si>
    <t>kxSurveillanceDailyTAS_4.csv.gz_oid605222</t>
  </si>
  <si>
    <t>2020.01.16D07:58:11.456361804</t>
  </si>
  <si>
    <t>kxSurveillanceDailyTAS_4.csv.gz_oid605259</t>
  </si>
  <si>
    <t>kxSurveillanceDailyTAS_4.csv.gz_oid605260</t>
  </si>
  <si>
    <t>2020.01.16D07:58:12.180399692</t>
  </si>
  <si>
    <t>kxSurveillanceDailyTAS_4.csv.gz_oid605268</t>
  </si>
  <si>
    <t>kxSurveillanceDailyTAS_4.csv.gz_oid605269</t>
  </si>
  <si>
    <t>2020.01.16D07:58:32.044555422</t>
  </si>
  <si>
    <t>kxSurveillanceDailyTAS_4.csv.gz_oid605376</t>
  </si>
  <si>
    <t>kxSurveillanceDailyTAS_4.csv.gz_oid605377</t>
  </si>
  <si>
    <t>2020.01.16D07:58:32.144425738</t>
  </si>
  <si>
    <t>kxSurveillanceDailyTAS_4.csv.gz_oid605378</t>
  </si>
  <si>
    <t>kxSurveillanceDailyTAS_4.csv.gz_oid605379</t>
  </si>
  <si>
    <t>2020.01.16D07:58:32.148374786</t>
  </si>
  <si>
    <t>kxSurveillanceDailyTAS_4.csv.gz_oid605380</t>
  </si>
  <si>
    <t>kxSurveillanceDailyTAS_4.csv.gz_oid605381</t>
  </si>
  <si>
    <t>2020.01.16D07:58:36.344735533</t>
  </si>
  <si>
    <t>kxSurveillanceDailyTAS_4.csv.gz_oid605412</t>
  </si>
  <si>
    <t>kxSurveillanceDailyTAS_4.csv.gz_oid605413</t>
  </si>
  <si>
    <t>2020.01.16D07:58:40.168791669</t>
  </si>
  <si>
    <t>kxSurveillanceDailyTAS_4.csv.gz_oid605459</t>
  </si>
  <si>
    <t>kxSurveillanceDailyTAS_4.csv.gz_oid605460</t>
  </si>
  <si>
    <t>2020.01.16D07:58:40.168941733</t>
  </si>
  <si>
    <t>kxSurveillanceDailyTAS_4.csv.gz_oid605461</t>
  </si>
  <si>
    <t>kxSurveillanceDailyTAS_4.csv.gz_oid605462</t>
  </si>
  <si>
    <t>2020.01.16D07:58:40.244931238</t>
  </si>
  <si>
    <t>kxSurveillanceDailyTAS_4.csv.gz_oid605463</t>
  </si>
  <si>
    <t>kxSurveillanceDailyTAS_4.csv.gz_oid605464</t>
  </si>
  <si>
    <t>2020.01.16D07:58:42.144932773</t>
  </si>
  <si>
    <t>kxSurveillanceDailyTAS_4.csv.gz_oid605496</t>
  </si>
  <si>
    <t>kxSurveillanceDailyTAS_4.csv.gz_oid605497</t>
  </si>
  <si>
    <t>2020.01.16D07:58:59.632933052</t>
  </si>
  <si>
    <t>kxSurveillanceDailyTAS_4.csv.gz_oid605716</t>
  </si>
  <si>
    <t>kxSurveillanceDailyTAS_4.csv.gz_oid605717</t>
  </si>
  <si>
    <t>2020.01.16D07:59:00.081317378</t>
  </si>
  <si>
    <t>kxSurveillanceDailyTAS_4.csv.gz_oid605756</t>
  </si>
  <si>
    <t>kxSurveillanceDailyTAS_4.csv.gz_oid605757</t>
  </si>
  <si>
    <t>2020.01.16D07:59:01.616945546</t>
  </si>
  <si>
    <t>kxSurveillanceDailyTAS_4.csv.gz_oid605778</t>
  </si>
  <si>
    <t>kxSurveillanceDailyTAS_4.csv.gz_oid605779</t>
  </si>
  <si>
    <t>2020.01.16D07:59:10.168356994</t>
  </si>
  <si>
    <t>kxSurveillanceDailyTAS_4.csv.gz_oid605848</t>
  </si>
  <si>
    <t>kxSurveillanceDailyTAS_4.csv.gz_oid605849</t>
  </si>
  <si>
    <t>2020.01.16D07:59:10.168929588</t>
  </si>
  <si>
    <t>kxSurveillanceDailyTAS_4.csv.gz_oid605850</t>
  </si>
  <si>
    <t>kxSurveillanceDailyTAS_4.csv.gz_oid605851</t>
  </si>
  <si>
    <t>2020.01.16D07:59:10.244355244</t>
  </si>
  <si>
    <t>kxSurveillanceDailyTAS_4.csv.gz_oid605852</t>
  </si>
  <si>
    <t>kxSurveillanceDailyTAS_4.csv.gz_oid605853</t>
  </si>
  <si>
    <t>2020.01.16D07:59:11.308434547</t>
  </si>
  <si>
    <t>kxSurveillanceDailyTAS_4.csv.gz_oid605882</t>
  </si>
  <si>
    <t>kxSurveillanceDailyTAS_4.csv.gz_oid605883</t>
  </si>
  <si>
    <t>2020.01.16D07:59:19.384811840</t>
  </si>
  <si>
    <t>kxSurveillanceDailyTAS_4.csv.gz_oid605986</t>
  </si>
  <si>
    <t>kxSurveillanceDailyTAS_4.csv.gz_oid605987</t>
  </si>
  <si>
    <t>2020.01.16D07:59:19.912613447</t>
  </si>
  <si>
    <t>kxSurveillanceDailyTAS_4.csv.gz_oid605990</t>
  </si>
  <si>
    <t>kxSurveillanceDailyTAS_4.csv.gz_oid605991</t>
  </si>
  <si>
    <t>2020.01.16D07:59:25.372107577</t>
  </si>
  <si>
    <t>kxSurveillanceDailyTAS_4.csv.gz_oid606033</t>
  </si>
  <si>
    <t>kxSurveillanceDailyTAS_4.csv.gz_oid606034</t>
  </si>
  <si>
    <t>2020.01.16D07:59:27.048199060</t>
  </si>
  <si>
    <t>kxSurveillanceDailyTAS_4.csv.gz_oid606059</t>
  </si>
  <si>
    <t>kxSurveillanceDailyTAS_4.csv.gz_oid606060</t>
  </si>
  <si>
    <t>2020.01.16D07:59:29.268340128</t>
  </si>
  <si>
    <t>kxSurveillanceDailyTAS_4.csv.gz_oid606117</t>
  </si>
  <si>
    <t>kxSurveillanceDailyTAS_4.csv.gz_oid606118</t>
  </si>
  <si>
    <t>2020.01.16D07:59:30.076419994</t>
  </si>
  <si>
    <t>kxSurveillanceDailyTAS_4.csv.gz_oid606143</t>
  </si>
  <si>
    <t>kxSurveillanceDailyTAS_4.csv.gz_oid606144</t>
  </si>
  <si>
    <t>2020.01.16D07:59:30.448446446</t>
  </si>
  <si>
    <t>kxSurveillanceDailyTAS_4.csv.gz_oid606153</t>
  </si>
  <si>
    <t>kxSurveillanceDailyTAS_4.csv.gz_oid606154</t>
  </si>
  <si>
    <t>2020.01.16D07:59:30.840452750</t>
  </si>
  <si>
    <t>kxSurveillanceDailyTAS_4.csv.gz_oid606161</t>
  </si>
  <si>
    <t>kxSurveillanceDailyTAS_4.csv.gz_oid606162</t>
  </si>
  <si>
    <t>2020.01.16D07:59:31.388470448</t>
  </si>
  <si>
    <t>kxSurveillanceDailyTAS_4.csv.gz_oid606181</t>
  </si>
  <si>
    <t>kxSurveillanceDailyTAS_4.csv.gz_oid606182</t>
  </si>
  <si>
    <t>2020.01.16D07:59:31.805406988</t>
  </si>
  <si>
    <t>kxSurveillanceDailyTAS_4.csv.gz_oid606187</t>
  </si>
  <si>
    <t>kxSurveillanceDailyTAS_4.csv.gz_oid606188</t>
  </si>
  <si>
    <t>2020.01.16D07:59:31.868532930</t>
  </si>
  <si>
    <t>kxSurveillanceDailyTAS_4.csv.gz_oid606191</t>
  </si>
  <si>
    <t>kxSurveillanceDailyTAS_4.csv.gz_oid606192</t>
  </si>
  <si>
    <t>2020.01.16D07:59:31.869413884</t>
  </si>
  <si>
    <t>kxSurveillanceDailyTAS_4.csv.gz_oid606193</t>
  </si>
  <si>
    <t>kxSurveillanceDailyTAS_4.csv.gz_oid606194</t>
  </si>
  <si>
    <t>2020.01.16D07:59:31.873411516</t>
  </si>
  <si>
    <t>kxSurveillanceDailyTAS_4.csv.gz_oid606195</t>
  </si>
  <si>
    <t>kxSurveillanceDailyTAS_4.csv.gz_oid606196</t>
  </si>
  <si>
    <t>2020.01.16D07:59:32.208529019</t>
  </si>
  <si>
    <t>kxSurveillanceDailyTAS_4.csv.gz_oid606210</t>
  </si>
  <si>
    <t>kxSurveillanceDailyTAS_4.csv.gz_oid606211</t>
  </si>
  <si>
    <t>2020.01.16D07:59:33.009485685</t>
  </si>
  <si>
    <t>kxSurveillanceDailyTAS_4.csv.gz_oid606228</t>
  </si>
  <si>
    <t>kxSurveillanceDailyTAS_4.csv.gz_oid606229</t>
  </si>
  <si>
    <t>2020.01.16D07:59:33.464622626</t>
  </si>
  <si>
    <t>kxSurveillanceDailyTAS_4.csv.gz_oid606238</t>
  </si>
  <si>
    <t>kxSurveillanceDailyTAS_4.csv.gz_oid606239</t>
  </si>
  <si>
    <t>2020.01.16D07:59:40.187897872</t>
  </si>
  <si>
    <t>kxSurveillanceDailyTAS_4.csv.gz_oid606333</t>
  </si>
  <si>
    <t>kxSurveillanceDailyTAS_4.csv.gz_oid606334</t>
  </si>
  <si>
    <t>2020.01.16D07:59:40.479903643</t>
  </si>
  <si>
    <t>kxSurveillanceDailyTAS_4.csv.gz_oid606352</t>
  </si>
  <si>
    <t>kxSurveillanceDailyTAS_4.csv.gz_oid606353</t>
  </si>
  <si>
    <t>2020.01.16D07:59:42.619972533</t>
  </si>
  <si>
    <t>kxSurveillanceDailyTAS_4.csv.gz_oid606492</t>
  </si>
  <si>
    <t>kxSurveillanceDailyTAS_4.csv.gz_oid606493</t>
  </si>
  <si>
    <t>2020.01.16D07:59:43.908043250</t>
  </si>
  <si>
    <t>kxSurveillanceDailyTAS_4.csv.gz_oid606512</t>
  </si>
  <si>
    <t>kxSurveillanceDailyTAS_4.csv.gz_oid606513</t>
  </si>
  <si>
    <t>2020.01.16D07:59:44.208073462</t>
  </si>
  <si>
    <t>kxSurveillanceDailyTAS_4.csv.gz_oid606518</t>
  </si>
  <si>
    <t>kxSurveillanceDailyTAS_4.csv.gz_oid606519</t>
  </si>
  <si>
    <t>2020.01.16D07:59:46.056160198</t>
  </si>
  <si>
    <t>kxSurveillanceDailyTAS_4.csv.gz_oid606537</t>
  </si>
  <si>
    <t>kxSurveillanceDailyTAS_4.csv.gz_oid606538</t>
  </si>
  <si>
    <t>2020.01.16D07:59:46.320150229</t>
  </si>
  <si>
    <t>kxSurveillanceDailyTAS_4.csv.gz_oid606547</t>
  </si>
  <si>
    <t>kxSurveillanceDailyTAS_4.csv.gz_oid606548</t>
  </si>
  <si>
    <t>2020.01.16D07:59:50.084619075</t>
  </si>
  <si>
    <t>kxSurveillanceDailyTAS_4.csv.gz_oid606612</t>
  </si>
  <si>
    <t>kxSurveillanceDailyTAS_4.csv.gz_oid606613</t>
  </si>
  <si>
    <t>2020.01.16D07:59:50.144306849</t>
  </si>
  <si>
    <t>kxSurveillanceDailyTAS_4.csv.gz_oid606625</t>
  </si>
  <si>
    <t>kxSurveillanceDailyTAS_4.csv.gz_oid606626</t>
  </si>
  <si>
    <t>2020.01.16D07:59:50.148621978</t>
  </si>
  <si>
    <t>kxSurveillanceDailyTAS_4.csv.gz_oid606627</t>
  </si>
  <si>
    <t>kxSurveillanceDailyTAS_4.csv.gz_oid606628</t>
  </si>
  <si>
    <t>2020.01.16D07:59:50.216369914</t>
  </si>
  <si>
    <t>kxSurveillanceDailyTAS_4.csv.gz_oid606633</t>
  </si>
  <si>
    <t>kxSurveillanceDailyTAS_4.csv.gz_oid606634</t>
  </si>
  <si>
    <t>2020.01.16D07:59:50.400364712</t>
  </si>
  <si>
    <t>kxSurveillanceDailyTAS_4.csv.gz_oid606635</t>
  </si>
  <si>
    <t>kxSurveillanceDailyTAS_4.csv.gz_oid606636</t>
  </si>
  <si>
    <t>2020.01.16D07:59:52.540504197</t>
  </si>
  <si>
    <t>kxSurveillanceDailyTAS_4.csv.gz_oid606663</t>
  </si>
  <si>
    <t>kxSurveillanceDailyTAS_4.csv.gz_oid606664</t>
  </si>
  <si>
    <t>2020.01.16D07:59:53.180451282</t>
  </si>
  <si>
    <t>kxSurveillanceDailyTAS_4.csv.gz_oid606671</t>
  </si>
  <si>
    <t>kxSurveillanceDailyTAS_4.csv.gz_oid606672</t>
  </si>
  <si>
    <t>2020.01.16D07:59:53.904535865</t>
  </si>
  <si>
    <t>kxSurveillanceDailyTAS_4.csv.gz_oid606677</t>
  </si>
  <si>
    <t>kxSurveillanceDailyTAS_4.csv.gz_oid606678</t>
  </si>
  <si>
    <t>2020.01.16D07:59:54.196524764</t>
  </si>
  <si>
    <t>kxSurveillanceDailyTAS_4.csv.gz_oid606687</t>
  </si>
  <si>
    <t>kxSurveillanceDailyTAS_4.csv.gz_oid606688</t>
  </si>
  <si>
    <t>2020.01.16D07:59:54.476574861</t>
  </si>
  <si>
    <t>kxSurveillanceDailyTAS_4.csv.gz_oid606701</t>
  </si>
  <si>
    <t>kxSurveillanceDailyTAS_4.csv.gz_oid606702</t>
  </si>
  <si>
    <t>2020.01.16D07:59:55.611933580</t>
  </si>
  <si>
    <t>kxSurveillanceDailyTAS_4.csv.gz_oid606749</t>
  </si>
  <si>
    <t>kxSurveillanceDailyTAS_4.csv.gz_oid606750</t>
  </si>
  <si>
    <t>2020.01.16D07:59:56.055659057</t>
  </si>
  <si>
    <t>kxSurveillanceDailyTAS_4.csv.gz_oid606759</t>
  </si>
  <si>
    <t>kxSurveillanceDailyTAS_4.csv.gz_oid606760</t>
  </si>
  <si>
    <t>2020.01.16D07:59:56.647652615</t>
  </si>
  <si>
    <t>kxSurveillanceDailyTAS_4.csv.gz_oid606791</t>
  </si>
  <si>
    <t>kxSurveillanceDailyTAS_4.csv.gz_oid606792</t>
  </si>
  <si>
    <t>2020.01.16D07:59:56.887695836</t>
  </si>
  <si>
    <t>kxSurveillanceDailyTAS_4.csv.gz_oid606799</t>
  </si>
  <si>
    <t>kxSurveillanceDailyTAS_4.csv.gz_oid606800</t>
  </si>
  <si>
    <t>2020.01.16D07:59:56.991713032</t>
  </si>
  <si>
    <t>kxSurveillanceDailyTAS_4.csv.gz_oid606803</t>
  </si>
  <si>
    <t>kxSurveillanceDailyTAS_4.csv.gz_oid606804</t>
  </si>
  <si>
    <t>2020.01.16D07:59:57.004035418</t>
  </si>
  <si>
    <t>kxSurveillanceDailyTAS_4.csv.gz_oid606805</t>
  </si>
  <si>
    <t>kxSurveillanceDailyTAS_4.csv.gz_oid606806</t>
  </si>
  <si>
    <t>2020.01.16D07:59:57.348054827</t>
  </si>
  <si>
    <t>kxSurveillanceDailyTAS_4.csv.gz_oid606807</t>
  </si>
  <si>
    <t>kxSurveillanceDailyTAS_4.csv.gz_oid606808</t>
  </si>
  <si>
    <t>2020.01.16D07:59:58.135794032</t>
  </si>
  <si>
    <t>kxSurveillanceDailyTAS_4.csv.gz_oid606831</t>
  </si>
  <si>
    <t>kxSurveillanceDailyTAS_4.csv.gz_oid606832</t>
  </si>
  <si>
    <t>2020.01.16D07:59:58.195828047</t>
  </si>
  <si>
    <t>kxSurveillanceDailyTAS_4.csv.gz_oid606839</t>
  </si>
  <si>
    <t>kxSurveillanceDailyTAS_4.csv.gz_oid606840</t>
  </si>
  <si>
    <t>2020.01.16D07:59:58.627775131</t>
  </si>
  <si>
    <t>kxSurveillanceDailyTAS_4.csv.gz_oid606869</t>
  </si>
  <si>
    <t>kxSurveillanceDailyTAS_4.csv.gz_oid606870</t>
  </si>
  <si>
    <t>2020.01.16D07:59:59.136173600</t>
  </si>
  <si>
    <t>kxSurveillanceDailyTAS_4.csv.gz_oid606915</t>
  </si>
  <si>
    <t>kxSurveillanceDailyTAS_4.csv.gz_oid606916</t>
  </si>
  <si>
    <t>2020.01.16D07:59:59.543800960</t>
  </si>
  <si>
    <t>kxSurveillanceDailyTAS_4.csv.gz_oid606927</t>
  </si>
  <si>
    <t>kxSurveillanceDailyTAS_4.csv.gz_oid606928</t>
  </si>
  <si>
    <t>2020.01.16D07:59:59.571848948</t>
  </si>
  <si>
    <t>kxSurveillanceDailyTAS_4.csv.gz_oid606933</t>
  </si>
  <si>
    <t>kxSurveillanceDailyTAS_4.csv.gz_oid606934</t>
  </si>
  <si>
    <t>2020.01.17D07:50:00.079288459</t>
  </si>
  <si>
    <t>kxSurveillanceDailyTAS_5.csv.gz_oid591138</t>
  </si>
  <si>
    <t>kxSurveillanceDailyTAS_5.csv.gz_oid591139</t>
  </si>
  <si>
    <t>2020.01.17D07:50:00.115292167</t>
  </si>
  <si>
    <t>kxSurveillanceDailyTAS_5.csv.gz_oid591186</t>
  </si>
  <si>
    <t>kxSurveillanceDailyTAS_5.csv.gz_oid591187</t>
  </si>
  <si>
    <t>2020.01.17D07:50:00.747332330</t>
  </si>
  <si>
    <t>kxSurveillanceDailyTAS_5.csv.gz_oid591211</t>
  </si>
  <si>
    <t>kxSurveillanceDailyTAS_5.csv.gz_oid591212</t>
  </si>
  <si>
    <t>2020.01.17D07:50:01.666295828</t>
  </si>
  <si>
    <t>kxSurveillanceDailyTAS_5.csv.gz_oid591251</t>
  </si>
  <si>
    <t>kxSurveillanceDailyTAS_5.csv.gz_oid591252</t>
  </si>
  <si>
    <t>2020.01.17D07:50:02.098505720</t>
  </si>
  <si>
    <t>kxSurveillanceDailyTAS_5.csv.gz_oid591271</t>
  </si>
  <si>
    <t>kxSurveillanceDailyTAS_5.csv.gz_oid591272</t>
  </si>
  <si>
    <t>2020.01.17D07:50:02.099422914</t>
  </si>
  <si>
    <t>kxSurveillanceDailyTAS_5.csv.gz_oid591273</t>
  </si>
  <si>
    <t>kxSurveillanceDailyTAS_5.csv.gz_oid591274</t>
  </si>
  <si>
    <t>2020.01.17D07:50:02.131419846</t>
  </si>
  <si>
    <t>kxSurveillanceDailyTAS_5.csv.gz_oid591287</t>
  </si>
  <si>
    <t>kxSurveillanceDailyTAS_5.csv.gz_oid591288</t>
  </si>
  <si>
    <t>2020.01.17D07:50:04.589527477</t>
  </si>
  <si>
    <t>kxSurveillanceDailyTAS_5.csv.gz_oid591326</t>
  </si>
  <si>
    <t>kxSurveillanceDailyTAS_5.csv.gz_oid591327</t>
  </si>
  <si>
    <t>2020.01.17D07:50:05.061482420</t>
  </si>
  <si>
    <t>kxSurveillanceDailyTAS_5.csv.gz_oid591343</t>
  </si>
  <si>
    <t>kxSurveillanceDailyTAS_5.csv.gz_oid591344</t>
  </si>
  <si>
    <t>2020.01.17D07:50:07.021661788</t>
  </si>
  <si>
    <t>kxSurveillanceDailyTAS_5.csv.gz_oid591404</t>
  </si>
  <si>
    <t>kxSurveillanceDailyTAS_5.csv.gz_oid591405</t>
  </si>
  <si>
    <t>2020.01.17D07:50:07.173749654</t>
  </si>
  <si>
    <t>kxSurveillanceDailyTAS_5.csv.gz_oid591406</t>
  </si>
  <si>
    <t>kxSurveillanceDailyTAS_5.csv.gz_oid591407</t>
  </si>
  <si>
    <t>2020.01.17D07:50:08.133714694</t>
  </si>
  <si>
    <t>kxSurveillanceDailyTAS_5.csv.gz_oid591416</t>
  </si>
  <si>
    <t>kxSurveillanceDailyTAS_5.csv.gz_oid591417</t>
  </si>
  <si>
    <t>2020.01.17D07:50:10.249750252</t>
  </si>
  <si>
    <t>kxSurveillanceDailyTAS_5.csv.gz_oid591430</t>
  </si>
  <si>
    <t>kxSurveillanceDailyTAS_5.csv.gz_oid591431</t>
  </si>
  <si>
    <t>2020.01.17D07:50:10.613779303</t>
  </si>
  <si>
    <t>kxSurveillanceDailyTAS_5.csv.gz_oid591448</t>
  </si>
  <si>
    <t>kxSurveillanceDailyTAS_5.csv.gz_oid591449</t>
  </si>
  <si>
    <t>2020.01.17D07:50:15.682007338</t>
  </si>
  <si>
    <t>kxSurveillanceDailyTAS_5.csv.gz_oid591479</t>
  </si>
  <si>
    <t>kxSurveillanceDailyTAS_5.csv.gz_oid591480</t>
  </si>
  <si>
    <t>2020.01.17D07:50:22.241803857</t>
  </si>
  <si>
    <t>kxSurveillanceDailyTAS_5.csv.gz_oid591547</t>
  </si>
  <si>
    <t>kxSurveillanceDailyTAS_5.csv.gz_oid591548</t>
  </si>
  <si>
    <t>2020.01.17D07:50:22.581439248</t>
  </si>
  <si>
    <t>kxSurveillanceDailyTAS_5.csv.gz_oid591555</t>
  </si>
  <si>
    <t>kxSurveillanceDailyTAS_5.csv.gz_oid591556</t>
  </si>
  <si>
    <t>2020.01.17D07:50:23.429880190</t>
  </si>
  <si>
    <t>kxSurveillanceDailyTAS_5.csv.gz_oid591579</t>
  </si>
  <si>
    <t>kxSurveillanceDailyTAS_5.csv.gz_oid591580</t>
  </si>
  <si>
    <t>2020.01.17D07:50:24.581559127</t>
  </si>
  <si>
    <t>kxSurveillanceDailyTAS_5.csv.gz_oid591602</t>
  </si>
  <si>
    <t>kxSurveillanceDailyTAS_5.csv.gz_oid591603</t>
  </si>
  <si>
    <t>2020.01.17D07:50:27.453631226</t>
  </si>
  <si>
    <t>kxSurveillanceDailyTAS_5.csv.gz_oid591618</t>
  </si>
  <si>
    <t>kxSurveillanceDailyTAS_5.csv.gz_oid591619</t>
  </si>
  <si>
    <t>2020.01.17D07:50:30.261809805</t>
  </si>
  <si>
    <t>kxSurveillanceDailyTAS_5.csv.gz_oid591659</t>
  </si>
  <si>
    <t>kxSurveillanceDailyTAS_5.csv.gz_oid591660</t>
  </si>
  <si>
    <t>2020.01.17D07:50:30.274334968</t>
  </si>
  <si>
    <t>kxSurveillanceDailyTAS_5.csv.gz_oid591663</t>
  </si>
  <si>
    <t>kxSurveillanceDailyTAS_5.csv.gz_oid591664</t>
  </si>
  <si>
    <t>2020.01.17D07:50:30.293787353</t>
  </si>
  <si>
    <t>kxSurveillanceDailyTAS_5.csv.gz_oid591667</t>
  </si>
  <si>
    <t>kxSurveillanceDailyTAS_5.csv.gz_oid591668</t>
  </si>
  <si>
    <t>2020.01.17D07:50:30.337810662</t>
  </si>
  <si>
    <t>kxSurveillanceDailyTAS_5.csv.gz_oid591675</t>
  </si>
  <si>
    <t>kxSurveillanceDailyTAS_5.csv.gz_oid591676</t>
  </si>
  <si>
    <t>2020.01.17D07:50:40.233332296</t>
  </si>
  <si>
    <t>kxSurveillanceDailyTAS_5.csv.gz_oid591775</t>
  </si>
  <si>
    <t>kxSurveillanceDailyTAS_5.csv.gz_oid591776</t>
  </si>
  <si>
    <t>2020.01.17D07:51:00.057378114</t>
  </si>
  <si>
    <t>kxSurveillanceDailyTAS_5.csv.gz_oid591958</t>
  </si>
  <si>
    <t>kxSurveillanceDailyTAS_5.csv.gz_oid591959</t>
  </si>
  <si>
    <t>2020.01.17D07:51:00.062313324</t>
  </si>
  <si>
    <t>kxSurveillanceDailyTAS_5.csv.gz_oid591968</t>
  </si>
  <si>
    <t>kxSurveillanceDailyTAS_5.csv.gz_oid591969</t>
  </si>
  <si>
    <t>2020.01.17D07:51:00.257609777</t>
  </si>
  <si>
    <t>kxSurveillanceDailyTAS_5.csv.gz_oid591990</t>
  </si>
  <si>
    <t>kxSurveillanceDailyTAS_5.csv.gz_oid591991</t>
  </si>
  <si>
    <t>2020.01.17D07:51:30.066288278</t>
  </si>
  <si>
    <t>kxSurveillanceDailyTAS_5.csv.gz_oid592233</t>
  </si>
  <si>
    <t>kxSurveillanceDailyTAS_5.csv.gz_oid592234</t>
  </si>
  <si>
    <t>2020.01.17D07:51:30.465870067</t>
  </si>
  <si>
    <t>kxSurveillanceDailyTAS_5.csv.gz_oid592237</t>
  </si>
  <si>
    <t>kxSurveillanceDailyTAS_5.csv.gz_oid592238</t>
  </si>
  <si>
    <t>2020.01.17D07:52:01.781493524</t>
  </si>
  <si>
    <t>kxSurveillanceDailyTAS_5.csv.gz_oid592372</t>
  </si>
  <si>
    <t>kxSurveillanceDailyTAS_5.csv.gz_oid592373</t>
  </si>
  <si>
    <t>2020.01.17D07:52:18.377497031</t>
  </si>
  <si>
    <t>kxSurveillanceDailyTAS_5.csv.gz_oid592493</t>
  </si>
  <si>
    <t>kxSurveillanceDailyTAS_5.csv.gz_oid592494</t>
  </si>
  <si>
    <t>2020.01.17D07:52:19.217223313</t>
  </si>
  <si>
    <t>kxSurveillanceDailyTAS_5.csv.gz_oid592517</t>
  </si>
  <si>
    <t>kxSurveillanceDailyTAS_5.csv.gz_oid592518</t>
  </si>
  <si>
    <t>2020.01.17D07:53:00.145222377</t>
  </si>
  <si>
    <t>kxSurveillanceDailyTAS_5.csv.gz_oid592848</t>
  </si>
  <si>
    <t>kxSurveillanceDailyTAS_5.csv.gz_oid592849</t>
  </si>
  <si>
    <t>2020.01.17D07:53:28.052776047</t>
  </si>
  <si>
    <t>kxSurveillanceDailyTAS_5.csv.gz_oid593053</t>
  </si>
  <si>
    <t>kxSurveillanceDailyTAS_5.csv.gz_oid593054</t>
  </si>
  <si>
    <t>2020.01.17D07:53:28.532724119</t>
  </si>
  <si>
    <t>kxSurveillanceDailyTAS_5.csv.gz_oid593057</t>
  </si>
  <si>
    <t>kxSurveillanceDailyTAS_5.csv.gz_oid593058</t>
  </si>
  <si>
    <t>2020.01.17D07:53:28.941134040</t>
  </si>
  <si>
    <t>kxSurveillanceDailyTAS_5.csv.gz_oid593059</t>
  </si>
  <si>
    <t>kxSurveillanceDailyTAS_5.csv.gz_oid593060</t>
  </si>
  <si>
    <t>2020.01.17D07:53:38.564816769</t>
  </si>
  <si>
    <t>kxSurveillanceDailyTAS_5.csv.gz_oid593135</t>
  </si>
  <si>
    <t>kxSurveillanceDailyTAS_5.csv.gz_oid593136</t>
  </si>
  <si>
    <t>kxSurveillanceDailyTAS_5.csv.gz_oid593137</t>
  </si>
  <si>
    <t>kxSurveillanceDailyTAS_5.csv.gz_oid593138</t>
  </si>
  <si>
    <t>2020.01.17D07:54:03.053389300</t>
  </si>
  <si>
    <t>kxSurveillanceDailyTAS_5.csv.gz_oid593375</t>
  </si>
  <si>
    <t>kxSurveillanceDailyTAS_5.csv.gz_oid593376</t>
  </si>
  <si>
    <t>2020.01.17D07:54:24.072780122</t>
  </si>
  <si>
    <t>kxSurveillanceDailyTAS_5.csv.gz_oid593489</t>
  </si>
  <si>
    <t>kxSurveillanceDailyTAS_5.csv.gz_oid593490</t>
  </si>
  <si>
    <t>2020.01.17D07:54:42.152500260</t>
  </si>
  <si>
    <t>kxSurveillanceDailyTAS_5.csv.gz_oid593645</t>
  </si>
  <si>
    <t>kxSurveillanceDailyTAS_5.csv.gz_oid593646</t>
  </si>
  <si>
    <t>2020.01.17D07:55:30.071824639</t>
  </si>
  <si>
    <t>kxSurveillanceDailyTAS_5.csv.gz_oid593893</t>
  </si>
  <si>
    <t>kxSurveillanceDailyTAS_5.csv.gz_oid593894</t>
  </si>
  <si>
    <t>2020.01.17D07:55:30.151931441</t>
  </si>
  <si>
    <t>kxSurveillanceDailyTAS_5.csv.gz_oid593909</t>
  </si>
  <si>
    <t>kxSurveillanceDailyTAS_5.csv.gz_oid593910</t>
  </si>
  <si>
    <t>2020.01.17D07:55:30.168214235</t>
  </si>
  <si>
    <t>kxSurveillanceDailyTAS_5.csv.gz_oid593911</t>
  </si>
  <si>
    <t>kxSurveillanceDailyTAS_5.csv.gz_oid593912</t>
  </si>
  <si>
    <t>2020.01.17D07:55:30.175831555</t>
  </si>
  <si>
    <t>kxSurveillanceDailyTAS_5.csv.gz_oid593913</t>
  </si>
  <si>
    <t>kxSurveillanceDailyTAS_5.csv.gz_oid593914</t>
  </si>
  <si>
    <t>2020.01.17D07:55:30.199917726</t>
  </si>
  <si>
    <t>kxSurveillanceDailyTAS_5.csv.gz_oid593917</t>
  </si>
  <si>
    <t>kxSurveillanceDailyTAS_5.csv.gz_oid593918</t>
  </si>
  <si>
    <t>2020.01.17D07:55:30.783900122</t>
  </si>
  <si>
    <t>kxSurveillanceDailyTAS_5.csv.gz_oid593957</t>
  </si>
  <si>
    <t>kxSurveillanceDailyTAS_5.csv.gz_oid593958</t>
  </si>
  <si>
    <t>2020.01.17D07:55:36.055553572</t>
  </si>
  <si>
    <t>kxSurveillanceDailyTAS_5.csv.gz_oid594044</t>
  </si>
  <si>
    <t>kxSurveillanceDailyTAS_5.csv.gz_oid594045</t>
  </si>
  <si>
    <t>2020.01.17D07:55:38.691286719</t>
  </si>
  <si>
    <t>kxSurveillanceDailyTAS_5.csv.gz_oid594082</t>
  </si>
  <si>
    <t>kxSurveillanceDailyTAS_5.csv.gz_oid594083</t>
  </si>
  <si>
    <t>2020.01.17D07:55:39.807394896</t>
  </si>
  <si>
    <t>kxSurveillanceDailyTAS_5.csv.gz_oid594086</t>
  </si>
  <si>
    <t>kxSurveillanceDailyTAS_5.csv.gz_oid594087</t>
  </si>
  <si>
    <t>2020.01.17D07:56:07.799815426</t>
  </si>
  <si>
    <t>kxSurveillanceDailyTAS_5.csv.gz_oid594367</t>
  </si>
  <si>
    <t>kxSurveillanceDailyTAS_5.csv.gz_oid594368</t>
  </si>
  <si>
    <t>2020.01.17D07:56:08.003862522</t>
  </si>
  <si>
    <t>kxSurveillanceDailyTAS_5.csv.gz_oid594381</t>
  </si>
  <si>
    <t>kxSurveillanceDailyTAS_5.csv.gz_oid594382</t>
  </si>
  <si>
    <t>2020.01.17D07:56:20.723484152</t>
  </si>
  <si>
    <t>kxSurveillanceDailyTAS_5.csv.gz_oid594565</t>
  </si>
  <si>
    <t>kxSurveillanceDailyTAS_5.csv.gz_oid594566</t>
  </si>
  <si>
    <t>2020.01.17D07:56:30.747179993</t>
  </si>
  <si>
    <t>kxSurveillanceDailyTAS_5.csv.gz_oid594667</t>
  </si>
  <si>
    <t>kxSurveillanceDailyTAS_5.csv.gz_oid594668</t>
  </si>
  <si>
    <t>2020.01.17D07:57:00.867436615</t>
  </si>
  <si>
    <t>kxSurveillanceDailyTAS_5.csv.gz_oid594889</t>
  </si>
  <si>
    <t>kxSurveillanceDailyTAS_5.csv.gz_oid594890</t>
  </si>
  <si>
    <t>2020.01.17D07:58:21.058628211</t>
  </si>
  <si>
    <t>kxSurveillanceDailyTAS_5.csv.gz_oid595413</t>
  </si>
  <si>
    <t>kxSurveillanceDailyTAS_5.csv.gz_oid595414</t>
  </si>
  <si>
    <t>2020.01.17D07:58:21.386528985</t>
  </si>
  <si>
    <t>kxSurveillanceDailyTAS_5.csv.gz_oid595460</t>
  </si>
  <si>
    <t>kxSurveillanceDailyTAS_5.csv.gz_oid595461</t>
  </si>
  <si>
    <t>2020.01.17D07:59:07.238616310</t>
  </si>
  <si>
    <t>kxSurveillanceDailyTAS_5.csv.gz_oid596711</t>
  </si>
  <si>
    <t>kxSurveillanceDailyTAS_5.csv.gz_oid596712</t>
  </si>
  <si>
    <t>2020.01.17D07:59:07.478632507</t>
  </si>
  <si>
    <t>kxSurveillanceDailyTAS_5.csv.gz_oid596752</t>
  </si>
  <si>
    <t>kxSurveillanceDailyTAS_5.csv.gz_oid596753</t>
  </si>
  <si>
    <t>2020.01.17D07:59:08.870727440</t>
  </si>
  <si>
    <t>kxSurveillanceDailyTAS_5.csv.gz_oid596885</t>
  </si>
  <si>
    <t>kxSurveillanceDailyTAS_5.csv.gz_oid596886</t>
  </si>
  <si>
    <t>2020.01.17D07:59:28.845965493</t>
  </si>
  <si>
    <t>kxSurveillanceDailyTAS_5.csv.gz_oid597539</t>
  </si>
  <si>
    <t>kxSurveillanceDailyTAS_5.csv.gz_oid597540</t>
  </si>
  <si>
    <t>2020.01.17D07:59:30.077994300</t>
  </si>
  <si>
    <t>kxSurveillanceDailyTAS_5.csv.gz_oid597629</t>
  </si>
  <si>
    <t>kxSurveillanceDailyTAS_5.csv.gz_oid597630</t>
  </si>
  <si>
    <t>2020.01.17D07:59:30.081961597</t>
  </si>
  <si>
    <t>kxSurveillanceDailyTAS_5.csv.gz_oid597631</t>
  </si>
  <si>
    <t>kxSurveillanceDailyTAS_5.csv.gz_oid597632</t>
  </si>
  <si>
    <t>2020.01.17D07:59:32.150277640</t>
  </si>
  <si>
    <t>kxSurveillanceDailyTAS_5.csv.gz_oid597757</t>
  </si>
  <si>
    <t>kxSurveillanceDailyTAS_5.csv.gz_oid597758</t>
  </si>
  <si>
    <t>2020.01.17D07:59:32.550109934</t>
  </si>
  <si>
    <t>kxSurveillanceDailyTAS_5.csv.gz_oid597775</t>
  </si>
  <si>
    <t>kxSurveillanceDailyTAS_5.csv.gz_oid597776</t>
  </si>
  <si>
    <t>2020.01.17D07:59:34.862229669</t>
  </si>
  <si>
    <t>kxSurveillanceDailyTAS_5.csv.gz_oid597883</t>
  </si>
  <si>
    <t>kxSurveillanceDailyTAS_5.csv.gz_oid597884</t>
  </si>
  <si>
    <t>2020.01.17D07:59:42.517561553</t>
  </si>
  <si>
    <t>kxSurveillanceDailyTAS_5.csv.gz_oid598155</t>
  </si>
  <si>
    <t>kxSurveillanceDailyTAS_5.csv.gz_oid598156</t>
  </si>
  <si>
    <t>2020.01.17D07:59:43.990008724</t>
  </si>
  <si>
    <t>kxSurveillanceDailyTAS_5.csv.gz_oid598191</t>
  </si>
  <si>
    <t>kxSurveillanceDailyTAS_5.csv.gz_oid598192</t>
  </si>
  <si>
    <t>2020.01.17D07:59:50.269999537</t>
  </si>
  <si>
    <t>kxSurveillanceDailyTAS_5.csv.gz_oid598455</t>
  </si>
  <si>
    <t>kxSurveillanceDailyTAS_5.csv.gz_oid598456</t>
  </si>
  <si>
    <t>2020.01.17D07:59:55.494774506</t>
  </si>
  <si>
    <t>kxSurveillanceDailyTAS_5.csv.gz_oid598664</t>
  </si>
  <si>
    <t>kxSurveillanceDailyTAS_5.csv.gz_oid598665</t>
  </si>
  <si>
    <t>2020.01.17D07:59:56.274829118</t>
  </si>
  <si>
    <t>kxSurveillanceDailyTAS_5.csv.gz_oid598746</t>
  </si>
  <si>
    <t>kxSurveillanceDailyTAS_5.csv.gz_oid598747</t>
  </si>
  <si>
    <t>2020.01.17D07:59:57.442904824</t>
  </si>
  <si>
    <t>kxSurveillanceDailyTAS_5.csv.gz_oid598789</t>
  </si>
  <si>
    <t>kxSurveillanceDailyTAS_5.csv.gz_oid598790</t>
  </si>
  <si>
    <t>2020.01.17D07:59:58.081325760</t>
  </si>
  <si>
    <t>kxSurveillanceDailyTAS_5.csv.gz_oid598840</t>
  </si>
  <si>
    <t>kxSurveillanceDailyTAS_5.csv.gz_oid598841</t>
  </si>
  <si>
    <t>2020.01.17D07:59:58.205418246</t>
  </si>
  <si>
    <t>kxSurveillanceDailyTAS_5.csv.gz_oid598856</t>
  </si>
  <si>
    <t>kxSurveillanceDailyTAS_5.csv.gz_oid598857</t>
  </si>
  <si>
    <t>2020.01.17D07:59:58.401368805</t>
  </si>
  <si>
    <t>kxSurveillanceDailyTAS_5.csv.gz_oid598892</t>
  </si>
  <si>
    <t>kxSurveillanceDailyTAS_5.csv.gz_oid598893</t>
  </si>
  <si>
    <t>2020.01.17D07:59:58.541398382</t>
  </si>
  <si>
    <t>kxSurveillanceDailyTAS_5.csv.gz_oid598904</t>
  </si>
  <si>
    <t>kxSurveillanceDailyTAS_5.csv.gz_oid598905</t>
  </si>
  <si>
    <t>2020.01.14D07:50:00.084420127</t>
  </si>
  <si>
    <t>kxSurveillanceDailyTAS_20200114.csv.gz_oid580865</t>
  </si>
  <si>
    <t>VOD.L</t>
  </si>
  <si>
    <t>kxSurveillanceDailyTAS_20200114.csv.gz_oid580866</t>
  </si>
  <si>
    <t>2020.01.14D07:50:00.092260495</t>
  </si>
  <si>
    <t>kxSurveillanceDailyTAS_20200114.csv.gz_oid580875</t>
  </si>
  <si>
    <t>kxSurveillanceDailyTAS_20200114.csv.gz_oid580876</t>
  </si>
  <si>
    <t>2020.01.14D07:50:00.108410882</t>
  </si>
  <si>
    <t>kxSurveillanceDailyTAS_20200114.csv.gz_oid580890</t>
  </si>
  <si>
    <t>kxSurveillanceDailyTAS_20200114.csv.gz_oid580891</t>
  </si>
  <si>
    <t>kxSurveillanceDailyTAS_20200114.csv.gz_oid580892</t>
  </si>
  <si>
    <t>2020.01.14D07:50:01.584213526</t>
  </si>
  <si>
    <t>kxSurveillanceDailyTAS_20200114.csv.gz_oid580972</t>
  </si>
  <si>
    <t>kxSurveillanceDailyTAS_20200114.csv.gz_oid580973</t>
  </si>
  <si>
    <t>2020.01.14D07:50:01.756273444</t>
  </si>
  <si>
    <t>kxSurveillanceDailyTAS_20200114.csv.gz_oid580978</t>
  </si>
  <si>
    <t>kxSurveillanceDailyTAS_20200114.csv.gz_oid580979</t>
  </si>
  <si>
    <t>2020.01.14D07:50:01.756533565</t>
  </si>
  <si>
    <t>kxSurveillanceDailyTAS_20200114.csv.gz_oid580980</t>
  </si>
  <si>
    <t>kxSurveillanceDailyTAS_20200114.csv.gz_oid580981</t>
  </si>
  <si>
    <t>2020.01.14D07:50:01.760218525</t>
  </si>
  <si>
    <t>kxSurveillanceDailyTAS_20200114.csv.gz_oid580982</t>
  </si>
  <si>
    <t>kxSurveillanceDailyTAS_20200114.csv.gz_oid580983</t>
  </si>
  <si>
    <t>2020.01.14D07:50:01.760527133</t>
  </si>
  <si>
    <t>kxSurveillanceDailyTAS_20200114.csv.gz_oid580984</t>
  </si>
  <si>
    <t>kxSurveillanceDailyTAS_20200114.csv.gz_oid580985</t>
  </si>
  <si>
    <t>2020.01.14D07:50:01.768534726</t>
  </si>
  <si>
    <t>kxSurveillanceDailyTAS_20200114.csv.gz_oid580986</t>
  </si>
  <si>
    <t>kxSurveillanceDailyTAS_20200114.csv.gz_oid580987</t>
  </si>
  <si>
    <t>2020.01.14D07:50:01.776240159</t>
  </si>
  <si>
    <t>kxSurveillanceDailyTAS_20200114.csv.gz_oid580988</t>
  </si>
  <si>
    <t>kxSurveillanceDailyTAS_20200114.csv.gz_oid580989</t>
  </si>
  <si>
    <t>2020.01.14D07:50:02.080556222</t>
  </si>
  <si>
    <t>kxSurveillanceDailyTAS_20200114.csv.gz_oid581002</t>
  </si>
  <si>
    <t>kxSurveillanceDailyTAS_20200114.csv.gz_oid581003</t>
  </si>
  <si>
    <t>kxSurveillanceDailyTAS_20200114.csv.gz_oid581004</t>
  </si>
  <si>
    <t>2020.01.14D07:50:02.092256135</t>
  </si>
  <si>
    <t>kxSurveillanceDailyTAS_20200114.csv.gz_oid581007</t>
  </si>
  <si>
    <t>kxSurveillanceDailyTAS_20200114.csv.gz_oid581008</t>
  </si>
  <si>
    <t>2020.01.14D07:50:02.108337186</t>
  </si>
  <si>
    <t>kxSurveillanceDailyTAS_20200114.csv.gz_oid581015</t>
  </si>
  <si>
    <t>kxSurveillanceDailyTAS_20200114.csv.gz_oid581016</t>
  </si>
  <si>
    <t>2020.01.14D07:50:02.420258802</t>
  </si>
  <si>
    <t>kxSurveillanceDailyTAS_20200114.csv.gz_oid581042</t>
  </si>
  <si>
    <t>kxSurveillanceDailyTAS_20200114.csv.gz_oid581043</t>
  </si>
  <si>
    <t>2020.01.14D07:50:02.756304957</t>
  </si>
  <si>
    <t>kxSurveillanceDailyTAS_20200114.csv.gz_oid581046</t>
  </si>
  <si>
    <t>kxSurveillanceDailyTAS_20200114.csv.gz_oid581047</t>
  </si>
  <si>
    <t>2020.01.14D07:50:03.052301724</t>
  </si>
  <si>
    <t>kxSurveillanceDailyTAS_20200114.csv.gz_oid581052</t>
  </si>
  <si>
    <t>kxSurveillanceDailyTAS_20200114.csv.gz_oid581053</t>
  </si>
  <si>
    <t>2020.01.14D07:50:05.052372552</t>
  </si>
  <si>
    <t>kxSurveillanceDailyTAS_20200114.csv.gz_oid581090</t>
  </si>
  <si>
    <t>kxSurveillanceDailyTAS_20200114.csv.gz_oid581091</t>
  </si>
  <si>
    <t>2020.01.14D07:50:05.076391275</t>
  </si>
  <si>
    <t>kxSurveillanceDailyTAS_20200114.csv.gz_oid581098</t>
  </si>
  <si>
    <t>kxSurveillanceDailyTAS_20200114.csv.gz_oid581099</t>
  </si>
  <si>
    <t>2020.01.14D07:50:05.076774764</t>
  </si>
  <si>
    <t>kxSurveillanceDailyTAS_20200114.csv.gz_oid581100</t>
  </si>
  <si>
    <t>kxSurveillanceDailyTAS_20200114.csv.gz_oid581101</t>
  </si>
  <si>
    <t>2020.01.14D07:50:05.552422585</t>
  </si>
  <si>
    <t>kxSurveillanceDailyTAS_20200114.csv.gz_oid581130</t>
  </si>
  <si>
    <t>kxSurveillanceDailyTAS_20200114.csv.gz_oid581131</t>
  </si>
  <si>
    <t>2020.01.14D07:50:05.768819198</t>
  </si>
  <si>
    <t>kxSurveillanceDailyTAS_20200114.csv.gz_oid581138</t>
  </si>
  <si>
    <t>kxSurveillanceDailyTAS_20200114.csv.gz_oid581139</t>
  </si>
  <si>
    <t>2020.01.14D07:50:06.760455759</t>
  </si>
  <si>
    <t>kxSurveillanceDailyTAS_20200114.csv.gz_oid581174</t>
  </si>
  <si>
    <t>kxSurveillanceDailyTAS_20200114.csv.gz_oid581175</t>
  </si>
  <si>
    <t>2020.01.14D07:50:10.212619700</t>
  </si>
  <si>
    <t>kxSurveillanceDailyTAS_20200114.csv.gz_oid581260</t>
  </si>
  <si>
    <t>kxSurveillanceDailyTAS_20200114.csv.gz_oid581261</t>
  </si>
  <si>
    <t>2020.01.14D07:50:10.220651661</t>
  </si>
  <si>
    <t>kxSurveillanceDailyTAS_20200114.csv.gz_oid581262</t>
  </si>
  <si>
    <t>kxSurveillanceDailyTAS_20200114.csv.gz_oid581263</t>
  </si>
  <si>
    <t>2020.01.14D07:50:10.772658196</t>
  </si>
  <si>
    <t>kxSurveillanceDailyTAS_20200114.csv.gz_oid581322</t>
  </si>
  <si>
    <t>kxSurveillanceDailyTAS_20200114.csv.gz_oid581323</t>
  </si>
  <si>
    <t>2020.01.14D07:50:15.595926797</t>
  </si>
  <si>
    <t>kxSurveillanceDailyTAS_20200114.csv.gz_oid581440</t>
  </si>
  <si>
    <t>kxSurveillanceDailyTAS_20200114.csv.gz_oid581441</t>
  </si>
  <si>
    <t>2020.01.14D07:50:20.712134203</t>
  </si>
  <si>
    <t>kxSurveillanceDailyTAS_20200114.csv.gz_oid581496</t>
  </si>
  <si>
    <t>kxSurveillanceDailyTAS_20200114.csv.gz_oid581497</t>
  </si>
  <si>
    <t>2020.01.14D07:50:26.792458417</t>
  </si>
  <si>
    <t>kxSurveillanceDailyTAS_20200114.csv.gz_oid581576</t>
  </si>
  <si>
    <t>kxSurveillanceDailyTAS_20200114.csv.gz_oid581577</t>
  </si>
  <si>
    <t>2020.01.14D07:50:26.844557064</t>
  </si>
  <si>
    <t>kxSurveillanceDailyTAS_20200114.csv.gz_oid581578</t>
  </si>
  <si>
    <t>kxSurveillanceDailyTAS_20200114.csv.gz_oid581579</t>
  </si>
  <si>
    <t>2020.01.14D07:50:29.379656509</t>
  </si>
  <si>
    <t>kxSurveillanceDailyTAS_20200114.csv.gz_oid581591</t>
  </si>
  <si>
    <t>kxSurveillanceDailyTAS_20200114.csv.gz_oid581592</t>
  </si>
  <si>
    <t>2020.01.14D07:50:30.068559152</t>
  </si>
  <si>
    <t>kxSurveillanceDailyTAS_20200114.csv.gz_oid581595</t>
  </si>
  <si>
    <t>kxSurveillanceDailyTAS_20200114.csv.gz_oid581596</t>
  </si>
  <si>
    <t>2020.01.14D07:50:30.139731408</t>
  </si>
  <si>
    <t>kxSurveillanceDailyTAS_20200114.csv.gz_oid581607</t>
  </si>
  <si>
    <t>kxSurveillanceDailyTAS_20200114.csv.gz_oid581608</t>
  </si>
  <si>
    <t>2020.01.14D07:50:30.311739982</t>
  </si>
  <si>
    <t>kxSurveillanceDailyTAS_20200114.csv.gz_oid581625</t>
  </si>
  <si>
    <t>kxSurveillanceDailyTAS_20200114.csv.gz_oid581626</t>
  </si>
  <si>
    <t>2020.01.14D07:51:00.080196063</t>
  </si>
  <si>
    <t>kxSurveillanceDailyTAS_20200114.csv.gz_oid581916</t>
  </si>
  <si>
    <t>kxSurveillanceDailyTAS_20200114.csv.gz_oid581917</t>
  </si>
  <si>
    <t>2020.01.14D07:51:00.800171853</t>
  </si>
  <si>
    <t>kxSurveillanceDailyTAS_20200114.csv.gz_oid581940</t>
  </si>
  <si>
    <t>kxSurveillanceDailyTAS_20200114.csv.gz_oid581941</t>
  </si>
  <si>
    <t>2020.01.14D07:51:10.983691302</t>
  </si>
  <si>
    <t>kxSurveillanceDailyTAS_20200114.csv.gz_oid582022</t>
  </si>
  <si>
    <t>kxSurveillanceDailyTAS_20200114.csv.gz_oid582023</t>
  </si>
  <si>
    <t>2020.01.14D07:51:12.355773790</t>
  </si>
  <si>
    <t>kxSurveillanceDailyTAS_20200114.csv.gz_oid582052</t>
  </si>
  <si>
    <t>kxSurveillanceDailyTAS_20200114.csv.gz_oid582053</t>
  </si>
  <si>
    <t>2020.01.14D07:51:12.807876480</t>
  </si>
  <si>
    <t>kxSurveillanceDailyTAS_20200114.csv.gz_oid582070</t>
  </si>
  <si>
    <t>kxSurveillanceDailyTAS_20200114.csv.gz_oid582071</t>
  </si>
  <si>
    <t>2020.01.14D07:51:25.795427857</t>
  </si>
  <si>
    <t>kxSurveillanceDailyTAS_20200114.csv.gz_oid582225</t>
  </si>
  <si>
    <t>kxSurveillanceDailyTAS_20200114.csv.gz_oid582226</t>
  </si>
  <si>
    <t>2020.01.14D07:53:10.922738334</t>
  </si>
  <si>
    <t>kxSurveillanceDailyTAS_20200114.csv.gz_oid583043</t>
  </si>
  <si>
    <t>kxSurveillanceDailyTAS_20200114.csv.gz_oid583044</t>
  </si>
  <si>
    <t>2020.01.14D07:53:11.247162426</t>
  </si>
  <si>
    <t>kxSurveillanceDailyTAS_20200114.csv.gz_oid583045</t>
  </si>
  <si>
    <t>kxSurveillanceDailyTAS_20200114.csv.gz_oid583046</t>
  </si>
  <si>
    <t>2020.01.14D07:53:18.279101096</t>
  </si>
  <si>
    <t>kxSurveillanceDailyTAS_20200114.csv.gz_oid583105</t>
  </si>
  <si>
    <t>kxSurveillanceDailyTAS_20200114.csv.gz_oid583106</t>
  </si>
  <si>
    <t>2020.01.14D07:53:18.923176645</t>
  </si>
  <si>
    <t>kxSurveillanceDailyTAS_20200114.csv.gz_oid583107</t>
  </si>
  <si>
    <t>kxSurveillanceDailyTAS_20200114.csv.gz_oid583108</t>
  </si>
  <si>
    <t>2020.01.14D07:55:00.094281651</t>
  </si>
  <si>
    <t>kxSurveillanceDailyTAS_20200114.csv.gz_oid583795</t>
  </si>
  <si>
    <t>kxSurveillanceDailyTAS_20200114.csv.gz_oid583796</t>
  </si>
  <si>
    <t>2020.01.14D07:55:00.282197155</t>
  </si>
  <si>
    <t>kxSurveillanceDailyTAS_20200114.csv.gz_oid583807</t>
  </si>
  <si>
    <t>kxSurveillanceDailyTAS_20200114.csv.gz_oid583808</t>
  </si>
  <si>
    <t>2020.01.14D07:55:08.198634938</t>
  </si>
  <si>
    <t>kxSurveillanceDailyTAS_20200114.csv.gz_oid583882</t>
  </si>
  <si>
    <t>kxSurveillanceDailyTAS_20200114.csv.gz_oid583883</t>
  </si>
  <si>
    <t>2020.01.14D07:55:27.925693040</t>
  </si>
  <si>
    <t>kxSurveillanceDailyTAS_20200114.csv.gz_oid584074</t>
  </si>
  <si>
    <t>kxSurveillanceDailyTAS_20200114.csv.gz_oid584075</t>
  </si>
  <si>
    <t>2020.01.14D07:55:28.157636294</t>
  </si>
  <si>
    <t>kxSurveillanceDailyTAS_20200114.csv.gz_oid584078</t>
  </si>
  <si>
    <t>kxSurveillanceDailyTAS_20200114.csv.gz_oid584079</t>
  </si>
  <si>
    <t>2020.01.14D07:55:29.041639945</t>
  </si>
  <si>
    <t>kxSurveillanceDailyTAS_20200114.csv.gz_oid584088</t>
  </si>
  <si>
    <t>kxSurveillanceDailyTAS_20200114.csv.gz_oid584089</t>
  </si>
  <si>
    <t>2020.01.14D07:55:30.118080190</t>
  </si>
  <si>
    <t>kxSurveillanceDailyTAS_20200114.csv.gz_oid584109</t>
  </si>
  <si>
    <t>kxSurveillanceDailyTAS_20200114.csv.gz_oid584110</t>
  </si>
  <si>
    <t>2020.01.14D07:55:30.121738829</t>
  </si>
  <si>
    <t>kxSurveillanceDailyTAS_20200114.csv.gz_oid584111</t>
  </si>
  <si>
    <t>kxSurveillanceDailyTAS_20200114.csv.gz_oid584112</t>
  </si>
  <si>
    <t>2020.01.14D07:55:30.177760533</t>
  </si>
  <si>
    <t>kxSurveillanceDailyTAS_20200114.csv.gz_oid584138</t>
  </si>
  <si>
    <t>kxSurveillanceDailyTAS_20200114.csv.gz_oid584139</t>
  </si>
  <si>
    <t>2020.01.14D07:55:31.933846873</t>
  </si>
  <si>
    <t>kxSurveillanceDailyTAS_20200114.csv.gz_oid584170</t>
  </si>
  <si>
    <t>kxSurveillanceDailyTAS_20200114.csv.gz_oid584171</t>
  </si>
  <si>
    <t>2020.01.14D07:55:40.050796138</t>
  </si>
  <si>
    <t>kxSurveillanceDailyTAS_20200114.csv.gz_oid584236</t>
  </si>
  <si>
    <t>kxSurveillanceDailyTAS_20200114.csv.gz_oid584237</t>
  </si>
  <si>
    <t>2020.01.14D07:55:41.078869196</t>
  </si>
  <si>
    <t>kxSurveillanceDailyTAS_20200114.csv.gz_oid584256</t>
  </si>
  <si>
    <t>kxSurveillanceDailyTAS_20200114.csv.gz_oid584257</t>
  </si>
  <si>
    <t>2020.01.14D07:56:15.126007890</t>
  </si>
  <si>
    <t>kxSurveillanceDailyTAS_20200114.csv.gz_oid584556</t>
  </si>
  <si>
    <t>kxSurveillanceDailyTAS_20200114.csv.gz_oid584557</t>
  </si>
  <si>
    <t>2020.01.14D07:56:16.078105572</t>
  </si>
  <si>
    <t>kxSurveillanceDailyTAS_20200114.csv.gz_oid584560</t>
  </si>
  <si>
    <t>kxSurveillanceDailyTAS_20200114.csv.gz_oid584561</t>
  </si>
  <si>
    <t>2020.01.14D07:56:29.233750674</t>
  </si>
  <si>
    <t>kxSurveillanceDailyTAS_20200114.csv.gz_oid584664</t>
  </si>
  <si>
    <t>kxSurveillanceDailyTAS_20200114.csv.gz_oid584665</t>
  </si>
  <si>
    <t>2020.01.14D07:56:30.097731977</t>
  </si>
  <si>
    <t>kxSurveillanceDailyTAS_20200114.csv.gz_oid584686</t>
  </si>
  <si>
    <t>kxSurveillanceDailyTAS_20200114.csv.gz_oid584687</t>
  </si>
  <si>
    <t>2020.01.14D07:56:30.098388810</t>
  </si>
  <si>
    <t>kxSurveillanceDailyTAS_20200114.csv.gz_oid584688</t>
  </si>
  <si>
    <t>kxSurveillanceDailyTAS_20200114.csv.gz_oid584689</t>
  </si>
  <si>
    <t>2020.01.14D07:56:30.137774686</t>
  </si>
  <si>
    <t>kxSurveillanceDailyTAS_20200114.csv.gz_oid584690</t>
  </si>
  <si>
    <t>kxSurveillanceDailyTAS_20200114.csv.gz_oid584691</t>
  </si>
  <si>
    <t>2020.01.14D07:56:30.141732878</t>
  </si>
  <si>
    <t>kxSurveillanceDailyTAS_20200114.csv.gz_oid584692</t>
  </si>
  <si>
    <t>kxSurveillanceDailyTAS_20200114.csv.gz_oid584693</t>
  </si>
  <si>
    <t>2020.01.14D07:56:49.057777459</t>
  </si>
  <si>
    <t>kxSurveillanceDailyTAS_20200114.csv.gz_oid584848</t>
  </si>
  <si>
    <t>kxSurveillanceDailyTAS_20200114.csv.gz_oid584849</t>
  </si>
  <si>
    <t>2020.01.14D07:56:49.109755217</t>
  </si>
  <si>
    <t>kxSurveillanceDailyTAS_20200114.csv.gz_oid584856</t>
  </si>
  <si>
    <t>kxSurveillanceDailyTAS_20200114.csv.gz_oid584857</t>
  </si>
  <si>
    <t>2020.01.14D07:56:54.196950382</t>
  </si>
  <si>
    <t>kxSurveillanceDailyTAS_20200114.csv.gz_oid584886</t>
  </si>
  <si>
    <t>kxSurveillanceDailyTAS_20200114.csv.gz_oid584887</t>
  </si>
  <si>
    <t>2020.01.14D07:57:00.629323815</t>
  </si>
  <si>
    <t>kxSurveillanceDailyTAS_20200114.csv.gz_oid584951</t>
  </si>
  <si>
    <t>kxSurveillanceDailyTAS_20200114.csv.gz_oid584952</t>
  </si>
  <si>
    <t>2020.01.14D07:57:01.137336664</t>
  </si>
  <si>
    <t>kxSurveillanceDailyTAS_20200114.csv.gz_oid584977</t>
  </si>
  <si>
    <t>kxSurveillanceDailyTAS_20200114.csv.gz_oid584978</t>
  </si>
  <si>
    <t>2020.01.14D07:57:02.117393156</t>
  </si>
  <si>
    <t>kxSurveillanceDailyTAS_20200114.csv.gz_oid584991</t>
  </si>
  <si>
    <t>kxSurveillanceDailyTAS_20200114.csv.gz_oid584992</t>
  </si>
  <si>
    <t>2020.01.14D07:58:15.169098413</t>
  </si>
  <si>
    <t>kxSurveillanceDailyTAS_20200114.csv.gz_oid585624</t>
  </si>
  <si>
    <t>kxSurveillanceDailyTAS_20200114.csv.gz_oid585625</t>
  </si>
  <si>
    <t>2020.01.14D07:58:16.173174464</t>
  </si>
  <si>
    <t>kxSurveillanceDailyTAS_20200114.csv.gz_oid585659</t>
  </si>
  <si>
    <t>kxSurveillanceDailyTAS_20200114.csv.gz_oid585660</t>
  </si>
  <si>
    <t>2020.01.14D07:58:28.716750930</t>
  </si>
  <si>
    <t>kxSurveillanceDailyTAS_20200114.csv.gz_oid585762</t>
  </si>
  <si>
    <t>kxSurveillanceDailyTAS_20200114.csv.gz_oid585763</t>
  </si>
  <si>
    <t>2020.01.14D07:58:29.180798231</t>
  </si>
  <si>
    <t>kxSurveillanceDailyTAS_20200114.csv.gz_oid585774</t>
  </si>
  <si>
    <t>kxSurveillanceDailyTAS_20200114.csv.gz_oid585775</t>
  </si>
  <si>
    <t>2020.01.14D07:58:57.324952522</t>
  </si>
  <si>
    <t>kxSurveillanceDailyTAS_20200114.csv.gz_oid585957</t>
  </si>
  <si>
    <t>kxSurveillanceDailyTAS_20200114.csv.gz_oid585958</t>
  </si>
  <si>
    <t>2020.01.14D07:58:58.196253942</t>
  </si>
  <si>
    <t>kxSurveillanceDailyTAS_20200114.csv.gz_oid585989</t>
  </si>
  <si>
    <t>kxSurveillanceDailyTAS_20200114.csv.gz_oid585990</t>
  </si>
  <si>
    <t>2020.01.14D07:59:13.200999689</t>
  </si>
  <si>
    <t>kxSurveillanceDailyTAS_20200114.csv.gz_oid586133</t>
  </si>
  <si>
    <t>kxSurveillanceDailyTAS_20200114.csv.gz_oid586134</t>
  </si>
  <si>
    <t>2020.01.14D07:59:13.204967689</t>
  </si>
  <si>
    <t>kxSurveillanceDailyTAS_20200114.csv.gz_oid586152</t>
  </si>
  <si>
    <t>kxSurveillanceDailyTAS_20200114.csv.gz_oid586153</t>
  </si>
  <si>
    <t>2020.01.14D07:59:14.212061267</t>
  </si>
  <si>
    <t>kxSurveillanceDailyTAS_20200114.csv.gz_oid586189</t>
  </si>
  <si>
    <t>kxSurveillanceDailyTAS_20200114.csv.gz_oid586190</t>
  </si>
  <si>
    <t>2020.01.14D07:59:27.540675063</t>
  </si>
  <si>
    <t>kxSurveillanceDailyTAS_20200114.csv.gz_oid586318</t>
  </si>
  <si>
    <t>kxSurveillanceDailyTAS_20200114.csv.gz_oid586319</t>
  </si>
  <si>
    <t>2020.01.14D07:59:29.756831882</t>
  </si>
  <si>
    <t>kxSurveillanceDailyTAS_20200114.csv.gz_oid586360</t>
  </si>
  <si>
    <t>kxSurveillanceDailyTAS_20200114.csv.gz_oid586361</t>
  </si>
  <si>
    <t>2020.01.14D07:59:30.064867138</t>
  </si>
  <si>
    <t>kxSurveillanceDailyTAS_20200114.csv.gz_oid586368</t>
  </si>
  <si>
    <t>kxSurveillanceDailyTAS_20200114.csv.gz_oid586369</t>
  </si>
  <si>
    <t>2020.01.14D07:59:32.155900644</t>
  </si>
  <si>
    <t>kxSurveillanceDailyTAS_20200114.csv.gz_oid586434</t>
  </si>
  <si>
    <t>kxSurveillanceDailyTAS_20200114.csv.gz_oid586435</t>
  </si>
  <si>
    <t>2020.01.14D07:59:33.219966074</t>
  </si>
  <si>
    <t>kxSurveillanceDailyTAS_20200114.csv.gz_oid586466</t>
  </si>
  <si>
    <t>kxSurveillanceDailyTAS_20200114.csv.gz_oid586467</t>
  </si>
  <si>
    <t>2020.01.14D07:59:33.976005166</t>
  </si>
  <si>
    <t>kxSurveillanceDailyTAS_20200114.csv.gz_oid586482</t>
  </si>
  <si>
    <t>kxSurveillanceDailyTAS_20200114.csv.gz_oid586483</t>
  </si>
  <si>
    <t>2020.01.14D07:59:34.968014842</t>
  </si>
  <si>
    <t>kxSurveillanceDailyTAS_20200114.csv.gz_oid586504</t>
  </si>
  <si>
    <t>kxSurveillanceDailyTAS_20200114.csv.gz_oid586505</t>
  </si>
  <si>
    <t>2020.01.14D07:59:38.876968047</t>
  </si>
  <si>
    <t>kxSurveillanceDailyTAS_20200114.csv.gz_oid586550</t>
  </si>
  <si>
    <t>kxSurveillanceDailyTAS_20200114.csv.gz_oid586551</t>
  </si>
  <si>
    <t>2020.01.14D07:59:39.228998558</t>
  </si>
  <si>
    <t>kxSurveillanceDailyTAS_20200114.csv.gz_oid586574</t>
  </si>
  <si>
    <t>kxSurveillanceDailyTAS_20200114.csv.gz_oid586575</t>
  </si>
  <si>
    <t>2020.01.14D07:59:39.880300483</t>
  </si>
  <si>
    <t>kxSurveillanceDailyTAS_20200114.csv.gz_oid586586</t>
  </si>
  <si>
    <t>kxSurveillanceDailyTAS_20200114.csv.gz_oid586587</t>
  </si>
  <si>
    <t>2020.01.14D07:59:50.103892341</t>
  </si>
  <si>
    <t>kxSurveillanceDailyTAS_20200114.csv.gz_oid586710</t>
  </si>
  <si>
    <t>kxSurveillanceDailyTAS_20200114.csv.gz_oid586711</t>
  </si>
  <si>
    <t>2020.01.14D07:59:50.120731097</t>
  </si>
  <si>
    <t>kxSurveillanceDailyTAS_20200114.csv.gz_oid586718</t>
  </si>
  <si>
    <t>kxSurveillanceDailyTAS_20200114.csv.gz_oid586719</t>
  </si>
  <si>
    <t>2020.01.14D07:59:50.147913603</t>
  </si>
  <si>
    <t>kxSurveillanceDailyTAS_20200114.csv.gz_oid586730</t>
  </si>
  <si>
    <t>kxSurveillanceDailyTAS_20200114.csv.gz_oid586731</t>
  </si>
  <si>
    <t>2020.01.14D07:59:55.424097611</t>
  </si>
  <si>
    <t>kxSurveillanceDailyTAS_20200114.csv.gz_oid586834</t>
  </si>
  <si>
    <t>kxSurveillanceDailyTAS_20200114.csv.gz_oid586835</t>
  </si>
  <si>
    <t>2020.01.14D07:59:57.780319442</t>
  </si>
  <si>
    <t>kxSurveillanceDailyTAS_20200114.csv.gz_oid586928</t>
  </si>
  <si>
    <t>kxSurveillanceDailyTAS_20200114.csv.gz_oid586929</t>
  </si>
  <si>
    <t>2020.01.14D07:59:58.240363735</t>
  </si>
  <si>
    <t>kxSurveillanceDailyTAS_20200114.csv.gz_oid586956</t>
  </si>
  <si>
    <t>kxSurveillanceDailyTAS_20200114.csv.gz_oid586957</t>
  </si>
  <si>
    <t>2020.01.14D07:59:59.140424349</t>
  </si>
  <si>
    <t>kxSurveillanceDailyTAS_20200114.csv.gz_oid586994</t>
  </si>
  <si>
    <t>kxSurveillanceDailyTAS_20200114.csv.gz_oid586995</t>
  </si>
  <si>
    <t>2020.01.14D07:59:59.244413219</t>
  </si>
  <si>
    <t>kxSurveillanceDailyTAS_20200114.csv.gz_oid586998</t>
  </si>
  <si>
    <t>kxSurveillanceDailyTAS_20200114.csv.gz_oid586999</t>
  </si>
  <si>
    <t>2020.01.14D07:59:59.828506208</t>
  </si>
  <si>
    <t>kxSurveillanceDailyTAS_20200114.csv.gz_oid587012</t>
  </si>
  <si>
    <t>kxSurveillanceDailyTAS_20200114.csv.gz_oid587013</t>
  </si>
  <si>
    <t>2020.01.15D07:50:00.077339891</t>
  </si>
  <si>
    <t>kxSurveillanceDailyTAS_3.csv.gz_oid582670</t>
  </si>
  <si>
    <t>kxSurveillanceDailyTAS_3.csv.gz_oid582671</t>
  </si>
  <si>
    <t>2020.01.15D07:50:00.081859821</t>
  </si>
  <si>
    <t>kxSurveillanceDailyTAS_3.csv.gz_oid582678</t>
  </si>
  <si>
    <t>kxSurveillanceDailyTAS_3.csv.gz_oid582679</t>
  </si>
  <si>
    <t>2020.01.15D07:50:00.089859405</t>
  </si>
  <si>
    <t>kxSurveillanceDailyTAS_3.csv.gz_oid582686</t>
  </si>
  <si>
    <t>kxSurveillanceDailyTAS_3.csv.gz_oid582687</t>
  </si>
  <si>
    <t>kxSurveillanceDailyTAS_3.csv.gz_oid582688</t>
  </si>
  <si>
    <t>2020.01.15D07:50:01.205258703</t>
  </si>
  <si>
    <t>kxSurveillanceDailyTAS_3.csv.gz_oid582742</t>
  </si>
  <si>
    <t>kxSurveillanceDailyTAS_3.csv.gz_oid582743</t>
  </si>
  <si>
    <t>2020.01.15D07:50:01.573979321</t>
  </si>
  <si>
    <t>kxSurveillanceDailyTAS_3.csv.gz_oid582762</t>
  </si>
  <si>
    <t>kxSurveillanceDailyTAS_3.csv.gz_oid582763</t>
  </si>
  <si>
    <t>2020.01.15D07:50:02.077172671</t>
  </si>
  <si>
    <t>kxSurveillanceDailyTAS_3.csv.gz_oid582778</t>
  </si>
  <si>
    <t>kxSurveillanceDailyTAS_3.csv.gz_oid582779</t>
  </si>
  <si>
    <t>2020.01.15D07:50:02.078005137</t>
  </si>
  <si>
    <t>kxSurveillanceDailyTAS_3.csv.gz_oid582780</t>
  </si>
  <si>
    <t>kxSurveillanceDailyTAS_3.csv.gz_oid582781</t>
  </si>
  <si>
    <t>2020.01.15D07:50:02.097996107</t>
  </si>
  <si>
    <t>kxSurveillanceDailyTAS_3.csv.gz_oid582800</t>
  </si>
  <si>
    <t>kxSurveillanceDailyTAS_3.csv.gz_oid582801</t>
  </si>
  <si>
    <t>2020.01.15D07:50:02.101995956</t>
  </si>
  <si>
    <t>kxSurveillanceDailyTAS_3.csv.gz_oid582806</t>
  </si>
  <si>
    <t>kxSurveillanceDailyTAS_3.csv.gz_oid582807</t>
  </si>
  <si>
    <t>2020.01.15D07:50:02.585256095</t>
  </si>
  <si>
    <t>kxSurveillanceDailyTAS_3.csv.gz_oid582838</t>
  </si>
  <si>
    <t>kxSurveillanceDailyTAS_3.csv.gz_oid582839</t>
  </si>
  <si>
    <t>2020.01.15D07:50:02.609280826</t>
  </si>
  <si>
    <t>kxSurveillanceDailyTAS_3.csv.gz_oid582842</t>
  </si>
  <si>
    <t>kxSurveillanceDailyTAS_3.csv.gz_oid582843</t>
  </si>
  <si>
    <t>2020.01.15D07:50:05.097413372</t>
  </si>
  <si>
    <t>kxSurveillanceDailyTAS_3.csv.gz_oid582887</t>
  </si>
  <si>
    <t>kxSurveillanceDailyTAS_3.csv.gz_oid582888</t>
  </si>
  <si>
    <t>2020.01.15D07:50:07.949510623</t>
  </si>
  <si>
    <t>kxSurveillanceDailyTAS_3.csv.gz_oid582907</t>
  </si>
  <si>
    <t>kxSurveillanceDailyTAS_3.csv.gz_oid582908</t>
  </si>
  <si>
    <t>2020.01.15D07:50:10.390596047</t>
  </si>
  <si>
    <t>kxSurveillanceDailyTAS_3.csv.gz_oid582948</t>
  </si>
  <si>
    <t>kxSurveillanceDailyTAS_3.csv.gz_oid582949</t>
  </si>
  <si>
    <t>2020.01.15D07:50:10.477729462</t>
  </si>
  <si>
    <t>kxSurveillanceDailyTAS_3.csv.gz_oid582954</t>
  </si>
  <si>
    <t>kxSurveillanceDailyTAS_3.csv.gz_oid582955</t>
  </si>
  <si>
    <t>2020.01.15D07:50:10.589639194</t>
  </si>
  <si>
    <t>kxSurveillanceDailyTAS_3.csv.gz_oid582964</t>
  </si>
  <si>
    <t>kxSurveillanceDailyTAS_3.csv.gz_oid582965</t>
  </si>
  <si>
    <t>2020.01.15D07:50:14.073844115</t>
  </si>
  <si>
    <t>kxSurveillanceDailyTAS_3.csv.gz_oid583045</t>
  </si>
  <si>
    <t>kxSurveillanceDailyTAS_3.csv.gz_oid583046</t>
  </si>
  <si>
    <t>2020.01.15D07:50:15.388980714</t>
  </si>
  <si>
    <t>kxSurveillanceDailyTAS_3.csv.gz_oid583074</t>
  </si>
  <si>
    <t>kxSurveillanceDailyTAS_3.csv.gz_oid583075</t>
  </si>
  <si>
    <t>2020.01.15D07:50:25.533440532</t>
  </si>
  <si>
    <t>kxSurveillanceDailyTAS_3.csv.gz_oid583190</t>
  </si>
  <si>
    <t>kxSurveillanceDailyTAS_3.csv.gz_oid583191</t>
  </si>
  <si>
    <t>2020.01.15D07:50:38.601573729</t>
  </si>
  <si>
    <t>kxSurveillanceDailyTAS_3.csv.gz_oid583300</t>
  </si>
  <si>
    <t>kxSurveillanceDailyTAS_3.csv.gz_oid583301</t>
  </si>
  <si>
    <t>2020.01.15D07:50:55.128913201</t>
  </si>
  <si>
    <t>kxSurveillanceDailyTAS_3.csv.gz_oid583402</t>
  </si>
  <si>
    <t>kxSurveillanceDailyTAS_3.csv.gz_oid583403</t>
  </si>
  <si>
    <t>2020.01.15D07:51:00.058171912</t>
  </si>
  <si>
    <t>kxSurveillanceDailyTAS_3.csv.gz_oid583446</t>
  </si>
  <si>
    <t>kxSurveillanceDailyTAS_3.csv.gz_oid583447</t>
  </si>
  <si>
    <t>2020.01.15D07:51:00.346177792</t>
  </si>
  <si>
    <t>kxSurveillanceDailyTAS_3.csv.gz_oid583483</t>
  </si>
  <si>
    <t>kxSurveillanceDailyTAS_3.csv.gz_oid583484</t>
  </si>
  <si>
    <t>2020.01.15D07:51:43.004361543</t>
  </si>
  <si>
    <t>kxSurveillanceDailyTAS_3.csv.gz_oid583710</t>
  </si>
  <si>
    <t>kxSurveillanceDailyTAS_3.csv.gz_oid583711</t>
  </si>
  <si>
    <t>2020.01.15D07:51:44.520397705</t>
  </si>
  <si>
    <t>kxSurveillanceDailyTAS_3.csv.gz_oid583750</t>
  </si>
  <si>
    <t>kxSurveillanceDailyTAS_3.csv.gz_oid583751</t>
  </si>
  <si>
    <t>2020.01.15D07:52:00.024455860</t>
  </si>
  <si>
    <t>kxSurveillanceDailyTAS_3.csv.gz_oid583832</t>
  </si>
  <si>
    <t>kxSurveillanceDailyTAS_3.csv.gz_oid583833</t>
  </si>
  <si>
    <t>2020.01.15D07:52:00.276489216</t>
  </si>
  <si>
    <t>kxSurveillanceDailyTAS_3.csv.gz_oid583844</t>
  </si>
  <si>
    <t>kxSurveillanceDailyTAS_3.csv.gz_oid583845</t>
  </si>
  <si>
    <t>2020.01.15D07:52:00.280223472</t>
  </si>
  <si>
    <t>kxSurveillanceDailyTAS_3.csv.gz_oid583846</t>
  </si>
  <si>
    <t>kxSurveillanceDailyTAS_3.csv.gz_oid583847</t>
  </si>
  <si>
    <t>2020.01.15D07:53:58.128123521</t>
  </si>
  <si>
    <t>kxSurveillanceDailyTAS_3.csv.gz_oid584597</t>
  </si>
  <si>
    <t>kxSurveillanceDailyTAS_3.csv.gz_oid584598</t>
  </si>
  <si>
    <t>2020.01.15D07:54:03.292258913</t>
  </si>
  <si>
    <t>kxSurveillanceDailyTAS_3.csv.gz_oid584648</t>
  </si>
  <si>
    <t>kxSurveillanceDailyTAS_3.csv.gz_oid584649</t>
  </si>
  <si>
    <t>2020.01.15D07:54:15.052135697</t>
  </si>
  <si>
    <t>kxSurveillanceDailyTAS_3.csv.gz_oid584727</t>
  </si>
  <si>
    <t>kxSurveillanceDailyTAS_3.csv.gz_oid584728</t>
  </si>
  <si>
    <t>2020.01.15D07:55:00.167340747</t>
  </si>
  <si>
    <t>kxSurveillanceDailyTAS_3.csv.gz_oid585017</t>
  </si>
  <si>
    <t>kxSurveillanceDailyTAS_3.csv.gz_oid585018</t>
  </si>
  <si>
    <t>2020.01.15D07:55:30.175530509</t>
  </si>
  <si>
    <t>kxSurveillanceDailyTAS_3.csv.gz_oid585268</t>
  </si>
  <si>
    <t>kxSurveillanceDailyTAS_3.csv.gz_oid585269</t>
  </si>
  <si>
    <t>2020.01.15D07:55:30.183535142</t>
  </si>
  <si>
    <t>kxSurveillanceDailyTAS_3.csv.gz_oid585270</t>
  </si>
  <si>
    <t>kxSurveillanceDailyTAS_3.csv.gz_oid585271</t>
  </si>
  <si>
    <t>2020.01.15D07:55:30.907589678</t>
  </si>
  <si>
    <t>kxSurveillanceDailyTAS_3.csv.gz_oid585304</t>
  </si>
  <si>
    <t>kxSurveillanceDailyTAS_3.csv.gz_oid585305</t>
  </si>
  <si>
    <t>2020.01.15D07:55:32.618890983</t>
  </si>
  <si>
    <t>kxSurveillanceDailyTAS_3.csv.gz_oid585340</t>
  </si>
  <si>
    <t>kxSurveillanceDailyTAS_3.csv.gz_oid585341</t>
  </si>
  <si>
    <t>2020.01.15D07:55:39.051191876</t>
  </si>
  <si>
    <t>kxSurveillanceDailyTAS_3.csv.gz_oid585380</t>
  </si>
  <si>
    <t>kxSurveillanceDailyTAS_3.csv.gz_oid585381</t>
  </si>
  <si>
    <t>2020.01.15D07:56:39.111208651</t>
  </si>
  <si>
    <t>kxSurveillanceDailyTAS_3.csv.gz_oid585993</t>
  </si>
  <si>
    <t>kxSurveillanceDailyTAS_3.csv.gz_oid585994</t>
  </si>
  <si>
    <t>2020.01.15D07:57:01.286366194</t>
  </si>
  <si>
    <t>kxSurveillanceDailyTAS_3.csv.gz_oid586242</t>
  </si>
  <si>
    <t>kxSurveillanceDailyTAS_3.csv.gz_oid586243</t>
  </si>
  <si>
    <t>2020.01.15D07:57:45.427235914</t>
  </si>
  <si>
    <t>kxSurveillanceDailyTAS_3.csv.gz_oid586676</t>
  </si>
  <si>
    <t>kxSurveillanceDailyTAS_3.csv.gz_oid586677</t>
  </si>
  <si>
    <t>2020.01.15D07:58:57.326165695</t>
  </si>
  <si>
    <t>kxSurveillanceDailyTAS_3.csv.gz_oid587247</t>
  </si>
  <si>
    <t>kxSurveillanceDailyTAS_3.csv.gz_oid587248</t>
  </si>
  <si>
    <t>2020.01.15D07:58:57.342162473</t>
  </si>
  <si>
    <t>kxSurveillanceDailyTAS_3.csv.gz_oid587249</t>
  </si>
  <si>
    <t>kxSurveillanceDailyTAS_3.csv.gz_oid587250</t>
  </si>
  <si>
    <t>2020.01.15D07:59:08.737697186</t>
  </si>
  <si>
    <t>kxSurveillanceDailyTAS_3.csv.gz_oid587336</t>
  </si>
  <si>
    <t>kxSurveillanceDailyTAS_3.csv.gz_oid587337</t>
  </si>
  <si>
    <t>2020.01.15D07:59:25.745584060</t>
  </si>
  <si>
    <t>kxSurveillanceDailyTAS_3.csv.gz_oid587452</t>
  </si>
  <si>
    <t>kxSurveillanceDailyTAS_3.csv.gz_oid587453</t>
  </si>
  <si>
    <t>2020.01.15D07:59:25.774431048</t>
  </si>
  <si>
    <t>kxSurveillanceDailyTAS_3.csv.gz_oid587454</t>
  </si>
  <si>
    <t>kxSurveillanceDailyTAS_3.csv.gz_oid587455</t>
  </si>
  <si>
    <t>2020.01.15D07:59:26.350481366</t>
  </si>
  <si>
    <t>kxSurveillanceDailyTAS_3.csv.gz_oid587464</t>
  </si>
  <si>
    <t>kxSurveillanceDailyTAS_3.csv.gz_oid587465</t>
  </si>
  <si>
    <t>2020.01.15D07:59:28.230608160</t>
  </si>
  <si>
    <t>kxSurveillanceDailyTAS_3.csv.gz_oid587498</t>
  </si>
  <si>
    <t>kxSurveillanceDailyTAS_3.csv.gz_oid587499</t>
  </si>
  <si>
    <t>2020.01.15D07:59:32.445935989</t>
  </si>
  <si>
    <t>kxSurveillanceDailyTAS_3.csv.gz_oid587635</t>
  </si>
  <si>
    <t>kxSurveillanceDailyTAS_3.csv.gz_oid587636</t>
  </si>
  <si>
    <t>2020.01.15D07:59:46.057889447</t>
  </si>
  <si>
    <t>kxSurveillanceDailyTAS_3.csv.gz_oid587771</t>
  </si>
  <si>
    <t>kxSurveillanceDailyTAS_3.csv.gz_oid587772</t>
  </si>
  <si>
    <t>2020.01.15D07:59:46.061889927</t>
  </si>
  <si>
    <t>kxSurveillanceDailyTAS_3.csv.gz_oid587775</t>
  </si>
  <si>
    <t>kxSurveillanceDailyTAS_3.csv.gz_oid587776</t>
  </si>
  <si>
    <t>kxSurveillanceDailyTAS_3.csv.gz_oid587777</t>
  </si>
  <si>
    <t>kxSurveillanceDailyTAS_3.csv.gz_oid587778</t>
  </si>
  <si>
    <t>2020.01.15D07:59:46.121668141</t>
  </si>
  <si>
    <t>kxSurveillanceDailyTAS_3.csv.gz_oid587787</t>
  </si>
  <si>
    <t>kxSurveillanceDailyTAS_3.csv.gz_oid587788</t>
  </si>
  <si>
    <t>2020.01.15D07:59:46.125896598</t>
  </si>
  <si>
    <t>kxSurveillanceDailyTAS_3.csv.gz_oid587789</t>
  </si>
  <si>
    <t>kxSurveillanceDailyTAS_3.csv.gz_oid587790</t>
  </si>
  <si>
    <t>2020.01.15D07:59:47.854017000</t>
  </si>
  <si>
    <t>kxSurveillanceDailyTAS_3.csv.gz_oid587803</t>
  </si>
  <si>
    <t>kxSurveillanceDailyTAS_3.csv.gz_oid587804</t>
  </si>
  <si>
    <t>2020.01.15D07:59:50.085843441</t>
  </si>
  <si>
    <t>kxSurveillanceDailyTAS_3.csv.gz_oid587836</t>
  </si>
  <si>
    <t>kxSurveillanceDailyTAS_3.csv.gz_oid587837</t>
  </si>
  <si>
    <t>2020.01.15D07:59:50.138183968</t>
  </si>
  <si>
    <t>kxSurveillanceDailyTAS_3.csv.gz_oid587866</t>
  </si>
  <si>
    <t>kxSurveillanceDailyTAS_3.csv.gz_oid587867</t>
  </si>
  <si>
    <t>2020.01.15D07:59:53.225369751</t>
  </si>
  <si>
    <t>kxSurveillanceDailyTAS_3.csv.gz_oid587905</t>
  </si>
  <si>
    <t>kxSurveillanceDailyTAS_3.csv.gz_oid587906</t>
  </si>
  <si>
    <t>2020.01.15D07:59:55.657543440</t>
  </si>
  <si>
    <t>kxSurveillanceDailyTAS_3.csv.gz_oid587945</t>
  </si>
  <si>
    <t>kxSurveillanceDailyTAS_3.csv.gz_oid587946</t>
  </si>
  <si>
    <t>2020.01.15D07:59:58.457749145</t>
  </si>
  <si>
    <t>kxSurveillanceDailyTAS_3.csv.gz_oid588039</t>
  </si>
  <si>
    <t>kxSurveillanceDailyTAS_3.csv.gz_oid588040</t>
  </si>
  <si>
    <t>2020.01.16D07:50:00.081744836</t>
  </si>
  <si>
    <t>kxSurveillanceDailyTAS_4.csv.gz_oid599190</t>
  </si>
  <si>
    <t>kxSurveillanceDailyTAS_4.csv.gz_oid599191</t>
  </si>
  <si>
    <t>2020.01.16D07:50:00.089702581</t>
  </si>
  <si>
    <t>kxSurveillanceDailyTAS_4.csv.gz_oid599203</t>
  </si>
  <si>
    <t>kxSurveillanceDailyTAS_4.csv.gz_oid599204</t>
  </si>
  <si>
    <t>kxSurveillanceDailyTAS_4.csv.gz_oid599205</t>
  </si>
  <si>
    <t>2020.01.16D07:50:01.223759729</t>
  </si>
  <si>
    <t>kxSurveillanceDailyTAS_4.csv.gz_oid599262</t>
  </si>
  <si>
    <t>kxSurveillanceDailyTAS_4.csv.gz_oid599263</t>
  </si>
  <si>
    <t>2020.01.16D07:50:01.259812630</t>
  </si>
  <si>
    <t>kxSurveillanceDailyTAS_4.csv.gz_oid599264</t>
  </si>
  <si>
    <t>kxSurveillanceDailyTAS_4.csv.gz_oid599265</t>
  </si>
  <si>
    <t>2020.01.16D07:50:02.075910375</t>
  </si>
  <si>
    <t>kxSurveillanceDailyTAS_4.csv.gz_oid599308</t>
  </si>
  <si>
    <t>kxSurveillanceDailyTAS_4.csv.gz_oid599309</t>
  </si>
  <si>
    <t>2020.01.16D07:50:02.091893401</t>
  </si>
  <si>
    <t>kxSurveillanceDailyTAS_4.csv.gz_oid599312</t>
  </si>
  <si>
    <t>kxSurveillanceDailyTAS_4.csv.gz_oid599313</t>
  </si>
  <si>
    <t>kxSurveillanceDailyTAS_4.csv.gz_oid599314</t>
  </si>
  <si>
    <t>2020.01.16D07:50:02.095896665</t>
  </si>
  <si>
    <t>kxSurveillanceDailyTAS_4.csv.gz_oid599315</t>
  </si>
  <si>
    <t>kxSurveillanceDailyTAS_4.csv.gz_oid599316</t>
  </si>
  <si>
    <t>kxSurveillanceDailyTAS_4.csv.gz_oid599317</t>
  </si>
  <si>
    <t>kxSurveillanceDailyTAS_4.csv.gz_oid599318</t>
  </si>
  <si>
    <t>kxSurveillanceDailyTAS_4.csv.gz_oid599319</t>
  </si>
  <si>
    <t>2020.01.16D07:50:02.115896555</t>
  </si>
  <si>
    <t>kxSurveillanceDailyTAS_4.csv.gz_oid599328</t>
  </si>
  <si>
    <t>kxSurveillanceDailyTAS_4.csv.gz_oid599329</t>
  </si>
  <si>
    <t>2020.01.16D07:50:10.064149771</t>
  </si>
  <si>
    <t>kxSurveillanceDailyTAS_4.csv.gz_oid599472</t>
  </si>
  <si>
    <t>kxSurveillanceDailyTAS_4.csv.gz_oid599473</t>
  </si>
  <si>
    <t>2020.01.16D07:50:20.735696640</t>
  </si>
  <si>
    <t>kxSurveillanceDailyTAS_4.csv.gz_oid599600</t>
  </si>
  <si>
    <t>kxSurveillanceDailyTAS_4.csv.gz_oid599601</t>
  </si>
  <si>
    <t>2020.01.16D07:50:21.907839509</t>
  </si>
  <si>
    <t>kxSurveillanceDailyTAS_4.csv.gz_oid599620</t>
  </si>
  <si>
    <t>kxSurveillanceDailyTAS_4.csv.gz_oid599621</t>
  </si>
  <si>
    <t>2020.01.16D07:50:24.615816251</t>
  </si>
  <si>
    <t>kxSurveillanceDailyTAS_4.csv.gz_oid599649</t>
  </si>
  <si>
    <t>kxSurveillanceDailyTAS_4.csv.gz_oid599650</t>
  </si>
  <si>
    <t>2020.01.16D07:50:29.084783922</t>
  </si>
  <si>
    <t>kxSurveillanceDailyTAS_4.csv.gz_oid599698</t>
  </si>
  <si>
    <t>kxSurveillanceDailyTAS_4.csv.gz_oid599699</t>
  </si>
  <si>
    <t>2020.01.16D07:50:29.120800175</t>
  </si>
  <si>
    <t>kxSurveillanceDailyTAS_4.csv.gz_oid599700</t>
  </si>
  <si>
    <t>kxSurveillanceDailyTAS_4.csv.gz_oid599701</t>
  </si>
  <si>
    <t>2020.01.16D07:50:57.127469167</t>
  </si>
  <si>
    <t>kxSurveillanceDailyTAS_4.csv.gz_oid600013</t>
  </si>
  <si>
    <t>kxSurveillanceDailyTAS_4.csv.gz_oid600014</t>
  </si>
  <si>
    <t>2020.01.16D07:50:59.439647101</t>
  </si>
  <si>
    <t>kxSurveillanceDailyTAS_4.csv.gz_oid600031</t>
  </si>
  <si>
    <t>kxSurveillanceDailyTAS_4.csv.gz_oid600032</t>
  </si>
  <si>
    <t>2020.01.16D07:51:00.088049931</t>
  </si>
  <si>
    <t>kxSurveillanceDailyTAS_4.csv.gz_oid600055</t>
  </si>
  <si>
    <t>kxSurveillanceDailyTAS_4.csv.gz_oid600056</t>
  </si>
  <si>
    <t>2020.01.16D07:51:01.971702651</t>
  </si>
  <si>
    <t>kxSurveillanceDailyTAS_4.csv.gz_oid600077</t>
  </si>
  <si>
    <t>kxSurveillanceDailyTAS_4.csv.gz_oid600078</t>
  </si>
  <si>
    <t>2020.01.16D07:51:03.231791986</t>
  </si>
  <si>
    <t>kxSurveillanceDailyTAS_4.csv.gz_oid600085</t>
  </si>
  <si>
    <t>kxSurveillanceDailyTAS_4.csv.gz_oid600086</t>
  </si>
  <si>
    <t>2020.01.16D07:51:03.259797445</t>
  </si>
  <si>
    <t>kxSurveillanceDailyTAS_4.csv.gz_oid600087</t>
  </si>
  <si>
    <t>kxSurveillanceDailyTAS_4.csv.gz_oid600088</t>
  </si>
  <si>
    <t>2020.01.16D07:54:15.054452428</t>
  </si>
  <si>
    <t>kxSurveillanceDailyTAS_4.csv.gz_oid602253</t>
  </si>
  <si>
    <t>kxSurveillanceDailyTAS_4.csv.gz_oid602254</t>
  </si>
  <si>
    <t>2020.01.16D07:54:15.074451238</t>
  </si>
  <si>
    <t>kxSurveillanceDailyTAS_4.csv.gz_oid602257</t>
  </si>
  <si>
    <t>kxSurveillanceDailyTAS_4.csv.gz_oid602258</t>
  </si>
  <si>
    <t>2020.01.16D07:55:27.182076133</t>
  </si>
  <si>
    <t>kxSurveillanceDailyTAS_4.csv.gz_oid603052</t>
  </si>
  <si>
    <t>kxSurveillanceDailyTAS_4.csv.gz_oid603053</t>
  </si>
  <si>
    <t>2020.01.16D07:55:31.934359991</t>
  </si>
  <si>
    <t>kxSurveillanceDailyTAS_4.csv.gz_oid603143</t>
  </si>
  <si>
    <t>kxSurveillanceDailyTAS_4.csv.gz_oid603144</t>
  </si>
  <si>
    <t>2020.01.16D07:55:38.050005418</t>
  </si>
  <si>
    <t>kxSurveillanceDailyTAS_4.csv.gz_oid603218</t>
  </si>
  <si>
    <t>kxSurveillanceDailyTAS_4.csv.gz_oid603219</t>
  </si>
  <si>
    <t>2020.01.16D07:55:39.321691834</t>
  </si>
  <si>
    <t>kxSurveillanceDailyTAS_4.csv.gz_oid603230</t>
  </si>
  <si>
    <t>kxSurveillanceDailyTAS_4.csv.gz_oid603231</t>
  </si>
  <si>
    <t>2020.01.16D07:55:59.385711657</t>
  </si>
  <si>
    <t>kxSurveillanceDailyTAS_4.csv.gz_oid603688</t>
  </si>
  <si>
    <t>kxSurveillanceDailyTAS_4.csv.gz_oid603689</t>
  </si>
  <si>
    <t>2020.01.16D07:56:09.385200088</t>
  </si>
  <si>
    <t>kxSurveillanceDailyTAS_4.csv.gz_oid603917</t>
  </si>
  <si>
    <t>kxSurveillanceDailyTAS_4.csv.gz_oid603918</t>
  </si>
  <si>
    <t>2020.01.16D07:56:39.513691067</t>
  </si>
  <si>
    <t>kxSurveillanceDailyTAS_4.csv.gz_oid604404</t>
  </si>
  <si>
    <t>kxSurveillanceDailyTAS_4.csv.gz_oid604405</t>
  </si>
  <si>
    <t>2020.01.16D07:56:39.514407213</t>
  </si>
  <si>
    <t>kxSurveillanceDailyTAS_4.csv.gz_oid604406</t>
  </si>
  <si>
    <t>kxSurveillanceDailyTAS_4.csv.gz_oid604407</t>
  </si>
  <si>
    <t>2020.01.16D07:56:41.450536334</t>
  </si>
  <si>
    <t>kxSurveillanceDailyTAS_4.csv.gz_oid604426</t>
  </si>
  <si>
    <t>kxSurveillanceDailyTAS_4.csv.gz_oid604427</t>
  </si>
  <si>
    <t>2020.01.16D07:56:55.053616269</t>
  </si>
  <si>
    <t>kxSurveillanceDailyTAS_4.csv.gz_oid604575</t>
  </si>
  <si>
    <t>kxSurveillanceDailyTAS_4.csv.gz_oid604576</t>
  </si>
  <si>
    <t>2020.01.16D07:56:55.062477160</t>
  </si>
  <si>
    <t>kxSurveillanceDailyTAS_4.csv.gz_oid604583</t>
  </si>
  <si>
    <t>kxSurveillanceDailyTAS_4.csv.gz_oid604584</t>
  </si>
  <si>
    <t>2020.01.16D07:57:00.544890074</t>
  </si>
  <si>
    <t>kxSurveillanceDailyTAS_4.csv.gz_oid604629</t>
  </si>
  <si>
    <t>kxSurveillanceDailyTAS_4.csv.gz_oid604630</t>
  </si>
  <si>
    <t>2020.01.16D07:57:00.976903629</t>
  </si>
  <si>
    <t>kxSurveillanceDailyTAS_4.csv.gz_oid604637</t>
  </si>
  <si>
    <t>kxSurveillanceDailyTAS_4.csv.gz_oid604638</t>
  </si>
  <si>
    <t>2020.01.16D07:57:32.050161845</t>
  </si>
  <si>
    <t>kxSurveillanceDailyTAS_4.csv.gz_oid604902</t>
  </si>
  <si>
    <t>kxSurveillanceDailyTAS_4.csv.gz_oid604903</t>
  </si>
  <si>
    <t>2020.01.16D07:57:32.053412236</t>
  </si>
  <si>
    <t>kxSurveillanceDailyTAS_4.csv.gz_oid604904</t>
  </si>
  <si>
    <t>kxSurveillanceDailyTAS_4.csv.gz_oid604905</t>
  </si>
  <si>
    <t>2020.01.16D07:57:33.993465411</t>
  </si>
  <si>
    <t>kxSurveillanceDailyTAS_4.csv.gz_oid604912</t>
  </si>
  <si>
    <t>kxSurveillanceDailyTAS_4.csv.gz_oid604913</t>
  </si>
  <si>
    <t>2020.01.16D07:57:34.101503512</t>
  </si>
  <si>
    <t>kxSurveillanceDailyTAS_4.csv.gz_oid604914</t>
  </si>
  <si>
    <t>kxSurveillanceDailyTAS_4.csv.gz_oid604915</t>
  </si>
  <si>
    <t>2020.01.16D07:57:42.385873137</t>
  </si>
  <si>
    <t>kxSurveillanceDailyTAS_4.csv.gz_oid605000</t>
  </si>
  <si>
    <t>kxSurveillanceDailyTAS_4.csv.gz_oid605001</t>
  </si>
  <si>
    <t>2020.01.16D07:57:45.053212992</t>
  </si>
  <si>
    <t>kxSurveillanceDailyTAS_4.csv.gz_oid605006</t>
  </si>
  <si>
    <t>kxSurveillanceDailyTAS_4.csv.gz_oid605007</t>
  </si>
  <si>
    <t>2020.01.16D07:57:56.452667355</t>
  </si>
  <si>
    <t>kxSurveillanceDailyTAS_4.csv.gz_oid605114</t>
  </si>
  <si>
    <t>kxSurveillanceDailyTAS_4.csv.gz_oid605115</t>
  </si>
  <si>
    <t>2020.01.16D07:57:56.568634753</t>
  </si>
  <si>
    <t>kxSurveillanceDailyTAS_4.csv.gz_oid605116</t>
  </si>
  <si>
    <t>kxSurveillanceDailyTAS_4.csv.gz_oid605117</t>
  </si>
  <si>
    <t>2020.01.16D07:58:00.052936471</t>
  </si>
  <si>
    <t>kxSurveillanceDailyTAS_4.csv.gz_oid605163</t>
  </si>
  <si>
    <t>kxSurveillanceDailyTAS_4.csv.gz_oid605164</t>
  </si>
  <si>
    <t>2020.01.16D07:58:02.448920471</t>
  </si>
  <si>
    <t>kxSurveillanceDailyTAS_4.csv.gz_oid605171</t>
  </si>
  <si>
    <t>kxSurveillanceDailyTAS_4.csv.gz_oid605172</t>
  </si>
  <si>
    <t>2020.01.16D07:58:25.049102626</t>
  </si>
  <si>
    <t>kxSurveillanceDailyTAS_4.csv.gz_oid605338</t>
  </si>
  <si>
    <t>kxSurveillanceDailyTAS_4.csv.gz_oid605339</t>
  </si>
  <si>
    <t>2020.01.16D07:58:25.053966148</t>
  </si>
  <si>
    <t>kxSurveillanceDailyTAS_4.csv.gz_oid605340</t>
  </si>
  <si>
    <t>kxSurveillanceDailyTAS_4.csv.gz_oid605341</t>
  </si>
  <si>
    <t>2020.01.16D07:59:27.876482488</t>
  </si>
  <si>
    <t>kxSurveillanceDailyTAS_4.csv.gz_oid606097</t>
  </si>
  <si>
    <t>kxSurveillanceDailyTAS_4.csv.gz_oid606098</t>
  </si>
  <si>
    <t>2020.01.16D07:59:29.576332773</t>
  </si>
  <si>
    <t>kxSurveillanceDailyTAS_4.csv.gz_oid606123</t>
  </si>
  <si>
    <t>kxSurveillanceDailyTAS_4.csv.gz_oid606124</t>
  </si>
  <si>
    <t>2020.01.16D07:59:30.048369526</t>
  </si>
  <si>
    <t>kxSurveillanceDailyTAS_4.csv.gz_oid606135</t>
  </si>
  <si>
    <t>kxSurveillanceDailyTAS_4.csv.gz_oid606136</t>
  </si>
  <si>
    <t>2020.01.16D07:59:30.052377903</t>
  </si>
  <si>
    <t>kxSurveillanceDailyTAS_4.csv.gz_oid606137</t>
  </si>
  <si>
    <t>kxSurveillanceDailyTAS_4.csv.gz_oid606138</t>
  </si>
  <si>
    <t>2020.01.16D07:59:30.068317664</t>
  </si>
  <si>
    <t>kxSurveillanceDailyTAS_4.csv.gz_oid606141</t>
  </si>
  <si>
    <t>kxSurveillanceDailyTAS_4.csv.gz_oid606142</t>
  </si>
  <si>
    <t>2020.01.16D07:59:30.164640765</t>
  </si>
  <si>
    <t>kxSurveillanceDailyTAS_4.csv.gz_oid606147</t>
  </si>
  <si>
    <t>kxSurveillanceDailyTAS_4.csv.gz_oid606148</t>
  </si>
  <si>
    <t>2020.01.16D07:59:37.599760322</t>
  </si>
  <si>
    <t>kxSurveillanceDailyTAS_4.csv.gz_oid606289</t>
  </si>
  <si>
    <t>kxSurveillanceDailyTAS_4.csv.gz_oid606290</t>
  </si>
  <si>
    <t>2020.01.16D07:59:40.051870528</t>
  </si>
  <si>
    <t>kxSurveillanceDailyTAS_4.csv.gz_oid606323</t>
  </si>
  <si>
    <t>kxSurveillanceDailyTAS_4.csv.gz_oid606324</t>
  </si>
  <si>
    <t>2020.01.16D07:59:41.972026807</t>
  </si>
  <si>
    <t>kxSurveillanceDailyTAS_4.csv.gz_oid606462</t>
  </si>
  <si>
    <t>kxSurveillanceDailyTAS_4.csv.gz_oid606463</t>
  </si>
  <si>
    <t>2020.01.16D07:59:42.123938761</t>
  </si>
  <si>
    <t>kxSurveillanceDailyTAS_4.csv.gz_oid606484</t>
  </si>
  <si>
    <t>kxSurveillanceDailyTAS_4.csv.gz_oid606485</t>
  </si>
  <si>
    <t>2020.01.16D07:59:43.332029164</t>
  </si>
  <si>
    <t>kxSurveillanceDailyTAS_4.csv.gz_oid606500</t>
  </si>
  <si>
    <t>kxSurveillanceDailyTAS_4.csv.gz_oid606501</t>
  </si>
  <si>
    <t>2020.01.16D07:59:45.760142146</t>
  </si>
  <si>
    <t>kxSurveillanceDailyTAS_4.csv.gz_oid606533</t>
  </si>
  <si>
    <t>kxSurveillanceDailyTAS_4.csv.gz_oid606534</t>
  </si>
  <si>
    <t>2020.01.16D07:59:47.300825604</t>
  </si>
  <si>
    <t>kxSurveillanceDailyTAS_4.csv.gz_oid606555</t>
  </si>
  <si>
    <t>kxSurveillanceDailyTAS_4.csv.gz_oid606556</t>
  </si>
  <si>
    <t>2020.01.16D07:59:49.052353910</t>
  </si>
  <si>
    <t>kxSurveillanceDailyTAS_4.csv.gz_oid606586</t>
  </si>
  <si>
    <t>kxSurveillanceDailyTAS_4.csv.gz_oid606587</t>
  </si>
  <si>
    <t>2020.01.16D07:59:49.052952367</t>
  </si>
  <si>
    <t>kxSurveillanceDailyTAS_4.csv.gz_oid606588</t>
  </si>
  <si>
    <t>kxSurveillanceDailyTAS_4.csv.gz_oid606589</t>
  </si>
  <si>
    <t>2020.01.16D07:59:50.105029662</t>
  </si>
  <si>
    <t>kxSurveillanceDailyTAS_4.csv.gz_oid606617</t>
  </si>
  <si>
    <t>kxSurveillanceDailyTAS_4.csv.gz_oid606618</t>
  </si>
  <si>
    <t>2020.01.16D07:59:51.281109001</t>
  </si>
  <si>
    <t>kxSurveillanceDailyTAS_4.csv.gz_oid606647</t>
  </si>
  <si>
    <t>kxSurveillanceDailyTAS_4.csv.gz_oid606648</t>
  </si>
  <si>
    <t>2020.01.16D07:59:53.108536642</t>
  </si>
  <si>
    <t>kxSurveillanceDailyTAS_4.csv.gz_oid606669</t>
  </si>
  <si>
    <t>kxSurveillanceDailyTAS_4.csv.gz_oid606670</t>
  </si>
  <si>
    <t>2020.01.16D07:59:55.055633481</t>
  </si>
  <si>
    <t>kxSurveillanceDailyTAS_4.csv.gz_oid606709</t>
  </si>
  <si>
    <t>kxSurveillanceDailyTAS_4.csv.gz_oid606710</t>
  </si>
  <si>
    <t>2020.01.16D07:59:55.056423170</t>
  </si>
  <si>
    <t>kxSurveillanceDailyTAS_4.csv.gz_oid606711</t>
  </si>
  <si>
    <t>kxSurveillanceDailyTAS_4.csv.gz_oid606712</t>
  </si>
  <si>
    <t>2020.01.16D07:59:55.060427091</t>
  </si>
  <si>
    <t>kxSurveillanceDailyTAS_4.csv.gz_oid606715</t>
  </si>
  <si>
    <t>kxSurveillanceDailyTAS_4.csv.gz_oid606716</t>
  </si>
  <si>
    <t>2020.01.16D07:59:55.235631534</t>
  </si>
  <si>
    <t>kxSurveillanceDailyTAS_4.csv.gz_oid606735</t>
  </si>
  <si>
    <t>kxSurveillanceDailyTAS_4.csv.gz_oid606736</t>
  </si>
  <si>
    <t>2020.01.16D07:59:55.271594187</t>
  </si>
  <si>
    <t>kxSurveillanceDailyTAS_4.csv.gz_oid606737</t>
  </si>
  <si>
    <t>kxSurveillanceDailyTAS_4.csv.gz_oid606738</t>
  </si>
  <si>
    <t>2020.01.16D07:59:55.604478924</t>
  </si>
  <si>
    <t>kxSurveillanceDailyTAS_4.csv.gz_oid606747</t>
  </si>
  <si>
    <t>kxSurveillanceDailyTAS_4.csv.gz_oid606748</t>
  </si>
  <si>
    <t>2020.01.16D07:59:56.595665009</t>
  </si>
  <si>
    <t>kxSurveillanceDailyTAS_4.csv.gz_oid606787</t>
  </si>
  <si>
    <t>kxSurveillanceDailyTAS_4.csv.gz_oid606788</t>
  </si>
  <si>
    <t>2020.01.16D07:59:57.703741093</t>
  </si>
  <si>
    <t>kxSurveillanceDailyTAS_4.csv.gz_oid606815</t>
  </si>
  <si>
    <t>kxSurveillanceDailyTAS_4.csv.gz_oid606816</t>
  </si>
  <si>
    <t>2020.01.16D07:59:57.835752604</t>
  </si>
  <si>
    <t>kxSurveillanceDailyTAS_4.csv.gz_oid606819</t>
  </si>
  <si>
    <t>kxSurveillanceDailyTAS_4.csv.gz_oid606820</t>
  </si>
  <si>
    <t>2020.01.16D07:59:57.983817782</t>
  </si>
  <si>
    <t>kxSurveillanceDailyTAS_4.csv.gz_oid606825</t>
  </si>
  <si>
    <t>kxSurveillanceDailyTAS_4.csv.gz_oid606826</t>
  </si>
  <si>
    <t>2020.01.16D07:59:58.208655586</t>
  </si>
  <si>
    <t>kxSurveillanceDailyTAS_4.csv.gz_oid606843</t>
  </si>
  <si>
    <t>kxSurveillanceDailyTAS_4.csv.gz_oid606844</t>
  </si>
  <si>
    <t>2020.01.16D07:59:58.487782482</t>
  </si>
  <si>
    <t>kxSurveillanceDailyTAS_4.csv.gz_oid606861</t>
  </si>
  <si>
    <t>kxSurveillanceDailyTAS_4.csv.gz_oid606862</t>
  </si>
  <si>
    <t>2020.01.16D07:59:58.919847638</t>
  </si>
  <si>
    <t>kxSurveillanceDailyTAS_4.csv.gz_oid606889</t>
  </si>
  <si>
    <t>kxSurveillanceDailyTAS_4.csv.gz_oid606890</t>
  </si>
  <si>
    <t>2020.01.16D07:59:59.060720545</t>
  </si>
  <si>
    <t>kxSurveillanceDailyTAS_4.csv.gz_oid606901</t>
  </si>
  <si>
    <t>kxSurveillanceDailyTAS_4.csv.gz_oid606902</t>
  </si>
  <si>
    <t>2020.01.16D07:59:59.064712249</t>
  </si>
  <si>
    <t>kxSurveillanceDailyTAS_4.csv.gz_oid606903</t>
  </si>
  <si>
    <t>kxSurveillanceDailyTAS_4.csv.gz_oid606904</t>
  </si>
  <si>
    <t>2020.01.16D07:59:59.067898120</t>
  </si>
  <si>
    <t>kxSurveillanceDailyTAS_4.csv.gz_oid606907</t>
  </si>
  <si>
    <t>kxSurveillanceDailyTAS_4.csv.gz_oid606908</t>
  </si>
  <si>
    <t>2020.01.16D07:59:59.511880845</t>
  </si>
  <si>
    <t>kxSurveillanceDailyTAS_4.csv.gz_oid606923</t>
  </si>
  <si>
    <t>kxSurveillanceDailyTAS_4.csv.gz_oid606924</t>
  </si>
  <si>
    <t>2020.01.16D07:59:59.936774408</t>
  </si>
  <si>
    <t>kxSurveillanceDailyTAS_4.csv.gz_oid606973</t>
  </si>
  <si>
    <t>kxSurveillanceDailyTAS_4.csv.gz_oid606974</t>
  </si>
  <si>
    <t>2020.01.17D07:50:00.091332565</t>
  </si>
  <si>
    <t>kxSurveillanceDailyTAS_5.csv.gz_oid591156</t>
  </si>
  <si>
    <t>kxSurveillanceDailyTAS_5.csv.gz_oid591157</t>
  </si>
  <si>
    <t>2020.01.17D07:50:00.095331357</t>
  </si>
  <si>
    <t>kxSurveillanceDailyTAS_5.csv.gz_oid591171</t>
  </si>
  <si>
    <t>kxSurveillanceDailyTAS_5.csv.gz_oid591172</t>
  </si>
  <si>
    <t>2020.01.17D07:50:00.098505540</t>
  </si>
  <si>
    <t>kxSurveillanceDailyTAS_5.csv.gz_oid591179</t>
  </si>
  <si>
    <t>kxSurveillanceDailyTAS_5.csv.gz_oid591180</t>
  </si>
  <si>
    <t>2020.01.17D07:50:01.214400439</t>
  </si>
  <si>
    <t>kxSurveillanceDailyTAS_5.csv.gz_oid591231</t>
  </si>
  <si>
    <t>kxSurveillanceDailyTAS_5.csv.gz_oid591232</t>
  </si>
  <si>
    <t>2020.01.17D07:50:01.846381794</t>
  </si>
  <si>
    <t>kxSurveillanceDailyTAS_5.csv.gz_oid591255</t>
  </si>
  <si>
    <t>kxSurveillanceDailyTAS_5.csv.gz_oid591256</t>
  </si>
  <si>
    <t>2020.01.17D07:50:02.086407150</t>
  </si>
  <si>
    <t>kxSurveillanceDailyTAS_5.csv.gz_oid591267</t>
  </si>
  <si>
    <t>kxSurveillanceDailyTAS_5.csv.gz_oid591268</t>
  </si>
  <si>
    <t>2020.01.17D07:50:02.086460447</t>
  </si>
  <si>
    <t>kxSurveillanceDailyTAS_5.csv.gz_oid591269</t>
  </si>
  <si>
    <t>kxSurveillanceDailyTAS_5.csv.gz_oid591270</t>
  </si>
  <si>
    <t>2020.01.17D07:50:02.106414041</t>
  </si>
  <si>
    <t>kxSurveillanceDailyTAS_5.csv.gz_oid591277</t>
  </si>
  <si>
    <t>kxSurveillanceDailyTAS_5.csv.gz_oid591278</t>
  </si>
  <si>
    <t>2020.01.17D07:50:05.073569134</t>
  </si>
  <si>
    <t>kxSurveillanceDailyTAS_5.csv.gz_oid591347</t>
  </si>
  <si>
    <t>kxSurveillanceDailyTAS_5.csv.gz_oid591348</t>
  </si>
  <si>
    <t>2020.01.17D07:50:05.081574303</t>
  </si>
  <si>
    <t>kxSurveillanceDailyTAS_5.csv.gz_oid591353</t>
  </si>
  <si>
    <t>kxSurveillanceDailyTAS_5.csv.gz_oid591354</t>
  </si>
  <si>
    <t>2020.01.17D07:50:10.157758554</t>
  </si>
  <si>
    <t>kxSurveillanceDailyTAS_5.csv.gz_oid591428</t>
  </si>
  <si>
    <t>kxSurveillanceDailyTAS_5.csv.gz_oid591429</t>
  </si>
  <si>
    <t>2020.01.17D07:50:10.965830201</t>
  </si>
  <si>
    <t>kxSurveillanceDailyTAS_5.csv.gz_oid591450</t>
  </si>
  <si>
    <t>kxSurveillanceDailyTAS_5.csv.gz_oid591451</t>
  </si>
  <si>
    <t>2020.01.17D07:50:13.321951615</t>
  </si>
  <si>
    <t>kxSurveillanceDailyTAS_5.csv.gz_oid591462</t>
  </si>
  <si>
    <t>kxSurveillanceDailyTAS_5.csv.gz_oid591463</t>
  </si>
  <si>
    <t>2020.01.17D07:50:20.490323700</t>
  </si>
  <si>
    <t>kxSurveillanceDailyTAS_5.csv.gz_oid591505</t>
  </si>
  <si>
    <t>kxSurveillanceDailyTAS_5.csv.gz_oid591506</t>
  </si>
  <si>
    <t>2020.01.17D07:50:23.333427802</t>
  </si>
  <si>
    <t>kxSurveillanceDailyTAS_5.csv.gz_oid591577</t>
  </si>
  <si>
    <t>kxSurveillanceDailyTAS_5.csv.gz_oid591578</t>
  </si>
  <si>
    <t>2020.01.17D07:50:30.081799840</t>
  </si>
  <si>
    <t>kxSurveillanceDailyTAS_5.csv.gz_oid591633</t>
  </si>
  <si>
    <t>kxSurveillanceDailyTAS_5.csv.gz_oid591634</t>
  </si>
  <si>
    <t>2020.01.17D07:50:30.105804027</t>
  </si>
  <si>
    <t>kxSurveillanceDailyTAS_5.csv.gz_oid591637</t>
  </si>
  <si>
    <t>kxSurveillanceDailyTAS_5.csv.gz_oid591638</t>
  </si>
  <si>
    <t>2020.01.17D07:50:55.590078350</t>
  </si>
  <si>
    <t>kxSurveillanceDailyTAS_5.csv.gz_oid591908</t>
  </si>
  <si>
    <t>kxSurveillanceDailyTAS_5.csv.gz_oid591909</t>
  </si>
  <si>
    <t>2020.01.17D07:51:01.621393242</t>
  </si>
  <si>
    <t>kxSurveillanceDailyTAS_5.csv.gz_oid592026</t>
  </si>
  <si>
    <t>kxSurveillanceDailyTAS_5.csv.gz_oid592027</t>
  </si>
  <si>
    <t>2020.01.17D07:51:10.157764221</t>
  </si>
  <si>
    <t>kxSurveillanceDailyTAS_5.csv.gz_oid592082</t>
  </si>
  <si>
    <t>kxSurveillanceDailyTAS_5.csv.gz_oid592083</t>
  </si>
  <si>
    <t>2020.01.17D07:51:24.373506373</t>
  </si>
  <si>
    <t>kxSurveillanceDailyTAS_5.csv.gz_oid592184</t>
  </si>
  <si>
    <t>kxSurveillanceDailyTAS_5.csv.gz_oid592185</t>
  </si>
  <si>
    <t>2020.01.17D07:51:40.157380532</t>
  </si>
  <si>
    <t>kxSurveillanceDailyTAS_5.csv.gz_oid592279</t>
  </si>
  <si>
    <t>kxSurveillanceDailyTAS_5.csv.gz_oid592280</t>
  </si>
  <si>
    <t>2020.01.17D07:52:10.160863659</t>
  </si>
  <si>
    <t>kxSurveillanceDailyTAS_5.csv.gz_oid592445</t>
  </si>
  <si>
    <t>kxSurveillanceDailyTAS_5.csv.gz_oid592446</t>
  </si>
  <si>
    <t>2020.01.17D07:52:18.381270215</t>
  </si>
  <si>
    <t>kxSurveillanceDailyTAS_5.csv.gz_oid592507</t>
  </si>
  <si>
    <t>kxSurveillanceDailyTAS_5.csv.gz_oid592508</t>
  </si>
  <si>
    <t>2020.01.17D07:52:19.221330882</t>
  </si>
  <si>
    <t>kxSurveillanceDailyTAS_5.csv.gz_oid592531</t>
  </si>
  <si>
    <t>kxSurveillanceDailyTAS_5.csv.gz_oid592532</t>
  </si>
  <si>
    <t>2020.01.17D07:52:40.157351171</t>
  </si>
  <si>
    <t>kxSurveillanceDailyTAS_5.csv.gz_oid592704</t>
  </si>
  <si>
    <t>kxSurveillanceDailyTAS_5.csv.gz_oid592705</t>
  </si>
  <si>
    <t>2020.01.17D07:52:57.197193483</t>
  </si>
  <si>
    <t>kxSurveillanceDailyTAS_5.csv.gz_oid592838</t>
  </si>
  <si>
    <t>kxSurveillanceDailyTAS_5.csv.gz_oid592839</t>
  </si>
  <si>
    <t>2020.01.17D07:53:33.139995753</t>
  </si>
  <si>
    <t>kxSurveillanceDailyTAS_5.csv.gz_oid593101</t>
  </si>
  <si>
    <t>kxSurveillanceDailyTAS_5.csv.gz_oid593102</t>
  </si>
  <si>
    <t>2020.01.17D07:54:15.060142140</t>
  </si>
  <si>
    <t>kxSurveillanceDailyTAS_5.csv.gz_oid593444</t>
  </si>
  <si>
    <t>kxSurveillanceDailyTAS_5.csv.gz_oid593445</t>
  </si>
  <si>
    <t>2020.01.17D07:54:15.064121492</t>
  </si>
  <si>
    <t>kxSurveillanceDailyTAS_5.csv.gz_oid593446</t>
  </si>
  <si>
    <t>kxSurveillanceDailyTAS_5.csv.gz_oid593447</t>
  </si>
  <si>
    <t>2020.01.17D07:54:40.160387437</t>
  </si>
  <si>
    <t>kxSurveillanceDailyTAS_5.csv.gz_oid593627</t>
  </si>
  <si>
    <t>kxSurveillanceDailyTAS_5.csv.gz_oid593628</t>
  </si>
  <si>
    <t>2020.01.17D07:54:40.160442357</t>
  </si>
  <si>
    <t>kxSurveillanceDailyTAS_5.csv.gz_oid593629</t>
  </si>
  <si>
    <t>kxSurveillanceDailyTAS_5.csv.gz_oid593630</t>
  </si>
  <si>
    <t>kxSurveillanceDailyTAS_5.csv.gz_oid593631</t>
  </si>
  <si>
    <t>kxSurveillanceDailyTAS_5.csv.gz_oid593632</t>
  </si>
  <si>
    <t>2020.01.17D07:54:40.164347462</t>
  </si>
  <si>
    <t>kxSurveillanceDailyTAS_5.csv.gz_oid593633</t>
  </si>
  <si>
    <t>kxSurveillanceDailyTAS_5.csv.gz_oid593634</t>
  </si>
  <si>
    <t>2020.01.17D07:54:42.160465853</t>
  </si>
  <si>
    <t>kxSurveillanceDailyTAS_5.csv.gz_oid593647</t>
  </si>
  <si>
    <t>kxSurveillanceDailyTAS_5.csv.gz_oid593648</t>
  </si>
  <si>
    <t>2020.01.17D07:55:00.551910181</t>
  </si>
  <si>
    <t>kxSurveillanceDailyTAS_5.csv.gz_oid593708</t>
  </si>
  <si>
    <t>kxSurveillanceDailyTAS_5.csv.gz_oid593709</t>
  </si>
  <si>
    <t>2020.01.17D07:55:00.559411852</t>
  </si>
  <si>
    <t>kxSurveillanceDailyTAS_5.csv.gz_oid593710</t>
  </si>
  <si>
    <t>kxSurveillanceDailyTAS_5.csv.gz_oid593711</t>
  </si>
  <si>
    <t>2020.01.17D07:55:10.159937811</t>
  </si>
  <si>
    <t>kxSurveillanceDailyTAS_5.csv.gz_oid593764</t>
  </si>
  <si>
    <t>kxSurveillanceDailyTAS_5.csv.gz_oid593765</t>
  </si>
  <si>
    <t>2020.01.17D07:55:10.160621092</t>
  </si>
  <si>
    <t>kxSurveillanceDailyTAS_5.csv.gz_oid593766</t>
  </si>
  <si>
    <t>kxSurveillanceDailyTAS_5.csv.gz_oid593767</t>
  </si>
  <si>
    <t>2020.01.17D07:55:10.163846243</t>
  </si>
  <si>
    <t>kxSurveillanceDailyTAS_5.csv.gz_oid593768</t>
  </si>
  <si>
    <t>kxSurveillanceDailyTAS_5.csv.gz_oid593769</t>
  </si>
  <si>
    <t>2020.01.17D07:55:30.143885455</t>
  </si>
  <si>
    <t>kxSurveillanceDailyTAS_5.csv.gz_oid593907</t>
  </si>
  <si>
    <t>kxSurveillanceDailyTAS_5.csv.gz_oid593908</t>
  </si>
  <si>
    <t>2020.01.17D07:55:30.195876878</t>
  </si>
  <si>
    <t>kxSurveillanceDailyTAS_5.csv.gz_oid593915</t>
  </si>
  <si>
    <t>kxSurveillanceDailyTAS_5.csv.gz_oid593916</t>
  </si>
  <si>
    <t>2020.01.17D07:55:30.756084887</t>
  </si>
  <si>
    <t>kxSurveillanceDailyTAS_5.csv.gz_oid593955</t>
  </si>
  <si>
    <t>kxSurveillanceDailyTAS_5.csv.gz_oid593956</t>
  </si>
  <si>
    <t>2020.01.17D07:55:33.504281806</t>
  </si>
  <si>
    <t>kxSurveillanceDailyTAS_5.csv.gz_oid594008</t>
  </si>
  <si>
    <t>kxSurveillanceDailyTAS_5.csv.gz_oid594009</t>
  </si>
  <si>
    <t>2020.01.17D07:56:10.159901322</t>
  </si>
  <si>
    <t>kxSurveillanceDailyTAS_5.csv.gz_oid594437</t>
  </si>
  <si>
    <t>kxSurveillanceDailyTAS_5.csv.gz_oid594438</t>
  </si>
  <si>
    <t>2020.01.17D07:56:10.163893843</t>
  </si>
  <si>
    <t>kxSurveillanceDailyTAS_5.csv.gz_oid594439</t>
  </si>
  <si>
    <t>kxSurveillanceDailyTAS_5.csv.gz_oid594440</t>
  </si>
  <si>
    <t>2020.01.17D07:56:30.218927954</t>
  </si>
  <si>
    <t>kxSurveillanceDailyTAS_5.csv.gz_oid594660</t>
  </si>
  <si>
    <t>kxSurveillanceDailyTAS_5.csv.gz_oid594661</t>
  </si>
  <si>
    <t>2020.01.17D07:56:40.159432280</t>
  </si>
  <si>
    <t>kxSurveillanceDailyTAS_5.csv.gz_oid594757</t>
  </si>
  <si>
    <t>kxSurveillanceDailyTAS_5.csv.gz_oid594758</t>
  </si>
  <si>
    <t>2020.01.17D07:56:40.163391657</t>
  </si>
  <si>
    <t>kxSurveillanceDailyTAS_5.csv.gz_oid594759</t>
  </si>
  <si>
    <t>kxSurveillanceDailyTAS_5.csv.gz_oid594760</t>
  </si>
  <si>
    <t>2020.01.17D07:56:48.158794329</t>
  </si>
  <si>
    <t>kxSurveillanceDailyTAS_5.csv.gz_oid594799</t>
  </si>
  <si>
    <t>kxSurveillanceDailyTAS_5.csv.gz_oid594800</t>
  </si>
  <si>
    <t>2020.01.17D07:56:55.063179405</t>
  </si>
  <si>
    <t>kxSurveillanceDailyTAS_5.csv.gz_oid594839</t>
  </si>
  <si>
    <t>kxSurveillanceDailyTAS_5.csv.gz_oid594840</t>
  </si>
  <si>
    <t>2020.01.17D07:56:56.175301183</t>
  </si>
  <si>
    <t>kxSurveillanceDailyTAS_5.csv.gz_oid594861</t>
  </si>
  <si>
    <t>kxSurveillanceDailyTAS_5.csv.gz_oid594862</t>
  </si>
  <si>
    <t>2020.01.17D07:57:00.983486725</t>
  </si>
  <si>
    <t>kxSurveillanceDailyTAS_5.csv.gz_oid594895</t>
  </si>
  <si>
    <t>kxSurveillanceDailyTAS_5.csv.gz_oid594896</t>
  </si>
  <si>
    <t>2020.01.17D07:57:10.162902501</t>
  </si>
  <si>
    <t>kxSurveillanceDailyTAS_5.csv.gz_oid594951</t>
  </si>
  <si>
    <t>kxSurveillanceDailyTAS_5.csv.gz_oid594952</t>
  </si>
  <si>
    <t>2020.01.17D07:57:10.163218118</t>
  </si>
  <si>
    <t>kxSurveillanceDailyTAS_5.csv.gz_oid594953</t>
  </si>
  <si>
    <t>kxSurveillanceDailyTAS_5.csv.gz_oid594954</t>
  </si>
  <si>
    <t>2020.01.17D07:58:10.163524943</t>
  </si>
  <si>
    <t>kxSurveillanceDailyTAS_5.csv.gz_oid595361</t>
  </si>
  <si>
    <t>kxSurveillanceDailyTAS_5.csv.gz_oid595362</t>
  </si>
  <si>
    <t>2020.01.17D07:58:10.166925294</t>
  </si>
  <si>
    <t>kxSurveillanceDailyTAS_5.csv.gz_oid595363</t>
  </si>
  <si>
    <t>kxSurveillanceDailyTAS_5.csv.gz_oid595364</t>
  </si>
  <si>
    <t>2020.01.17D07:58:10.291527998</t>
  </si>
  <si>
    <t>kxSurveillanceDailyTAS_5.csv.gz_oid595365</t>
  </si>
  <si>
    <t>kxSurveillanceDailyTAS_5.csv.gz_oid595366</t>
  </si>
  <si>
    <t>2020.01.17D07:58:21.063255637</t>
  </si>
  <si>
    <t>kxSurveillanceDailyTAS_5.csv.gz_oid595427</t>
  </si>
  <si>
    <t>kxSurveillanceDailyTAS_5.csv.gz_oid595428</t>
  </si>
  <si>
    <t>2020.01.17D07:58:21.387285107</t>
  </si>
  <si>
    <t>kxSurveillanceDailyTAS_5.csv.gz_oid595464</t>
  </si>
  <si>
    <t>kxSurveillanceDailyTAS_5.csv.gz_oid595465</t>
  </si>
  <si>
    <t>2020.01.17D07:58:30.055904571</t>
  </si>
  <si>
    <t>kxSurveillanceDailyTAS_5.csv.gz_oid595539</t>
  </si>
  <si>
    <t>kxSurveillanceDailyTAS_5.csv.gz_oid595540</t>
  </si>
  <si>
    <t>2020.01.17D07:58:34.814247176</t>
  </si>
  <si>
    <t>kxSurveillanceDailyTAS_5.csv.gz_oid595569</t>
  </si>
  <si>
    <t>kxSurveillanceDailyTAS_5.csv.gz_oid595570</t>
  </si>
  <si>
    <t>2020.01.17D07:58:37.138417731</t>
  </si>
  <si>
    <t>kxSurveillanceDailyTAS_5.csv.gz_oid595583</t>
  </si>
  <si>
    <t>kxSurveillanceDailyTAS_5.csv.gz_oid595584</t>
  </si>
  <si>
    <t>2020.01.17D07:59:07.237885061</t>
  </si>
  <si>
    <t>kxSurveillanceDailyTAS_5.csv.gz_oid596707</t>
  </si>
  <si>
    <t>kxSurveillanceDailyTAS_5.csv.gz_oid596708</t>
  </si>
  <si>
    <t>2020.01.17D07:59:08.897903186</t>
  </si>
  <si>
    <t>kxSurveillanceDailyTAS_5.csv.gz_oid596889</t>
  </si>
  <si>
    <t>kxSurveillanceDailyTAS_5.csv.gz_oid596890</t>
  </si>
  <si>
    <t>2020.01.17D07:59:25.193724667</t>
  </si>
  <si>
    <t>kxSurveillanceDailyTAS_5.csv.gz_oid597397</t>
  </si>
  <si>
    <t>kxSurveillanceDailyTAS_5.csv.gz_oid597398</t>
  </si>
  <si>
    <t>2020.01.17D07:59:27.546037062</t>
  </si>
  <si>
    <t>kxSurveillanceDailyTAS_5.csv.gz_oid597491</t>
  </si>
  <si>
    <t>kxSurveillanceDailyTAS_5.csv.gz_oid597492</t>
  </si>
  <si>
    <t>2020.01.17D07:59:27.693892663</t>
  </si>
  <si>
    <t>kxSurveillanceDailyTAS_5.csv.gz_oid597495</t>
  </si>
  <si>
    <t>kxSurveillanceDailyTAS_5.csv.gz_oid597496</t>
  </si>
  <si>
    <t>2020.01.17D07:59:28.001832466</t>
  </si>
  <si>
    <t>kxSurveillanceDailyTAS_5.csv.gz_oid597499</t>
  </si>
  <si>
    <t>kxSurveillanceDailyTAS_5.csv.gz_oid597500</t>
  </si>
  <si>
    <t>2020.01.17D07:59:29.186141452</t>
  </si>
  <si>
    <t>kxSurveillanceDailyTAS_5.csv.gz_oid597551</t>
  </si>
  <si>
    <t>kxSurveillanceDailyTAS_5.csv.gz_oid597552</t>
  </si>
  <si>
    <t>2020.01.17D07:59:38.146792042</t>
  </si>
  <si>
    <t>kxSurveillanceDailyTAS_5.csv.gz_oid597997</t>
  </si>
  <si>
    <t>kxSurveillanceDailyTAS_5.csv.gz_oid597998</t>
  </si>
  <si>
    <t>2020.01.17D07:59:38.150786307</t>
  </si>
  <si>
    <t>kxSurveillanceDailyTAS_5.csv.gz_oid597999</t>
  </si>
  <si>
    <t>kxSurveillanceDailyTAS_5.csv.gz_oid598000</t>
  </si>
  <si>
    <t>2020.01.17D07:59:47.054471869</t>
  </si>
  <si>
    <t>kxSurveillanceDailyTAS_5.csv.gz_oid598283</t>
  </si>
  <si>
    <t>kxSurveillanceDailyTAS_5.csv.gz_oid598284</t>
  </si>
  <si>
    <t>kxSurveillanceDailyTAS_5.csv.gz_oid598285</t>
  </si>
  <si>
    <t>2020.01.17D07:59:48.770594657</t>
  </si>
  <si>
    <t>kxSurveillanceDailyTAS_5.csv.gz_oid598339</t>
  </si>
  <si>
    <t>kxSurveillanceDailyTAS_5.csv.gz_oid598340</t>
  </si>
  <si>
    <t>2020.01.17D07:59:50.086688348</t>
  </si>
  <si>
    <t>kxSurveillanceDailyTAS_5.csv.gz_oid598411</t>
  </si>
  <si>
    <t>kxSurveillanceDailyTAS_5.csv.gz_oid598412</t>
  </si>
  <si>
    <t>2020.01.17D07:59:55.043046181</t>
  </si>
  <si>
    <t>kxSurveillanceDailyTAS_5.csv.gz_oid598619</t>
  </si>
  <si>
    <t>kxSurveillanceDailyTAS_5.csv.gz_oid598620</t>
  </si>
  <si>
    <t>2020.01.17D07:59:55.110274596</t>
  </si>
  <si>
    <t>kxSurveillanceDailyTAS_5.csv.gz_oid598631</t>
  </si>
  <si>
    <t>kxSurveillanceDailyTAS_5.csv.gz_oid598632</t>
  </si>
  <si>
    <t>2020.01.17D07:59:55.443069372</t>
  </si>
  <si>
    <t>kxSurveillanceDailyTAS_5.csv.gz_oid598662</t>
  </si>
  <si>
    <t>kxSurveillanceDailyTAS_5.csv.gz_oid598663</t>
  </si>
  <si>
    <t>2020.01.17D07:59:55.543077272</t>
  </si>
  <si>
    <t>kxSurveillanceDailyTAS_5.csv.gz_oid598668</t>
  </si>
  <si>
    <t>kxSurveillanceDailyTAS_5.csv.gz_oid598669</t>
  </si>
  <si>
    <t>2020.01.17D07:59:55.643087820</t>
  </si>
  <si>
    <t>kxSurveillanceDailyTAS_5.csv.gz_oid598672</t>
  </si>
  <si>
    <t>kxSurveillanceDailyTAS_5.csv.gz_oid598673</t>
  </si>
  <si>
    <t>2020.01.17D07:59:55.819099409</t>
  </si>
  <si>
    <t>kxSurveillanceDailyTAS_5.csv.gz_oid598693</t>
  </si>
  <si>
    <t>kxSurveillanceDailyTAS_5.csv.gz_oid598694</t>
  </si>
  <si>
    <t>2020.01.17D07:59:55.843101596</t>
  </si>
  <si>
    <t>kxSurveillanceDailyTAS_5.csv.gz_oid598710</t>
  </si>
  <si>
    <t>kxSurveillanceDailyTAS_5.csv.gz_oid598711</t>
  </si>
  <si>
    <t>2020.01.17D07:59:56.042266777</t>
  </si>
  <si>
    <t>kxSurveillanceDailyTAS_5.csv.gz_oid598728</t>
  </si>
  <si>
    <t>kxSurveillanceDailyTAS_5.csv.gz_oid598729</t>
  </si>
  <si>
    <t>2020.01.17D07:59:56.243126003</t>
  </si>
  <si>
    <t>kxSurveillanceDailyTAS_5.csv.gz_oid598738</t>
  </si>
  <si>
    <t>kxSurveillanceDailyTAS_5.csv.gz_oid598739</t>
  </si>
  <si>
    <t>2020.01.17D07:59:56.443148970</t>
  </si>
  <si>
    <t>kxSurveillanceDailyTAS_5.csv.gz_oid598750</t>
  </si>
  <si>
    <t>kxSurveillanceDailyTAS_5.csv.gz_oid598751</t>
  </si>
  <si>
    <t>2020.01.17D07:59:57.055188923</t>
  </si>
  <si>
    <t>kxSurveillanceDailyTAS_5.csv.gz_oid598783</t>
  </si>
  <si>
    <t>kxSurveillanceDailyTAS_5.csv.gz_oid598784</t>
  </si>
  <si>
    <t>2020.01.17D07:59:57.621392938</t>
  </si>
  <si>
    <t>kxSurveillanceDailyTAS_5.csv.gz_oid598801</t>
  </si>
  <si>
    <t>kxSurveillanceDailyTAS_5.csv.gz_oid598802</t>
  </si>
  <si>
    <t>2020.01.17D07:59:59.070291102</t>
  </si>
  <si>
    <t>kxSurveillanceDailyTAS_5.csv.gz_oid598954</t>
  </si>
  <si>
    <t>kxSurveillanceDailyTAS_5.csv.gz_oid598955</t>
  </si>
  <si>
    <t>2020.01.17D07:59:59.150293992</t>
  </si>
  <si>
    <t>kxSurveillanceDailyTAS_5.csv.gz_oid598956</t>
  </si>
  <si>
    <t>kxSurveillanceDailyTAS_5.csv.gz_oid598957</t>
  </si>
  <si>
    <t>2020.01.17D07:59:59.497481807</t>
  </si>
  <si>
    <t>kxSurveillanceDailyTAS_5.csv.gz_oid598996</t>
  </si>
  <si>
    <t>kxSurveillanceDailyTAS_5.csv.gz_oid598997</t>
  </si>
  <si>
    <t>2020.01.17D07:59:59.505497264</t>
  </si>
  <si>
    <t>kxSurveillanceDailyTAS_5.csv.gz_oid598998</t>
  </si>
  <si>
    <t>kxSurveillanceDailyTAS_5.csv.gz_oid598999</t>
  </si>
  <si>
    <t>2020.01.17D07:59:59.517521393</t>
  </si>
  <si>
    <t>kxSurveillanceDailyTAS_5.csv.gz_oid599000</t>
  </si>
  <si>
    <t>kxSurveillanceDailyTAS_5.csv.gz_oid599001</t>
  </si>
  <si>
    <t>2020.01.17D07:59:59.709503896</t>
  </si>
  <si>
    <t>kxSurveillanceDailyTAS_5.csv.gz_oid599008</t>
  </si>
  <si>
    <t>kxSurveillanceDailyTAS_5.csv.gz_oid599009</t>
  </si>
  <si>
    <t>2020.01.17D07:59:59.717490937</t>
  </si>
  <si>
    <t>kxSurveillanceDailyTAS_5.csv.gz_oid599010</t>
  </si>
  <si>
    <t>kxSurveillanceDailyTAS_5.csv.gz_oid599011</t>
  </si>
  <si>
    <t>2020.01.17D07:59:59.838345017</t>
  </si>
  <si>
    <t>kxSurveillanceDailyTAS_5.csv.gz_oid599014</t>
  </si>
  <si>
    <t>kxSurveillanceDailyTAS_5.csv.gz_oid599015</t>
  </si>
  <si>
    <t>2020.01.17D07:59:59.909520471</t>
  </si>
  <si>
    <t>kxSurveillanceDailyTAS_5.csv.gz_oid599022</t>
  </si>
  <si>
    <t>kxSurveillanceDailyTAS_5.csv.gz_oid599023</t>
  </si>
  <si>
    <t>2020.01.17D07:59:59.918344730</t>
  </si>
  <si>
    <t>kxSurveillanceDailyTAS_5.csv.gz_oid599026</t>
  </si>
  <si>
    <t>kxSurveillanceDailyTAS_5.csv.gz_oid599027</t>
  </si>
  <si>
    <t>orderID</t>
  </si>
  <si>
    <t>side</t>
  </si>
  <si>
    <t>quantity</t>
  </si>
  <si>
    <t>volume</t>
  </si>
  <si>
    <t>param</t>
  </si>
  <si>
    <t>2020.01.20</t>
  </si>
  <si>
    <t>2020.01.20D07:50:00.071100405</t>
  </si>
  <si>
    <t>kxSurveillanceDailyTAS_8.csv.gz_oid555103</t>
  </si>
  <si>
    <t>kxSurveillanceDailyTAS_8.csv.gz_oid555104</t>
  </si>
  <si>
    <t>2020.01.20D07:50:00.071357206</t>
  </si>
  <si>
    <t>kxSurveillanceDailyTAS_8.csv.gz_oid555105</t>
  </si>
  <si>
    <t>kxSurveillanceDailyTAS_8.csv.gz_oid555106</t>
  </si>
  <si>
    <t>2020.01.20D07:50:00.075442198</t>
  </si>
  <si>
    <t>kxSurveillanceDailyTAS_8.csv.gz_oid555113</t>
  </si>
  <si>
    <t>kxSurveillanceDailyTAS_8.csv.gz_oid555114</t>
  </si>
  <si>
    <t>2020.01.20D07:50:00.131100441</t>
  </si>
  <si>
    <t>kxSurveillanceDailyTAS_8.csv.gz_oid555159</t>
  </si>
  <si>
    <t>kxSurveillanceDailyTAS_8.csv.gz_oid555160</t>
  </si>
  <si>
    <t>2020.01.20D07:50:00.215375344</t>
  </si>
  <si>
    <t>kxSurveillanceDailyTAS_8.csv.gz_oid555171</t>
  </si>
  <si>
    <t>kxSurveillanceDailyTAS_8.csv.gz_oid555172</t>
  </si>
  <si>
    <t>2020.01.20D07:50:00.227116392</t>
  </si>
  <si>
    <t>kxSurveillanceDailyTAS_8.csv.gz_oid555173</t>
  </si>
  <si>
    <t>kxSurveillanceDailyTAS_8.csv.gz_oid555174</t>
  </si>
  <si>
    <t>2020.01.20D07:50:00.519405484</t>
  </si>
  <si>
    <t>kxSurveillanceDailyTAS_8.csv.gz_oid555179</t>
  </si>
  <si>
    <t>kxSurveillanceDailyTAS_8.csv.gz_oid555180</t>
  </si>
  <si>
    <t>kxSurveillanceDailyTAS_8.csv.gz_oid555181</t>
  </si>
  <si>
    <t>kxSurveillanceDailyTAS_8.csv.gz_oid555182</t>
  </si>
  <si>
    <t>2020.01.20D07:50:02.083140620</t>
  </si>
  <si>
    <t>kxSurveillanceDailyTAS_8.csv.gz_oid555235</t>
  </si>
  <si>
    <t>kxSurveillanceDailyTAS_8.csv.gz_oid555236</t>
  </si>
  <si>
    <t>2020.01.20D07:50:02.123102190</t>
  </si>
  <si>
    <t>kxSurveillanceDailyTAS_8.csv.gz_oid555267</t>
  </si>
  <si>
    <t>kxSurveillanceDailyTAS_8.csv.gz_oid555268</t>
  </si>
  <si>
    <t>2020.01.20D07:50:03.947113936</t>
  </si>
  <si>
    <t>kxSurveillanceDailyTAS_8.csv.gz_oid555299</t>
  </si>
  <si>
    <t>kxSurveillanceDailyTAS_8.csv.gz_oid555300</t>
  </si>
  <si>
    <t>2020.01.20D07:50:09.575404609</t>
  </si>
  <si>
    <t>kxSurveillanceDailyTAS_8.csv.gz_oid555474</t>
  </si>
  <si>
    <t>kxSurveillanceDailyTAS_8.csv.gz_oid555475</t>
  </si>
  <si>
    <t>2020.01.20D07:50:13.246467597</t>
  </si>
  <si>
    <t>kxSurveillanceDailyTAS_8.csv.gz_oid555502</t>
  </si>
  <si>
    <t>kxSurveillanceDailyTAS_8.csv.gz_oid555503</t>
  </si>
  <si>
    <t>2020.01.20D07:50:21.702794146</t>
  </si>
  <si>
    <t>kxSurveillanceDailyTAS_8.csv.gz_oid555644</t>
  </si>
  <si>
    <t>kxSurveillanceDailyTAS_8.csv.gz_oid555645</t>
  </si>
  <si>
    <t>2020.01.20D07:50:30.442112693</t>
  </si>
  <si>
    <t>kxSurveillanceDailyTAS_8.csv.gz_oid555858</t>
  </si>
  <si>
    <t>kxSurveillanceDailyTAS_8.csv.gz_oid555859</t>
  </si>
  <si>
    <t>2020.01.20D07:50:30.454073998</t>
  </si>
  <si>
    <t>kxSurveillanceDailyTAS_8.csv.gz_oid555860</t>
  </si>
  <si>
    <t>kxSurveillanceDailyTAS_8.csv.gz_oid555861</t>
  </si>
  <si>
    <t>2020.01.20D07:50:47.766756391</t>
  </si>
  <si>
    <t>kxSurveillanceDailyTAS_8.csv.gz_oid555950</t>
  </si>
  <si>
    <t>kxSurveillanceDailyTAS_8.csv.gz_oid555951</t>
  </si>
  <si>
    <t>2020.01.20D07:50:51.745910120</t>
  </si>
  <si>
    <t>kxSurveillanceDailyTAS_8.csv.gz_oid556055</t>
  </si>
  <si>
    <t>kxSurveillanceDailyTAS_8.csv.gz_oid556056</t>
  </si>
  <si>
    <t>2020.01.20D07:51:00.130228098</t>
  </si>
  <si>
    <t>kxSurveillanceDailyTAS_8.csv.gz_oid556161</t>
  </si>
  <si>
    <t>kxSurveillanceDailyTAS_8.csv.gz_oid556162</t>
  </si>
  <si>
    <t>2020.01.20D07:51:03.873895409</t>
  </si>
  <si>
    <t>kxSurveillanceDailyTAS_8.csv.gz_oid556206</t>
  </si>
  <si>
    <t>kxSurveillanceDailyTAS_8.csv.gz_oid556207</t>
  </si>
  <si>
    <t>2020.01.20D07:52:02.481016233</t>
  </si>
  <si>
    <t>kxSurveillanceDailyTAS_8.csv.gz_oid556778</t>
  </si>
  <si>
    <t>kxSurveillanceDailyTAS_8.csv.gz_oid556779</t>
  </si>
  <si>
    <t>2020.01.20D07:52:02.949052864</t>
  </si>
  <si>
    <t>kxSurveillanceDailyTAS_8.csv.gz_oid556794</t>
  </si>
  <si>
    <t>kxSurveillanceDailyTAS_8.csv.gz_oid556795</t>
  </si>
  <si>
    <t>2020.01.20D07:52:22.088249278</t>
  </si>
  <si>
    <t>kxSurveillanceDailyTAS_8.csv.gz_oid556955</t>
  </si>
  <si>
    <t>kxSurveillanceDailyTAS_8.csv.gz_oid556956</t>
  </si>
  <si>
    <t>2020.01.20D07:52:26.008693981</t>
  </si>
  <si>
    <t>kxSurveillanceDailyTAS_8.csv.gz_oid556991</t>
  </si>
  <si>
    <t>kxSurveillanceDailyTAS_8.csv.gz_oid556992</t>
  </si>
  <si>
    <t>2020.01.20D07:52:33.712265779</t>
  </si>
  <si>
    <t>kxSurveillanceDailyTAS_8.csv.gz_oid557077</t>
  </si>
  <si>
    <t>kxSurveillanceDailyTAS_8.csv.gz_oid557078</t>
  </si>
  <si>
    <t>2020.01.20D07:54:00.085917984</t>
  </si>
  <si>
    <t>kxSurveillanceDailyTAS_8.csv.gz_oid557704</t>
  </si>
  <si>
    <t>kxSurveillanceDailyTAS_8.csv.gz_oid557705</t>
  </si>
  <si>
    <t>2020.01.20D07:55:00.621174657</t>
  </si>
  <si>
    <t>kxSurveillanceDailyTAS_8.csv.gz_oid558168</t>
  </si>
  <si>
    <t>kxSurveillanceDailyTAS_8.csv.gz_oid558169</t>
  </si>
  <si>
    <t>2020.01.20D07:55:22.372927475</t>
  </si>
  <si>
    <t>kxSurveillanceDailyTAS_8.csv.gz_oid558327</t>
  </si>
  <si>
    <t>kxSurveillanceDailyTAS_8.csv.gz_oid558328</t>
  </si>
  <si>
    <t>2020.01.20D07:55:30.200296891</t>
  </si>
  <si>
    <t>kxSurveillanceDailyTAS_8.csv.gz_oid558473</t>
  </si>
  <si>
    <t>kxSurveillanceDailyTAS_8.csv.gz_oid558474</t>
  </si>
  <si>
    <t>2020.01.20D07:55:30.208204588</t>
  </si>
  <si>
    <t>kxSurveillanceDailyTAS_8.csv.gz_oid558477</t>
  </si>
  <si>
    <t>kxSurveillanceDailyTAS_8.csv.gz_oid558478</t>
  </si>
  <si>
    <t>2020.01.20D07:55:33.212999620</t>
  </si>
  <si>
    <t>kxSurveillanceDailyTAS_8.csv.gz_oid558523</t>
  </si>
  <si>
    <t>kxSurveillanceDailyTAS_8.csv.gz_oid558524</t>
  </si>
  <si>
    <t>2020.01.20D07:55:50.404224098</t>
  </si>
  <si>
    <t>kxSurveillanceDailyTAS_8.csv.gz_oid558736</t>
  </si>
  <si>
    <t>kxSurveillanceDailyTAS_8.csv.gz_oid558737</t>
  </si>
  <si>
    <t>2020.01.20D07:56:00.092921372</t>
  </si>
  <si>
    <t>kxSurveillanceDailyTAS_8.csv.gz_oid558879</t>
  </si>
  <si>
    <t>kxSurveillanceDailyTAS_8.csv.gz_oid558880</t>
  </si>
  <si>
    <t>2020.01.20D07:57:00.838624855</t>
  </si>
  <si>
    <t>kxSurveillanceDailyTAS_8.csv.gz_oid559506</t>
  </si>
  <si>
    <t>kxSurveillanceDailyTAS_8.csv.gz_oid559507</t>
  </si>
  <si>
    <t>2020.01.20D07:57:01.407276206</t>
  </si>
  <si>
    <t>kxSurveillanceDailyTAS_8.csv.gz_oid559512</t>
  </si>
  <si>
    <t>kxSurveillanceDailyTAS_8.csv.gz_oid559513</t>
  </si>
  <si>
    <t>2020.01.20D07:57:19.422306910</t>
  </si>
  <si>
    <t>kxSurveillanceDailyTAS_8.csv.gz_oid559663</t>
  </si>
  <si>
    <t>kxSurveillanceDailyTAS_8.csv.gz_oid559664</t>
  </si>
  <si>
    <t>2020.01.20D07:58:04.160953674</t>
  </si>
  <si>
    <t>kxSurveillanceDailyTAS_8.csv.gz_oid560288</t>
  </si>
  <si>
    <t>kxSurveillanceDailyTAS_8.csv.gz_oid560289</t>
  </si>
  <si>
    <t>2020.01.20D07:58:10.906000596</t>
  </si>
  <si>
    <t>kxSurveillanceDailyTAS_8.csv.gz_oid560347</t>
  </si>
  <si>
    <t>kxSurveillanceDailyTAS_8.csv.gz_oid560348</t>
  </si>
  <si>
    <t>2020.01.20D07:58:14.609357778</t>
  </si>
  <si>
    <t>kxSurveillanceDailyTAS_8.csv.gz_oid560416</t>
  </si>
  <si>
    <t>kxSurveillanceDailyTAS_8.csv.gz_oid560417</t>
  </si>
  <si>
    <t>2020.01.20D07:58:14.613349250</t>
  </si>
  <si>
    <t>kxSurveillanceDailyTAS_8.csv.gz_oid560434</t>
  </si>
  <si>
    <t>kxSurveillanceDailyTAS_8.csv.gz_oid560435</t>
  </si>
  <si>
    <t>2020.01.20D07:58:32.329391409</t>
  </si>
  <si>
    <t>kxSurveillanceDailyTAS_8.csv.gz_oid560701</t>
  </si>
  <si>
    <t>kxSurveillanceDailyTAS_8.csv.gz_oid560702</t>
  </si>
  <si>
    <t>2020.01.20D07:58:43.437475396</t>
  </si>
  <si>
    <t>kxSurveillanceDailyTAS_8.csv.gz_oid560790</t>
  </si>
  <si>
    <t>kxSurveillanceDailyTAS_8.csv.gz_oid560791</t>
  </si>
  <si>
    <t>2020.01.20D07:59:25.675955497</t>
  </si>
  <si>
    <t>kxSurveillanceDailyTAS_8.csv.gz_oid561323</t>
  </si>
  <si>
    <t>kxSurveillanceDailyTAS_8.csv.gz_oid561324</t>
  </si>
  <si>
    <t>2020.01.20D07:59:26.063985714</t>
  </si>
  <si>
    <t>kxSurveillanceDailyTAS_8.csv.gz_oid561337</t>
  </si>
  <si>
    <t>kxSurveillanceDailyTAS_8.csv.gz_oid561338</t>
  </si>
  <si>
    <t>2020.01.20D07:59:26.123980198</t>
  </si>
  <si>
    <t>kxSurveillanceDailyTAS_8.csv.gz_oid561339</t>
  </si>
  <si>
    <t>kxSurveillanceDailyTAS_8.csv.gz_oid561340</t>
  </si>
  <si>
    <t>2020.01.20D07:59:27.796621331</t>
  </si>
  <si>
    <t>kxSurveillanceDailyTAS_8.csv.gz_oid561365</t>
  </si>
  <si>
    <t>kxSurveillanceDailyTAS_8.csv.gz_oid561366</t>
  </si>
  <si>
    <t>2020.01.20D07:59:27.912016665</t>
  </si>
  <si>
    <t>kxSurveillanceDailyTAS_8.csv.gz_oid561367</t>
  </si>
  <si>
    <t>kxSurveillanceDailyTAS_8.csv.gz_oid561368</t>
  </si>
  <si>
    <t>2020.01.20D07:59:30.063143986</t>
  </si>
  <si>
    <t>kxSurveillanceDailyTAS_8.csv.gz_oid561406</t>
  </si>
  <si>
    <t>kxSurveillanceDailyTAS_8.csv.gz_oid561407</t>
  </si>
  <si>
    <t>2020.01.20D07:59:30.091137476</t>
  </si>
  <si>
    <t>kxSurveillanceDailyTAS_8.csv.gz_oid561412</t>
  </si>
  <si>
    <t>kxSurveillanceDailyTAS_8.csv.gz_oid561413</t>
  </si>
  <si>
    <t>2020.01.20D07:59:30.135154359</t>
  </si>
  <si>
    <t>kxSurveillanceDailyTAS_8.csv.gz_oid561416</t>
  </si>
  <si>
    <t>kxSurveillanceDailyTAS_8.csv.gz_oid561417</t>
  </si>
  <si>
    <t>2020.01.20D07:59:31.975189004</t>
  </si>
  <si>
    <t>kxSurveillanceDailyTAS_8.csv.gz_oid561451</t>
  </si>
  <si>
    <t>kxSurveillanceDailyTAS_8.csv.gz_oid561452</t>
  </si>
  <si>
    <t>2020.01.20D07:59:38.127439820</t>
  </si>
  <si>
    <t>kxSurveillanceDailyTAS_8.csv.gz_oid561522</t>
  </si>
  <si>
    <t>kxSurveillanceDailyTAS_8.csv.gz_oid561523</t>
  </si>
  <si>
    <t>2020.01.20D07:59:38.139412644</t>
  </si>
  <si>
    <t>kxSurveillanceDailyTAS_8.csv.gz_oid561524</t>
  </si>
  <si>
    <t>kxSurveillanceDailyTAS_8.csv.gz_oid561525</t>
  </si>
  <si>
    <t>2020.01.20D07:59:45.531760326</t>
  </si>
  <si>
    <t>kxSurveillanceDailyTAS_8.csv.gz_oid561609</t>
  </si>
  <si>
    <t>kxSurveillanceDailyTAS_8.csv.gz_oid561610</t>
  </si>
  <si>
    <t>2020.01.20D07:59:45.583887306</t>
  </si>
  <si>
    <t>kxSurveillanceDailyTAS_8.csv.gz_oid561613</t>
  </si>
  <si>
    <t>kxSurveillanceDailyTAS_8.csv.gz_oid561614</t>
  </si>
  <si>
    <t>2020.01.20D07:59:50.206911148</t>
  </si>
  <si>
    <t>kxSurveillanceDailyTAS_8.csv.gz_oid561713</t>
  </si>
  <si>
    <t>kxSurveillanceDailyTAS_8.csv.gz_oid561714</t>
  </si>
  <si>
    <t>2020.01.20D07:59:51.682918328</t>
  </si>
  <si>
    <t>kxSurveillanceDailyTAS_8.csv.gz_oid561739</t>
  </si>
  <si>
    <t>kxSurveillanceDailyTAS_8.csv.gz_oid561740</t>
  </si>
  <si>
    <t>2020.01.20D07:59:54.987062410</t>
  </si>
  <si>
    <t>kxSurveillanceDailyTAS_8.csv.gz_oid561771</t>
  </si>
  <si>
    <t>kxSurveillanceDailyTAS_8.csv.gz_oid561772</t>
  </si>
  <si>
    <t>2020.01.20D07:59:57.395745892</t>
  </si>
  <si>
    <t>kxSurveillanceDailyTAS_8.csv.gz_oid561818</t>
  </si>
  <si>
    <t>kxSurveillanceDailyTAS_8.csv.gz_oid561819</t>
  </si>
  <si>
    <t>2020.01.20D07:59:57.687219542</t>
  </si>
  <si>
    <t>kxSurveillanceDailyTAS_8.csv.gz_oid561828</t>
  </si>
  <si>
    <t>kxSurveillanceDailyTAS_8.csv.gz_oid561829</t>
  </si>
  <si>
    <t>2020.01.20D07:59:57.911788822</t>
  </si>
  <si>
    <t>kxSurveillanceDailyTAS_8.csv.gz_oid561842</t>
  </si>
  <si>
    <t>kxSurveillanceDailyTAS_8.csv.gz_oid561843</t>
  </si>
  <si>
    <t>2020.01.20D07:59:58.063226919</t>
  </si>
  <si>
    <t>kxSurveillanceDailyTAS_8.csv.gz_oid561852</t>
  </si>
  <si>
    <t>kxSurveillanceDailyTAS_8.csv.gz_oid561853</t>
  </si>
  <si>
    <t>2020.01.20D07:50:00.076425248</t>
  </si>
  <si>
    <t>kxSurveillanceDailyTAS_8.csv.gz_oid555123</t>
  </si>
  <si>
    <t>kxSurveillanceDailyTAS_8.csv.gz_oid555124</t>
  </si>
  <si>
    <t>2020.01.20D07:50:00.384441293</t>
  </si>
  <si>
    <t>kxSurveillanceDailyTAS_8.csv.gz_oid555177</t>
  </si>
  <si>
    <t>kxSurveillanceDailyTAS_8.csv.gz_oid555178</t>
  </si>
  <si>
    <t>2020.01.20D07:50:01.604524566</t>
  </si>
  <si>
    <t>kxSurveillanceDailyTAS_8.csv.gz_oid555223</t>
  </si>
  <si>
    <t>kxSurveillanceDailyTAS_8.csv.gz_oid555224</t>
  </si>
  <si>
    <t>2020.01.20D07:50:01.827974260</t>
  </si>
  <si>
    <t>kxSurveillanceDailyTAS_8.csv.gz_oid555227</t>
  </si>
  <si>
    <t>kxSurveillanceDailyTAS_8.csv.gz_oid555228</t>
  </si>
  <si>
    <t>2020.01.20D07:50:01.836004965</t>
  </si>
  <si>
    <t>kxSurveillanceDailyTAS_8.csv.gz_oid555229</t>
  </si>
  <si>
    <t>kxSurveillanceDailyTAS_8.csv.gz_oid555230</t>
  </si>
  <si>
    <t>2020.01.20D07:50:02.104553888</t>
  </si>
  <si>
    <t>kxSurveillanceDailyTAS_8.csv.gz_oid555257</t>
  </si>
  <si>
    <t>kxSurveillanceDailyTAS_8.csv.gz_oid555258</t>
  </si>
  <si>
    <t>2020.01.20D07:50:02.119974888</t>
  </si>
  <si>
    <t>kxSurveillanceDailyTAS_8.csv.gz_oid555261</t>
  </si>
  <si>
    <t>kxSurveillanceDailyTAS_8.csv.gz_oid555262</t>
  </si>
  <si>
    <t>2020.01.20D07:50:02.120568609</t>
  </si>
  <si>
    <t>kxSurveillanceDailyTAS_8.csv.gz_oid555263</t>
  </si>
  <si>
    <t>kxSurveillanceDailyTAS_8.csv.gz_oid555264</t>
  </si>
  <si>
    <t>2020.01.20D07:50:02.124009120</t>
  </si>
  <si>
    <t>kxSurveillanceDailyTAS_8.csv.gz_oid555269</t>
  </si>
  <si>
    <t>kxSurveillanceDailyTAS_8.csv.gz_oid555270</t>
  </si>
  <si>
    <t>2020.01.20D07:50:02.124555385</t>
  </si>
  <si>
    <t>kxSurveillanceDailyTAS_8.csv.gz_oid555271</t>
  </si>
  <si>
    <t>kxSurveillanceDailyTAS_8.csv.gz_oid555272</t>
  </si>
  <si>
    <t>2020.01.20D07:50:05.080146933</t>
  </si>
  <si>
    <t>kxSurveillanceDailyTAS_8.csv.gz_oid555362</t>
  </si>
  <si>
    <t>kxSurveillanceDailyTAS_8.csv.gz_oid555363</t>
  </si>
  <si>
    <t>2020.01.20D07:50:20.095805507</t>
  </si>
  <si>
    <t>kxSurveillanceDailyTAS_8.csv.gz_oid555620</t>
  </si>
  <si>
    <t>kxSurveillanceDailyTAS_8.csv.gz_oid555621</t>
  </si>
  <si>
    <t>2020.01.20D07:50:20.332720308</t>
  </si>
  <si>
    <t>kxSurveillanceDailyTAS_8.csv.gz_oid555622</t>
  </si>
  <si>
    <t>kxSurveillanceDailyTAS_8.csv.gz_oid555623</t>
  </si>
  <si>
    <t>2020.01.20D07:50:30.151395341</t>
  </si>
  <si>
    <t>kxSurveillanceDailyTAS_8.csv.gz_oid555809</t>
  </si>
  <si>
    <t>kxSurveillanceDailyTAS_8.csv.gz_oid555810</t>
  </si>
  <si>
    <t>2020.01.20D07:50:30.199503016</t>
  </si>
  <si>
    <t>kxSurveillanceDailyTAS_8.csv.gz_oid555813</t>
  </si>
  <si>
    <t>kxSurveillanceDailyTAS_8.csv.gz_oid555814</t>
  </si>
  <si>
    <t>2020.01.20D07:50:30.204427451</t>
  </si>
  <si>
    <t>kxSurveillanceDailyTAS_8.csv.gz_oid555815</t>
  </si>
  <si>
    <t>kxSurveillanceDailyTAS_8.csv.gz_oid555816</t>
  </si>
  <si>
    <t>kxSurveillanceDailyTAS_8.csv.gz_oid555817</t>
  </si>
  <si>
    <t>2020.01.20D07:50:50.435761615</t>
  </si>
  <si>
    <t>kxSurveillanceDailyTAS_8.csv.gz_oid556037</t>
  </si>
  <si>
    <t>kxSurveillanceDailyTAS_8.csv.gz_oid556038</t>
  </si>
  <si>
    <t>2020.01.20D07:50:51.215817049</t>
  </si>
  <si>
    <t>kxSurveillanceDailyTAS_8.csv.gz_oid556053</t>
  </si>
  <si>
    <t>kxSurveillanceDailyTAS_8.csv.gz_oid556054</t>
  </si>
  <si>
    <t>2020.01.20D07:50:52.247467995</t>
  </si>
  <si>
    <t>kxSurveillanceDailyTAS_8.csv.gz_oid556061</t>
  </si>
  <si>
    <t>kxSurveillanceDailyTAS_8.csv.gz_oid556062</t>
  </si>
  <si>
    <t>2020.01.20D07:51:00.084038331</t>
  </si>
  <si>
    <t>kxSurveillanceDailyTAS_8.csv.gz_oid556149</t>
  </si>
  <si>
    <t>kxSurveillanceDailyTAS_8.csv.gz_oid556150</t>
  </si>
  <si>
    <t>2020.01.20D07:51:00.084415771</t>
  </si>
  <si>
    <t>kxSurveillanceDailyTAS_8.csv.gz_oid556153</t>
  </si>
  <si>
    <t>kxSurveillanceDailyTAS_8.csv.gz_oid556154</t>
  </si>
  <si>
    <t>2020.01.20D07:51:47.235529134</t>
  </si>
  <si>
    <t>kxSurveillanceDailyTAS_8.csv.gz_oid556581</t>
  </si>
  <si>
    <t>kxSurveillanceDailyTAS_8.csv.gz_oid556582</t>
  </si>
  <si>
    <t>2020.01.20D07:52:00.342893300</t>
  </si>
  <si>
    <t>kxSurveillanceDailyTAS_8.csv.gz_oid556742</t>
  </si>
  <si>
    <t>kxSurveillanceDailyTAS_8.csv.gz_oid556743</t>
  </si>
  <si>
    <t>2020.01.20D07:52:00.511355744</t>
  </si>
  <si>
    <t>kxSurveillanceDailyTAS_8.csv.gz_oid556750</t>
  </si>
  <si>
    <t>kxSurveillanceDailyTAS_8.csv.gz_oid556751</t>
  </si>
  <si>
    <t>2020.01.20D07:52:01.534919241</t>
  </si>
  <si>
    <t>kxSurveillanceDailyTAS_8.csv.gz_oid556762</t>
  </si>
  <si>
    <t>kxSurveillanceDailyTAS_8.csv.gz_oid556763</t>
  </si>
  <si>
    <t>2020.01.20D07:52:02.207002732</t>
  </si>
  <si>
    <t>kxSurveillanceDailyTAS_8.csv.gz_oid556774</t>
  </si>
  <si>
    <t>kxSurveillanceDailyTAS_8.csv.gz_oid556775</t>
  </si>
  <si>
    <t>2020.01.20D07:52:26.007913619</t>
  </si>
  <si>
    <t>kxSurveillanceDailyTAS_8.csv.gz_oid556981</t>
  </si>
  <si>
    <t>kxSurveillanceDailyTAS_8.csv.gz_oid556982</t>
  </si>
  <si>
    <t>2020.01.20D07:52:33.694545678</t>
  </si>
  <si>
    <t>kxSurveillanceDailyTAS_8.csv.gz_oid557065</t>
  </si>
  <si>
    <t>kxSurveillanceDailyTAS_8.csv.gz_oid557066</t>
  </si>
  <si>
    <t>2020.01.20D07:53:21.883798557</t>
  </si>
  <si>
    <t>kxSurveillanceDailyTAS_8.csv.gz_oid557446</t>
  </si>
  <si>
    <t>kxSurveillanceDailyTAS_8.csv.gz_oid557447</t>
  </si>
  <si>
    <t>2020.01.20D07:53:38.686879284</t>
  </si>
  <si>
    <t>kxSurveillanceDailyTAS_8.csv.gz_oid557555</t>
  </si>
  <si>
    <t>kxSurveillanceDailyTAS_8.csv.gz_oid557556</t>
  </si>
  <si>
    <t>kxSurveillanceDailyTAS_8.csv.gz_oid557557</t>
  </si>
  <si>
    <t>kxSurveillanceDailyTAS_8.csv.gz_oid557558</t>
  </si>
  <si>
    <t>2020.01.20D07:53:39.870991332</t>
  </si>
  <si>
    <t>kxSurveillanceDailyTAS_8.csv.gz_oid557561</t>
  </si>
  <si>
    <t>kxSurveillanceDailyTAS_8.csv.gz_oid557562</t>
  </si>
  <si>
    <t>2020.01.20D07:55:00.129970201</t>
  </si>
  <si>
    <t>kxSurveillanceDailyTAS_8.csv.gz_oid558156</t>
  </si>
  <si>
    <t>kxSurveillanceDailyTAS_8.csv.gz_oid558157</t>
  </si>
  <si>
    <t>2020.01.20D07:55:04.302093000</t>
  </si>
  <si>
    <t>kxSurveillanceDailyTAS_8.csv.gz_oid558217</t>
  </si>
  <si>
    <t>kxSurveillanceDailyTAS_8.csv.gz_oid558218</t>
  </si>
  <si>
    <t>2020.01.20D07:55:30.266310076</t>
  </si>
  <si>
    <t>kxSurveillanceDailyTAS_8.csv.gz_oid558481</t>
  </si>
  <si>
    <t>kxSurveillanceDailyTAS_8.csv.gz_oid558482</t>
  </si>
  <si>
    <t>2020.01.20D07:55:30.301459237</t>
  </si>
  <si>
    <t>kxSurveillanceDailyTAS_8.csv.gz_oid558483</t>
  </si>
  <si>
    <t>kxSurveillanceDailyTAS_8.csv.gz_oid558484</t>
  </si>
  <si>
    <t>2020.01.20D07:55:30.902357166</t>
  </si>
  <si>
    <t>kxSurveillanceDailyTAS_8.csv.gz_oid558497</t>
  </si>
  <si>
    <t>kxSurveillanceDailyTAS_8.csv.gz_oid558498</t>
  </si>
  <si>
    <t>2020.01.20D07:56:32.361486565</t>
  </si>
  <si>
    <t>kxSurveillanceDailyTAS_8.csv.gz_oid559316</t>
  </si>
  <si>
    <t>kxSurveillanceDailyTAS_8.csv.gz_oid559317</t>
  </si>
  <si>
    <t>2020.01.20D07:57:30.040373688</t>
  </si>
  <si>
    <t>kxSurveillanceDailyTAS_8.csv.gz_oid559703</t>
  </si>
  <si>
    <t>kxSurveillanceDailyTAS_8.csv.gz_oid559704</t>
  </si>
  <si>
    <t>2020.01.20D07:57:30.128401790</t>
  </si>
  <si>
    <t>kxSurveillanceDailyTAS_8.csv.gz_oid559705</t>
  </si>
  <si>
    <t>kxSurveillanceDailyTAS_8.csv.gz_oid559706</t>
  </si>
  <si>
    <t>2020.01.20D07:57:36.188744658</t>
  </si>
  <si>
    <t>kxSurveillanceDailyTAS_8.csv.gz_oid559741</t>
  </si>
  <si>
    <t>kxSurveillanceDailyTAS_8.csv.gz_oid559742</t>
  </si>
  <si>
    <t>2020.01.20D07:57:40.332957425</t>
  </si>
  <si>
    <t>kxSurveillanceDailyTAS_8.csv.gz_oid559759</t>
  </si>
  <si>
    <t>kxSurveillanceDailyTAS_8.csv.gz_oid559760</t>
  </si>
  <si>
    <t>2020.01.20D07:58:00.044949983</t>
  </si>
  <si>
    <t>kxSurveillanceDailyTAS_8.csv.gz_oid560234</t>
  </si>
  <si>
    <t>kxSurveillanceDailyTAS_8.csv.gz_oid560235</t>
  </si>
  <si>
    <t>2020.01.20D07:58:00.100892627</t>
  </si>
  <si>
    <t>kxSurveillanceDailyTAS_8.csv.gz_oid560242</t>
  </si>
  <si>
    <t>kxSurveillanceDailyTAS_8.csv.gz_oid560243</t>
  </si>
  <si>
    <t>2020.01.20D07:58:00.245208046</t>
  </si>
  <si>
    <t>kxSurveillanceDailyTAS_8.csv.gz_oid560246</t>
  </si>
  <si>
    <t>kxSurveillanceDailyTAS_8.csv.gz_oid560247</t>
  </si>
  <si>
    <t>2020.01.20D07:58:00.333215227</t>
  </si>
  <si>
    <t>kxSurveillanceDailyTAS_8.csv.gz_oid560250</t>
  </si>
  <si>
    <t>kxSurveillanceDailyTAS_8.csv.gz_oid560251</t>
  </si>
  <si>
    <t>2020.01.20D07:58:00.444980283</t>
  </si>
  <si>
    <t>kxSurveillanceDailyTAS_8.csv.gz_oid560252</t>
  </si>
  <si>
    <t>kxSurveillanceDailyTAS_8.csv.gz_oid560253</t>
  </si>
  <si>
    <t>2020.01.20D07:58:04.160107392</t>
  </si>
  <si>
    <t>kxSurveillanceDailyTAS_8.csv.gz_oid560284</t>
  </si>
  <si>
    <t>kxSurveillanceDailyTAS_8.csv.gz_oid560285</t>
  </si>
  <si>
    <t>2020.01.20D07:58:10.904427009</t>
  </si>
  <si>
    <t>kxSurveillanceDailyTAS_8.csv.gz_oid560335</t>
  </si>
  <si>
    <t>kxSurveillanceDailyTAS_8.csv.gz_oid560336</t>
  </si>
  <si>
    <t>2020.01.20D07:58:14.608678200</t>
  </si>
  <si>
    <t>kxSurveillanceDailyTAS_8.csv.gz_oid560409</t>
  </si>
  <si>
    <t>kxSurveillanceDailyTAS_8.csv.gz_oid560410</t>
  </si>
  <si>
    <t>2020.01.20D07:58:14.613203514</t>
  </si>
  <si>
    <t>kxSurveillanceDailyTAS_8.csv.gz_oid560432</t>
  </si>
  <si>
    <t>kxSurveillanceDailyTAS_8.csv.gz_oid560433</t>
  </si>
  <si>
    <t>2020.01.20D07:58:15.012668867</t>
  </si>
  <si>
    <t>kxSurveillanceDailyTAS_8.csv.gz_oid560452</t>
  </si>
  <si>
    <t>kxSurveillanceDailyTAS_8.csv.gz_oid560453</t>
  </si>
  <si>
    <t>2020.01.20D07:58:20.332971117</t>
  </si>
  <si>
    <t>kxSurveillanceDailyTAS_8.csv.gz_oid560552</t>
  </si>
  <si>
    <t>kxSurveillanceDailyTAS_8.csv.gz_oid560553</t>
  </si>
  <si>
    <t>2020.01.20D07:58:24.292147942</t>
  </si>
  <si>
    <t>kxSurveillanceDailyTAS_8.csv.gz_oid560649</t>
  </si>
  <si>
    <t>kxSurveillanceDailyTAS_8.csv.gz_oid560650</t>
  </si>
  <si>
    <t>2020.01.20D07:58:32.329328721</t>
  </si>
  <si>
    <t>kxSurveillanceDailyTAS_8.csv.gz_oid560699</t>
  </si>
  <si>
    <t>kxSurveillanceDailyTAS_8.csv.gz_oid560700</t>
  </si>
  <si>
    <t>2020.01.20D07:59:08.436340135</t>
  </si>
  <si>
    <t>kxSurveillanceDailyTAS_8.csv.gz_oid561160</t>
  </si>
  <si>
    <t>kxSurveillanceDailyTAS_8.csv.gz_oid561161</t>
  </si>
  <si>
    <t>2020.01.20D07:59:27.272397313</t>
  </si>
  <si>
    <t>kxSurveillanceDailyTAS_8.csv.gz_oid561357</t>
  </si>
  <si>
    <t>kxSurveillanceDailyTAS_8.csv.gz_oid561358</t>
  </si>
  <si>
    <t>2020.01.20D07:59:28.576318172</t>
  </si>
  <si>
    <t>kxSurveillanceDailyTAS_8.csv.gz_oid561383</t>
  </si>
  <si>
    <t>kxSurveillanceDailyTAS_8.csv.gz_oid561384</t>
  </si>
  <si>
    <t>2020.01.20D07:59:29.028360177</t>
  </si>
  <si>
    <t>kxSurveillanceDailyTAS_8.csv.gz_oid561392</t>
  </si>
  <si>
    <t>kxSurveillanceDailyTAS_8.csv.gz_oid561393</t>
  </si>
  <si>
    <t>2020.01.20D07:59:29.036342497</t>
  </si>
  <si>
    <t>kxSurveillanceDailyTAS_8.csv.gz_oid561394</t>
  </si>
  <si>
    <t>kxSurveillanceDailyTAS_8.csv.gz_oid561395</t>
  </si>
  <si>
    <t>2020.01.20D07:59:31.639530047</t>
  </si>
  <si>
    <t>kxSurveillanceDailyTAS_8.csv.gz_oid561445</t>
  </si>
  <si>
    <t>kxSurveillanceDailyTAS_8.csv.gz_oid561446</t>
  </si>
  <si>
    <t>2020.01.20D07:59:32.679510906</t>
  </si>
  <si>
    <t>kxSurveillanceDailyTAS_8.csv.gz_oid561467</t>
  </si>
  <si>
    <t>kxSurveillanceDailyTAS_8.csv.gz_oid561468</t>
  </si>
  <si>
    <t>2020.01.20D07:59:32.995486439</t>
  </si>
  <si>
    <t>kxSurveillanceDailyTAS_8.csv.gz_oid561473</t>
  </si>
  <si>
    <t>kxSurveillanceDailyTAS_8.csv.gz_oid561474</t>
  </si>
  <si>
    <t>2020.01.20D07:59:39.607937750</t>
  </si>
  <si>
    <t>kxSurveillanceDailyTAS_8.csv.gz_oid561540</t>
  </si>
  <si>
    <t>kxSurveillanceDailyTAS_8.csv.gz_oid561541</t>
  </si>
  <si>
    <t>2020.01.20D07:59:46.649298756</t>
  </si>
  <si>
    <t>kxSurveillanceDailyTAS_8.csv.gz_oid561631</t>
  </si>
  <si>
    <t>kxSurveillanceDailyTAS_8.csv.gz_oid561632</t>
  </si>
  <si>
    <t>2020.01.20D07:59:50.223464863</t>
  </si>
  <si>
    <t>kxSurveillanceDailyTAS_8.csv.gz_oid561715</t>
  </si>
  <si>
    <t>kxSurveillanceDailyTAS_8.csv.gz_oid561716</t>
  </si>
  <si>
    <t>2020.01.20D07:59:50.223489655</t>
  </si>
  <si>
    <t>kxSurveillanceDailyTAS_8.csv.gz_oid561717</t>
  </si>
  <si>
    <t>kxSurveillanceDailyTAS_8.csv.gz_oid561718</t>
  </si>
  <si>
    <t>2020.01.20D07:59:56.167929948</t>
  </si>
  <si>
    <t>kxSurveillanceDailyTAS_8.csv.gz_oid561804</t>
  </si>
  <si>
    <t>kxSurveillanceDailyTAS_8.csv.gz_oid561805</t>
  </si>
  <si>
    <t>2020.01.20D07:59:59.067955330</t>
  </si>
  <si>
    <t>kxSurveillanceDailyTAS_8.csv.gz_oid561890</t>
  </si>
  <si>
    <t>kxSurveillanceDailyTAS_8.csv.gz_oid561891</t>
  </si>
  <si>
    <t>2020.01.20D07:59:59.075876539</t>
  </si>
  <si>
    <t>kxSurveillanceDailyTAS_8.csv.gz_oid561894</t>
  </si>
  <si>
    <t>kxSurveillanceDailyTAS_8.csv.gz_oid561895</t>
  </si>
  <si>
    <t>2020.01.20D07:59:59.100124869</t>
  </si>
  <si>
    <t>kxSurveillanceDailyTAS_8.csv.gz_oid561912</t>
  </si>
  <si>
    <t>kxSurveillanceDailyTAS_8.csv.gz_oid561913</t>
  </si>
  <si>
    <t>2020.01.20D07:59:59.111928789</t>
  </si>
  <si>
    <t>kxSurveillanceDailyTAS_8.csv.gz_oid561916</t>
  </si>
  <si>
    <t>kxSurveillanceDailyTAS_8.csv.gz_oid561917</t>
  </si>
  <si>
    <t>2020.01.20D07:50:00.084587057</t>
  </si>
  <si>
    <t>kxSurveillanceDailyTAS_8.csv.gz_oid555131</t>
  </si>
  <si>
    <t>kxSurveillanceDailyTAS_8.csv.gz_oid555132</t>
  </si>
  <si>
    <t>2020.01.20D07:50:00.092061217</t>
  </si>
  <si>
    <t>kxSurveillanceDailyTAS_8.csv.gz_oid555147</t>
  </si>
  <si>
    <t>kxSurveillanceDailyTAS_8.csv.gz_oid555148</t>
  </si>
  <si>
    <t>2020.01.20D07:50:00.108591619</t>
  </si>
  <si>
    <t>kxSurveillanceDailyTAS_8.csv.gz_oid555157</t>
  </si>
  <si>
    <t>kxSurveillanceDailyTAS_8.csv.gz_oid555158</t>
  </si>
  <si>
    <t>2020.01.20D07:50:01.556008586</t>
  </si>
  <si>
    <t>kxSurveillanceDailyTAS_8.csv.gz_oid555221</t>
  </si>
  <si>
    <t>kxSurveillanceDailyTAS_8.csv.gz_oid555222</t>
  </si>
  <si>
    <t>2020.01.20D07:50:02.087978166</t>
  </si>
  <si>
    <t>kxSurveillanceDailyTAS_8.csv.gz_oid555237</t>
  </si>
  <si>
    <t>kxSurveillanceDailyTAS_8.csv.gz_oid555238</t>
  </si>
  <si>
    <t>2020.01.20D07:50:02.095985446</t>
  </si>
  <si>
    <t>kxSurveillanceDailyTAS_8.csv.gz_oid555245</t>
  </si>
  <si>
    <t>kxSurveillanceDailyTAS_8.csv.gz_oid555246</t>
  </si>
  <si>
    <t>2020.01.20D07:50:02.096732432</t>
  </si>
  <si>
    <t>kxSurveillanceDailyTAS_8.csv.gz_oid555247</t>
  </si>
  <si>
    <t>kxSurveillanceDailyTAS_8.csv.gz_oid555248</t>
  </si>
  <si>
    <t>2020.01.20D07:50:02.228739632</t>
  </si>
  <si>
    <t>kxSurveillanceDailyTAS_8.csv.gz_oid555287</t>
  </si>
  <si>
    <t>kxSurveillanceDailyTAS_8.csv.gz_oid555288</t>
  </si>
  <si>
    <t>2020.01.20D07:50:04.052068545</t>
  </si>
  <si>
    <t>kxSurveillanceDailyTAS_8.csv.gz_oid555301</t>
  </si>
  <si>
    <t>kxSurveillanceDailyTAS_8.csv.gz_oid555302</t>
  </si>
  <si>
    <t>2020.01.20D07:50:05.080140165</t>
  </si>
  <si>
    <t>kxSurveillanceDailyTAS_8.csv.gz_oid555360</t>
  </si>
  <si>
    <t>kxSurveillanceDailyTAS_8.csv.gz_oid555361</t>
  </si>
  <si>
    <t>2020.01.20D07:50:08.104300466</t>
  </si>
  <si>
    <t>kxSurveillanceDailyTAS_8.csv.gz_oid555444</t>
  </si>
  <si>
    <t>kxSurveillanceDailyTAS_8.csv.gz_oid555445</t>
  </si>
  <si>
    <t>2020.01.20D07:50:08.184326175</t>
  </si>
  <si>
    <t>kxSurveillanceDailyTAS_8.csv.gz_oid555448</t>
  </si>
  <si>
    <t>kxSurveillanceDailyTAS_8.csv.gz_oid555449</t>
  </si>
  <si>
    <t>2020.01.20D07:50:10.692497213</t>
  </si>
  <si>
    <t>kxSurveillanceDailyTAS_8.csv.gz_oid555486</t>
  </si>
  <si>
    <t>kxSurveillanceDailyTAS_8.csv.gz_oid555487</t>
  </si>
  <si>
    <t>2020.01.20D07:50:24.128316794</t>
  </si>
  <si>
    <t>kxSurveillanceDailyTAS_8.csv.gz_oid555683</t>
  </si>
  <si>
    <t>kxSurveillanceDailyTAS_8.csv.gz_oid555684</t>
  </si>
  <si>
    <t>kxSurveillanceDailyTAS_8.csv.gz_oid555685</t>
  </si>
  <si>
    <t>2020.01.20D07:50:30.431807840</t>
  </si>
  <si>
    <t>kxSurveillanceDailyTAS_8.csv.gz_oid555854</t>
  </si>
  <si>
    <t>kxSurveillanceDailyTAS_8.csv.gz_oid555855</t>
  </si>
  <si>
    <t>2020.01.20D07:50:58.612783773</t>
  </si>
  <si>
    <t>kxSurveillanceDailyTAS_8.csv.gz_oid556130</t>
  </si>
  <si>
    <t>kxSurveillanceDailyTAS_8.csv.gz_oid556131</t>
  </si>
  <si>
    <t>2020.01.20D07:51:00.056889907</t>
  </si>
  <si>
    <t>kxSurveillanceDailyTAS_8.csv.gz_oid556140</t>
  </si>
  <si>
    <t>kxSurveillanceDailyTAS_8.csv.gz_oid556141</t>
  </si>
  <si>
    <t>kxSurveillanceDailyTAS_8.csv.gz_oid556142</t>
  </si>
  <si>
    <t>2020.01.20D07:51:00.256908856</t>
  </si>
  <si>
    <t>kxSurveillanceDailyTAS_8.csv.gz_oid556165</t>
  </si>
  <si>
    <t>kxSurveillanceDailyTAS_8.csv.gz_oid556166</t>
  </si>
  <si>
    <t>2020.01.20D07:51:00.927940915</t>
  </si>
  <si>
    <t>kxSurveillanceDailyTAS_8.csv.gz_oid556171</t>
  </si>
  <si>
    <t>kxSurveillanceDailyTAS_8.csv.gz_oid556172</t>
  </si>
  <si>
    <t>2020.01.20D07:52:00.251199478</t>
  </si>
  <si>
    <t>kxSurveillanceDailyTAS_8.csv.gz_oid556740</t>
  </si>
  <si>
    <t>kxSurveillanceDailyTAS_8.csv.gz_oid556741</t>
  </si>
  <si>
    <t>2020.01.20D07:52:01.971327557</t>
  </si>
  <si>
    <t>kxSurveillanceDailyTAS_8.csv.gz_oid556766</t>
  </si>
  <si>
    <t>kxSurveillanceDailyTAS_8.csv.gz_oid556767</t>
  </si>
  <si>
    <t>2020.01.20D07:52:01.975327902</t>
  </si>
  <si>
    <t>kxSurveillanceDailyTAS_8.csv.gz_oid556768</t>
  </si>
  <si>
    <t>kxSurveillanceDailyTAS_8.csv.gz_oid556769</t>
  </si>
  <si>
    <t>2020.01.20D07:52:02.955401069</t>
  </si>
  <si>
    <t>kxSurveillanceDailyTAS_8.csv.gz_oid556796</t>
  </si>
  <si>
    <t>kxSurveillanceDailyTAS_8.csv.gz_oid556797</t>
  </si>
  <si>
    <t>2020.01.20D07:52:26.007914379</t>
  </si>
  <si>
    <t>kxSurveillanceDailyTAS_8.csv.gz_oid556983</t>
  </si>
  <si>
    <t>kxSurveillanceDailyTAS_8.csv.gz_oid556984</t>
  </si>
  <si>
    <t>2020.01.20D07:52:26.207960576</t>
  </si>
  <si>
    <t>kxSurveillanceDailyTAS_8.csv.gz_oid556995</t>
  </si>
  <si>
    <t>kxSurveillanceDailyTAS_8.csv.gz_oid556996</t>
  </si>
  <si>
    <t>2020.01.20D07:52:30.055368390</t>
  </si>
  <si>
    <t>kxSurveillanceDailyTAS_8.csv.gz_oid557028</t>
  </si>
  <si>
    <t>kxSurveillanceDailyTAS_8.csv.gz_oid557029</t>
  </si>
  <si>
    <t>2020.01.20D07:52:31.982555704</t>
  </si>
  <si>
    <t>kxSurveillanceDailyTAS_8.csv.gz_oid557044</t>
  </si>
  <si>
    <t>kxSurveillanceDailyTAS_8.csv.gz_oid557045</t>
  </si>
  <si>
    <t>2020.01.20D07:52:31.986538937</t>
  </si>
  <si>
    <t>kxSurveillanceDailyTAS_8.csv.gz_oid557046</t>
  </si>
  <si>
    <t>kxSurveillanceDailyTAS_8.csv.gz_oid557047</t>
  </si>
  <si>
    <t>2020.01.20D07:52:32.182566053</t>
  </si>
  <si>
    <t>kxSurveillanceDailyTAS_8.csv.gz_oid557048</t>
  </si>
  <si>
    <t>kxSurveillanceDailyTAS_8.csv.gz_oid557049</t>
  </si>
  <si>
    <t>2020.01.20D07:52:33.694569158</t>
  </si>
  <si>
    <t>kxSurveillanceDailyTAS_8.csv.gz_oid557067</t>
  </si>
  <si>
    <t>kxSurveillanceDailyTAS_8.csv.gz_oid557068</t>
  </si>
  <si>
    <t>2020.01.20D07:52:33.894583187</t>
  </si>
  <si>
    <t>kxSurveillanceDailyTAS_8.csv.gz_oid557079</t>
  </si>
  <si>
    <t>kxSurveillanceDailyTAS_8.csv.gz_oid557080</t>
  </si>
  <si>
    <t>2020.01.20D07:53:00.059493786</t>
  </si>
  <si>
    <t>kxSurveillanceDailyTAS_8.csv.gz_oid557323</t>
  </si>
  <si>
    <t>kxSurveillanceDailyTAS_8.csv.gz_oid557324</t>
  </si>
  <si>
    <t>2020.01.20D07:55:00.058090189</t>
  </si>
  <si>
    <t>kxSurveillanceDailyTAS_8.csv.gz_oid558152</t>
  </si>
  <si>
    <t>kxSurveillanceDailyTAS_8.csv.gz_oid558153</t>
  </si>
  <si>
    <t>2020.01.20D07:55:30.061378852</t>
  </si>
  <si>
    <t>kxSurveillanceDailyTAS_8.csv.gz_oid558467</t>
  </si>
  <si>
    <t>kxSurveillanceDailyTAS_8.csv.gz_oid558468</t>
  </si>
  <si>
    <t>2020.01.20D07:55:30.062237134</t>
  </si>
  <si>
    <t>kxSurveillanceDailyTAS_8.csv.gz_oid558469</t>
  </si>
  <si>
    <t>kxSurveillanceDailyTAS_8.csv.gz_oid558470</t>
  </si>
  <si>
    <t>2020.01.20D07:55:30.182254366</t>
  </si>
  <si>
    <t>kxSurveillanceDailyTAS_8.csv.gz_oid558471</t>
  </si>
  <si>
    <t>kxSurveillanceDailyTAS_8.csv.gz_oid558472</t>
  </si>
  <si>
    <t>2020.01.20D07:55:31.569493824</t>
  </si>
  <si>
    <t>kxSurveillanceDailyTAS_8.csv.gz_oid558505</t>
  </si>
  <si>
    <t>kxSurveillanceDailyTAS_8.csv.gz_oid558506</t>
  </si>
  <si>
    <t>2020.01.20D07:56:17.001735507</t>
  </si>
  <si>
    <t>kxSurveillanceDailyTAS_8.csv.gz_oid559150</t>
  </si>
  <si>
    <t>kxSurveillanceDailyTAS_8.csv.gz_oid559151</t>
  </si>
  <si>
    <t>2020.01.20D07:56:17.002653077</t>
  </si>
  <si>
    <t>kxSurveillanceDailyTAS_8.csv.gz_oid559152</t>
  </si>
  <si>
    <t>kxSurveillanceDailyTAS_8.csv.gz_oid559153</t>
  </si>
  <si>
    <t>2020.01.20D07:57:42.917768038</t>
  </si>
  <si>
    <t>kxSurveillanceDailyTAS_8.csv.gz_oid559926</t>
  </si>
  <si>
    <t>kxSurveillanceDailyTAS_8.csv.gz_oid559927</t>
  </si>
  <si>
    <t>2020.01.20D07:58:00.061030337</t>
  </si>
  <si>
    <t>kxSurveillanceDailyTAS_8.csv.gz_oid560236</t>
  </si>
  <si>
    <t>kxSurveillanceDailyTAS_8.csv.gz_oid560237</t>
  </si>
  <si>
    <t>2020.01.20D07:58:00.064884985</t>
  </si>
  <si>
    <t>kxSurveillanceDailyTAS_8.csv.gz_oid560238</t>
  </si>
  <si>
    <t>kxSurveillanceDailyTAS_8.csv.gz_oid560239</t>
  </si>
  <si>
    <t>2020.01.20D07:58:04.160141840</t>
  </si>
  <si>
    <t>kxSurveillanceDailyTAS_8.csv.gz_oid560286</t>
  </si>
  <si>
    <t>kxSurveillanceDailyTAS_8.csv.gz_oid560287</t>
  </si>
  <si>
    <t>2020.01.20D07:58:10.904811954</t>
  </si>
  <si>
    <t>kxSurveillanceDailyTAS_8.csv.gz_oid560337</t>
  </si>
  <si>
    <t>kxSurveillanceDailyTAS_8.csv.gz_oid560338</t>
  </si>
  <si>
    <t>2020.01.20D07:58:11.104822871</t>
  </si>
  <si>
    <t>kxSurveillanceDailyTAS_8.csv.gz_oid560355</t>
  </si>
  <si>
    <t>kxSurveillanceDailyTAS_8.csv.gz_oid560356</t>
  </si>
  <si>
    <t>2020.01.20D07:58:14.609079169</t>
  </si>
  <si>
    <t>kxSurveillanceDailyTAS_8.csv.gz_oid560411</t>
  </si>
  <si>
    <t>kxSurveillanceDailyTAS_8.csv.gz_oid560412</t>
  </si>
  <si>
    <t>kxSurveillanceDailyTAS_8.csv.gz_oid560413</t>
  </si>
  <si>
    <t>2020.01.20D07:58:14.613099313</t>
  </si>
  <si>
    <t>kxSurveillanceDailyTAS_8.csv.gz_oid560430</t>
  </si>
  <si>
    <t>kxSurveillanceDailyTAS_8.csv.gz_oid560431</t>
  </si>
  <si>
    <t>2020.01.20D07:58:14.808692734</t>
  </si>
  <si>
    <t>kxSurveillanceDailyTAS_8.csv.gz_oid560444</t>
  </si>
  <si>
    <t>kxSurveillanceDailyTAS_8.csv.gz_oid560445</t>
  </si>
  <si>
    <t>2020.01.20D07:58:14.809103134</t>
  </si>
  <si>
    <t>kxSurveillanceDailyTAS_8.csv.gz_oid560446</t>
  </si>
  <si>
    <t>kxSurveillanceDailyTAS_8.csv.gz_oid560447</t>
  </si>
  <si>
    <t>2020.01.20D07:58:31.800550084</t>
  </si>
  <si>
    <t>kxSurveillanceDailyTAS_8.csv.gz_oid560685</t>
  </si>
  <si>
    <t>kxSurveillanceDailyTAS_8.csv.gz_oid560686</t>
  </si>
  <si>
    <t>2020.01.20D07:58:32.328578679</t>
  </si>
  <si>
    <t>kxSurveillanceDailyTAS_8.csv.gz_oid560697</t>
  </si>
  <si>
    <t>kxSurveillanceDailyTAS_8.csv.gz_oid560698</t>
  </si>
  <si>
    <t>2020.01.20D07:58:32.400514572</t>
  </si>
  <si>
    <t>kxSurveillanceDailyTAS_8.csv.gz_oid560715</t>
  </si>
  <si>
    <t>kxSurveillanceDailyTAS_8.csv.gz_oid560716</t>
  </si>
  <si>
    <t>2020.01.20D07:59:22.008072270</t>
  </si>
  <si>
    <t>kxSurveillanceDailyTAS_8.csv.gz_oid561283</t>
  </si>
  <si>
    <t>kxSurveillanceDailyTAS_8.csv.gz_oid561284</t>
  </si>
  <si>
    <t>2020.01.20D07:59:25.221099998</t>
  </si>
  <si>
    <t>kxSurveillanceDailyTAS_8.csv.gz_oid561309</t>
  </si>
  <si>
    <t>kxSurveillanceDailyTAS_8.csv.gz_oid561310</t>
  </si>
  <si>
    <t>2020.01.20D07:59:26.241168472</t>
  </si>
  <si>
    <t>kxSurveillanceDailyTAS_8.csv.gz_oid561343</t>
  </si>
  <si>
    <t>kxSurveillanceDailyTAS_8.csv.gz_oid561344</t>
  </si>
  <si>
    <t>2020.01.20D07:59:27.220385278</t>
  </si>
  <si>
    <t>kxSurveillanceDailyTAS_8.csv.gz_oid561355</t>
  </si>
  <si>
    <t>kxSurveillanceDailyTAS_8.csv.gz_oid561356</t>
  </si>
  <si>
    <t>2020.01.20D07:59:30.088516630</t>
  </si>
  <si>
    <t>kxSurveillanceDailyTAS_8.csv.gz_oid561408</t>
  </si>
  <si>
    <t>kxSurveillanceDailyTAS_8.csv.gz_oid561409</t>
  </si>
  <si>
    <t>2020.01.20D07:59:30.236522120</t>
  </si>
  <si>
    <t>kxSurveillanceDailyTAS_8.csv.gz_oid561420</t>
  </si>
  <si>
    <t>kxSurveillanceDailyTAS_8.csv.gz_oid561421</t>
  </si>
  <si>
    <t>2020.01.20D07:59:30.432544380</t>
  </si>
  <si>
    <t>kxSurveillanceDailyTAS_8.csv.gz_oid561422</t>
  </si>
  <si>
    <t>kxSurveillanceDailyTAS_8.csv.gz_oid561423</t>
  </si>
  <si>
    <t>2020.01.20D07:59:30.433466214</t>
  </si>
  <si>
    <t>kxSurveillanceDailyTAS_8.csv.gz_oid561424</t>
  </si>
  <si>
    <t>kxSurveillanceDailyTAS_8.csv.gz_oid561425</t>
  </si>
  <si>
    <t>2020.01.20D07:59:32.123498190</t>
  </si>
  <si>
    <t>kxSurveillanceDailyTAS_8.csv.gz_oid561455</t>
  </si>
  <si>
    <t>kxSurveillanceDailyTAS_8.csv.gz_oid561456</t>
  </si>
  <si>
    <t>2020.01.20D07:59:32.391542152</t>
  </si>
  <si>
    <t>kxSurveillanceDailyTAS_8.csv.gz_oid561459</t>
  </si>
  <si>
    <t>kxSurveillanceDailyTAS_8.csv.gz_oid561460</t>
  </si>
  <si>
    <t>2020.01.20D07:59:38.243854900</t>
  </si>
  <si>
    <t>kxSurveillanceDailyTAS_8.csv.gz_oid561532</t>
  </si>
  <si>
    <t>kxSurveillanceDailyTAS_8.csv.gz_oid561533</t>
  </si>
  <si>
    <t>2020.01.20D07:59:40.136065081</t>
  </si>
  <si>
    <t>kxSurveillanceDailyTAS_8.csv.gz_oid561548</t>
  </si>
  <si>
    <t>kxSurveillanceDailyTAS_8.csv.gz_oid561549</t>
  </si>
  <si>
    <t>2020.01.20D07:59:45.588574628</t>
  </si>
  <si>
    <t>kxSurveillanceDailyTAS_8.csv.gz_oid561615</t>
  </si>
  <si>
    <t>kxSurveillanceDailyTAS_8.csv.gz_oid561616</t>
  </si>
  <si>
    <t>2020.01.20D07:59:45.776564064</t>
  </si>
  <si>
    <t>kxSurveillanceDailyTAS_8.csv.gz_oid561621</t>
  </si>
  <si>
    <t>kxSurveillanceDailyTAS_8.csv.gz_oid561622</t>
  </si>
  <si>
    <t>2020.01.20D07:59:46.432617972</t>
  </si>
  <si>
    <t>kxSurveillanceDailyTAS_8.csv.gz_oid561629</t>
  </si>
  <si>
    <t>kxSurveillanceDailyTAS_8.csv.gz_oid561630</t>
  </si>
  <si>
    <t>2020.01.20D07:59:49.287404280</t>
  </si>
  <si>
    <t>kxSurveillanceDailyTAS_8.csv.gz_oid561665</t>
  </si>
  <si>
    <t>kxSurveillanceDailyTAS_8.csv.gz_oid561666</t>
  </si>
  <si>
    <t>2020.01.20D07:59:49.287865305</t>
  </si>
  <si>
    <t>kxSurveillanceDailyTAS_8.csv.gz_oid561667</t>
  </si>
  <si>
    <t>kxSurveillanceDailyTAS_8.csv.gz_oid561668</t>
  </si>
  <si>
    <t>2020.01.20D07:59:49.355385061</t>
  </si>
  <si>
    <t>kxSurveillanceDailyTAS_8.csv.gz_oid561671</t>
  </si>
  <si>
    <t>kxSurveillanceDailyTAS_8.csv.gz_oid561672</t>
  </si>
  <si>
    <t>2020.01.20D07:59:50.087501022</t>
  </si>
  <si>
    <t>kxSurveillanceDailyTAS_8.csv.gz_oid561689</t>
  </si>
  <si>
    <t>kxSurveillanceDailyTAS_8.csv.gz_oid561690</t>
  </si>
  <si>
    <t>2020.01.20D07:59:50.315472725</t>
  </si>
  <si>
    <t>kxSurveillanceDailyTAS_8.csv.gz_oid561721</t>
  </si>
  <si>
    <t>kxSurveillanceDailyTAS_8.csv.gz_oid561722</t>
  </si>
  <si>
    <t>2020.01.20D07:59:50.915981446</t>
  </si>
  <si>
    <t>kxSurveillanceDailyTAS_8.csv.gz_oid561726</t>
  </si>
  <si>
    <t>kxSurveillanceDailyTAS_8.csv.gz_oid561727</t>
  </si>
  <si>
    <t>kxSurveillanceDailyTAS_8.csv.gz_oid561728</t>
  </si>
  <si>
    <t>2020.01.20D07:59:51.315490000</t>
  </si>
  <si>
    <t>kxSurveillanceDailyTAS_8.csv.gz_oid561729</t>
  </si>
  <si>
    <t>kxSurveillanceDailyTAS_8.csv.gz_oid561730</t>
  </si>
  <si>
    <t>2020.01.20D07:59:51.316020969</t>
  </si>
  <si>
    <t>kxSurveillanceDailyTAS_8.csv.gz_oid561731</t>
  </si>
  <si>
    <t>kxSurveillanceDailyTAS_8.csv.gz_oid561732</t>
  </si>
  <si>
    <t>2020.01.20D07:59:52.175548394</t>
  </si>
  <si>
    <t>kxSurveillanceDailyTAS_8.csv.gz_oid561749</t>
  </si>
  <si>
    <t>kxSurveillanceDailyTAS_8.csv.gz_oid561750</t>
  </si>
  <si>
    <t>2020.01.20D07:59:57.384443237</t>
  </si>
  <si>
    <t>kxSurveillanceDailyTAS_8.csv.gz_oid561816</t>
  </si>
  <si>
    <t>kxSurveillanceDailyTAS_8.csv.gz_oid561817</t>
  </si>
  <si>
    <t>2020.01.20D07:59:58.515881814</t>
  </si>
  <si>
    <t>kxSurveillanceDailyTAS_8.csv.gz_oid561856</t>
  </si>
  <si>
    <t>kxSurveillanceDailyTAS_8.csv.gz_oid561857</t>
  </si>
  <si>
    <t>2020.01.20D07:59:58.583910482</t>
  </si>
  <si>
    <t>kxSurveillanceDailyTAS_8.csv.gz_oid561860</t>
  </si>
  <si>
    <t>kxSurveillanceDailyTAS_8.csv.gz_oid561861</t>
  </si>
  <si>
    <t>2020.01.20D07:59:58.715835179</t>
  </si>
  <si>
    <t>kxSurveillanceDailyTAS_8.csv.gz_oid561864</t>
  </si>
  <si>
    <t>kxSurveillanceDailyTAS_8.csv.gz_oid561865</t>
  </si>
  <si>
    <t>2020.01.20D07:59:59.067918354</t>
  </si>
  <si>
    <t>kxSurveillanceDailyTAS_8.csv.gz_oid561888</t>
  </si>
  <si>
    <t>kxSurveillanceDailyTAS_8.csv.gz_oid561889</t>
  </si>
  <si>
    <t>2020.01.20D07:59:59.948629517</t>
  </si>
  <si>
    <t>kxSurveillanceDailyTAS_8.csv.gz_oid561979</t>
  </si>
  <si>
    <t>kxSurveillanceDailyTAS_8.csv.gz_oid561980</t>
  </si>
  <si>
    <t>benchmarkPMThreshold</t>
  </si>
  <si>
    <t>rank</t>
  </si>
  <si>
    <t>percetileThreshold</t>
  </si>
  <si>
    <t>powerMeanThreshold</t>
  </si>
  <si>
    <t>logNormalThreshold</t>
  </si>
  <si>
    <t>BARC.L+B</t>
  </si>
  <si>
    <t>BARC.L+S</t>
  </si>
  <si>
    <t>LLOY.L+B</t>
  </si>
  <si>
    <t>LLOY.L+S</t>
  </si>
  <si>
    <t>VOD.L+B</t>
  </si>
  <si>
    <t>VOD.L+S</t>
  </si>
  <si>
    <t>percentileThreshold</t>
  </si>
  <si>
    <t>max</t>
  </si>
  <si>
    <t>BARC.L+bucket1</t>
  </si>
  <si>
    <t>BARC.L+bucket2</t>
  </si>
  <si>
    <t>LLOY.L+bucket1</t>
  </si>
  <si>
    <t>LLOY.L+bucket2</t>
  </si>
  <si>
    <t>VOD.L+bucket1</t>
  </si>
  <si>
    <t>VOD.L+bucket2</t>
  </si>
  <si>
    <t>volume - winsorised</t>
  </si>
  <si>
    <t>entity 15th percentile</t>
  </si>
  <si>
    <t>entity 85th 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</si>
</sst>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21" fontId="0" fillId="0" borderId="0" xfId="0" applyNumberFormat="1"/>
    <xf numFmtId="47" fontId="0" fillId="0" borderId="0" xfId="0" applyNumberFormat="1"/>
    <xf numFmtId="2" fontId="0" fillId="0" borderId="0" xfId="0" applyNumberFormat="1"/>
    <xf numFmtId="164" fontId="0" fillId="0" borderId="0" xfId="0" applyNumberFormat="1"/>
    <xf numFmtId="2" fontId="1" fillId="0" borderId="0" xfId="0" applyNumberFormat="1" applyFont="1"/>
    <xf numFmtId="1" fontId="0" fillId="0" borderId="0" xfId="0" applyNumberFormat="1"/>
    <xf numFmtId="1" fontId="1" fillId="0" borderId="0" xfId="0" applyNumberFormat="1" applyFont="1"/>
    <xf numFmtId="0" fontId="0" fillId="0" borderId="0" xfId="0" applyFont="1"/>
    <xf numFmtId="2" fontId="0" fillId="0" borderId="0" xfId="0" applyNumberFormat="1" applyFont="1"/>
    <xf numFmtId="1" fontId="0" fillId="0" borderId="0" xfId="0" applyNumberFormat="1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14"/>
  <sheetViews>
    <sheetView zoomScale="85" zoomScaleNormal="85" workbookViewId="0">
      <selection activeCell="N2" sqref="N2:O2"/>
    </sheetView>
  </sheetViews>
  <sheetFormatPr defaultRowHeight="15" x14ac:dyDescent="0.25"/>
  <cols>
    <col min="2" max="2" width="44.28515625" bestFit="1" customWidth="1"/>
    <col min="3" max="3" width="10.5703125" bestFit="1" customWidth="1"/>
    <col min="4" max="4" width="26.42578125" bestFit="1" customWidth="1"/>
    <col min="5" max="5" width="16" bestFit="1" customWidth="1"/>
    <col min="6" max="6" width="13.42578125" bestFit="1" customWidth="1"/>
    <col min="7" max="7" width="17.42578125" bestFit="1" customWidth="1"/>
    <col min="10" max="10" width="17.5703125" bestFit="1" customWidth="1"/>
    <col min="11" max="11" width="26.140625" bestFit="1" customWidth="1"/>
    <col min="12" max="12" width="26.42578125" bestFit="1" customWidth="1"/>
    <col min="13" max="14" width="16" bestFit="1" customWidth="1"/>
    <col min="16" max="16" width="17.42578125" bestFit="1" customWidth="1"/>
    <col min="28" max="28" width="45.140625" bestFit="1" customWidth="1"/>
  </cols>
  <sheetData>
    <row r="1" spans="1:36" x14ac:dyDescent="0.25">
      <c r="A1" s="12" t="s">
        <v>22</v>
      </c>
      <c r="B1" s="12"/>
      <c r="C1" s="12"/>
      <c r="D1" s="12"/>
      <c r="E1" s="12"/>
      <c r="F1" s="12"/>
      <c r="I1" s="12" t="s">
        <v>23</v>
      </c>
      <c r="J1" s="12"/>
      <c r="K1" s="12"/>
      <c r="L1" s="12"/>
      <c r="M1" s="12"/>
      <c r="N1" s="12"/>
      <c r="O1" s="12"/>
      <c r="P1" s="12"/>
      <c r="Q1" s="12"/>
    </row>
    <row r="2" spans="1:36" x14ac:dyDescent="0.25">
      <c r="A2">
        <v>1</v>
      </c>
      <c r="B2" t="s">
        <v>13</v>
      </c>
      <c r="C2" s="3">
        <v>0</v>
      </c>
      <c r="D2" t="s">
        <v>0</v>
      </c>
      <c r="E2">
        <v>2.5265856000000002</v>
      </c>
      <c r="F2">
        <v>4.3709708000000003</v>
      </c>
      <c r="I2">
        <v>1</v>
      </c>
      <c r="J2" t="s">
        <v>13</v>
      </c>
      <c r="K2" t="s">
        <v>30</v>
      </c>
      <c r="L2" t="s">
        <v>40</v>
      </c>
      <c r="M2" t="s">
        <v>0</v>
      </c>
      <c r="N2">
        <v>2.4751368999999999</v>
      </c>
      <c r="O2">
        <v>4.2772081999999996</v>
      </c>
      <c r="AI2" s="3"/>
      <c r="AJ2" s="3"/>
    </row>
    <row r="3" spans="1:36" x14ac:dyDescent="0.25">
      <c r="A3">
        <v>2</v>
      </c>
      <c r="B3" t="s">
        <v>14</v>
      </c>
      <c r="C3" s="3">
        <v>0</v>
      </c>
      <c r="D3" t="s">
        <v>7</v>
      </c>
      <c r="E3">
        <v>2.5560825999999999</v>
      </c>
      <c r="F3">
        <v>4.4402432000000003</v>
      </c>
      <c r="I3">
        <v>2</v>
      </c>
      <c r="J3" t="s">
        <v>14</v>
      </c>
      <c r="K3" t="s">
        <v>30</v>
      </c>
      <c r="L3" t="s">
        <v>40</v>
      </c>
      <c r="M3" t="s">
        <v>7</v>
      </c>
      <c r="N3">
        <v>2.5068758</v>
      </c>
      <c r="O3">
        <v>4.3442569000000004</v>
      </c>
      <c r="AI3" s="3"/>
      <c r="AJ3" s="3"/>
    </row>
    <row r="4" spans="1:36" x14ac:dyDescent="0.25">
      <c r="A4">
        <v>3</v>
      </c>
      <c r="B4" t="s">
        <v>14</v>
      </c>
      <c r="C4" s="3">
        <v>0</v>
      </c>
      <c r="D4" t="s">
        <v>8</v>
      </c>
      <c r="E4">
        <v>2.4471886</v>
      </c>
      <c r="F4">
        <v>4.2274655000000001</v>
      </c>
      <c r="I4">
        <v>3</v>
      </c>
      <c r="J4" t="s">
        <v>14</v>
      </c>
      <c r="K4" t="s">
        <v>30</v>
      </c>
      <c r="L4" t="s">
        <v>40</v>
      </c>
      <c r="M4" t="s">
        <v>8</v>
      </c>
      <c r="N4">
        <v>2.4072759000000001</v>
      </c>
      <c r="O4">
        <v>4.1426930000000004</v>
      </c>
      <c r="AI4" s="3"/>
      <c r="AJ4" s="3"/>
    </row>
    <row r="5" spans="1:36" x14ac:dyDescent="0.25">
      <c r="A5">
        <v>4</v>
      </c>
      <c r="B5" t="s">
        <v>14</v>
      </c>
      <c r="C5" s="3">
        <v>0</v>
      </c>
      <c r="D5" t="s">
        <v>9</v>
      </c>
      <c r="E5">
        <v>2.5876622999999999</v>
      </c>
      <c r="F5">
        <v>4.4676467999999998</v>
      </c>
      <c r="I5">
        <v>4</v>
      </c>
      <c r="J5" t="s">
        <v>14</v>
      </c>
      <c r="K5" t="s">
        <v>30</v>
      </c>
      <c r="L5" t="s">
        <v>40</v>
      </c>
      <c r="M5" t="s">
        <v>9</v>
      </c>
      <c r="N5">
        <v>2.5347852</v>
      </c>
      <c r="O5">
        <v>4.374123</v>
      </c>
      <c r="AI5" s="3"/>
      <c r="AJ5" s="3"/>
    </row>
    <row r="6" spans="1:36" x14ac:dyDescent="0.25">
      <c r="A6">
        <v>5</v>
      </c>
      <c r="B6" t="s">
        <v>14</v>
      </c>
      <c r="C6" s="3">
        <v>0</v>
      </c>
      <c r="D6" t="s">
        <v>10</v>
      </c>
      <c r="E6">
        <v>2.3680447999999998</v>
      </c>
      <c r="F6">
        <v>4.0573167999999997</v>
      </c>
      <c r="I6">
        <v>5</v>
      </c>
      <c r="J6" t="s">
        <v>14</v>
      </c>
      <c r="K6" t="s">
        <v>30</v>
      </c>
      <c r="L6" t="s">
        <v>40</v>
      </c>
      <c r="M6" t="s">
        <v>10</v>
      </c>
      <c r="N6">
        <v>2.2604920000000002</v>
      </c>
      <c r="O6">
        <v>3.8803961</v>
      </c>
      <c r="AI6" s="3"/>
      <c r="AJ6" s="3"/>
    </row>
    <row r="7" spans="1:36" x14ac:dyDescent="0.25">
      <c r="A7">
        <v>6</v>
      </c>
      <c r="B7" t="s">
        <v>14</v>
      </c>
      <c r="C7" s="3">
        <v>0</v>
      </c>
      <c r="D7" t="s">
        <v>11</v>
      </c>
      <c r="E7">
        <v>2.8312621999999998</v>
      </c>
      <c r="F7">
        <v>4.9625960999999998</v>
      </c>
      <c r="I7">
        <v>6</v>
      </c>
      <c r="J7" t="s">
        <v>14</v>
      </c>
      <c r="K7" t="s">
        <v>30</v>
      </c>
      <c r="L7" t="s">
        <v>40</v>
      </c>
      <c r="M7" t="s">
        <v>11</v>
      </c>
      <c r="N7">
        <v>2.7302159000000001</v>
      </c>
      <c r="O7">
        <v>4.7745103000000002</v>
      </c>
      <c r="AI7" s="3"/>
      <c r="AJ7" s="3"/>
    </row>
    <row r="8" spans="1:36" x14ac:dyDescent="0.25">
      <c r="A8">
        <v>7</v>
      </c>
      <c r="B8" t="s">
        <v>14</v>
      </c>
      <c r="C8" s="3">
        <v>0</v>
      </c>
      <c r="D8" t="s">
        <v>12</v>
      </c>
      <c r="E8">
        <v>2.3712821000000002</v>
      </c>
      <c r="F8">
        <v>4.0869201000000004</v>
      </c>
      <c r="I8">
        <v>7</v>
      </c>
      <c r="J8" t="s">
        <v>14</v>
      </c>
      <c r="K8" t="s">
        <v>30</v>
      </c>
      <c r="L8" t="s">
        <v>40</v>
      </c>
      <c r="M8" t="s">
        <v>12</v>
      </c>
      <c r="N8">
        <v>2.4068116000000002</v>
      </c>
      <c r="O8">
        <v>4.1498293000000004</v>
      </c>
      <c r="AI8" s="3"/>
      <c r="AJ8" s="3"/>
    </row>
    <row r="9" spans="1:36" x14ac:dyDescent="0.25">
      <c r="A9">
        <v>8</v>
      </c>
      <c r="B9" t="s">
        <v>15</v>
      </c>
      <c r="C9" s="3">
        <v>0</v>
      </c>
      <c r="D9" t="s">
        <v>7</v>
      </c>
      <c r="E9">
        <v>2.7256675000000001</v>
      </c>
      <c r="F9">
        <v>4.7758881999999998</v>
      </c>
      <c r="I9">
        <v>8</v>
      </c>
      <c r="J9" t="s">
        <v>15</v>
      </c>
      <c r="K9" t="s">
        <v>30</v>
      </c>
      <c r="L9" t="s">
        <v>40</v>
      </c>
      <c r="M9" t="s">
        <v>7</v>
      </c>
      <c r="N9">
        <v>2.6598978</v>
      </c>
      <c r="O9">
        <v>4.6456029000000001</v>
      </c>
      <c r="AI9" s="3"/>
      <c r="AJ9" s="3"/>
    </row>
    <row r="10" spans="1:36" x14ac:dyDescent="0.25">
      <c r="A10">
        <v>9</v>
      </c>
      <c r="B10" t="s">
        <v>15</v>
      </c>
      <c r="C10" s="3">
        <v>0</v>
      </c>
      <c r="D10" t="s">
        <v>8</v>
      </c>
      <c r="E10">
        <v>2.5359563000000001</v>
      </c>
      <c r="F10">
        <v>4.3961456999999999</v>
      </c>
      <c r="I10">
        <v>9</v>
      </c>
      <c r="J10" t="s">
        <v>15</v>
      </c>
      <c r="K10" t="s">
        <v>30</v>
      </c>
      <c r="L10" t="s">
        <v>40</v>
      </c>
      <c r="M10" t="s">
        <v>8</v>
      </c>
      <c r="N10">
        <v>2.4272969</v>
      </c>
      <c r="O10">
        <v>4.1878690000000001</v>
      </c>
      <c r="AI10" s="3"/>
      <c r="AJ10" s="3"/>
    </row>
    <row r="11" spans="1:36" x14ac:dyDescent="0.25">
      <c r="A11">
        <v>10</v>
      </c>
      <c r="B11" t="s">
        <v>15</v>
      </c>
      <c r="C11" s="3">
        <v>0</v>
      </c>
      <c r="D11" t="s">
        <v>9</v>
      </c>
      <c r="E11">
        <v>2.7335935999999998</v>
      </c>
      <c r="F11">
        <v>4.7563167000000002</v>
      </c>
      <c r="I11">
        <v>10</v>
      </c>
      <c r="J11" t="s">
        <v>15</v>
      </c>
      <c r="K11" t="s">
        <v>30</v>
      </c>
      <c r="L11" t="s">
        <v>40</v>
      </c>
      <c r="M11" t="s">
        <v>9</v>
      </c>
      <c r="N11">
        <v>2.6964337</v>
      </c>
      <c r="O11">
        <v>4.6907075999999996</v>
      </c>
      <c r="AI11" s="3"/>
      <c r="AJ11" s="3"/>
    </row>
    <row r="12" spans="1:36" x14ac:dyDescent="0.25">
      <c r="A12">
        <v>11</v>
      </c>
      <c r="B12" t="s">
        <v>15</v>
      </c>
      <c r="C12" s="3">
        <v>0</v>
      </c>
      <c r="D12" t="s">
        <v>10</v>
      </c>
      <c r="E12">
        <v>2.5205416</v>
      </c>
      <c r="F12">
        <v>4.3524827999999998</v>
      </c>
      <c r="I12">
        <v>11</v>
      </c>
      <c r="J12" t="s">
        <v>15</v>
      </c>
      <c r="K12" t="s">
        <v>30</v>
      </c>
      <c r="L12" t="s">
        <v>40</v>
      </c>
      <c r="M12" t="s">
        <v>10</v>
      </c>
      <c r="N12">
        <v>2.3734206000000002</v>
      </c>
      <c r="O12">
        <v>4.1015524000000001</v>
      </c>
      <c r="AI12" s="3"/>
      <c r="AJ12" s="3"/>
    </row>
    <row r="13" spans="1:36" x14ac:dyDescent="0.25">
      <c r="A13">
        <v>12</v>
      </c>
      <c r="B13" t="s">
        <v>15</v>
      </c>
      <c r="C13" s="3">
        <v>0</v>
      </c>
      <c r="D13" t="s">
        <v>11</v>
      </c>
      <c r="E13">
        <v>2.8643336000000001</v>
      </c>
      <c r="F13">
        <v>5.0506324999999999</v>
      </c>
      <c r="I13">
        <v>12</v>
      </c>
      <c r="J13" t="s">
        <v>15</v>
      </c>
      <c r="K13" t="s">
        <v>30</v>
      </c>
      <c r="L13" t="s">
        <v>40</v>
      </c>
      <c r="M13" t="s">
        <v>11</v>
      </c>
      <c r="N13">
        <v>2.7673380000000001</v>
      </c>
      <c r="O13">
        <v>4.8785952000000004</v>
      </c>
      <c r="AI13" s="3"/>
      <c r="AJ13" s="3"/>
    </row>
    <row r="14" spans="1:36" x14ac:dyDescent="0.25">
      <c r="A14">
        <v>13</v>
      </c>
      <c r="B14" t="s">
        <v>15</v>
      </c>
      <c r="C14" s="3">
        <v>0</v>
      </c>
      <c r="D14" t="s">
        <v>12</v>
      </c>
      <c r="E14">
        <v>2.4952181000000002</v>
      </c>
      <c r="F14">
        <v>4.3251625000000002</v>
      </c>
      <c r="I14">
        <v>13</v>
      </c>
      <c r="J14" t="s">
        <v>15</v>
      </c>
      <c r="K14" t="s">
        <v>30</v>
      </c>
      <c r="L14" t="s">
        <v>40</v>
      </c>
      <c r="M14" t="s">
        <v>12</v>
      </c>
      <c r="N14">
        <v>2.5581369999999999</v>
      </c>
      <c r="O14">
        <v>4.4382982999999996</v>
      </c>
      <c r="AI14" s="3"/>
      <c r="AJ14" s="3"/>
    </row>
    <row r="15" spans="1:36" x14ac:dyDescent="0.25">
      <c r="A15">
        <v>14</v>
      </c>
      <c r="B15" t="s">
        <v>16</v>
      </c>
      <c r="C15" s="3">
        <v>0</v>
      </c>
      <c r="D15" t="s">
        <v>7</v>
      </c>
      <c r="E15">
        <v>2.5869225</v>
      </c>
      <c r="F15">
        <v>4.4818663000000001</v>
      </c>
      <c r="I15">
        <v>14</v>
      </c>
      <c r="J15" t="s">
        <v>16</v>
      </c>
      <c r="K15" t="s">
        <v>30</v>
      </c>
      <c r="L15" t="s">
        <v>40</v>
      </c>
      <c r="M15" t="s">
        <v>7</v>
      </c>
      <c r="N15">
        <v>2.6636712999999999</v>
      </c>
      <c r="O15">
        <v>4.6282106000000001</v>
      </c>
      <c r="AI15" s="3"/>
      <c r="AJ15" s="3"/>
    </row>
    <row r="16" spans="1:36" x14ac:dyDescent="0.25">
      <c r="A16">
        <v>15</v>
      </c>
      <c r="B16" t="s">
        <v>16</v>
      </c>
      <c r="C16" s="3">
        <v>0</v>
      </c>
      <c r="D16" t="s">
        <v>8</v>
      </c>
      <c r="E16">
        <v>2.0803175999999999</v>
      </c>
      <c r="F16">
        <v>3.5799010999999998</v>
      </c>
      <c r="I16">
        <v>15</v>
      </c>
      <c r="J16" t="s">
        <v>16</v>
      </c>
      <c r="K16" t="s">
        <v>30</v>
      </c>
      <c r="L16" t="s">
        <v>40</v>
      </c>
      <c r="M16" t="s">
        <v>8</v>
      </c>
      <c r="N16">
        <v>2.1695527999999999</v>
      </c>
      <c r="O16">
        <v>3.7503782000000001</v>
      </c>
      <c r="AI16" s="3"/>
      <c r="AJ16" s="3"/>
    </row>
    <row r="17" spans="1:36" x14ac:dyDescent="0.25">
      <c r="A17">
        <v>16</v>
      </c>
      <c r="B17" t="s">
        <v>16</v>
      </c>
      <c r="C17" s="3">
        <v>0</v>
      </c>
      <c r="D17" t="s">
        <v>9</v>
      </c>
      <c r="E17">
        <v>2.4991477999999998</v>
      </c>
      <c r="F17">
        <v>4.2901901999999996</v>
      </c>
      <c r="I17">
        <v>16</v>
      </c>
      <c r="J17" t="s">
        <v>16</v>
      </c>
      <c r="K17" t="s">
        <v>30</v>
      </c>
      <c r="L17" t="s">
        <v>40</v>
      </c>
      <c r="M17" t="s">
        <v>9</v>
      </c>
      <c r="N17">
        <v>2.2863636000000001</v>
      </c>
      <c r="O17">
        <v>3.9412886999999999</v>
      </c>
      <c r="AI17" s="3"/>
      <c r="AJ17" s="3"/>
    </row>
    <row r="18" spans="1:36" x14ac:dyDescent="0.25">
      <c r="A18">
        <v>17</v>
      </c>
      <c r="B18" t="s">
        <v>16</v>
      </c>
      <c r="C18" s="3">
        <v>0</v>
      </c>
      <c r="D18" t="s">
        <v>10</v>
      </c>
      <c r="E18">
        <v>2.1667417000000002</v>
      </c>
      <c r="F18">
        <v>3.6752986999999999</v>
      </c>
      <c r="I18">
        <v>17</v>
      </c>
      <c r="J18" t="s">
        <v>16</v>
      </c>
      <c r="K18" t="s">
        <v>30</v>
      </c>
      <c r="L18" t="s">
        <v>40</v>
      </c>
      <c r="M18" t="s">
        <v>10</v>
      </c>
      <c r="N18">
        <v>2.1823605000000001</v>
      </c>
      <c r="O18">
        <v>3.7041569999999999</v>
      </c>
      <c r="AI18" s="3"/>
      <c r="AJ18" s="3"/>
    </row>
    <row r="19" spans="1:36" x14ac:dyDescent="0.25">
      <c r="A19">
        <v>18</v>
      </c>
      <c r="B19" t="s">
        <v>16</v>
      </c>
      <c r="C19" s="3">
        <v>0</v>
      </c>
      <c r="D19" t="s">
        <v>11</v>
      </c>
      <c r="E19">
        <v>2.8177701000000002</v>
      </c>
      <c r="F19">
        <v>4.9469962000000001</v>
      </c>
      <c r="I19">
        <v>18</v>
      </c>
      <c r="J19" t="s">
        <v>16</v>
      </c>
      <c r="K19" t="s">
        <v>30</v>
      </c>
      <c r="L19" t="s">
        <v>40</v>
      </c>
      <c r="M19" t="s">
        <v>11</v>
      </c>
      <c r="N19">
        <v>2.6651468</v>
      </c>
      <c r="O19">
        <v>4.6513722</v>
      </c>
      <c r="AI19" s="3"/>
      <c r="AJ19" s="3"/>
    </row>
    <row r="20" spans="1:36" x14ac:dyDescent="0.25">
      <c r="A20">
        <v>19</v>
      </c>
      <c r="B20" t="s">
        <v>16</v>
      </c>
      <c r="C20" s="3">
        <v>0</v>
      </c>
      <c r="D20" t="s">
        <v>12</v>
      </c>
      <c r="E20">
        <v>2.385418</v>
      </c>
      <c r="F20">
        <v>4.1021985000000001</v>
      </c>
      <c r="I20">
        <v>19</v>
      </c>
      <c r="J20" t="s">
        <v>16</v>
      </c>
      <c r="K20" t="s">
        <v>30</v>
      </c>
      <c r="L20" t="s">
        <v>40</v>
      </c>
      <c r="M20" t="s">
        <v>12</v>
      </c>
      <c r="N20">
        <v>2.4123644</v>
      </c>
      <c r="O20">
        <v>4.1562139</v>
      </c>
      <c r="AI20" s="3"/>
      <c r="AJ20" s="3"/>
    </row>
    <row r="21" spans="1:36" x14ac:dyDescent="0.25">
      <c r="A21">
        <v>20</v>
      </c>
      <c r="B21" t="s">
        <v>17</v>
      </c>
      <c r="C21" s="3">
        <v>0</v>
      </c>
      <c r="D21" t="s">
        <v>7</v>
      </c>
      <c r="E21">
        <v>1.8633569999999999</v>
      </c>
      <c r="F21">
        <v>3.1026156999999999</v>
      </c>
      <c r="I21">
        <v>20</v>
      </c>
      <c r="J21" t="s">
        <v>17</v>
      </c>
      <c r="K21" t="s">
        <v>30</v>
      </c>
      <c r="L21" t="s">
        <v>40</v>
      </c>
      <c r="M21" t="s">
        <v>7</v>
      </c>
      <c r="N21">
        <v>1.8311687000000001</v>
      </c>
      <c r="O21">
        <v>3.0436443</v>
      </c>
      <c r="AI21" s="3"/>
      <c r="AJ21" s="3"/>
    </row>
    <row r="22" spans="1:36" x14ac:dyDescent="0.25">
      <c r="A22">
        <v>21</v>
      </c>
      <c r="B22" t="s">
        <v>17</v>
      </c>
      <c r="C22" s="3">
        <v>0</v>
      </c>
      <c r="D22" t="s">
        <v>8</v>
      </c>
      <c r="E22">
        <v>1.7951828000000001</v>
      </c>
      <c r="F22">
        <v>2.9763923999999999</v>
      </c>
      <c r="I22">
        <v>21</v>
      </c>
      <c r="J22" t="s">
        <v>17</v>
      </c>
      <c r="K22" t="s">
        <v>30</v>
      </c>
      <c r="L22" t="s">
        <v>40</v>
      </c>
      <c r="M22" t="s">
        <v>8</v>
      </c>
      <c r="N22">
        <v>1.7683495</v>
      </c>
      <c r="O22">
        <v>2.9235346</v>
      </c>
      <c r="AI22" s="3"/>
      <c r="AJ22" s="3"/>
    </row>
    <row r="23" spans="1:36" x14ac:dyDescent="0.25">
      <c r="A23">
        <v>22</v>
      </c>
      <c r="B23" t="s">
        <v>17</v>
      </c>
      <c r="C23" s="3">
        <v>0</v>
      </c>
      <c r="D23" t="s">
        <v>9</v>
      </c>
      <c r="E23">
        <v>1.8762763</v>
      </c>
      <c r="F23">
        <v>3.1051707999999998</v>
      </c>
      <c r="I23">
        <v>22</v>
      </c>
      <c r="J23" t="s">
        <v>17</v>
      </c>
      <c r="K23" t="s">
        <v>30</v>
      </c>
      <c r="L23" t="s">
        <v>40</v>
      </c>
      <c r="M23" t="s">
        <v>9</v>
      </c>
      <c r="N23">
        <v>1.8487217</v>
      </c>
      <c r="O23">
        <v>3.0613595</v>
      </c>
      <c r="AI23" s="3"/>
      <c r="AJ23" s="3"/>
    </row>
    <row r="24" spans="1:36" x14ac:dyDescent="0.25">
      <c r="A24">
        <v>23</v>
      </c>
      <c r="B24" t="s">
        <v>17</v>
      </c>
      <c r="C24" s="3">
        <v>0</v>
      </c>
      <c r="D24" t="s">
        <v>10</v>
      </c>
      <c r="E24">
        <v>1.7483464</v>
      </c>
      <c r="F24">
        <v>2.8848202999999999</v>
      </c>
      <c r="I24">
        <v>23</v>
      </c>
      <c r="J24" t="s">
        <v>17</v>
      </c>
      <c r="K24" t="s">
        <v>30</v>
      </c>
      <c r="L24" t="s">
        <v>40</v>
      </c>
      <c r="M24" t="s">
        <v>10</v>
      </c>
      <c r="N24">
        <v>1.6750354999999999</v>
      </c>
      <c r="O24">
        <v>2.7691401999999998</v>
      </c>
      <c r="AI24" s="3"/>
      <c r="AJ24" s="3"/>
    </row>
    <row r="25" spans="1:36" x14ac:dyDescent="0.25">
      <c r="A25">
        <v>24</v>
      </c>
      <c r="B25" t="s">
        <v>17</v>
      </c>
      <c r="C25" s="3">
        <v>0</v>
      </c>
      <c r="D25" t="s">
        <v>11</v>
      </c>
      <c r="E25">
        <v>2.0419645000000002</v>
      </c>
      <c r="F25">
        <v>3.4175901999999998</v>
      </c>
      <c r="I25">
        <v>24</v>
      </c>
      <c r="J25" t="s">
        <v>17</v>
      </c>
      <c r="K25" t="s">
        <v>30</v>
      </c>
      <c r="L25" t="s">
        <v>40</v>
      </c>
      <c r="M25" t="s">
        <v>11</v>
      </c>
      <c r="N25">
        <v>1.9707876</v>
      </c>
      <c r="O25">
        <v>3.2925833999999998</v>
      </c>
      <c r="AI25" s="3"/>
      <c r="AJ25" s="3"/>
    </row>
    <row r="26" spans="1:36" x14ac:dyDescent="0.25">
      <c r="A26">
        <v>25</v>
      </c>
      <c r="B26" t="s">
        <v>17</v>
      </c>
      <c r="C26" s="3">
        <v>0</v>
      </c>
      <c r="D26" t="s">
        <v>12</v>
      </c>
      <c r="E26">
        <v>1.7435658999999999</v>
      </c>
      <c r="F26">
        <v>2.8876683999999999</v>
      </c>
      <c r="I26">
        <v>25</v>
      </c>
      <c r="J26" t="s">
        <v>17</v>
      </c>
      <c r="K26" t="s">
        <v>30</v>
      </c>
      <c r="L26" t="s">
        <v>40</v>
      </c>
      <c r="M26" t="s">
        <v>12</v>
      </c>
      <c r="N26">
        <v>1.7659528</v>
      </c>
      <c r="O26">
        <v>2.9249114000000001</v>
      </c>
      <c r="AI26" s="3"/>
      <c r="AJ26" s="3"/>
    </row>
    <row r="27" spans="1:36" x14ac:dyDescent="0.25">
      <c r="A27">
        <v>27</v>
      </c>
      <c r="B27" t="s">
        <v>18</v>
      </c>
      <c r="C27" s="3">
        <v>0</v>
      </c>
      <c r="D27" t="s">
        <v>7</v>
      </c>
      <c r="E27">
        <v>2.2554536999999999</v>
      </c>
      <c r="F27">
        <v>3.8717508999999999</v>
      </c>
      <c r="I27">
        <v>26</v>
      </c>
      <c r="J27" t="s">
        <v>18</v>
      </c>
      <c r="K27" t="s">
        <v>30</v>
      </c>
      <c r="L27" t="s">
        <v>40</v>
      </c>
      <c r="M27" t="s">
        <v>7</v>
      </c>
      <c r="N27">
        <v>2.1775269000000002</v>
      </c>
      <c r="O27">
        <v>3.7403661000000001</v>
      </c>
      <c r="P27" t="s">
        <v>28</v>
      </c>
      <c r="AI27" s="3"/>
      <c r="AJ27" s="3"/>
    </row>
    <row r="28" spans="1:36" x14ac:dyDescent="0.25">
      <c r="A28">
        <v>28</v>
      </c>
      <c r="B28" t="s">
        <v>18</v>
      </c>
      <c r="C28" s="3">
        <v>0</v>
      </c>
      <c r="D28" t="s">
        <v>8</v>
      </c>
      <c r="E28">
        <v>2.2659973</v>
      </c>
      <c r="F28">
        <v>3.8638488</v>
      </c>
      <c r="I28">
        <v>27</v>
      </c>
      <c r="J28" t="s">
        <v>18</v>
      </c>
      <c r="K28" t="s">
        <v>30</v>
      </c>
      <c r="L28" t="s">
        <v>40</v>
      </c>
      <c r="M28" t="s">
        <v>8</v>
      </c>
      <c r="N28">
        <v>2.0326453</v>
      </c>
      <c r="O28">
        <v>3.4440089999999999</v>
      </c>
      <c r="P28" t="s">
        <v>28</v>
      </c>
      <c r="AI28" s="3"/>
      <c r="AJ28" s="3"/>
    </row>
    <row r="29" spans="1:36" x14ac:dyDescent="0.25">
      <c r="A29">
        <v>29</v>
      </c>
      <c r="B29" t="s">
        <v>18</v>
      </c>
      <c r="C29" s="3">
        <v>0</v>
      </c>
      <c r="D29" t="s">
        <v>9</v>
      </c>
      <c r="E29">
        <v>2.3448563999999998</v>
      </c>
      <c r="F29">
        <v>4.0213564999999996</v>
      </c>
      <c r="I29">
        <v>28</v>
      </c>
      <c r="J29" t="s">
        <v>18</v>
      </c>
      <c r="K29" t="s">
        <v>30</v>
      </c>
      <c r="L29" t="s">
        <v>40</v>
      </c>
      <c r="M29" t="s">
        <v>9</v>
      </c>
      <c r="N29">
        <v>2.0706340000000001</v>
      </c>
      <c r="O29">
        <v>3.5176292999999998</v>
      </c>
      <c r="P29" t="s">
        <v>28</v>
      </c>
      <c r="AI29" s="3"/>
      <c r="AJ29" s="3"/>
    </row>
    <row r="30" spans="1:36" x14ac:dyDescent="0.25">
      <c r="A30">
        <v>30</v>
      </c>
      <c r="B30" t="s">
        <v>18</v>
      </c>
      <c r="C30" s="3">
        <v>0</v>
      </c>
      <c r="D30" t="s">
        <v>10</v>
      </c>
      <c r="E30">
        <v>2.1315504999999999</v>
      </c>
      <c r="F30">
        <v>3.6235829000000002</v>
      </c>
      <c r="I30">
        <v>29</v>
      </c>
      <c r="J30" t="s">
        <v>18</v>
      </c>
      <c r="K30" t="s">
        <v>30</v>
      </c>
      <c r="L30" t="s">
        <v>40</v>
      </c>
      <c r="M30" t="s">
        <v>10</v>
      </c>
      <c r="N30">
        <v>1.8797282</v>
      </c>
      <c r="O30">
        <v>3.1776678</v>
      </c>
      <c r="P30" t="s">
        <v>28</v>
      </c>
      <c r="AI30" s="3"/>
      <c r="AJ30" s="3"/>
    </row>
    <row r="31" spans="1:36" x14ac:dyDescent="0.25">
      <c r="A31">
        <v>31</v>
      </c>
      <c r="B31" t="s">
        <v>18</v>
      </c>
      <c r="C31" s="3">
        <v>0</v>
      </c>
      <c r="D31" t="s">
        <v>11</v>
      </c>
      <c r="E31">
        <v>2.5769527000000001</v>
      </c>
      <c r="F31">
        <v>4.4601632000000002</v>
      </c>
      <c r="I31">
        <v>30</v>
      </c>
      <c r="J31" t="s">
        <v>18</v>
      </c>
      <c r="K31" t="s">
        <v>30</v>
      </c>
      <c r="L31" t="s">
        <v>40</v>
      </c>
      <c r="M31" t="s">
        <v>11</v>
      </c>
      <c r="N31">
        <v>2.3037575000000001</v>
      </c>
      <c r="O31">
        <v>3.9894750000000001</v>
      </c>
      <c r="P31" t="s">
        <v>28</v>
      </c>
      <c r="AI31" s="3"/>
      <c r="AJ31" s="3"/>
    </row>
    <row r="32" spans="1:36" x14ac:dyDescent="0.25">
      <c r="A32">
        <v>32</v>
      </c>
      <c r="B32" t="s">
        <v>18</v>
      </c>
      <c r="C32" s="3">
        <v>0</v>
      </c>
      <c r="D32" t="s">
        <v>12</v>
      </c>
      <c r="E32">
        <v>2.1762700000000001</v>
      </c>
      <c r="F32">
        <v>3.7331528999999999</v>
      </c>
      <c r="I32">
        <v>31</v>
      </c>
      <c r="J32" t="s">
        <v>18</v>
      </c>
      <c r="K32" t="s">
        <v>30</v>
      </c>
      <c r="L32" t="s">
        <v>40</v>
      </c>
      <c r="M32" t="s">
        <v>12</v>
      </c>
      <c r="N32">
        <v>1.9816251</v>
      </c>
      <c r="O32">
        <v>3.3629551000000002</v>
      </c>
      <c r="P32" t="s">
        <v>28</v>
      </c>
      <c r="AI32" s="3"/>
      <c r="AJ32" s="3"/>
    </row>
    <row r="33" spans="1:36" x14ac:dyDescent="0.25">
      <c r="A33">
        <v>33</v>
      </c>
      <c r="B33" t="s">
        <v>19</v>
      </c>
      <c r="C33" s="3">
        <v>0</v>
      </c>
      <c r="D33" t="s">
        <v>7</v>
      </c>
      <c r="E33">
        <v>1.8633569999999999</v>
      </c>
      <c r="F33">
        <v>3.1026156999999999</v>
      </c>
      <c r="I33">
        <v>32</v>
      </c>
      <c r="J33" t="s">
        <v>19</v>
      </c>
      <c r="K33" t="s">
        <v>30</v>
      </c>
      <c r="L33" t="s">
        <v>40</v>
      </c>
      <c r="M33" t="s">
        <v>7</v>
      </c>
      <c r="N33">
        <v>1.8311687000000001</v>
      </c>
      <c r="O33">
        <v>3.0436443</v>
      </c>
      <c r="P33">
        <v>34104446.990191899</v>
      </c>
      <c r="AI33" s="3"/>
      <c r="AJ33" s="3"/>
    </row>
    <row r="34" spans="1:36" x14ac:dyDescent="0.25">
      <c r="A34">
        <v>34</v>
      </c>
      <c r="B34" t="s">
        <v>19</v>
      </c>
      <c r="C34" s="3">
        <v>0</v>
      </c>
      <c r="D34" t="s">
        <v>8</v>
      </c>
      <c r="E34">
        <v>1.7951828000000001</v>
      </c>
      <c r="F34">
        <v>2.9763923999999999</v>
      </c>
      <c r="G34" s="1">
        <v>35360771.801688299</v>
      </c>
      <c r="I34">
        <v>33</v>
      </c>
      <c r="J34" t="s">
        <v>19</v>
      </c>
      <c r="K34" t="s">
        <v>30</v>
      </c>
      <c r="L34" t="s">
        <v>40</v>
      </c>
      <c r="M34" t="s">
        <v>8</v>
      </c>
      <c r="N34">
        <v>1.7683495</v>
      </c>
      <c r="O34">
        <v>2.9235346</v>
      </c>
      <c r="P34" s="1">
        <v>35993536.765332296</v>
      </c>
      <c r="AI34" s="3"/>
      <c r="AJ34" s="3"/>
    </row>
    <row r="35" spans="1:36" x14ac:dyDescent="0.25">
      <c r="A35">
        <v>35</v>
      </c>
      <c r="B35" t="s">
        <v>19</v>
      </c>
      <c r="C35" s="3">
        <v>0</v>
      </c>
      <c r="D35" t="s">
        <v>9</v>
      </c>
      <c r="E35">
        <v>1.8762763</v>
      </c>
      <c r="F35">
        <v>3.1051707999999998</v>
      </c>
      <c r="G35" s="1">
        <v>37537678.543784402</v>
      </c>
      <c r="I35">
        <v>34</v>
      </c>
      <c r="J35" t="s">
        <v>19</v>
      </c>
      <c r="K35" t="s">
        <v>30</v>
      </c>
      <c r="L35" t="s">
        <v>40</v>
      </c>
      <c r="M35" t="s">
        <v>9</v>
      </c>
      <c r="N35">
        <v>1.8487217</v>
      </c>
      <c r="O35">
        <v>3.0613595</v>
      </c>
      <c r="P35" s="1">
        <v>36078713.702926598</v>
      </c>
      <c r="AI35" s="3"/>
      <c r="AJ35" s="3"/>
    </row>
    <row r="36" spans="1:36" x14ac:dyDescent="0.25">
      <c r="A36">
        <v>36</v>
      </c>
      <c r="B36" t="s">
        <v>19</v>
      </c>
      <c r="C36" s="3">
        <v>0</v>
      </c>
      <c r="D36" t="s">
        <v>10</v>
      </c>
      <c r="E36">
        <v>1.7483464</v>
      </c>
      <c r="F36">
        <v>2.8848202999999999</v>
      </c>
      <c r="G36" s="1">
        <v>36868845.723557703</v>
      </c>
      <c r="I36">
        <v>35</v>
      </c>
      <c r="J36" t="s">
        <v>19</v>
      </c>
      <c r="K36" t="s">
        <v>30</v>
      </c>
      <c r="L36" t="s">
        <v>40</v>
      </c>
      <c r="M36" t="s">
        <v>10</v>
      </c>
      <c r="N36">
        <v>1.6750354999999999</v>
      </c>
      <c r="O36">
        <v>2.7691401999999998</v>
      </c>
      <c r="P36" s="1">
        <v>33845951.726983398</v>
      </c>
      <c r="AI36" s="3"/>
      <c r="AJ36" s="3"/>
    </row>
    <row r="37" spans="1:36" x14ac:dyDescent="0.25">
      <c r="A37">
        <v>37</v>
      </c>
      <c r="B37" t="s">
        <v>19</v>
      </c>
      <c r="C37" s="3">
        <v>0</v>
      </c>
      <c r="D37" t="s">
        <v>11</v>
      </c>
      <c r="E37">
        <v>2.0419645000000002</v>
      </c>
      <c r="F37">
        <v>3.4175901999999998</v>
      </c>
      <c r="G37" s="1">
        <v>34807256.480500303</v>
      </c>
      <c r="I37">
        <v>36</v>
      </c>
      <c r="J37" t="s">
        <v>19</v>
      </c>
      <c r="K37" t="s">
        <v>30</v>
      </c>
      <c r="L37" t="s">
        <v>40</v>
      </c>
      <c r="M37" t="s">
        <v>11</v>
      </c>
      <c r="N37">
        <v>1.9707876</v>
      </c>
      <c r="O37">
        <v>3.2925833999999998</v>
      </c>
      <c r="P37" s="1">
        <v>46602448.448263399</v>
      </c>
      <c r="AI37" s="3"/>
      <c r="AJ37" s="3"/>
    </row>
    <row r="38" spans="1:36" x14ac:dyDescent="0.25">
      <c r="A38">
        <v>38</v>
      </c>
      <c r="B38" t="s">
        <v>19</v>
      </c>
      <c r="C38" s="2">
        <v>0</v>
      </c>
      <c r="D38" t="s">
        <v>12</v>
      </c>
      <c r="E38">
        <v>1.7435658999999999</v>
      </c>
      <c r="F38">
        <v>2.8876683999999999</v>
      </c>
      <c r="G38" s="1">
        <v>46893727.465278096</v>
      </c>
      <c r="I38">
        <v>37</v>
      </c>
      <c r="J38" t="s">
        <v>19</v>
      </c>
      <c r="K38" t="s">
        <v>30</v>
      </c>
      <c r="L38" t="s">
        <v>40</v>
      </c>
      <c r="M38" t="s">
        <v>12</v>
      </c>
      <c r="N38">
        <v>1.7659528</v>
      </c>
      <c r="O38">
        <v>2.9249114000000001</v>
      </c>
      <c r="P38" s="1">
        <v>30188605.486933101</v>
      </c>
      <c r="AI38" s="3"/>
      <c r="AJ38" s="3"/>
    </row>
    <row r="39" spans="1:36" x14ac:dyDescent="0.25">
      <c r="A39">
        <v>39</v>
      </c>
      <c r="B39" t="s">
        <v>20</v>
      </c>
      <c r="C39" s="2">
        <v>0</v>
      </c>
      <c r="D39" t="s">
        <v>1</v>
      </c>
      <c r="E39">
        <v>110.0319904</v>
      </c>
      <c r="F39">
        <v>0.99653579999999997</v>
      </c>
      <c r="G39" s="1">
        <v>29980547.833783001</v>
      </c>
      <c r="I39">
        <v>38</v>
      </c>
      <c r="J39" t="s">
        <v>29</v>
      </c>
      <c r="K39" t="s">
        <v>30</v>
      </c>
      <c r="L39" t="s">
        <v>41</v>
      </c>
      <c r="M39" t="s">
        <v>1</v>
      </c>
      <c r="N39">
        <v>109.9161117</v>
      </c>
      <c r="O39">
        <v>0.98125759999999995</v>
      </c>
      <c r="P39" s="1"/>
      <c r="AI39" s="3"/>
      <c r="AJ39" s="3"/>
    </row>
    <row r="40" spans="1:36" x14ac:dyDescent="0.25">
      <c r="A40">
        <v>40</v>
      </c>
      <c r="B40" t="s">
        <v>20</v>
      </c>
      <c r="C40" s="2">
        <v>0</v>
      </c>
      <c r="D40" t="s">
        <v>2</v>
      </c>
      <c r="E40">
        <v>105.0154884</v>
      </c>
      <c r="F40">
        <v>0.96421040000000002</v>
      </c>
      <c r="I40">
        <v>39</v>
      </c>
      <c r="J40" t="s">
        <v>29</v>
      </c>
      <c r="K40" t="s">
        <v>30</v>
      </c>
      <c r="L40" t="s">
        <v>41</v>
      </c>
      <c r="M40" t="s">
        <v>2</v>
      </c>
      <c r="N40">
        <v>105.89103540000001</v>
      </c>
      <c r="O40">
        <v>0.96547890000000003</v>
      </c>
      <c r="AI40" s="3"/>
      <c r="AJ40" s="3"/>
    </row>
    <row r="41" spans="1:36" x14ac:dyDescent="0.25">
      <c r="A41">
        <v>41</v>
      </c>
      <c r="B41" t="s">
        <v>20</v>
      </c>
      <c r="C41" s="2">
        <v>0</v>
      </c>
      <c r="D41" t="s">
        <v>3</v>
      </c>
      <c r="E41">
        <v>98.916571500000003</v>
      </c>
      <c r="F41">
        <v>0.91892759999999996</v>
      </c>
      <c r="I41">
        <v>40</v>
      </c>
      <c r="J41" t="s">
        <v>29</v>
      </c>
      <c r="K41" t="s">
        <v>30</v>
      </c>
      <c r="L41" t="s">
        <v>41</v>
      </c>
      <c r="M41" t="s">
        <v>3</v>
      </c>
      <c r="N41">
        <v>101.5562327</v>
      </c>
      <c r="O41">
        <v>0.92777359999999998</v>
      </c>
      <c r="AI41" s="3"/>
      <c r="AJ41" s="3"/>
    </row>
    <row r="42" spans="1:36" x14ac:dyDescent="0.25">
      <c r="A42">
        <v>42</v>
      </c>
      <c r="B42" t="s">
        <v>20</v>
      </c>
      <c r="C42" s="2">
        <v>0</v>
      </c>
      <c r="D42" t="s">
        <v>4</v>
      </c>
      <c r="E42">
        <v>109.3536654</v>
      </c>
      <c r="F42">
        <v>0.97036770000000006</v>
      </c>
      <c r="I42">
        <v>41</v>
      </c>
      <c r="J42" t="s">
        <v>29</v>
      </c>
      <c r="K42" t="s">
        <v>30</v>
      </c>
      <c r="L42" t="s">
        <v>41</v>
      </c>
      <c r="M42" t="s">
        <v>4</v>
      </c>
      <c r="N42">
        <v>114.2973045</v>
      </c>
      <c r="O42">
        <v>0.999359</v>
      </c>
      <c r="AI42" s="3"/>
      <c r="AJ42" s="3"/>
    </row>
    <row r="43" spans="1:36" x14ac:dyDescent="0.25">
      <c r="A43">
        <v>43</v>
      </c>
      <c r="B43" t="s">
        <v>20</v>
      </c>
      <c r="C43" s="2">
        <v>0</v>
      </c>
      <c r="D43" t="s">
        <v>5</v>
      </c>
      <c r="E43">
        <v>108.77055919999999</v>
      </c>
      <c r="F43">
        <v>0.95273470000000005</v>
      </c>
      <c r="I43">
        <v>42</v>
      </c>
      <c r="J43" t="s">
        <v>29</v>
      </c>
      <c r="K43" t="s">
        <v>30</v>
      </c>
      <c r="L43" t="s">
        <v>41</v>
      </c>
      <c r="M43" t="s">
        <v>5</v>
      </c>
      <c r="N43">
        <v>108.255454</v>
      </c>
      <c r="O43">
        <v>0.94962290000000005</v>
      </c>
      <c r="AI43" s="3"/>
      <c r="AJ43" s="3"/>
    </row>
    <row r="44" spans="1:36" x14ac:dyDescent="0.25">
      <c r="A44">
        <v>44</v>
      </c>
      <c r="B44" t="s">
        <v>20</v>
      </c>
      <c r="C44" s="2">
        <v>0</v>
      </c>
      <c r="D44" t="s">
        <v>6</v>
      </c>
      <c r="E44">
        <v>92.273520500000004</v>
      </c>
      <c r="F44">
        <v>0.89785060000000005</v>
      </c>
      <c r="I44">
        <v>43</v>
      </c>
      <c r="J44" t="s">
        <v>29</v>
      </c>
      <c r="K44" t="s">
        <v>30</v>
      </c>
      <c r="L44" t="s">
        <v>41</v>
      </c>
      <c r="M44" t="s">
        <v>6</v>
      </c>
      <c r="N44">
        <v>91.262624200000005</v>
      </c>
      <c r="O44">
        <v>0.89728989999999997</v>
      </c>
      <c r="AI44" s="3"/>
      <c r="AJ44" s="3"/>
    </row>
    <row r="45" spans="1:36" x14ac:dyDescent="0.25">
      <c r="A45">
        <v>45</v>
      </c>
      <c r="B45" t="s">
        <v>20</v>
      </c>
      <c r="C45" s="2">
        <v>0</v>
      </c>
      <c r="D45" t="s">
        <v>7</v>
      </c>
      <c r="E45">
        <v>1.4692499000000001</v>
      </c>
      <c r="F45">
        <v>2.3829729999999998</v>
      </c>
      <c r="I45">
        <v>44</v>
      </c>
      <c r="J45" t="s">
        <v>29</v>
      </c>
      <c r="K45" t="s">
        <v>30</v>
      </c>
      <c r="L45" t="s">
        <v>41</v>
      </c>
      <c r="M45" t="s">
        <v>7</v>
      </c>
      <c r="N45">
        <v>1.4458825</v>
      </c>
      <c r="O45">
        <v>2.3419267000000001</v>
      </c>
      <c r="AI45" s="3"/>
      <c r="AJ45" s="3"/>
    </row>
    <row r="46" spans="1:36" x14ac:dyDescent="0.25">
      <c r="A46">
        <v>46</v>
      </c>
      <c r="B46" t="s">
        <v>20</v>
      </c>
      <c r="C46" s="2">
        <v>0</v>
      </c>
      <c r="D46" t="s">
        <v>8</v>
      </c>
      <c r="E46">
        <v>1.4220242999999999</v>
      </c>
      <c r="F46">
        <v>2.2983267000000001</v>
      </c>
      <c r="I46">
        <v>45</v>
      </c>
      <c r="J46" t="s">
        <v>29</v>
      </c>
      <c r="K46" t="s">
        <v>30</v>
      </c>
      <c r="L46" t="s">
        <v>41</v>
      </c>
      <c r="M46" t="s">
        <v>8</v>
      </c>
      <c r="N46">
        <v>1.4020539000000001</v>
      </c>
      <c r="O46">
        <v>2.2610899</v>
      </c>
      <c r="AI46" s="3"/>
      <c r="AJ46" s="3"/>
    </row>
    <row r="47" spans="1:36" x14ac:dyDescent="0.25">
      <c r="A47">
        <v>47</v>
      </c>
      <c r="B47" t="s">
        <v>20</v>
      </c>
      <c r="C47" s="2">
        <v>0</v>
      </c>
      <c r="D47" t="s">
        <v>9</v>
      </c>
      <c r="E47">
        <v>1.4730455</v>
      </c>
      <c r="F47">
        <v>2.374911</v>
      </c>
      <c r="I47">
        <v>46</v>
      </c>
      <c r="J47" t="s">
        <v>29</v>
      </c>
      <c r="K47" t="s">
        <v>30</v>
      </c>
      <c r="L47" t="s">
        <v>41</v>
      </c>
      <c r="M47" t="s">
        <v>9</v>
      </c>
      <c r="N47">
        <v>1.4581115</v>
      </c>
      <c r="O47">
        <v>2.3538125999999999</v>
      </c>
      <c r="AI47" s="3"/>
      <c r="AJ47" s="3"/>
    </row>
    <row r="48" spans="1:36" x14ac:dyDescent="0.25">
      <c r="A48">
        <v>48</v>
      </c>
      <c r="B48" t="s">
        <v>20</v>
      </c>
      <c r="C48" s="2">
        <v>0</v>
      </c>
      <c r="D48" t="s">
        <v>10</v>
      </c>
      <c r="E48">
        <v>1.3917632</v>
      </c>
      <c r="F48">
        <v>2.2440077999999999</v>
      </c>
      <c r="I48">
        <v>47</v>
      </c>
      <c r="J48" t="s">
        <v>29</v>
      </c>
      <c r="K48" t="s">
        <v>30</v>
      </c>
      <c r="L48" t="s">
        <v>41</v>
      </c>
      <c r="M48" t="s">
        <v>10</v>
      </c>
      <c r="N48">
        <v>1.3365994999999999</v>
      </c>
      <c r="O48">
        <v>2.1590034999999999</v>
      </c>
      <c r="AI48" s="3"/>
      <c r="AJ48" s="3"/>
    </row>
    <row r="49" spans="1:36" x14ac:dyDescent="0.25">
      <c r="A49">
        <v>49</v>
      </c>
      <c r="B49" t="s">
        <v>20</v>
      </c>
      <c r="C49" s="2">
        <v>0</v>
      </c>
      <c r="D49" t="s">
        <v>11</v>
      </c>
      <c r="E49">
        <v>1.5982475</v>
      </c>
      <c r="F49">
        <v>2.5988658999999998</v>
      </c>
      <c r="I49">
        <v>48</v>
      </c>
      <c r="J49" t="s">
        <v>29</v>
      </c>
      <c r="K49" t="s">
        <v>30</v>
      </c>
      <c r="L49" t="s">
        <v>41</v>
      </c>
      <c r="M49" t="s">
        <v>11</v>
      </c>
      <c r="N49">
        <v>1.5427507</v>
      </c>
      <c r="O49">
        <v>2.5050354000000001</v>
      </c>
      <c r="AI49" s="3"/>
      <c r="AJ49" s="3"/>
    </row>
    <row r="50" spans="1:36" x14ac:dyDescent="0.25">
      <c r="A50">
        <v>50</v>
      </c>
      <c r="B50" t="s">
        <v>20</v>
      </c>
      <c r="C50" s="2">
        <v>0</v>
      </c>
      <c r="D50" t="s">
        <v>12</v>
      </c>
      <c r="E50">
        <v>1.3831985</v>
      </c>
      <c r="F50">
        <v>2.2350821000000001</v>
      </c>
      <c r="I50">
        <v>49</v>
      </c>
      <c r="J50" t="s">
        <v>29</v>
      </c>
      <c r="K50" t="s">
        <v>30</v>
      </c>
      <c r="L50" t="s">
        <v>41</v>
      </c>
      <c r="M50" t="s">
        <v>12</v>
      </c>
      <c r="N50">
        <v>1.3987773999999999</v>
      </c>
      <c r="O50">
        <v>2.2599255</v>
      </c>
      <c r="AI50" s="3"/>
      <c r="AJ50" s="3"/>
    </row>
    <row r="51" spans="1:36" x14ac:dyDescent="0.25">
      <c r="A51">
        <v>51</v>
      </c>
      <c r="B51" t="s">
        <v>21</v>
      </c>
      <c r="C51" s="2">
        <v>0.45833333333333331</v>
      </c>
      <c r="D51" t="s">
        <v>1</v>
      </c>
      <c r="E51">
        <v>102.24307450000001</v>
      </c>
      <c r="F51">
        <v>1.0129903</v>
      </c>
      <c r="I51">
        <v>50</v>
      </c>
      <c r="J51" t="s">
        <v>21</v>
      </c>
      <c r="K51" t="s">
        <v>31</v>
      </c>
      <c r="L51" t="s">
        <v>42</v>
      </c>
      <c r="M51" t="s">
        <v>1</v>
      </c>
      <c r="N51">
        <v>104.7912998</v>
      </c>
      <c r="O51">
        <v>1.0201351999999999</v>
      </c>
      <c r="AI51" s="3"/>
      <c r="AJ51" s="3"/>
    </row>
    <row r="52" spans="1:36" x14ac:dyDescent="0.25">
      <c r="A52">
        <v>52</v>
      </c>
      <c r="B52" t="s">
        <v>21</v>
      </c>
      <c r="C52" s="2">
        <v>0.45833333333333331</v>
      </c>
      <c r="D52" t="s">
        <v>2</v>
      </c>
      <c r="E52">
        <v>93.504032699999996</v>
      </c>
      <c r="F52">
        <v>0.91727990000000004</v>
      </c>
      <c r="I52">
        <v>51</v>
      </c>
      <c r="J52" t="s">
        <v>21</v>
      </c>
      <c r="K52" t="s">
        <v>31</v>
      </c>
      <c r="L52" t="s">
        <v>42</v>
      </c>
      <c r="M52" t="s">
        <v>2</v>
      </c>
      <c r="N52">
        <v>96.917267600000002</v>
      </c>
      <c r="O52">
        <v>0.93509450000000005</v>
      </c>
      <c r="AI52" s="3"/>
      <c r="AJ52" s="3"/>
    </row>
    <row r="53" spans="1:36" x14ac:dyDescent="0.25">
      <c r="A53">
        <v>53</v>
      </c>
      <c r="B53" t="s">
        <v>21</v>
      </c>
      <c r="C53" s="2">
        <v>0.45833333333333331</v>
      </c>
      <c r="D53" t="s">
        <v>3</v>
      </c>
      <c r="E53">
        <v>88.087260499999999</v>
      </c>
      <c r="F53">
        <v>0.82968419999999998</v>
      </c>
      <c r="I53">
        <v>52</v>
      </c>
      <c r="J53" t="s">
        <v>21</v>
      </c>
      <c r="K53" t="s">
        <v>31</v>
      </c>
      <c r="L53" t="s">
        <v>42</v>
      </c>
      <c r="M53" t="s">
        <v>3</v>
      </c>
      <c r="N53">
        <v>91.758763900000005</v>
      </c>
      <c r="O53">
        <v>0.82347859999999995</v>
      </c>
      <c r="AI53" s="3"/>
      <c r="AJ53" s="3"/>
    </row>
    <row r="54" spans="1:36" x14ac:dyDescent="0.25">
      <c r="A54">
        <v>54</v>
      </c>
      <c r="B54" t="s">
        <v>21</v>
      </c>
      <c r="C54" s="2">
        <v>0.45833333333333331</v>
      </c>
      <c r="D54" t="s">
        <v>4</v>
      </c>
      <c r="E54">
        <v>92.220363599999999</v>
      </c>
      <c r="F54">
        <v>0.86695100000000003</v>
      </c>
      <c r="I54">
        <v>53</v>
      </c>
      <c r="J54" t="s">
        <v>21</v>
      </c>
      <c r="K54" t="s">
        <v>31</v>
      </c>
      <c r="L54" t="s">
        <v>42</v>
      </c>
      <c r="M54" t="s">
        <v>4</v>
      </c>
      <c r="N54">
        <v>94.226888799999998</v>
      </c>
      <c r="O54">
        <v>0.89251639999999999</v>
      </c>
      <c r="AI54" s="3"/>
      <c r="AJ54" s="3"/>
    </row>
    <row r="55" spans="1:36" x14ac:dyDescent="0.25">
      <c r="A55">
        <v>55</v>
      </c>
      <c r="B55" t="s">
        <v>21</v>
      </c>
      <c r="C55" s="2">
        <v>0.45833333333333331</v>
      </c>
      <c r="D55" t="s">
        <v>5</v>
      </c>
      <c r="E55">
        <v>110.7595152</v>
      </c>
      <c r="F55">
        <v>1.0363718</v>
      </c>
      <c r="I55">
        <v>54</v>
      </c>
      <c r="J55" t="s">
        <v>21</v>
      </c>
      <c r="K55" t="s">
        <v>31</v>
      </c>
      <c r="L55" t="s">
        <v>42</v>
      </c>
      <c r="M55" t="s">
        <v>5</v>
      </c>
      <c r="N55">
        <v>112.9640251</v>
      </c>
      <c r="O55">
        <v>1.0376513999999999</v>
      </c>
      <c r="AI55" s="3"/>
      <c r="AJ55" s="3"/>
    </row>
    <row r="56" spans="1:36" x14ac:dyDescent="0.25">
      <c r="A56">
        <v>56</v>
      </c>
      <c r="B56" t="s">
        <v>21</v>
      </c>
      <c r="C56" s="2">
        <v>0.45833333333333331</v>
      </c>
      <c r="D56" t="s">
        <v>6</v>
      </c>
      <c r="E56">
        <v>85.181709900000001</v>
      </c>
      <c r="F56">
        <v>0.87444650000000002</v>
      </c>
      <c r="I56">
        <v>55</v>
      </c>
      <c r="J56" t="s">
        <v>21</v>
      </c>
      <c r="K56" t="s">
        <v>31</v>
      </c>
      <c r="L56" t="s">
        <v>42</v>
      </c>
      <c r="M56" t="s">
        <v>6</v>
      </c>
      <c r="N56">
        <v>83.051496</v>
      </c>
      <c r="O56">
        <v>0.83183090000000004</v>
      </c>
      <c r="AI56" s="3"/>
      <c r="AJ56" s="3"/>
    </row>
    <row r="57" spans="1:36" x14ac:dyDescent="0.25">
      <c r="A57">
        <v>57</v>
      </c>
      <c r="B57" t="s">
        <v>21</v>
      </c>
      <c r="C57" s="2">
        <v>0.45833333333333331</v>
      </c>
      <c r="D57" t="s">
        <v>7</v>
      </c>
      <c r="E57">
        <v>1.3996538999999999</v>
      </c>
      <c r="F57">
        <v>2.2607328</v>
      </c>
      <c r="I57">
        <v>56</v>
      </c>
      <c r="J57" t="s">
        <v>21</v>
      </c>
      <c r="K57" t="s">
        <v>31</v>
      </c>
      <c r="L57" t="s">
        <v>42</v>
      </c>
      <c r="M57" t="s">
        <v>7</v>
      </c>
      <c r="N57">
        <v>1.3899182000000001</v>
      </c>
      <c r="O57">
        <v>2.244707</v>
      </c>
      <c r="AI57" s="3"/>
      <c r="AJ57" s="3"/>
    </row>
    <row r="58" spans="1:36" x14ac:dyDescent="0.25">
      <c r="A58">
        <v>58</v>
      </c>
      <c r="B58" t="s">
        <v>21</v>
      </c>
      <c r="C58" s="2">
        <v>0.45833333333333331</v>
      </c>
      <c r="D58" t="s">
        <v>8</v>
      </c>
      <c r="E58">
        <v>1.5465646</v>
      </c>
      <c r="F58">
        <v>2.4963120000000001</v>
      </c>
      <c r="I58">
        <v>57</v>
      </c>
      <c r="J58" t="s">
        <v>21</v>
      </c>
      <c r="K58" t="s">
        <v>31</v>
      </c>
      <c r="L58" t="s">
        <v>42</v>
      </c>
      <c r="M58" t="s">
        <v>8</v>
      </c>
      <c r="N58">
        <v>1.4971524</v>
      </c>
      <c r="O58">
        <v>2.4199742999999998</v>
      </c>
      <c r="AI58" s="3"/>
      <c r="AJ58" s="3"/>
    </row>
    <row r="59" spans="1:36" x14ac:dyDescent="0.25">
      <c r="A59">
        <v>59</v>
      </c>
      <c r="B59" t="s">
        <v>21</v>
      </c>
      <c r="C59" s="2">
        <v>0.45833333333333331</v>
      </c>
      <c r="D59" t="s">
        <v>9</v>
      </c>
      <c r="E59">
        <v>1.1554082999999999</v>
      </c>
      <c r="F59">
        <v>1.849218</v>
      </c>
      <c r="I59">
        <v>58</v>
      </c>
      <c r="J59" t="s">
        <v>21</v>
      </c>
      <c r="K59" t="s">
        <v>31</v>
      </c>
      <c r="L59" t="s">
        <v>42</v>
      </c>
      <c r="M59" t="s">
        <v>9</v>
      </c>
      <c r="N59">
        <v>1.1935996</v>
      </c>
      <c r="O59">
        <v>1.9085477</v>
      </c>
      <c r="AI59" s="3"/>
      <c r="AJ59" s="3"/>
    </row>
    <row r="60" spans="1:36" x14ac:dyDescent="0.25">
      <c r="A60">
        <v>60</v>
      </c>
      <c r="B60" t="s">
        <v>21</v>
      </c>
      <c r="C60" s="2">
        <v>0.45833333333333331</v>
      </c>
      <c r="D60" t="s">
        <v>10</v>
      </c>
      <c r="E60">
        <v>1.2889872</v>
      </c>
      <c r="F60">
        <v>2.0760040000000002</v>
      </c>
      <c r="I60">
        <v>59</v>
      </c>
      <c r="J60" t="s">
        <v>21</v>
      </c>
      <c r="K60" t="s">
        <v>31</v>
      </c>
      <c r="L60" t="s">
        <v>42</v>
      </c>
      <c r="M60" t="s">
        <v>10</v>
      </c>
      <c r="N60">
        <v>1.3140685999999999</v>
      </c>
      <c r="O60">
        <v>2.1181044</v>
      </c>
      <c r="AI60" s="3"/>
      <c r="AJ60" s="3"/>
    </row>
    <row r="61" spans="1:36" x14ac:dyDescent="0.25">
      <c r="A61">
        <v>61</v>
      </c>
      <c r="B61" t="s">
        <v>21</v>
      </c>
      <c r="C61" s="2">
        <v>0.45833333333333331</v>
      </c>
      <c r="D61" t="s">
        <v>11</v>
      </c>
      <c r="E61">
        <v>1.5128398999999999</v>
      </c>
      <c r="F61">
        <v>2.4495496999999999</v>
      </c>
      <c r="I61">
        <v>60</v>
      </c>
      <c r="J61" t="s">
        <v>21</v>
      </c>
      <c r="K61" t="s">
        <v>31</v>
      </c>
      <c r="L61" t="s">
        <v>42</v>
      </c>
      <c r="M61" t="s">
        <v>11</v>
      </c>
      <c r="N61">
        <v>1.3851302999999999</v>
      </c>
      <c r="O61">
        <v>2.2371246</v>
      </c>
      <c r="AI61" s="3"/>
      <c r="AJ61" s="3"/>
    </row>
    <row r="62" spans="1:36" x14ac:dyDescent="0.25">
      <c r="A62">
        <v>62</v>
      </c>
      <c r="B62" t="s">
        <v>21</v>
      </c>
      <c r="C62" s="2">
        <v>0.45833333333333331</v>
      </c>
      <c r="D62" t="s">
        <v>12</v>
      </c>
      <c r="E62">
        <v>1.2874838</v>
      </c>
      <c r="F62">
        <v>2.0572517000000001</v>
      </c>
      <c r="I62">
        <v>61</v>
      </c>
      <c r="J62" t="s">
        <v>21</v>
      </c>
      <c r="K62" t="s">
        <v>31</v>
      </c>
      <c r="L62" t="s">
        <v>42</v>
      </c>
      <c r="M62" t="s">
        <v>12</v>
      </c>
      <c r="N62">
        <v>1.3176976</v>
      </c>
      <c r="O62">
        <v>2.1072788999999998</v>
      </c>
      <c r="AI62" s="3"/>
      <c r="AJ62" s="3"/>
    </row>
    <row r="63" spans="1:36" x14ac:dyDescent="0.25">
      <c r="A63">
        <v>63</v>
      </c>
      <c r="B63" t="s">
        <v>21</v>
      </c>
      <c r="C63" s="2">
        <v>0.47916666666666669</v>
      </c>
      <c r="D63" t="s">
        <v>1</v>
      </c>
      <c r="E63">
        <v>118.81527269999999</v>
      </c>
      <c r="F63">
        <v>1.0060100999999999</v>
      </c>
      <c r="I63">
        <v>62</v>
      </c>
      <c r="J63" t="s">
        <v>21</v>
      </c>
      <c r="K63" t="s">
        <v>32</v>
      </c>
      <c r="L63" t="s">
        <v>43</v>
      </c>
      <c r="M63" t="s">
        <v>1</v>
      </c>
      <c r="N63">
        <v>115.1111121</v>
      </c>
      <c r="O63">
        <v>0.97800699999999996</v>
      </c>
      <c r="AI63" s="3"/>
      <c r="AJ63" s="3"/>
    </row>
    <row r="64" spans="1:36" x14ac:dyDescent="0.25">
      <c r="A64">
        <v>64</v>
      </c>
      <c r="B64" t="s">
        <v>21</v>
      </c>
      <c r="C64" s="2">
        <v>0.47916666666666669</v>
      </c>
      <c r="D64" t="s">
        <v>2</v>
      </c>
      <c r="E64">
        <v>84.725509099999996</v>
      </c>
      <c r="F64">
        <v>0.77139950000000002</v>
      </c>
      <c r="I64">
        <v>63</v>
      </c>
      <c r="J64" t="s">
        <v>21</v>
      </c>
      <c r="K64" t="s">
        <v>32</v>
      </c>
      <c r="L64" t="s">
        <v>43</v>
      </c>
      <c r="M64" t="s">
        <v>2</v>
      </c>
      <c r="N64">
        <v>82.553083400000006</v>
      </c>
      <c r="O64">
        <v>0.76422939999999995</v>
      </c>
      <c r="AI64" s="3"/>
      <c r="AJ64" s="3"/>
    </row>
    <row r="65" spans="1:36" x14ac:dyDescent="0.25">
      <c r="A65">
        <v>65</v>
      </c>
      <c r="B65" t="s">
        <v>21</v>
      </c>
      <c r="C65" s="2">
        <v>0.47916666666666669</v>
      </c>
      <c r="D65" t="s">
        <v>3</v>
      </c>
      <c r="E65">
        <v>90.448162100000005</v>
      </c>
      <c r="F65">
        <v>0.911435</v>
      </c>
      <c r="I65">
        <v>64</v>
      </c>
      <c r="J65" t="s">
        <v>21</v>
      </c>
      <c r="K65" t="s">
        <v>32</v>
      </c>
      <c r="L65" t="s">
        <v>43</v>
      </c>
      <c r="M65" t="s">
        <v>3</v>
      </c>
      <c r="N65">
        <v>95.403891000000002</v>
      </c>
      <c r="O65">
        <v>0.95041319999999996</v>
      </c>
      <c r="AI65" s="3"/>
      <c r="AJ65" s="3"/>
    </row>
    <row r="66" spans="1:36" x14ac:dyDescent="0.25">
      <c r="A66">
        <v>66</v>
      </c>
      <c r="B66" t="s">
        <v>21</v>
      </c>
      <c r="C66" s="2">
        <v>0.47916666666666669</v>
      </c>
      <c r="D66" t="s">
        <v>4</v>
      </c>
      <c r="E66">
        <v>124.0425733</v>
      </c>
      <c r="F66">
        <v>1.1057611000000001</v>
      </c>
      <c r="I66">
        <v>65</v>
      </c>
      <c r="J66" t="s">
        <v>21</v>
      </c>
      <c r="K66" t="s">
        <v>32</v>
      </c>
      <c r="L66" t="s">
        <v>43</v>
      </c>
      <c r="M66" t="s">
        <v>4</v>
      </c>
      <c r="N66">
        <v>126.7075814</v>
      </c>
      <c r="O66">
        <v>1.1002377999999999</v>
      </c>
      <c r="AI66" s="3"/>
      <c r="AJ66" s="3"/>
    </row>
    <row r="67" spans="1:36" x14ac:dyDescent="0.25">
      <c r="A67">
        <v>67</v>
      </c>
      <c r="B67" t="s">
        <v>21</v>
      </c>
      <c r="C67" s="2">
        <v>0.47916666666666669</v>
      </c>
      <c r="D67" t="s">
        <v>5</v>
      </c>
      <c r="E67">
        <v>85.576207199999999</v>
      </c>
      <c r="F67">
        <v>0.74764010000000003</v>
      </c>
      <c r="I67">
        <v>66</v>
      </c>
      <c r="J67" t="s">
        <v>21</v>
      </c>
      <c r="K67" t="s">
        <v>32</v>
      </c>
      <c r="L67" t="s">
        <v>43</v>
      </c>
      <c r="M67" t="s">
        <v>5</v>
      </c>
      <c r="N67">
        <v>84.291561400000006</v>
      </c>
      <c r="O67">
        <v>0.74208359999999995</v>
      </c>
      <c r="AI67" s="3"/>
      <c r="AJ67" s="3"/>
    </row>
    <row r="68" spans="1:36" x14ac:dyDescent="0.25">
      <c r="A68">
        <v>68</v>
      </c>
      <c r="B68" t="s">
        <v>21</v>
      </c>
      <c r="C68" s="2">
        <v>0.47916666666666669</v>
      </c>
      <c r="D68" t="s">
        <v>6</v>
      </c>
      <c r="E68">
        <v>67.104223599999997</v>
      </c>
      <c r="F68">
        <v>0.68518310000000004</v>
      </c>
      <c r="I68">
        <v>67</v>
      </c>
      <c r="J68" t="s">
        <v>21</v>
      </c>
      <c r="K68" t="s">
        <v>32</v>
      </c>
      <c r="L68" t="s">
        <v>43</v>
      </c>
      <c r="M68" t="s">
        <v>6</v>
      </c>
      <c r="N68">
        <v>66.157397700000004</v>
      </c>
      <c r="O68">
        <v>0.68774610000000003</v>
      </c>
      <c r="AI68" s="3"/>
      <c r="AJ68" s="3"/>
    </row>
    <row r="69" spans="1:36" x14ac:dyDescent="0.25">
      <c r="A69">
        <v>69</v>
      </c>
      <c r="B69" t="s">
        <v>21</v>
      </c>
      <c r="C69" s="2">
        <v>0.47916666666666669</v>
      </c>
      <c r="D69" t="s">
        <v>7</v>
      </c>
      <c r="E69">
        <v>1.5017936000000001</v>
      </c>
      <c r="F69">
        <v>2.4381189000000001</v>
      </c>
      <c r="I69">
        <v>68</v>
      </c>
      <c r="J69" t="s">
        <v>21</v>
      </c>
      <c r="K69" t="s">
        <v>32</v>
      </c>
      <c r="L69" t="s">
        <v>43</v>
      </c>
      <c r="M69" t="s">
        <v>7</v>
      </c>
      <c r="N69">
        <v>1.4460309</v>
      </c>
      <c r="O69">
        <v>2.3455081</v>
      </c>
      <c r="AI69" s="3"/>
      <c r="AJ69" s="3"/>
    </row>
    <row r="70" spans="1:36" x14ac:dyDescent="0.25">
      <c r="A70">
        <v>70</v>
      </c>
      <c r="B70" t="s">
        <v>21</v>
      </c>
      <c r="C70" s="2">
        <v>0.47916666666666669</v>
      </c>
      <c r="D70" t="s">
        <v>8</v>
      </c>
      <c r="E70">
        <v>1.4872688000000001</v>
      </c>
      <c r="F70">
        <v>2.4186759000000002</v>
      </c>
      <c r="I70">
        <v>69</v>
      </c>
      <c r="J70" t="s">
        <v>21</v>
      </c>
      <c r="K70" t="s">
        <v>32</v>
      </c>
      <c r="L70" t="s">
        <v>43</v>
      </c>
      <c r="M70" t="s">
        <v>8</v>
      </c>
      <c r="N70">
        <v>1.4511411000000001</v>
      </c>
      <c r="O70">
        <v>2.3510822999999998</v>
      </c>
      <c r="AI70" s="3"/>
      <c r="AJ70" s="3"/>
    </row>
    <row r="71" spans="1:36" x14ac:dyDescent="0.25">
      <c r="A71">
        <v>71</v>
      </c>
      <c r="B71" t="s">
        <v>21</v>
      </c>
      <c r="C71" s="2">
        <v>0.47916666666666669</v>
      </c>
      <c r="D71" t="s">
        <v>9</v>
      </c>
      <c r="E71">
        <v>1.5677863000000001</v>
      </c>
      <c r="F71">
        <v>2.5403159</v>
      </c>
      <c r="I71">
        <v>70</v>
      </c>
      <c r="J71" t="s">
        <v>21</v>
      </c>
      <c r="K71" t="s">
        <v>32</v>
      </c>
      <c r="L71" t="s">
        <v>43</v>
      </c>
      <c r="M71" t="s">
        <v>9</v>
      </c>
      <c r="N71">
        <v>1.5565165000000001</v>
      </c>
      <c r="O71">
        <v>2.5327890000000002</v>
      </c>
      <c r="AI71" s="3"/>
      <c r="AJ71" s="3"/>
    </row>
    <row r="72" spans="1:36" x14ac:dyDescent="0.25">
      <c r="A72">
        <v>72</v>
      </c>
      <c r="B72" t="s">
        <v>21</v>
      </c>
      <c r="C72" s="2">
        <v>0.47916666666666669</v>
      </c>
      <c r="D72" t="s">
        <v>10</v>
      </c>
      <c r="E72">
        <v>1.4689730000000001</v>
      </c>
      <c r="F72">
        <v>2.3707813999999998</v>
      </c>
      <c r="I72">
        <v>71</v>
      </c>
      <c r="J72" t="s">
        <v>21</v>
      </c>
      <c r="K72" t="s">
        <v>32</v>
      </c>
      <c r="L72" t="s">
        <v>43</v>
      </c>
      <c r="M72" t="s">
        <v>10</v>
      </c>
      <c r="N72">
        <v>1.4204667</v>
      </c>
      <c r="O72">
        <v>2.2911953999999999</v>
      </c>
      <c r="AI72" s="3"/>
      <c r="AJ72" s="3"/>
    </row>
    <row r="73" spans="1:36" x14ac:dyDescent="0.25">
      <c r="A73">
        <v>73</v>
      </c>
      <c r="B73" t="s">
        <v>21</v>
      </c>
      <c r="C73" s="2">
        <v>0.47916666666666669</v>
      </c>
      <c r="D73" t="s">
        <v>11</v>
      </c>
      <c r="E73">
        <v>1.6350633000000001</v>
      </c>
      <c r="F73">
        <v>2.6740558000000001</v>
      </c>
      <c r="I73">
        <v>72</v>
      </c>
      <c r="J73" t="s">
        <v>21</v>
      </c>
      <c r="K73" t="s">
        <v>32</v>
      </c>
      <c r="L73" t="s">
        <v>43</v>
      </c>
      <c r="M73" t="s">
        <v>11</v>
      </c>
      <c r="N73">
        <v>1.5778818999999999</v>
      </c>
      <c r="O73">
        <v>2.5783708000000001</v>
      </c>
      <c r="AI73" s="3"/>
      <c r="AJ73" s="3"/>
    </row>
    <row r="74" spans="1:36" x14ac:dyDescent="0.25">
      <c r="A74">
        <v>74</v>
      </c>
      <c r="B74" t="s">
        <v>21</v>
      </c>
      <c r="C74" s="2">
        <v>0.47916666666666669</v>
      </c>
      <c r="D74" t="s">
        <v>12</v>
      </c>
      <c r="E74">
        <v>1.4590205000000001</v>
      </c>
      <c r="F74">
        <v>2.3884455</v>
      </c>
      <c r="I74">
        <v>73</v>
      </c>
      <c r="J74" t="s">
        <v>21</v>
      </c>
      <c r="K74" t="s">
        <v>32</v>
      </c>
      <c r="L74" t="s">
        <v>43</v>
      </c>
      <c r="M74" t="s">
        <v>12</v>
      </c>
      <c r="N74">
        <v>1.4753350000000001</v>
      </c>
      <c r="O74">
        <v>2.4106893</v>
      </c>
      <c r="AI74" s="3"/>
      <c r="AJ74" s="3"/>
    </row>
    <row r="75" spans="1:36" x14ac:dyDescent="0.25">
      <c r="A75">
        <v>75</v>
      </c>
      <c r="B75" t="s">
        <v>21</v>
      </c>
      <c r="C75" s="2">
        <v>0.5</v>
      </c>
      <c r="D75" t="s">
        <v>1</v>
      </c>
      <c r="E75">
        <v>111.0910828</v>
      </c>
      <c r="F75">
        <v>0.99521610000000005</v>
      </c>
      <c r="I75">
        <v>74</v>
      </c>
      <c r="J75" t="s">
        <v>21</v>
      </c>
      <c r="K75" t="s">
        <v>33</v>
      </c>
      <c r="L75" t="s">
        <v>44</v>
      </c>
      <c r="M75" t="s">
        <v>1</v>
      </c>
      <c r="N75">
        <v>107.1909667</v>
      </c>
      <c r="O75">
        <v>0.94565429999999995</v>
      </c>
      <c r="AI75" s="3"/>
      <c r="AJ75" s="3"/>
    </row>
    <row r="76" spans="1:36" x14ac:dyDescent="0.25">
      <c r="A76">
        <v>76</v>
      </c>
      <c r="B76" t="s">
        <v>21</v>
      </c>
      <c r="C76" s="2">
        <v>0.5</v>
      </c>
      <c r="D76" t="s">
        <v>2</v>
      </c>
      <c r="E76">
        <v>136.2941544</v>
      </c>
      <c r="F76">
        <v>1.1702853</v>
      </c>
      <c r="I76">
        <v>75</v>
      </c>
      <c r="J76" t="s">
        <v>21</v>
      </c>
      <c r="K76" t="s">
        <v>33</v>
      </c>
      <c r="L76" t="s">
        <v>44</v>
      </c>
      <c r="M76" t="s">
        <v>2</v>
      </c>
      <c r="N76">
        <v>139.21740299999999</v>
      </c>
      <c r="O76">
        <v>1.1684425000000001</v>
      </c>
      <c r="AI76" s="3"/>
      <c r="AJ76" s="3"/>
    </row>
    <row r="77" spans="1:36" x14ac:dyDescent="0.25">
      <c r="A77">
        <v>77</v>
      </c>
      <c r="B77" t="s">
        <v>21</v>
      </c>
      <c r="C77" s="2">
        <v>0.5</v>
      </c>
      <c r="D77" t="s">
        <v>3</v>
      </c>
      <c r="E77">
        <v>119.9988443</v>
      </c>
      <c r="F77">
        <v>1.0013021</v>
      </c>
      <c r="I77">
        <v>76</v>
      </c>
      <c r="J77" t="s">
        <v>21</v>
      </c>
      <c r="K77" t="s">
        <v>33</v>
      </c>
      <c r="L77" t="s">
        <v>44</v>
      </c>
      <c r="M77" t="s">
        <v>3</v>
      </c>
      <c r="N77">
        <v>123.29949879999999</v>
      </c>
      <c r="O77">
        <v>1.0051874999999999</v>
      </c>
      <c r="AI77" s="3"/>
      <c r="AJ77" s="3"/>
    </row>
    <row r="78" spans="1:36" x14ac:dyDescent="0.25">
      <c r="A78">
        <v>78</v>
      </c>
      <c r="B78" t="s">
        <v>21</v>
      </c>
      <c r="C78" s="2">
        <v>0.5</v>
      </c>
      <c r="D78" t="s">
        <v>4</v>
      </c>
      <c r="E78">
        <v>116.53822409999999</v>
      </c>
      <c r="F78">
        <v>0.95825050000000001</v>
      </c>
      <c r="I78">
        <v>77</v>
      </c>
      <c r="J78" t="s">
        <v>21</v>
      </c>
      <c r="K78" t="s">
        <v>33</v>
      </c>
      <c r="L78" t="s">
        <v>44</v>
      </c>
      <c r="M78" t="s">
        <v>4</v>
      </c>
      <c r="N78">
        <v>133.57758630000001</v>
      </c>
      <c r="O78">
        <v>1.0495547000000001</v>
      </c>
      <c r="AI78" s="3"/>
      <c r="AJ78" s="3"/>
    </row>
    <row r="79" spans="1:36" x14ac:dyDescent="0.25">
      <c r="A79">
        <v>79</v>
      </c>
      <c r="B79" t="s">
        <v>21</v>
      </c>
      <c r="C79" s="2">
        <v>0.5</v>
      </c>
      <c r="D79" t="s">
        <v>5</v>
      </c>
      <c r="E79">
        <v>128.86808260000001</v>
      </c>
      <c r="F79">
        <v>1.0862276</v>
      </c>
      <c r="I79">
        <v>78</v>
      </c>
      <c r="J79" t="s">
        <v>21</v>
      </c>
      <c r="K79" t="s">
        <v>33</v>
      </c>
      <c r="L79" t="s">
        <v>44</v>
      </c>
      <c r="M79" t="s">
        <v>5</v>
      </c>
      <c r="N79">
        <v>124.23940880000001</v>
      </c>
      <c r="O79">
        <v>1.0807559</v>
      </c>
      <c r="AI79" s="3"/>
      <c r="AJ79" s="3"/>
    </row>
    <row r="80" spans="1:36" x14ac:dyDescent="0.25">
      <c r="A80">
        <v>80</v>
      </c>
      <c r="B80" t="s">
        <v>21</v>
      </c>
      <c r="C80" s="2">
        <v>0.5</v>
      </c>
      <c r="D80" t="s">
        <v>6</v>
      </c>
      <c r="E80">
        <v>129.43424780000001</v>
      </c>
      <c r="F80">
        <v>1.1338192</v>
      </c>
      <c r="I80">
        <v>79</v>
      </c>
      <c r="J80" t="s">
        <v>21</v>
      </c>
      <c r="K80" t="s">
        <v>33</v>
      </c>
      <c r="L80" t="s">
        <v>44</v>
      </c>
      <c r="M80" t="s">
        <v>6</v>
      </c>
      <c r="N80">
        <v>130.3592372</v>
      </c>
      <c r="O80">
        <v>1.1469985</v>
      </c>
      <c r="AI80" s="3"/>
      <c r="AJ80" s="3"/>
    </row>
    <row r="81" spans="1:36" x14ac:dyDescent="0.25">
      <c r="A81">
        <v>81</v>
      </c>
      <c r="B81" t="s">
        <v>21</v>
      </c>
      <c r="C81" s="2">
        <v>0.5</v>
      </c>
      <c r="D81" t="s">
        <v>7</v>
      </c>
      <c r="E81">
        <v>1.5017156</v>
      </c>
      <c r="F81">
        <v>2.4388364999999999</v>
      </c>
      <c r="I81">
        <v>80</v>
      </c>
      <c r="J81" t="s">
        <v>21</v>
      </c>
      <c r="K81" t="s">
        <v>33</v>
      </c>
      <c r="L81" t="s">
        <v>44</v>
      </c>
      <c r="M81" t="s">
        <v>7</v>
      </c>
      <c r="N81">
        <v>1.5048557</v>
      </c>
      <c r="O81">
        <v>2.4378962</v>
      </c>
      <c r="AI81" s="3"/>
      <c r="AJ81" s="3"/>
    </row>
    <row r="82" spans="1:36" x14ac:dyDescent="0.25">
      <c r="A82">
        <v>82</v>
      </c>
      <c r="B82" t="s">
        <v>21</v>
      </c>
      <c r="C82" s="2">
        <v>0.5</v>
      </c>
      <c r="D82" t="s">
        <v>8</v>
      </c>
      <c r="E82">
        <v>1.1913351999999999</v>
      </c>
      <c r="F82">
        <v>1.9146426999999999</v>
      </c>
      <c r="I82">
        <v>81</v>
      </c>
      <c r="J82" t="s">
        <v>21</v>
      </c>
      <c r="K82" t="s">
        <v>33</v>
      </c>
      <c r="L82" t="s">
        <v>44</v>
      </c>
      <c r="M82" t="s">
        <v>8</v>
      </c>
      <c r="N82">
        <v>1.2689102000000001</v>
      </c>
      <c r="O82">
        <v>2.0332126000000001</v>
      </c>
      <c r="AI82" s="3"/>
      <c r="AJ82" s="3"/>
    </row>
    <row r="83" spans="1:36" x14ac:dyDescent="0.25">
      <c r="A83">
        <v>83</v>
      </c>
      <c r="B83" t="s">
        <v>21</v>
      </c>
      <c r="C83" s="2">
        <v>0.5</v>
      </c>
      <c r="D83" t="s">
        <v>9</v>
      </c>
      <c r="E83">
        <v>1.6240683</v>
      </c>
      <c r="F83">
        <v>2.6237952</v>
      </c>
      <c r="I83">
        <v>82</v>
      </c>
      <c r="J83" t="s">
        <v>21</v>
      </c>
      <c r="K83" t="s">
        <v>33</v>
      </c>
      <c r="L83" t="s">
        <v>44</v>
      </c>
      <c r="M83" t="s">
        <v>9</v>
      </c>
      <c r="N83">
        <v>1.589499</v>
      </c>
      <c r="O83">
        <v>2.5663642000000002</v>
      </c>
      <c r="AI83" s="3"/>
      <c r="AJ83" s="3"/>
    </row>
    <row r="84" spans="1:36" x14ac:dyDescent="0.25">
      <c r="A84">
        <v>84</v>
      </c>
      <c r="B84" t="s">
        <v>21</v>
      </c>
      <c r="C84" s="2">
        <v>0.5</v>
      </c>
      <c r="D84" t="s">
        <v>10</v>
      </c>
      <c r="E84">
        <v>1.3648058999999999</v>
      </c>
      <c r="F84">
        <v>2.1980993999999998</v>
      </c>
      <c r="I84">
        <v>83</v>
      </c>
      <c r="J84" t="s">
        <v>21</v>
      </c>
      <c r="K84" t="s">
        <v>33</v>
      </c>
      <c r="L84" t="s">
        <v>44</v>
      </c>
      <c r="M84" t="s">
        <v>10</v>
      </c>
      <c r="N84">
        <v>1.2419336999999999</v>
      </c>
      <c r="O84">
        <v>2.0138452999999998</v>
      </c>
      <c r="AI84" s="3"/>
      <c r="AJ84" s="3"/>
    </row>
    <row r="85" spans="1:36" x14ac:dyDescent="0.25">
      <c r="A85">
        <v>85</v>
      </c>
      <c r="B85" t="s">
        <v>21</v>
      </c>
      <c r="C85" s="2">
        <v>0.5</v>
      </c>
      <c r="D85" t="s">
        <v>11</v>
      </c>
      <c r="E85">
        <v>1.6820569000000001</v>
      </c>
      <c r="F85">
        <v>2.7351437999999999</v>
      </c>
      <c r="I85">
        <v>84</v>
      </c>
      <c r="J85" t="s">
        <v>21</v>
      </c>
      <c r="K85" t="s">
        <v>33</v>
      </c>
      <c r="L85" t="s">
        <v>44</v>
      </c>
      <c r="M85" t="s">
        <v>11</v>
      </c>
      <c r="N85">
        <v>1.7166444999999999</v>
      </c>
      <c r="O85">
        <v>2.7959489</v>
      </c>
      <c r="AI85" s="3"/>
      <c r="AJ85" s="3"/>
    </row>
    <row r="86" spans="1:36" x14ac:dyDescent="0.25">
      <c r="A86">
        <v>86</v>
      </c>
      <c r="B86" t="s">
        <v>21</v>
      </c>
      <c r="C86" s="2">
        <v>0.5</v>
      </c>
      <c r="D86" t="s">
        <v>12</v>
      </c>
      <c r="E86">
        <v>1.4073315</v>
      </c>
      <c r="F86">
        <v>2.2664662999999998</v>
      </c>
      <c r="I86">
        <v>85</v>
      </c>
      <c r="J86" t="s">
        <v>21</v>
      </c>
      <c r="K86" t="s">
        <v>33</v>
      </c>
      <c r="L86" t="s">
        <v>44</v>
      </c>
      <c r="M86" t="s">
        <v>12</v>
      </c>
      <c r="N86">
        <v>1.4290627</v>
      </c>
      <c r="O86">
        <v>2.3055124</v>
      </c>
      <c r="AI86" s="3"/>
      <c r="AJ86" s="3"/>
    </row>
    <row r="87" spans="1:36" x14ac:dyDescent="0.25">
      <c r="A87">
        <v>87</v>
      </c>
      <c r="B87" t="s">
        <v>21</v>
      </c>
      <c r="C87" s="2">
        <v>0.52083333333333337</v>
      </c>
      <c r="D87" t="s">
        <v>1</v>
      </c>
      <c r="E87">
        <v>66.85172</v>
      </c>
      <c r="F87">
        <v>0.64020049999999995</v>
      </c>
      <c r="I87">
        <v>86</v>
      </c>
      <c r="J87" t="s">
        <v>21</v>
      </c>
      <c r="K87" t="s">
        <v>34</v>
      </c>
      <c r="L87" t="s">
        <v>45</v>
      </c>
      <c r="M87" t="s">
        <v>1</v>
      </c>
      <c r="N87">
        <v>69.307613599999996</v>
      </c>
      <c r="O87">
        <v>0.65228050000000004</v>
      </c>
      <c r="AI87" s="3"/>
      <c r="AJ87" s="3"/>
    </row>
    <row r="88" spans="1:36" x14ac:dyDescent="0.25">
      <c r="A88">
        <v>88</v>
      </c>
      <c r="B88" t="s">
        <v>21</v>
      </c>
      <c r="C88" s="2">
        <v>0.52083333333333337</v>
      </c>
      <c r="D88" t="s">
        <v>2</v>
      </c>
      <c r="E88">
        <v>103.2855351</v>
      </c>
      <c r="F88">
        <v>1.0350585999999999</v>
      </c>
      <c r="I88">
        <v>87</v>
      </c>
      <c r="J88" t="s">
        <v>21</v>
      </c>
      <c r="K88" t="s">
        <v>34</v>
      </c>
      <c r="L88" t="s">
        <v>45</v>
      </c>
      <c r="M88" t="s">
        <v>2</v>
      </c>
      <c r="N88">
        <v>116.768501</v>
      </c>
      <c r="O88">
        <v>1.1204422999999999</v>
      </c>
      <c r="AI88" s="3"/>
      <c r="AJ88" s="3"/>
    </row>
    <row r="89" spans="1:36" x14ac:dyDescent="0.25">
      <c r="A89">
        <v>89</v>
      </c>
      <c r="B89" t="s">
        <v>21</v>
      </c>
      <c r="C89" s="2">
        <v>0.52083333333333337</v>
      </c>
      <c r="D89" t="s">
        <v>3</v>
      </c>
      <c r="E89">
        <v>44.514684500000001</v>
      </c>
      <c r="F89">
        <v>0.39737630000000002</v>
      </c>
      <c r="I89">
        <v>88</v>
      </c>
      <c r="J89" t="s">
        <v>21</v>
      </c>
      <c r="K89" t="s">
        <v>34</v>
      </c>
      <c r="L89" t="s">
        <v>45</v>
      </c>
      <c r="M89" t="s">
        <v>3</v>
      </c>
      <c r="N89">
        <v>44.514684500000001</v>
      </c>
      <c r="O89">
        <v>0.39737630000000002</v>
      </c>
      <c r="AI89" s="3"/>
      <c r="AJ89" s="3"/>
    </row>
    <row r="90" spans="1:36" x14ac:dyDescent="0.25">
      <c r="A90">
        <v>90</v>
      </c>
      <c r="B90" t="s">
        <v>21</v>
      </c>
      <c r="C90" s="2">
        <v>0.52083333333333337</v>
      </c>
      <c r="D90" t="s">
        <v>4</v>
      </c>
      <c r="E90">
        <v>56.205265199999999</v>
      </c>
      <c r="F90">
        <v>0.58237919999999999</v>
      </c>
      <c r="I90">
        <v>89</v>
      </c>
      <c r="J90" t="s">
        <v>21</v>
      </c>
      <c r="K90" t="s">
        <v>34</v>
      </c>
      <c r="L90" t="s">
        <v>45</v>
      </c>
      <c r="M90" t="s">
        <v>4</v>
      </c>
      <c r="N90">
        <v>61.349605599999997</v>
      </c>
      <c r="O90">
        <v>0.62734279999999998</v>
      </c>
      <c r="AI90" s="3"/>
      <c r="AJ90" s="3"/>
    </row>
    <row r="91" spans="1:36" x14ac:dyDescent="0.25">
      <c r="A91">
        <v>91</v>
      </c>
      <c r="B91" t="s">
        <v>21</v>
      </c>
      <c r="C91" s="2">
        <v>0.52083333333333337</v>
      </c>
      <c r="D91" t="s">
        <v>6</v>
      </c>
      <c r="E91">
        <v>77.583616599999999</v>
      </c>
      <c r="F91">
        <v>0.88647030000000004</v>
      </c>
      <c r="I91">
        <v>90</v>
      </c>
      <c r="J91" t="s">
        <v>21</v>
      </c>
      <c r="K91" t="s">
        <v>34</v>
      </c>
      <c r="L91" t="s">
        <v>45</v>
      </c>
      <c r="M91" t="s">
        <v>6</v>
      </c>
      <c r="N91">
        <v>117.50610639999999</v>
      </c>
      <c r="O91">
        <v>1.2691962000000001</v>
      </c>
      <c r="AI91" s="3"/>
      <c r="AJ91" s="3"/>
    </row>
    <row r="92" spans="1:36" x14ac:dyDescent="0.25">
      <c r="A92">
        <v>92</v>
      </c>
      <c r="B92" t="s">
        <v>21</v>
      </c>
      <c r="C92" s="2">
        <v>0.52083333333333337</v>
      </c>
      <c r="D92" t="s">
        <v>7</v>
      </c>
      <c r="E92">
        <v>1.1819473</v>
      </c>
      <c r="F92">
        <v>1.8952397999999999</v>
      </c>
      <c r="I92">
        <v>91</v>
      </c>
      <c r="J92" t="s">
        <v>21</v>
      </c>
      <c r="K92" t="s">
        <v>34</v>
      </c>
      <c r="L92" t="s">
        <v>45</v>
      </c>
      <c r="M92" t="s">
        <v>7</v>
      </c>
      <c r="N92">
        <v>1.3860806000000001</v>
      </c>
      <c r="O92">
        <v>2.2594718999999999</v>
      </c>
      <c r="AI92" s="3"/>
      <c r="AJ92" s="3"/>
    </row>
    <row r="93" spans="1:36" x14ac:dyDescent="0.25">
      <c r="A93">
        <v>93</v>
      </c>
      <c r="B93" t="s">
        <v>21</v>
      </c>
      <c r="C93" s="2">
        <v>0.52083333333333337</v>
      </c>
      <c r="D93" t="s">
        <v>8</v>
      </c>
      <c r="E93">
        <v>0.68771850000000001</v>
      </c>
      <c r="F93">
        <v>1.0903734</v>
      </c>
      <c r="I93">
        <v>92</v>
      </c>
      <c r="J93" t="s">
        <v>21</v>
      </c>
      <c r="K93" t="s">
        <v>34</v>
      </c>
      <c r="L93" t="s">
        <v>45</v>
      </c>
      <c r="M93" t="s">
        <v>8</v>
      </c>
      <c r="N93">
        <v>0.68771850000000001</v>
      </c>
      <c r="O93">
        <v>1.0903734</v>
      </c>
      <c r="AI93" s="3"/>
      <c r="AJ93" s="3"/>
    </row>
    <row r="94" spans="1:36" x14ac:dyDescent="0.25">
      <c r="A94">
        <v>94</v>
      </c>
      <c r="B94" t="s">
        <v>21</v>
      </c>
      <c r="C94" s="2">
        <v>0.52083333333333337</v>
      </c>
      <c r="D94" t="s">
        <v>9</v>
      </c>
      <c r="E94">
        <v>1.2868478000000001</v>
      </c>
      <c r="F94">
        <v>1.9941388</v>
      </c>
      <c r="I94">
        <v>93</v>
      </c>
      <c r="J94" t="s">
        <v>21</v>
      </c>
      <c r="K94" t="s">
        <v>34</v>
      </c>
      <c r="L94" t="s">
        <v>45</v>
      </c>
      <c r="M94" t="s">
        <v>11</v>
      </c>
      <c r="N94">
        <v>0.63001289999999999</v>
      </c>
      <c r="O94">
        <v>1.0009106000000001</v>
      </c>
      <c r="AI94" s="3"/>
      <c r="AJ94" s="3"/>
    </row>
    <row r="95" spans="1:36" x14ac:dyDescent="0.25">
      <c r="A95">
        <v>95</v>
      </c>
      <c r="B95" t="s">
        <v>21</v>
      </c>
      <c r="C95" s="2">
        <v>0.52083333333333337</v>
      </c>
      <c r="D95" t="s">
        <v>11</v>
      </c>
      <c r="E95">
        <v>1.0140818</v>
      </c>
      <c r="F95">
        <v>1.5974511</v>
      </c>
      <c r="I95">
        <v>94</v>
      </c>
      <c r="J95" t="s">
        <v>24</v>
      </c>
      <c r="K95" t="s">
        <v>30</v>
      </c>
      <c r="L95" t="s">
        <v>40</v>
      </c>
      <c r="M95" t="s">
        <v>7</v>
      </c>
      <c r="N95">
        <v>2.6322082999999998</v>
      </c>
      <c r="O95">
        <v>4.5183968999999999</v>
      </c>
      <c r="AI95" s="3"/>
      <c r="AJ95" s="3"/>
    </row>
    <row r="96" spans="1:36" x14ac:dyDescent="0.25">
      <c r="A96">
        <v>96</v>
      </c>
      <c r="B96" t="s">
        <v>21</v>
      </c>
      <c r="C96" s="2">
        <v>0.52083333333333337</v>
      </c>
      <c r="D96" t="s">
        <v>12</v>
      </c>
      <c r="E96">
        <v>1.3043594000000001</v>
      </c>
      <c r="F96">
        <v>2.2156419999999999</v>
      </c>
      <c r="I96">
        <v>95</v>
      </c>
      <c r="J96" t="s">
        <v>24</v>
      </c>
      <c r="K96" t="s">
        <v>30</v>
      </c>
      <c r="L96" t="s">
        <v>40</v>
      </c>
      <c r="M96" t="s">
        <v>8</v>
      </c>
      <c r="N96">
        <v>2.4621259000000002</v>
      </c>
      <c r="O96">
        <v>4.2108553999999998</v>
      </c>
      <c r="AI96" s="3"/>
      <c r="AJ96" s="3"/>
    </row>
    <row r="97" spans="1:36" x14ac:dyDescent="0.25">
      <c r="A97">
        <v>97</v>
      </c>
      <c r="B97" t="s">
        <v>24</v>
      </c>
      <c r="C97" s="2">
        <v>0</v>
      </c>
      <c r="D97" t="s">
        <v>7</v>
      </c>
      <c r="E97">
        <v>2.5714210999999998</v>
      </c>
      <c r="F97">
        <v>4.4096215000000001</v>
      </c>
      <c r="I97">
        <v>96</v>
      </c>
      <c r="J97" t="s">
        <v>24</v>
      </c>
      <c r="K97" t="s">
        <v>30</v>
      </c>
      <c r="L97" t="s">
        <v>40</v>
      </c>
      <c r="M97" t="s">
        <v>9</v>
      </c>
      <c r="N97">
        <v>2.7622827000000001</v>
      </c>
      <c r="O97">
        <v>4.7695901000000003</v>
      </c>
      <c r="AI97" s="3"/>
      <c r="AJ97" s="3"/>
    </row>
    <row r="98" spans="1:36" x14ac:dyDescent="0.25">
      <c r="A98">
        <v>98</v>
      </c>
      <c r="B98" t="s">
        <v>24</v>
      </c>
      <c r="C98" s="2">
        <v>0</v>
      </c>
      <c r="D98" t="s">
        <v>8</v>
      </c>
      <c r="E98">
        <v>2.4308662000000001</v>
      </c>
      <c r="F98">
        <v>4.1547556999999999</v>
      </c>
      <c r="I98">
        <v>97</v>
      </c>
      <c r="J98" t="s">
        <v>24</v>
      </c>
      <c r="K98" t="s">
        <v>30</v>
      </c>
      <c r="L98" t="s">
        <v>40</v>
      </c>
      <c r="M98" t="s">
        <v>10</v>
      </c>
      <c r="N98">
        <v>2.6295270999999998</v>
      </c>
      <c r="O98">
        <v>4.5337164000000003</v>
      </c>
      <c r="AI98" s="3"/>
      <c r="AJ98" s="3"/>
    </row>
    <row r="99" spans="1:36" x14ac:dyDescent="0.25">
      <c r="A99">
        <v>99</v>
      </c>
      <c r="B99" t="s">
        <v>24</v>
      </c>
      <c r="C99" s="3">
        <v>0</v>
      </c>
      <c r="D99" t="s">
        <v>9</v>
      </c>
      <c r="E99">
        <v>2.6535402000000001</v>
      </c>
      <c r="F99">
        <v>4.5915420999999998</v>
      </c>
      <c r="I99">
        <v>98</v>
      </c>
      <c r="J99" t="s">
        <v>24</v>
      </c>
      <c r="K99" t="s">
        <v>30</v>
      </c>
      <c r="L99" t="s">
        <v>40</v>
      </c>
      <c r="M99" t="s">
        <v>11</v>
      </c>
      <c r="N99">
        <v>2.4177089999999999</v>
      </c>
      <c r="O99">
        <v>4.1278104000000004</v>
      </c>
      <c r="AI99" s="3"/>
      <c r="AJ99" s="3"/>
    </row>
    <row r="100" spans="1:36" x14ac:dyDescent="0.25">
      <c r="A100">
        <v>100</v>
      </c>
      <c r="B100" t="s">
        <v>24</v>
      </c>
      <c r="C100" s="3">
        <v>0</v>
      </c>
      <c r="D100" t="s">
        <v>10</v>
      </c>
      <c r="E100">
        <v>2.4999210000000001</v>
      </c>
      <c r="F100">
        <v>4.2841744999999998</v>
      </c>
      <c r="I100">
        <v>99</v>
      </c>
      <c r="J100" t="s">
        <v>24</v>
      </c>
      <c r="K100" t="s">
        <v>30</v>
      </c>
      <c r="L100" t="s">
        <v>40</v>
      </c>
      <c r="M100" t="s">
        <v>12</v>
      </c>
      <c r="N100">
        <v>2.6815821999999998</v>
      </c>
      <c r="O100">
        <v>4.6349537999999999</v>
      </c>
      <c r="AI100" s="3"/>
      <c r="AJ100" s="3"/>
    </row>
    <row r="101" spans="1:36" x14ac:dyDescent="0.25">
      <c r="A101">
        <v>101</v>
      </c>
      <c r="B101" t="s">
        <v>24</v>
      </c>
      <c r="C101" s="3">
        <v>0</v>
      </c>
      <c r="D101" t="s">
        <v>11</v>
      </c>
      <c r="E101">
        <v>2.4294994999999999</v>
      </c>
      <c r="F101">
        <v>4.1597673000000004</v>
      </c>
      <c r="I101">
        <v>100</v>
      </c>
      <c r="J101" t="s">
        <v>26</v>
      </c>
      <c r="K101" t="s">
        <v>30</v>
      </c>
      <c r="L101" t="s">
        <v>40</v>
      </c>
      <c r="M101" t="s">
        <v>7</v>
      </c>
      <c r="O101">
        <v>0</v>
      </c>
      <c r="AI101" s="3"/>
      <c r="AJ101" s="3"/>
    </row>
    <row r="102" spans="1:36" x14ac:dyDescent="0.25">
      <c r="A102">
        <v>102</v>
      </c>
      <c r="B102" t="s">
        <v>24</v>
      </c>
      <c r="C102" s="3">
        <v>0</v>
      </c>
      <c r="D102" t="s">
        <v>12</v>
      </c>
      <c r="E102">
        <v>2.7091254999999999</v>
      </c>
      <c r="F102">
        <v>4.6863248000000004</v>
      </c>
      <c r="I102">
        <v>101</v>
      </c>
      <c r="J102" t="s">
        <v>26</v>
      </c>
      <c r="K102" t="s">
        <v>30</v>
      </c>
      <c r="L102" t="s">
        <v>40</v>
      </c>
      <c r="M102" t="s">
        <v>8</v>
      </c>
      <c r="O102">
        <v>0</v>
      </c>
      <c r="AI102" s="3"/>
      <c r="AJ102" s="3"/>
    </row>
    <row r="103" spans="1:36" x14ac:dyDescent="0.25">
      <c r="A103">
        <v>103</v>
      </c>
      <c r="B103" t="s">
        <v>25</v>
      </c>
      <c r="C103" s="3">
        <v>0</v>
      </c>
      <c r="D103" t="s">
        <v>7</v>
      </c>
      <c r="E103">
        <v>1.6405765000000001</v>
      </c>
      <c r="F103">
        <v>2.7298857000000001</v>
      </c>
      <c r="I103">
        <v>102</v>
      </c>
      <c r="J103" t="s">
        <v>26</v>
      </c>
      <c r="K103" t="s">
        <v>30</v>
      </c>
      <c r="L103" t="s">
        <v>40</v>
      </c>
      <c r="M103" t="s">
        <v>9</v>
      </c>
      <c r="O103">
        <v>0</v>
      </c>
      <c r="AI103" s="3"/>
      <c r="AJ103" s="3"/>
    </row>
    <row r="104" spans="1:36" x14ac:dyDescent="0.25">
      <c r="A104">
        <v>104</v>
      </c>
      <c r="B104" t="s">
        <v>25</v>
      </c>
      <c r="C104" s="3">
        <v>0</v>
      </c>
      <c r="D104" t="s">
        <v>8</v>
      </c>
      <c r="E104">
        <v>1.6847749000000001</v>
      </c>
      <c r="F104">
        <v>2.7889865</v>
      </c>
      <c r="I104">
        <v>103</v>
      </c>
      <c r="J104" t="s">
        <v>26</v>
      </c>
      <c r="K104" t="s">
        <v>30</v>
      </c>
      <c r="L104" t="s">
        <v>40</v>
      </c>
      <c r="M104" t="s">
        <v>10</v>
      </c>
      <c r="O104">
        <v>0</v>
      </c>
      <c r="AI104" s="3"/>
      <c r="AJ104" s="3"/>
    </row>
    <row r="105" spans="1:36" x14ac:dyDescent="0.25">
      <c r="A105">
        <v>105</v>
      </c>
      <c r="B105" t="s">
        <v>25</v>
      </c>
      <c r="C105" s="3">
        <v>0</v>
      </c>
      <c r="D105" t="s">
        <v>9</v>
      </c>
      <c r="E105">
        <v>1.6085989999999999</v>
      </c>
      <c r="F105">
        <v>2.6533172999999999</v>
      </c>
      <c r="I105">
        <v>104</v>
      </c>
      <c r="J105" t="s">
        <v>26</v>
      </c>
      <c r="K105" t="s">
        <v>30</v>
      </c>
      <c r="L105" t="s">
        <v>40</v>
      </c>
      <c r="M105" t="s">
        <v>11</v>
      </c>
      <c r="O105">
        <v>0</v>
      </c>
      <c r="AI105" s="3"/>
      <c r="AJ105" s="3"/>
    </row>
    <row r="106" spans="1:36" x14ac:dyDescent="0.25">
      <c r="A106">
        <v>106</v>
      </c>
      <c r="B106" t="s">
        <v>25</v>
      </c>
      <c r="C106" s="3">
        <v>0</v>
      </c>
      <c r="D106" t="s">
        <v>10</v>
      </c>
      <c r="E106">
        <v>1.6423296999999999</v>
      </c>
      <c r="F106">
        <v>2.7191174</v>
      </c>
      <c r="I106">
        <v>105</v>
      </c>
      <c r="J106" t="s">
        <v>26</v>
      </c>
      <c r="K106" t="s">
        <v>30</v>
      </c>
      <c r="L106" t="s">
        <v>40</v>
      </c>
      <c r="M106" t="s">
        <v>12</v>
      </c>
      <c r="O106">
        <v>0</v>
      </c>
      <c r="AI106" s="3"/>
      <c r="AJ106" s="3"/>
    </row>
    <row r="107" spans="1:36" x14ac:dyDescent="0.25">
      <c r="A107">
        <v>107</v>
      </c>
      <c r="B107" t="s">
        <v>25</v>
      </c>
      <c r="C107" s="3">
        <v>0</v>
      </c>
      <c r="D107" t="s">
        <v>11</v>
      </c>
      <c r="E107">
        <v>1.6966384999999999</v>
      </c>
      <c r="F107">
        <v>2.7996131000000002</v>
      </c>
      <c r="AI107" s="3"/>
      <c r="AJ107" s="3"/>
    </row>
    <row r="108" spans="1:36" x14ac:dyDescent="0.25">
      <c r="A108">
        <v>108</v>
      </c>
      <c r="B108" t="s">
        <v>25</v>
      </c>
      <c r="C108" s="3">
        <v>0</v>
      </c>
      <c r="D108" t="s">
        <v>12</v>
      </c>
      <c r="E108">
        <v>1.6591279000000001</v>
      </c>
      <c r="F108">
        <v>2.7603466000000001</v>
      </c>
      <c r="I108">
        <v>107</v>
      </c>
      <c r="J108" t="s">
        <v>26</v>
      </c>
      <c r="K108" t="s">
        <v>30</v>
      </c>
      <c r="L108" t="s">
        <v>7</v>
      </c>
      <c r="M108">
        <v>1301015.1206751</v>
      </c>
      <c r="N108">
        <v>984.62998500000003</v>
      </c>
      <c r="AI108" s="3"/>
      <c r="AJ108" s="3"/>
    </row>
    <row r="109" spans="1:36" x14ac:dyDescent="0.25">
      <c r="A109">
        <v>109</v>
      </c>
      <c r="B109" t="s">
        <v>26</v>
      </c>
      <c r="C109" s="3">
        <v>0</v>
      </c>
      <c r="D109" t="s">
        <v>7</v>
      </c>
      <c r="E109">
        <v>3.0134489000000002</v>
      </c>
      <c r="F109">
        <v>5.4134678999999997</v>
      </c>
      <c r="I109">
        <v>108</v>
      </c>
      <c r="J109" t="s">
        <v>26</v>
      </c>
      <c r="K109" t="s">
        <v>30</v>
      </c>
      <c r="L109" t="s">
        <v>8</v>
      </c>
      <c r="M109">
        <v>5304123.3134182999</v>
      </c>
      <c r="N109">
        <v>1959.0835930000001</v>
      </c>
      <c r="AI109" s="3"/>
      <c r="AJ109" s="3"/>
    </row>
    <row r="110" spans="1:36" x14ac:dyDescent="0.25">
      <c r="A110">
        <v>110</v>
      </c>
      <c r="B110" t="s">
        <v>26</v>
      </c>
      <c r="C110" s="3">
        <v>0</v>
      </c>
      <c r="D110" t="s">
        <v>8</v>
      </c>
      <c r="E110">
        <v>3.0312717</v>
      </c>
      <c r="F110">
        <v>5.4462210999999998</v>
      </c>
      <c r="I110">
        <v>109</v>
      </c>
      <c r="J110" t="s">
        <v>26</v>
      </c>
      <c r="K110" t="s">
        <v>30</v>
      </c>
      <c r="L110" t="s">
        <v>9</v>
      </c>
      <c r="M110">
        <v>1917036.6865621</v>
      </c>
      <c r="N110">
        <v>1272.6586267</v>
      </c>
      <c r="AI110" s="3"/>
      <c r="AJ110" s="3"/>
    </row>
    <row r="111" spans="1:36" x14ac:dyDescent="0.25">
      <c r="A111">
        <v>111</v>
      </c>
      <c r="B111" t="s">
        <v>26</v>
      </c>
      <c r="C111" s="3">
        <v>0</v>
      </c>
      <c r="D111" t="s">
        <v>9</v>
      </c>
      <c r="E111">
        <v>3.1696183000000002</v>
      </c>
      <c r="F111">
        <v>5.6836010999999997</v>
      </c>
      <c r="I111">
        <v>110</v>
      </c>
      <c r="J111" t="s">
        <v>26</v>
      </c>
      <c r="K111" t="s">
        <v>30</v>
      </c>
      <c r="L111" t="s">
        <v>10</v>
      </c>
      <c r="M111">
        <v>3151023.6579431002</v>
      </c>
      <c r="N111">
        <v>1541.4742722000001</v>
      </c>
      <c r="AI111" s="3"/>
      <c r="AJ111" s="3"/>
    </row>
    <row r="112" spans="1:36" x14ac:dyDescent="0.25">
      <c r="A112">
        <v>112</v>
      </c>
      <c r="B112" t="s">
        <v>26</v>
      </c>
      <c r="C112" s="3">
        <v>0</v>
      </c>
      <c r="D112" t="s">
        <v>10</v>
      </c>
      <c r="E112">
        <v>3.0932401</v>
      </c>
      <c r="F112">
        <v>5.5735469000000002</v>
      </c>
      <c r="I112">
        <v>111</v>
      </c>
      <c r="J112" t="s">
        <v>26</v>
      </c>
      <c r="K112" t="s">
        <v>30</v>
      </c>
      <c r="L112" t="s">
        <v>11</v>
      </c>
      <c r="M112">
        <v>2976071.4455487002</v>
      </c>
      <c r="N112">
        <v>1560.0568476000001</v>
      </c>
      <c r="AI112" s="3"/>
      <c r="AJ112" s="3"/>
    </row>
    <row r="113" spans="1:36" x14ac:dyDescent="0.25">
      <c r="A113">
        <v>113</v>
      </c>
      <c r="B113" t="s">
        <v>26</v>
      </c>
      <c r="C113" s="3">
        <v>0</v>
      </c>
      <c r="D113" t="s">
        <v>11</v>
      </c>
      <c r="E113">
        <v>3.26451</v>
      </c>
      <c r="F113">
        <v>5.8817434999999998</v>
      </c>
      <c r="I113">
        <v>112</v>
      </c>
      <c r="J113" t="s">
        <v>26</v>
      </c>
      <c r="K113" t="s">
        <v>30</v>
      </c>
      <c r="L113" t="s">
        <v>12</v>
      </c>
      <c r="M113">
        <v>1655409.3017875</v>
      </c>
      <c r="N113">
        <v>1121.139993</v>
      </c>
      <c r="AI113" s="3"/>
      <c r="AJ113" s="3"/>
    </row>
    <row r="114" spans="1:36" x14ac:dyDescent="0.25">
      <c r="A114">
        <v>114</v>
      </c>
      <c r="B114" t="s">
        <v>26</v>
      </c>
      <c r="C114" s="3">
        <v>0</v>
      </c>
      <c r="D114" t="s">
        <v>12</v>
      </c>
      <c r="E114">
        <v>2.6977590999999999</v>
      </c>
      <c r="F114">
        <v>4.8009649000000003</v>
      </c>
      <c r="AI114" s="3"/>
      <c r="AJ114" s="3"/>
    </row>
  </sheetData>
  <mergeCells count="2">
    <mergeCell ref="A1:F1"/>
    <mergeCell ref="I1: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92B9E-960C-4F58-87E7-290760823FFF}">
  <dimension ref="A1:T2165"/>
  <sheetViews>
    <sheetView zoomScale="85" zoomScaleNormal="85" workbookViewId="0">
      <selection activeCell="S4" sqref="S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3945</v>
      </c>
      <c r="T1" s="1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v>91</v>
      </c>
      <c r="K2">
        <v>1</v>
      </c>
      <c r="M2">
        <f>O3-O2</f>
        <v>601</v>
      </c>
      <c r="N2" t="s">
        <v>55</v>
      </c>
      <c r="O2">
        <f>MATCH(N2,F$1:F$2165,0)</f>
        <v>2</v>
      </c>
      <c r="P2">
        <v>88</v>
      </c>
      <c r="Q2" s="11">
        <f t="array" aca="1" ref="Q2" ca="1">EXP(AVERAGE(LN(1+INDIRECT("J"&amp;O2):INDIRECT("J"&amp;O3-1)))+ROUND(_xlfn.NORM.S.INV($P$2/100),6)*_xlfn.STDEV.P(LN(1+INDIRECT("J"&amp;O2):INDIRECT("J"&amp;O3-1))))-1</f>
        <v>123805.96109187054</v>
      </c>
      <c r="R2" s="11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97323</v>
      </c>
      <c r="T2">
        <f ca="1">MAX(INDIRECT("J"&amp;O2):INDIRECT("J"&amp;O3-1))</f>
        <v>185362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v>91</v>
      </c>
      <c r="K3">
        <v>2</v>
      </c>
      <c r="M3">
        <f>O4-O3</f>
        <v>884</v>
      </c>
      <c r="N3" t="s">
        <v>958</v>
      </c>
      <c r="O3">
        <f>MATCH(N3,F$1:F$2165,0)</f>
        <v>603</v>
      </c>
      <c r="Q3" s="11">
        <f t="array" aca="1" ref="Q3" ca="1">EXP(AVERAGE(LN(1+INDIRECT("J"&amp;O3):INDIRECT("J"&amp;O4-1)))+ROUND(_xlfn.NORM.S.INV($P$2/100),6)*_xlfn.STDEV.P(LN(1+INDIRECT("J"&amp;O3):INDIRECT("J"&amp;O4-1))))-1</f>
        <v>1370442.5742300099</v>
      </c>
      <c r="R3" s="11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1255364</v>
      </c>
      <c r="T3">
        <f ca="1">MAX(INDIRECT("J"&amp;O3):INDIRECT("J"&amp;O4-1))</f>
        <v>2231451</v>
      </c>
    </row>
    <row r="4" spans="1:20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v>100</v>
      </c>
      <c r="K4">
        <v>3</v>
      </c>
      <c r="M4">
        <f>O5-O4</f>
        <v>679</v>
      </c>
      <c r="N4" t="s">
        <v>2275</v>
      </c>
      <c r="O4">
        <f>MATCH(N4,F$1:F$2165,0)</f>
        <v>1487</v>
      </c>
      <c r="Q4" s="11">
        <f t="array" aca="1" ref="Q4" ca="1">EXP(AVERAGE(LN(1+INDIRECT("J"&amp;O4):INDIRECT("J"&amp;O5-1)))+ROUND(_xlfn.NORM.S.INV($P$2/100),6)*_xlfn.STDEV.P(LN(1+INDIRECT("J"&amp;O4):INDIRECT("J"&amp;O5-1))))-1</f>
        <v>409396.74694548617</v>
      </c>
      <c r="R4" s="11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259260</v>
      </c>
      <c r="T4">
        <f ca="1">MAX(INDIRECT("J"&amp;O4):INDIRECT("J"&amp;O5-1))</f>
        <v>400263</v>
      </c>
    </row>
    <row r="5" spans="1:20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v>100</v>
      </c>
      <c r="K5">
        <v>4</v>
      </c>
      <c r="O5">
        <v>2166</v>
      </c>
    </row>
    <row r="6" spans="1:20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v>100</v>
      </c>
      <c r="K6">
        <v>5</v>
      </c>
      <c r="S6" s="4"/>
    </row>
    <row r="7" spans="1:20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v>100</v>
      </c>
      <c r="K7">
        <v>6</v>
      </c>
      <c r="R7" s="4"/>
    </row>
    <row r="8" spans="1:20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v>100</v>
      </c>
      <c r="K8">
        <v>7</v>
      </c>
      <c r="R8" s="4"/>
    </row>
    <row r="9" spans="1:20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v>100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v>100</v>
      </c>
      <c r="K10">
        <v>9</v>
      </c>
    </row>
    <row r="11" spans="1:20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v>100</v>
      </c>
      <c r="K11">
        <v>10</v>
      </c>
    </row>
    <row r="12" spans="1:20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v>100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v>100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v>100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v>100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v>100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v>100</v>
      </c>
      <c r="K17">
        <v>16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v>100</v>
      </c>
      <c r="K18">
        <v>17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v>100</v>
      </c>
      <c r="K19">
        <v>18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v>524</v>
      </c>
      <c r="K20">
        <v>19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v>524</v>
      </c>
      <c r="K21">
        <v>20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v>524</v>
      </c>
      <c r="K22">
        <v>21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v>524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v>524</v>
      </c>
      <c r="K24">
        <v>23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v>1000</v>
      </c>
      <c r="K25">
        <v>24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v>1000</v>
      </c>
      <c r="K26">
        <v>25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v>1000</v>
      </c>
      <c r="K27">
        <v>26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v>1000</v>
      </c>
      <c r="K28">
        <v>27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v>1065</v>
      </c>
      <c r="K29">
        <v>28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v>1284</v>
      </c>
      <c r="K30">
        <v>29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v>1285</v>
      </c>
      <c r="K31">
        <v>30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v>1285</v>
      </c>
      <c r="K32">
        <v>31</v>
      </c>
    </row>
    <row r="33" spans="1:11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v>1575</v>
      </c>
      <c r="K33">
        <v>32</v>
      </c>
    </row>
    <row r="34" spans="1:11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v>1585</v>
      </c>
      <c r="K34">
        <v>33</v>
      </c>
    </row>
    <row r="35" spans="1:11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v>1622</v>
      </c>
      <c r="K35">
        <v>34</v>
      </c>
    </row>
    <row r="36" spans="1:11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v>1622</v>
      </c>
      <c r="K36">
        <v>35</v>
      </c>
    </row>
    <row r="37" spans="1:11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v>1622</v>
      </c>
      <c r="K37">
        <v>36</v>
      </c>
    </row>
    <row r="38" spans="1:11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v>1649</v>
      </c>
      <c r="K38">
        <v>37</v>
      </c>
    </row>
    <row r="39" spans="1:11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v>1705</v>
      </c>
      <c r="K39">
        <v>38</v>
      </c>
    </row>
    <row r="40" spans="1:11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v>2066</v>
      </c>
      <c r="K40">
        <v>39</v>
      </c>
    </row>
    <row r="41" spans="1:11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v>2452</v>
      </c>
      <c r="K41">
        <v>40</v>
      </c>
    </row>
    <row r="42" spans="1:11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v>2800</v>
      </c>
      <c r="K42">
        <v>41</v>
      </c>
    </row>
    <row r="43" spans="1:11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v>3167</v>
      </c>
      <c r="K43">
        <v>42</v>
      </c>
    </row>
    <row r="44" spans="1:11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v>3167</v>
      </c>
      <c r="K44">
        <v>43</v>
      </c>
    </row>
    <row r="45" spans="1:11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v>3167</v>
      </c>
      <c r="K45">
        <v>44</v>
      </c>
    </row>
    <row r="46" spans="1:11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v>3168</v>
      </c>
      <c r="K46">
        <v>45</v>
      </c>
    </row>
    <row r="47" spans="1:11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v>3168</v>
      </c>
      <c r="K47">
        <v>46</v>
      </c>
    </row>
    <row r="48" spans="1:11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v>3168</v>
      </c>
      <c r="K48">
        <v>47</v>
      </c>
    </row>
    <row r="49" spans="1:11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v>3168</v>
      </c>
      <c r="K49">
        <v>48</v>
      </c>
    </row>
    <row r="50" spans="1:11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v>3168</v>
      </c>
      <c r="K50">
        <v>49</v>
      </c>
    </row>
    <row r="51" spans="1:11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v>3168</v>
      </c>
      <c r="K51">
        <v>50</v>
      </c>
    </row>
    <row r="52" spans="1:11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v>3168</v>
      </c>
      <c r="K52">
        <v>51</v>
      </c>
    </row>
    <row r="53" spans="1:11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v>3304</v>
      </c>
      <c r="K53">
        <v>52</v>
      </c>
    </row>
    <row r="54" spans="1:11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v>3304</v>
      </c>
      <c r="K54">
        <v>53</v>
      </c>
    </row>
    <row r="55" spans="1:11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v>3888</v>
      </c>
      <c r="K55">
        <v>54</v>
      </c>
    </row>
    <row r="56" spans="1:11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v>3888</v>
      </c>
      <c r="K56">
        <v>55</v>
      </c>
    </row>
    <row r="57" spans="1:11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v>3888</v>
      </c>
      <c r="K57">
        <v>56</v>
      </c>
    </row>
    <row r="58" spans="1:11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v>4700</v>
      </c>
      <c r="K58">
        <v>57</v>
      </c>
    </row>
    <row r="59" spans="1:11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v>4700</v>
      </c>
      <c r="K59">
        <v>58</v>
      </c>
    </row>
    <row r="60" spans="1:11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v>5000</v>
      </c>
      <c r="K60">
        <v>59</v>
      </c>
    </row>
    <row r="61" spans="1:11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v>5000</v>
      </c>
      <c r="K61">
        <v>60</v>
      </c>
    </row>
    <row r="62" spans="1:11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v>5020</v>
      </c>
      <c r="K62">
        <v>61</v>
      </c>
    </row>
    <row r="63" spans="1:11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v>5488</v>
      </c>
      <c r="K63">
        <v>62</v>
      </c>
    </row>
    <row r="64" spans="1:11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v>5488</v>
      </c>
      <c r="K64">
        <v>63</v>
      </c>
    </row>
    <row r="65" spans="1:11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v>5750</v>
      </c>
      <c r="K65">
        <v>64</v>
      </c>
    </row>
    <row r="66" spans="1:11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v>6270</v>
      </c>
      <c r="K66">
        <v>65</v>
      </c>
    </row>
    <row r="67" spans="1:11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v>6911</v>
      </c>
      <c r="K67">
        <v>66</v>
      </c>
    </row>
    <row r="68" spans="1:11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v>6911</v>
      </c>
      <c r="K68">
        <v>67</v>
      </c>
    </row>
    <row r="69" spans="1:11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v>6911</v>
      </c>
      <c r="K69">
        <v>68</v>
      </c>
    </row>
    <row r="70" spans="1:11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v>6971</v>
      </c>
      <c r="K70">
        <v>69</v>
      </c>
    </row>
    <row r="71" spans="1:11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v>6971</v>
      </c>
      <c r="K71">
        <v>70</v>
      </c>
    </row>
    <row r="72" spans="1:11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v>7235</v>
      </c>
      <c r="K72">
        <v>71</v>
      </c>
    </row>
    <row r="73" spans="1:11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v>7391</v>
      </c>
      <c r="K73">
        <v>72</v>
      </c>
    </row>
    <row r="74" spans="1:11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v>7788</v>
      </c>
      <c r="K74">
        <v>73</v>
      </c>
    </row>
    <row r="75" spans="1:11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v>8012</v>
      </c>
      <c r="K75">
        <v>74</v>
      </c>
    </row>
    <row r="76" spans="1:11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v>8016</v>
      </c>
      <c r="K76">
        <v>75</v>
      </c>
    </row>
    <row r="77" spans="1:11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v>8016</v>
      </c>
      <c r="K77">
        <v>76</v>
      </c>
    </row>
    <row r="78" spans="1:11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v>8016</v>
      </c>
      <c r="K78">
        <v>77</v>
      </c>
    </row>
    <row r="79" spans="1:11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v>8628</v>
      </c>
      <c r="K79">
        <v>78</v>
      </c>
    </row>
    <row r="80" spans="1:11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v>9338</v>
      </c>
      <c r="K80">
        <v>79</v>
      </c>
    </row>
    <row r="81" spans="1:11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v>9456</v>
      </c>
      <c r="K81">
        <v>80</v>
      </c>
    </row>
    <row r="82" spans="1:11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v>9456</v>
      </c>
      <c r="K82">
        <v>81</v>
      </c>
    </row>
    <row r="83" spans="1:11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v>9489</v>
      </c>
      <c r="K83">
        <v>82</v>
      </c>
    </row>
    <row r="84" spans="1:11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v>9502</v>
      </c>
      <c r="K84">
        <v>83</v>
      </c>
    </row>
    <row r="85" spans="1:11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v>9519</v>
      </c>
      <c r="K85">
        <v>84</v>
      </c>
    </row>
    <row r="86" spans="1:11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v>9560</v>
      </c>
      <c r="K86">
        <v>85</v>
      </c>
    </row>
    <row r="87" spans="1:11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v>9560</v>
      </c>
      <c r="K87">
        <v>86</v>
      </c>
    </row>
    <row r="88" spans="1:11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v>9560</v>
      </c>
      <c r="K88">
        <v>87</v>
      </c>
    </row>
    <row r="89" spans="1:11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v>10000</v>
      </c>
      <c r="K89">
        <v>88</v>
      </c>
    </row>
    <row r="90" spans="1:11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v>10000</v>
      </c>
      <c r="K90">
        <v>89</v>
      </c>
    </row>
    <row r="91" spans="1:11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v>10000</v>
      </c>
      <c r="K91">
        <v>90</v>
      </c>
    </row>
    <row r="92" spans="1:11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v>10000</v>
      </c>
      <c r="K92">
        <v>91</v>
      </c>
    </row>
    <row r="93" spans="1:11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v>10058</v>
      </c>
      <c r="K93">
        <v>92</v>
      </c>
    </row>
    <row r="94" spans="1:11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v>10058</v>
      </c>
      <c r="K94">
        <v>93</v>
      </c>
    </row>
    <row r="95" spans="1:11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v>10058</v>
      </c>
      <c r="K95">
        <v>94</v>
      </c>
    </row>
    <row r="96" spans="1:11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v>10058</v>
      </c>
      <c r="K96">
        <v>95</v>
      </c>
    </row>
    <row r="97" spans="1:11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v>10058</v>
      </c>
      <c r="K97">
        <v>96</v>
      </c>
    </row>
    <row r="98" spans="1:11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v>10058</v>
      </c>
      <c r="K98">
        <v>97</v>
      </c>
    </row>
    <row r="99" spans="1:11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v>10058</v>
      </c>
      <c r="K99">
        <v>98</v>
      </c>
    </row>
    <row r="100" spans="1:11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v>10058</v>
      </c>
      <c r="K100">
        <v>99</v>
      </c>
    </row>
    <row r="101" spans="1:11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v>10059</v>
      </c>
      <c r="K101">
        <v>100</v>
      </c>
    </row>
    <row r="102" spans="1:11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v>10059</v>
      </c>
      <c r="K102">
        <v>101</v>
      </c>
    </row>
    <row r="103" spans="1:11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v>10059</v>
      </c>
      <c r="K103">
        <v>102</v>
      </c>
    </row>
    <row r="104" spans="1:11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v>10059</v>
      </c>
      <c r="K104">
        <v>103</v>
      </c>
    </row>
    <row r="105" spans="1:11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v>10059</v>
      </c>
      <c r="K105">
        <v>104</v>
      </c>
    </row>
    <row r="106" spans="1:11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v>10223</v>
      </c>
      <c r="K106">
        <v>105</v>
      </c>
    </row>
    <row r="107" spans="1:11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v>10223</v>
      </c>
      <c r="K107">
        <v>106</v>
      </c>
    </row>
    <row r="108" spans="1:11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v>10223</v>
      </c>
      <c r="K108">
        <v>107</v>
      </c>
    </row>
    <row r="109" spans="1:11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v>10223</v>
      </c>
      <c r="K109">
        <v>108</v>
      </c>
    </row>
    <row r="110" spans="1:11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v>10811</v>
      </c>
      <c r="K110">
        <v>109</v>
      </c>
    </row>
    <row r="111" spans="1:11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v>11100</v>
      </c>
      <c r="K111">
        <v>110</v>
      </c>
    </row>
    <row r="112" spans="1:11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v>11219</v>
      </c>
      <c r="K112">
        <v>111</v>
      </c>
    </row>
    <row r="113" spans="1:11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v>11219</v>
      </c>
      <c r="K113">
        <v>112</v>
      </c>
    </row>
    <row r="114" spans="1:11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v>12128</v>
      </c>
      <c r="K114">
        <v>113</v>
      </c>
    </row>
    <row r="115" spans="1:11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v>12140</v>
      </c>
      <c r="K115">
        <v>114</v>
      </c>
    </row>
    <row r="116" spans="1:11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v>12319</v>
      </c>
      <c r="K116">
        <v>115</v>
      </c>
    </row>
    <row r="117" spans="1:11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v>12369</v>
      </c>
      <c r="K117">
        <v>116</v>
      </c>
    </row>
    <row r="118" spans="1:11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v>12440</v>
      </c>
      <c r="K118">
        <v>117</v>
      </c>
    </row>
    <row r="119" spans="1:11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v>12440</v>
      </c>
      <c r="K119">
        <v>118</v>
      </c>
    </row>
    <row r="120" spans="1:11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v>12440</v>
      </c>
      <c r="K120">
        <v>119</v>
      </c>
    </row>
    <row r="121" spans="1:11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v>12440</v>
      </c>
      <c r="K121">
        <v>120</v>
      </c>
    </row>
    <row r="122" spans="1:11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v>12440</v>
      </c>
      <c r="K122">
        <v>121</v>
      </c>
    </row>
    <row r="123" spans="1:11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v>12440</v>
      </c>
      <c r="K123">
        <v>122</v>
      </c>
    </row>
    <row r="124" spans="1:11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v>12440</v>
      </c>
      <c r="K124">
        <v>123</v>
      </c>
    </row>
    <row r="125" spans="1:11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v>12488</v>
      </c>
      <c r="K125">
        <v>124</v>
      </c>
    </row>
    <row r="126" spans="1:11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v>12488</v>
      </c>
      <c r="K126">
        <v>125</v>
      </c>
    </row>
    <row r="127" spans="1:11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v>12488</v>
      </c>
      <c r="K127">
        <v>126</v>
      </c>
    </row>
    <row r="128" spans="1:11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v>12488</v>
      </c>
      <c r="K128">
        <v>127</v>
      </c>
    </row>
    <row r="129" spans="1:11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v>12509</v>
      </c>
      <c r="K129">
        <v>128</v>
      </c>
    </row>
    <row r="130" spans="1:11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v>12860</v>
      </c>
      <c r="K130">
        <v>129</v>
      </c>
    </row>
    <row r="131" spans="1:11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v>12860</v>
      </c>
      <c r="K131">
        <v>130</v>
      </c>
    </row>
    <row r="132" spans="1:11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v>12860</v>
      </c>
      <c r="K132">
        <v>131</v>
      </c>
    </row>
    <row r="133" spans="1:11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v>12860</v>
      </c>
      <c r="K133">
        <v>132</v>
      </c>
    </row>
    <row r="134" spans="1:11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v>12860</v>
      </c>
      <c r="K134">
        <v>133</v>
      </c>
    </row>
    <row r="135" spans="1:11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v>12860</v>
      </c>
      <c r="K135">
        <v>134</v>
      </c>
    </row>
    <row r="136" spans="1:11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v>12860</v>
      </c>
      <c r="K136">
        <v>135</v>
      </c>
    </row>
    <row r="137" spans="1:11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v>12860</v>
      </c>
      <c r="K137">
        <v>136</v>
      </c>
    </row>
    <row r="138" spans="1:11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v>12860</v>
      </c>
      <c r="K138">
        <v>137</v>
      </c>
    </row>
    <row r="139" spans="1:11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v>12860</v>
      </c>
      <c r="K139">
        <v>138</v>
      </c>
    </row>
    <row r="140" spans="1:11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v>12860</v>
      </c>
      <c r="K140">
        <v>139</v>
      </c>
    </row>
    <row r="141" spans="1:11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v>12860</v>
      </c>
      <c r="K141">
        <v>140</v>
      </c>
    </row>
    <row r="142" spans="1:11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v>12860</v>
      </c>
      <c r="K142">
        <v>141</v>
      </c>
    </row>
    <row r="143" spans="1:11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v>12860</v>
      </c>
      <c r="K143">
        <v>142</v>
      </c>
    </row>
    <row r="144" spans="1:11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v>13059</v>
      </c>
      <c r="K144">
        <v>143</v>
      </c>
    </row>
    <row r="145" spans="1:11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v>13162</v>
      </c>
      <c r="K145">
        <v>144</v>
      </c>
    </row>
    <row r="146" spans="1:11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v>13162</v>
      </c>
      <c r="K146">
        <v>145</v>
      </c>
    </row>
    <row r="147" spans="1:11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v>13162</v>
      </c>
      <c r="K147">
        <v>146</v>
      </c>
    </row>
    <row r="148" spans="1:11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v>13162</v>
      </c>
      <c r="K148">
        <v>147</v>
      </c>
    </row>
    <row r="149" spans="1:11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v>13162</v>
      </c>
      <c r="K149">
        <v>148</v>
      </c>
    </row>
    <row r="150" spans="1:11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v>13162</v>
      </c>
      <c r="K150">
        <v>149</v>
      </c>
    </row>
    <row r="151" spans="1:11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v>13162</v>
      </c>
      <c r="K151">
        <v>150</v>
      </c>
    </row>
    <row r="152" spans="1:11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v>13294</v>
      </c>
      <c r="K152">
        <v>151</v>
      </c>
    </row>
    <row r="153" spans="1:11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v>13294</v>
      </c>
      <c r="K153">
        <v>152</v>
      </c>
    </row>
    <row r="154" spans="1:11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v>13297</v>
      </c>
      <c r="K154">
        <v>153</v>
      </c>
    </row>
    <row r="155" spans="1:11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v>13297</v>
      </c>
      <c r="K155">
        <v>154</v>
      </c>
    </row>
    <row r="156" spans="1:11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v>13298</v>
      </c>
      <c r="K156">
        <v>155</v>
      </c>
    </row>
    <row r="157" spans="1:11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v>13405</v>
      </c>
      <c r="K157">
        <v>156</v>
      </c>
    </row>
    <row r="158" spans="1:11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v>13405</v>
      </c>
      <c r="K158">
        <v>157</v>
      </c>
    </row>
    <row r="159" spans="1:11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v>13405</v>
      </c>
      <c r="K159">
        <v>158</v>
      </c>
    </row>
    <row r="160" spans="1:11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v>13600</v>
      </c>
      <c r="K160">
        <v>159</v>
      </c>
    </row>
    <row r="161" spans="1:11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v>13615</v>
      </c>
      <c r="K161">
        <v>160</v>
      </c>
    </row>
    <row r="162" spans="1:11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v>13615</v>
      </c>
      <c r="K162">
        <v>161</v>
      </c>
    </row>
    <row r="163" spans="1:11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v>13615</v>
      </c>
      <c r="K163">
        <v>162</v>
      </c>
    </row>
    <row r="164" spans="1:11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v>13615</v>
      </c>
      <c r="K164">
        <v>163</v>
      </c>
    </row>
    <row r="165" spans="1:11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v>13615</v>
      </c>
      <c r="K165">
        <v>164</v>
      </c>
    </row>
    <row r="166" spans="1:11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v>13615</v>
      </c>
      <c r="K166">
        <v>165</v>
      </c>
    </row>
    <row r="167" spans="1:11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v>13615</v>
      </c>
      <c r="K167">
        <v>166</v>
      </c>
    </row>
    <row r="168" spans="1:11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v>13615</v>
      </c>
      <c r="K168">
        <v>167</v>
      </c>
    </row>
    <row r="169" spans="1:11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v>13615</v>
      </c>
      <c r="K169">
        <v>168</v>
      </c>
    </row>
    <row r="170" spans="1:11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v>13615</v>
      </c>
      <c r="K170">
        <v>169</v>
      </c>
    </row>
    <row r="171" spans="1:11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v>13615</v>
      </c>
      <c r="K171">
        <v>170</v>
      </c>
    </row>
    <row r="172" spans="1:11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v>13615</v>
      </c>
      <c r="K172">
        <v>171</v>
      </c>
    </row>
    <row r="173" spans="1:11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v>13615</v>
      </c>
      <c r="K173">
        <v>172</v>
      </c>
    </row>
    <row r="174" spans="1:11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v>13615</v>
      </c>
      <c r="K174">
        <v>173</v>
      </c>
    </row>
    <row r="175" spans="1:11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v>13615</v>
      </c>
      <c r="K175">
        <v>174</v>
      </c>
    </row>
    <row r="176" spans="1:11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v>13615</v>
      </c>
      <c r="K176">
        <v>175</v>
      </c>
    </row>
    <row r="177" spans="1:11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v>14199</v>
      </c>
      <c r="K177">
        <v>176</v>
      </c>
    </row>
    <row r="178" spans="1:11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v>14231</v>
      </c>
      <c r="K178">
        <v>177</v>
      </c>
    </row>
    <row r="179" spans="1:11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v>14368</v>
      </c>
      <c r="K179">
        <v>178</v>
      </c>
    </row>
    <row r="180" spans="1:11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v>14445</v>
      </c>
      <c r="K180">
        <v>179</v>
      </c>
    </row>
    <row r="181" spans="1:11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v>14499</v>
      </c>
      <c r="K181">
        <v>180</v>
      </c>
    </row>
    <row r="182" spans="1:11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v>14499</v>
      </c>
      <c r="K182">
        <v>181</v>
      </c>
    </row>
    <row r="183" spans="1:11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v>14499</v>
      </c>
      <c r="K183">
        <v>182</v>
      </c>
    </row>
    <row r="184" spans="1:11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v>14519</v>
      </c>
      <c r="K184">
        <v>183</v>
      </c>
    </row>
    <row r="185" spans="1:11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v>14626</v>
      </c>
      <c r="K185">
        <v>184</v>
      </c>
    </row>
    <row r="186" spans="1:11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v>14626</v>
      </c>
      <c r="K186">
        <v>185</v>
      </c>
    </row>
    <row r="187" spans="1:11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v>15369</v>
      </c>
      <c r="K187">
        <v>186</v>
      </c>
    </row>
    <row r="188" spans="1:11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v>15369</v>
      </c>
      <c r="K188">
        <v>187</v>
      </c>
    </row>
    <row r="189" spans="1:11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v>15369</v>
      </c>
      <c r="K189">
        <v>188</v>
      </c>
    </row>
    <row r="190" spans="1:11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v>15737</v>
      </c>
      <c r="K190">
        <v>189</v>
      </c>
    </row>
    <row r="191" spans="1:11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v>15737</v>
      </c>
      <c r="K191">
        <v>190</v>
      </c>
    </row>
    <row r="192" spans="1:11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v>15758</v>
      </c>
      <c r="K192">
        <v>191</v>
      </c>
    </row>
    <row r="193" spans="1:11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v>16203</v>
      </c>
      <c r="K193">
        <v>192</v>
      </c>
    </row>
    <row r="194" spans="1:11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v>16203</v>
      </c>
      <c r="K194">
        <v>193</v>
      </c>
    </row>
    <row r="195" spans="1:11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v>16203</v>
      </c>
      <c r="K195">
        <v>194</v>
      </c>
    </row>
    <row r="196" spans="1:11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v>16203</v>
      </c>
      <c r="K196">
        <v>195</v>
      </c>
    </row>
    <row r="197" spans="1:11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v>16207</v>
      </c>
      <c r="K197">
        <v>196</v>
      </c>
    </row>
    <row r="198" spans="1:11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v>16207</v>
      </c>
      <c r="K198">
        <v>197</v>
      </c>
    </row>
    <row r="199" spans="1:11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v>16207</v>
      </c>
      <c r="K199">
        <v>198</v>
      </c>
    </row>
    <row r="200" spans="1:11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v>16208</v>
      </c>
      <c r="K200">
        <v>199</v>
      </c>
    </row>
    <row r="201" spans="1:11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v>16208</v>
      </c>
      <c r="K201">
        <v>200</v>
      </c>
    </row>
    <row r="202" spans="1:11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v>16208</v>
      </c>
      <c r="K202">
        <v>201</v>
      </c>
    </row>
    <row r="203" spans="1:11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v>16208</v>
      </c>
      <c r="K203">
        <v>202</v>
      </c>
    </row>
    <row r="204" spans="1:11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v>16208</v>
      </c>
      <c r="K204">
        <v>203</v>
      </c>
    </row>
    <row r="205" spans="1:11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v>16228</v>
      </c>
      <c r="K205">
        <v>204</v>
      </c>
    </row>
    <row r="206" spans="1:11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v>16321</v>
      </c>
      <c r="K206">
        <v>205</v>
      </c>
    </row>
    <row r="207" spans="1:11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v>16393</v>
      </c>
      <c r="K207">
        <v>206</v>
      </c>
    </row>
    <row r="208" spans="1:11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v>16393</v>
      </c>
      <c r="K208">
        <v>207</v>
      </c>
    </row>
    <row r="209" spans="1:11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v>16393</v>
      </c>
      <c r="K209">
        <v>208</v>
      </c>
    </row>
    <row r="210" spans="1:11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v>16393</v>
      </c>
      <c r="K210">
        <v>209</v>
      </c>
    </row>
    <row r="211" spans="1:11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v>16393</v>
      </c>
      <c r="K211">
        <v>210</v>
      </c>
    </row>
    <row r="212" spans="1:11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v>16393</v>
      </c>
      <c r="K212">
        <v>211</v>
      </c>
    </row>
    <row r="213" spans="1:11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v>16393</v>
      </c>
      <c r="K213">
        <v>212</v>
      </c>
    </row>
    <row r="214" spans="1:11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v>16393</v>
      </c>
      <c r="K214">
        <v>213</v>
      </c>
    </row>
    <row r="215" spans="1:11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v>16393</v>
      </c>
      <c r="K215">
        <v>214</v>
      </c>
    </row>
    <row r="216" spans="1:11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v>16393</v>
      </c>
      <c r="K216">
        <v>215</v>
      </c>
    </row>
    <row r="217" spans="1:11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v>16393</v>
      </c>
      <c r="K217">
        <v>216</v>
      </c>
    </row>
    <row r="218" spans="1:11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v>16393</v>
      </c>
      <c r="K218">
        <v>217</v>
      </c>
    </row>
    <row r="219" spans="1:11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v>16393</v>
      </c>
      <c r="K219">
        <v>218</v>
      </c>
    </row>
    <row r="220" spans="1:11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v>16393</v>
      </c>
      <c r="K220">
        <v>219</v>
      </c>
    </row>
    <row r="221" spans="1:11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v>16393</v>
      </c>
      <c r="K221">
        <v>220</v>
      </c>
    </row>
    <row r="222" spans="1:11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v>16393</v>
      </c>
      <c r="K222">
        <v>221</v>
      </c>
    </row>
    <row r="223" spans="1:11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v>16393</v>
      </c>
      <c r="K223">
        <v>222</v>
      </c>
    </row>
    <row r="224" spans="1:11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v>16540</v>
      </c>
      <c r="K224">
        <v>223</v>
      </c>
    </row>
    <row r="225" spans="1:11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v>16540</v>
      </c>
      <c r="K225">
        <v>224</v>
      </c>
    </row>
    <row r="226" spans="1:11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v>16899</v>
      </c>
      <c r="K226">
        <v>225</v>
      </c>
    </row>
    <row r="227" spans="1:11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v>17126</v>
      </c>
      <c r="K227">
        <v>226</v>
      </c>
    </row>
    <row r="228" spans="1:11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v>17126</v>
      </c>
      <c r="K228">
        <v>227</v>
      </c>
    </row>
    <row r="229" spans="1:11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v>17126</v>
      </c>
      <c r="K229">
        <v>228</v>
      </c>
    </row>
    <row r="230" spans="1:11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v>17126</v>
      </c>
      <c r="K230">
        <v>229</v>
      </c>
    </row>
    <row r="231" spans="1:11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v>17126</v>
      </c>
      <c r="K231">
        <v>230</v>
      </c>
    </row>
    <row r="232" spans="1:11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v>17126</v>
      </c>
      <c r="K232">
        <v>231</v>
      </c>
    </row>
    <row r="233" spans="1:11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v>17276</v>
      </c>
      <c r="K233">
        <v>232</v>
      </c>
    </row>
    <row r="234" spans="1:11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v>17276</v>
      </c>
      <c r="K234">
        <v>233</v>
      </c>
    </row>
    <row r="235" spans="1:11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v>17328</v>
      </c>
      <c r="K235">
        <v>234</v>
      </c>
    </row>
    <row r="236" spans="1:11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v>17328</v>
      </c>
      <c r="K236">
        <v>235</v>
      </c>
    </row>
    <row r="237" spans="1:11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v>17437</v>
      </c>
      <c r="K237">
        <v>236</v>
      </c>
    </row>
    <row r="238" spans="1:11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v>17462</v>
      </c>
      <c r="K238">
        <v>237</v>
      </c>
    </row>
    <row r="239" spans="1:11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v>17507</v>
      </c>
      <c r="K239">
        <v>238</v>
      </c>
    </row>
    <row r="240" spans="1:11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v>18078</v>
      </c>
      <c r="K240">
        <v>239</v>
      </c>
    </row>
    <row r="241" spans="1:11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v>18078</v>
      </c>
      <c r="K241">
        <v>240</v>
      </c>
    </row>
    <row r="242" spans="1:11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v>18078</v>
      </c>
      <c r="K242">
        <v>241</v>
      </c>
    </row>
    <row r="243" spans="1:11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v>18080</v>
      </c>
      <c r="K243">
        <v>242</v>
      </c>
    </row>
    <row r="244" spans="1:11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v>18080</v>
      </c>
      <c r="K244">
        <v>243</v>
      </c>
    </row>
    <row r="245" spans="1:11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v>18085</v>
      </c>
      <c r="K245">
        <v>244</v>
      </c>
    </row>
    <row r="246" spans="1:11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v>18085</v>
      </c>
      <c r="K246">
        <v>245</v>
      </c>
    </row>
    <row r="247" spans="1:11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v>18117</v>
      </c>
      <c r="K247">
        <v>246</v>
      </c>
    </row>
    <row r="248" spans="1:11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v>18216</v>
      </c>
      <c r="K248">
        <v>247</v>
      </c>
    </row>
    <row r="249" spans="1:11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v>19450</v>
      </c>
      <c r="K249">
        <v>248</v>
      </c>
    </row>
    <row r="250" spans="1:11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v>19792</v>
      </c>
      <c r="K250">
        <v>249</v>
      </c>
    </row>
    <row r="251" spans="1:11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v>19792</v>
      </c>
      <c r="K251">
        <v>250</v>
      </c>
    </row>
    <row r="252" spans="1:11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v>19825</v>
      </c>
      <c r="K252">
        <v>251</v>
      </c>
    </row>
    <row r="253" spans="1:11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v>19825</v>
      </c>
      <c r="K253">
        <v>252</v>
      </c>
    </row>
    <row r="254" spans="1:11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v>19825</v>
      </c>
      <c r="K254">
        <v>253</v>
      </c>
    </row>
    <row r="255" spans="1:11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v>19825</v>
      </c>
      <c r="K255">
        <v>254</v>
      </c>
    </row>
    <row r="256" spans="1:11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v>19827</v>
      </c>
      <c r="K256">
        <v>255</v>
      </c>
    </row>
    <row r="257" spans="1:11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v>19828</v>
      </c>
      <c r="K257">
        <v>256</v>
      </c>
    </row>
    <row r="258" spans="1:11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v>19958</v>
      </c>
      <c r="K258">
        <v>257</v>
      </c>
    </row>
    <row r="259" spans="1:11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v>20080</v>
      </c>
      <c r="K259">
        <v>258</v>
      </c>
    </row>
    <row r="260" spans="1:11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v>20080</v>
      </c>
      <c r="K260">
        <v>259</v>
      </c>
    </row>
    <row r="261" spans="1:11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v>20183</v>
      </c>
      <c r="K261">
        <v>260</v>
      </c>
    </row>
    <row r="262" spans="1:11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v>20406</v>
      </c>
      <c r="K262">
        <v>261</v>
      </c>
    </row>
    <row r="263" spans="1:11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v>20896</v>
      </c>
      <c r="K263">
        <v>262</v>
      </c>
    </row>
    <row r="264" spans="1:11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v>20995</v>
      </c>
      <c r="K264">
        <v>263</v>
      </c>
    </row>
    <row r="265" spans="1:11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v>21780</v>
      </c>
      <c r="K265">
        <v>264</v>
      </c>
    </row>
    <row r="266" spans="1:11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v>22563</v>
      </c>
      <c r="K266">
        <v>265</v>
      </c>
    </row>
    <row r="267" spans="1:11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v>22563</v>
      </c>
      <c r="K267">
        <v>266</v>
      </c>
    </row>
    <row r="268" spans="1:11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v>22563</v>
      </c>
      <c r="K268">
        <v>267</v>
      </c>
    </row>
    <row r="269" spans="1:11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v>22859</v>
      </c>
      <c r="K269">
        <v>268</v>
      </c>
    </row>
    <row r="270" spans="1:11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v>22859</v>
      </c>
      <c r="K270">
        <v>269</v>
      </c>
    </row>
    <row r="271" spans="1:11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v>23124</v>
      </c>
      <c r="K271">
        <v>270</v>
      </c>
    </row>
    <row r="272" spans="1:11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v>23380</v>
      </c>
      <c r="K272">
        <v>271</v>
      </c>
    </row>
    <row r="273" spans="1:11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v>23380</v>
      </c>
      <c r="K273">
        <v>272</v>
      </c>
    </row>
    <row r="274" spans="1:11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v>23410</v>
      </c>
      <c r="K274">
        <v>273</v>
      </c>
    </row>
    <row r="275" spans="1:11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v>23412</v>
      </c>
      <c r="K275">
        <v>274</v>
      </c>
    </row>
    <row r="276" spans="1:11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v>23412</v>
      </c>
      <c r="K276">
        <v>275</v>
      </c>
    </row>
    <row r="277" spans="1:11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v>23412</v>
      </c>
      <c r="K277">
        <v>276</v>
      </c>
    </row>
    <row r="278" spans="1:11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v>23413</v>
      </c>
      <c r="K278">
        <v>277</v>
      </c>
    </row>
    <row r="279" spans="1:11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v>23422</v>
      </c>
      <c r="K279">
        <v>278</v>
      </c>
    </row>
    <row r="280" spans="1:11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v>23443</v>
      </c>
      <c r="K280">
        <v>279</v>
      </c>
    </row>
    <row r="281" spans="1:11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v>23444</v>
      </c>
      <c r="K281">
        <v>280</v>
      </c>
    </row>
    <row r="282" spans="1:11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v>23444</v>
      </c>
      <c r="K282">
        <v>281</v>
      </c>
    </row>
    <row r="283" spans="1:11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v>23444</v>
      </c>
      <c r="K283">
        <v>282</v>
      </c>
    </row>
    <row r="284" spans="1:11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v>23700</v>
      </c>
      <c r="K284">
        <v>283</v>
      </c>
    </row>
    <row r="285" spans="1:11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v>25351</v>
      </c>
      <c r="K285">
        <v>284</v>
      </c>
    </row>
    <row r="286" spans="1:11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v>25875</v>
      </c>
      <c r="K286">
        <v>285</v>
      </c>
    </row>
    <row r="287" spans="1:11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v>25875</v>
      </c>
      <c r="K287">
        <v>286</v>
      </c>
    </row>
    <row r="288" spans="1:11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v>25875</v>
      </c>
      <c r="K288">
        <v>287</v>
      </c>
    </row>
    <row r="289" spans="1:11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v>26145</v>
      </c>
      <c r="K289">
        <v>288</v>
      </c>
    </row>
    <row r="290" spans="1:11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v>26553</v>
      </c>
      <c r="K290">
        <v>289</v>
      </c>
    </row>
    <row r="291" spans="1:11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v>26833</v>
      </c>
      <c r="K291">
        <v>290</v>
      </c>
    </row>
    <row r="292" spans="1:11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v>26833</v>
      </c>
      <c r="K292">
        <v>291</v>
      </c>
    </row>
    <row r="293" spans="1:11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v>28436</v>
      </c>
      <c r="K293">
        <v>292</v>
      </c>
    </row>
    <row r="294" spans="1:11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v>29106</v>
      </c>
      <c r="K294">
        <v>293</v>
      </c>
    </row>
    <row r="295" spans="1:11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v>30622</v>
      </c>
      <c r="K295">
        <v>294</v>
      </c>
    </row>
    <row r="296" spans="1:11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v>30896</v>
      </c>
      <c r="K296">
        <v>295</v>
      </c>
    </row>
    <row r="297" spans="1:11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v>30896</v>
      </c>
      <c r="K297">
        <v>296</v>
      </c>
    </row>
    <row r="298" spans="1:11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v>30896</v>
      </c>
      <c r="K298">
        <v>297</v>
      </c>
    </row>
    <row r="299" spans="1:11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v>30896</v>
      </c>
      <c r="K299">
        <v>298</v>
      </c>
    </row>
    <row r="300" spans="1:11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v>31698</v>
      </c>
      <c r="K300">
        <v>299</v>
      </c>
    </row>
    <row r="301" spans="1:11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v>31802</v>
      </c>
      <c r="K301">
        <v>300</v>
      </c>
    </row>
    <row r="302" spans="1:11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v>31806</v>
      </c>
      <c r="K302">
        <v>301</v>
      </c>
    </row>
    <row r="303" spans="1:11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v>31834</v>
      </c>
      <c r="K303">
        <v>302</v>
      </c>
    </row>
    <row r="304" spans="1:11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v>31834</v>
      </c>
      <c r="K304">
        <v>303</v>
      </c>
    </row>
    <row r="305" spans="1:11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v>31848</v>
      </c>
      <c r="K305">
        <v>304</v>
      </c>
    </row>
    <row r="306" spans="1:11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v>31856</v>
      </c>
      <c r="K306">
        <v>305</v>
      </c>
    </row>
    <row r="307" spans="1:11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v>31878</v>
      </c>
      <c r="K307">
        <v>306</v>
      </c>
    </row>
    <row r="308" spans="1:11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v>31911</v>
      </c>
      <c r="K308">
        <v>307</v>
      </c>
    </row>
    <row r="309" spans="1:11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v>31942</v>
      </c>
      <c r="K309">
        <v>308</v>
      </c>
    </row>
    <row r="310" spans="1:11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v>31976</v>
      </c>
      <c r="K310">
        <v>309</v>
      </c>
    </row>
    <row r="311" spans="1:11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v>32471</v>
      </c>
      <c r="K311">
        <v>310</v>
      </c>
    </row>
    <row r="312" spans="1:11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v>32471</v>
      </c>
      <c r="K312">
        <v>311</v>
      </c>
    </row>
    <row r="313" spans="1:11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v>32471</v>
      </c>
      <c r="K313">
        <v>312</v>
      </c>
    </row>
    <row r="314" spans="1:11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v>34440</v>
      </c>
      <c r="K314">
        <v>313</v>
      </c>
    </row>
    <row r="315" spans="1:11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v>37214</v>
      </c>
      <c r="K315">
        <v>314</v>
      </c>
    </row>
    <row r="316" spans="1:11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v>37217</v>
      </c>
      <c r="K316">
        <v>315</v>
      </c>
    </row>
    <row r="317" spans="1:11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v>37223</v>
      </c>
      <c r="K317">
        <v>316</v>
      </c>
    </row>
    <row r="318" spans="1:11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v>37224</v>
      </c>
      <c r="K318">
        <v>317</v>
      </c>
    </row>
    <row r="319" spans="1:11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v>37344</v>
      </c>
      <c r="K319">
        <v>318</v>
      </c>
    </row>
    <row r="320" spans="1:11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v>37588</v>
      </c>
      <c r="K320">
        <v>319</v>
      </c>
    </row>
    <row r="321" spans="1:11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v>37588</v>
      </c>
      <c r="K321">
        <v>320</v>
      </c>
    </row>
    <row r="322" spans="1:11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v>37588</v>
      </c>
      <c r="K322">
        <v>321</v>
      </c>
    </row>
    <row r="323" spans="1:11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v>37658</v>
      </c>
      <c r="K323">
        <v>322</v>
      </c>
    </row>
    <row r="324" spans="1:11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v>37662</v>
      </c>
      <c r="K324">
        <v>323</v>
      </c>
    </row>
    <row r="325" spans="1:11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v>37745</v>
      </c>
      <c r="K325">
        <v>324</v>
      </c>
    </row>
    <row r="326" spans="1:11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v>37887</v>
      </c>
      <c r="K326">
        <v>325</v>
      </c>
    </row>
    <row r="327" spans="1:11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v>37902</v>
      </c>
      <c r="K327">
        <v>326</v>
      </c>
    </row>
    <row r="328" spans="1:11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v>38199</v>
      </c>
      <c r="K328">
        <v>327</v>
      </c>
    </row>
    <row r="329" spans="1:11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v>38641</v>
      </c>
      <c r="K329">
        <v>328</v>
      </c>
    </row>
    <row r="330" spans="1:11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v>38641</v>
      </c>
      <c r="K330">
        <v>329</v>
      </c>
    </row>
    <row r="331" spans="1:11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v>38641</v>
      </c>
      <c r="K331">
        <v>330</v>
      </c>
    </row>
    <row r="332" spans="1:11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v>38641</v>
      </c>
      <c r="K332">
        <v>331</v>
      </c>
    </row>
    <row r="333" spans="1:11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v>38641</v>
      </c>
      <c r="K333">
        <v>332</v>
      </c>
    </row>
    <row r="334" spans="1:11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v>38641</v>
      </c>
      <c r="K334">
        <v>333</v>
      </c>
    </row>
    <row r="335" spans="1:11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v>38641</v>
      </c>
      <c r="K335">
        <v>334</v>
      </c>
    </row>
    <row r="336" spans="1:11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v>38641</v>
      </c>
      <c r="K336">
        <v>335</v>
      </c>
    </row>
    <row r="337" spans="1:11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v>38641</v>
      </c>
      <c r="K337">
        <v>336</v>
      </c>
    </row>
    <row r="338" spans="1:11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v>38641</v>
      </c>
      <c r="K338">
        <v>337</v>
      </c>
    </row>
    <row r="339" spans="1:11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v>38641</v>
      </c>
      <c r="K339">
        <v>338</v>
      </c>
    </row>
    <row r="340" spans="1:11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v>38641</v>
      </c>
      <c r="K340">
        <v>339</v>
      </c>
    </row>
    <row r="341" spans="1:11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v>38641</v>
      </c>
      <c r="K341">
        <v>340</v>
      </c>
    </row>
    <row r="342" spans="1:11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v>38641</v>
      </c>
      <c r="K342">
        <v>341</v>
      </c>
    </row>
    <row r="343" spans="1:11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v>38641</v>
      </c>
      <c r="K343">
        <v>342</v>
      </c>
    </row>
    <row r="344" spans="1:11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v>38641</v>
      </c>
      <c r="K344">
        <v>343</v>
      </c>
    </row>
    <row r="345" spans="1:11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v>38641</v>
      </c>
      <c r="K345">
        <v>344</v>
      </c>
    </row>
    <row r="346" spans="1:11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v>38641</v>
      </c>
      <c r="K346">
        <v>345</v>
      </c>
    </row>
    <row r="347" spans="1:11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v>38641</v>
      </c>
      <c r="K347">
        <v>346</v>
      </c>
    </row>
    <row r="348" spans="1:11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v>38641</v>
      </c>
      <c r="K348">
        <v>347</v>
      </c>
    </row>
    <row r="349" spans="1:11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v>38641</v>
      </c>
      <c r="K349">
        <v>348</v>
      </c>
    </row>
    <row r="350" spans="1:11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v>38641</v>
      </c>
      <c r="K350">
        <v>349</v>
      </c>
    </row>
    <row r="351" spans="1:11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v>38641</v>
      </c>
      <c r="K351">
        <v>350</v>
      </c>
    </row>
    <row r="352" spans="1:11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v>38641</v>
      </c>
      <c r="K352">
        <v>351</v>
      </c>
    </row>
    <row r="353" spans="1:11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v>40310</v>
      </c>
      <c r="K353">
        <v>352</v>
      </c>
    </row>
    <row r="354" spans="1:11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v>40622</v>
      </c>
      <c r="K354">
        <v>353</v>
      </c>
    </row>
    <row r="355" spans="1:11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v>40903</v>
      </c>
      <c r="K355">
        <v>354</v>
      </c>
    </row>
    <row r="356" spans="1:11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v>40903</v>
      </c>
      <c r="K356">
        <v>355</v>
      </c>
    </row>
    <row r="357" spans="1:11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v>40903</v>
      </c>
      <c r="K357">
        <v>356</v>
      </c>
    </row>
    <row r="358" spans="1:11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v>40903</v>
      </c>
      <c r="K358">
        <v>357</v>
      </c>
    </row>
    <row r="359" spans="1:11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v>40903</v>
      </c>
      <c r="K359">
        <v>358</v>
      </c>
    </row>
    <row r="360" spans="1:11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v>40903</v>
      </c>
      <c r="K360">
        <v>359</v>
      </c>
    </row>
    <row r="361" spans="1:11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v>40903</v>
      </c>
      <c r="K361">
        <v>360</v>
      </c>
    </row>
    <row r="362" spans="1:11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v>40981</v>
      </c>
      <c r="K362">
        <v>361</v>
      </c>
    </row>
    <row r="363" spans="1:11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v>40981</v>
      </c>
      <c r="K363">
        <v>362</v>
      </c>
    </row>
    <row r="364" spans="1:11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v>40986</v>
      </c>
      <c r="K364">
        <v>363</v>
      </c>
    </row>
    <row r="365" spans="1:11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v>41612</v>
      </c>
      <c r="K365">
        <v>364</v>
      </c>
    </row>
    <row r="366" spans="1:11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v>41660</v>
      </c>
      <c r="K366">
        <v>365</v>
      </c>
    </row>
    <row r="367" spans="1:11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v>41660</v>
      </c>
      <c r="K367">
        <v>366</v>
      </c>
    </row>
    <row r="368" spans="1:11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v>41662</v>
      </c>
      <c r="K368">
        <v>367</v>
      </c>
    </row>
    <row r="369" spans="1:11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v>41949</v>
      </c>
      <c r="K369">
        <v>368</v>
      </c>
    </row>
    <row r="370" spans="1:11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v>41949</v>
      </c>
      <c r="K370">
        <v>369</v>
      </c>
    </row>
    <row r="371" spans="1:11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v>41949</v>
      </c>
      <c r="K371">
        <v>370</v>
      </c>
    </row>
    <row r="372" spans="1:11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v>42051</v>
      </c>
      <c r="K372">
        <v>371</v>
      </c>
    </row>
    <row r="373" spans="1:11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v>42051</v>
      </c>
      <c r="K373">
        <v>372</v>
      </c>
    </row>
    <row r="374" spans="1:11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v>42051</v>
      </c>
      <c r="K374">
        <v>373</v>
      </c>
    </row>
    <row r="375" spans="1:11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v>42051</v>
      </c>
      <c r="K375">
        <v>374</v>
      </c>
    </row>
    <row r="376" spans="1:11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v>42051</v>
      </c>
      <c r="K376">
        <v>375</v>
      </c>
    </row>
    <row r="377" spans="1:11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v>42051</v>
      </c>
      <c r="K377">
        <v>376</v>
      </c>
    </row>
    <row r="378" spans="1:11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v>42051</v>
      </c>
      <c r="K378">
        <v>377</v>
      </c>
    </row>
    <row r="379" spans="1:11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v>42051</v>
      </c>
      <c r="K379">
        <v>378</v>
      </c>
    </row>
    <row r="380" spans="1:11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v>42051</v>
      </c>
      <c r="K380">
        <v>379</v>
      </c>
    </row>
    <row r="381" spans="1:11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v>42051</v>
      </c>
      <c r="K381">
        <v>380</v>
      </c>
    </row>
    <row r="382" spans="1:11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v>42051</v>
      </c>
      <c r="K382">
        <v>381</v>
      </c>
    </row>
    <row r="383" spans="1:11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v>42069</v>
      </c>
      <c r="K383">
        <v>382</v>
      </c>
    </row>
    <row r="384" spans="1:11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v>42315</v>
      </c>
      <c r="K384">
        <v>383</v>
      </c>
    </row>
    <row r="385" spans="1:11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v>42321</v>
      </c>
      <c r="K385">
        <v>384</v>
      </c>
    </row>
    <row r="386" spans="1:11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v>43047</v>
      </c>
      <c r="K386">
        <v>385</v>
      </c>
    </row>
    <row r="387" spans="1:11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v>43998</v>
      </c>
      <c r="K387">
        <v>386</v>
      </c>
    </row>
    <row r="388" spans="1:11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v>43998</v>
      </c>
      <c r="K388">
        <v>387</v>
      </c>
    </row>
    <row r="389" spans="1:11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v>44069</v>
      </c>
      <c r="K389">
        <v>388</v>
      </c>
    </row>
    <row r="390" spans="1:11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v>44414</v>
      </c>
      <c r="K390">
        <v>389</v>
      </c>
    </row>
    <row r="391" spans="1:11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v>44418</v>
      </c>
      <c r="K391">
        <v>390</v>
      </c>
    </row>
    <row r="392" spans="1:11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v>44419</v>
      </c>
      <c r="K392">
        <v>391</v>
      </c>
    </row>
    <row r="393" spans="1:11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v>44443</v>
      </c>
      <c r="K393">
        <v>392</v>
      </c>
    </row>
    <row r="394" spans="1:11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v>44443</v>
      </c>
      <c r="K394">
        <v>393</v>
      </c>
    </row>
    <row r="395" spans="1:11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v>44444</v>
      </c>
      <c r="K395">
        <v>394</v>
      </c>
    </row>
    <row r="396" spans="1:11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v>44444</v>
      </c>
      <c r="K396">
        <v>395</v>
      </c>
    </row>
    <row r="397" spans="1:11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v>44444</v>
      </c>
      <c r="K397">
        <v>396</v>
      </c>
    </row>
    <row r="398" spans="1:11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v>44444</v>
      </c>
      <c r="K398">
        <v>397</v>
      </c>
    </row>
    <row r="399" spans="1:11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v>44444</v>
      </c>
      <c r="K399">
        <v>398</v>
      </c>
    </row>
    <row r="400" spans="1:11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v>44444</v>
      </c>
      <c r="K400">
        <v>399</v>
      </c>
    </row>
    <row r="401" spans="1:11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v>44447</v>
      </c>
      <c r="K401">
        <v>400</v>
      </c>
    </row>
    <row r="402" spans="1:11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v>44811</v>
      </c>
      <c r="K402">
        <v>401</v>
      </c>
    </row>
    <row r="403" spans="1:11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v>44811</v>
      </c>
      <c r="K403">
        <v>402</v>
      </c>
    </row>
    <row r="404" spans="1:11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v>44811</v>
      </c>
      <c r="K404">
        <v>403</v>
      </c>
    </row>
    <row r="405" spans="1:11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v>44811</v>
      </c>
      <c r="K405">
        <v>404</v>
      </c>
    </row>
    <row r="406" spans="1:11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v>44811</v>
      </c>
      <c r="K406">
        <v>405</v>
      </c>
    </row>
    <row r="407" spans="1:11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v>44907</v>
      </c>
      <c r="K407">
        <v>406</v>
      </c>
    </row>
    <row r="408" spans="1:11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v>44907</v>
      </c>
      <c r="K408">
        <v>407</v>
      </c>
    </row>
    <row r="409" spans="1:11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v>44907</v>
      </c>
      <c r="K409">
        <v>408</v>
      </c>
    </row>
    <row r="410" spans="1:11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v>44907</v>
      </c>
      <c r="K410">
        <v>409</v>
      </c>
    </row>
    <row r="411" spans="1:11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v>44907</v>
      </c>
      <c r="K411">
        <v>410</v>
      </c>
    </row>
    <row r="412" spans="1:11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v>44907</v>
      </c>
      <c r="K412">
        <v>411</v>
      </c>
    </row>
    <row r="413" spans="1:11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v>44907</v>
      </c>
      <c r="K413">
        <v>412</v>
      </c>
    </row>
    <row r="414" spans="1:11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v>45237</v>
      </c>
      <c r="K414">
        <v>413</v>
      </c>
    </row>
    <row r="415" spans="1:11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v>46092</v>
      </c>
      <c r="K415">
        <v>414</v>
      </c>
    </row>
    <row r="416" spans="1:11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v>49099</v>
      </c>
      <c r="K416">
        <v>415</v>
      </c>
    </row>
    <row r="417" spans="1:11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v>49099</v>
      </c>
      <c r="K417">
        <v>416</v>
      </c>
    </row>
    <row r="418" spans="1:11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v>49220</v>
      </c>
      <c r="K418">
        <v>417</v>
      </c>
    </row>
    <row r="419" spans="1:11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v>49220</v>
      </c>
      <c r="K419">
        <v>418</v>
      </c>
    </row>
    <row r="420" spans="1:11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v>50622</v>
      </c>
      <c r="K420">
        <v>419</v>
      </c>
    </row>
    <row r="421" spans="1:11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v>51465</v>
      </c>
      <c r="K421">
        <v>420</v>
      </c>
    </row>
    <row r="422" spans="1:11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v>51465</v>
      </c>
      <c r="K422">
        <v>421</v>
      </c>
    </row>
    <row r="423" spans="1:11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v>51465</v>
      </c>
      <c r="K423">
        <v>422</v>
      </c>
    </row>
    <row r="424" spans="1:11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v>51465</v>
      </c>
      <c r="K424">
        <v>423</v>
      </c>
    </row>
    <row r="425" spans="1:11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v>51465</v>
      </c>
      <c r="K425">
        <v>424</v>
      </c>
    </row>
    <row r="426" spans="1:11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v>51465</v>
      </c>
      <c r="K426">
        <v>425</v>
      </c>
    </row>
    <row r="427" spans="1:11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v>51465</v>
      </c>
      <c r="K427">
        <v>426</v>
      </c>
    </row>
    <row r="428" spans="1:11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v>51465</v>
      </c>
      <c r="K428">
        <v>427</v>
      </c>
    </row>
    <row r="429" spans="1:11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v>51465</v>
      </c>
      <c r="K429">
        <v>428</v>
      </c>
    </row>
    <row r="430" spans="1:11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v>51465</v>
      </c>
      <c r="K430">
        <v>429</v>
      </c>
    </row>
    <row r="431" spans="1:11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v>51465</v>
      </c>
      <c r="K431">
        <v>430</v>
      </c>
    </row>
    <row r="432" spans="1:11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v>51787</v>
      </c>
      <c r="K432">
        <v>431</v>
      </c>
    </row>
    <row r="433" spans="1:11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v>52049</v>
      </c>
      <c r="K433">
        <v>432</v>
      </c>
    </row>
    <row r="434" spans="1:11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v>52049</v>
      </c>
      <c r="K434">
        <v>433</v>
      </c>
    </row>
    <row r="435" spans="1:11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v>52098</v>
      </c>
      <c r="K435">
        <v>434</v>
      </c>
    </row>
    <row r="436" spans="1:11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v>52100</v>
      </c>
      <c r="K436">
        <v>435</v>
      </c>
    </row>
    <row r="437" spans="1:11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v>52771</v>
      </c>
      <c r="K437">
        <v>436</v>
      </c>
    </row>
    <row r="438" spans="1:11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v>52772</v>
      </c>
      <c r="K438">
        <v>437</v>
      </c>
    </row>
    <row r="439" spans="1:11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v>52772</v>
      </c>
      <c r="K439">
        <v>438</v>
      </c>
    </row>
    <row r="440" spans="1:11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v>52773</v>
      </c>
      <c r="K440">
        <v>439</v>
      </c>
    </row>
    <row r="441" spans="1:11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v>52773</v>
      </c>
      <c r="K441">
        <v>440</v>
      </c>
    </row>
    <row r="442" spans="1:11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v>53244</v>
      </c>
      <c r="K442">
        <v>441</v>
      </c>
    </row>
    <row r="443" spans="1:11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v>55681</v>
      </c>
      <c r="K443">
        <v>442</v>
      </c>
    </row>
    <row r="444" spans="1:11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v>55681</v>
      </c>
      <c r="K444">
        <v>443</v>
      </c>
    </row>
    <row r="445" spans="1:11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v>56533</v>
      </c>
      <c r="K445">
        <v>444</v>
      </c>
    </row>
    <row r="446" spans="1:11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v>58705</v>
      </c>
      <c r="K446">
        <v>445</v>
      </c>
    </row>
    <row r="447" spans="1:11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v>59100</v>
      </c>
      <c r="K447">
        <v>446</v>
      </c>
    </row>
    <row r="448" spans="1:11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v>60420</v>
      </c>
      <c r="K448">
        <v>447</v>
      </c>
    </row>
    <row r="449" spans="1:11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v>60622</v>
      </c>
      <c r="K449">
        <v>448</v>
      </c>
    </row>
    <row r="450" spans="1:11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v>60622</v>
      </c>
      <c r="K450">
        <v>449</v>
      </c>
    </row>
    <row r="451" spans="1:11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v>61664</v>
      </c>
      <c r="K451">
        <v>450</v>
      </c>
    </row>
    <row r="452" spans="1:11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v>63623</v>
      </c>
      <c r="K452">
        <v>451</v>
      </c>
    </row>
    <row r="453" spans="1:11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v>63870</v>
      </c>
      <c r="K453">
        <v>452</v>
      </c>
    </row>
    <row r="454" spans="1:11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v>63873</v>
      </c>
      <c r="K454">
        <v>453</v>
      </c>
    </row>
    <row r="455" spans="1:11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v>64247</v>
      </c>
      <c r="K455">
        <v>454</v>
      </c>
    </row>
    <row r="456" spans="1:11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v>64337</v>
      </c>
      <c r="K456">
        <v>455</v>
      </c>
    </row>
    <row r="457" spans="1:11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v>64739</v>
      </c>
      <c r="K457">
        <v>456</v>
      </c>
    </row>
    <row r="458" spans="1:11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v>64739</v>
      </c>
      <c r="K458">
        <v>457</v>
      </c>
    </row>
    <row r="459" spans="1:11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v>65274</v>
      </c>
      <c r="K459">
        <v>458</v>
      </c>
    </row>
    <row r="460" spans="1:11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v>65361</v>
      </c>
      <c r="K460">
        <v>459</v>
      </c>
    </row>
    <row r="461" spans="1:11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v>65363</v>
      </c>
      <c r="K461">
        <v>460</v>
      </c>
    </row>
    <row r="462" spans="1:11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v>67661</v>
      </c>
      <c r="K462">
        <v>461</v>
      </c>
    </row>
    <row r="463" spans="1:11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v>67992</v>
      </c>
      <c r="K463">
        <v>462</v>
      </c>
    </row>
    <row r="464" spans="1:11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v>67992</v>
      </c>
      <c r="K464">
        <v>463</v>
      </c>
    </row>
    <row r="465" spans="1:11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v>67992</v>
      </c>
      <c r="K465">
        <v>464</v>
      </c>
    </row>
    <row r="466" spans="1:11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v>67992</v>
      </c>
      <c r="K466">
        <v>465</v>
      </c>
    </row>
    <row r="467" spans="1:11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v>68764</v>
      </c>
      <c r="K467">
        <v>466</v>
      </c>
    </row>
    <row r="468" spans="1:11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v>68855</v>
      </c>
      <c r="K468">
        <v>467</v>
      </c>
    </row>
    <row r="469" spans="1:11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v>69844</v>
      </c>
      <c r="K469">
        <v>468</v>
      </c>
    </row>
    <row r="470" spans="1:11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v>69870</v>
      </c>
      <c r="K470">
        <v>469</v>
      </c>
    </row>
    <row r="471" spans="1:11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v>70466</v>
      </c>
      <c r="K471">
        <v>470</v>
      </c>
    </row>
    <row r="472" spans="1:11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v>70606</v>
      </c>
      <c r="K472">
        <v>471</v>
      </c>
    </row>
    <row r="473" spans="1:11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v>70606</v>
      </c>
      <c r="K473">
        <v>472</v>
      </c>
    </row>
    <row r="474" spans="1:11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v>70606</v>
      </c>
      <c r="K474">
        <v>473</v>
      </c>
    </row>
    <row r="475" spans="1:11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v>70606</v>
      </c>
      <c r="K475">
        <v>474</v>
      </c>
    </row>
    <row r="476" spans="1:11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v>70622</v>
      </c>
      <c r="K476">
        <v>475</v>
      </c>
    </row>
    <row r="477" spans="1:11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v>71532</v>
      </c>
      <c r="K477">
        <v>476</v>
      </c>
    </row>
    <row r="478" spans="1:11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v>71826</v>
      </c>
      <c r="K478">
        <v>477</v>
      </c>
    </row>
    <row r="479" spans="1:11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v>71834</v>
      </c>
      <c r="K479">
        <v>478</v>
      </c>
    </row>
    <row r="480" spans="1:11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v>71917</v>
      </c>
      <c r="K480">
        <v>479</v>
      </c>
    </row>
    <row r="481" spans="1:11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v>71984</v>
      </c>
      <c r="K481">
        <v>480</v>
      </c>
    </row>
    <row r="482" spans="1:11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v>72110</v>
      </c>
      <c r="K482">
        <v>481</v>
      </c>
    </row>
    <row r="483" spans="1:11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v>72112</v>
      </c>
      <c r="K483">
        <v>482</v>
      </c>
    </row>
    <row r="484" spans="1:11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v>72229</v>
      </c>
      <c r="K484">
        <v>483</v>
      </c>
    </row>
    <row r="485" spans="1:11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v>72478</v>
      </c>
      <c r="K485">
        <v>484</v>
      </c>
    </row>
    <row r="486" spans="1:11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v>72984</v>
      </c>
      <c r="K486">
        <v>485</v>
      </c>
    </row>
    <row r="487" spans="1:11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v>73738</v>
      </c>
      <c r="K487">
        <v>486</v>
      </c>
    </row>
    <row r="488" spans="1:11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v>74519</v>
      </c>
      <c r="K488">
        <v>487</v>
      </c>
    </row>
    <row r="489" spans="1:11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v>74590</v>
      </c>
      <c r="K489">
        <v>488</v>
      </c>
    </row>
    <row r="490" spans="1:11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v>74590</v>
      </c>
      <c r="K490">
        <v>489</v>
      </c>
    </row>
    <row r="491" spans="1:11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v>74770</v>
      </c>
      <c r="K491">
        <v>490</v>
      </c>
    </row>
    <row r="492" spans="1:11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v>75126</v>
      </c>
      <c r="K492">
        <v>491</v>
      </c>
    </row>
    <row r="493" spans="1:11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v>75130</v>
      </c>
      <c r="K493">
        <v>492</v>
      </c>
    </row>
    <row r="494" spans="1:11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v>75130</v>
      </c>
      <c r="K494">
        <v>493</v>
      </c>
    </row>
    <row r="495" spans="1:11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v>75387</v>
      </c>
      <c r="K495">
        <v>494</v>
      </c>
    </row>
    <row r="496" spans="1:11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v>75387</v>
      </c>
      <c r="K496">
        <v>495</v>
      </c>
    </row>
    <row r="497" spans="1:11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v>75737</v>
      </c>
      <c r="K497">
        <v>496</v>
      </c>
    </row>
    <row r="498" spans="1:11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v>75737</v>
      </c>
      <c r="K498">
        <v>497</v>
      </c>
    </row>
    <row r="499" spans="1:11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v>75737</v>
      </c>
      <c r="K499">
        <v>498</v>
      </c>
    </row>
    <row r="500" spans="1:11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v>75992</v>
      </c>
      <c r="K500">
        <v>499</v>
      </c>
    </row>
    <row r="501" spans="1:11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v>76459</v>
      </c>
      <c r="K501">
        <v>500</v>
      </c>
    </row>
    <row r="502" spans="1:11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v>77623</v>
      </c>
      <c r="K502">
        <v>501</v>
      </c>
    </row>
    <row r="503" spans="1:11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v>77623</v>
      </c>
      <c r="K503">
        <v>502</v>
      </c>
    </row>
    <row r="504" spans="1:11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v>77623</v>
      </c>
      <c r="K504">
        <v>503</v>
      </c>
    </row>
    <row r="505" spans="1:11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v>77623</v>
      </c>
      <c r="K505">
        <v>504</v>
      </c>
    </row>
    <row r="506" spans="1:11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v>78606</v>
      </c>
      <c r="K506">
        <v>505</v>
      </c>
    </row>
    <row r="507" spans="1:11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v>78990</v>
      </c>
      <c r="K507">
        <v>506</v>
      </c>
    </row>
    <row r="508" spans="1:11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v>79203</v>
      </c>
      <c r="K508">
        <v>507</v>
      </c>
    </row>
    <row r="509" spans="1:11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v>79346</v>
      </c>
      <c r="K509">
        <v>508</v>
      </c>
    </row>
    <row r="510" spans="1:11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v>79350</v>
      </c>
      <c r="K510">
        <v>509</v>
      </c>
    </row>
    <row r="511" spans="1:11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v>81059</v>
      </c>
      <c r="K511">
        <v>510</v>
      </c>
    </row>
    <row r="512" spans="1:11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v>83334</v>
      </c>
      <c r="K512">
        <v>511</v>
      </c>
    </row>
    <row r="513" spans="1:11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v>85522</v>
      </c>
      <c r="K513">
        <v>512</v>
      </c>
    </row>
    <row r="514" spans="1:11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v>85522</v>
      </c>
      <c r="K514">
        <v>513</v>
      </c>
    </row>
    <row r="515" spans="1:11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v>85522</v>
      </c>
      <c r="K515">
        <v>514</v>
      </c>
    </row>
    <row r="516" spans="1:11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v>85522</v>
      </c>
      <c r="K516">
        <v>515</v>
      </c>
    </row>
    <row r="517" spans="1:11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v>85522</v>
      </c>
      <c r="K517">
        <v>516</v>
      </c>
    </row>
    <row r="518" spans="1:11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v>85556</v>
      </c>
      <c r="K518">
        <v>517</v>
      </c>
    </row>
    <row r="519" spans="1:11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v>85579</v>
      </c>
      <c r="K519">
        <v>518</v>
      </c>
    </row>
    <row r="520" spans="1:11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v>86825</v>
      </c>
      <c r="K520">
        <v>519</v>
      </c>
    </row>
    <row r="521" spans="1:11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v>87660</v>
      </c>
      <c r="K521">
        <v>520</v>
      </c>
    </row>
    <row r="522" spans="1:11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v>88410</v>
      </c>
      <c r="K522">
        <v>521</v>
      </c>
    </row>
    <row r="523" spans="1:11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v>88410</v>
      </c>
      <c r="K523">
        <v>522</v>
      </c>
    </row>
    <row r="524" spans="1:11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v>88410</v>
      </c>
      <c r="K524">
        <v>523</v>
      </c>
    </row>
    <row r="525" spans="1:11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v>88410</v>
      </c>
      <c r="K525">
        <v>524</v>
      </c>
    </row>
    <row r="526" spans="1:11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v>89112</v>
      </c>
      <c r="K526">
        <v>525</v>
      </c>
    </row>
    <row r="527" spans="1:11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v>94479</v>
      </c>
      <c r="K527">
        <v>526</v>
      </c>
    </row>
    <row r="528" spans="1:11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v>94621</v>
      </c>
      <c r="K528">
        <v>527</v>
      </c>
    </row>
    <row r="529" spans="1:11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v>95334</v>
      </c>
      <c r="K529">
        <v>528</v>
      </c>
    </row>
    <row r="530" spans="1:11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v>97323</v>
      </c>
      <c r="K530">
        <v>529</v>
      </c>
    </row>
    <row r="531" spans="1:11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v>97323</v>
      </c>
      <c r="K531">
        <v>530</v>
      </c>
    </row>
    <row r="532" spans="1:11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v>98086</v>
      </c>
      <c r="K532">
        <v>531</v>
      </c>
    </row>
    <row r="533" spans="1:11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v>98086</v>
      </c>
      <c r="K533">
        <v>532</v>
      </c>
    </row>
    <row r="534" spans="1:11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v>98219</v>
      </c>
      <c r="K534">
        <v>533</v>
      </c>
    </row>
    <row r="535" spans="1:11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v>98220</v>
      </c>
      <c r="K535">
        <v>534</v>
      </c>
    </row>
    <row r="536" spans="1:11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v>98220</v>
      </c>
      <c r="K536">
        <v>535</v>
      </c>
    </row>
    <row r="537" spans="1:11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v>98220</v>
      </c>
      <c r="K537">
        <v>536</v>
      </c>
    </row>
    <row r="538" spans="1:11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v>98641</v>
      </c>
      <c r="K538">
        <v>537</v>
      </c>
    </row>
    <row r="539" spans="1:11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v>98683</v>
      </c>
      <c r="K539">
        <v>538</v>
      </c>
    </row>
    <row r="540" spans="1:11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v>98683</v>
      </c>
      <c r="K540">
        <v>539</v>
      </c>
    </row>
    <row r="541" spans="1:11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v>98698</v>
      </c>
      <c r="K541">
        <v>540</v>
      </c>
    </row>
    <row r="542" spans="1:11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v>98965</v>
      </c>
      <c r="K542">
        <v>541</v>
      </c>
    </row>
    <row r="543" spans="1:11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v>98965</v>
      </c>
      <c r="K543">
        <v>542</v>
      </c>
    </row>
    <row r="544" spans="1:11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v>98965</v>
      </c>
      <c r="K544">
        <v>543</v>
      </c>
    </row>
    <row r="545" spans="1:11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v>98965</v>
      </c>
      <c r="K545">
        <v>544</v>
      </c>
    </row>
    <row r="546" spans="1:11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v>99112</v>
      </c>
      <c r="K546">
        <v>545</v>
      </c>
    </row>
    <row r="547" spans="1:11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v>99118</v>
      </c>
      <c r="K547">
        <v>546</v>
      </c>
    </row>
    <row r="548" spans="1:11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v>99118</v>
      </c>
      <c r="K548">
        <v>547</v>
      </c>
    </row>
    <row r="549" spans="1:11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v>99118</v>
      </c>
      <c r="K549">
        <v>548</v>
      </c>
    </row>
    <row r="550" spans="1:11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v>99118</v>
      </c>
      <c r="K550">
        <v>549</v>
      </c>
    </row>
    <row r="551" spans="1:11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v>99907</v>
      </c>
      <c r="K551">
        <v>550</v>
      </c>
    </row>
    <row r="552" spans="1:11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v>99946</v>
      </c>
      <c r="K552">
        <v>551</v>
      </c>
    </row>
    <row r="553" spans="1:11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v>99968</v>
      </c>
      <c r="K553">
        <v>552</v>
      </c>
    </row>
    <row r="554" spans="1:11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v>100157</v>
      </c>
      <c r="K554">
        <v>553</v>
      </c>
    </row>
    <row r="555" spans="1:11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v>100190</v>
      </c>
      <c r="K555">
        <v>554</v>
      </c>
    </row>
    <row r="556" spans="1:11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v>100341</v>
      </c>
      <c r="K556">
        <v>555</v>
      </c>
    </row>
    <row r="557" spans="1:11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v>100364</v>
      </c>
      <c r="K557">
        <v>556</v>
      </c>
    </row>
    <row r="558" spans="1:11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v>100587</v>
      </c>
      <c r="K558">
        <v>557</v>
      </c>
    </row>
    <row r="559" spans="1:11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v>100630</v>
      </c>
      <c r="K559">
        <v>558</v>
      </c>
    </row>
    <row r="560" spans="1:11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v>100630</v>
      </c>
      <c r="K560">
        <v>559</v>
      </c>
    </row>
    <row r="561" spans="1:11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v>100630</v>
      </c>
      <c r="K561">
        <v>560</v>
      </c>
    </row>
    <row r="562" spans="1:11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v>101267</v>
      </c>
      <c r="K562">
        <v>561</v>
      </c>
    </row>
    <row r="563" spans="1:11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v>101267</v>
      </c>
      <c r="K563">
        <v>562</v>
      </c>
    </row>
    <row r="564" spans="1:11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v>101267</v>
      </c>
      <c r="K564">
        <v>563</v>
      </c>
    </row>
    <row r="565" spans="1:11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v>103043</v>
      </c>
      <c r="K565">
        <v>564</v>
      </c>
    </row>
    <row r="566" spans="1:11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v>103043</v>
      </c>
      <c r="K566">
        <v>565</v>
      </c>
    </row>
    <row r="567" spans="1:11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v>106241</v>
      </c>
      <c r="K567">
        <v>566</v>
      </c>
    </row>
    <row r="568" spans="1:11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v>106440</v>
      </c>
      <c r="K568">
        <v>567</v>
      </c>
    </row>
    <row r="569" spans="1:11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v>106440</v>
      </c>
      <c r="K569">
        <v>568</v>
      </c>
    </row>
    <row r="570" spans="1:11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v>106440</v>
      </c>
      <c r="K570">
        <v>569</v>
      </c>
    </row>
    <row r="571" spans="1:11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v>109112</v>
      </c>
      <c r="K571">
        <v>570</v>
      </c>
    </row>
    <row r="572" spans="1:11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v>116705</v>
      </c>
      <c r="K572">
        <v>571</v>
      </c>
    </row>
    <row r="573" spans="1:11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v>119112</v>
      </c>
      <c r="K573">
        <v>572</v>
      </c>
    </row>
    <row r="574" spans="1:11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v>119112</v>
      </c>
      <c r="K574">
        <v>573</v>
      </c>
    </row>
    <row r="575" spans="1:11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v>119112</v>
      </c>
      <c r="K575">
        <v>574</v>
      </c>
    </row>
    <row r="576" spans="1:11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v>121577</v>
      </c>
      <c r="K576">
        <v>575</v>
      </c>
    </row>
    <row r="577" spans="1:11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v>121577</v>
      </c>
      <c r="K577">
        <v>576</v>
      </c>
    </row>
    <row r="578" spans="1:11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v>121577</v>
      </c>
      <c r="K578">
        <v>577</v>
      </c>
    </row>
    <row r="579" spans="1:11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v>121577</v>
      </c>
      <c r="K579">
        <v>578</v>
      </c>
    </row>
    <row r="580" spans="1:11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v>122026</v>
      </c>
      <c r="K580">
        <v>579</v>
      </c>
    </row>
    <row r="581" spans="1:11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v>122026</v>
      </c>
      <c r="K581">
        <v>580</v>
      </c>
    </row>
    <row r="582" spans="1:11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v>122026</v>
      </c>
      <c r="K582">
        <v>581</v>
      </c>
    </row>
    <row r="583" spans="1:11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v>122026</v>
      </c>
      <c r="K583">
        <v>582</v>
      </c>
    </row>
    <row r="584" spans="1:11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v>122026</v>
      </c>
      <c r="K584">
        <v>583</v>
      </c>
    </row>
    <row r="585" spans="1:11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v>122026</v>
      </c>
      <c r="K585">
        <v>584</v>
      </c>
    </row>
    <row r="586" spans="1:11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v>122026</v>
      </c>
      <c r="K586">
        <v>585</v>
      </c>
    </row>
    <row r="587" spans="1:11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v>125888</v>
      </c>
      <c r="K587">
        <v>586</v>
      </c>
    </row>
    <row r="588" spans="1:11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v>125888</v>
      </c>
      <c r="K588">
        <v>587</v>
      </c>
    </row>
    <row r="589" spans="1:11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v>125888</v>
      </c>
      <c r="K589">
        <v>588</v>
      </c>
    </row>
    <row r="590" spans="1:11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v>129112</v>
      </c>
      <c r="K590">
        <v>589</v>
      </c>
    </row>
    <row r="591" spans="1:11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v>129112</v>
      </c>
      <c r="K591">
        <v>590</v>
      </c>
    </row>
    <row r="592" spans="1:11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v>129112</v>
      </c>
      <c r="K592">
        <v>591</v>
      </c>
    </row>
    <row r="593" spans="1:11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v>130169</v>
      </c>
      <c r="K593">
        <v>592</v>
      </c>
    </row>
    <row r="594" spans="1:11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v>130169</v>
      </c>
      <c r="K594">
        <v>593</v>
      </c>
    </row>
    <row r="595" spans="1:11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v>183700</v>
      </c>
      <c r="K595">
        <v>594</v>
      </c>
    </row>
    <row r="596" spans="1:11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v>185151</v>
      </c>
      <c r="K596">
        <v>595</v>
      </c>
    </row>
    <row r="597" spans="1:11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v>185301</v>
      </c>
      <c r="K597">
        <v>596</v>
      </c>
    </row>
    <row r="598" spans="1:11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v>185301</v>
      </c>
      <c r="K598">
        <v>597</v>
      </c>
    </row>
    <row r="599" spans="1:11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v>185301</v>
      </c>
      <c r="K599">
        <v>598</v>
      </c>
    </row>
    <row r="600" spans="1:11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v>185301</v>
      </c>
      <c r="K600">
        <v>599</v>
      </c>
    </row>
    <row r="601" spans="1:11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v>185301</v>
      </c>
      <c r="K601">
        <v>600</v>
      </c>
    </row>
    <row r="602" spans="1:11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v>185362</v>
      </c>
      <c r="K602">
        <v>601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v>1450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v>1450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v>1450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v>1450</v>
      </c>
      <c r="K606">
        <v>4</v>
      </c>
    </row>
    <row r="607" spans="1:11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v>5000</v>
      </c>
      <c r="K607">
        <v>5</v>
      </c>
    </row>
    <row r="608" spans="1:11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v>5000</v>
      </c>
      <c r="K608">
        <v>6</v>
      </c>
    </row>
    <row r="609" spans="1:11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v>5000</v>
      </c>
      <c r="K609">
        <v>7</v>
      </c>
    </row>
    <row r="610" spans="1:11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v>5000</v>
      </c>
      <c r="K610">
        <v>8</v>
      </c>
    </row>
    <row r="611" spans="1:11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v>5368</v>
      </c>
      <c r="K611">
        <v>9</v>
      </c>
    </row>
    <row r="612" spans="1:11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v>5368</v>
      </c>
      <c r="K612">
        <v>10</v>
      </c>
    </row>
    <row r="613" spans="1:11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v>5368</v>
      </c>
      <c r="K613">
        <v>11</v>
      </c>
    </row>
    <row r="614" spans="1:11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v>5368</v>
      </c>
      <c r="K614">
        <v>12</v>
      </c>
    </row>
    <row r="615" spans="1:11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v>5368</v>
      </c>
      <c r="K615">
        <v>13</v>
      </c>
    </row>
    <row r="616" spans="1:11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v>5368</v>
      </c>
      <c r="K616">
        <v>14</v>
      </c>
    </row>
    <row r="617" spans="1:11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v>5368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v>6510</v>
      </c>
      <c r="K618">
        <v>16</v>
      </c>
    </row>
    <row r="619" spans="1:11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v>9453</v>
      </c>
      <c r="K619">
        <v>17</v>
      </c>
    </row>
    <row r="620" spans="1:11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v>10208</v>
      </c>
      <c r="K620">
        <v>18</v>
      </c>
    </row>
    <row r="621" spans="1:11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v>11419</v>
      </c>
      <c r="K621">
        <v>19</v>
      </c>
    </row>
    <row r="622" spans="1:11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v>14106</v>
      </c>
      <c r="K622">
        <v>20</v>
      </c>
    </row>
    <row r="623" spans="1:11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v>16521</v>
      </c>
      <c r="K623">
        <v>21</v>
      </c>
    </row>
    <row r="624" spans="1:11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v>17467</v>
      </c>
      <c r="K624">
        <v>22</v>
      </c>
    </row>
    <row r="625" spans="1:11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v>17950</v>
      </c>
      <c r="K625">
        <v>23</v>
      </c>
    </row>
    <row r="626" spans="1:11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v>20015</v>
      </c>
      <c r="K626">
        <v>24</v>
      </c>
    </row>
    <row r="627" spans="1:11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v>21054</v>
      </c>
      <c r="K627">
        <v>25</v>
      </c>
    </row>
    <row r="628" spans="1:11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v>21054</v>
      </c>
      <c r="K628">
        <v>26</v>
      </c>
    </row>
    <row r="629" spans="1:11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v>21054</v>
      </c>
      <c r="K629">
        <v>27</v>
      </c>
    </row>
    <row r="630" spans="1:11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v>28097</v>
      </c>
      <c r="K630">
        <v>28</v>
      </c>
    </row>
    <row r="631" spans="1:11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v>29270</v>
      </c>
      <c r="K631">
        <v>29</v>
      </c>
    </row>
    <row r="632" spans="1:11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v>30000</v>
      </c>
      <c r="K632">
        <v>30</v>
      </c>
    </row>
    <row r="633" spans="1:11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v>30000</v>
      </c>
      <c r="K633">
        <v>31</v>
      </c>
    </row>
    <row r="634" spans="1:11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v>30000</v>
      </c>
      <c r="K634">
        <v>32</v>
      </c>
    </row>
    <row r="635" spans="1:11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v>31484</v>
      </c>
      <c r="K635">
        <v>33</v>
      </c>
    </row>
    <row r="636" spans="1:11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v>36590</v>
      </c>
      <c r="K636">
        <v>34</v>
      </c>
    </row>
    <row r="637" spans="1:11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v>36590</v>
      </c>
      <c r="K637">
        <v>35</v>
      </c>
    </row>
    <row r="638" spans="1:11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v>36703</v>
      </c>
      <c r="K638">
        <v>36</v>
      </c>
    </row>
    <row r="639" spans="1:11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v>36703</v>
      </c>
      <c r="K639">
        <v>37</v>
      </c>
    </row>
    <row r="640" spans="1:11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v>36703</v>
      </c>
      <c r="K640">
        <v>38</v>
      </c>
    </row>
    <row r="641" spans="1:11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v>36703</v>
      </c>
      <c r="K641">
        <v>39</v>
      </c>
    </row>
    <row r="642" spans="1:11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v>37442</v>
      </c>
      <c r="K642">
        <v>40</v>
      </c>
    </row>
    <row r="643" spans="1:11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v>40664</v>
      </c>
      <c r="K643">
        <v>41</v>
      </c>
    </row>
    <row r="644" spans="1:11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v>40664</v>
      </c>
      <c r="K644">
        <v>42</v>
      </c>
    </row>
    <row r="645" spans="1:11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v>40664</v>
      </c>
      <c r="K645">
        <v>43</v>
      </c>
    </row>
    <row r="646" spans="1:11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v>40664</v>
      </c>
      <c r="K646">
        <v>44</v>
      </c>
    </row>
    <row r="647" spans="1:11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v>40664</v>
      </c>
      <c r="K647">
        <v>45</v>
      </c>
    </row>
    <row r="648" spans="1:11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v>40897</v>
      </c>
      <c r="K648">
        <v>46</v>
      </c>
    </row>
    <row r="649" spans="1:11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v>41568</v>
      </c>
      <c r="K649">
        <v>47</v>
      </c>
    </row>
    <row r="650" spans="1:11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v>42321</v>
      </c>
      <c r="K650">
        <v>48</v>
      </c>
    </row>
    <row r="651" spans="1:11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v>42321</v>
      </c>
      <c r="K651">
        <v>49</v>
      </c>
    </row>
    <row r="652" spans="1:11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v>42321</v>
      </c>
      <c r="K652">
        <v>50</v>
      </c>
    </row>
    <row r="653" spans="1:11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v>42321</v>
      </c>
      <c r="K653">
        <v>51</v>
      </c>
    </row>
    <row r="654" spans="1:11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v>42321</v>
      </c>
      <c r="K654">
        <v>52</v>
      </c>
    </row>
    <row r="655" spans="1:11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v>42321</v>
      </c>
      <c r="K655">
        <v>53</v>
      </c>
    </row>
    <row r="656" spans="1:11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v>42321</v>
      </c>
      <c r="K656">
        <v>54</v>
      </c>
    </row>
    <row r="657" spans="1:11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v>42855</v>
      </c>
      <c r="K657">
        <v>55</v>
      </c>
    </row>
    <row r="658" spans="1:11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v>47000</v>
      </c>
      <c r="K658">
        <v>56</v>
      </c>
    </row>
    <row r="659" spans="1:11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v>47000</v>
      </c>
      <c r="K659">
        <v>57</v>
      </c>
    </row>
    <row r="660" spans="1:11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v>47000</v>
      </c>
      <c r="K660">
        <v>58</v>
      </c>
    </row>
    <row r="661" spans="1:11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v>47000</v>
      </c>
      <c r="K661">
        <v>59</v>
      </c>
    </row>
    <row r="662" spans="1:11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v>47950</v>
      </c>
      <c r="K662">
        <v>60</v>
      </c>
    </row>
    <row r="663" spans="1:11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v>47950</v>
      </c>
      <c r="K663">
        <v>61</v>
      </c>
    </row>
    <row r="664" spans="1:11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v>49844</v>
      </c>
      <c r="K664">
        <v>62</v>
      </c>
    </row>
    <row r="665" spans="1:11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v>51342</v>
      </c>
      <c r="K665">
        <v>63</v>
      </c>
    </row>
    <row r="666" spans="1:11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v>51342</v>
      </c>
      <c r="K666">
        <v>64</v>
      </c>
    </row>
    <row r="667" spans="1:11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v>51648</v>
      </c>
      <c r="K667">
        <v>65</v>
      </c>
    </row>
    <row r="668" spans="1:11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v>51648</v>
      </c>
      <c r="K668">
        <v>66</v>
      </c>
    </row>
    <row r="669" spans="1:11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v>51648</v>
      </c>
      <c r="K669">
        <v>67</v>
      </c>
    </row>
    <row r="670" spans="1:11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v>52148</v>
      </c>
      <c r="K670">
        <v>68</v>
      </c>
    </row>
    <row r="671" spans="1:11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v>55506</v>
      </c>
      <c r="K671">
        <v>69</v>
      </c>
    </row>
    <row r="672" spans="1:11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v>58374</v>
      </c>
      <c r="K672">
        <v>70</v>
      </c>
    </row>
    <row r="673" spans="1:11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v>63022</v>
      </c>
      <c r="K673">
        <v>71</v>
      </c>
    </row>
    <row r="674" spans="1:11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v>63022</v>
      </c>
      <c r="K674">
        <v>72</v>
      </c>
    </row>
    <row r="675" spans="1:11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v>63022</v>
      </c>
      <c r="K675">
        <v>73</v>
      </c>
    </row>
    <row r="676" spans="1:11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v>63022</v>
      </c>
      <c r="K676">
        <v>74</v>
      </c>
    </row>
    <row r="677" spans="1:11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v>63835</v>
      </c>
      <c r="K677">
        <v>75</v>
      </c>
    </row>
    <row r="678" spans="1:11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v>63835</v>
      </c>
      <c r="K678">
        <v>76</v>
      </c>
    </row>
    <row r="679" spans="1:11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v>63835</v>
      </c>
      <c r="K679">
        <v>77</v>
      </c>
    </row>
    <row r="680" spans="1:11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v>63835</v>
      </c>
      <c r="K680">
        <v>78</v>
      </c>
    </row>
    <row r="681" spans="1:11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v>65335</v>
      </c>
      <c r="K681">
        <v>79</v>
      </c>
    </row>
    <row r="682" spans="1:11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v>70442</v>
      </c>
      <c r="K682">
        <v>80</v>
      </c>
    </row>
    <row r="683" spans="1:11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v>70559</v>
      </c>
      <c r="K683">
        <v>81</v>
      </c>
    </row>
    <row r="684" spans="1:11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v>70559</v>
      </c>
      <c r="K684">
        <v>82</v>
      </c>
    </row>
    <row r="685" spans="1:11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v>70745</v>
      </c>
      <c r="K685">
        <v>83</v>
      </c>
    </row>
    <row r="686" spans="1:11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v>70834</v>
      </c>
      <c r="K686">
        <v>84</v>
      </c>
    </row>
    <row r="687" spans="1:11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v>71320</v>
      </c>
      <c r="K687">
        <v>85</v>
      </c>
    </row>
    <row r="688" spans="1:11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v>71591</v>
      </c>
      <c r="K688">
        <v>86</v>
      </c>
    </row>
    <row r="689" spans="1:11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v>72667</v>
      </c>
      <c r="K689">
        <v>87</v>
      </c>
    </row>
    <row r="690" spans="1:11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v>72667</v>
      </c>
      <c r="K690">
        <v>88</v>
      </c>
    </row>
    <row r="691" spans="1:11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v>72667</v>
      </c>
      <c r="K691">
        <v>89</v>
      </c>
    </row>
    <row r="692" spans="1:11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v>73454</v>
      </c>
      <c r="K692">
        <v>90</v>
      </c>
    </row>
    <row r="693" spans="1:11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v>73454</v>
      </c>
      <c r="K693">
        <v>91</v>
      </c>
    </row>
    <row r="694" spans="1:11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v>73567</v>
      </c>
      <c r="K694">
        <v>92</v>
      </c>
    </row>
    <row r="695" spans="1:11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v>73753</v>
      </c>
      <c r="K695">
        <v>93</v>
      </c>
    </row>
    <row r="696" spans="1:11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v>74374</v>
      </c>
      <c r="K696">
        <v>94</v>
      </c>
    </row>
    <row r="697" spans="1:11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v>75374</v>
      </c>
      <c r="K697">
        <v>95</v>
      </c>
    </row>
    <row r="698" spans="1:11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v>75950</v>
      </c>
      <c r="K698">
        <v>96</v>
      </c>
    </row>
    <row r="699" spans="1:11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v>75950</v>
      </c>
      <c r="K699">
        <v>97</v>
      </c>
    </row>
    <row r="700" spans="1:11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v>79082</v>
      </c>
      <c r="K700">
        <v>98</v>
      </c>
    </row>
    <row r="701" spans="1:11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v>80374</v>
      </c>
      <c r="K701">
        <v>99</v>
      </c>
    </row>
    <row r="702" spans="1:11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v>85922</v>
      </c>
      <c r="K702">
        <v>100</v>
      </c>
    </row>
    <row r="703" spans="1:11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v>93338</v>
      </c>
      <c r="K703">
        <v>101</v>
      </c>
    </row>
    <row r="704" spans="1:11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v>96598</v>
      </c>
      <c r="K704">
        <v>102</v>
      </c>
    </row>
    <row r="705" spans="1:11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v>96598</v>
      </c>
      <c r="K705">
        <v>103</v>
      </c>
    </row>
    <row r="706" spans="1:11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v>96857</v>
      </c>
      <c r="K706">
        <v>104</v>
      </c>
    </row>
    <row r="707" spans="1:11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v>96857</v>
      </c>
      <c r="K707">
        <v>105</v>
      </c>
    </row>
    <row r="708" spans="1:11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v>101027</v>
      </c>
      <c r="K708">
        <v>106</v>
      </c>
    </row>
    <row r="709" spans="1:11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v>101027</v>
      </c>
      <c r="K709">
        <v>107</v>
      </c>
    </row>
    <row r="710" spans="1:11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v>101027</v>
      </c>
      <c r="K710">
        <v>108</v>
      </c>
    </row>
    <row r="711" spans="1:11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v>115085</v>
      </c>
      <c r="K711">
        <v>109</v>
      </c>
    </row>
    <row r="712" spans="1:11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v>121441</v>
      </c>
      <c r="K712">
        <v>110</v>
      </c>
    </row>
    <row r="713" spans="1:11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v>121441</v>
      </c>
      <c r="K713">
        <v>111</v>
      </c>
    </row>
    <row r="714" spans="1:11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v>124997</v>
      </c>
      <c r="K714">
        <v>112</v>
      </c>
    </row>
    <row r="715" spans="1:11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v>124997</v>
      </c>
      <c r="K715">
        <v>113</v>
      </c>
    </row>
    <row r="716" spans="1:11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v>125894</v>
      </c>
      <c r="K716">
        <v>114</v>
      </c>
    </row>
    <row r="717" spans="1:11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v>125894</v>
      </c>
      <c r="K717">
        <v>115</v>
      </c>
    </row>
    <row r="718" spans="1:11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v>125894</v>
      </c>
      <c r="K718">
        <v>116</v>
      </c>
    </row>
    <row r="719" spans="1:11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v>128536</v>
      </c>
      <c r="K719">
        <v>117</v>
      </c>
    </row>
    <row r="720" spans="1:11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v>128536</v>
      </c>
      <c r="K720">
        <v>118</v>
      </c>
    </row>
    <row r="721" spans="1:11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v>128536</v>
      </c>
      <c r="K721">
        <v>119</v>
      </c>
    </row>
    <row r="722" spans="1:11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v>128536</v>
      </c>
      <c r="K722">
        <v>120</v>
      </c>
    </row>
    <row r="723" spans="1:11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v>128536</v>
      </c>
      <c r="K723">
        <v>121</v>
      </c>
    </row>
    <row r="724" spans="1:11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v>128536</v>
      </c>
      <c r="K724">
        <v>122</v>
      </c>
    </row>
    <row r="725" spans="1:11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v>128536</v>
      </c>
      <c r="K725">
        <v>123</v>
      </c>
    </row>
    <row r="726" spans="1:11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v>128536</v>
      </c>
      <c r="K726">
        <v>124</v>
      </c>
    </row>
    <row r="727" spans="1:11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v>128536</v>
      </c>
      <c r="K727">
        <v>125</v>
      </c>
    </row>
    <row r="728" spans="1:11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v>128536</v>
      </c>
      <c r="K728">
        <v>126</v>
      </c>
    </row>
    <row r="729" spans="1:11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v>128922</v>
      </c>
      <c r="K729">
        <v>127</v>
      </c>
    </row>
    <row r="730" spans="1:11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v>129528</v>
      </c>
      <c r="K730">
        <v>128</v>
      </c>
    </row>
    <row r="731" spans="1:11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v>129528</v>
      </c>
      <c r="K731">
        <v>129</v>
      </c>
    </row>
    <row r="732" spans="1:11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v>129606</v>
      </c>
      <c r="K732">
        <v>130</v>
      </c>
    </row>
    <row r="733" spans="1:11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v>129847</v>
      </c>
      <c r="K733">
        <v>131</v>
      </c>
    </row>
    <row r="734" spans="1:11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v>133967</v>
      </c>
      <c r="K734">
        <v>132</v>
      </c>
    </row>
    <row r="735" spans="1:11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v>133984</v>
      </c>
      <c r="K735">
        <v>133</v>
      </c>
    </row>
    <row r="736" spans="1:11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v>136832</v>
      </c>
      <c r="K736">
        <v>134</v>
      </c>
    </row>
    <row r="737" spans="1:11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v>141817</v>
      </c>
      <c r="K737">
        <v>135</v>
      </c>
    </row>
    <row r="738" spans="1:11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v>141817</v>
      </c>
      <c r="K738">
        <v>136</v>
      </c>
    </row>
    <row r="739" spans="1:11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v>141817</v>
      </c>
      <c r="K739">
        <v>137</v>
      </c>
    </row>
    <row r="740" spans="1:11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v>141817</v>
      </c>
      <c r="K740">
        <v>138</v>
      </c>
    </row>
    <row r="741" spans="1:11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v>142022</v>
      </c>
      <c r="K741">
        <v>139</v>
      </c>
    </row>
    <row r="742" spans="1:11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v>142022</v>
      </c>
      <c r="K742">
        <v>140</v>
      </c>
    </row>
    <row r="743" spans="1:11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v>142022</v>
      </c>
      <c r="K743">
        <v>141</v>
      </c>
    </row>
    <row r="744" spans="1:11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v>142022</v>
      </c>
      <c r="K744">
        <v>142</v>
      </c>
    </row>
    <row r="745" spans="1:11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v>145710</v>
      </c>
      <c r="K745">
        <v>143</v>
      </c>
    </row>
    <row r="746" spans="1:11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v>149081</v>
      </c>
      <c r="K746">
        <v>144</v>
      </c>
    </row>
    <row r="747" spans="1:11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v>149081</v>
      </c>
      <c r="K747">
        <v>145</v>
      </c>
    </row>
    <row r="748" spans="1:11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v>149081</v>
      </c>
      <c r="K748">
        <v>146</v>
      </c>
    </row>
    <row r="749" spans="1:11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v>149081</v>
      </c>
      <c r="K749">
        <v>147</v>
      </c>
    </row>
    <row r="750" spans="1:11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v>151109</v>
      </c>
      <c r="K750">
        <v>148</v>
      </c>
    </row>
    <row r="751" spans="1:11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v>151109</v>
      </c>
      <c r="K751">
        <v>149</v>
      </c>
    </row>
    <row r="752" spans="1:11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v>151109</v>
      </c>
      <c r="K752">
        <v>150</v>
      </c>
    </row>
    <row r="753" spans="1:11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v>151109</v>
      </c>
      <c r="K753">
        <v>151</v>
      </c>
    </row>
    <row r="754" spans="1:11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v>151109</v>
      </c>
      <c r="K754">
        <v>152</v>
      </c>
    </row>
    <row r="755" spans="1:11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v>151109</v>
      </c>
      <c r="K755">
        <v>153</v>
      </c>
    </row>
    <row r="756" spans="1:11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v>151109</v>
      </c>
      <c r="K756">
        <v>154</v>
      </c>
    </row>
    <row r="757" spans="1:11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v>155109</v>
      </c>
      <c r="K757">
        <v>155</v>
      </c>
    </row>
    <row r="758" spans="1:11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v>158579</v>
      </c>
      <c r="K758">
        <v>156</v>
      </c>
    </row>
    <row r="759" spans="1:11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v>163812</v>
      </c>
      <c r="K759">
        <v>157</v>
      </c>
    </row>
    <row r="760" spans="1:11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v>163812</v>
      </c>
      <c r="K760">
        <v>158</v>
      </c>
    </row>
    <row r="761" spans="1:11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v>166383</v>
      </c>
      <c r="K761">
        <v>159</v>
      </c>
    </row>
    <row r="762" spans="1:11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v>168082</v>
      </c>
      <c r="K762">
        <v>160</v>
      </c>
    </row>
    <row r="763" spans="1:11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v>168082</v>
      </c>
      <c r="K763">
        <v>161</v>
      </c>
    </row>
    <row r="764" spans="1:11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v>168104</v>
      </c>
      <c r="K764">
        <v>162</v>
      </c>
    </row>
    <row r="765" spans="1:11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v>172183</v>
      </c>
      <c r="K765">
        <v>163</v>
      </c>
    </row>
    <row r="766" spans="1:11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v>175632</v>
      </c>
      <c r="K766">
        <v>164</v>
      </c>
    </row>
    <row r="767" spans="1:11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v>180326</v>
      </c>
      <c r="K767">
        <v>165</v>
      </c>
    </row>
    <row r="768" spans="1:11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v>181767</v>
      </c>
      <c r="K768">
        <v>166</v>
      </c>
    </row>
    <row r="769" spans="1:11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v>183272</v>
      </c>
      <c r="K769">
        <v>167</v>
      </c>
    </row>
    <row r="770" spans="1:11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v>183272</v>
      </c>
      <c r="K770">
        <v>168</v>
      </c>
    </row>
    <row r="771" spans="1:11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v>183679</v>
      </c>
      <c r="K771">
        <v>169</v>
      </c>
    </row>
    <row r="772" spans="1:11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v>183679</v>
      </c>
      <c r="K772">
        <v>170</v>
      </c>
    </row>
    <row r="773" spans="1:11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v>183679</v>
      </c>
      <c r="K773">
        <v>171</v>
      </c>
    </row>
    <row r="774" spans="1:11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v>183679</v>
      </c>
      <c r="K774">
        <v>172</v>
      </c>
    </row>
    <row r="775" spans="1:11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v>186050</v>
      </c>
      <c r="K775">
        <v>173</v>
      </c>
    </row>
    <row r="776" spans="1:11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v>186607</v>
      </c>
      <c r="K776">
        <v>174</v>
      </c>
    </row>
    <row r="777" spans="1:11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v>187099</v>
      </c>
      <c r="K777">
        <v>175</v>
      </c>
    </row>
    <row r="778" spans="1:11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v>191383</v>
      </c>
      <c r="K778">
        <v>176</v>
      </c>
    </row>
    <row r="779" spans="1:11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v>191383</v>
      </c>
      <c r="K779">
        <v>177</v>
      </c>
    </row>
    <row r="780" spans="1:11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v>191383</v>
      </c>
      <c r="K780">
        <v>178</v>
      </c>
    </row>
    <row r="781" spans="1:11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v>191383</v>
      </c>
      <c r="K781">
        <v>179</v>
      </c>
    </row>
    <row r="782" spans="1:11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v>192183</v>
      </c>
      <c r="K782">
        <v>180</v>
      </c>
    </row>
    <row r="783" spans="1:11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v>192183</v>
      </c>
      <c r="K783">
        <v>181</v>
      </c>
    </row>
    <row r="784" spans="1:11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v>192998</v>
      </c>
      <c r="K784">
        <v>182</v>
      </c>
    </row>
    <row r="785" spans="1:11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v>193698</v>
      </c>
      <c r="K785">
        <v>183</v>
      </c>
    </row>
    <row r="786" spans="1:11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v>193698</v>
      </c>
      <c r="K786">
        <v>184</v>
      </c>
    </row>
    <row r="787" spans="1:11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v>193698</v>
      </c>
      <c r="K787">
        <v>185</v>
      </c>
    </row>
    <row r="788" spans="1:11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v>194076</v>
      </c>
      <c r="K788">
        <v>186</v>
      </c>
    </row>
    <row r="789" spans="1:11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v>194262</v>
      </c>
      <c r="K789">
        <v>187</v>
      </c>
    </row>
    <row r="790" spans="1:11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v>194262</v>
      </c>
      <c r="K790">
        <v>188</v>
      </c>
    </row>
    <row r="791" spans="1:11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v>194262</v>
      </c>
      <c r="K791">
        <v>189</v>
      </c>
    </row>
    <row r="792" spans="1:11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v>194517</v>
      </c>
      <c r="K792">
        <v>190</v>
      </c>
    </row>
    <row r="793" spans="1:11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v>198784</v>
      </c>
      <c r="K793">
        <v>191</v>
      </c>
    </row>
    <row r="794" spans="1:11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v>198784</v>
      </c>
      <c r="K794">
        <v>192</v>
      </c>
    </row>
    <row r="795" spans="1:11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v>198784</v>
      </c>
      <c r="K795">
        <v>193</v>
      </c>
    </row>
    <row r="796" spans="1:11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v>200503</v>
      </c>
      <c r="K796">
        <v>194</v>
      </c>
    </row>
    <row r="797" spans="1:11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v>200503</v>
      </c>
      <c r="K797">
        <v>195</v>
      </c>
    </row>
    <row r="798" spans="1:11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v>200503</v>
      </c>
      <c r="K798">
        <v>196</v>
      </c>
    </row>
    <row r="799" spans="1:11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v>200503</v>
      </c>
      <c r="K799">
        <v>197</v>
      </c>
    </row>
    <row r="800" spans="1:11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v>200578</v>
      </c>
      <c r="K800">
        <v>198</v>
      </c>
    </row>
    <row r="801" spans="1:11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v>202073</v>
      </c>
      <c r="K801">
        <v>199</v>
      </c>
    </row>
    <row r="802" spans="1:11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v>204316</v>
      </c>
      <c r="K802">
        <v>200</v>
      </c>
    </row>
    <row r="803" spans="1:11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v>205669</v>
      </c>
      <c r="K803">
        <v>201</v>
      </c>
    </row>
    <row r="804" spans="1:11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v>205669</v>
      </c>
      <c r="K804">
        <v>202</v>
      </c>
    </row>
    <row r="805" spans="1:11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v>205669</v>
      </c>
      <c r="K805">
        <v>203</v>
      </c>
    </row>
    <row r="806" spans="1:11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v>208076</v>
      </c>
      <c r="K806">
        <v>204</v>
      </c>
    </row>
    <row r="807" spans="1:11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v>208076</v>
      </c>
      <c r="K807">
        <v>205</v>
      </c>
    </row>
    <row r="808" spans="1:11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v>208790</v>
      </c>
      <c r="K808">
        <v>206</v>
      </c>
    </row>
    <row r="809" spans="1:11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v>208790</v>
      </c>
      <c r="K809">
        <v>207</v>
      </c>
    </row>
    <row r="810" spans="1:11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v>208790</v>
      </c>
      <c r="K810">
        <v>208</v>
      </c>
    </row>
    <row r="811" spans="1:11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v>209719</v>
      </c>
      <c r="K811">
        <v>209</v>
      </c>
    </row>
    <row r="812" spans="1:11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v>209775</v>
      </c>
      <c r="K812">
        <v>210</v>
      </c>
    </row>
    <row r="813" spans="1:11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v>209775</v>
      </c>
      <c r="K813">
        <v>211</v>
      </c>
    </row>
    <row r="814" spans="1:11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v>212109</v>
      </c>
      <c r="K814">
        <v>212</v>
      </c>
    </row>
    <row r="815" spans="1:11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v>213753</v>
      </c>
      <c r="K815">
        <v>213</v>
      </c>
    </row>
    <row r="816" spans="1:11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v>213753</v>
      </c>
      <c r="K816">
        <v>214</v>
      </c>
    </row>
    <row r="817" spans="1:11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v>213753</v>
      </c>
      <c r="K817">
        <v>215</v>
      </c>
    </row>
    <row r="818" spans="1:11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v>213753</v>
      </c>
      <c r="K818">
        <v>216</v>
      </c>
    </row>
    <row r="819" spans="1:11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v>213856</v>
      </c>
      <c r="K819">
        <v>217</v>
      </c>
    </row>
    <row r="820" spans="1:11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v>213856</v>
      </c>
      <c r="K820">
        <v>218</v>
      </c>
    </row>
    <row r="821" spans="1:11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v>214779</v>
      </c>
      <c r="K821">
        <v>219</v>
      </c>
    </row>
    <row r="822" spans="1:11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v>214779</v>
      </c>
      <c r="K822">
        <v>220</v>
      </c>
    </row>
    <row r="823" spans="1:11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v>214779</v>
      </c>
      <c r="K823">
        <v>221</v>
      </c>
    </row>
    <row r="824" spans="1:11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v>217813</v>
      </c>
      <c r="K824">
        <v>222</v>
      </c>
    </row>
    <row r="825" spans="1:11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v>221383</v>
      </c>
      <c r="K825">
        <v>223</v>
      </c>
    </row>
    <row r="826" spans="1:11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v>222178</v>
      </c>
      <c r="K826">
        <v>224</v>
      </c>
    </row>
    <row r="827" spans="1:11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v>222178</v>
      </c>
      <c r="K827">
        <v>225</v>
      </c>
    </row>
    <row r="828" spans="1:11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v>222178</v>
      </c>
      <c r="K828">
        <v>226</v>
      </c>
    </row>
    <row r="829" spans="1:11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v>223827</v>
      </c>
      <c r="K829">
        <v>227</v>
      </c>
    </row>
    <row r="830" spans="1:11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v>224260</v>
      </c>
      <c r="K830">
        <v>228</v>
      </c>
    </row>
    <row r="831" spans="1:11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v>225669</v>
      </c>
      <c r="K831">
        <v>229</v>
      </c>
    </row>
    <row r="832" spans="1:11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v>227046</v>
      </c>
      <c r="K832">
        <v>230</v>
      </c>
    </row>
    <row r="833" spans="1:11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v>227046</v>
      </c>
      <c r="K833">
        <v>231</v>
      </c>
    </row>
    <row r="834" spans="1:11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v>227046</v>
      </c>
      <c r="K834">
        <v>232</v>
      </c>
    </row>
    <row r="835" spans="1:11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v>227693</v>
      </c>
      <c r="K835">
        <v>233</v>
      </c>
    </row>
    <row r="836" spans="1:11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v>234610</v>
      </c>
      <c r="K836">
        <v>234</v>
      </c>
    </row>
    <row r="837" spans="1:11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v>235327</v>
      </c>
      <c r="K837">
        <v>235</v>
      </c>
    </row>
    <row r="838" spans="1:11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v>235327</v>
      </c>
      <c r="K838">
        <v>236</v>
      </c>
    </row>
    <row r="839" spans="1:11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v>235327</v>
      </c>
      <c r="K839">
        <v>237</v>
      </c>
    </row>
    <row r="840" spans="1:11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v>235327</v>
      </c>
      <c r="K840">
        <v>238</v>
      </c>
    </row>
    <row r="841" spans="1:11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v>235343</v>
      </c>
      <c r="K841">
        <v>239</v>
      </c>
    </row>
    <row r="842" spans="1:11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v>235343</v>
      </c>
      <c r="K842">
        <v>240</v>
      </c>
    </row>
    <row r="843" spans="1:11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v>235343</v>
      </c>
      <c r="K843">
        <v>241</v>
      </c>
    </row>
    <row r="844" spans="1:11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v>236986</v>
      </c>
      <c r="K844">
        <v>242</v>
      </c>
    </row>
    <row r="845" spans="1:11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v>239696</v>
      </c>
      <c r="K845">
        <v>243</v>
      </c>
    </row>
    <row r="846" spans="1:11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v>239743</v>
      </c>
      <c r="K846">
        <v>244</v>
      </c>
    </row>
    <row r="847" spans="1:11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v>239903</v>
      </c>
      <c r="K847">
        <v>245</v>
      </c>
    </row>
    <row r="848" spans="1:11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v>242263</v>
      </c>
      <c r="K848">
        <v>246</v>
      </c>
    </row>
    <row r="849" spans="1:11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v>242742</v>
      </c>
      <c r="K849">
        <v>247</v>
      </c>
    </row>
    <row r="850" spans="1:11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v>242923</v>
      </c>
      <c r="K850">
        <v>248</v>
      </c>
    </row>
    <row r="851" spans="1:11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v>242923</v>
      </c>
      <c r="K851">
        <v>249</v>
      </c>
    </row>
    <row r="852" spans="1:11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v>242923</v>
      </c>
      <c r="K852">
        <v>250</v>
      </c>
    </row>
    <row r="853" spans="1:11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v>243491</v>
      </c>
      <c r="K853">
        <v>251</v>
      </c>
    </row>
    <row r="854" spans="1:11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v>243491</v>
      </c>
      <c r="K854">
        <v>252</v>
      </c>
    </row>
    <row r="855" spans="1:11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v>245993</v>
      </c>
      <c r="K855">
        <v>253</v>
      </c>
    </row>
    <row r="856" spans="1:11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v>246570</v>
      </c>
      <c r="K856">
        <v>254</v>
      </c>
    </row>
    <row r="857" spans="1:11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v>246570</v>
      </c>
      <c r="K857">
        <v>255</v>
      </c>
    </row>
    <row r="858" spans="1:11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v>246848</v>
      </c>
      <c r="K858">
        <v>256</v>
      </c>
    </row>
    <row r="859" spans="1:11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v>246848</v>
      </c>
      <c r="K859">
        <v>257</v>
      </c>
    </row>
    <row r="860" spans="1:11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v>249001</v>
      </c>
      <c r="K860">
        <v>258</v>
      </c>
    </row>
    <row r="861" spans="1:11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v>249001</v>
      </c>
      <c r="K861">
        <v>259</v>
      </c>
    </row>
    <row r="862" spans="1:11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v>250705</v>
      </c>
      <c r="K862">
        <v>260</v>
      </c>
    </row>
    <row r="863" spans="1:11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v>251178</v>
      </c>
      <c r="K863">
        <v>261</v>
      </c>
    </row>
    <row r="864" spans="1:11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v>258953</v>
      </c>
      <c r="K864">
        <v>262</v>
      </c>
    </row>
    <row r="865" spans="1:11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v>258953</v>
      </c>
      <c r="K865">
        <v>263</v>
      </c>
    </row>
    <row r="866" spans="1:11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v>258953</v>
      </c>
      <c r="K866">
        <v>264</v>
      </c>
    </row>
    <row r="867" spans="1:11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v>258953</v>
      </c>
      <c r="K867">
        <v>265</v>
      </c>
    </row>
    <row r="868" spans="1:11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v>263633</v>
      </c>
      <c r="K868">
        <v>266</v>
      </c>
    </row>
    <row r="869" spans="1:11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v>264033</v>
      </c>
      <c r="K869">
        <v>267</v>
      </c>
    </row>
    <row r="870" spans="1:11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v>264033</v>
      </c>
      <c r="K870">
        <v>268</v>
      </c>
    </row>
    <row r="871" spans="1:11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v>264714</v>
      </c>
      <c r="K871">
        <v>269</v>
      </c>
    </row>
    <row r="872" spans="1:11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v>269852</v>
      </c>
      <c r="K872">
        <v>270</v>
      </c>
    </row>
    <row r="873" spans="1:11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v>272647</v>
      </c>
      <c r="K873">
        <v>271</v>
      </c>
    </row>
    <row r="874" spans="1:11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v>272828</v>
      </c>
      <c r="K874">
        <v>272</v>
      </c>
    </row>
    <row r="875" spans="1:11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v>272938</v>
      </c>
      <c r="K875">
        <v>273</v>
      </c>
    </row>
    <row r="876" spans="1:11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v>272938</v>
      </c>
      <c r="K876">
        <v>274</v>
      </c>
    </row>
    <row r="877" spans="1:11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v>272938</v>
      </c>
      <c r="K877">
        <v>275</v>
      </c>
    </row>
    <row r="878" spans="1:11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v>272938</v>
      </c>
      <c r="K878">
        <v>276</v>
      </c>
    </row>
    <row r="879" spans="1:11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v>272938</v>
      </c>
      <c r="K879">
        <v>277</v>
      </c>
    </row>
    <row r="880" spans="1:11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v>272938</v>
      </c>
      <c r="K880">
        <v>278</v>
      </c>
    </row>
    <row r="881" spans="1:11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v>272938</v>
      </c>
      <c r="K881">
        <v>279</v>
      </c>
    </row>
    <row r="882" spans="1:11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v>272938</v>
      </c>
      <c r="K882">
        <v>280</v>
      </c>
    </row>
    <row r="883" spans="1:11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v>272938</v>
      </c>
      <c r="K883">
        <v>281</v>
      </c>
    </row>
    <row r="884" spans="1:11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v>274779</v>
      </c>
      <c r="K884">
        <v>282</v>
      </c>
    </row>
    <row r="885" spans="1:11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v>276404</v>
      </c>
      <c r="K885">
        <v>283</v>
      </c>
    </row>
    <row r="886" spans="1:11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v>283354</v>
      </c>
      <c r="K886">
        <v>284</v>
      </c>
    </row>
    <row r="887" spans="1:11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v>284517</v>
      </c>
      <c r="K887">
        <v>285</v>
      </c>
    </row>
    <row r="888" spans="1:11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v>284672</v>
      </c>
      <c r="K888">
        <v>286</v>
      </c>
    </row>
    <row r="889" spans="1:11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v>284708</v>
      </c>
      <c r="K889">
        <v>287</v>
      </c>
    </row>
    <row r="890" spans="1:11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v>285065</v>
      </c>
      <c r="K890">
        <v>288</v>
      </c>
    </row>
    <row r="891" spans="1:11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v>285065</v>
      </c>
      <c r="K891">
        <v>289</v>
      </c>
    </row>
    <row r="892" spans="1:11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v>285151</v>
      </c>
      <c r="K892">
        <v>290</v>
      </c>
    </row>
    <row r="893" spans="1:11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v>285305</v>
      </c>
      <c r="K893">
        <v>291</v>
      </c>
    </row>
    <row r="894" spans="1:11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v>286021</v>
      </c>
      <c r="K894">
        <v>292</v>
      </c>
    </row>
    <row r="895" spans="1:11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v>286333</v>
      </c>
      <c r="K895">
        <v>293</v>
      </c>
    </row>
    <row r="896" spans="1:11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v>286612</v>
      </c>
      <c r="K896">
        <v>294</v>
      </c>
    </row>
    <row r="897" spans="1:11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v>287211</v>
      </c>
      <c r="K897">
        <v>295</v>
      </c>
    </row>
    <row r="898" spans="1:11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v>287211</v>
      </c>
      <c r="K898">
        <v>296</v>
      </c>
    </row>
    <row r="899" spans="1:11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v>287211</v>
      </c>
      <c r="K899">
        <v>297</v>
      </c>
    </row>
    <row r="900" spans="1:11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v>287211</v>
      </c>
      <c r="K900">
        <v>298</v>
      </c>
    </row>
    <row r="901" spans="1:11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v>289289</v>
      </c>
      <c r="K901">
        <v>299</v>
      </c>
    </row>
    <row r="902" spans="1:11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v>291210</v>
      </c>
      <c r="K902">
        <v>300</v>
      </c>
    </row>
    <row r="903" spans="1:11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v>291756</v>
      </c>
      <c r="K903">
        <v>301</v>
      </c>
    </row>
    <row r="904" spans="1:11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v>291756</v>
      </c>
      <c r="K904">
        <v>302</v>
      </c>
    </row>
    <row r="905" spans="1:11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v>291756</v>
      </c>
      <c r="K905">
        <v>303</v>
      </c>
    </row>
    <row r="906" spans="1:11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v>291756</v>
      </c>
      <c r="K906">
        <v>304</v>
      </c>
    </row>
    <row r="907" spans="1:11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v>291921</v>
      </c>
      <c r="K907">
        <v>305</v>
      </c>
    </row>
    <row r="908" spans="1:11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v>291951</v>
      </c>
      <c r="K908">
        <v>306</v>
      </c>
    </row>
    <row r="909" spans="1:11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v>291951</v>
      </c>
      <c r="K909">
        <v>307</v>
      </c>
    </row>
    <row r="910" spans="1:11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v>291951</v>
      </c>
      <c r="K910">
        <v>308</v>
      </c>
    </row>
    <row r="911" spans="1:11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v>291951</v>
      </c>
      <c r="K911">
        <v>309</v>
      </c>
    </row>
    <row r="912" spans="1:11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v>292238</v>
      </c>
      <c r="K912">
        <v>310</v>
      </c>
    </row>
    <row r="913" spans="1:11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v>292363</v>
      </c>
      <c r="K913">
        <v>311</v>
      </c>
    </row>
    <row r="914" spans="1:11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v>292442</v>
      </c>
      <c r="K914">
        <v>312</v>
      </c>
    </row>
    <row r="915" spans="1:11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v>293103</v>
      </c>
      <c r="K915">
        <v>313</v>
      </c>
    </row>
    <row r="916" spans="1:11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v>293391</v>
      </c>
      <c r="K916">
        <v>314</v>
      </c>
    </row>
    <row r="917" spans="1:11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v>295050</v>
      </c>
      <c r="K917">
        <v>315</v>
      </c>
    </row>
    <row r="918" spans="1:11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v>298039</v>
      </c>
      <c r="K918">
        <v>316</v>
      </c>
    </row>
    <row r="919" spans="1:11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v>301029</v>
      </c>
      <c r="K919">
        <v>317</v>
      </c>
    </row>
    <row r="920" spans="1:11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v>301029</v>
      </c>
      <c r="K920">
        <v>318</v>
      </c>
    </row>
    <row r="921" spans="1:11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v>302677</v>
      </c>
      <c r="K921">
        <v>319</v>
      </c>
    </row>
    <row r="922" spans="1:11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v>305051</v>
      </c>
      <c r="K922">
        <v>320</v>
      </c>
    </row>
    <row r="923" spans="1:11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v>305228</v>
      </c>
      <c r="K923">
        <v>321</v>
      </c>
    </row>
    <row r="924" spans="1:11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v>306310</v>
      </c>
      <c r="K924">
        <v>322</v>
      </c>
    </row>
    <row r="925" spans="1:11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v>308400</v>
      </c>
      <c r="K925">
        <v>323</v>
      </c>
    </row>
    <row r="926" spans="1:11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v>309237</v>
      </c>
      <c r="K926">
        <v>324</v>
      </c>
    </row>
    <row r="927" spans="1:11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v>309237</v>
      </c>
      <c r="K927">
        <v>325</v>
      </c>
    </row>
    <row r="928" spans="1:11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v>309573</v>
      </c>
      <c r="K928">
        <v>326</v>
      </c>
    </row>
    <row r="929" spans="1:11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v>311518</v>
      </c>
      <c r="K929">
        <v>327</v>
      </c>
    </row>
    <row r="930" spans="1:11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v>311518</v>
      </c>
      <c r="K930">
        <v>328</v>
      </c>
    </row>
    <row r="931" spans="1:11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v>312025</v>
      </c>
      <c r="K931">
        <v>329</v>
      </c>
    </row>
    <row r="932" spans="1:11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v>312058</v>
      </c>
      <c r="K932">
        <v>330</v>
      </c>
    </row>
    <row r="933" spans="1:11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v>312631</v>
      </c>
      <c r="K933">
        <v>331</v>
      </c>
    </row>
    <row r="934" spans="1:11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v>313123</v>
      </c>
      <c r="K934">
        <v>332</v>
      </c>
    </row>
    <row r="935" spans="1:11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v>313123</v>
      </c>
      <c r="K935">
        <v>333</v>
      </c>
    </row>
    <row r="936" spans="1:11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v>313603</v>
      </c>
      <c r="K936">
        <v>334</v>
      </c>
    </row>
    <row r="937" spans="1:11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v>313603</v>
      </c>
      <c r="K937">
        <v>335</v>
      </c>
    </row>
    <row r="938" spans="1:11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v>313603</v>
      </c>
      <c r="K938">
        <v>336</v>
      </c>
    </row>
    <row r="939" spans="1:11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v>313603</v>
      </c>
      <c r="K939">
        <v>337</v>
      </c>
    </row>
    <row r="940" spans="1:11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v>313603</v>
      </c>
      <c r="K940">
        <v>338</v>
      </c>
    </row>
    <row r="941" spans="1:11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v>313732</v>
      </c>
      <c r="K941">
        <v>339</v>
      </c>
    </row>
    <row r="942" spans="1:11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v>313732</v>
      </c>
      <c r="K942">
        <v>340</v>
      </c>
    </row>
    <row r="943" spans="1:11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v>313732</v>
      </c>
      <c r="K943">
        <v>341</v>
      </c>
    </row>
    <row r="944" spans="1:11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v>313806</v>
      </c>
      <c r="K944">
        <v>342</v>
      </c>
    </row>
    <row r="945" spans="1:11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v>314050</v>
      </c>
      <c r="K945">
        <v>343</v>
      </c>
    </row>
    <row r="946" spans="1:11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v>314350</v>
      </c>
      <c r="K946">
        <v>344</v>
      </c>
    </row>
    <row r="947" spans="1:11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v>316445</v>
      </c>
      <c r="K947">
        <v>345</v>
      </c>
    </row>
    <row r="948" spans="1:11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v>317014</v>
      </c>
      <c r="K948">
        <v>346</v>
      </c>
    </row>
    <row r="949" spans="1:11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v>317014</v>
      </c>
      <c r="K949">
        <v>347</v>
      </c>
    </row>
    <row r="950" spans="1:11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v>319143</v>
      </c>
      <c r="K950">
        <v>348</v>
      </c>
    </row>
    <row r="951" spans="1:11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v>320972</v>
      </c>
      <c r="K951">
        <v>349</v>
      </c>
    </row>
    <row r="952" spans="1:11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v>323140</v>
      </c>
      <c r="K952">
        <v>350</v>
      </c>
    </row>
    <row r="953" spans="1:11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v>323140</v>
      </c>
      <c r="K953">
        <v>351</v>
      </c>
    </row>
    <row r="954" spans="1:11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v>323140</v>
      </c>
      <c r="K954">
        <v>352</v>
      </c>
    </row>
    <row r="955" spans="1:11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v>323140</v>
      </c>
      <c r="K955">
        <v>353</v>
      </c>
    </row>
    <row r="956" spans="1:11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v>323140</v>
      </c>
      <c r="K956">
        <v>354</v>
      </c>
    </row>
    <row r="957" spans="1:11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v>323140</v>
      </c>
      <c r="K957">
        <v>355</v>
      </c>
    </row>
    <row r="958" spans="1:11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v>323140</v>
      </c>
      <c r="K958">
        <v>356</v>
      </c>
    </row>
    <row r="959" spans="1:11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v>324005</v>
      </c>
      <c r="K959">
        <v>357</v>
      </c>
    </row>
    <row r="960" spans="1:11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v>324005</v>
      </c>
      <c r="K960">
        <v>358</v>
      </c>
    </row>
    <row r="961" spans="1:11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v>324005</v>
      </c>
      <c r="K961">
        <v>359</v>
      </c>
    </row>
    <row r="962" spans="1:11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v>324224</v>
      </c>
      <c r="K962">
        <v>360</v>
      </c>
    </row>
    <row r="963" spans="1:11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v>324466</v>
      </c>
      <c r="K963">
        <v>361</v>
      </c>
    </row>
    <row r="964" spans="1:11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v>324561</v>
      </c>
      <c r="K964">
        <v>362</v>
      </c>
    </row>
    <row r="965" spans="1:11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v>324583</v>
      </c>
      <c r="K965">
        <v>363</v>
      </c>
    </row>
    <row r="966" spans="1:11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v>324834</v>
      </c>
      <c r="K966">
        <v>364</v>
      </c>
    </row>
    <row r="967" spans="1:11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v>324834</v>
      </c>
      <c r="K967">
        <v>365</v>
      </c>
    </row>
    <row r="968" spans="1:11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v>324834</v>
      </c>
      <c r="K968">
        <v>366</v>
      </c>
    </row>
    <row r="969" spans="1:11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v>325226</v>
      </c>
      <c r="K969">
        <v>367</v>
      </c>
    </row>
    <row r="970" spans="1:11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v>325226</v>
      </c>
      <c r="K970">
        <v>368</v>
      </c>
    </row>
    <row r="971" spans="1:11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v>325226</v>
      </c>
      <c r="K971">
        <v>369</v>
      </c>
    </row>
    <row r="972" spans="1:11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v>326745</v>
      </c>
      <c r="K972">
        <v>370</v>
      </c>
    </row>
    <row r="973" spans="1:11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v>326745</v>
      </c>
      <c r="K973">
        <v>371</v>
      </c>
    </row>
    <row r="974" spans="1:11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v>326745</v>
      </c>
      <c r="K974">
        <v>372</v>
      </c>
    </row>
    <row r="975" spans="1:11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v>327293</v>
      </c>
      <c r="K975">
        <v>373</v>
      </c>
    </row>
    <row r="976" spans="1:11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v>327293</v>
      </c>
      <c r="K976">
        <v>374</v>
      </c>
    </row>
    <row r="977" spans="1:11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v>327293</v>
      </c>
      <c r="K977">
        <v>375</v>
      </c>
    </row>
    <row r="978" spans="1:11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v>327293</v>
      </c>
      <c r="K978">
        <v>376</v>
      </c>
    </row>
    <row r="979" spans="1:11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v>327293</v>
      </c>
      <c r="K979">
        <v>377</v>
      </c>
    </row>
    <row r="980" spans="1:11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v>327293</v>
      </c>
      <c r="K980">
        <v>378</v>
      </c>
    </row>
    <row r="981" spans="1:11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v>327293</v>
      </c>
      <c r="K981">
        <v>379</v>
      </c>
    </row>
    <row r="982" spans="1:11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v>327293</v>
      </c>
      <c r="K982">
        <v>380</v>
      </c>
    </row>
    <row r="983" spans="1:11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v>327293</v>
      </c>
      <c r="K983">
        <v>381</v>
      </c>
    </row>
    <row r="984" spans="1:11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v>330571</v>
      </c>
      <c r="K984">
        <v>382</v>
      </c>
    </row>
    <row r="985" spans="1:11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v>330571</v>
      </c>
      <c r="K985">
        <v>383</v>
      </c>
    </row>
    <row r="986" spans="1:11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v>330972</v>
      </c>
      <c r="K986">
        <v>384</v>
      </c>
    </row>
    <row r="987" spans="1:11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v>331091</v>
      </c>
      <c r="K987">
        <v>385</v>
      </c>
    </row>
    <row r="988" spans="1:11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v>331091</v>
      </c>
      <c r="K988">
        <v>386</v>
      </c>
    </row>
    <row r="989" spans="1:11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v>331210</v>
      </c>
      <c r="K989">
        <v>387</v>
      </c>
    </row>
    <row r="990" spans="1:11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v>331210</v>
      </c>
      <c r="K990">
        <v>388</v>
      </c>
    </row>
    <row r="991" spans="1:11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v>331592</v>
      </c>
      <c r="K991">
        <v>389</v>
      </c>
    </row>
    <row r="992" spans="1:11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v>331953</v>
      </c>
      <c r="K992">
        <v>390</v>
      </c>
    </row>
    <row r="993" spans="1:11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v>331953</v>
      </c>
      <c r="K993">
        <v>391</v>
      </c>
    </row>
    <row r="994" spans="1:11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v>331953</v>
      </c>
      <c r="K994">
        <v>392</v>
      </c>
    </row>
    <row r="995" spans="1:11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v>331953</v>
      </c>
      <c r="K995">
        <v>393</v>
      </c>
    </row>
    <row r="996" spans="1:11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v>331953</v>
      </c>
      <c r="K996">
        <v>394</v>
      </c>
    </row>
    <row r="997" spans="1:11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v>332491</v>
      </c>
      <c r="K997">
        <v>395</v>
      </c>
    </row>
    <row r="998" spans="1:11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v>332491</v>
      </c>
      <c r="K998">
        <v>396</v>
      </c>
    </row>
    <row r="999" spans="1:11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v>336167</v>
      </c>
      <c r="K999">
        <v>397</v>
      </c>
    </row>
    <row r="1000" spans="1:11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v>337130</v>
      </c>
      <c r="K1000">
        <v>398</v>
      </c>
    </row>
    <row r="1001" spans="1:11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v>337167</v>
      </c>
      <c r="K1001">
        <v>399</v>
      </c>
    </row>
    <row r="1002" spans="1:11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v>337167</v>
      </c>
      <c r="K1002">
        <v>400</v>
      </c>
    </row>
    <row r="1003" spans="1:11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v>337167</v>
      </c>
      <c r="K1003">
        <v>401</v>
      </c>
    </row>
    <row r="1004" spans="1:11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v>337167</v>
      </c>
      <c r="K1004">
        <v>402</v>
      </c>
    </row>
    <row r="1005" spans="1:11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v>337167</v>
      </c>
      <c r="K1005">
        <v>403</v>
      </c>
    </row>
    <row r="1006" spans="1:11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v>337189</v>
      </c>
      <c r="K1006">
        <v>404</v>
      </c>
    </row>
    <row r="1007" spans="1:11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v>337189</v>
      </c>
      <c r="K1007">
        <v>405</v>
      </c>
    </row>
    <row r="1008" spans="1:11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v>337189</v>
      </c>
      <c r="K1008">
        <v>406</v>
      </c>
    </row>
    <row r="1009" spans="1:11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v>337189</v>
      </c>
      <c r="K1009">
        <v>407</v>
      </c>
    </row>
    <row r="1010" spans="1:11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v>337189</v>
      </c>
      <c r="K1010">
        <v>408</v>
      </c>
    </row>
    <row r="1011" spans="1:11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v>337694</v>
      </c>
      <c r="K1011">
        <v>409</v>
      </c>
    </row>
    <row r="1012" spans="1:11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v>337694</v>
      </c>
      <c r="K1012">
        <v>410</v>
      </c>
    </row>
    <row r="1013" spans="1:11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v>337694</v>
      </c>
      <c r="K1013">
        <v>411</v>
      </c>
    </row>
    <row r="1014" spans="1:11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v>337694</v>
      </c>
      <c r="K1014">
        <v>412</v>
      </c>
    </row>
    <row r="1015" spans="1:11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v>337694</v>
      </c>
      <c r="K1015">
        <v>413</v>
      </c>
    </row>
    <row r="1016" spans="1:11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v>337694</v>
      </c>
      <c r="K1016">
        <v>414</v>
      </c>
    </row>
    <row r="1017" spans="1:11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v>337694</v>
      </c>
      <c r="K1017">
        <v>415</v>
      </c>
    </row>
    <row r="1018" spans="1:11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v>337694</v>
      </c>
      <c r="K1018">
        <v>416</v>
      </c>
    </row>
    <row r="1019" spans="1:11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v>337694</v>
      </c>
      <c r="K1019">
        <v>417</v>
      </c>
    </row>
    <row r="1020" spans="1:11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v>337792</v>
      </c>
      <c r="K1020">
        <v>418</v>
      </c>
    </row>
    <row r="1021" spans="1:11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v>337792</v>
      </c>
      <c r="K1021">
        <v>419</v>
      </c>
    </row>
    <row r="1022" spans="1:11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v>337792</v>
      </c>
      <c r="K1022">
        <v>420</v>
      </c>
    </row>
    <row r="1023" spans="1:11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v>337792</v>
      </c>
      <c r="K1023">
        <v>421</v>
      </c>
    </row>
    <row r="1024" spans="1:11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v>337792</v>
      </c>
      <c r="K1024">
        <v>422</v>
      </c>
    </row>
    <row r="1025" spans="1:11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v>337792</v>
      </c>
      <c r="K1025">
        <v>423</v>
      </c>
    </row>
    <row r="1026" spans="1:11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v>337792</v>
      </c>
      <c r="K1026">
        <v>424</v>
      </c>
    </row>
    <row r="1027" spans="1:11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v>337792</v>
      </c>
      <c r="K1027">
        <v>425</v>
      </c>
    </row>
    <row r="1028" spans="1:11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v>337792</v>
      </c>
      <c r="K1028">
        <v>426</v>
      </c>
    </row>
    <row r="1029" spans="1:11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v>339442</v>
      </c>
      <c r="K1029">
        <v>427</v>
      </c>
    </row>
    <row r="1030" spans="1:11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v>339451</v>
      </c>
      <c r="K1030">
        <v>428</v>
      </c>
    </row>
    <row r="1031" spans="1:11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v>339451</v>
      </c>
      <c r="K1031">
        <v>429</v>
      </c>
    </row>
    <row r="1032" spans="1:11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v>346904</v>
      </c>
      <c r="K1032">
        <v>430</v>
      </c>
    </row>
    <row r="1033" spans="1:11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v>346904</v>
      </c>
      <c r="K1033">
        <v>431</v>
      </c>
    </row>
    <row r="1034" spans="1:11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v>346904</v>
      </c>
      <c r="K1034">
        <v>432</v>
      </c>
    </row>
    <row r="1035" spans="1:11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v>346904</v>
      </c>
      <c r="K1035">
        <v>433</v>
      </c>
    </row>
    <row r="1036" spans="1:11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v>347619</v>
      </c>
      <c r="K1036">
        <v>434</v>
      </c>
    </row>
    <row r="1037" spans="1:11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v>348142</v>
      </c>
      <c r="K1037">
        <v>435</v>
      </c>
    </row>
    <row r="1038" spans="1:11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v>348331</v>
      </c>
      <c r="K1038">
        <v>436</v>
      </c>
    </row>
    <row r="1039" spans="1:11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v>348331</v>
      </c>
      <c r="K1039">
        <v>437</v>
      </c>
    </row>
    <row r="1040" spans="1:11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v>348962</v>
      </c>
      <c r="K1040">
        <v>438</v>
      </c>
    </row>
    <row r="1041" spans="1:11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v>348962</v>
      </c>
      <c r="K1041">
        <v>439</v>
      </c>
    </row>
    <row r="1042" spans="1:11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v>349372</v>
      </c>
      <c r="K1042">
        <v>440</v>
      </c>
    </row>
    <row r="1043" spans="1:11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v>349603</v>
      </c>
      <c r="K1043">
        <v>441</v>
      </c>
    </row>
    <row r="1044" spans="1:11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v>349603</v>
      </c>
      <c r="K1044">
        <v>442</v>
      </c>
    </row>
    <row r="1045" spans="1:11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v>349603</v>
      </c>
      <c r="K1045">
        <v>443</v>
      </c>
    </row>
    <row r="1046" spans="1:11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v>349603</v>
      </c>
      <c r="K1046">
        <v>444</v>
      </c>
    </row>
    <row r="1047" spans="1:11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v>349603</v>
      </c>
      <c r="K1047">
        <v>445</v>
      </c>
    </row>
    <row r="1048" spans="1:11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v>350367</v>
      </c>
      <c r="K1048">
        <v>446</v>
      </c>
    </row>
    <row r="1049" spans="1:11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v>350662</v>
      </c>
      <c r="K1049">
        <v>447</v>
      </c>
    </row>
    <row r="1050" spans="1:11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v>350662</v>
      </c>
      <c r="K1050">
        <v>448</v>
      </c>
    </row>
    <row r="1051" spans="1:11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v>350662</v>
      </c>
      <c r="K1051">
        <v>449</v>
      </c>
    </row>
    <row r="1052" spans="1:11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v>353955</v>
      </c>
      <c r="K1052">
        <v>450</v>
      </c>
    </row>
    <row r="1053" spans="1:11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v>353955</v>
      </c>
      <c r="K1053">
        <v>451</v>
      </c>
    </row>
    <row r="1054" spans="1:11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v>353955</v>
      </c>
      <c r="K1054">
        <v>452</v>
      </c>
    </row>
    <row r="1055" spans="1:11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v>355803</v>
      </c>
      <c r="K1055">
        <v>453</v>
      </c>
    </row>
    <row r="1056" spans="1:11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v>355803</v>
      </c>
      <c r="K1056">
        <v>454</v>
      </c>
    </row>
    <row r="1057" spans="1:11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v>355803</v>
      </c>
      <c r="K1057">
        <v>455</v>
      </c>
    </row>
    <row r="1058" spans="1:11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v>355824</v>
      </c>
      <c r="K1058">
        <v>456</v>
      </c>
    </row>
    <row r="1059" spans="1:11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v>355824</v>
      </c>
      <c r="K1059">
        <v>457</v>
      </c>
    </row>
    <row r="1060" spans="1:11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v>355824</v>
      </c>
      <c r="K1060">
        <v>458</v>
      </c>
    </row>
    <row r="1061" spans="1:11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v>355824</v>
      </c>
      <c r="K1061">
        <v>459</v>
      </c>
    </row>
    <row r="1062" spans="1:11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v>355839</v>
      </c>
      <c r="K1062">
        <v>460</v>
      </c>
    </row>
    <row r="1063" spans="1:11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v>356237</v>
      </c>
      <c r="K1063">
        <v>461</v>
      </c>
    </row>
    <row r="1064" spans="1:11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v>356243</v>
      </c>
      <c r="K1064">
        <v>462</v>
      </c>
    </row>
    <row r="1065" spans="1:11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v>358378</v>
      </c>
      <c r="K1065">
        <v>463</v>
      </c>
    </row>
    <row r="1066" spans="1:11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v>358378</v>
      </c>
      <c r="K1066">
        <v>464</v>
      </c>
    </row>
    <row r="1067" spans="1:11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v>358378</v>
      </c>
      <c r="K1067">
        <v>465</v>
      </c>
    </row>
    <row r="1068" spans="1:11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v>364274</v>
      </c>
      <c r="K1068">
        <v>466</v>
      </c>
    </row>
    <row r="1069" spans="1:11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v>364283</v>
      </c>
      <c r="K1069">
        <v>467</v>
      </c>
    </row>
    <row r="1070" spans="1:11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v>364283</v>
      </c>
      <c r="K1070">
        <v>468</v>
      </c>
    </row>
    <row r="1071" spans="1:11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v>364283</v>
      </c>
      <c r="K1071">
        <v>469</v>
      </c>
    </row>
    <row r="1072" spans="1:11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v>364283</v>
      </c>
      <c r="K1072">
        <v>470</v>
      </c>
    </row>
    <row r="1073" spans="1:11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v>364292</v>
      </c>
      <c r="K1073">
        <v>471</v>
      </c>
    </row>
    <row r="1074" spans="1:11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v>364407</v>
      </c>
      <c r="K1074">
        <v>472</v>
      </c>
    </row>
    <row r="1075" spans="1:11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v>364552</v>
      </c>
      <c r="K1075">
        <v>473</v>
      </c>
    </row>
    <row r="1076" spans="1:11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v>364772</v>
      </c>
      <c r="K1076">
        <v>474</v>
      </c>
    </row>
    <row r="1077" spans="1:11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v>366612</v>
      </c>
      <c r="K1077">
        <v>475</v>
      </c>
    </row>
    <row r="1078" spans="1:11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v>366802</v>
      </c>
      <c r="K1078">
        <v>476</v>
      </c>
    </row>
    <row r="1079" spans="1:11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v>368086</v>
      </c>
      <c r="K1079">
        <v>477</v>
      </c>
    </row>
    <row r="1080" spans="1:11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v>368086</v>
      </c>
      <c r="K1080">
        <v>478</v>
      </c>
    </row>
    <row r="1081" spans="1:11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v>368086</v>
      </c>
      <c r="K1081">
        <v>479</v>
      </c>
    </row>
    <row r="1082" spans="1:11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v>368086</v>
      </c>
      <c r="K1082">
        <v>480</v>
      </c>
    </row>
    <row r="1083" spans="1:11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v>368086</v>
      </c>
      <c r="K1083">
        <v>481</v>
      </c>
    </row>
    <row r="1084" spans="1:11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v>368086</v>
      </c>
      <c r="K1084">
        <v>482</v>
      </c>
    </row>
    <row r="1085" spans="1:11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v>368086</v>
      </c>
      <c r="K1085">
        <v>483</v>
      </c>
    </row>
    <row r="1086" spans="1:11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v>368086</v>
      </c>
      <c r="K1086">
        <v>484</v>
      </c>
    </row>
    <row r="1087" spans="1:11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v>368194</v>
      </c>
      <c r="K1087">
        <v>485</v>
      </c>
    </row>
    <row r="1088" spans="1:11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v>369832</v>
      </c>
      <c r="K1088">
        <v>486</v>
      </c>
    </row>
    <row r="1089" spans="1:11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v>370662</v>
      </c>
      <c r="K1089">
        <v>487</v>
      </c>
    </row>
    <row r="1090" spans="1:11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v>371904</v>
      </c>
      <c r="K1090">
        <v>488</v>
      </c>
    </row>
    <row r="1091" spans="1:11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v>371904</v>
      </c>
      <c r="K1091">
        <v>489</v>
      </c>
    </row>
    <row r="1092" spans="1:11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v>371904</v>
      </c>
      <c r="K1092">
        <v>490</v>
      </c>
    </row>
    <row r="1093" spans="1:11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v>372048</v>
      </c>
      <c r="K1093">
        <v>491</v>
      </c>
    </row>
    <row r="1094" spans="1:11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v>372882</v>
      </c>
      <c r="K1094">
        <v>492</v>
      </c>
    </row>
    <row r="1095" spans="1:11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v>386010</v>
      </c>
      <c r="K1095">
        <v>493</v>
      </c>
    </row>
    <row r="1096" spans="1:11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v>386010</v>
      </c>
      <c r="K1096">
        <v>494</v>
      </c>
    </row>
    <row r="1097" spans="1:11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v>386010</v>
      </c>
      <c r="K1097">
        <v>495</v>
      </c>
    </row>
    <row r="1098" spans="1:11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v>387799</v>
      </c>
      <c r="K1098">
        <v>496</v>
      </c>
    </row>
    <row r="1099" spans="1:11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v>387799</v>
      </c>
      <c r="K1099">
        <v>497</v>
      </c>
    </row>
    <row r="1100" spans="1:11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v>390662</v>
      </c>
      <c r="K1100">
        <v>498</v>
      </c>
    </row>
    <row r="1101" spans="1:11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v>394478</v>
      </c>
      <c r="K1101">
        <v>499</v>
      </c>
    </row>
    <row r="1102" spans="1:11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v>395672</v>
      </c>
      <c r="K1102">
        <v>500</v>
      </c>
    </row>
    <row r="1103" spans="1:11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v>395672</v>
      </c>
      <c r="K1103">
        <v>501</v>
      </c>
    </row>
    <row r="1104" spans="1:11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v>395672</v>
      </c>
      <c r="K1104">
        <v>502</v>
      </c>
    </row>
    <row r="1105" spans="1:11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v>395672</v>
      </c>
      <c r="K1105">
        <v>503</v>
      </c>
    </row>
    <row r="1106" spans="1:11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v>395672</v>
      </c>
      <c r="K1106">
        <v>504</v>
      </c>
    </row>
    <row r="1107" spans="1:11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v>395932</v>
      </c>
      <c r="K1107">
        <v>505</v>
      </c>
    </row>
    <row r="1108" spans="1:11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v>400681</v>
      </c>
      <c r="K1108">
        <v>506</v>
      </c>
    </row>
    <row r="1109" spans="1:11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v>401498</v>
      </c>
      <c r="K1109">
        <v>507</v>
      </c>
    </row>
    <row r="1110" spans="1:11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v>401498</v>
      </c>
      <c r="K1110">
        <v>508</v>
      </c>
    </row>
    <row r="1111" spans="1:11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v>410662</v>
      </c>
      <c r="K1111">
        <v>509</v>
      </c>
    </row>
    <row r="1112" spans="1:11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v>411969</v>
      </c>
      <c r="K1112">
        <v>510</v>
      </c>
    </row>
    <row r="1113" spans="1:11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v>411969</v>
      </c>
      <c r="K1113">
        <v>511</v>
      </c>
    </row>
    <row r="1114" spans="1:11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v>420070</v>
      </c>
      <c r="K1114">
        <v>512</v>
      </c>
    </row>
    <row r="1115" spans="1:11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v>424437</v>
      </c>
      <c r="K1115">
        <v>513</v>
      </c>
    </row>
    <row r="1116" spans="1:11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v>429387</v>
      </c>
      <c r="K1116">
        <v>514</v>
      </c>
    </row>
    <row r="1117" spans="1:11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v>430662</v>
      </c>
      <c r="K1117">
        <v>515</v>
      </c>
    </row>
    <row r="1118" spans="1:11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v>430662</v>
      </c>
      <c r="K1118">
        <v>516</v>
      </c>
    </row>
    <row r="1119" spans="1:11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v>430662</v>
      </c>
      <c r="K1119">
        <v>517</v>
      </c>
    </row>
    <row r="1120" spans="1:11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v>430662</v>
      </c>
      <c r="K1120">
        <v>518</v>
      </c>
    </row>
    <row r="1121" spans="1:11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v>431715</v>
      </c>
      <c r="K1121">
        <v>519</v>
      </c>
    </row>
    <row r="1122" spans="1:11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v>431715</v>
      </c>
      <c r="K1122">
        <v>520</v>
      </c>
    </row>
    <row r="1123" spans="1:11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v>431715</v>
      </c>
      <c r="K1123">
        <v>521</v>
      </c>
    </row>
    <row r="1124" spans="1:11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v>431851</v>
      </c>
      <c r="K1124">
        <v>522</v>
      </c>
    </row>
    <row r="1125" spans="1:11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v>433410</v>
      </c>
      <c r="K1125">
        <v>523</v>
      </c>
    </row>
    <row r="1126" spans="1:11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v>435692</v>
      </c>
      <c r="K1126">
        <v>524</v>
      </c>
    </row>
    <row r="1127" spans="1:11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v>453512</v>
      </c>
      <c r="K1127">
        <v>525</v>
      </c>
    </row>
    <row r="1128" spans="1:11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v>453512</v>
      </c>
      <c r="K1128">
        <v>526</v>
      </c>
    </row>
    <row r="1129" spans="1:11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v>453525</v>
      </c>
      <c r="K1129">
        <v>527</v>
      </c>
    </row>
    <row r="1130" spans="1:11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v>453588</v>
      </c>
      <c r="K1130">
        <v>528</v>
      </c>
    </row>
    <row r="1131" spans="1:11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v>454792</v>
      </c>
      <c r="K1131">
        <v>529</v>
      </c>
    </row>
    <row r="1132" spans="1:11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v>465506</v>
      </c>
      <c r="K1132">
        <v>530</v>
      </c>
    </row>
    <row r="1133" spans="1:11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v>472245</v>
      </c>
      <c r="K1133">
        <v>531</v>
      </c>
    </row>
    <row r="1134" spans="1:11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v>472245</v>
      </c>
      <c r="K1134">
        <v>532</v>
      </c>
    </row>
    <row r="1135" spans="1:11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v>472245</v>
      </c>
      <c r="K1135">
        <v>533</v>
      </c>
    </row>
    <row r="1136" spans="1:11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v>472245</v>
      </c>
      <c r="K1136">
        <v>534</v>
      </c>
    </row>
    <row r="1137" spans="1:11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v>472245</v>
      </c>
      <c r="K1137">
        <v>535</v>
      </c>
    </row>
    <row r="1138" spans="1:11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v>472245</v>
      </c>
      <c r="K1138">
        <v>536</v>
      </c>
    </row>
    <row r="1139" spans="1:11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v>472644</v>
      </c>
      <c r="K1139">
        <v>537</v>
      </c>
    </row>
    <row r="1140" spans="1:11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v>475506</v>
      </c>
      <c r="K1140">
        <v>538</v>
      </c>
    </row>
    <row r="1141" spans="1:11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v>475506</v>
      </c>
      <c r="K1141">
        <v>539</v>
      </c>
    </row>
    <row r="1142" spans="1:11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v>475506</v>
      </c>
      <c r="K1142">
        <v>540</v>
      </c>
    </row>
    <row r="1143" spans="1:11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v>475506</v>
      </c>
      <c r="K1143">
        <v>541</v>
      </c>
    </row>
    <row r="1144" spans="1:11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v>478030</v>
      </c>
      <c r="K1144">
        <v>542</v>
      </c>
    </row>
    <row r="1145" spans="1:11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v>482327</v>
      </c>
      <c r="K1145">
        <v>543</v>
      </c>
    </row>
    <row r="1146" spans="1:11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v>482327</v>
      </c>
      <c r="K1146">
        <v>544</v>
      </c>
    </row>
    <row r="1147" spans="1:11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v>488301</v>
      </c>
      <c r="K1147">
        <v>545</v>
      </c>
    </row>
    <row r="1148" spans="1:11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v>488301</v>
      </c>
      <c r="K1148">
        <v>546</v>
      </c>
    </row>
    <row r="1149" spans="1:11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v>488301</v>
      </c>
      <c r="K1149">
        <v>547</v>
      </c>
    </row>
    <row r="1150" spans="1:11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v>488301</v>
      </c>
      <c r="K1150">
        <v>548</v>
      </c>
    </row>
    <row r="1151" spans="1:11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v>490931</v>
      </c>
      <c r="K1151">
        <v>549</v>
      </c>
    </row>
    <row r="1152" spans="1:11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v>497301</v>
      </c>
      <c r="K1152">
        <v>550</v>
      </c>
    </row>
    <row r="1153" spans="1:11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v>515301</v>
      </c>
      <c r="K1153">
        <v>551</v>
      </c>
    </row>
    <row r="1154" spans="1:11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v>533301</v>
      </c>
      <c r="K1154">
        <v>552</v>
      </c>
    </row>
    <row r="1155" spans="1:11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v>539868</v>
      </c>
      <c r="K1155">
        <v>553</v>
      </c>
    </row>
    <row r="1156" spans="1:11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v>539868</v>
      </c>
      <c r="K1156">
        <v>554</v>
      </c>
    </row>
    <row r="1157" spans="1:11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v>539868</v>
      </c>
      <c r="K1157">
        <v>555</v>
      </c>
    </row>
    <row r="1158" spans="1:11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v>539970</v>
      </c>
      <c r="K1158">
        <v>556</v>
      </c>
    </row>
    <row r="1159" spans="1:11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v>539970</v>
      </c>
      <c r="K1159">
        <v>557</v>
      </c>
    </row>
    <row r="1160" spans="1:11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v>562057</v>
      </c>
      <c r="K1160">
        <v>558</v>
      </c>
    </row>
    <row r="1161" spans="1:11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v>562057</v>
      </c>
      <c r="K1161">
        <v>559</v>
      </c>
    </row>
    <row r="1162" spans="1:11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v>562057</v>
      </c>
      <c r="K1162">
        <v>560</v>
      </c>
    </row>
    <row r="1163" spans="1:11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v>562057</v>
      </c>
      <c r="K1163">
        <v>561</v>
      </c>
    </row>
    <row r="1164" spans="1:11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v>575200</v>
      </c>
      <c r="K1164">
        <v>562</v>
      </c>
    </row>
    <row r="1165" spans="1:11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v>575200</v>
      </c>
      <c r="K1165">
        <v>563</v>
      </c>
    </row>
    <row r="1166" spans="1:11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v>575204</v>
      </c>
      <c r="K1166">
        <v>564</v>
      </c>
    </row>
    <row r="1167" spans="1:11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v>578550</v>
      </c>
      <c r="K1167">
        <v>565</v>
      </c>
    </row>
    <row r="1168" spans="1:11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v>589834</v>
      </c>
      <c r="K1168">
        <v>566</v>
      </c>
    </row>
    <row r="1169" spans="1:11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v>604558</v>
      </c>
      <c r="K1169">
        <v>567</v>
      </c>
    </row>
    <row r="1170" spans="1:11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v>604558</v>
      </c>
      <c r="K1170">
        <v>568</v>
      </c>
    </row>
    <row r="1171" spans="1:11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v>604558</v>
      </c>
      <c r="K1171">
        <v>569</v>
      </c>
    </row>
    <row r="1172" spans="1:11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v>604591</v>
      </c>
      <c r="K1172">
        <v>570</v>
      </c>
    </row>
    <row r="1173" spans="1:11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v>605211</v>
      </c>
      <c r="K1173">
        <v>571</v>
      </c>
    </row>
    <row r="1174" spans="1:11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v>605625</v>
      </c>
      <c r="K1174">
        <v>572</v>
      </c>
    </row>
    <row r="1175" spans="1:11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v>605625</v>
      </c>
      <c r="K1175">
        <v>573</v>
      </c>
    </row>
    <row r="1176" spans="1:11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v>605625</v>
      </c>
      <c r="K1176">
        <v>574</v>
      </c>
    </row>
    <row r="1177" spans="1:11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v>605625</v>
      </c>
      <c r="K1177">
        <v>575</v>
      </c>
    </row>
    <row r="1178" spans="1:11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v>605625</v>
      </c>
      <c r="K1178">
        <v>576</v>
      </c>
    </row>
    <row r="1179" spans="1:11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v>605625</v>
      </c>
      <c r="K1179">
        <v>577</v>
      </c>
    </row>
    <row r="1180" spans="1:11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v>605625</v>
      </c>
      <c r="K1180">
        <v>578</v>
      </c>
    </row>
    <row r="1181" spans="1:11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v>605625</v>
      </c>
      <c r="K1181">
        <v>579</v>
      </c>
    </row>
    <row r="1182" spans="1:11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v>605625</v>
      </c>
      <c r="K1182">
        <v>580</v>
      </c>
    </row>
    <row r="1183" spans="1:11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v>605625</v>
      </c>
      <c r="K1183">
        <v>581</v>
      </c>
    </row>
    <row r="1184" spans="1:11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v>607303</v>
      </c>
      <c r="K1184">
        <v>582</v>
      </c>
    </row>
    <row r="1185" spans="1:11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v>611156</v>
      </c>
      <c r="K1185">
        <v>583</v>
      </c>
    </row>
    <row r="1186" spans="1:11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v>611156</v>
      </c>
      <c r="K1186">
        <v>584</v>
      </c>
    </row>
    <row r="1187" spans="1:11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v>628323</v>
      </c>
      <c r="K1187">
        <v>585</v>
      </c>
    </row>
    <row r="1188" spans="1:11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v>628323</v>
      </c>
      <c r="K1188">
        <v>586</v>
      </c>
    </row>
    <row r="1189" spans="1:11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v>629323</v>
      </c>
      <c r="K1189">
        <v>587</v>
      </c>
    </row>
    <row r="1190" spans="1:11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v>633433</v>
      </c>
      <c r="K1190">
        <v>588</v>
      </c>
    </row>
    <row r="1191" spans="1:11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v>633433</v>
      </c>
      <c r="K1191">
        <v>589</v>
      </c>
    </row>
    <row r="1192" spans="1:11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v>633433</v>
      </c>
      <c r="K1192">
        <v>590</v>
      </c>
    </row>
    <row r="1193" spans="1:11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v>633905</v>
      </c>
      <c r="K1193">
        <v>591</v>
      </c>
    </row>
    <row r="1194" spans="1:11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v>634742</v>
      </c>
      <c r="K1194">
        <v>592</v>
      </c>
    </row>
    <row r="1195" spans="1:11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v>634742</v>
      </c>
      <c r="K1195">
        <v>593</v>
      </c>
    </row>
    <row r="1196" spans="1:11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v>636347</v>
      </c>
      <c r="K1196">
        <v>594</v>
      </c>
    </row>
    <row r="1197" spans="1:11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v>640574</v>
      </c>
      <c r="K1197">
        <v>595</v>
      </c>
    </row>
    <row r="1198" spans="1:11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v>640574</v>
      </c>
      <c r="K1198">
        <v>596</v>
      </c>
    </row>
    <row r="1199" spans="1:11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v>643286</v>
      </c>
      <c r="K1199">
        <v>597</v>
      </c>
    </row>
    <row r="1200" spans="1:11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v>643905</v>
      </c>
      <c r="K1200">
        <v>598</v>
      </c>
    </row>
    <row r="1201" spans="1:11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v>643905</v>
      </c>
      <c r="K1201">
        <v>599</v>
      </c>
    </row>
    <row r="1202" spans="1:11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v>649542</v>
      </c>
      <c r="K1202">
        <v>600</v>
      </c>
    </row>
    <row r="1203" spans="1:11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v>649572</v>
      </c>
      <c r="K1203">
        <v>601</v>
      </c>
    </row>
    <row r="1204" spans="1:11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v>649572</v>
      </c>
      <c r="K1204">
        <v>602</v>
      </c>
    </row>
    <row r="1205" spans="1:11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v>652484</v>
      </c>
      <c r="K1205">
        <v>603</v>
      </c>
    </row>
    <row r="1206" spans="1:11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v>662233</v>
      </c>
      <c r="K1206">
        <v>604</v>
      </c>
    </row>
    <row r="1207" spans="1:11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v>666808</v>
      </c>
      <c r="K1207">
        <v>605</v>
      </c>
    </row>
    <row r="1208" spans="1:11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v>666808</v>
      </c>
      <c r="K1208">
        <v>606</v>
      </c>
    </row>
    <row r="1209" spans="1:11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v>670806</v>
      </c>
      <c r="K1209">
        <v>607</v>
      </c>
    </row>
    <row r="1210" spans="1:11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v>670806</v>
      </c>
      <c r="K1210">
        <v>608</v>
      </c>
    </row>
    <row r="1211" spans="1:11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v>673744</v>
      </c>
      <c r="K1211">
        <v>609</v>
      </c>
    </row>
    <row r="1212" spans="1:11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v>673744</v>
      </c>
      <c r="K1212">
        <v>610</v>
      </c>
    </row>
    <row r="1213" spans="1:11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v>673744</v>
      </c>
      <c r="K1213">
        <v>611</v>
      </c>
    </row>
    <row r="1214" spans="1:11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v>726161</v>
      </c>
      <c r="K1214">
        <v>612</v>
      </c>
    </row>
    <row r="1215" spans="1:11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v>726161</v>
      </c>
      <c r="K1215">
        <v>613</v>
      </c>
    </row>
    <row r="1216" spans="1:11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v>726161</v>
      </c>
      <c r="K1216">
        <v>614</v>
      </c>
    </row>
    <row r="1217" spans="1:11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v>726161</v>
      </c>
      <c r="K1217">
        <v>615</v>
      </c>
    </row>
    <row r="1218" spans="1:11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v>726233</v>
      </c>
      <c r="K1218">
        <v>616</v>
      </c>
    </row>
    <row r="1219" spans="1:11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v>729542</v>
      </c>
      <c r="K1219">
        <v>617</v>
      </c>
    </row>
    <row r="1220" spans="1:11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v>730658</v>
      </c>
      <c r="K1220">
        <v>618</v>
      </c>
    </row>
    <row r="1221" spans="1:11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v>774525</v>
      </c>
      <c r="K1221">
        <v>619</v>
      </c>
    </row>
    <row r="1222" spans="1:11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v>794337</v>
      </c>
      <c r="K1222">
        <v>620</v>
      </c>
    </row>
    <row r="1223" spans="1:11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v>794337</v>
      </c>
      <c r="K1223">
        <v>621</v>
      </c>
    </row>
    <row r="1224" spans="1:11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v>794337</v>
      </c>
      <c r="K1224">
        <v>622</v>
      </c>
    </row>
    <row r="1225" spans="1:11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v>794337</v>
      </c>
      <c r="K1225">
        <v>623</v>
      </c>
    </row>
    <row r="1226" spans="1:11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v>794337</v>
      </c>
      <c r="K1226">
        <v>624</v>
      </c>
    </row>
    <row r="1227" spans="1:11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v>794337</v>
      </c>
      <c r="K1227">
        <v>625</v>
      </c>
    </row>
    <row r="1228" spans="1:11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v>794341</v>
      </c>
      <c r="K1228">
        <v>626</v>
      </c>
    </row>
    <row r="1229" spans="1:11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v>794341</v>
      </c>
      <c r="K1229">
        <v>627</v>
      </c>
    </row>
    <row r="1230" spans="1:11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v>794341</v>
      </c>
      <c r="K1230">
        <v>628</v>
      </c>
    </row>
    <row r="1231" spans="1:11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v>794341</v>
      </c>
      <c r="K1231">
        <v>629</v>
      </c>
    </row>
    <row r="1232" spans="1:11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v>794341</v>
      </c>
      <c r="K1232">
        <v>630</v>
      </c>
    </row>
    <row r="1233" spans="1:11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v>794649</v>
      </c>
      <c r="K1233">
        <v>631</v>
      </c>
    </row>
    <row r="1234" spans="1:11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v>794944</v>
      </c>
      <c r="K1234">
        <v>632</v>
      </c>
    </row>
    <row r="1235" spans="1:11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v>794953</v>
      </c>
      <c r="K1235">
        <v>633</v>
      </c>
    </row>
    <row r="1236" spans="1:11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v>794953</v>
      </c>
      <c r="K1236">
        <v>634</v>
      </c>
    </row>
    <row r="1237" spans="1:11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v>794953</v>
      </c>
      <c r="K1237">
        <v>635</v>
      </c>
    </row>
    <row r="1238" spans="1:11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v>794953</v>
      </c>
      <c r="K1238">
        <v>636</v>
      </c>
    </row>
    <row r="1239" spans="1:11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v>794953</v>
      </c>
      <c r="K1239">
        <v>637</v>
      </c>
    </row>
    <row r="1240" spans="1:11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v>799626</v>
      </c>
      <c r="K1240">
        <v>638</v>
      </c>
    </row>
    <row r="1241" spans="1:11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v>804341</v>
      </c>
      <c r="K1241">
        <v>639</v>
      </c>
    </row>
    <row r="1242" spans="1:11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v>804341</v>
      </c>
      <c r="K1242">
        <v>640</v>
      </c>
    </row>
    <row r="1243" spans="1:11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v>804341</v>
      </c>
      <c r="K1243">
        <v>641</v>
      </c>
    </row>
    <row r="1244" spans="1:11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v>804341</v>
      </c>
      <c r="K1244">
        <v>642</v>
      </c>
    </row>
    <row r="1245" spans="1:11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v>804341</v>
      </c>
      <c r="K1245">
        <v>643</v>
      </c>
    </row>
    <row r="1246" spans="1:11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v>804953</v>
      </c>
      <c r="K1246">
        <v>644</v>
      </c>
    </row>
    <row r="1247" spans="1:11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v>810908</v>
      </c>
      <c r="K1247">
        <v>645</v>
      </c>
    </row>
    <row r="1248" spans="1:11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v>810908</v>
      </c>
      <c r="K1248">
        <v>646</v>
      </c>
    </row>
    <row r="1249" spans="1:11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v>810908</v>
      </c>
      <c r="K1249">
        <v>647</v>
      </c>
    </row>
    <row r="1250" spans="1:11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v>810908</v>
      </c>
      <c r="K1250">
        <v>648</v>
      </c>
    </row>
    <row r="1251" spans="1:11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v>811629</v>
      </c>
      <c r="K1251">
        <v>649</v>
      </c>
    </row>
    <row r="1252" spans="1:11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v>817064</v>
      </c>
      <c r="K1252">
        <v>650</v>
      </c>
    </row>
    <row r="1253" spans="1:11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v>824727</v>
      </c>
      <c r="K1253">
        <v>651</v>
      </c>
    </row>
    <row r="1254" spans="1:11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v>825727</v>
      </c>
      <c r="K1254">
        <v>652</v>
      </c>
    </row>
    <row r="1255" spans="1:11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v>826547</v>
      </c>
      <c r="K1255">
        <v>653</v>
      </c>
    </row>
    <row r="1256" spans="1:11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v>826548</v>
      </c>
      <c r="K1256">
        <v>654</v>
      </c>
    </row>
    <row r="1257" spans="1:11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v>826548</v>
      </c>
      <c r="K1257">
        <v>655</v>
      </c>
    </row>
    <row r="1258" spans="1:11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v>826548</v>
      </c>
      <c r="K1258">
        <v>656</v>
      </c>
    </row>
    <row r="1259" spans="1:11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v>826630</v>
      </c>
      <c r="K1259">
        <v>657</v>
      </c>
    </row>
    <row r="1260" spans="1:11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v>826630</v>
      </c>
      <c r="K1260">
        <v>658</v>
      </c>
    </row>
    <row r="1261" spans="1:11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v>827325</v>
      </c>
      <c r="K1261">
        <v>659</v>
      </c>
    </row>
    <row r="1262" spans="1:11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v>827546</v>
      </c>
      <c r="K1262">
        <v>660</v>
      </c>
    </row>
    <row r="1263" spans="1:11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v>827568</v>
      </c>
      <c r="K1263">
        <v>661</v>
      </c>
    </row>
    <row r="1264" spans="1:11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v>827623</v>
      </c>
      <c r="K1264">
        <v>662</v>
      </c>
    </row>
    <row r="1265" spans="1:11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v>827664</v>
      </c>
      <c r="K1265">
        <v>663</v>
      </c>
    </row>
    <row r="1266" spans="1:11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v>827664</v>
      </c>
      <c r="K1266">
        <v>664</v>
      </c>
    </row>
    <row r="1267" spans="1:11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v>827664</v>
      </c>
      <c r="K1267">
        <v>665</v>
      </c>
    </row>
    <row r="1268" spans="1:11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v>827664</v>
      </c>
      <c r="K1268">
        <v>666</v>
      </c>
    </row>
    <row r="1269" spans="1:11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v>832422</v>
      </c>
      <c r="K1269">
        <v>667</v>
      </c>
    </row>
    <row r="1270" spans="1:11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v>832422</v>
      </c>
      <c r="K1270">
        <v>668</v>
      </c>
    </row>
    <row r="1271" spans="1:11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v>832422</v>
      </c>
      <c r="K1271">
        <v>669</v>
      </c>
    </row>
    <row r="1272" spans="1:11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v>832422</v>
      </c>
      <c r="K1272">
        <v>670</v>
      </c>
    </row>
    <row r="1273" spans="1:11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v>832422</v>
      </c>
      <c r="K1273">
        <v>671</v>
      </c>
    </row>
    <row r="1274" spans="1:11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v>832422</v>
      </c>
      <c r="K1274">
        <v>672</v>
      </c>
    </row>
    <row r="1275" spans="1:11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v>832422</v>
      </c>
      <c r="K1275">
        <v>673</v>
      </c>
    </row>
    <row r="1276" spans="1:11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v>840471</v>
      </c>
      <c r="K1276">
        <v>674</v>
      </c>
    </row>
    <row r="1277" spans="1:11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v>845808</v>
      </c>
      <c r="K1277">
        <v>675</v>
      </c>
    </row>
    <row r="1278" spans="1:11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v>851983</v>
      </c>
      <c r="K1278">
        <v>676</v>
      </c>
    </row>
    <row r="1279" spans="1:11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v>857061</v>
      </c>
      <c r="K1279">
        <v>677</v>
      </c>
    </row>
    <row r="1280" spans="1:11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v>859429</v>
      </c>
      <c r="K1280">
        <v>678</v>
      </c>
    </row>
    <row r="1281" spans="1:11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v>859429</v>
      </c>
      <c r="K1281">
        <v>679</v>
      </c>
    </row>
    <row r="1282" spans="1:11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v>859429</v>
      </c>
      <c r="K1282">
        <v>680</v>
      </c>
    </row>
    <row r="1283" spans="1:11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v>859429</v>
      </c>
      <c r="K1283">
        <v>681</v>
      </c>
    </row>
    <row r="1284" spans="1:11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v>859429</v>
      </c>
      <c r="K1284">
        <v>682</v>
      </c>
    </row>
    <row r="1285" spans="1:11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v>859429</v>
      </c>
      <c r="K1285">
        <v>683</v>
      </c>
    </row>
    <row r="1286" spans="1:11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v>859429</v>
      </c>
      <c r="K1286">
        <v>684</v>
      </c>
    </row>
    <row r="1287" spans="1:11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v>859429</v>
      </c>
      <c r="K1287">
        <v>685</v>
      </c>
    </row>
    <row r="1288" spans="1:11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v>859429</v>
      </c>
      <c r="K1288">
        <v>686</v>
      </c>
    </row>
    <row r="1289" spans="1:11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v>859429</v>
      </c>
      <c r="K1289">
        <v>687</v>
      </c>
    </row>
    <row r="1290" spans="1:11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v>859429</v>
      </c>
      <c r="K1290">
        <v>688</v>
      </c>
    </row>
    <row r="1291" spans="1:11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v>859429</v>
      </c>
      <c r="K1291">
        <v>689</v>
      </c>
    </row>
    <row r="1292" spans="1:11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v>859429</v>
      </c>
      <c r="K1292">
        <v>690</v>
      </c>
    </row>
    <row r="1293" spans="1:11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v>859429</v>
      </c>
      <c r="K1293">
        <v>691</v>
      </c>
    </row>
    <row r="1294" spans="1:11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v>859429</v>
      </c>
      <c r="K1294">
        <v>692</v>
      </c>
    </row>
    <row r="1295" spans="1:11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v>865572</v>
      </c>
      <c r="K1295">
        <v>693</v>
      </c>
    </row>
    <row r="1296" spans="1:11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v>865572</v>
      </c>
      <c r="K1296">
        <v>694</v>
      </c>
    </row>
    <row r="1297" spans="1:11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v>866196</v>
      </c>
      <c r="K1297">
        <v>695</v>
      </c>
    </row>
    <row r="1298" spans="1:11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v>866196</v>
      </c>
      <c r="K1298">
        <v>696</v>
      </c>
    </row>
    <row r="1299" spans="1:11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v>866196</v>
      </c>
      <c r="K1299">
        <v>697</v>
      </c>
    </row>
    <row r="1300" spans="1:11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v>866196</v>
      </c>
      <c r="K1300">
        <v>698</v>
      </c>
    </row>
    <row r="1301" spans="1:11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v>866196</v>
      </c>
      <c r="K1301">
        <v>699</v>
      </c>
    </row>
    <row r="1302" spans="1:11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v>866196</v>
      </c>
      <c r="K1302">
        <v>700</v>
      </c>
    </row>
    <row r="1303" spans="1:11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v>880941</v>
      </c>
      <c r="K1303">
        <v>701</v>
      </c>
    </row>
    <row r="1304" spans="1:11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v>884668</v>
      </c>
      <c r="K1304">
        <v>702</v>
      </c>
    </row>
    <row r="1305" spans="1:11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v>884669</v>
      </c>
      <c r="K1305">
        <v>703</v>
      </c>
    </row>
    <row r="1306" spans="1:11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v>909478</v>
      </c>
      <c r="K1306">
        <v>704</v>
      </c>
    </row>
    <row r="1307" spans="1:11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v>914487</v>
      </c>
      <c r="K1307">
        <v>705</v>
      </c>
    </row>
    <row r="1308" spans="1:11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v>914487</v>
      </c>
      <c r="K1308">
        <v>706</v>
      </c>
    </row>
    <row r="1309" spans="1:11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v>914487</v>
      </c>
      <c r="K1309">
        <v>707</v>
      </c>
    </row>
    <row r="1310" spans="1:11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v>914487</v>
      </c>
      <c r="K1310">
        <v>708</v>
      </c>
    </row>
    <row r="1311" spans="1:11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v>920075</v>
      </c>
      <c r="K1311">
        <v>709</v>
      </c>
    </row>
    <row r="1312" spans="1:11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v>920076</v>
      </c>
      <c r="K1312">
        <v>710</v>
      </c>
    </row>
    <row r="1313" spans="1:11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v>920076</v>
      </c>
      <c r="K1313">
        <v>711</v>
      </c>
    </row>
    <row r="1314" spans="1:11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v>920076</v>
      </c>
      <c r="K1314">
        <v>712</v>
      </c>
    </row>
    <row r="1315" spans="1:11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v>920076</v>
      </c>
      <c r="K1315">
        <v>713</v>
      </c>
    </row>
    <row r="1316" spans="1:11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v>929575</v>
      </c>
      <c r="K1316">
        <v>714</v>
      </c>
    </row>
    <row r="1317" spans="1:11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v>929575</v>
      </c>
      <c r="K1317">
        <v>715</v>
      </c>
    </row>
    <row r="1318" spans="1:11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v>929575</v>
      </c>
      <c r="K1318">
        <v>716</v>
      </c>
    </row>
    <row r="1319" spans="1:11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v>929575</v>
      </c>
      <c r="K1319">
        <v>717</v>
      </c>
    </row>
    <row r="1320" spans="1:11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v>929575</v>
      </c>
      <c r="K1320">
        <v>718</v>
      </c>
    </row>
    <row r="1321" spans="1:11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v>934736</v>
      </c>
      <c r="K1321">
        <v>719</v>
      </c>
    </row>
    <row r="1322" spans="1:11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v>941294</v>
      </c>
      <c r="K1322">
        <v>720</v>
      </c>
    </row>
    <row r="1323" spans="1:11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v>941294</v>
      </c>
      <c r="K1323">
        <v>721</v>
      </c>
    </row>
    <row r="1324" spans="1:11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v>941294</v>
      </c>
      <c r="K1324">
        <v>722</v>
      </c>
    </row>
    <row r="1325" spans="1:11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v>941294</v>
      </c>
      <c r="K1325">
        <v>723</v>
      </c>
    </row>
    <row r="1326" spans="1:11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v>945068</v>
      </c>
      <c r="K1326">
        <v>724</v>
      </c>
    </row>
    <row r="1327" spans="1:11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v>945068</v>
      </c>
      <c r="K1327">
        <v>725</v>
      </c>
    </row>
    <row r="1328" spans="1:11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v>945068</v>
      </c>
      <c r="K1328">
        <v>726</v>
      </c>
    </row>
    <row r="1329" spans="1:11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v>945068</v>
      </c>
      <c r="K1329">
        <v>727</v>
      </c>
    </row>
    <row r="1330" spans="1:11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v>956294</v>
      </c>
      <c r="K1330">
        <v>728</v>
      </c>
    </row>
    <row r="1331" spans="1:11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v>956294</v>
      </c>
      <c r="K1331">
        <v>729</v>
      </c>
    </row>
    <row r="1332" spans="1:11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v>993916</v>
      </c>
      <c r="K1332">
        <v>730</v>
      </c>
    </row>
    <row r="1333" spans="1:11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v>993916</v>
      </c>
      <c r="K1333">
        <v>731</v>
      </c>
    </row>
    <row r="1334" spans="1:11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v>993916</v>
      </c>
      <c r="K1334">
        <v>732</v>
      </c>
    </row>
    <row r="1335" spans="1:11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v>993916</v>
      </c>
      <c r="K1335">
        <v>733</v>
      </c>
    </row>
    <row r="1336" spans="1:11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v>993917</v>
      </c>
      <c r="K1336">
        <v>734</v>
      </c>
    </row>
    <row r="1337" spans="1:11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v>1013171</v>
      </c>
      <c r="K1337">
        <v>735</v>
      </c>
    </row>
    <row r="1338" spans="1:11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v>1013191</v>
      </c>
      <c r="K1338">
        <v>736</v>
      </c>
    </row>
    <row r="1339" spans="1:11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v>1013191</v>
      </c>
      <c r="K1339">
        <v>737</v>
      </c>
    </row>
    <row r="1340" spans="1:11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v>1013254</v>
      </c>
      <c r="K1340">
        <v>738</v>
      </c>
    </row>
    <row r="1341" spans="1:11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v>1018332</v>
      </c>
      <c r="K1341">
        <v>739</v>
      </c>
    </row>
    <row r="1342" spans="1:11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v>1019018</v>
      </c>
      <c r="K1342">
        <v>740</v>
      </c>
    </row>
    <row r="1343" spans="1:11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v>1022453</v>
      </c>
      <c r="K1343">
        <v>741</v>
      </c>
    </row>
    <row r="1344" spans="1:11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v>1036241</v>
      </c>
      <c r="K1344">
        <v>742</v>
      </c>
    </row>
    <row r="1345" spans="1:11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v>1043433</v>
      </c>
      <c r="K1345">
        <v>743</v>
      </c>
    </row>
    <row r="1346" spans="1:11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v>1043433</v>
      </c>
      <c r="K1346">
        <v>744</v>
      </c>
    </row>
    <row r="1347" spans="1:11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v>1044119</v>
      </c>
      <c r="K1347">
        <v>745</v>
      </c>
    </row>
    <row r="1348" spans="1:11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v>1046951</v>
      </c>
      <c r="K1348">
        <v>746</v>
      </c>
    </row>
    <row r="1349" spans="1:11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v>1046951</v>
      </c>
      <c r="K1349">
        <v>747</v>
      </c>
    </row>
    <row r="1350" spans="1:11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v>1047304</v>
      </c>
      <c r="K1350">
        <v>748</v>
      </c>
    </row>
    <row r="1351" spans="1:11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v>1051017</v>
      </c>
      <c r="K1351">
        <v>749</v>
      </c>
    </row>
    <row r="1352" spans="1:11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v>1088853</v>
      </c>
      <c r="K1352">
        <v>750</v>
      </c>
    </row>
    <row r="1353" spans="1:11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v>1092381</v>
      </c>
      <c r="K1353">
        <v>751</v>
      </c>
    </row>
    <row r="1354" spans="1:11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v>1105521</v>
      </c>
      <c r="K1354">
        <v>752</v>
      </c>
    </row>
    <row r="1355" spans="1:11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v>1160444</v>
      </c>
      <c r="K1355">
        <v>753</v>
      </c>
    </row>
    <row r="1356" spans="1:11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v>1164821</v>
      </c>
      <c r="K1356">
        <v>754</v>
      </c>
    </row>
    <row r="1357" spans="1:11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v>1188981</v>
      </c>
      <c r="K1357">
        <v>755</v>
      </c>
    </row>
    <row r="1358" spans="1:11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v>1188981</v>
      </c>
      <c r="K1358">
        <v>756</v>
      </c>
    </row>
    <row r="1359" spans="1:11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v>1188981</v>
      </c>
      <c r="K1359">
        <v>757</v>
      </c>
    </row>
    <row r="1360" spans="1:11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v>1198636</v>
      </c>
      <c r="K1360">
        <v>758</v>
      </c>
    </row>
    <row r="1361" spans="1:11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v>1203373</v>
      </c>
      <c r="K1361">
        <v>759</v>
      </c>
    </row>
    <row r="1362" spans="1:11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v>1203373</v>
      </c>
      <c r="K1362">
        <v>760</v>
      </c>
    </row>
    <row r="1363" spans="1:11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v>1211492</v>
      </c>
      <c r="K1363">
        <v>761</v>
      </c>
    </row>
    <row r="1364" spans="1:11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v>1213581</v>
      </c>
      <c r="K1364">
        <v>762</v>
      </c>
    </row>
    <row r="1365" spans="1:11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v>1213581</v>
      </c>
      <c r="K1365">
        <v>763</v>
      </c>
    </row>
    <row r="1366" spans="1:11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v>1222331</v>
      </c>
      <c r="K1366">
        <v>764</v>
      </c>
    </row>
    <row r="1367" spans="1:11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v>1222331</v>
      </c>
      <c r="K1367">
        <v>765</v>
      </c>
    </row>
    <row r="1368" spans="1:11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v>1222331</v>
      </c>
      <c r="K1368">
        <v>766</v>
      </c>
    </row>
    <row r="1369" spans="1:11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v>1222331</v>
      </c>
      <c r="K1369">
        <v>767</v>
      </c>
    </row>
    <row r="1370" spans="1:11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v>1222331</v>
      </c>
      <c r="K1370">
        <v>768</v>
      </c>
    </row>
    <row r="1371" spans="1:11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v>1224380</v>
      </c>
      <c r="K1371">
        <v>769</v>
      </c>
    </row>
    <row r="1372" spans="1:11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v>1229934</v>
      </c>
      <c r="K1372">
        <v>770</v>
      </c>
    </row>
    <row r="1373" spans="1:11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v>1236088</v>
      </c>
      <c r="K1373">
        <v>771</v>
      </c>
    </row>
    <row r="1374" spans="1:11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v>1236099</v>
      </c>
      <c r="K1374">
        <v>772</v>
      </c>
    </row>
    <row r="1375" spans="1:11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v>1236099</v>
      </c>
      <c r="K1375">
        <v>773</v>
      </c>
    </row>
    <row r="1376" spans="1:11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v>1236099</v>
      </c>
      <c r="K1376">
        <v>774</v>
      </c>
    </row>
    <row r="1377" spans="1:11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v>1236104</v>
      </c>
      <c r="K1377">
        <v>775</v>
      </c>
    </row>
    <row r="1378" spans="1:11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v>1238682</v>
      </c>
      <c r="K1378">
        <v>776</v>
      </c>
    </row>
    <row r="1379" spans="1:11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v>1239042</v>
      </c>
      <c r="K1379">
        <v>777</v>
      </c>
    </row>
    <row r="1380" spans="1:11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v>1255364</v>
      </c>
      <c r="K1380">
        <v>778</v>
      </c>
    </row>
    <row r="1381" spans="1:11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v>1256280</v>
      </c>
      <c r="K1381">
        <v>779</v>
      </c>
    </row>
    <row r="1382" spans="1:11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v>1257002</v>
      </c>
      <c r="K1382">
        <v>780</v>
      </c>
    </row>
    <row r="1383" spans="1:11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v>1257002</v>
      </c>
      <c r="K1383">
        <v>781</v>
      </c>
    </row>
    <row r="1384" spans="1:11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v>1257002</v>
      </c>
      <c r="K1384">
        <v>782</v>
      </c>
    </row>
    <row r="1385" spans="1:11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v>1258824</v>
      </c>
      <c r="K1385">
        <v>783</v>
      </c>
    </row>
    <row r="1386" spans="1:11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v>1258824</v>
      </c>
      <c r="K1386">
        <v>784</v>
      </c>
    </row>
    <row r="1387" spans="1:11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v>1259720</v>
      </c>
      <c r="K1387">
        <v>785</v>
      </c>
    </row>
    <row r="1388" spans="1:11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v>1259721</v>
      </c>
      <c r="K1388">
        <v>786</v>
      </c>
    </row>
    <row r="1389" spans="1:11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v>1259721</v>
      </c>
      <c r="K1389">
        <v>787</v>
      </c>
    </row>
    <row r="1390" spans="1:11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v>1259721</v>
      </c>
      <c r="K1390">
        <v>788</v>
      </c>
    </row>
    <row r="1391" spans="1:11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v>1259722</v>
      </c>
      <c r="K1391">
        <v>789</v>
      </c>
    </row>
    <row r="1392" spans="1:11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v>1262887</v>
      </c>
      <c r="K1392">
        <v>790</v>
      </c>
    </row>
    <row r="1393" spans="1:11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v>1262887</v>
      </c>
      <c r="K1393">
        <v>791</v>
      </c>
    </row>
    <row r="1394" spans="1:11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v>1262887</v>
      </c>
      <c r="K1394">
        <v>792</v>
      </c>
    </row>
    <row r="1395" spans="1:11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v>1262887</v>
      </c>
      <c r="K1395">
        <v>793</v>
      </c>
    </row>
    <row r="1396" spans="1:11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v>1265766</v>
      </c>
      <c r="K1396">
        <v>794</v>
      </c>
    </row>
    <row r="1397" spans="1:11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v>1289456</v>
      </c>
      <c r="K1397">
        <v>795</v>
      </c>
    </row>
    <row r="1398" spans="1:11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v>1289457</v>
      </c>
      <c r="K1398">
        <v>796</v>
      </c>
    </row>
    <row r="1399" spans="1:11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v>1291201</v>
      </c>
      <c r="K1399">
        <v>797</v>
      </c>
    </row>
    <row r="1400" spans="1:11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v>1296293</v>
      </c>
      <c r="K1400">
        <v>798</v>
      </c>
    </row>
    <row r="1401" spans="1:11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v>1296293</v>
      </c>
      <c r="K1401">
        <v>799</v>
      </c>
    </row>
    <row r="1402" spans="1:11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v>1341727</v>
      </c>
      <c r="K1402">
        <v>800</v>
      </c>
    </row>
    <row r="1403" spans="1:11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v>1342501</v>
      </c>
      <c r="K1403">
        <v>801</v>
      </c>
    </row>
    <row r="1404" spans="1:11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v>1342501</v>
      </c>
      <c r="K1404">
        <v>802</v>
      </c>
    </row>
    <row r="1405" spans="1:11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v>1342660</v>
      </c>
      <c r="K1405">
        <v>803</v>
      </c>
    </row>
    <row r="1406" spans="1:11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v>1351544</v>
      </c>
      <c r="K1406">
        <v>804</v>
      </c>
    </row>
    <row r="1407" spans="1:11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v>1351545</v>
      </c>
      <c r="K1407">
        <v>805</v>
      </c>
    </row>
    <row r="1408" spans="1:11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v>1360576</v>
      </c>
      <c r="K1408">
        <v>806</v>
      </c>
    </row>
    <row r="1409" spans="1:11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v>1376646</v>
      </c>
      <c r="K1409">
        <v>807</v>
      </c>
    </row>
    <row r="1410" spans="1:11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v>1376646</v>
      </c>
      <c r="K1410">
        <v>808</v>
      </c>
    </row>
    <row r="1411" spans="1:11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v>1377315</v>
      </c>
      <c r="K1411">
        <v>809</v>
      </c>
    </row>
    <row r="1412" spans="1:11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v>1403505</v>
      </c>
      <c r="K1412">
        <v>810</v>
      </c>
    </row>
    <row r="1413" spans="1:11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v>1417464</v>
      </c>
      <c r="K1413">
        <v>811</v>
      </c>
    </row>
    <row r="1414" spans="1:11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v>1417464</v>
      </c>
      <c r="K1414">
        <v>812</v>
      </c>
    </row>
    <row r="1415" spans="1:11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v>1433043</v>
      </c>
      <c r="K1415">
        <v>813</v>
      </c>
    </row>
    <row r="1416" spans="1:11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v>1462287</v>
      </c>
      <c r="K1416">
        <v>814</v>
      </c>
    </row>
    <row r="1417" spans="1:11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v>1462287</v>
      </c>
      <c r="K1417">
        <v>815</v>
      </c>
    </row>
    <row r="1418" spans="1:11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v>1462287</v>
      </c>
      <c r="K1418">
        <v>816</v>
      </c>
    </row>
    <row r="1419" spans="1:11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v>1462357</v>
      </c>
      <c r="K1419">
        <v>817</v>
      </c>
    </row>
    <row r="1420" spans="1:11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v>1462357</v>
      </c>
      <c r="K1420">
        <v>818</v>
      </c>
    </row>
    <row r="1421" spans="1:11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v>1462357</v>
      </c>
      <c r="K1421">
        <v>819</v>
      </c>
    </row>
    <row r="1422" spans="1:11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v>1462357</v>
      </c>
      <c r="K1422">
        <v>820</v>
      </c>
    </row>
    <row r="1423" spans="1:11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v>1474068</v>
      </c>
      <c r="K1423">
        <v>821</v>
      </c>
    </row>
    <row r="1424" spans="1:11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v>1480787</v>
      </c>
      <c r="K1424">
        <v>822</v>
      </c>
    </row>
    <row r="1425" spans="1:11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v>1503351</v>
      </c>
      <c r="K1425">
        <v>823</v>
      </c>
    </row>
    <row r="1426" spans="1:11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v>1503351</v>
      </c>
      <c r="K1426">
        <v>824</v>
      </c>
    </row>
    <row r="1427" spans="1:11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v>1503351</v>
      </c>
      <c r="K1427">
        <v>825</v>
      </c>
    </row>
    <row r="1428" spans="1:11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v>1503351</v>
      </c>
      <c r="K1428">
        <v>826</v>
      </c>
    </row>
    <row r="1429" spans="1:11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v>1503351</v>
      </c>
      <c r="K1429">
        <v>827</v>
      </c>
    </row>
    <row r="1430" spans="1:11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v>1507309</v>
      </c>
      <c r="K1430">
        <v>828</v>
      </c>
    </row>
    <row r="1431" spans="1:11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v>1539885</v>
      </c>
      <c r="K1431">
        <v>829</v>
      </c>
    </row>
    <row r="1432" spans="1:11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v>1540041</v>
      </c>
      <c r="K1432">
        <v>830</v>
      </c>
    </row>
    <row r="1433" spans="1:11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v>1540042</v>
      </c>
      <c r="K1433">
        <v>831</v>
      </c>
    </row>
    <row r="1434" spans="1:11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v>1597383</v>
      </c>
      <c r="K1434">
        <v>832</v>
      </c>
    </row>
    <row r="1435" spans="1:11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v>1597383</v>
      </c>
      <c r="K1435">
        <v>833</v>
      </c>
    </row>
    <row r="1436" spans="1:11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v>1597383</v>
      </c>
      <c r="K1436">
        <v>834</v>
      </c>
    </row>
    <row r="1437" spans="1:11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v>1597383</v>
      </c>
      <c r="K1437">
        <v>835</v>
      </c>
    </row>
    <row r="1438" spans="1:11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v>1598011</v>
      </c>
      <c r="K1438">
        <v>836</v>
      </c>
    </row>
    <row r="1439" spans="1:11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v>1598011</v>
      </c>
      <c r="K1439">
        <v>837</v>
      </c>
    </row>
    <row r="1440" spans="1:11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v>1598011</v>
      </c>
      <c r="K1440">
        <v>838</v>
      </c>
    </row>
    <row r="1441" spans="1:11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v>1601281</v>
      </c>
      <c r="K1441">
        <v>839</v>
      </c>
    </row>
    <row r="1442" spans="1:11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v>1601281</v>
      </c>
      <c r="K1442">
        <v>840</v>
      </c>
    </row>
    <row r="1443" spans="1:11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v>1601281</v>
      </c>
      <c r="K1443">
        <v>841</v>
      </c>
    </row>
    <row r="1444" spans="1:11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v>1602288</v>
      </c>
      <c r="K1444">
        <v>842</v>
      </c>
    </row>
    <row r="1445" spans="1:11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v>1602288</v>
      </c>
      <c r="K1445">
        <v>843</v>
      </c>
    </row>
    <row r="1446" spans="1:11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v>1602429</v>
      </c>
      <c r="K1446">
        <v>844</v>
      </c>
    </row>
    <row r="1447" spans="1:11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v>1602429</v>
      </c>
      <c r="K1447">
        <v>845</v>
      </c>
    </row>
    <row r="1448" spans="1:11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v>1602429</v>
      </c>
      <c r="K1448">
        <v>846</v>
      </c>
    </row>
    <row r="1449" spans="1:11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v>1603693</v>
      </c>
      <c r="K1449">
        <v>847</v>
      </c>
    </row>
    <row r="1450" spans="1:11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v>1603693</v>
      </c>
      <c r="K1450">
        <v>848</v>
      </c>
    </row>
    <row r="1451" spans="1:11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v>1603693</v>
      </c>
      <c r="K1451">
        <v>849</v>
      </c>
    </row>
    <row r="1452" spans="1:11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v>1603693</v>
      </c>
      <c r="K1452">
        <v>850</v>
      </c>
    </row>
    <row r="1453" spans="1:11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v>1603693</v>
      </c>
      <c r="K1453">
        <v>851</v>
      </c>
    </row>
    <row r="1454" spans="1:11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v>1623580</v>
      </c>
      <c r="K1454">
        <v>852</v>
      </c>
    </row>
    <row r="1455" spans="1:11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v>1623921</v>
      </c>
      <c r="K1455">
        <v>853</v>
      </c>
    </row>
    <row r="1456" spans="1:11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v>1625606</v>
      </c>
      <c r="K1456">
        <v>854</v>
      </c>
    </row>
    <row r="1457" spans="1:11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v>1626080</v>
      </c>
      <c r="K1457">
        <v>855</v>
      </c>
    </row>
    <row r="1458" spans="1:11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v>1626080</v>
      </c>
      <c r="K1458">
        <v>856</v>
      </c>
    </row>
    <row r="1459" spans="1:11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v>1626080</v>
      </c>
      <c r="K1459">
        <v>857</v>
      </c>
    </row>
    <row r="1460" spans="1:11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v>1628444</v>
      </c>
      <c r="K1460">
        <v>858</v>
      </c>
    </row>
    <row r="1461" spans="1:11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v>1628444</v>
      </c>
      <c r="K1461">
        <v>859</v>
      </c>
    </row>
    <row r="1462" spans="1:11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v>1628444</v>
      </c>
      <c r="K1462">
        <v>860</v>
      </c>
    </row>
    <row r="1463" spans="1:11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v>1628444</v>
      </c>
      <c r="K1463">
        <v>861</v>
      </c>
    </row>
    <row r="1464" spans="1:11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v>1628444</v>
      </c>
      <c r="K1464">
        <v>862</v>
      </c>
    </row>
    <row r="1465" spans="1:11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v>1628444</v>
      </c>
      <c r="K1465">
        <v>863</v>
      </c>
    </row>
    <row r="1466" spans="1:11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v>1646594</v>
      </c>
      <c r="K1466">
        <v>864</v>
      </c>
    </row>
    <row r="1467" spans="1:11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v>1646594</v>
      </c>
      <c r="K1467">
        <v>865</v>
      </c>
    </row>
    <row r="1468" spans="1:11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v>1646594</v>
      </c>
      <c r="K1468">
        <v>866</v>
      </c>
    </row>
    <row r="1469" spans="1:11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v>1656745</v>
      </c>
      <c r="K1469">
        <v>867</v>
      </c>
    </row>
    <row r="1470" spans="1:11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v>1656745</v>
      </c>
      <c r="K1470">
        <v>868</v>
      </c>
    </row>
    <row r="1471" spans="1:11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v>1656745</v>
      </c>
      <c r="K1471">
        <v>869</v>
      </c>
    </row>
    <row r="1472" spans="1:11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v>1656745</v>
      </c>
      <c r="K1472">
        <v>870</v>
      </c>
    </row>
    <row r="1473" spans="1:11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v>1656745</v>
      </c>
      <c r="K1473">
        <v>871</v>
      </c>
    </row>
    <row r="1474" spans="1:11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v>1656745</v>
      </c>
      <c r="K1474">
        <v>872</v>
      </c>
    </row>
    <row r="1475" spans="1:11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v>1658919</v>
      </c>
      <c r="K1475">
        <v>873</v>
      </c>
    </row>
    <row r="1476" spans="1:11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v>1669655</v>
      </c>
      <c r="K1476">
        <v>874</v>
      </c>
    </row>
    <row r="1477" spans="1:11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v>1669655</v>
      </c>
      <c r="K1477">
        <v>875</v>
      </c>
    </row>
    <row r="1478" spans="1:11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v>1787076</v>
      </c>
      <c r="K1478">
        <v>876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v>2179803</v>
      </c>
      <c r="K1479">
        <v>877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v>2179803</v>
      </c>
      <c r="K1480">
        <v>878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v>2196939</v>
      </c>
      <c r="K1481">
        <v>879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v>2196939</v>
      </c>
      <c r="K1482">
        <v>880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v>2204138</v>
      </c>
      <c r="K1483">
        <v>881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v>2231450</v>
      </c>
      <c r="K1484">
        <v>882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v>2231450</v>
      </c>
      <c r="K1485">
        <v>883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v>2231451</v>
      </c>
      <c r="K1486">
        <v>884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v>17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v>17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v>17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v>20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v>20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v>20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v>34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v>34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v>41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v>66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v>300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v>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v>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v>500</v>
      </c>
      <c r="K1500">
        <v>14</v>
      </c>
    </row>
    <row r="1501" spans="1:11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v>1000</v>
      </c>
      <c r="K1501">
        <v>15</v>
      </c>
    </row>
    <row r="1502" spans="1:11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>
        <v>1079</v>
      </c>
      <c r="K1502">
        <v>16</v>
      </c>
    </row>
    <row r="1503" spans="1:11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>
        <v>1349</v>
      </c>
      <c r="K1503">
        <v>17</v>
      </c>
    </row>
    <row r="1504" spans="1:11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>
        <v>1349</v>
      </c>
      <c r="K1504">
        <v>18</v>
      </c>
    </row>
    <row r="1505" spans="1:11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>
        <v>1349</v>
      </c>
      <c r="K1505">
        <v>19</v>
      </c>
    </row>
    <row r="1506" spans="1:11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>
        <v>1629</v>
      </c>
      <c r="K1506">
        <v>20</v>
      </c>
    </row>
    <row r="1507" spans="1:11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>
        <v>1700</v>
      </c>
      <c r="K1507">
        <v>21</v>
      </c>
    </row>
    <row r="1508" spans="1:11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>
        <v>4000</v>
      </c>
      <c r="K1508">
        <v>22</v>
      </c>
    </row>
    <row r="1509" spans="1:11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>
        <v>4000</v>
      </c>
      <c r="K1509">
        <v>23</v>
      </c>
    </row>
    <row r="1510" spans="1:11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>
        <v>4000</v>
      </c>
      <c r="K1510">
        <v>24</v>
      </c>
    </row>
    <row r="1511" spans="1:11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>
        <v>5000</v>
      </c>
      <c r="K1511">
        <v>25</v>
      </c>
    </row>
    <row r="1512" spans="1:11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>
        <v>5220</v>
      </c>
      <c r="K1512">
        <v>26</v>
      </c>
    </row>
    <row r="1513" spans="1:11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>
        <v>5220</v>
      </c>
      <c r="K1513">
        <v>27</v>
      </c>
    </row>
    <row r="1514" spans="1:11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>
        <v>5220</v>
      </c>
      <c r="K1514">
        <v>28</v>
      </c>
    </row>
    <row r="1515" spans="1:11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>
        <v>5955</v>
      </c>
      <c r="K1515">
        <v>29</v>
      </c>
    </row>
    <row r="1516" spans="1:11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>
        <v>5955</v>
      </c>
      <c r="K1516">
        <v>30</v>
      </c>
    </row>
    <row r="1517" spans="1:11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>
        <v>5955</v>
      </c>
      <c r="K1517">
        <v>31</v>
      </c>
    </row>
    <row r="1518" spans="1:11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>
        <v>5955</v>
      </c>
      <c r="K1518">
        <v>32</v>
      </c>
    </row>
    <row r="1519" spans="1:11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>
        <v>5955</v>
      </c>
      <c r="K1519">
        <v>33</v>
      </c>
    </row>
    <row r="1520" spans="1:11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>
        <v>5955</v>
      </c>
      <c r="K1520">
        <v>34</v>
      </c>
    </row>
    <row r="1521" spans="1:11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>
        <v>5955</v>
      </c>
      <c r="K1521">
        <v>35</v>
      </c>
    </row>
    <row r="1522" spans="1:11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>
        <v>5955</v>
      </c>
      <c r="K1522">
        <v>36</v>
      </c>
    </row>
    <row r="1523" spans="1:11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>
        <v>5955</v>
      </c>
      <c r="K1523">
        <v>37</v>
      </c>
    </row>
    <row r="1524" spans="1:11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>
        <v>6937</v>
      </c>
      <c r="K1524">
        <v>38</v>
      </c>
    </row>
    <row r="1525" spans="1:11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>
        <v>6937</v>
      </c>
      <c r="K1525">
        <v>39</v>
      </c>
    </row>
    <row r="1526" spans="1:11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>
        <v>6937</v>
      </c>
      <c r="K1526">
        <v>40</v>
      </c>
    </row>
    <row r="1527" spans="1:11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>
        <v>9061</v>
      </c>
      <c r="K1527">
        <v>41</v>
      </c>
    </row>
    <row r="1528" spans="1:11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>
        <v>9061</v>
      </c>
      <c r="K1528">
        <v>42</v>
      </c>
    </row>
    <row r="1529" spans="1:11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>
        <v>9061</v>
      </c>
      <c r="K1529">
        <v>43</v>
      </c>
    </row>
    <row r="1530" spans="1:11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>
        <v>10000</v>
      </c>
      <c r="K1530">
        <v>44</v>
      </c>
    </row>
    <row r="1531" spans="1:11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>
        <v>11005</v>
      </c>
      <c r="K1531">
        <v>45</v>
      </c>
    </row>
    <row r="1532" spans="1:11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>
        <v>11005</v>
      </c>
      <c r="K1532">
        <v>46</v>
      </c>
    </row>
    <row r="1533" spans="1:11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>
        <v>11025</v>
      </c>
      <c r="K1533">
        <v>47</v>
      </c>
    </row>
    <row r="1534" spans="1:11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>
        <v>12391</v>
      </c>
      <c r="K1534">
        <v>48</v>
      </c>
    </row>
    <row r="1535" spans="1:11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>
        <v>15100</v>
      </c>
      <c r="K1535">
        <v>49</v>
      </c>
    </row>
    <row r="1536" spans="1:11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>
        <v>15100</v>
      </c>
      <c r="K1536">
        <v>50</v>
      </c>
    </row>
    <row r="1537" spans="1:11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>
        <v>15100</v>
      </c>
      <c r="K1537">
        <v>51</v>
      </c>
    </row>
    <row r="1538" spans="1:11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>
        <v>15100</v>
      </c>
      <c r="K1538">
        <v>52</v>
      </c>
    </row>
    <row r="1539" spans="1:11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>
        <v>15391</v>
      </c>
      <c r="K1539">
        <v>53</v>
      </c>
    </row>
    <row r="1540" spans="1:11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>
        <v>15474</v>
      </c>
      <c r="K1540">
        <v>54</v>
      </c>
    </row>
    <row r="1541" spans="1:11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>
        <v>15474</v>
      </c>
      <c r="K1541">
        <v>55</v>
      </c>
    </row>
    <row r="1542" spans="1:11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>
        <v>15474</v>
      </c>
      <c r="K1542">
        <v>56</v>
      </c>
    </row>
    <row r="1543" spans="1:11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>
        <v>15474</v>
      </c>
      <c r="K1543">
        <v>57</v>
      </c>
    </row>
    <row r="1544" spans="1:11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>
        <v>15673</v>
      </c>
      <c r="K1544">
        <v>58</v>
      </c>
    </row>
    <row r="1545" spans="1:11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>
        <v>15673</v>
      </c>
      <c r="K1545">
        <v>59</v>
      </c>
    </row>
    <row r="1546" spans="1:11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>
        <v>15673</v>
      </c>
      <c r="K1546">
        <v>60</v>
      </c>
    </row>
    <row r="1547" spans="1:11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>
        <v>15673</v>
      </c>
      <c r="K1547">
        <v>61</v>
      </c>
    </row>
    <row r="1548" spans="1:11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>
        <v>20579</v>
      </c>
      <c r="K1548">
        <v>62</v>
      </c>
    </row>
    <row r="1549" spans="1:11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>
        <v>21549</v>
      </c>
      <c r="K1549">
        <v>63</v>
      </c>
    </row>
    <row r="1550" spans="1:11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>
        <v>21549</v>
      </c>
      <c r="K1550">
        <v>64</v>
      </c>
    </row>
    <row r="1551" spans="1:11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>
        <v>21549</v>
      </c>
      <c r="K1551">
        <v>65</v>
      </c>
    </row>
    <row r="1552" spans="1:11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>
        <v>21549</v>
      </c>
      <c r="K1552">
        <v>66</v>
      </c>
    </row>
    <row r="1553" spans="1:11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>
        <v>21549</v>
      </c>
      <c r="K1553">
        <v>67</v>
      </c>
    </row>
    <row r="1554" spans="1:11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>
        <v>22027</v>
      </c>
      <c r="K1554">
        <v>68</v>
      </c>
    </row>
    <row r="1555" spans="1:11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>
        <v>22380</v>
      </c>
      <c r="K1555">
        <v>69</v>
      </c>
    </row>
    <row r="1556" spans="1:11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>
        <v>22660</v>
      </c>
      <c r="K1556">
        <v>70</v>
      </c>
    </row>
    <row r="1557" spans="1:11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>
        <v>22660</v>
      </c>
      <c r="K1557">
        <v>71</v>
      </c>
    </row>
    <row r="1558" spans="1:11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>
        <v>22999</v>
      </c>
      <c r="K1558">
        <v>72</v>
      </c>
    </row>
    <row r="1559" spans="1:11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>
        <v>22999</v>
      </c>
      <c r="K1559">
        <v>73</v>
      </c>
    </row>
    <row r="1560" spans="1:11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>
        <v>23566</v>
      </c>
      <c r="K1560">
        <v>74</v>
      </c>
    </row>
    <row r="1561" spans="1:11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>
        <v>23933</v>
      </c>
      <c r="K1561">
        <v>75</v>
      </c>
    </row>
    <row r="1562" spans="1:11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>
        <v>25000</v>
      </c>
      <c r="K1562">
        <v>76</v>
      </c>
    </row>
    <row r="1563" spans="1:11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>
        <v>27700</v>
      </c>
      <c r="K1563">
        <v>77</v>
      </c>
    </row>
    <row r="1564" spans="1:11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>
        <v>27843</v>
      </c>
      <c r="K1564">
        <v>78</v>
      </c>
    </row>
    <row r="1565" spans="1:11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>
        <v>27843</v>
      </c>
      <c r="K1565">
        <v>79</v>
      </c>
    </row>
    <row r="1566" spans="1:11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>
        <v>27843</v>
      </c>
      <c r="K1566">
        <v>80</v>
      </c>
    </row>
    <row r="1567" spans="1:11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>
        <v>27975</v>
      </c>
      <c r="K1567">
        <v>81</v>
      </c>
    </row>
    <row r="1568" spans="1:11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>
        <v>28033</v>
      </c>
      <c r="K1568">
        <v>82</v>
      </c>
    </row>
    <row r="1569" spans="1:11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>
        <v>28033</v>
      </c>
      <c r="K1569">
        <v>83</v>
      </c>
    </row>
    <row r="1570" spans="1:11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>
        <v>28060</v>
      </c>
      <c r="K1570">
        <v>84</v>
      </c>
    </row>
    <row r="1571" spans="1:11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>
        <v>28060</v>
      </c>
      <c r="K1571">
        <v>85</v>
      </c>
    </row>
    <row r="1572" spans="1:11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>
        <v>28060</v>
      </c>
      <c r="K1572">
        <v>86</v>
      </c>
    </row>
    <row r="1573" spans="1:11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>
        <v>28853</v>
      </c>
      <c r="K1573">
        <v>87</v>
      </c>
    </row>
    <row r="1574" spans="1:11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>
        <v>28875</v>
      </c>
      <c r="K1574">
        <v>88</v>
      </c>
    </row>
    <row r="1575" spans="1:11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>
        <v>28875</v>
      </c>
      <c r="K1575">
        <v>89</v>
      </c>
    </row>
    <row r="1576" spans="1:11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>
        <v>29600</v>
      </c>
      <c r="K1576">
        <v>90</v>
      </c>
    </row>
    <row r="1577" spans="1:11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>
        <v>29600</v>
      </c>
      <c r="K1577">
        <v>91</v>
      </c>
    </row>
    <row r="1578" spans="1:11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>
        <v>30700</v>
      </c>
      <c r="K1578">
        <v>92</v>
      </c>
    </row>
    <row r="1579" spans="1:11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>
        <v>31714</v>
      </c>
      <c r="K1579">
        <v>93</v>
      </c>
    </row>
    <row r="1580" spans="1:11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>
        <v>32149</v>
      </c>
      <c r="K1580">
        <v>94</v>
      </c>
    </row>
    <row r="1581" spans="1:11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>
        <v>32234</v>
      </c>
      <c r="K1581">
        <v>95</v>
      </c>
    </row>
    <row r="1582" spans="1:11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>
        <v>32234</v>
      </c>
      <c r="K1582">
        <v>96</v>
      </c>
    </row>
    <row r="1583" spans="1:11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>
        <v>33489</v>
      </c>
      <c r="K1583">
        <v>97</v>
      </c>
    </row>
    <row r="1584" spans="1:11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>
        <v>33499</v>
      </c>
      <c r="K1584">
        <v>98</v>
      </c>
    </row>
    <row r="1585" spans="1:11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>
        <v>33952</v>
      </c>
      <c r="K1585">
        <v>99</v>
      </c>
    </row>
    <row r="1586" spans="1:11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>
        <v>34888</v>
      </c>
      <c r="K1586">
        <v>100</v>
      </c>
    </row>
    <row r="1587" spans="1:11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>
        <v>34888</v>
      </c>
      <c r="K1587">
        <v>101</v>
      </c>
    </row>
    <row r="1588" spans="1:11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>
        <v>34888</v>
      </c>
      <c r="K1588">
        <v>102</v>
      </c>
    </row>
    <row r="1589" spans="1:11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>
        <v>34888</v>
      </c>
      <c r="K1589">
        <v>103</v>
      </c>
    </row>
    <row r="1590" spans="1:11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>
        <v>34932</v>
      </c>
      <c r="K1590">
        <v>104</v>
      </c>
    </row>
    <row r="1591" spans="1:11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>
        <v>37000</v>
      </c>
      <c r="K1591">
        <v>105</v>
      </c>
    </row>
    <row r="1592" spans="1:11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>
        <v>38551</v>
      </c>
      <c r="K1592">
        <v>106</v>
      </c>
    </row>
    <row r="1593" spans="1:11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>
        <v>38551</v>
      </c>
      <c r="K1593">
        <v>107</v>
      </c>
    </row>
    <row r="1594" spans="1:11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>
        <v>38591</v>
      </c>
      <c r="K1594">
        <v>108</v>
      </c>
    </row>
    <row r="1595" spans="1:11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>
        <v>39038</v>
      </c>
      <c r="K1595">
        <v>109</v>
      </c>
    </row>
    <row r="1596" spans="1:11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>
        <v>40405</v>
      </c>
      <c r="K1596">
        <v>110</v>
      </c>
    </row>
    <row r="1597" spans="1:11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>
        <v>40405</v>
      </c>
      <c r="K1597">
        <v>111</v>
      </c>
    </row>
    <row r="1598" spans="1:11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>
        <v>40673</v>
      </c>
      <c r="K1598">
        <v>112</v>
      </c>
    </row>
    <row r="1599" spans="1:11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>
        <v>40673</v>
      </c>
      <c r="K1599">
        <v>113</v>
      </c>
    </row>
    <row r="1600" spans="1:11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>
        <v>40673</v>
      </c>
      <c r="K1600">
        <v>114</v>
      </c>
    </row>
    <row r="1601" spans="1:11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>
        <v>40673</v>
      </c>
      <c r="K1601">
        <v>115</v>
      </c>
    </row>
    <row r="1602" spans="1:11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>
        <v>40687</v>
      </c>
      <c r="K1602">
        <v>116</v>
      </c>
    </row>
    <row r="1603" spans="1:11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>
        <v>40687</v>
      </c>
      <c r="K1603">
        <v>117</v>
      </c>
    </row>
    <row r="1604" spans="1:11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>
        <v>40687</v>
      </c>
      <c r="K1604">
        <v>118</v>
      </c>
    </row>
    <row r="1605" spans="1:11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>
        <v>40728</v>
      </c>
      <c r="K1605">
        <v>119</v>
      </c>
    </row>
    <row r="1606" spans="1:11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>
        <v>40728</v>
      </c>
      <c r="K1606">
        <v>120</v>
      </c>
    </row>
    <row r="1607" spans="1:11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>
        <v>40728</v>
      </c>
      <c r="K1607">
        <v>121</v>
      </c>
    </row>
    <row r="1608" spans="1:11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>
        <v>41381</v>
      </c>
      <c r="K1608">
        <v>122</v>
      </c>
    </row>
    <row r="1609" spans="1:11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>
        <v>42380</v>
      </c>
      <c r="K1609">
        <v>123</v>
      </c>
    </row>
    <row r="1610" spans="1:11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>
        <v>42380</v>
      </c>
      <c r="K1610">
        <v>124</v>
      </c>
    </row>
    <row r="1611" spans="1:11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>
        <v>42380</v>
      </c>
      <c r="K1611">
        <v>125</v>
      </c>
    </row>
    <row r="1612" spans="1:11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>
        <v>42380</v>
      </c>
      <c r="K1612">
        <v>126</v>
      </c>
    </row>
    <row r="1613" spans="1:11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>
        <v>42512</v>
      </c>
      <c r="K1613">
        <v>127</v>
      </c>
    </row>
    <row r="1614" spans="1:11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>
        <v>42539</v>
      </c>
      <c r="K1614">
        <v>128</v>
      </c>
    </row>
    <row r="1615" spans="1:11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>
        <v>42926</v>
      </c>
      <c r="K1615">
        <v>129</v>
      </c>
    </row>
    <row r="1616" spans="1:11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>
        <v>42926</v>
      </c>
      <c r="K1616">
        <v>130</v>
      </c>
    </row>
    <row r="1617" spans="1:11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>
        <v>42926</v>
      </c>
      <c r="K1617">
        <v>131</v>
      </c>
    </row>
    <row r="1618" spans="1:11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>
        <v>42926</v>
      </c>
      <c r="K1618">
        <v>132</v>
      </c>
    </row>
    <row r="1619" spans="1:11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>
        <v>43412</v>
      </c>
      <c r="K1619">
        <v>133</v>
      </c>
    </row>
    <row r="1620" spans="1:11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>
        <v>43721</v>
      </c>
      <c r="K1620">
        <v>134</v>
      </c>
    </row>
    <row r="1621" spans="1:11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>
        <v>44322</v>
      </c>
      <c r="K1621">
        <v>135</v>
      </c>
    </row>
    <row r="1622" spans="1:11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>
        <v>45487</v>
      </c>
      <c r="K1622">
        <v>136</v>
      </c>
    </row>
    <row r="1623" spans="1:11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>
        <v>45487</v>
      </c>
      <c r="K1623">
        <v>137</v>
      </c>
    </row>
    <row r="1624" spans="1:11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>
        <v>45526</v>
      </c>
      <c r="K1624">
        <v>138</v>
      </c>
    </row>
    <row r="1625" spans="1:11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>
        <v>45971</v>
      </c>
      <c r="K1625">
        <v>139</v>
      </c>
    </row>
    <row r="1626" spans="1:11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>
        <v>46638</v>
      </c>
      <c r="K1626">
        <v>140</v>
      </c>
    </row>
    <row r="1627" spans="1:11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>
        <v>46638</v>
      </c>
      <c r="K1627">
        <v>141</v>
      </c>
    </row>
    <row r="1628" spans="1:11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>
        <v>46638</v>
      </c>
      <c r="K1628">
        <v>142</v>
      </c>
    </row>
    <row r="1629" spans="1:11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>
        <v>46712</v>
      </c>
      <c r="K1629">
        <v>143</v>
      </c>
    </row>
    <row r="1630" spans="1:11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>
        <v>46712</v>
      </c>
      <c r="K1630">
        <v>144</v>
      </c>
    </row>
    <row r="1631" spans="1:11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>
        <v>46712</v>
      </c>
      <c r="K1631">
        <v>145</v>
      </c>
    </row>
    <row r="1632" spans="1:11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>
        <v>49322</v>
      </c>
      <c r="K1632">
        <v>146</v>
      </c>
    </row>
    <row r="1633" spans="1:11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>
        <v>50862</v>
      </c>
      <c r="K1633">
        <v>147</v>
      </c>
    </row>
    <row r="1634" spans="1:11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>
        <v>51892</v>
      </c>
      <c r="K1634">
        <v>148</v>
      </c>
    </row>
    <row r="1635" spans="1:11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>
        <v>51892</v>
      </c>
      <c r="K1635">
        <v>149</v>
      </c>
    </row>
    <row r="1636" spans="1:11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>
        <v>51998</v>
      </c>
      <c r="K1636">
        <v>150</v>
      </c>
    </row>
    <row r="1637" spans="1:11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>
        <v>51998</v>
      </c>
      <c r="K1637">
        <v>151</v>
      </c>
    </row>
    <row r="1638" spans="1:11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>
        <v>51998</v>
      </c>
      <c r="K1638">
        <v>152</v>
      </c>
    </row>
    <row r="1639" spans="1:11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>
        <v>52000</v>
      </c>
      <c r="K1639">
        <v>153</v>
      </c>
    </row>
    <row r="1640" spans="1:11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>
        <v>52000</v>
      </c>
      <c r="K1640">
        <v>154</v>
      </c>
    </row>
    <row r="1641" spans="1:11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>
        <v>52323</v>
      </c>
      <c r="K1641">
        <v>155</v>
      </c>
    </row>
    <row r="1642" spans="1:11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>
        <v>52323</v>
      </c>
      <c r="K1642">
        <v>156</v>
      </c>
    </row>
    <row r="1643" spans="1:11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>
        <v>52323</v>
      </c>
      <c r="K1643">
        <v>157</v>
      </c>
    </row>
    <row r="1644" spans="1:11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>
        <v>52323</v>
      </c>
      <c r="K1644">
        <v>158</v>
      </c>
    </row>
    <row r="1645" spans="1:11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>
        <v>52323</v>
      </c>
      <c r="K1645">
        <v>159</v>
      </c>
    </row>
    <row r="1646" spans="1:11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>
        <v>52323</v>
      </c>
      <c r="K1646">
        <v>160</v>
      </c>
    </row>
    <row r="1647" spans="1:11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>
        <v>53000</v>
      </c>
      <c r="K1647">
        <v>161</v>
      </c>
    </row>
    <row r="1648" spans="1:11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>
        <v>53471</v>
      </c>
      <c r="K1648">
        <v>162</v>
      </c>
    </row>
    <row r="1649" spans="1:11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>
        <v>53471</v>
      </c>
      <c r="K1649">
        <v>163</v>
      </c>
    </row>
    <row r="1650" spans="1:11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>
        <v>53471</v>
      </c>
      <c r="K1650">
        <v>164</v>
      </c>
    </row>
    <row r="1651" spans="1:11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>
        <v>55450</v>
      </c>
      <c r="K1651">
        <v>165</v>
      </c>
    </row>
    <row r="1652" spans="1:11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>
        <v>56271</v>
      </c>
      <c r="K1652">
        <v>166</v>
      </c>
    </row>
    <row r="1653" spans="1:11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>
        <v>56271</v>
      </c>
      <c r="K1653">
        <v>167</v>
      </c>
    </row>
    <row r="1654" spans="1:11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>
        <v>56271</v>
      </c>
      <c r="K1654">
        <v>168</v>
      </c>
    </row>
    <row r="1655" spans="1:11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>
        <v>56271</v>
      </c>
      <c r="K1655">
        <v>169</v>
      </c>
    </row>
    <row r="1656" spans="1:11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>
        <v>56271</v>
      </c>
      <c r="K1656">
        <v>170</v>
      </c>
    </row>
    <row r="1657" spans="1:11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>
        <v>56271</v>
      </c>
      <c r="K1657">
        <v>171</v>
      </c>
    </row>
    <row r="1658" spans="1:11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>
        <v>56271</v>
      </c>
      <c r="K1658">
        <v>172</v>
      </c>
    </row>
    <row r="1659" spans="1:11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>
        <v>56271</v>
      </c>
      <c r="K1659">
        <v>173</v>
      </c>
    </row>
    <row r="1660" spans="1:11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>
        <v>56271</v>
      </c>
      <c r="K1660">
        <v>174</v>
      </c>
    </row>
    <row r="1661" spans="1:11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>
        <v>56271</v>
      </c>
      <c r="K1661">
        <v>175</v>
      </c>
    </row>
    <row r="1662" spans="1:11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>
        <v>56271</v>
      </c>
      <c r="K1662">
        <v>176</v>
      </c>
    </row>
    <row r="1663" spans="1:11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>
        <v>56271</v>
      </c>
      <c r="K1663">
        <v>177</v>
      </c>
    </row>
    <row r="1664" spans="1:11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>
        <v>56271</v>
      </c>
      <c r="K1664">
        <v>178</v>
      </c>
    </row>
    <row r="1665" spans="1:11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>
        <v>56271</v>
      </c>
      <c r="K1665">
        <v>179</v>
      </c>
    </row>
    <row r="1666" spans="1:11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>
        <v>56271</v>
      </c>
      <c r="K1666">
        <v>180</v>
      </c>
    </row>
    <row r="1667" spans="1:11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>
        <v>56271</v>
      </c>
      <c r="K1667">
        <v>181</v>
      </c>
    </row>
    <row r="1668" spans="1:11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>
        <v>56271</v>
      </c>
      <c r="K1668">
        <v>182</v>
      </c>
    </row>
    <row r="1669" spans="1:11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>
        <v>56271</v>
      </c>
      <c r="K1669">
        <v>183</v>
      </c>
    </row>
    <row r="1670" spans="1:11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>
        <v>56271</v>
      </c>
      <c r="K1670">
        <v>184</v>
      </c>
    </row>
    <row r="1671" spans="1:11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>
        <v>56561</v>
      </c>
      <c r="K1671">
        <v>185</v>
      </c>
    </row>
    <row r="1672" spans="1:11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>
        <v>56566</v>
      </c>
      <c r="K1672">
        <v>186</v>
      </c>
    </row>
    <row r="1673" spans="1:11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>
        <v>56788</v>
      </c>
      <c r="K1673">
        <v>187</v>
      </c>
    </row>
    <row r="1674" spans="1:11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>
        <v>56788</v>
      </c>
      <c r="K1674">
        <v>188</v>
      </c>
    </row>
    <row r="1675" spans="1:11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>
        <v>57183</v>
      </c>
      <c r="K1675">
        <v>189</v>
      </c>
    </row>
    <row r="1676" spans="1:11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>
        <v>58434</v>
      </c>
      <c r="K1676">
        <v>190</v>
      </c>
    </row>
    <row r="1677" spans="1:11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>
        <v>58450</v>
      </c>
      <c r="K1677">
        <v>191</v>
      </c>
    </row>
    <row r="1678" spans="1:11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>
        <v>59579</v>
      </c>
      <c r="K1678">
        <v>192</v>
      </c>
    </row>
    <row r="1679" spans="1:11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>
        <v>59579</v>
      </c>
      <c r="K1679">
        <v>193</v>
      </c>
    </row>
    <row r="1680" spans="1:11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>
        <v>60066</v>
      </c>
      <c r="K1680">
        <v>194</v>
      </c>
    </row>
    <row r="1681" spans="1:11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>
        <v>60066</v>
      </c>
      <c r="K1681">
        <v>195</v>
      </c>
    </row>
    <row r="1682" spans="1:11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>
        <v>60066</v>
      </c>
      <c r="K1682">
        <v>196</v>
      </c>
    </row>
    <row r="1683" spans="1:11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>
        <v>60066</v>
      </c>
      <c r="K1683">
        <v>197</v>
      </c>
    </row>
    <row r="1684" spans="1:11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>
        <v>60577</v>
      </c>
      <c r="K1684">
        <v>198</v>
      </c>
    </row>
    <row r="1685" spans="1:11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>
        <v>60577</v>
      </c>
      <c r="K1685">
        <v>199</v>
      </c>
    </row>
    <row r="1686" spans="1:11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>
        <v>60577</v>
      </c>
      <c r="K1686">
        <v>200</v>
      </c>
    </row>
    <row r="1687" spans="1:11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>
        <v>60768</v>
      </c>
      <c r="K1687">
        <v>201</v>
      </c>
    </row>
    <row r="1688" spans="1:11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>
        <v>60768</v>
      </c>
      <c r="K1688">
        <v>202</v>
      </c>
    </row>
    <row r="1689" spans="1:11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>
        <v>60813</v>
      </c>
      <c r="K1689">
        <v>203</v>
      </c>
    </row>
    <row r="1690" spans="1:11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>
        <v>60813</v>
      </c>
      <c r="K1690">
        <v>204</v>
      </c>
    </row>
    <row r="1691" spans="1:11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>
        <v>60813</v>
      </c>
      <c r="K1691">
        <v>205</v>
      </c>
    </row>
    <row r="1692" spans="1:11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>
        <v>60813</v>
      </c>
      <c r="K1692">
        <v>206</v>
      </c>
    </row>
    <row r="1693" spans="1:11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>
        <v>61926</v>
      </c>
      <c r="K1693">
        <v>207</v>
      </c>
    </row>
    <row r="1694" spans="1:11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>
        <v>62255</v>
      </c>
      <c r="K1694">
        <v>208</v>
      </c>
    </row>
    <row r="1695" spans="1:11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>
        <v>64287</v>
      </c>
      <c r="K1695">
        <v>209</v>
      </c>
    </row>
    <row r="1696" spans="1:11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>
        <v>64626</v>
      </c>
      <c r="K1696">
        <v>210</v>
      </c>
    </row>
    <row r="1697" spans="1:11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>
        <v>65727</v>
      </c>
      <c r="K1697">
        <v>211</v>
      </c>
    </row>
    <row r="1698" spans="1:11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>
        <v>65974</v>
      </c>
      <c r="K1698">
        <v>212</v>
      </c>
    </row>
    <row r="1699" spans="1:11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>
        <v>65993</v>
      </c>
      <c r="K1699">
        <v>213</v>
      </c>
    </row>
    <row r="1700" spans="1:11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>
        <v>65993</v>
      </c>
      <c r="K1700">
        <v>214</v>
      </c>
    </row>
    <row r="1701" spans="1:11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>
        <v>65993</v>
      </c>
      <c r="K1701">
        <v>215</v>
      </c>
    </row>
    <row r="1702" spans="1:11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>
        <v>66009</v>
      </c>
      <c r="K1702">
        <v>216</v>
      </c>
    </row>
    <row r="1703" spans="1:11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>
        <v>66009</v>
      </c>
      <c r="K1703">
        <v>217</v>
      </c>
    </row>
    <row r="1704" spans="1:11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>
        <v>66145</v>
      </c>
      <c r="K1704">
        <v>218</v>
      </c>
    </row>
    <row r="1705" spans="1:11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>
        <v>66145</v>
      </c>
      <c r="K1705">
        <v>219</v>
      </c>
    </row>
    <row r="1706" spans="1:11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>
        <v>66145</v>
      </c>
      <c r="K1706">
        <v>220</v>
      </c>
    </row>
    <row r="1707" spans="1:11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>
        <v>66145</v>
      </c>
      <c r="K1707">
        <v>221</v>
      </c>
    </row>
    <row r="1708" spans="1:11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>
        <v>66145</v>
      </c>
      <c r="K1708">
        <v>222</v>
      </c>
    </row>
    <row r="1709" spans="1:11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>
        <v>66242</v>
      </c>
      <c r="K1709">
        <v>223</v>
      </c>
    </row>
    <row r="1710" spans="1:11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>
        <v>66242</v>
      </c>
      <c r="K1710">
        <v>224</v>
      </c>
    </row>
    <row r="1711" spans="1:11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>
        <v>66242</v>
      </c>
      <c r="K1711">
        <v>225</v>
      </c>
    </row>
    <row r="1712" spans="1:11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>
        <v>66242</v>
      </c>
      <c r="K1712">
        <v>226</v>
      </c>
    </row>
    <row r="1713" spans="1:11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>
        <v>66309</v>
      </c>
      <c r="K1713">
        <v>227</v>
      </c>
    </row>
    <row r="1714" spans="1:11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>
        <v>66309</v>
      </c>
      <c r="K1714">
        <v>228</v>
      </c>
    </row>
    <row r="1715" spans="1:11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>
        <v>66309</v>
      </c>
      <c r="K1715">
        <v>229</v>
      </c>
    </row>
    <row r="1716" spans="1:11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>
        <v>68309</v>
      </c>
      <c r="K1716">
        <v>230</v>
      </c>
    </row>
    <row r="1717" spans="1:11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>
        <v>68309</v>
      </c>
      <c r="K1717">
        <v>231</v>
      </c>
    </row>
    <row r="1718" spans="1:11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>
        <v>69428</v>
      </c>
      <c r="K1718">
        <v>232</v>
      </c>
    </row>
    <row r="1719" spans="1:11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>
        <v>70428</v>
      </c>
      <c r="K1719">
        <v>233</v>
      </c>
    </row>
    <row r="1720" spans="1:11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>
        <v>70626</v>
      </c>
      <c r="K1720">
        <v>234</v>
      </c>
    </row>
    <row r="1721" spans="1:11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>
        <v>73919</v>
      </c>
      <c r="K1721">
        <v>235</v>
      </c>
    </row>
    <row r="1722" spans="1:11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>
        <v>74187</v>
      </c>
      <c r="K1722">
        <v>236</v>
      </c>
    </row>
    <row r="1723" spans="1:11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>
        <v>75702</v>
      </c>
      <c r="K1723">
        <v>237</v>
      </c>
    </row>
    <row r="1724" spans="1:11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>
        <v>75702</v>
      </c>
      <c r="K1724">
        <v>238</v>
      </c>
    </row>
    <row r="1725" spans="1:11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>
        <v>76132</v>
      </c>
      <c r="K1725">
        <v>239</v>
      </c>
    </row>
    <row r="1726" spans="1:11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>
        <v>77000</v>
      </c>
      <c r="K1726">
        <v>240</v>
      </c>
    </row>
    <row r="1727" spans="1:11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>
        <v>77000</v>
      </c>
      <c r="K1727">
        <v>241</v>
      </c>
    </row>
    <row r="1728" spans="1:11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>
        <v>77000</v>
      </c>
      <c r="K1728">
        <v>242</v>
      </c>
    </row>
    <row r="1729" spans="1:11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>
        <v>77946</v>
      </c>
      <c r="K1729">
        <v>243</v>
      </c>
    </row>
    <row r="1730" spans="1:11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>
        <v>79321</v>
      </c>
      <c r="K1730">
        <v>244</v>
      </c>
    </row>
    <row r="1731" spans="1:11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>
        <v>79919</v>
      </c>
      <c r="K1731">
        <v>245</v>
      </c>
    </row>
    <row r="1732" spans="1:11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>
        <v>79919</v>
      </c>
      <c r="K1732">
        <v>246</v>
      </c>
    </row>
    <row r="1733" spans="1:11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>
        <v>79919</v>
      </c>
      <c r="K1733">
        <v>247</v>
      </c>
    </row>
    <row r="1734" spans="1:11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>
        <v>79919</v>
      </c>
      <c r="K1734">
        <v>248</v>
      </c>
    </row>
    <row r="1735" spans="1:11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>
        <v>80070</v>
      </c>
      <c r="K1735">
        <v>249</v>
      </c>
    </row>
    <row r="1736" spans="1:11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>
        <v>82104</v>
      </c>
      <c r="K1736">
        <v>250</v>
      </c>
    </row>
    <row r="1737" spans="1:11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>
        <v>82160</v>
      </c>
      <c r="K1737">
        <v>251</v>
      </c>
    </row>
    <row r="1738" spans="1:11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>
        <v>86663</v>
      </c>
      <c r="K1738">
        <v>252</v>
      </c>
    </row>
    <row r="1739" spans="1:11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>
        <v>87583</v>
      </c>
      <c r="K1739">
        <v>253</v>
      </c>
    </row>
    <row r="1740" spans="1:11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>
        <v>87583</v>
      </c>
      <c r="K1740">
        <v>254</v>
      </c>
    </row>
    <row r="1741" spans="1:11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>
        <v>88647</v>
      </c>
      <c r="K1741">
        <v>255</v>
      </c>
    </row>
    <row r="1742" spans="1:11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>
        <v>88647</v>
      </c>
      <c r="K1742">
        <v>256</v>
      </c>
    </row>
    <row r="1743" spans="1:11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>
        <v>88647</v>
      </c>
      <c r="K1743">
        <v>257</v>
      </c>
    </row>
    <row r="1744" spans="1:11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>
        <v>88647</v>
      </c>
      <c r="K1744">
        <v>258</v>
      </c>
    </row>
    <row r="1745" spans="1:11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>
        <v>88700</v>
      </c>
      <c r="K1745">
        <v>259</v>
      </c>
    </row>
    <row r="1746" spans="1:11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>
        <v>90552</v>
      </c>
      <c r="K1746">
        <v>260</v>
      </c>
    </row>
    <row r="1747" spans="1:11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>
        <v>90552</v>
      </c>
      <c r="K1747">
        <v>261</v>
      </c>
    </row>
    <row r="1748" spans="1:11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>
        <v>90570</v>
      </c>
      <c r="K1748">
        <v>262</v>
      </c>
    </row>
    <row r="1749" spans="1:11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>
        <v>91430</v>
      </c>
      <c r="K1749">
        <v>263</v>
      </c>
    </row>
    <row r="1750" spans="1:11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>
        <v>91430</v>
      </c>
      <c r="K1750">
        <v>264</v>
      </c>
    </row>
    <row r="1751" spans="1:11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>
        <v>91593</v>
      </c>
      <c r="K1751">
        <v>265</v>
      </c>
    </row>
    <row r="1752" spans="1:11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>
        <v>91612</v>
      </c>
      <c r="K1752">
        <v>266</v>
      </c>
    </row>
    <row r="1753" spans="1:11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>
        <v>91912</v>
      </c>
      <c r="K1753">
        <v>267</v>
      </c>
    </row>
    <row r="1754" spans="1:11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>
        <v>91912</v>
      </c>
      <c r="K1754">
        <v>268</v>
      </c>
    </row>
    <row r="1755" spans="1:11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>
        <v>91912</v>
      </c>
      <c r="K1755">
        <v>269</v>
      </c>
    </row>
    <row r="1756" spans="1:11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>
        <v>91912</v>
      </c>
      <c r="K1756">
        <v>270</v>
      </c>
    </row>
    <row r="1757" spans="1:11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>
        <v>91912</v>
      </c>
      <c r="K1757">
        <v>271</v>
      </c>
    </row>
    <row r="1758" spans="1:11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>
        <v>91912</v>
      </c>
      <c r="K1758">
        <v>272</v>
      </c>
    </row>
    <row r="1759" spans="1:11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>
        <v>91912</v>
      </c>
      <c r="K1759">
        <v>273</v>
      </c>
    </row>
    <row r="1760" spans="1:11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>
        <v>91912</v>
      </c>
      <c r="K1760">
        <v>274</v>
      </c>
    </row>
    <row r="1761" spans="1:11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>
        <v>91912</v>
      </c>
      <c r="K1761">
        <v>275</v>
      </c>
    </row>
    <row r="1762" spans="1:11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>
        <v>92031</v>
      </c>
      <c r="K1762">
        <v>276</v>
      </c>
    </row>
    <row r="1763" spans="1:11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>
        <v>92031</v>
      </c>
      <c r="K1763">
        <v>277</v>
      </c>
    </row>
    <row r="1764" spans="1:11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>
        <v>92087</v>
      </c>
      <c r="K1764">
        <v>278</v>
      </c>
    </row>
    <row r="1765" spans="1:11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>
        <v>92386</v>
      </c>
      <c r="K1765">
        <v>279</v>
      </c>
    </row>
    <row r="1766" spans="1:11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>
        <v>93309</v>
      </c>
      <c r="K1766">
        <v>280</v>
      </c>
    </row>
    <row r="1767" spans="1:11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>
        <v>93309</v>
      </c>
      <c r="K1767">
        <v>281</v>
      </c>
    </row>
    <row r="1768" spans="1:11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>
        <v>95428</v>
      </c>
      <c r="K1768">
        <v>282</v>
      </c>
    </row>
    <row r="1769" spans="1:11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>
        <v>95428</v>
      </c>
      <c r="K1769">
        <v>283</v>
      </c>
    </row>
    <row r="1770" spans="1:11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>
        <v>95428</v>
      </c>
      <c r="K1770">
        <v>284</v>
      </c>
    </row>
    <row r="1771" spans="1:11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>
        <v>95428</v>
      </c>
      <c r="K1771">
        <v>285</v>
      </c>
    </row>
    <row r="1772" spans="1:11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>
        <v>95428</v>
      </c>
      <c r="K1772">
        <v>286</v>
      </c>
    </row>
    <row r="1773" spans="1:11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>
        <v>95428</v>
      </c>
      <c r="K1773">
        <v>287</v>
      </c>
    </row>
    <row r="1774" spans="1:11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>
        <v>95428</v>
      </c>
      <c r="K1774">
        <v>288</v>
      </c>
    </row>
    <row r="1775" spans="1:11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>
        <v>95428</v>
      </c>
      <c r="K1775">
        <v>289</v>
      </c>
    </row>
    <row r="1776" spans="1:11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>
        <v>95428</v>
      </c>
      <c r="K1776">
        <v>290</v>
      </c>
    </row>
    <row r="1777" spans="1:11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>
        <v>95428</v>
      </c>
      <c r="K1777">
        <v>291</v>
      </c>
    </row>
    <row r="1778" spans="1:11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>
        <v>95428</v>
      </c>
      <c r="K1778">
        <v>292</v>
      </c>
    </row>
    <row r="1779" spans="1:11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>
        <v>95428</v>
      </c>
      <c r="K1779">
        <v>293</v>
      </c>
    </row>
    <row r="1780" spans="1:11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>
        <v>95594</v>
      </c>
      <c r="K1780">
        <v>294</v>
      </c>
    </row>
    <row r="1781" spans="1:11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>
        <v>96564</v>
      </c>
      <c r="K1781">
        <v>295</v>
      </c>
    </row>
    <row r="1782" spans="1:11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>
        <v>99364</v>
      </c>
      <c r="K1782">
        <v>296</v>
      </c>
    </row>
    <row r="1783" spans="1:11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>
        <v>100000</v>
      </c>
      <c r="K1783">
        <v>297</v>
      </c>
    </row>
    <row r="1784" spans="1:11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>
        <v>100000</v>
      </c>
      <c r="K1784">
        <v>298</v>
      </c>
    </row>
    <row r="1785" spans="1:11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>
        <v>100247</v>
      </c>
      <c r="K1785">
        <v>299</v>
      </c>
    </row>
    <row r="1786" spans="1:11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>
        <v>100591</v>
      </c>
      <c r="K1786">
        <v>300</v>
      </c>
    </row>
    <row r="1787" spans="1:11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>
        <v>100593</v>
      </c>
      <c r="K1787">
        <v>301</v>
      </c>
    </row>
    <row r="1788" spans="1:11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>
        <v>101177</v>
      </c>
      <c r="K1788">
        <v>302</v>
      </c>
    </row>
    <row r="1789" spans="1:11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>
        <v>101408</v>
      </c>
      <c r="K1789">
        <v>303</v>
      </c>
    </row>
    <row r="1790" spans="1:11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>
        <v>102099</v>
      </c>
      <c r="K1790">
        <v>304</v>
      </c>
    </row>
    <row r="1791" spans="1:11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>
        <v>102099</v>
      </c>
      <c r="K1791">
        <v>305</v>
      </c>
    </row>
    <row r="1792" spans="1:11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>
        <v>102099</v>
      </c>
      <c r="K1792">
        <v>306</v>
      </c>
    </row>
    <row r="1793" spans="1:11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>
        <v>102099</v>
      </c>
      <c r="K1793">
        <v>307</v>
      </c>
    </row>
    <row r="1794" spans="1:11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>
        <v>102145</v>
      </c>
      <c r="K1794">
        <v>308</v>
      </c>
    </row>
    <row r="1795" spans="1:11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>
        <v>102145</v>
      </c>
      <c r="K1795">
        <v>309</v>
      </c>
    </row>
    <row r="1796" spans="1:11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>
        <v>102145</v>
      </c>
      <c r="K1796">
        <v>310</v>
      </c>
    </row>
    <row r="1797" spans="1:11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>
        <v>102145</v>
      </c>
      <c r="K1797">
        <v>311</v>
      </c>
    </row>
    <row r="1798" spans="1:11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>
        <v>102147</v>
      </c>
      <c r="K1798">
        <v>312</v>
      </c>
    </row>
    <row r="1799" spans="1:11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>
        <v>102147</v>
      </c>
      <c r="K1799">
        <v>313</v>
      </c>
    </row>
    <row r="1800" spans="1:11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>
        <v>102147</v>
      </c>
      <c r="K1800">
        <v>314</v>
      </c>
    </row>
    <row r="1801" spans="1:11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>
        <v>102147</v>
      </c>
      <c r="K1801">
        <v>315</v>
      </c>
    </row>
    <row r="1802" spans="1:11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>
        <v>102197</v>
      </c>
      <c r="K1802">
        <v>316</v>
      </c>
    </row>
    <row r="1803" spans="1:11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>
        <v>102197</v>
      </c>
      <c r="K1803">
        <v>317</v>
      </c>
    </row>
    <row r="1804" spans="1:11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>
        <v>102197</v>
      </c>
      <c r="K1804">
        <v>318</v>
      </c>
    </row>
    <row r="1805" spans="1:11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>
        <v>102233</v>
      </c>
      <c r="K1805">
        <v>319</v>
      </c>
    </row>
    <row r="1806" spans="1:11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>
        <v>102408</v>
      </c>
      <c r="K1806">
        <v>320</v>
      </c>
    </row>
    <row r="1807" spans="1:11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>
        <v>102408</v>
      </c>
      <c r="K1807">
        <v>321</v>
      </c>
    </row>
    <row r="1808" spans="1:11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>
        <v>102408</v>
      </c>
      <c r="K1808">
        <v>322</v>
      </c>
    </row>
    <row r="1809" spans="1:11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>
        <v>102597</v>
      </c>
      <c r="K1809">
        <v>323</v>
      </c>
    </row>
    <row r="1810" spans="1:11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>
        <v>102768</v>
      </c>
      <c r="K1810">
        <v>324</v>
      </c>
    </row>
    <row r="1811" spans="1:11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>
        <v>102768</v>
      </c>
      <c r="K1811">
        <v>325</v>
      </c>
    </row>
    <row r="1812" spans="1:11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>
        <v>102862</v>
      </c>
      <c r="K1812">
        <v>326</v>
      </c>
    </row>
    <row r="1813" spans="1:11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>
        <v>102946</v>
      </c>
      <c r="K1813">
        <v>327</v>
      </c>
    </row>
    <row r="1814" spans="1:11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>
        <v>102946</v>
      </c>
      <c r="K1814">
        <v>328</v>
      </c>
    </row>
    <row r="1815" spans="1:11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>
        <v>102946</v>
      </c>
      <c r="K1815">
        <v>329</v>
      </c>
    </row>
    <row r="1816" spans="1:11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>
        <v>102946</v>
      </c>
      <c r="K1816">
        <v>330</v>
      </c>
    </row>
    <row r="1817" spans="1:11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>
        <v>102946</v>
      </c>
      <c r="K1817">
        <v>331</v>
      </c>
    </row>
    <row r="1818" spans="1:11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>
        <v>102946</v>
      </c>
      <c r="K1818">
        <v>332</v>
      </c>
    </row>
    <row r="1819" spans="1:11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>
        <v>102946</v>
      </c>
      <c r="K1819">
        <v>333</v>
      </c>
    </row>
    <row r="1820" spans="1:11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>
        <v>102947</v>
      </c>
      <c r="K1820">
        <v>334</v>
      </c>
    </row>
    <row r="1821" spans="1:11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>
        <v>104748</v>
      </c>
      <c r="K1821">
        <v>335</v>
      </c>
    </row>
    <row r="1822" spans="1:11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>
        <v>104762</v>
      </c>
      <c r="K1822">
        <v>336</v>
      </c>
    </row>
    <row r="1823" spans="1:11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>
        <v>104762</v>
      </c>
      <c r="K1823">
        <v>337</v>
      </c>
    </row>
    <row r="1824" spans="1:11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>
        <v>104762</v>
      </c>
      <c r="K1824">
        <v>338</v>
      </c>
    </row>
    <row r="1825" spans="1:11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>
        <v>105151</v>
      </c>
      <c r="K1825">
        <v>339</v>
      </c>
    </row>
    <row r="1826" spans="1:11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>
        <v>105359</v>
      </c>
      <c r="K1826">
        <v>340</v>
      </c>
    </row>
    <row r="1827" spans="1:11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>
        <v>105875</v>
      </c>
      <c r="K1827">
        <v>341</v>
      </c>
    </row>
    <row r="1828" spans="1:11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>
        <v>105876</v>
      </c>
      <c r="K1828">
        <v>342</v>
      </c>
    </row>
    <row r="1829" spans="1:11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>
        <v>105876</v>
      </c>
      <c r="K1829">
        <v>343</v>
      </c>
    </row>
    <row r="1830" spans="1:11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>
        <v>105876</v>
      </c>
      <c r="K1830">
        <v>344</v>
      </c>
    </row>
    <row r="1831" spans="1:11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>
        <v>105876</v>
      </c>
      <c r="K1831">
        <v>345</v>
      </c>
    </row>
    <row r="1832" spans="1:11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>
        <v>105876</v>
      </c>
      <c r="K1832">
        <v>346</v>
      </c>
    </row>
    <row r="1833" spans="1:11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>
        <v>105876</v>
      </c>
      <c r="K1833">
        <v>347</v>
      </c>
    </row>
    <row r="1834" spans="1:11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>
        <v>105876</v>
      </c>
      <c r="K1834">
        <v>348</v>
      </c>
    </row>
    <row r="1835" spans="1:11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>
        <v>105876</v>
      </c>
      <c r="K1835">
        <v>349</v>
      </c>
    </row>
    <row r="1836" spans="1:11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>
        <v>108267</v>
      </c>
      <c r="K1836">
        <v>350</v>
      </c>
    </row>
    <row r="1837" spans="1:11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>
        <v>108267</v>
      </c>
      <c r="K1837">
        <v>351</v>
      </c>
    </row>
    <row r="1838" spans="1:11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>
        <v>108267</v>
      </c>
      <c r="K1838">
        <v>352</v>
      </c>
    </row>
    <row r="1839" spans="1:11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>
        <v>108669</v>
      </c>
      <c r="K1839">
        <v>353</v>
      </c>
    </row>
    <row r="1840" spans="1:11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>
        <v>109223</v>
      </c>
      <c r="K1840">
        <v>354</v>
      </c>
    </row>
    <row r="1841" spans="1:11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>
        <v>109223</v>
      </c>
      <c r="K1841">
        <v>355</v>
      </c>
    </row>
    <row r="1842" spans="1:11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>
        <v>110336</v>
      </c>
      <c r="K1842">
        <v>356</v>
      </c>
    </row>
    <row r="1843" spans="1:11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>
        <v>111884</v>
      </c>
      <c r="K1843">
        <v>357</v>
      </c>
    </row>
    <row r="1844" spans="1:11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>
        <v>112122</v>
      </c>
      <c r="K1844">
        <v>358</v>
      </c>
    </row>
    <row r="1845" spans="1:11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>
        <v>112305</v>
      </c>
      <c r="K1845">
        <v>359</v>
      </c>
    </row>
    <row r="1846" spans="1:11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>
        <v>112305</v>
      </c>
      <c r="K1846">
        <v>360</v>
      </c>
    </row>
    <row r="1847" spans="1:11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>
        <v>112305</v>
      </c>
      <c r="K1847">
        <v>361</v>
      </c>
    </row>
    <row r="1848" spans="1:11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>
        <v>113029</v>
      </c>
      <c r="K1848">
        <v>362</v>
      </c>
    </row>
    <row r="1849" spans="1:11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>
        <v>115188</v>
      </c>
      <c r="K1849">
        <v>363</v>
      </c>
    </row>
    <row r="1850" spans="1:11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>
        <v>115836</v>
      </c>
      <c r="K1850">
        <v>364</v>
      </c>
    </row>
    <row r="1851" spans="1:11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>
        <v>116002</v>
      </c>
      <c r="K1851">
        <v>365</v>
      </c>
    </row>
    <row r="1852" spans="1:11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>
        <v>116338</v>
      </c>
      <c r="K1852">
        <v>366</v>
      </c>
    </row>
    <row r="1853" spans="1:11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>
        <v>116463</v>
      </c>
      <c r="K1853">
        <v>367</v>
      </c>
    </row>
    <row r="1854" spans="1:11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>
        <v>116912</v>
      </c>
      <c r="K1854">
        <v>368</v>
      </c>
    </row>
    <row r="1855" spans="1:11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>
        <v>116912</v>
      </c>
      <c r="K1855">
        <v>369</v>
      </c>
    </row>
    <row r="1856" spans="1:11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>
        <v>116921</v>
      </c>
      <c r="K1856">
        <v>370</v>
      </c>
    </row>
    <row r="1857" spans="1:11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>
        <v>117032</v>
      </c>
      <c r="K1857">
        <v>371</v>
      </c>
    </row>
    <row r="1858" spans="1:11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>
        <v>118211</v>
      </c>
      <c r="K1858">
        <v>372</v>
      </c>
    </row>
    <row r="1859" spans="1:11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>
        <v>118211</v>
      </c>
      <c r="K1859">
        <v>373</v>
      </c>
    </row>
    <row r="1860" spans="1:11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>
        <v>118235</v>
      </c>
      <c r="K1860">
        <v>374</v>
      </c>
    </row>
    <row r="1861" spans="1:11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>
        <v>118729</v>
      </c>
      <c r="K1861">
        <v>375</v>
      </c>
    </row>
    <row r="1862" spans="1:11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>
        <v>118729</v>
      </c>
      <c r="K1862">
        <v>376</v>
      </c>
    </row>
    <row r="1863" spans="1:11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>
        <v>118895</v>
      </c>
      <c r="K1863">
        <v>377</v>
      </c>
    </row>
    <row r="1864" spans="1:11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>
        <v>119626</v>
      </c>
      <c r="K1864">
        <v>378</v>
      </c>
    </row>
    <row r="1865" spans="1:11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>
        <v>119650</v>
      </c>
      <c r="K1865">
        <v>379</v>
      </c>
    </row>
    <row r="1866" spans="1:11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>
        <v>119694</v>
      </c>
      <c r="K1866">
        <v>380</v>
      </c>
    </row>
    <row r="1867" spans="1:11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>
        <v>119929</v>
      </c>
      <c r="K1867">
        <v>381</v>
      </c>
    </row>
    <row r="1868" spans="1:11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>
        <v>120039</v>
      </c>
      <c r="K1868">
        <v>382</v>
      </c>
    </row>
    <row r="1869" spans="1:11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>
        <v>120100</v>
      </c>
      <c r="K1869">
        <v>383</v>
      </c>
    </row>
    <row r="1870" spans="1:11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>
        <v>120207</v>
      </c>
      <c r="K1870">
        <v>384</v>
      </c>
    </row>
    <row r="1871" spans="1:11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>
        <v>120234</v>
      </c>
      <c r="K1871">
        <v>385</v>
      </c>
    </row>
    <row r="1872" spans="1:11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>
        <v>120234</v>
      </c>
      <c r="K1872">
        <v>386</v>
      </c>
    </row>
    <row r="1873" spans="1:11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>
        <v>120516</v>
      </c>
      <c r="K1873">
        <v>387</v>
      </c>
    </row>
    <row r="1874" spans="1:11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>
        <v>120531</v>
      </c>
      <c r="K1874">
        <v>388</v>
      </c>
    </row>
    <row r="1875" spans="1:11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>
        <v>120531</v>
      </c>
      <c r="K1875">
        <v>389</v>
      </c>
    </row>
    <row r="1876" spans="1:11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>
        <v>120531</v>
      </c>
      <c r="K1876">
        <v>390</v>
      </c>
    </row>
    <row r="1877" spans="1:11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>
        <v>120997</v>
      </c>
      <c r="K1877">
        <v>391</v>
      </c>
    </row>
    <row r="1878" spans="1:11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>
        <v>120997</v>
      </c>
      <c r="K1878">
        <v>392</v>
      </c>
    </row>
    <row r="1879" spans="1:11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>
        <v>121079</v>
      </c>
      <c r="K1879">
        <v>393</v>
      </c>
    </row>
    <row r="1880" spans="1:11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>
        <v>121253</v>
      </c>
      <c r="K1880">
        <v>394</v>
      </c>
    </row>
    <row r="1881" spans="1:11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>
        <v>121260</v>
      </c>
      <c r="K1881">
        <v>395</v>
      </c>
    </row>
    <row r="1882" spans="1:11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>
        <v>121565</v>
      </c>
      <c r="K1882">
        <v>396</v>
      </c>
    </row>
    <row r="1883" spans="1:11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>
        <v>121614</v>
      </c>
      <c r="K1883">
        <v>397</v>
      </c>
    </row>
    <row r="1884" spans="1:11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>
        <v>121707</v>
      </c>
      <c r="K1884">
        <v>398</v>
      </c>
    </row>
    <row r="1885" spans="1:11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>
        <v>121707</v>
      </c>
      <c r="K1885">
        <v>399</v>
      </c>
    </row>
    <row r="1886" spans="1:11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>
        <v>121745</v>
      </c>
      <c r="K1886">
        <v>400</v>
      </c>
    </row>
    <row r="1887" spans="1:11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>
        <v>121745</v>
      </c>
      <c r="K1887">
        <v>401</v>
      </c>
    </row>
    <row r="1888" spans="1:11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>
        <v>121745</v>
      </c>
      <c r="K1888">
        <v>402</v>
      </c>
    </row>
    <row r="1889" spans="1:11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>
        <v>121745</v>
      </c>
      <c r="K1889">
        <v>403</v>
      </c>
    </row>
    <row r="1890" spans="1:11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>
        <v>121745</v>
      </c>
      <c r="K1890">
        <v>404</v>
      </c>
    </row>
    <row r="1891" spans="1:11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>
        <v>121745</v>
      </c>
      <c r="K1891">
        <v>405</v>
      </c>
    </row>
    <row r="1892" spans="1:11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>
        <v>121753</v>
      </c>
      <c r="K1892">
        <v>406</v>
      </c>
    </row>
    <row r="1893" spans="1:11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>
        <v>121757</v>
      </c>
      <c r="K1893">
        <v>407</v>
      </c>
    </row>
    <row r="1894" spans="1:11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>
        <v>122350</v>
      </c>
      <c r="K1894">
        <v>408</v>
      </c>
    </row>
    <row r="1895" spans="1:11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>
        <v>122654</v>
      </c>
      <c r="K1895">
        <v>409</v>
      </c>
    </row>
    <row r="1896" spans="1:11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>
        <v>122654</v>
      </c>
      <c r="K1896">
        <v>410</v>
      </c>
    </row>
    <row r="1897" spans="1:11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>
        <v>122728</v>
      </c>
      <c r="K1897">
        <v>411</v>
      </c>
    </row>
    <row r="1898" spans="1:11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>
        <v>122728</v>
      </c>
      <c r="K1898">
        <v>412</v>
      </c>
    </row>
    <row r="1899" spans="1:11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>
        <v>123578</v>
      </c>
      <c r="K1899">
        <v>413</v>
      </c>
    </row>
    <row r="1900" spans="1:11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>
        <v>123578</v>
      </c>
      <c r="K1900">
        <v>414</v>
      </c>
    </row>
    <row r="1901" spans="1:11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>
        <v>123578</v>
      </c>
      <c r="K1901">
        <v>415</v>
      </c>
    </row>
    <row r="1902" spans="1:11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>
        <v>123578</v>
      </c>
      <c r="K1902">
        <v>416</v>
      </c>
    </row>
    <row r="1903" spans="1:11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>
        <v>123578</v>
      </c>
      <c r="K1903">
        <v>417</v>
      </c>
    </row>
    <row r="1904" spans="1:11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>
        <v>123580</v>
      </c>
      <c r="K1904">
        <v>418</v>
      </c>
    </row>
    <row r="1905" spans="1:11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>
        <v>123580</v>
      </c>
      <c r="K1905">
        <v>419</v>
      </c>
    </row>
    <row r="1906" spans="1:11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>
        <v>123580</v>
      </c>
      <c r="K1906">
        <v>420</v>
      </c>
    </row>
    <row r="1907" spans="1:11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>
        <v>123580</v>
      </c>
      <c r="K1907">
        <v>421</v>
      </c>
    </row>
    <row r="1908" spans="1:11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>
        <v>123580</v>
      </c>
      <c r="K1908">
        <v>422</v>
      </c>
    </row>
    <row r="1909" spans="1:11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>
        <v>123580</v>
      </c>
      <c r="K1909">
        <v>423</v>
      </c>
    </row>
    <row r="1910" spans="1:11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>
        <v>123580</v>
      </c>
      <c r="K1910">
        <v>424</v>
      </c>
    </row>
    <row r="1911" spans="1:11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>
        <v>123580</v>
      </c>
      <c r="K1911">
        <v>425</v>
      </c>
    </row>
    <row r="1912" spans="1:11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>
        <v>123583</v>
      </c>
      <c r="K1912">
        <v>426</v>
      </c>
    </row>
    <row r="1913" spans="1:11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>
        <v>123985</v>
      </c>
      <c r="K1913">
        <v>427</v>
      </c>
    </row>
    <row r="1914" spans="1:11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>
        <v>124030</v>
      </c>
      <c r="K1914">
        <v>428</v>
      </c>
    </row>
    <row r="1915" spans="1:11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>
        <v>124210</v>
      </c>
      <c r="K1915">
        <v>429</v>
      </c>
    </row>
    <row r="1916" spans="1:11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>
        <v>124385</v>
      </c>
      <c r="K1916">
        <v>430</v>
      </c>
    </row>
    <row r="1917" spans="1:11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>
        <v>124476</v>
      </c>
      <c r="K1917">
        <v>431</v>
      </c>
    </row>
    <row r="1918" spans="1:11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>
        <v>124492</v>
      </c>
      <c r="K1918">
        <v>432</v>
      </c>
    </row>
    <row r="1919" spans="1:11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>
        <v>124833</v>
      </c>
      <c r="K1919">
        <v>433</v>
      </c>
    </row>
    <row r="1920" spans="1:11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>
        <v>124895</v>
      </c>
      <c r="K1920">
        <v>434</v>
      </c>
    </row>
    <row r="1921" spans="1:11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>
        <v>124895</v>
      </c>
      <c r="K1921">
        <v>435</v>
      </c>
    </row>
    <row r="1922" spans="1:11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>
        <v>124895</v>
      </c>
      <c r="K1922">
        <v>436</v>
      </c>
    </row>
    <row r="1923" spans="1:11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>
        <v>125958</v>
      </c>
      <c r="K1923">
        <v>437</v>
      </c>
    </row>
    <row r="1924" spans="1:11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>
        <v>127816</v>
      </c>
      <c r="K1924">
        <v>438</v>
      </c>
    </row>
    <row r="1925" spans="1:11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>
        <v>128341</v>
      </c>
      <c r="K1925">
        <v>439</v>
      </c>
    </row>
    <row r="1926" spans="1:11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>
        <v>129608</v>
      </c>
      <c r="K1926">
        <v>440</v>
      </c>
    </row>
    <row r="1927" spans="1:11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>
        <v>129608</v>
      </c>
      <c r="K1927">
        <v>441</v>
      </c>
    </row>
    <row r="1928" spans="1:11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>
        <v>129612</v>
      </c>
      <c r="K1928">
        <v>442</v>
      </c>
    </row>
    <row r="1929" spans="1:11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>
        <v>129892</v>
      </c>
      <c r="K1929">
        <v>443</v>
      </c>
    </row>
    <row r="1930" spans="1:11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>
        <v>130014</v>
      </c>
      <c r="K1930">
        <v>444</v>
      </c>
    </row>
    <row r="1931" spans="1:11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>
        <v>131747</v>
      </c>
      <c r="K1931">
        <v>445</v>
      </c>
    </row>
    <row r="1932" spans="1:11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>
        <v>132153</v>
      </c>
      <c r="K1932">
        <v>446</v>
      </c>
    </row>
    <row r="1933" spans="1:11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>
        <v>132153</v>
      </c>
      <c r="K1933">
        <v>447</v>
      </c>
    </row>
    <row r="1934" spans="1:11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>
        <v>132342</v>
      </c>
      <c r="K1934">
        <v>448</v>
      </c>
    </row>
    <row r="1935" spans="1:11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>
        <v>132349</v>
      </c>
      <c r="K1935">
        <v>449</v>
      </c>
    </row>
    <row r="1936" spans="1:11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>
        <v>132399</v>
      </c>
      <c r="K1936">
        <v>450</v>
      </c>
    </row>
    <row r="1937" spans="1:11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>
        <v>132399</v>
      </c>
      <c r="K1937">
        <v>451</v>
      </c>
    </row>
    <row r="1938" spans="1:11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>
        <v>132541</v>
      </c>
      <c r="K1938">
        <v>452</v>
      </c>
    </row>
    <row r="1939" spans="1:11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>
        <v>132541</v>
      </c>
      <c r="K1939">
        <v>453</v>
      </c>
    </row>
    <row r="1940" spans="1:11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>
        <v>133147</v>
      </c>
      <c r="K1940">
        <v>454</v>
      </c>
    </row>
    <row r="1941" spans="1:11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>
        <v>133147</v>
      </c>
      <c r="K1941">
        <v>455</v>
      </c>
    </row>
    <row r="1942" spans="1:11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>
        <v>133147</v>
      </c>
      <c r="K1942">
        <v>456</v>
      </c>
    </row>
    <row r="1943" spans="1:11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>
        <v>133358</v>
      </c>
      <c r="K1943">
        <v>457</v>
      </c>
    </row>
    <row r="1944" spans="1:11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>
        <v>133358</v>
      </c>
      <c r="K1944">
        <v>458</v>
      </c>
    </row>
    <row r="1945" spans="1:11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>
        <v>134107</v>
      </c>
      <c r="K1945">
        <v>459</v>
      </c>
    </row>
    <row r="1946" spans="1:11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>
        <v>134232</v>
      </c>
      <c r="K1946">
        <v>460</v>
      </c>
    </row>
    <row r="1947" spans="1:11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>
        <v>136705</v>
      </c>
      <c r="K1947">
        <v>461</v>
      </c>
    </row>
    <row r="1948" spans="1:11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>
        <v>136707</v>
      </c>
      <c r="K1948">
        <v>462</v>
      </c>
    </row>
    <row r="1949" spans="1:11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>
        <v>136707</v>
      </c>
      <c r="K1949">
        <v>463</v>
      </c>
    </row>
    <row r="1950" spans="1:11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>
        <v>137641</v>
      </c>
      <c r="K1950">
        <v>464</v>
      </c>
    </row>
    <row r="1951" spans="1:11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>
        <v>138180</v>
      </c>
      <c r="K1951">
        <v>465</v>
      </c>
    </row>
    <row r="1952" spans="1:11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>
        <v>138180</v>
      </c>
      <c r="K1952">
        <v>466</v>
      </c>
    </row>
    <row r="1953" spans="1:11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>
        <v>138180</v>
      </c>
      <c r="K1953">
        <v>467</v>
      </c>
    </row>
    <row r="1954" spans="1:11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>
        <v>138368</v>
      </c>
      <c r="K1954">
        <v>468</v>
      </c>
    </row>
    <row r="1955" spans="1:11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>
        <v>138368</v>
      </c>
      <c r="K1955">
        <v>469</v>
      </c>
    </row>
    <row r="1956" spans="1:11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>
        <v>138368</v>
      </c>
      <c r="K1956">
        <v>470</v>
      </c>
    </row>
    <row r="1957" spans="1:11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>
        <v>139477</v>
      </c>
      <c r="K1957">
        <v>471</v>
      </c>
    </row>
    <row r="1958" spans="1:11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>
        <v>139477</v>
      </c>
      <c r="K1958">
        <v>472</v>
      </c>
    </row>
    <row r="1959" spans="1:11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>
        <v>139477</v>
      </c>
      <c r="K1959">
        <v>473</v>
      </c>
    </row>
    <row r="1960" spans="1:11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>
        <v>139646</v>
      </c>
      <c r="K1960">
        <v>474</v>
      </c>
    </row>
    <row r="1961" spans="1:11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>
        <v>139683</v>
      </c>
      <c r="K1961">
        <v>475</v>
      </c>
    </row>
    <row r="1962" spans="1:11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>
        <v>139683</v>
      </c>
      <c r="K1962">
        <v>476</v>
      </c>
    </row>
    <row r="1963" spans="1:11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>
        <v>140492</v>
      </c>
      <c r="K1963">
        <v>477</v>
      </c>
    </row>
    <row r="1964" spans="1:11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>
        <v>141412</v>
      </c>
      <c r="K1964">
        <v>478</v>
      </c>
    </row>
    <row r="1965" spans="1:11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>
        <v>142438</v>
      </c>
      <c r="K1965">
        <v>479</v>
      </c>
    </row>
    <row r="1966" spans="1:11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>
        <v>142438</v>
      </c>
      <c r="K1966">
        <v>480</v>
      </c>
    </row>
    <row r="1967" spans="1:11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>
        <v>142438</v>
      </c>
      <c r="K1967">
        <v>481</v>
      </c>
    </row>
    <row r="1968" spans="1:11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>
        <v>142438</v>
      </c>
      <c r="K1968">
        <v>482</v>
      </c>
    </row>
    <row r="1969" spans="1:11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>
        <v>144267</v>
      </c>
      <c r="K1969">
        <v>483</v>
      </c>
    </row>
    <row r="1970" spans="1:11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>
        <v>144538</v>
      </c>
      <c r="K1970">
        <v>484</v>
      </c>
    </row>
    <row r="1971" spans="1:11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>
        <v>147438</v>
      </c>
      <c r="K1971">
        <v>485</v>
      </c>
    </row>
    <row r="1972" spans="1:11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>
        <v>147440</v>
      </c>
      <c r="K1972">
        <v>486</v>
      </c>
    </row>
    <row r="1973" spans="1:11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>
        <v>148999</v>
      </c>
      <c r="K1973">
        <v>487</v>
      </c>
    </row>
    <row r="1974" spans="1:11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>
        <v>148999</v>
      </c>
      <c r="K1974">
        <v>488</v>
      </c>
    </row>
    <row r="1975" spans="1:11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>
        <v>149295</v>
      </c>
      <c r="K1975">
        <v>489</v>
      </c>
    </row>
    <row r="1976" spans="1:11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>
        <v>150000</v>
      </c>
      <c r="K1976">
        <v>490</v>
      </c>
    </row>
    <row r="1977" spans="1:11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>
        <v>151049</v>
      </c>
      <c r="K1977">
        <v>491</v>
      </c>
    </row>
    <row r="1978" spans="1:11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>
        <v>153299</v>
      </c>
      <c r="K1978">
        <v>492</v>
      </c>
    </row>
    <row r="1979" spans="1:11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>
        <v>153299</v>
      </c>
      <c r="K1979">
        <v>493</v>
      </c>
    </row>
    <row r="1980" spans="1:11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>
        <v>153299</v>
      </c>
      <c r="K1980">
        <v>494</v>
      </c>
    </row>
    <row r="1981" spans="1:11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>
        <v>153948</v>
      </c>
      <c r="K1981">
        <v>495</v>
      </c>
    </row>
    <row r="1982" spans="1:11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>
        <v>154471</v>
      </c>
      <c r="K1982">
        <v>496</v>
      </c>
    </row>
    <row r="1983" spans="1:11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>
        <v>154471</v>
      </c>
      <c r="K1983">
        <v>497</v>
      </c>
    </row>
    <row r="1984" spans="1:11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>
        <v>154471</v>
      </c>
      <c r="K1984">
        <v>498</v>
      </c>
    </row>
    <row r="1985" spans="1:11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>
        <v>154473</v>
      </c>
      <c r="K1985">
        <v>499</v>
      </c>
    </row>
    <row r="1986" spans="1:11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>
        <v>154473</v>
      </c>
      <c r="K1986">
        <v>500</v>
      </c>
    </row>
    <row r="1987" spans="1:11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>
        <v>154473</v>
      </c>
      <c r="K1987">
        <v>501</v>
      </c>
    </row>
    <row r="1988" spans="1:11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>
        <v>154473</v>
      </c>
      <c r="K1988">
        <v>502</v>
      </c>
    </row>
    <row r="1989" spans="1:11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>
        <v>154473</v>
      </c>
      <c r="K1989">
        <v>503</v>
      </c>
    </row>
    <row r="1990" spans="1:11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>
        <v>154473</v>
      </c>
      <c r="K1990">
        <v>504</v>
      </c>
    </row>
    <row r="1991" spans="1:11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>
        <v>154473</v>
      </c>
      <c r="K1991">
        <v>505</v>
      </c>
    </row>
    <row r="1992" spans="1:11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>
        <v>154473</v>
      </c>
      <c r="K1992">
        <v>506</v>
      </c>
    </row>
    <row r="1993" spans="1:11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>
        <v>160686</v>
      </c>
      <c r="K1993">
        <v>507</v>
      </c>
    </row>
    <row r="1994" spans="1:11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>
        <v>161637</v>
      </c>
      <c r="K1994">
        <v>508</v>
      </c>
    </row>
    <row r="1995" spans="1:11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>
        <v>161637</v>
      </c>
      <c r="K1995">
        <v>509</v>
      </c>
    </row>
    <row r="1996" spans="1:11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>
        <v>163585</v>
      </c>
      <c r="K1996">
        <v>510</v>
      </c>
    </row>
    <row r="1997" spans="1:11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>
        <v>164358</v>
      </c>
      <c r="K1997">
        <v>511</v>
      </c>
    </row>
    <row r="1998" spans="1:11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>
        <v>165584</v>
      </c>
      <c r="K1998">
        <v>512</v>
      </c>
    </row>
    <row r="1999" spans="1:11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>
        <v>165584</v>
      </c>
      <c r="K1999">
        <v>513</v>
      </c>
    </row>
    <row r="2000" spans="1:11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>
        <v>165584</v>
      </c>
      <c r="K2000">
        <v>514</v>
      </c>
    </row>
    <row r="2001" spans="1:11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>
        <v>166953</v>
      </c>
      <c r="K2001">
        <v>515</v>
      </c>
    </row>
    <row r="2002" spans="1:11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>
        <v>166982</v>
      </c>
      <c r="K2002">
        <v>516</v>
      </c>
    </row>
    <row r="2003" spans="1:11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>
        <v>166982</v>
      </c>
      <c r="K2003">
        <v>517</v>
      </c>
    </row>
    <row r="2004" spans="1:11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>
        <v>166982</v>
      </c>
      <c r="K2004">
        <v>518</v>
      </c>
    </row>
    <row r="2005" spans="1:11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>
        <v>166982</v>
      </c>
      <c r="K2005">
        <v>519</v>
      </c>
    </row>
    <row r="2006" spans="1:11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>
        <v>168482</v>
      </c>
      <c r="K2006">
        <v>520</v>
      </c>
    </row>
    <row r="2007" spans="1:11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>
        <v>169158</v>
      </c>
      <c r="K2007">
        <v>521</v>
      </c>
    </row>
    <row r="2008" spans="1:11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>
        <v>169158</v>
      </c>
      <c r="K2008">
        <v>522</v>
      </c>
    </row>
    <row r="2009" spans="1:11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>
        <v>169234</v>
      </c>
      <c r="K2009">
        <v>523</v>
      </c>
    </row>
    <row r="2010" spans="1:11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>
        <v>169234</v>
      </c>
      <c r="K2010">
        <v>524</v>
      </c>
    </row>
    <row r="2011" spans="1:11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>
        <v>169234</v>
      </c>
      <c r="K2011">
        <v>525</v>
      </c>
    </row>
    <row r="2012" spans="1:11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>
        <v>169234</v>
      </c>
      <c r="K2012">
        <v>526</v>
      </c>
    </row>
    <row r="2013" spans="1:11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>
        <v>169234</v>
      </c>
      <c r="K2013">
        <v>527</v>
      </c>
    </row>
    <row r="2014" spans="1:11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>
        <v>169234</v>
      </c>
      <c r="K2014">
        <v>528</v>
      </c>
    </row>
    <row r="2015" spans="1:11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>
        <v>169234</v>
      </c>
      <c r="K2015">
        <v>529</v>
      </c>
    </row>
    <row r="2016" spans="1:11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>
        <v>169234</v>
      </c>
      <c r="K2016">
        <v>530</v>
      </c>
    </row>
    <row r="2017" spans="1:11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>
        <v>169234</v>
      </c>
      <c r="K2017">
        <v>531</v>
      </c>
    </row>
    <row r="2018" spans="1:11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>
        <v>169234</v>
      </c>
      <c r="K2018">
        <v>532</v>
      </c>
    </row>
    <row r="2019" spans="1:11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>
        <v>169234</v>
      </c>
      <c r="K2019">
        <v>533</v>
      </c>
    </row>
    <row r="2020" spans="1:11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>
        <v>169234</v>
      </c>
      <c r="K2020">
        <v>534</v>
      </c>
    </row>
    <row r="2021" spans="1:11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>
        <v>169239</v>
      </c>
      <c r="K2021">
        <v>535</v>
      </c>
    </row>
    <row r="2022" spans="1:11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>
        <v>169239</v>
      </c>
      <c r="K2022">
        <v>536</v>
      </c>
    </row>
    <row r="2023" spans="1:11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>
        <v>169239</v>
      </c>
      <c r="K2023">
        <v>537</v>
      </c>
    </row>
    <row r="2024" spans="1:11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>
        <v>169239</v>
      </c>
      <c r="K2024">
        <v>538</v>
      </c>
    </row>
    <row r="2025" spans="1:11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>
        <v>169243</v>
      </c>
      <c r="K2025">
        <v>539</v>
      </c>
    </row>
    <row r="2026" spans="1:11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>
        <v>169243</v>
      </c>
      <c r="K2026">
        <v>540</v>
      </c>
    </row>
    <row r="2027" spans="1:11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>
        <v>169243</v>
      </c>
      <c r="K2027">
        <v>541</v>
      </c>
    </row>
    <row r="2028" spans="1:11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>
        <v>169243</v>
      </c>
      <c r="K2028">
        <v>542</v>
      </c>
    </row>
    <row r="2029" spans="1:11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>
        <v>169243</v>
      </c>
      <c r="K2029">
        <v>543</v>
      </c>
    </row>
    <row r="2030" spans="1:11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>
        <v>169243</v>
      </c>
      <c r="K2030">
        <v>544</v>
      </c>
    </row>
    <row r="2031" spans="1:11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>
        <v>169243</v>
      </c>
      <c r="K2031">
        <v>545</v>
      </c>
    </row>
    <row r="2032" spans="1:11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>
        <v>169266</v>
      </c>
      <c r="K2032">
        <v>546</v>
      </c>
    </row>
    <row r="2033" spans="1:11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>
        <v>169266</v>
      </c>
      <c r="K2033">
        <v>547</v>
      </c>
    </row>
    <row r="2034" spans="1:11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>
        <v>169482</v>
      </c>
      <c r="K2034">
        <v>548</v>
      </c>
    </row>
    <row r="2035" spans="1:11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>
        <v>170856</v>
      </c>
      <c r="K2035">
        <v>549</v>
      </c>
    </row>
    <row r="2036" spans="1:11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>
        <v>170856</v>
      </c>
      <c r="K2036">
        <v>550</v>
      </c>
    </row>
    <row r="2037" spans="1:11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>
        <v>170856</v>
      </c>
      <c r="K2037">
        <v>551</v>
      </c>
    </row>
    <row r="2038" spans="1:11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>
        <v>170856</v>
      </c>
      <c r="K2038">
        <v>552</v>
      </c>
    </row>
    <row r="2039" spans="1:11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>
        <v>170856</v>
      </c>
      <c r="K2039">
        <v>553</v>
      </c>
    </row>
    <row r="2040" spans="1:11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>
        <v>170856</v>
      </c>
      <c r="K2040">
        <v>554</v>
      </c>
    </row>
    <row r="2041" spans="1:11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>
        <v>171753</v>
      </c>
      <c r="K2041">
        <v>555</v>
      </c>
    </row>
    <row r="2042" spans="1:11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>
        <v>171753</v>
      </c>
      <c r="K2042">
        <v>556</v>
      </c>
    </row>
    <row r="2043" spans="1:11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>
        <v>171967</v>
      </c>
      <c r="K2043">
        <v>557</v>
      </c>
    </row>
    <row r="2044" spans="1:11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>
        <v>173222</v>
      </c>
      <c r="K2044">
        <v>558</v>
      </c>
    </row>
    <row r="2045" spans="1:11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>
        <v>174963</v>
      </c>
      <c r="K2045">
        <v>559</v>
      </c>
    </row>
    <row r="2046" spans="1:11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>
        <v>176295</v>
      </c>
      <c r="K2046">
        <v>560</v>
      </c>
    </row>
    <row r="2047" spans="1:11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>
        <v>176295</v>
      </c>
      <c r="K2047">
        <v>561</v>
      </c>
    </row>
    <row r="2048" spans="1:11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>
        <v>176469</v>
      </c>
      <c r="K2048">
        <v>562</v>
      </c>
    </row>
    <row r="2049" spans="1:11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>
        <v>176469</v>
      </c>
      <c r="K2049">
        <v>563</v>
      </c>
    </row>
    <row r="2050" spans="1:11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>
        <v>176588</v>
      </c>
      <c r="K2050">
        <v>564</v>
      </c>
    </row>
    <row r="2051" spans="1:11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>
        <v>177868</v>
      </c>
      <c r="K2051">
        <v>565</v>
      </c>
    </row>
    <row r="2052" spans="1:11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>
        <v>178283</v>
      </c>
      <c r="K2052">
        <v>566</v>
      </c>
    </row>
    <row r="2053" spans="1:11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>
        <v>180116</v>
      </c>
      <c r="K2053">
        <v>567</v>
      </c>
    </row>
    <row r="2054" spans="1:11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>
        <v>180116</v>
      </c>
      <c r="K2054">
        <v>568</v>
      </c>
    </row>
    <row r="2055" spans="1:11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>
        <v>186256</v>
      </c>
      <c r="K2055">
        <v>569</v>
      </c>
    </row>
    <row r="2056" spans="1:11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>
        <v>187616</v>
      </c>
      <c r="K2056">
        <v>570</v>
      </c>
    </row>
    <row r="2057" spans="1:11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>
        <v>187616</v>
      </c>
      <c r="K2057">
        <v>571</v>
      </c>
    </row>
    <row r="2058" spans="1:11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>
        <v>214636</v>
      </c>
      <c r="K2058">
        <v>572</v>
      </c>
    </row>
    <row r="2059" spans="1:11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>
        <v>219071</v>
      </c>
      <c r="K2059">
        <v>573</v>
      </c>
    </row>
    <row r="2060" spans="1:11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>
        <v>227201</v>
      </c>
      <c r="K2060">
        <v>574</v>
      </c>
    </row>
    <row r="2061" spans="1:11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>
        <v>227252</v>
      </c>
      <c r="K2061">
        <v>575</v>
      </c>
    </row>
    <row r="2062" spans="1:11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>
        <v>231495</v>
      </c>
      <c r="K2062">
        <v>576</v>
      </c>
    </row>
    <row r="2063" spans="1:11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>
        <v>239237</v>
      </c>
      <c r="K2063">
        <v>577</v>
      </c>
    </row>
    <row r="2064" spans="1:11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>
        <v>239237</v>
      </c>
      <c r="K2064">
        <v>578</v>
      </c>
    </row>
    <row r="2065" spans="1:11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>
        <v>248753</v>
      </c>
      <c r="K2065">
        <v>579</v>
      </c>
    </row>
    <row r="2066" spans="1:11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>
        <v>248753</v>
      </c>
      <c r="K2066">
        <v>580</v>
      </c>
    </row>
    <row r="2067" spans="1:11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>
        <v>248753</v>
      </c>
      <c r="K2067">
        <v>581</v>
      </c>
    </row>
    <row r="2068" spans="1:11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>
        <v>248753</v>
      </c>
      <c r="K2068">
        <v>582</v>
      </c>
    </row>
    <row r="2069" spans="1:11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>
        <v>248753</v>
      </c>
      <c r="K2069">
        <v>583</v>
      </c>
    </row>
    <row r="2070" spans="1:11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>
        <v>249729</v>
      </c>
      <c r="K2070">
        <v>584</v>
      </c>
    </row>
    <row r="2071" spans="1:11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>
        <v>249729</v>
      </c>
      <c r="K2071">
        <v>585</v>
      </c>
    </row>
    <row r="2072" spans="1:11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>
        <v>249772</v>
      </c>
      <c r="K2072">
        <v>586</v>
      </c>
    </row>
    <row r="2073" spans="1:11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>
        <v>249772</v>
      </c>
      <c r="K2073">
        <v>587</v>
      </c>
    </row>
    <row r="2074" spans="1:11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>
        <v>249772</v>
      </c>
      <c r="K2074">
        <v>588</v>
      </c>
    </row>
    <row r="2075" spans="1:11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>
        <v>251314</v>
      </c>
      <c r="K2075">
        <v>589</v>
      </c>
    </row>
    <row r="2076" spans="1:11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>
        <v>251390</v>
      </c>
      <c r="K2076">
        <v>590</v>
      </c>
    </row>
    <row r="2077" spans="1:11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>
        <v>251390</v>
      </c>
      <c r="K2077">
        <v>591</v>
      </c>
    </row>
    <row r="2078" spans="1:11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>
        <v>251434</v>
      </c>
      <c r="K2078">
        <v>592</v>
      </c>
    </row>
    <row r="2079" spans="1:11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>
        <v>251434</v>
      </c>
      <c r="K2079">
        <v>593</v>
      </c>
    </row>
    <row r="2080" spans="1:11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>
        <v>251434</v>
      </c>
      <c r="K2080">
        <v>594</v>
      </c>
    </row>
    <row r="2081" spans="1:11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>
        <v>253400</v>
      </c>
      <c r="K2081">
        <v>595</v>
      </c>
    </row>
    <row r="2082" spans="1:11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>
        <v>259260</v>
      </c>
      <c r="K2082">
        <v>596</v>
      </c>
    </row>
    <row r="2083" spans="1:11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>
        <v>259260</v>
      </c>
      <c r="K2083">
        <v>597</v>
      </c>
    </row>
    <row r="2084" spans="1:11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>
        <v>259260</v>
      </c>
      <c r="K2084">
        <v>598</v>
      </c>
    </row>
    <row r="2085" spans="1:11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>
        <v>259260</v>
      </c>
      <c r="K2085">
        <v>599</v>
      </c>
    </row>
    <row r="2086" spans="1:11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>
        <v>259260</v>
      </c>
      <c r="K2086">
        <v>600</v>
      </c>
    </row>
    <row r="2087" spans="1:11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>
        <v>259260</v>
      </c>
      <c r="K2087">
        <v>601</v>
      </c>
    </row>
    <row r="2088" spans="1:11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>
        <v>259260</v>
      </c>
      <c r="K2088">
        <v>602</v>
      </c>
    </row>
    <row r="2089" spans="1:11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>
        <v>259260</v>
      </c>
      <c r="K2089">
        <v>603</v>
      </c>
    </row>
    <row r="2090" spans="1:11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>
        <v>259260</v>
      </c>
      <c r="K2090">
        <v>604</v>
      </c>
    </row>
    <row r="2091" spans="1:11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>
        <v>260868</v>
      </c>
      <c r="K2091">
        <v>605</v>
      </c>
    </row>
    <row r="2092" spans="1:11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>
        <v>261071</v>
      </c>
      <c r="K2092">
        <v>606</v>
      </c>
    </row>
    <row r="2093" spans="1:11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>
        <v>262907</v>
      </c>
      <c r="K2093">
        <v>607</v>
      </c>
    </row>
    <row r="2094" spans="1:11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>
        <v>262907</v>
      </c>
      <c r="K2094">
        <v>608</v>
      </c>
    </row>
    <row r="2095" spans="1:11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>
        <v>263037</v>
      </c>
      <c r="K2095">
        <v>609</v>
      </c>
    </row>
    <row r="2096" spans="1:11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>
        <v>263142</v>
      </c>
      <c r="K2096">
        <v>610</v>
      </c>
    </row>
    <row r="2097" spans="1:11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>
        <v>263142</v>
      </c>
      <c r="K2097">
        <v>611</v>
      </c>
    </row>
    <row r="2098" spans="1:11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>
        <v>263142</v>
      </c>
      <c r="K2098">
        <v>612</v>
      </c>
    </row>
    <row r="2099" spans="1:11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>
        <v>263142</v>
      </c>
      <c r="K2099">
        <v>613</v>
      </c>
    </row>
    <row r="2100" spans="1:11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>
        <v>263142</v>
      </c>
      <c r="K2100">
        <v>614</v>
      </c>
    </row>
    <row r="2101" spans="1:11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>
        <v>263554</v>
      </c>
      <c r="K2101">
        <v>615</v>
      </c>
    </row>
    <row r="2102" spans="1:11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>
        <v>263893</v>
      </c>
      <c r="K2102">
        <v>616</v>
      </c>
    </row>
    <row r="2103" spans="1:11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>
        <v>263893</v>
      </c>
      <c r="K2103">
        <v>617</v>
      </c>
    </row>
    <row r="2104" spans="1:11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>
        <v>263893</v>
      </c>
      <c r="K2104">
        <v>618</v>
      </c>
    </row>
    <row r="2105" spans="1:11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>
        <v>263893</v>
      </c>
      <c r="K2105">
        <v>619</v>
      </c>
    </row>
    <row r="2106" spans="1:11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>
        <v>263893</v>
      </c>
      <c r="K2106">
        <v>620</v>
      </c>
    </row>
    <row r="2107" spans="1:11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>
        <v>266545</v>
      </c>
      <c r="K2107">
        <v>621</v>
      </c>
    </row>
    <row r="2108" spans="1:11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>
        <v>267848</v>
      </c>
      <c r="K2108">
        <v>622</v>
      </c>
    </row>
    <row r="2109" spans="1:11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>
        <v>267848</v>
      </c>
      <c r="K2109">
        <v>623</v>
      </c>
    </row>
    <row r="2110" spans="1:11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>
        <v>267848</v>
      </c>
      <c r="K2110">
        <v>624</v>
      </c>
    </row>
    <row r="2111" spans="1:11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>
        <v>267848</v>
      </c>
      <c r="K2111">
        <v>625</v>
      </c>
    </row>
    <row r="2112" spans="1:11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>
        <v>267848</v>
      </c>
      <c r="K2112">
        <v>626</v>
      </c>
    </row>
    <row r="2113" spans="1:11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>
        <v>268381</v>
      </c>
      <c r="K2113">
        <v>627</v>
      </c>
    </row>
    <row r="2114" spans="1:11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>
        <v>268533</v>
      </c>
      <c r="K2114">
        <v>628</v>
      </c>
    </row>
    <row r="2115" spans="1:11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>
        <v>268533</v>
      </c>
      <c r="K2115">
        <v>629</v>
      </c>
    </row>
    <row r="2116" spans="1:11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>
        <v>270540</v>
      </c>
      <c r="K2116">
        <v>630</v>
      </c>
    </row>
    <row r="2117" spans="1:11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>
        <v>272674</v>
      </c>
      <c r="K2117">
        <v>631</v>
      </c>
    </row>
    <row r="2118" spans="1:11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>
        <v>273826</v>
      </c>
      <c r="K2118">
        <v>632</v>
      </c>
    </row>
    <row r="2119" spans="1:11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>
        <v>273827</v>
      </c>
      <c r="K2119">
        <v>633</v>
      </c>
    </row>
    <row r="2120" spans="1:11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>
        <v>273957</v>
      </c>
      <c r="K2120">
        <v>634</v>
      </c>
    </row>
    <row r="2121" spans="1:11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>
        <v>274492</v>
      </c>
      <c r="K2121">
        <v>635</v>
      </c>
    </row>
    <row r="2122" spans="1:11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>
        <v>275386</v>
      </c>
      <c r="K2122">
        <v>636</v>
      </c>
    </row>
    <row r="2123" spans="1:11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>
        <v>275683</v>
      </c>
      <c r="K2123">
        <v>637</v>
      </c>
    </row>
    <row r="2124" spans="1:11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>
        <v>275888</v>
      </c>
      <c r="K2124">
        <v>638</v>
      </c>
    </row>
    <row r="2125" spans="1:11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>
        <v>275888</v>
      </c>
      <c r="K2125">
        <v>639</v>
      </c>
    </row>
    <row r="2126" spans="1:11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>
        <v>276174</v>
      </c>
      <c r="K2126">
        <v>640</v>
      </c>
    </row>
    <row r="2127" spans="1:11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>
        <v>276182</v>
      </c>
      <c r="K2127">
        <v>641</v>
      </c>
    </row>
    <row r="2128" spans="1:11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>
        <v>276624</v>
      </c>
      <c r="K2128">
        <v>642</v>
      </c>
    </row>
    <row r="2129" spans="1:11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>
        <v>276884</v>
      </c>
      <c r="K2129">
        <v>643</v>
      </c>
    </row>
    <row r="2130" spans="1:11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>
        <v>276884</v>
      </c>
      <c r="K2130">
        <v>644</v>
      </c>
    </row>
    <row r="2131" spans="1:11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>
        <v>276884</v>
      </c>
      <c r="K2131">
        <v>645</v>
      </c>
    </row>
    <row r="2132" spans="1:11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>
        <v>278018</v>
      </c>
      <c r="K2132">
        <v>646</v>
      </c>
    </row>
    <row r="2133" spans="1:11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>
        <v>278018</v>
      </c>
      <c r="K2133">
        <v>647</v>
      </c>
    </row>
    <row r="2134" spans="1:11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>
        <v>278168</v>
      </c>
      <c r="K2134">
        <v>648</v>
      </c>
    </row>
    <row r="2135" spans="1:11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>
        <v>283594</v>
      </c>
      <c r="K2135">
        <v>649</v>
      </c>
    </row>
    <row r="2136" spans="1:11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>
        <v>283594</v>
      </c>
      <c r="K2136">
        <v>650</v>
      </c>
    </row>
    <row r="2137" spans="1:11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>
        <v>285320</v>
      </c>
      <c r="K2137">
        <v>651</v>
      </c>
    </row>
    <row r="2138" spans="1:11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>
        <v>285429</v>
      </c>
      <c r="K2138">
        <v>652</v>
      </c>
    </row>
    <row r="2139" spans="1:11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>
        <v>285430</v>
      </c>
      <c r="K2139">
        <v>653</v>
      </c>
    </row>
    <row r="2140" spans="1:11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>
        <v>297009</v>
      </c>
      <c r="K2140">
        <v>654</v>
      </c>
    </row>
    <row r="2141" spans="1:11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>
        <v>301333</v>
      </c>
      <c r="K2141">
        <v>655</v>
      </c>
    </row>
    <row r="2142" spans="1:11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>
        <v>301333</v>
      </c>
      <c r="K2142">
        <v>656</v>
      </c>
    </row>
    <row r="2143" spans="1:11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>
        <v>305062</v>
      </c>
      <c r="K2143">
        <v>657</v>
      </c>
    </row>
    <row r="2144" spans="1:11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>
        <v>345530</v>
      </c>
      <c r="K2144">
        <v>658</v>
      </c>
    </row>
    <row r="2145" spans="1:11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>
        <v>347430</v>
      </c>
      <c r="K2145">
        <v>659</v>
      </c>
    </row>
    <row r="2146" spans="1:11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>
        <v>347430</v>
      </c>
      <c r="K2146">
        <v>660</v>
      </c>
    </row>
    <row r="2147" spans="1:11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>
        <v>347430</v>
      </c>
      <c r="K2147">
        <v>661</v>
      </c>
    </row>
    <row r="2148" spans="1:11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>
        <v>349330</v>
      </c>
      <c r="K2148">
        <v>662</v>
      </c>
    </row>
    <row r="2149" spans="1:11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>
        <v>349330</v>
      </c>
      <c r="K2149">
        <v>663</v>
      </c>
    </row>
    <row r="2150" spans="1:11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>
        <v>349330</v>
      </c>
      <c r="K2150">
        <v>664</v>
      </c>
    </row>
    <row r="2151" spans="1:11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>
        <v>351177</v>
      </c>
      <c r="K2151">
        <v>665</v>
      </c>
    </row>
    <row r="2152" spans="1:11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>
        <v>351230</v>
      </c>
      <c r="K2152">
        <v>666</v>
      </c>
    </row>
    <row r="2153" spans="1:11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>
        <v>351230</v>
      </c>
      <c r="K2153">
        <v>667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>
        <v>400263</v>
      </c>
      <c r="K2154">
        <v>668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>
        <v>400263</v>
      </c>
      <c r="K2155">
        <v>669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>
        <v>400263</v>
      </c>
      <c r="K2156">
        <v>670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>
        <v>400263</v>
      </c>
      <c r="K2157">
        <v>671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>
        <v>400263</v>
      </c>
      <c r="K2158">
        <v>672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>
        <v>400263</v>
      </c>
      <c r="K2159">
        <v>673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>
        <v>400263</v>
      </c>
      <c r="K2160">
        <v>674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>
        <v>400263</v>
      </c>
      <c r="K2161">
        <v>675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>
        <v>400263</v>
      </c>
      <c r="K2162">
        <v>676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>
        <v>400263</v>
      </c>
      <c r="K2163">
        <v>677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>
        <v>400263</v>
      </c>
      <c r="K2164">
        <v>678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>
        <v>400263</v>
      </c>
      <c r="K2165">
        <v>679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EBD7-6BCC-4F8E-ADEC-1B9A8D1181BF}">
  <sheetPr filterMode="1"/>
  <dimension ref="A1:Q438"/>
  <sheetViews>
    <sheetView zoomScale="85" zoomScaleNormal="85" workbookViewId="0">
      <selection activeCell="F1" sqref="F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  <col min="16" max="16" width="13.42578125" bestFit="1" customWidth="1"/>
  </cols>
  <sheetData>
    <row r="1" spans="1:17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  <c r="P1" s="1"/>
      <c r="Q1" s="1"/>
    </row>
    <row r="2" spans="1:17" hidden="1" x14ac:dyDescent="0.25">
      <c r="A2">
        <v>46</v>
      </c>
      <c r="B2" t="s">
        <v>3291</v>
      </c>
      <c r="C2" t="s">
        <v>3357</v>
      </c>
      <c r="D2" t="s">
        <v>3359</v>
      </c>
      <c r="E2" t="s">
        <v>35</v>
      </c>
      <c r="F2" t="s">
        <v>55</v>
      </c>
      <c r="G2" t="s">
        <v>58</v>
      </c>
      <c r="H2">
        <v>176</v>
      </c>
      <c r="I2">
        <v>215490</v>
      </c>
      <c r="J2" s="5">
        <f>I2</f>
        <v>215490</v>
      </c>
      <c r="K2">
        <f ca="1">VLOOKUP(F2,'LO0 (bench)'!$N$1:$S$4,6,FALSE)</f>
        <v>97323</v>
      </c>
      <c r="L2" t="b">
        <f t="shared" ref="L2:L65" ca="1" si="0">J2&gt;K2</f>
        <v>1</v>
      </c>
    </row>
    <row r="3" spans="1:17" hidden="1" x14ac:dyDescent="0.25">
      <c r="A3">
        <v>48</v>
      </c>
      <c r="B3" t="s">
        <v>3291</v>
      </c>
      <c r="C3" t="s">
        <v>3360</v>
      </c>
      <c r="D3" t="s">
        <v>3362</v>
      </c>
      <c r="E3" t="s">
        <v>35</v>
      </c>
      <c r="F3" t="s">
        <v>55</v>
      </c>
      <c r="G3" t="s">
        <v>58</v>
      </c>
      <c r="H3">
        <v>176</v>
      </c>
      <c r="I3">
        <v>222346</v>
      </c>
      <c r="J3" s="5">
        <f t="shared" ref="J3:J66" si="1">I3</f>
        <v>222346</v>
      </c>
      <c r="K3">
        <f ca="1">VLOOKUP(F3,'LO0 (bench)'!$N$1:$S$4,6,FALSE)</f>
        <v>97323</v>
      </c>
      <c r="L3" t="b">
        <f t="shared" ca="1" si="0"/>
        <v>1</v>
      </c>
    </row>
    <row r="4" spans="1:17" hidden="1" x14ac:dyDescent="0.25">
      <c r="A4">
        <v>50</v>
      </c>
      <c r="B4" t="s">
        <v>3291</v>
      </c>
      <c r="C4" t="s">
        <v>3363</v>
      </c>
      <c r="D4" t="s">
        <v>3365</v>
      </c>
      <c r="E4" t="s">
        <v>35</v>
      </c>
      <c r="F4" t="s">
        <v>55</v>
      </c>
      <c r="G4" t="s">
        <v>58</v>
      </c>
      <c r="H4">
        <v>176</v>
      </c>
      <c r="I4">
        <v>229202</v>
      </c>
      <c r="J4" s="5">
        <f t="shared" si="1"/>
        <v>229202</v>
      </c>
      <c r="K4">
        <f ca="1">VLOOKUP(F4,'LO0 (bench)'!$N$1:$S$4,6,FALSE)</f>
        <v>97323</v>
      </c>
      <c r="L4" t="b">
        <f t="shared" ca="1" si="0"/>
        <v>1</v>
      </c>
    </row>
    <row r="5" spans="1:17" hidden="1" x14ac:dyDescent="0.25">
      <c r="A5">
        <v>52</v>
      </c>
      <c r="B5" t="s">
        <v>3291</v>
      </c>
      <c r="C5" t="s">
        <v>3366</v>
      </c>
      <c r="D5" t="s">
        <v>3368</v>
      </c>
      <c r="E5" t="s">
        <v>35</v>
      </c>
      <c r="F5" t="s">
        <v>55</v>
      </c>
      <c r="G5" t="s">
        <v>58</v>
      </c>
      <c r="H5">
        <v>176</v>
      </c>
      <c r="I5">
        <v>229202</v>
      </c>
      <c r="J5" s="5">
        <f t="shared" si="1"/>
        <v>229202</v>
      </c>
      <c r="K5">
        <f ca="1">VLOOKUP(F5,'LO0 (bench)'!$N$1:$S$4,6,FALSE)</f>
        <v>97323</v>
      </c>
      <c r="L5" t="b">
        <f t="shared" ca="1" si="0"/>
        <v>1</v>
      </c>
    </row>
    <row r="6" spans="1:17" hidden="1" x14ac:dyDescent="0.25">
      <c r="A6">
        <v>54</v>
      </c>
      <c r="B6" t="s">
        <v>3291</v>
      </c>
      <c r="C6" t="s">
        <v>3369</v>
      </c>
      <c r="D6" t="s">
        <v>3371</v>
      </c>
      <c r="E6" t="s">
        <v>35</v>
      </c>
      <c r="F6" t="s">
        <v>55</v>
      </c>
      <c r="G6" t="s">
        <v>58</v>
      </c>
      <c r="H6">
        <v>176</v>
      </c>
      <c r="I6">
        <v>229824</v>
      </c>
      <c r="J6" s="5">
        <f t="shared" si="1"/>
        <v>229824</v>
      </c>
      <c r="K6">
        <f ca="1">VLOOKUP(F6,'LO0 (bench)'!$N$1:$S$4,6,FALSE)</f>
        <v>97323</v>
      </c>
      <c r="L6" t="b">
        <f t="shared" ca="1" si="0"/>
        <v>1</v>
      </c>
    </row>
    <row r="7" spans="1:17" hidden="1" x14ac:dyDescent="0.25">
      <c r="A7">
        <v>56</v>
      </c>
      <c r="B7" t="s">
        <v>3291</v>
      </c>
      <c r="C7" t="s">
        <v>3372</v>
      </c>
      <c r="D7" t="s">
        <v>3374</v>
      </c>
      <c r="E7" t="s">
        <v>35</v>
      </c>
      <c r="F7" t="s">
        <v>55</v>
      </c>
      <c r="G7" t="s">
        <v>58</v>
      </c>
      <c r="H7">
        <v>176</v>
      </c>
      <c r="I7">
        <v>234824</v>
      </c>
      <c r="J7" s="5">
        <f t="shared" si="1"/>
        <v>234824</v>
      </c>
      <c r="K7">
        <f ca="1">VLOOKUP(F7,'LO0 (bench)'!$N$1:$S$4,6,FALSE)</f>
        <v>97323</v>
      </c>
      <c r="L7" t="b">
        <f t="shared" ca="1" si="0"/>
        <v>1</v>
      </c>
    </row>
    <row r="8" spans="1:17" hidden="1" x14ac:dyDescent="0.25">
      <c r="A8">
        <v>58</v>
      </c>
      <c r="B8" t="s">
        <v>3291</v>
      </c>
      <c r="C8" t="s">
        <v>3375</v>
      </c>
      <c r="D8" t="s">
        <v>3377</v>
      </c>
      <c r="E8" t="s">
        <v>35</v>
      </c>
      <c r="F8" t="s">
        <v>55</v>
      </c>
      <c r="G8" t="s">
        <v>58</v>
      </c>
      <c r="H8">
        <v>176</v>
      </c>
      <c r="I8">
        <v>234824</v>
      </c>
      <c r="J8" s="5">
        <f t="shared" si="1"/>
        <v>234824</v>
      </c>
      <c r="K8">
        <f ca="1">VLOOKUP(F8,'LO0 (bench)'!$N$1:$S$4,6,FALSE)</f>
        <v>97323</v>
      </c>
      <c r="L8" t="b">
        <f t="shared" ca="1" si="0"/>
        <v>1</v>
      </c>
    </row>
    <row r="9" spans="1:17" hidden="1" x14ac:dyDescent="0.25">
      <c r="A9">
        <v>60</v>
      </c>
      <c r="B9" t="s">
        <v>3291</v>
      </c>
      <c r="C9" t="s">
        <v>3378</v>
      </c>
      <c r="D9" t="s">
        <v>3380</v>
      </c>
      <c r="E9" t="s">
        <v>35</v>
      </c>
      <c r="F9" t="s">
        <v>55</v>
      </c>
      <c r="G9" t="s">
        <v>58</v>
      </c>
      <c r="H9">
        <v>176</v>
      </c>
      <c r="I9">
        <v>234824</v>
      </c>
      <c r="J9" s="5">
        <f t="shared" si="1"/>
        <v>234824</v>
      </c>
      <c r="K9">
        <f ca="1">VLOOKUP(F9,'LO0 (bench)'!$N$1:$S$4,6,FALSE)</f>
        <v>97323</v>
      </c>
      <c r="L9" t="b">
        <f t="shared" ca="1" si="0"/>
        <v>1</v>
      </c>
    </row>
    <row r="10" spans="1:17" hidden="1" x14ac:dyDescent="0.25">
      <c r="A10">
        <v>1</v>
      </c>
      <c r="B10" t="s">
        <v>3291</v>
      </c>
      <c r="C10" t="s">
        <v>3292</v>
      </c>
      <c r="D10" t="s">
        <v>3293</v>
      </c>
      <c r="E10" t="s">
        <v>35</v>
      </c>
      <c r="F10" t="s">
        <v>55</v>
      </c>
      <c r="G10" t="s">
        <v>56</v>
      </c>
      <c r="H10">
        <v>174.5</v>
      </c>
      <c r="I10">
        <v>5000</v>
      </c>
      <c r="J10" s="5">
        <f t="shared" si="1"/>
        <v>5000</v>
      </c>
      <c r="K10">
        <f ca="1">VLOOKUP(F10,'LO0 (bench)'!$N$1:$S$4,6,FALSE)</f>
        <v>97323</v>
      </c>
      <c r="L10" t="b">
        <f t="shared" ca="1" si="0"/>
        <v>0</v>
      </c>
      <c r="O10" s="1"/>
      <c r="P10" s="1"/>
      <c r="Q10" s="1"/>
    </row>
    <row r="11" spans="1:17" hidden="1" x14ac:dyDescent="0.25">
      <c r="A11">
        <v>2</v>
      </c>
      <c r="B11" t="s">
        <v>3291</v>
      </c>
      <c r="C11" t="s">
        <v>3292</v>
      </c>
      <c r="D11" t="s">
        <v>3294</v>
      </c>
      <c r="E11" t="s">
        <v>35</v>
      </c>
      <c r="F11" t="s">
        <v>55</v>
      </c>
      <c r="G11" t="s">
        <v>58</v>
      </c>
      <c r="H11">
        <v>188</v>
      </c>
      <c r="I11">
        <v>69912</v>
      </c>
      <c r="J11" s="5">
        <f t="shared" si="1"/>
        <v>69912</v>
      </c>
      <c r="K11">
        <f ca="1">VLOOKUP(F11,'LO0 (bench)'!$N$1:$S$4,6,FALSE)</f>
        <v>97323</v>
      </c>
      <c r="L11" t="b">
        <f t="shared" ca="1" si="0"/>
        <v>0</v>
      </c>
      <c r="O11" s="1"/>
      <c r="P11" s="1"/>
      <c r="Q11" s="1"/>
    </row>
    <row r="12" spans="1:17" hidden="1" x14ac:dyDescent="0.25">
      <c r="A12">
        <v>3</v>
      </c>
      <c r="B12" t="s">
        <v>3291</v>
      </c>
      <c r="C12" t="s">
        <v>3295</v>
      </c>
      <c r="D12" t="s">
        <v>3296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1"/>
        <v>6700</v>
      </c>
      <c r="K12">
        <f ca="1">VLOOKUP(F12,'LO0 (bench)'!$N$1:$S$4,6,FALSE)</f>
        <v>97323</v>
      </c>
      <c r="L12" t="b">
        <f t="shared" ca="1" si="0"/>
        <v>0</v>
      </c>
      <c r="O12" s="1"/>
      <c r="P12" s="1"/>
      <c r="Q12" s="1"/>
    </row>
    <row r="13" spans="1:17" hidden="1" x14ac:dyDescent="0.25">
      <c r="A13">
        <v>4</v>
      </c>
      <c r="B13" t="s">
        <v>3291</v>
      </c>
      <c r="C13" t="s">
        <v>3295</v>
      </c>
      <c r="D13" t="s">
        <v>3297</v>
      </c>
      <c r="E13" t="s">
        <v>35</v>
      </c>
      <c r="F13" t="s">
        <v>55</v>
      </c>
      <c r="G13" t="s">
        <v>58</v>
      </c>
      <c r="H13">
        <v>188</v>
      </c>
      <c r="I13">
        <v>69912</v>
      </c>
      <c r="J13" s="5">
        <f t="shared" si="1"/>
        <v>69912</v>
      </c>
      <c r="K13">
        <f ca="1">VLOOKUP(F13,'LO0 (bench)'!$N$1:$S$4,6,FALSE)</f>
        <v>97323</v>
      </c>
      <c r="L13" t="b">
        <f t="shared" ca="1" si="0"/>
        <v>0</v>
      </c>
      <c r="O13" s="1"/>
      <c r="P13" s="1"/>
      <c r="Q13" s="1"/>
    </row>
    <row r="14" spans="1:17" hidden="1" x14ac:dyDescent="0.25">
      <c r="A14">
        <v>5</v>
      </c>
      <c r="B14" t="s">
        <v>3291</v>
      </c>
      <c r="C14" t="s">
        <v>3298</v>
      </c>
      <c r="D14" t="s">
        <v>3299</v>
      </c>
      <c r="E14" t="s">
        <v>35</v>
      </c>
      <c r="F14" t="s">
        <v>55</v>
      </c>
      <c r="G14" t="s">
        <v>56</v>
      </c>
      <c r="H14">
        <v>174.5</v>
      </c>
      <c r="I14">
        <v>6700</v>
      </c>
      <c r="J14" s="5">
        <f t="shared" si="1"/>
        <v>6700</v>
      </c>
      <c r="K14">
        <f ca="1">VLOOKUP(F14,'LO0 (bench)'!$N$1:$S$4,6,FALSE)</f>
        <v>97323</v>
      </c>
      <c r="L14" t="b">
        <f t="shared" ca="1" si="0"/>
        <v>0</v>
      </c>
      <c r="O14" s="1"/>
      <c r="P14" s="1"/>
      <c r="Q14" s="1"/>
    </row>
    <row r="15" spans="1:17" hidden="1" x14ac:dyDescent="0.25">
      <c r="A15">
        <v>6</v>
      </c>
      <c r="B15" t="s">
        <v>3291</v>
      </c>
      <c r="C15" t="s">
        <v>3298</v>
      </c>
      <c r="D15" t="s">
        <v>3300</v>
      </c>
      <c r="E15" t="s">
        <v>35</v>
      </c>
      <c r="F15" t="s">
        <v>55</v>
      </c>
      <c r="G15" t="s">
        <v>58</v>
      </c>
      <c r="H15">
        <v>187</v>
      </c>
      <c r="I15">
        <v>5600</v>
      </c>
      <c r="J15" s="5">
        <f t="shared" si="1"/>
        <v>5600</v>
      </c>
      <c r="K15">
        <f ca="1">VLOOKUP(F15,'LO0 (bench)'!$N$1:$S$4,6,FALSE)</f>
        <v>97323</v>
      </c>
      <c r="L15" t="b">
        <f t="shared" ca="1" si="0"/>
        <v>0</v>
      </c>
      <c r="O15" s="1"/>
      <c r="P15" s="1"/>
      <c r="Q15" s="1"/>
    </row>
    <row r="16" spans="1:17" hidden="1" x14ac:dyDescent="0.25">
      <c r="A16">
        <v>7</v>
      </c>
      <c r="B16" t="s">
        <v>3291</v>
      </c>
      <c r="C16" t="s">
        <v>3301</v>
      </c>
      <c r="D16" t="s">
        <v>3302</v>
      </c>
      <c r="E16" t="s">
        <v>35</v>
      </c>
      <c r="F16" t="s">
        <v>55</v>
      </c>
      <c r="G16" t="s">
        <v>56</v>
      </c>
      <c r="H16">
        <v>174.5</v>
      </c>
      <c r="I16">
        <v>6700</v>
      </c>
      <c r="J16" s="5">
        <f t="shared" si="1"/>
        <v>6700</v>
      </c>
      <c r="K16">
        <f ca="1">VLOOKUP(F16,'LO0 (bench)'!$N$1:$S$4,6,FALSE)</f>
        <v>97323</v>
      </c>
      <c r="L16" t="b">
        <f t="shared" ca="1" si="0"/>
        <v>0</v>
      </c>
    </row>
    <row r="17" spans="1:12" hidden="1" x14ac:dyDescent="0.25">
      <c r="A17">
        <v>8</v>
      </c>
      <c r="B17" t="s">
        <v>3291</v>
      </c>
      <c r="C17" t="s">
        <v>3301</v>
      </c>
      <c r="D17" t="s">
        <v>3303</v>
      </c>
      <c r="E17" t="s">
        <v>35</v>
      </c>
      <c r="F17" t="s">
        <v>55</v>
      </c>
      <c r="G17" t="s">
        <v>58</v>
      </c>
      <c r="H17">
        <v>179.56</v>
      </c>
      <c r="I17">
        <v>10000</v>
      </c>
      <c r="J17" s="5">
        <f t="shared" si="1"/>
        <v>10000</v>
      </c>
      <c r="K17">
        <f ca="1">VLOOKUP(F17,'LO0 (bench)'!$N$1:$S$4,6,FALSE)</f>
        <v>97323</v>
      </c>
      <c r="L17" t="b">
        <f t="shared" ca="1" si="0"/>
        <v>0</v>
      </c>
    </row>
    <row r="18" spans="1:12" hidden="1" x14ac:dyDescent="0.25">
      <c r="A18">
        <v>9</v>
      </c>
      <c r="B18" t="s">
        <v>3291</v>
      </c>
      <c r="C18" t="s">
        <v>3304</v>
      </c>
      <c r="D18" t="s">
        <v>3305</v>
      </c>
      <c r="E18" t="s">
        <v>35</v>
      </c>
      <c r="F18" t="s">
        <v>55</v>
      </c>
      <c r="G18" t="s">
        <v>56</v>
      </c>
      <c r="H18">
        <v>174.5</v>
      </c>
      <c r="I18">
        <v>6700</v>
      </c>
      <c r="J18" s="5">
        <f t="shared" si="1"/>
        <v>6700</v>
      </c>
      <c r="K18">
        <f ca="1">VLOOKUP(F18,'LO0 (bench)'!$N$1:$S$4,6,FALSE)</f>
        <v>97323</v>
      </c>
      <c r="L18" t="b">
        <f t="shared" ca="1" si="0"/>
        <v>0</v>
      </c>
    </row>
    <row r="19" spans="1:12" hidden="1" x14ac:dyDescent="0.25">
      <c r="A19">
        <v>10</v>
      </c>
      <c r="B19" t="s">
        <v>3291</v>
      </c>
      <c r="C19" t="s">
        <v>3304</v>
      </c>
      <c r="D19" t="s">
        <v>3306</v>
      </c>
      <c r="E19" t="s">
        <v>35</v>
      </c>
      <c r="F19" t="s">
        <v>55</v>
      </c>
      <c r="G19" t="s">
        <v>58</v>
      </c>
      <c r="H19">
        <v>178</v>
      </c>
      <c r="I19">
        <v>1500</v>
      </c>
      <c r="J19" s="5">
        <f t="shared" si="1"/>
        <v>1500</v>
      </c>
      <c r="K19">
        <f ca="1">VLOOKUP(F19,'LO0 (bench)'!$N$1:$S$4,6,FALSE)</f>
        <v>97323</v>
      </c>
      <c r="L19" t="b">
        <f t="shared" ca="1" si="0"/>
        <v>0</v>
      </c>
    </row>
    <row r="20" spans="1:12" hidden="1" x14ac:dyDescent="0.25">
      <c r="A20">
        <v>11</v>
      </c>
      <c r="B20" t="s">
        <v>3291</v>
      </c>
      <c r="C20" t="s">
        <v>3307</v>
      </c>
      <c r="D20" t="s">
        <v>3308</v>
      </c>
      <c r="E20" t="s">
        <v>35</v>
      </c>
      <c r="F20" t="s">
        <v>55</v>
      </c>
      <c r="G20" t="s">
        <v>56</v>
      </c>
      <c r="H20">
        <v>174.5</v>
      </c>
      <c r="I20">
        <v>6700</v>
      </c>
      <c r="J20" s="5">
        <f t="shared" si="1"/>
        <v>6700</v>
      </c>
      <c r="K20">
        <f ca="1">VLOOKUP(F20,'LO0 (bench)'!$N$1:$S$4,6,FALSE)</f>
        <v>97323</v>
      </c>
      <c r="L20" t="b">
        <f t="shared" ca="1" si="0"/>
        <v>0</v>
      </c>
    </row>
    <row r="21" spans="1:12" hidden="1" x14ac:dyDescent="0.25">
      <c r="A21">
        <v>12</v>
      </c>
      <c r="B21" t="s">
        <v>3291</v>
      </c>
      <c r="C21" t="s">
        <v>3307</v>
      </c>
      <c r="D21" t="s">
        <v>3309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1"/>
        <v>4500</v>
      </c>
      <c r="K21">
        <f ca="1">VLOOKUP(F21,'LO0 (bench)'!$N$1:$S$4,6,FALSE)</f>
        <v>97323</v>
      </c>
      <c r="L21" t="b">
        <f t="shared" ca="1" si="0"/>
        <v>0</v>
      </c>
    </row>
    <row r="22" spans="1:12" hidden="1" x14ac:dyDescent="0.25">
      <c r="A22">
        <v>13</v>
      </c>
      <c r="B22" t="s">
        <v>3291</v>
      </c>
      <c r="C22" t="s">
        <v>3310</v>
      </c>
      <c r="D22" t="s">
        <v>3311</v>
      </c>
      <c r="E22" t="s">
        <v>35</v>
      </c>
      <c r="F22" t="s">
        <v>55</v>
      </c>
      <c r="G22" t="s">
        <v>56</v>
      </c>
      <c r="H22">
        <v>174.5</v>
      </c>
      <c r="I22">
        <v>9177</v>
      </c>
      <c r="J22" s="5">
        <f t="shared" si="1"/>
        <v>9177</v>
      </c>
      <c r="K22">
        <f ca="1">VLOOKUP(F22,'LO0 (bench)'!$N$1:$S$4,6,FALSE)</f>
        <v>97323</v>
      </c>
      <c r="L22" t="b">
        <f t="shared" ca="1" si="0"/>
        <v>0</v>
      </c>
    </row>
    <row r="23" spans="1:12" hidden="1" x14ac:dyDescent="0.25">
      <c r="A23">
        <v>14</v>
      </c>
      <c r="B23" t="s">
        <v>3291</v>
      </c>
      <c r="C23" t="s">
        <v>3310</v>
      </c>
      <c r="D23" t="s">
        <v>3312</v>
      </c>
      <c r="E23" t="s">
        <v>35</v>
      </c>
      <c r="F23" t="s">
        <v>55</v>
      </c>
      <c r="G23" t="s">
        <v>56</v>
      </c>
      <c r="H23">
        <v>174.5</v>
      </c>
      <c r="I23">
        <v>12274</v>
      </c>
      <c r="J23" s="5">
        <f t="shared" si="1"/>
        <v>12274</v>
      </c>
      <c r="K23">
        <f ca="1">VLOOKUP(F23,'LO0 (bench)'!$N$1:$S$4,6,FALSE)</f>
        <v>97323</v>
      </c>
      <c r="L23" t="b">
        <f t="shared" ca="1" si="0"/>
        <v>0</v>
      </c>
    </row>
    <row r="24" spans="1:12" hidden="1" x14ac:dyDescent="0.25">
      <c r="A24">
        <v>15</v>
      </c>
      <c r="B24" t="s">
        <v>3291</v>
      </c>
      <c r="C24" t="s">
        <v>3310</v>
      </c>
      <c r="D24" t="s">
        <v>3313</v>
      </c>
      <c r="E24" t="s">
        <v>35</v>
      </c>
      <c r="F24" t="s">
        <v>55</v>
      </c>
      <c r="G24" t="s">
        <v>56</v>
      </c>
      <c r="H24">
        <v>174.5</v>
      </c>
      <c r="I24">
        <v>13374</v>
      </c>
      <c r="J24" s="5">
        <f t="shared" si="1"/>
        <v>13374</v>
      </c>
      <c r="K24">
        <f ca="1">VLOOKUP(F24,'LO0 (bench)'!$N$1:$S$4,6,FALSE)</f>
        <v>97323</v>
      </c>
      <c r="L24" t="b">
        <f t="shared" ca="1" si="0"/>
        <v>0</v>
      </c>
    </row>
    <row r="25" spans="1:12" hidden="1" x14ac:dyDescent="0.25">
      <c r="A25">
        <v>16</v>
      </c>
      <c r="B25" t="s">
        <v>3291</v>
      </c>
      <c r="C25" t="s">
        <v>3310</v>
      </c>
      <c r="D25" t="s">
        <v>3314</v>
      </c>
      <c r="E25" t="s">
        <v>35</v>
      </c>
      <c r="F25" t="s">
        <v>55</v>
      </c>
      <c r="G25" t="s">
        <v>58</v>
      </c>
      <c r="H25">
        <v>178</v>
      </c>
      <c r="I25">
        <v>4500</v>
      </c>
      <c r="J25" s="5">
        <f t="shared" si="1"/>
        <v>4500</v>
      </c>
      <c r="K25">
        <f ca="1">VLOOKUP(F25,'LO0 (bench)'!$N$1:$S$4,6,FALSE)</f>
        <v>97323</v>
      </c>
      <c r="L25" t="b">
        <f t="shared" ca="1" si="0"/>
        <v>0</v>
      </c>
    </row>
    <row r="26" spans="1:12" hidden="1" x14ac:dyDescent="0.25">
      <c r="A26">
        <v>17</v>
      </c>
      <c r="B26" t="s">
        <v>3291</v>
      </c>
      <c r="C26" t="s">
        <v>3315</v>
      </c>
      <c r="D26" t="s">
        <v>3316</v>
      </c>
      <c r="E26" t="s">
        <v>35</v>
      </c>
      <c r="F26" t="s">
        <v>55</v>
      </c>
      <c r="G26" t="s">
        <v>56</v>
      </c>
      <c r="H26">
        <v>174.9</v>
      </c>
      <c r="I26">
        <v>8376</v>
      </c>
      <c r="J26" s="5">
        <f t="shared" si="1"/>
        <v>8376</v>
      </c>
      <c r="K26">
        <f ca="1">VLOOKUP(F26,'LO0 (bench)'!$N$1:$S$4,6,FALSE)</f>
        <v>97323</v>
      </c>
      <c r="L26" t="b">
        <f t="shared" ca="1" si="0"/>
        <v>0</v>
      </c>
    </row>
    <row r="27" spans="1:12" hidden="1" x14ac:dyDescent="0.25">
      <c r="A27">
        <v>18</v>
      </c>
      <c r="B27" t="s">
        <v>3291</v>
      </c>
      <c r="C27" t="s">
        <v>3315</v>
      </c>
      <c r="D27" t="s">
        <v>3317</v>
      </c>
      <c r="E27" t="s">
        <v>35</v>
      </c>
      <c r="F27" t="s">
        <v>55</v>
      </c>
      <c r="G27" t="s">
        <v>58</v>
      </c>
      <c r="H27">
        <v>178</v>
      </c>
      <c r="I27">
        <v>4500</v>
      </c>
      <c r="J27" s="5">
        <f t="shared" si="1"/>
        <v>4500</v>
      </c>
      <c r="K27">
        <f ca="1">VLOOKUP(F27,'LO0 (bench)'!$N$1:$S$4,6,FALSE)</f>
        <v>97323</v>
      </c>
      <c r="L27" t="b">
        <f t="shared" ca="1" si="0"/>
        <v>0</v>
      </c>
    </row>
    <row r="28" spans="1:12" hidden="1" x14ac:dyDescent="0.25">
      <c r="A28">
        <v>19</v>
      </c>
      <c r="B28" t="s">
        <v>3291</v>
      </c>
      <c r="C28" t="s">
        <v>3318</v>
      </c>
      <c r="D28" t="s">
        <v>3319</v>
      </c>
      <c r="E28" t="s">
        <v>35</v>
      </c>
      <c r="F28" t="s">
        <v>55</v>
      </c>
      <c r="G28" t="s">
        <v>56</v>
      </c>
      <c r="H28">
        <v>174.9</v>
      </c>
      <c r="I28">
        <v>10282</v>
      </c>
      <c r="J28" s="5">
        <f t="shared" si="1"/>
        <v>10282</v>
      </c>
      <c r="K28">
        <f ca="1">VLOOKUP(F28,'LO0 (bench)'!$N$1:$S$4,6,FALSE)</f>
        <v>97323</v>
      </c>
      <c r="L28" t="b">
        <f t="shared" ca="1" si="0"/>
        <v>0</v>
      </c>
    </row>
    <row r="29" spans="1:12" hidden="1" x14ac:dyDescent="0.25">
      <c r="A29">
        <v>20</v>
      </c>
      <c r="B29" t="s">
        <v>3291</v>
      </c>
      <c r="C29" t="s">
        <v>3318</v>
      </c>
      <c r="D29" t="s">
        <v>3320</v>
      </c>
      <c r="E29" t="s">
        <v>35</v>
      </c>
      <c r="F29" t="s">
        <v>55</v>
      </c>
      <c r="G29" t="s">
        <v>58</v>
      </c>
      <c r="H29">
        <v>178</v>
      </c>
      <c r="I29">
        <v>4500</v>
      </c>
      <c r="J29" s="5">
        <f t="shared" si="1"/>
        <v>4500</v>
      </c>
      <c r="K29">
        <f ca="1">VLOOKUP(F29,'LO0 (bench)'!$N$1:$S$4,6,FALSE)</f>
        <v>97323</v>
      </c>
      <c r="L29" t="b">
        <f t="shared" ca="1" si="0"/>
        <v>0</v>
      </c>
    </row>
    <row r="30" spans="1:12" hidden="1" x14ac:dyDescent="0.25">
      <c r="A30">
        <v>21</v>
      </c>
      <c r="B30" t="s">
        <v>3291</v>
      </c>
      <c r="C30" t="s">
        <v>3321</v>
      </c>
      <c r="D30" t="s">
        <v>3322</v>
      </c>
      <c r="E30" t="s">
        <v>35</v>
      </c>
      <c r="F30" t="s">
        <v>55</v>
      </c>
      <c r="G30" t="s">
        <v>56</v>
      </c>
      <c r="H30">
        <v>175.26</v>
      </c>
      <c r="I30">
        <v>10860</v>
      </c>
      <c r="J30" s="5">
        <f t="shared" si="1"/>
        <v>10860</v>
      </c>
      <c r="K30">
        <f ca="1">VLOOKUP(F30,'LO0 (bench)'!$N$1:$S$4,6,FALSE)</f>
        <v>97323</v>
      </c>
      <c r="L30" t="b">
        <f t="shared" ca="1" si="0"/>
        <v>0</v>
      </c>
    </row>
    <row r="31" spans="1:12" hidden="1" x14ac:dyDescent="0.25">
      <c r="A31">
        <v>22</v>
      </c>
      <c r="B31" t="s">
        <v>3291</v>
      </c>
      <c r="C31" t="s">
        <v>3321</v>
      </c>
      <c r="D31" t="s">
        <v>3323</v>
      </c>
      <c r="E31" t="s">
        <v>35</v>
      </c>
      <c r="F31" t="s">
        <v>55</v>
      </c>
      <c r="G31" t="s">
        <v>58</v>
      </c>
      <c r="H31">
        <v>178</v>
      </c>
      <c r="I31">
        <v>4500</v>
      </c>
      <c r="J31" s="5">
        <f t="shared" si="1"/>
        <v>4500</v>
      </c>
      <c r="K31">
        <f ca="1">VLOOKUP(F31,'LO0 (bench)'!$N$1:$S$4,6,FALSE)</f>
        <v>97323</v>
      </c>
      <c r="L31" t="b">
        <f t="shared" ca="1" si="0"/>
        <v>0</v>
      </c>
    </row>
    <row r="32" spans="1:12" hidden="1" x14ac:dyDescent="0.25">
      <c r="A32">
        <v>23</v>
      </c>
      <c r="B32" t="s">
        <v>3291</v>
      </c>
      <c r="C32" t="s">
        <v>3324</v>
      </c>
      <c r="D32" t="s">
        <v>3325</v>
      </c>
      <c r="E32" t="s">
        <v>35</v>
      </c>
      <c r="F32" t="s">
        <v>55</v>
      </c>
      <c r="G32" t="s">
        <v>56</v>
      </c>
      <c r="H32">
        <v>175.26</v>
      </c>
      <c r="I32">
        <v>10860</v>
      </c>
      <c r="J32" s="5">
        <f t="shared" si="1"/>
        <v>10860</v>
      </c>
      <c r="K32">
        <f ca="1">VLOOKUP(F32,'LO0 (bench)'!$N$1:$S$4,6,FALSE)</f>
        <v>97323</v>
      </c>
      <c r="L32" t="b">
        <f t="shared" ca="1" si="0"/>
        <v>0</v>
      </c>
    </row>
    <row r="33" spans="1:12" hidden="1" x14ac:dyDescent="0.25">
      <c r="A33">
        <v>24</v>
      </c>
      <c r="B33" t="s">
        <v>3291</v>
      </c>
      <c r="C33" t="s">
        <v>3324</v>
      </c>
      <c r="D33" t="s">
        <v>3326</v>
      </c>
      <c r="E33" t="s">
        <v>35</v>
      </c>
      <c r="F33" t="s">
        <v>55</v>
      </c>
      <c r="G33" t="s">
        <v>58</v>
      </c>
      <c r="H33">
        <v>178</v>
      </c>
      <c r="I33">
        <v>4600</v>
      </c>
      <c r="J33" s="5">
        <f t="shared" si="1"/>
        <v>4600</v>
      </c>
      <c r="K33">
        <f ca="1">VLOOKUP(F33,'LO0 (bench)'!$N$1:$S$4,6,FALSE)</f>
        <v>97323</v>
      </c>
      <c r="L33" t="b">
        <f t="shared" ca="1" si="0"/>
        <v>0</v>
      </c>
    </row>
    <row r="34" spans="1:12" hidden="1" x14ac:dyDescent="0.25">
      <c r="A34">
        <v>25</v>
      </c>
      <c r="B34" t="s">
        <v>3291</v>
      </c>
      <c r="C34" t="s">
        <v>3327</v>
      </c>
      <c r="D34" t="s">
        <v>3328</v>
      </c>
      <c r="E34" t="s">
        <v>35</v>
      </c>
      <c r="F34" t="s">
        <v>55</v>
      </c>
      <c r="G34" t="s">
        <v>56</v>
      </c>
      <c r="H34">
        <v>175.26</v>
      </c>
      <c r="I34">
        <v>10860</v>
      </c>
      <c r="J34" s="5">
        <f t="shared" si="1"/>
        <v>10860</v>
      </c>
      <c r="K34">
        <f ca="1">VLOOKUP(F34,'LO0 (bench)'!$N$1:$S$4,6,FALSE)</f>
        <v>97323</v>
      </c>
      <c r="L34" t="b">
        <f t="shared" ca="1" si="0"/>
        <v>0</v>
      </c>
    </row>
    <row r="35" spans="1:12" hidden="1" x14ac:dyDescent="0.25">
      <c r="A35">
        <v>26</v>
      </c>
      <c r="B35" t="s">
        <v>3291</v>
      </c>
      <c r="C35" t="s">
        <v>3327</v>
      </c>
      <c r="D35" t="s">
        <v>3329</v>
      </c>
      <c r="E35" t="s">
        <v>35</v>
      </c>
      <c r="F35" t="s">
        <v>55</v>
      </c>
      <c r="G35" t="s">
        <v>58</v>
      </c>
      <c r="H35">
        <v>178</v>
      </c>
      <c r="I35">
        <v>4932</v>
      </c>
      <c r="J35" s="5">
        <f t="shared" si="1"/>
        <v>4932</v>
      </c>
      <c r="K35">
        <f ca="1">VLOOKUP(F35,'LO0 (bench)'!$N$1:$S$4,6,FALSE)</f>
        <v>97323</v>
      </c>
      <c r="L35" t="b">
        <f t="shared" ca="1" si="0"/>
        <v>0</v>
      </c>
    </row>
    <row r="36" spans="1:12" hidden="1" x14ac:dyDescent="0.25">
      <c r="A36">
        <v>27</v>
      </c>
      <c r="B36" t="s">
        <v>3291</v>
      </c>
      <c r="C36" t="s">
        <v>3330</v>
      </c>
      <c r="D36" t="s">
        <v>3331</v>
      </c>
      <c r="E36" t="s">
        <v>35</v>
      </c>
      <c r="F36" t="s">
        <v>55</v>
      </c>
      <c r="G36" t="s">
        <v>56</v>
      </c>
      <c r="H36">
        <v>175.26</v>
      </c>
      <c r="I36">
        <v>10860</v>
      </c>
      <c r="J36" s="5">
        <f t="shared" si="1"/>
        <v>10860</v>
      </c>
      <c r="K36">
        <f ca="1">VLOOKUP(F36,'LO0 (bench)'!$N$1:$S$4,6,FALSE)</f>
        <v>97323</v>
      </c>
      <c r="L36" t="b">
        <f t="shared" ca="1" si="0"/>
        <v>0</v>
      </c>
    </row>
    <row r="37" spans="1:12" hidden="1" x14ac:dyDescent="0.25">
      <c r="A37">
        <v>28</v>
      </c>
      <c r="B37" t="s">
        <v>3291</v>
      </c>
      <c r="C37" t="s">
        <v>3330</v>
      </c>
      <c r="D37" t="s">
        <v>3332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1"/>
        <v>10871</v>
      </c>
      <c r="K37">
        <f ca="1">VLOOKUP(F37,'LO0 (bench)'!$N$1:$S$4,6,FALSE)</f>
        <v>97323</v>
      </c>
      <c r="L37" t="b">
        <f t="shared" ca="1" si="0"/>
        <v>0</v>
      </c>
    </row>
    <row r="38" spans="1:12" hidden="1" x14ac:dyDescent="0.25">
      <c r="A38">
        <v>29</v>
      </c>
      <c r="B38" t="s">
        <v>3291</v>
      </c>
      <c r="C38" t="s">
        <v>3333</v>
      </c>
      <c r="D38" t="s">
        <v>3334</v>
      </c>
      <c r="E38" t="s">
        <v>35</v>
      </c>
      <c r="F38" t="s">
        <v>55</v>
      </c>
      <c r="G38" t="s">
        <v>56</v>
      </c>
      <c r="H38">
        <v>176</v>
      </c>
      <c r="I38">
        <v>10770</v>
      </c>
      <c r="J38" s="5">
        <f t="shared" si="1"/>
        <v>10770</v>
      </c>
      <c r="K38">
        <f ca="1">VLOOKUP(F38,'LO0 (bench)'!$N$1:$S$4,6,FALSE)</f>
        <v>97323</v>
      </c>
      <c r="L38" t="b">
        <f t="shared" ca="1" si="0"/>
        <v>0</v>
      </c>
    </row>
    <row r="39" spans="1:12" hidden="1" x14ac:dyDescent="0.25">
      <c r="A39">
        <v>30</v>
      </c>
      <c r="B39" t="s">
        <v>3291</v>
      </c>
      <c r="C39" t="s">
        <v>3333</v>
      </c>
      <c r="D39" t="s">
        <v>3335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1"/>
        <v>10871</v>
      </c>
      <c r="K39">
        <f ca="1">VLOOKUP(F39,'LO0 (bench)'!$N$1:$S$4,6,FALSE)</f>
        <v>97323</v>
      </c>
      <c r="L39" t="b">
        <f t="shared" ca="1" si="0"/>
        <v>0</v>
      </c>
    </row>
    <row r="40" spans="1:12" hidden="1" x14ac:dyDescent="0.25">
      <c r="A40">
        <v>31</v>
      </c>
      <c r="B40" t="s">
        <v>3291</v>
      </c>
      <c r="C40" t="s">
        <v>3336</v>
      </c>
      <c r="D40" t="s">
        <v>3337</v>
      </c>
      <c r="E40" t="s">
        <v>35</v>
      </c>
      <c r="F40" t="s">
        <v>55</v>
      </c>
      <c r="G40" t="s">
        <v>56</v>
      </c>
      <c r="H40">
        <v>176</v>
      </c>
      <c r="I40">
        <v>11970</v>
      </c>
      <c r="J40" s="5">
        <f t="shared" si="1"/>
        <v>11970</v>
      </c>
      <c r="K40">
        <f ca="1">VLOOKUP(F40,'LO0 (bench)'!$N$1:$S$4,6,FALSE)</f>
        <v>97323</v>
      </c>
      <c r="L40" t="b">
        <f t="shared" ca="1" si="0"/>
        <v>0</v>
      </c>
    </row>
    <row r="41" spans="1:12" hidden="1" x14ac:dyDescent="0.25">
      <c r="A41">
        <v>32</v>
      </c>
      <c r="B41" t="s">
        <v>3291</v>
      </c>
      <c r="C41" t="s">
        <v>3336</v>
      </c>
      <c r="D41" t="s">
        <v>3338</v>
      </c>
      <c r="E41" t="s">
        <v>35</v>
      </c>
      <c r="F41" t="s">
        <v>55</v>
      </c>
      <c r="G41" t="s">
        <v>58</v>
      </c>
      <c r="H41">
        <v>177.88</v>
      </c>
      <c r="I41">
        <v>10871</v>
      </c>
      <c r="J41" s="5">
        <f t="shared" si="1"/>
        <v>10871</v>
      </c>
      <c r="K41">
        <f ca="1">VLOOKUP(F41,'LO0 (bench)'!$N$1:$S$4,6,FALSE)</f>
        <v>97323</v>
      </c>
      <c r="L41" t="b">
        <f t="shared" ca="1" si="0"/>
        <v>0</v>
      </c>
    </row>
    <row r="42" spans="1:12" hidden="1" x14ac:dyDescent="0.25">
      <c r="A42">
        <v>33</v>
      </c>
      <c r="B42" t="s">
        <v>3291</v>
      </c>
      <c r="C42" t="s">
        <v>3339</v>
      </c>
      <c r="D42" t="s">
        <v>3340</v>
      </c>
      <c r="E42" t="s">
        <v>35</v>
      </c>
      <c r="F42" t="s">
        <v>55</v>
      </c>
      <c r="G42" t="s">
        <v>56</v>
      </c>
      <c r="H42">
        <v>176</v>
      </c>
      <c r="I42">
        <v>24698</v>
      </c>
      <c r="J42" s="5">
        <f t="shared" si="1"/>
        <v>24698</v>
      </c>
      <c r="K42">
        <f ca="1">VLOOKUP(F42,'LO0 (bench)'!$N$1:$S$4,6,FALSE)</f>
        <v>97323</v>
      </c>
      <c r="L42" t="b">
        <f t="shared" ca="1" si="0"/>
        <v>0</v>
      </c>
    </row>
    <row r="43" spans="1:12" hidden="1" x14ac:dyDescent="0.25">
      <c r="A43">
        <v>34</v>
      </c>
      <c r="B43" t="s">
        <v>3291</v>
      </c>
      <c r="C43" t="s">
        <v>3339</v>
      </c>
      <c r="D43" t="s">
        <v>3341</v>
      </c>
      <c r="E43" t="s">
        <v>35</v>
      </c>
      <c r="F43" t="s">
        <v>55</v>
      </c>
      <c r="G43" t="s">
        <v>58</v>
      </c>
      <c r="H43">
        <v>177.88</v>
      </c>
      <c r="I43">
        <v>10871</v>
      </c>
      <c r="J43" s="5">
        <f t="shared" si="1"/>
        <v>10871</v>
      </c>
      <c r="K43">
        <f ca="1">VLOOKUP(F43,'LO0 (bench)'!$N$1:$S$4,6,FALSE)</f>
        <v>97323</v>
      </c>
      <c r="L43" t="b">
        <f t="shared" ca="1" si="0"/>
        <v>0</v>
      </c>
    </row>
    <row r="44" spans="1:12" hidden="1" x14ac:dyDescent="0.25">
      <c r="A44">
        <v>35</v>
      </c>
      <c r="B44" t="s">
        <v>3291</v>
      </c>
      <c r="C44" t="s">
        <v>3342</v>
      </c>
      <c r="D44" t="s">
        <v>3343</v>
      </c>
      <c r="E44" t="s">
        <v>35</v>
      </c>
      <c r="F44" t="s">
        <v>55</v>
      </c>
      <c r="G44" t="s">
        <v>56</v>
      </c>
      <c r="H44">
        <v>176</v>
      </c>
      <c r="I44">
        <v>101633</v>
      </c>
      <c r="J44" s="5">
        <f t="shared" si="1"/>
        <v>101633</v>
      </c>
      <c r="K44">
        <f ca="1">VLOOKUP(F44,'LO0 (bench)'!$N$1:$S$4,6,FALSE)</f>
        <v>97323</v>
      </c>
      <c r="L44" t="b">
        <f t="shared" ca="1" si="0"/>
        <v>1</v>
      </c>
    </row>
    <row r="45" spans="1:12" hidden="1" x14ac:dyDescent="0.25">
      <c r="A45">
        <v>36</v>
      </c>
      <c r="B45" t="s">
        <v>3291</v>
      </c>
      <c r="C45" t="s">
        <v>3342</v>
      </c>
      <c r="D45" t="s">
        <v>3344</v>
      </c>
      <c r="E45" t="s">
        <v>35</v>
      </c>
      <c r="F45" t="s">
        <v>55</v>
      </c>
      <c r="G45" t="s">
        <v>58</v>
      </c>
      <c r="H45">
        <v>177.88</v>
      </c>
      <c r="I45">
        <v>10871</v>
      </c>
      <c r="J45" s="5">
        <f t="shared" si="1"/>
        <v>10871</v>
      </c>
      <c r="K45">
        <f ca="1">VLOOKUP(F45,'LO0 (bench)'!$N$1:$S$4,6,FALSE)</f>
        <v>97323</v>
      </c>
      <c r="L45" t="b">
        <f t="shared" ca="1" si="0"/>
        <v>0</v>
      </c>
    </row>
    <row r="46" spans="1:12" hidden="1" x14ac:dyDescent="0.25">
      <c r="A46">
        <v>37</v>
      </c>
      <c r="B46" t="s">
        <v>3291</v>
      </c>
      <c r="C46" t="s">
        <v>3345</v>
      </c>
      <c r="D46" t="s">
        <v>3346</v>
      </c>
      <c r="E46" t="s">
        <v>35</v>
      </c>
      <c r="F46" t="s">
        <v>55</v>
      </c>
      <c r="G46" t="s">
        <v>56</v>
      </c>
      <c r="H46">
        <v>176</v>
      </c>
      <c r="I46">
        <v>131542</v>
      </c>
      <c r="J46" s="5">
        <f t="shared" si="1"/>
        <v>131542</v>
      </c>
      <c r="K46">
        <f ca="1">VLOOKUP(F46,'LO0 (bench)'!$N$1:$S$4,6,FALSE)</f>
        <v>97323</v>
      </c>
      <c r="L46" t="b">
        <f t="shared" ca="1" si="0"/>
        <v>1</v>
      </c>
    </row>
    <row r="47" spans="1:12" hidden="1" x14ac:dyDescent="0.25">
      <c r="A47">
        <v>38</v>
      </c>
      <c r="B47" t="s">
        <v>3291</v>
      </c>
      <c r="C47" t="s">
        <v>3345</v>
      </c>
      <c r="D47" t="s">
        <v>3347</v>
      </c>
      <c r="E47" t="s">
        <v>35</v>
      </c>
      <c r="F47" t="s">
        <v>55</v>
      </c>
      <c r="G47" t="s">
        <v>58</v>
      </c>
      <c r="H47">
        <v>177.88</v>
      </c>
      <c r="I47">
        <v>10871</v>
      </c>
      <c r="J47" s="5">
        <f t="shared" si="1"/>
        <v>10871</v>
      </c>
      <c r="K47">
        <f ca="1">VLOOKUP(F47,'LO0 (bench)'!$N$1:$S$4,6,FALSE)</f>
        <v>97323</v>
      </c>
      <c r="L47" t="b">
        <f t="shared" ca="1" si="0"/>
        <v>0</v>
      </c>
    </row>
    <row r="48" spans="1:12" hidden="1" x14ac:dyDescent="0.25">
      <c r="A48">
        <v>39</v>
      </c>
      <c r="B48" t="s">
        <v>3291</v>
      </c>
      <c r="C48" t="s">
        <v>3348</v>
      </c>
      <c r="D48" t="s">
        <v>3349</v>
      </c>
      <c r="E48" t="s">
        <v>35</v>
      </c>
      <c r="F48" t="s">
        <v>55</v>
      </c>
      <c r="G48" t="s">
        <v>56</v>
      </c>
      <c r="H48">
        <v>176</v>
      </c>
      <c r="I48">
        <v>131542</v>
      </c>
      <c r="J48" s="5">
        <f t="shared" si="1"/>
        <v>131542</v>
      </c>
      <c r="K48">
        <f ca="1">VLOOKUP(F48,'LO0 (bench)'!$N$1:$S$4,6,FALSE)</f>
        <v>97323</v>
      </c>
      <c r="L48" t="b">
        <f t="shared" ca="1" si="0"/>
        <v>1</v>
      </c>
    </row>
    <row r="49" spans="1:12" hidden="1" x14ac:dyDescent="0.25">
      <c r="A49">
        <v>40</v>
      </c>
      <c r="B49" t="s">
        <v>3291</v>
      </c>
      <c r="C49" t="s">
        <v>3348</v>
      </c>
      <c r="D49" t="s">
        <v>3350</v>
      </c>
      <c r="E49" t="s">
        <v>35</v>
      </c>
      <c r="F49" t="s">
        <v>55</v>
      </c>
      <c r="G49" t="s">
        <v>58</v>
      </c>
      <c r="H49">
        <v>176</v>
      </c>
      <c r="I49">
        <v>11750</v>
      </c>
      <c r="J49" s="5">
        <f t="shared" si="1"/>
        <v>11750</v>
      </c>
      <c r="K49">
        <f ca="1">VLOOKUP(F49,'LO0 (bench)'!$N$1:$S$4,6,FALSE)</f>
        <v>97323</v>
      </c>
      <c r="L49" t="b">
        <f t="shared" ca="1" si="0"/>
        <v>0</v>
      </c>
    </row>
    <row r="50" spans="1:12" hidden="1" x14ac:dyDescent="0.25">
      <c r="A50">
        <v>41</v>
      </c>
      <c r="B50" t="s">
        <v>3291</v>
      </c>
      <c r="C50" t="s">
        <v>3351</v>
      </c>
      <c r="D50" t="s">
        <v>3352</v>
      </c>
      <c r="E50" t="s">
        <v>35</v>
      </c>
      <c r="F50" t="s">
        <v>55</v>
      </c>
      <c r="G50" t="s">
        <v>56</v>
      </c>
      <c r="H50">
        <v>176</v>
      </c>
      <c r="I50">
        <v>132918</v>
      </c>
      <c r="J50" s="5">
        <f t="shared" si="1"/>
        <v>132918</v>
      </c>
      <c r="K50">
        <f ca="1">VLOOKUP(F50,'LO0 (bench)'!$N$1:$S$4,6,FALSE)</f>
        <v>97323</v>
      </c>
      <c r="L50" t="b">
        <f t="shared" ca="1" si="0"/>
        <v>1</v>
      </c>
    </row>
    <row r="51" spans="1:12" hidden="1" x14ac:dyDescent="0.25">
      <c r="A51">
        <v>42</v>
      </c>
      <c r="B51" t="s">
        <v>3291</v>
      </c>
      <c r="C51" t="s">
        <v>3351</v>
      </c>
      <c r="D51" t="s">
        <v>3353</v>
      </c>
      <c r="E51" t="s">
        <v>35</v>
      </c>
      <c r="F51" t="s">
        <v>55</v>
      </c>
      <c r="G51" t="s">
        <v>58</v>
      </c>
      <c r="H51">
        <v>176</v>
      </c>
      <c r="I51">
        <v>11750</v>
      </c>
      <c r="J51" s="5">
        <f t="shared" si="1"/>
        <v>11750</v>
      </c>
      <c r="K51">
        <f ca="1">VLOOKUP(F51,'LO0 (bench)'!$N$1:$S$4,6,FALSE)</f>
        <v>97323</v>
      </c>
      <c r="L51" t="b">
        <f t="shared" ca="1" si="0"/>
        <v>0</v>
      </c>
    </row>
    <row r="52" spans="1:12" hidden="1" x14ac:dyDescent="0.25">
      <c r="A52">
        <v>43</v>
      </c>
      <c r="B52" t="s">
        <v>3291</v>
      </c>
      <c r="C52" t="s">
        <v>3354</v>
      </c>
      <c r="D52" t="s">
        <v>3355</v>
      </c>
      <c r="E52" t="s">
        <v>35</v>
      </c>
      <c r="F52" t="s">
        <v>55</v>
      </c>
      <c r="G52" t="s">
        <v>56</v>
      </c>
      <c r="H52">
        <v>176</v>
      </c>
      <c r="I52">
        <v>132990</v>
      </c>
      <c r="J52" s="5">
        <f t="shared" si="1"/>
        <v>132990</v>
      </c>
      <c r="K52">
        <f ca="1">VLOOKUP(F52,'LO0 (bench)'!$N$1:$S$4,6,FALSE)</f>
        <v>97323</v>
      </c>
      <c r="L52" t="b">
        <f t="shared" ca="1" si="0"/>
        <v>1</v>
      </c>
    </row>
    <row r="53" spans="1:12" hidden="1" x14ac:dyDescent="0.25">
      <c r="A53">
        <v>44</v>
      </c>
      <c r="B53" t="s">
        <v>3291</v>
      </c>
      <c r="C53" t="s">
        <v>3354</v>
      </c>
      <c r="D53" t="s">
        <v>3356</v>
      </c>
      <c r="E53" t="s">
        <v>35</v>
      </c>
      <c r="F53" t="s">
        <v>55</v>
      </c>
      <c r="G53" t="s">
        <v>58</v>
      </c>
      <c r="H53">
        <v>176</v>
      </c>
      <c r="I53">
        <v>11750</v>
      </c>
      <c r="J53" s="5">
        <f t="shared" si="1"/>
        <v>11750</v>
      </c>
      <c r="K53">
        <f ca="1">VLOOKUP(F53,'LO0 (bench)'!$N$1:$S$4,6,FALSE)</f>
        <v>97323</v>
      </c>
      <c r="L53" t="b">
        <f t="shared" ca="1" si="0"/>
        <v>0</v>
      </c>
    </row>
    <row r="54" spans="1:12" hidden="1" x14ac:dyDescent="0.25">
      <c r="A54">
        <v>45</v>
      </c>
      <c r="B54" t="s">
        <v>3291</v>
      </c>
      <c r="C54" t="s">
        <v>3357</v>
      </c>
      <c r="D54" t="s">
        <v>3358</v>
      </c>
      <c r="E54" t="s">
        <v>35</v>
      </c>
      <c r="F54" t="s">
        <v>55</v>
      </c>
      <c r="G54" t="s">
        <v>56</v>
      </c>
      <c r="H54">
        <v>176</v>
      </c>
      <c r="I54">
        <v>132990</v>
      </c>
      <c r="J54" s="5">
        <f t="shared" si="1"/>
        <v>132990</v>
      </c>
      <c r="K54">
        <f ca="1">VLOOKUP(F54,'LO0 (bench)'!$N$1:$S$4,6,FALSE)</f>
        <v>97323</v>
      </c>
      <c r="L54" t="b">
        <f t="shared" ca="1" si="0"/>
        <v>1</v>
      </c>
    </row>
    <row r="55" spans="1:12" hidden="1" x14ac:dyDescent="0.25">
      <c r="A55">
        <v>47</v>
      </c>
      <c r="B55" t="s">
        <v>3291</v>
      </c>
      <c r="C55" t="s">
        <v>3360</v>
      </c>
      <c r="D55" t="s">
        <v>3361</v>
      </c>
      <c r="E55" t="s">
        <v>35</v>
      </c>
      <c r="F55" t="s">
        <v>55</v>
      </c>
      <c r="G55" t="s">
        <v>56</v>
      </c>
      <c r="H55">
        <v>176</v>
      </c>
      <c r="I55">
        <v>132990</v>
      </c>
      <c r="J55" s="5">
        <f t="shared" si="1"/>
        <v>132990</v>
      </c>
      <c r="K55">
        <f ca="1">VLOOKUP(F55,'LO0 (bench)'!$N$1:$S$4,6,FALSE)</f>
        <v>97323</v>
      </c>
      <c r="L55" t="b">
        <f t="shared" ca="1" si="0"/>
        <v>1</v>
      </c>
    </row>
    <row r="56" spans="1:12" hidden="1" x14ac:dyDescent="0.25">
      <c r="A56">
        <v>49</v>
      </c>
      <c r="B56" t="s">
        <v>3291</v>
      </c>
      <c r="C56" t="s">
        <v>3363</v>
      </c>
      <c r="D56" t="s">
        <v>3364</v>
      </c>
      <c r="E56" t="s">
        <v>35</v>
      </c>
      <c r="F56" t="s">
        <v>55</v>
      </c>
      <c r="G56" t="s">
        <v>56</v>
      </c>
      <c r="H56">
        <v>176</v>
      </c>
      <c r="I56">
        <v>132990</v>
      </c>
      <c r="J56" s="5">
        <f t="shared" si="1"/>
        <v>132990</v>
      </c>
      <c r="K56">
        <f ca="1">VLOOKUP(F56,'LO0 (bench)'!$N$1:$S$4,6,FALSE)</f>
        <v>97323</v>
      </c>
      <c r="L56" t="b">
        <f t="shared" ca="1" si="0"/>
        <v>1</v>
      </c>
    </row>
    <row r="57" spans="1:12" hidden="1" x14ac:dyDescent="0.25">
      <c r="A57">
        <v>51</v>
      </c>
      <c r="B57" t="s">
        <v>3291</v>
      </c>
      <c r="C57" t="s">
        <v>3366</v>
      </c>
      <c r="D57" t="s">
        <v>3367</v>
      </c>
      <c r="E57" t="s">
        <v>35</v>
      </c>
      <c r="F57" t="s">
        <v>55</v>
      </c>
      <c r="G57" t="s">
        <v>56</v>
      </c>
      <c r="H57">
        <v>176</v>
      </c>
      <c r="I57">
        <v>125757</v>
      </c>
      <c r="J57" s="5">
        <f t="shared" si="1"/>
        <v>125757</v>
      </c>
      <c r="K57">
        <f ca="1">VLOOKUP(F57,'LO0 (bench)'!$N$1:$S$4,6,FALSE)</f>
        <v>97323</v>
      </c>
      <c r="L57" t="b">
        <f t="shared" ca="1" si="0"/>
        <v>1</v>
      </c>
    </row>
    <row r="58" spans="1:12" hidden="1" x14ac:dyDescent="0.25">
      <c r="A58">
        <v>53</v>
      </c>
      <c r="B58" t="s">
        <v>3291</v>
      </c>
      <c r="C58" t="s">
        <v>3369</v>
      </c>
      <c r="D58" t="s">
        <v>3370</v>
      </c>
      <c r="E58" t="s">
        <v>35</v>
      </c>
      <c r="F58" t="s">
        <v>55</v>
      </c>
      <c r="G58" t="s">
        <v>56</v>
      </c>
      <c r="H58">
        <v>176</v>
      </c>
      <c r="I58">
        <v>125757</v>
      </c>
      <c r="J58" s="5">
        <f t="shared" si="1"/>
        <v>125757</v>
      </c>
      <c r="K58">
        <f ca="1">VLOOKUP(F58,'LO0 (bench)'!$N$1:$S$4,6,FALSE)</f>
        <v>97323</v>
      </c>
      <c r="L58" t="b">
        <f t="shared" ca="1" si="0"/>
        <v>1</v>
      </c>
    </row>
    <row r="59" spans="1:12" hidden="1" x14ac:dyDescent="0.25">
      <c r="A59">
        <v>55</v>
      </c>
      <c r="B59" t="s">
        <v>3291</v>
      </c>
      <c r="C59" t="s">
        <v>3372</v>
      </c>
      <c r="D59" t="s">
        <v>3373</v>
      </c>
      <c r="E59" t="s">
        <v>35</v>
      </c>
      <c r="F59" t="s">
        <v>55</v>
      </c>
      <c r="G59" t="s">
        <v>56</v>
      </c>
      <c r="H59">
        <v>176</v>
      </c>
      <c r="I59">
        <v>125757</v>
      </c>
      <c r="J59" s="5">
        <f t="shared" si="1"/>
        <v>125757</v>
      </c>
      <c r="K59">
        <f ca="1">VLOOKUP(F59,'LO0 (bench)'!$N$1:$S$4,6,FALSE)</f>
        <v>97323</v>
      </c>
      <c r="L59" t="b">
        <f t="shared" ca="1" si="0"/>
        <v>1</v>
      </c>
    </row>
    <row r="60" spans="1:12" hidden="1" x14ac:dyDescent="0.25">
      <c r="A60">
        <v>57</v>
      </c>
      <c r="B60" t="s">
        <v>3291</v>
      </c>
      <c r="C60" t="s">
        <v>3375</v>
      </c>
      <c r="D60" t="s">
        <v>3376</v>
      </c>
      <c r="E60" t="s">
        <v>35</v>
      </c>
      <c r="F60" t="s">
        <v>55</v>
      </c>
      <c r="G60" t="s">
        <v>56</v>
      </c>
      <c r="H60">
        <v>176</v>
      </c>
      <c r="I60">
        <v>125807</v>
      </c>
      <c r="J60" s="5">
        <f t="shared" si="1"/>
        <v>125807</v>
      </c>
      <c r="K60">
        <f ca="1">VLOOKUP(F60,'LO0 (bench)'!$N$1:$S$4,6,FALSE)</f>
        <v>97323</v>
      </c>
      <c r="L60" t="b">
        <f t="shared" ca="1" si="0"/>
        <v>1</v>
      </c>
    </row>
    <row r="61" spans="1:12" hidden="1" x14ac:dyDescent="0.25">
      <c r="A61">
        <v>59</v>
      </c>
      <c r="B61" t="s">
        <v>3291</v>
      </c>
      <c r="C61" t="s">
        <v>3378</v>
      </c>
      <c r="D61" t="s">
        <v>3379</v>
      </c>
      <c r="E61" t="s">
        <v>35</v>
      </c>
      <c r="F61" t="s">
        <v>55</v>
      </c>
      <c r="G61" t="s">
        <v>56</v>
      </c>
      <c r="H61">
        <v>176</v>
      </c>
      <c r="I61">
        <v>126004</v>
      </c>
      <c r="J61" s="5">
        <f t="shared" si="1"/>
        <v>126004</v>
      </c>
      <c r="K61">
        <f ca="1">VLOOKUP(F61,'LO0 (bench)'!$N$1:$S$4,6,FALSE)</f>
        <v>97323</v>
      </c>
      <c r="L61" t="b">
        <f t="shared" ca="1" si="0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1"/>
        <v>126004</v>
      </c>
      <c r="K62">
        <f ca="1">VLOOKUP(F62,'LO0 (bench)'!$N$1:$S$4,6,FALSE)</f>
        <v>97323</v>
      </c>
      <c r="L62" t="b">
        <f t="shared" ca="1" si="0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1"/>
        <v>27965</v>
      </c>
      <c r="K63">
        <f ca="1">VLOOKUP(F63,'LO0 (bench)'!$N$1:$S$4,6,FALSE)</f>
        <v>97323</v>
      </c>
      <c r="L63" t="b">
        <f t="shared" ca="1" si="0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1"/>
        <v>126004</v>
      </c>
      <c r="K64">
        <f ca="1">VLOOKUP(F64,'LO0 (bench)'!$N$1:$S$4,6,FALSE)</f>
        <v>97323</v>
      </c>
      <c r="L64" t="b">
        <f t="shared" ca="1" si="0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1"/>
        <v>27843</v>
      </c>
      <c r="K65">
        <f ca="1">VLOOKUP(F65,'LO0 (bench)'!$N$1:$S$4,6,FALSE)</f>
        <v>97323</v>
      </c>
      <c r="L65" t="b">
        <f t="shared" ca="1" si="0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1"/>
        <v>121132</v>
      </c>
      <c r="K66">
        <f ca="1">VLOOKUP(F66,'LO0 (bench)'!$N$1:$S$4,6,FALSE)</f>
        <v>97323</v>
      </c>
      <c r="L66" t="b">
        <f t="shared" ref="L66:L129" ca="1" si="2">J66&gt;K66</f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3">I67</f>
        <v>27843</v>
      </c>
      <c r="K67">
        <f ca="1">VLOOKUP(F67,'LO0 (bench)'!$N$1:$S$4,6,FALSE)</f>
        <v>97323</v>
      </c>
      <c r="L67" t="b">
        <f t="shared" ca="1" si="2"/>
        <v>0</v>
      </c>
    </row>
    <row r="68" spans="1:12" hidden="1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3"/>
        <v>123554</v>
      </c>
      <c r="K68">
        <f ca="1">VLOOKUP(F68,'LO0 (bench)'!$N$1:$S$4,6,FALSE)</f>
        <v>97323</v>
      </c>
      <c r="L68" t="b">
        <f t="shared" ca="1" si="2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3"/>
        <v>27843</v>
      </c>
      <c r="K69">
        <f ca="1">VLOOKUP(F69,'LO0 (bench)'!$N$1:$S$4,6,FALSE)</f>
        <v>97323</v>
      </c>
      <c r="L69" t="b">
        <f t="shared" ca="1" si="2"/>
        <v>0</v>
      </c>
    </row>
    <row r="70" spans="1:12" hidden="1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3"/>
        <v>130811</v>
      </c>
      <c r="K70">
        <f ca="1">VLOOKUP(F70,'LO0 (bench)'!$N$1:$S$4,6,FALSE)</f>
        <v>97323</v>
      </c>
      <c r="L70" t="b">
        <f t="shared" ca="1" si="2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3"/>
        <v>27843</v>
      </c>
      <c r="K71">
        <f ca="1">VLOOKUP(F71,'LO0 (bench)'!$N$1:$S$4,6,FALSE)</f>
        <v>97323</v>
      </c>
      <c r="L71" t="b">
        <f t="shared" ca="1" si="2"/>
        <v>0</v>
      </c>
    </row>
    <row r="72" spans="1:12" hidden="1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3"/>
        <v>130811</v>
      </c>
      <c r="K72">
        <f ca="1">VLOOKUP(F72,'LO0 (bench)'!$N$1:$S$4,6,FALSE)</f>
        <v>97323</v>
      </c>
      <c r="L72" t="b">
        <f t="shared" ca="1" si="2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3"/>
        <v>15758</v>
      </c>
      <c r="K73">
        <f ca="1">VLOOKUP(F73,'LO0 (bench)'!$N$1:$S$4,6,FALSE)</f>
        <v>97323</v>
      </c>
      <c r="L73" t="b">
        <f t="shared" ca="1" si="2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3"/>
        <v>130811</v>
      </c>
      <c r="K74">
        <f ca="1">VLOOKUP(F74,'LO0 (bench)'!$N$1:$S$4,6,FALSE)</f>
        <v>97323</v>
      </c>
      <c r="L74" t="b">
        <f t="shared" ca="1" si="2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3"/>
        <v>21928</v>
      </c>
      <c r="K75">
        <f ca="1">VLOOKUP(F75,'LO0 (bench)'!$N$1:$S$4,6,FALSE)</f>
        <v>97323</v>
      </c>
      <c r="L75" t="b">
        <f t="shared" ca="1" si="2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3"/>
        <v>130811</v>
      </c>
      <c r="K76">
        <f ca="1">VLOOKUP(F76,'LO0 (bench)'!$N$1:$S$4,6,FALSE)</f>
        <v>97323</v>
      </c>
      <c r="L76" t="b">
        <f t="shared" ca="1" si="2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3"/>
        <v>28098</v>
      </c>
      <c r="K77">
        <f ca="1">VLOOKUP(F77,'LO0 (bench)'!$N$1:$S$4,6,FALSE)</f>
        <v>97323</v>
      </c>
      <c r="L77" t="b">
        <f t="shared" ca="1" si="2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3"/>
        <v>130811</v>
      </c>
      <c r="K78">
        <f ca="1">VLOOKUP(F78,'LO0 (bench)'!$N$1:$S$4,6,FALSE)</f>
        <v>97323</v>
      </c>
      <c r="L78" t="b">
        <f t="shared" ca="1" si="2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3"/>
        <v>21928</v>
      </c>
      <c r="K79">
        <f ca="1">VLOOKUP(F79,'LO0 (bench)'!$N$1:$S$4,6,FALSE)</f>
        <v>97323</v>
      </c>
      <c r="L79" t="b">
        <f t="shared" ca="1" si="2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3"/>
        <v>130811</v>
      </c>
      <c r="K80">
        <f ca="1">VLOOKUP(F80,'LO0 (bench)'!$N$1:$S$4,6,FALSE)</f>
        <v>97323</v>
      </c>
      <c r="L80" t="b">
        <f t="shared" ca="1" si="2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3"/>
        <v>15758</v>
      </c>
      <c r="K81">
        <f ca="1">VLOOKUP(F81,'LO0 (bench)'!$N$1:$S$4,6,FALSE)</f>
        <v>97323</v>
      </c>
      <c r="L81" t="b">
        <f t="shared" ca="1" si="2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3"/>
        <v>130811</v>
      </c>
      <c r="K82">
        <f ca="1">VLOOKUP(F82,'LO0 (bench)'!$N$1:$S$4,6,FALSE)</f>
        <v>97323</v>
      </c>
      <c r="L82" t="b">
        <f t="shared" ca="1" si="2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3"/>
        <v>22614</v>
      </c>
      <c r="K83">
        <f ca="1">VLOOKUP(F83,'LO0 (bench)'!$N$1:$S$4,6,FALSE)</f>
        <v>97323</v>
      </c>
      <c r="L83" t="b">
        <f t="shared" ca="1" si="2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3"/>
        <v>130811</v>
      </c>
      <c r="K84">
        <f ca="1">VLOOKUP(F84,'LO0 (bench)'!$N$1:$S$4,6,FALSE)</f>
        <v>97323</v>
      </c>
      <c r="L84" t="b">
        <f t="shared" ca="1" si="2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3"/>
        <v>23098</v>
      </c>
      <c r="K85">
        <f ca="1">VLOOKUP(F85,'LO0 (bench)'!$N$1:$S$4,6,FALSE)</f>
        <v>97323</v>
      </c>
      <c r="L85" t="b">
        <f t="shared" ca="1" si="2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3"/>
        <v>130843</v>
      </c>
      <c r="K86">
        <f ca="1">VLOOKUP(F86,'LO0 (bench)'!$N$1:$S$4,6,FALSE)</f>
        <v>97323</v>
      </c>
      <c r="L86" t="b">
        <f t="shared" ca="1" si="2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3"/>
        <v>23098</v>
      </c>
      <c r="K87">
        <f ca="1">VLOOKUP(F87,'LO0 (bench)'!$N$1:$S$4,6,FALSE)</f>
        <v>97323</v>
      </c>
      <c r="L87" t="b">
        <f t="shared" ca="1" si="2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3"/>
        <v>130843</v>
      </c>
      <c r="K88">
        <f ca="1">VLOOKUP(F88,'LO0 (bench)'!$N$1:$S$4,6,FALSE)</f>
        <v>97323</v>
      </c>
      <c r="L88" t="b">
        <f t="shared" ca="1" si="2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3"/>
        <v>24319</v>
      </c>
      <c r="K89">
        <f ca="1">VLOOKUP(F89,'LO0 (bench)'!$N$1:$S$4,6,FALSE)</f>
        <v>97323</v>
      </c>
      <c r="L89" t="b">
        <f t="shared" ca="1" si="2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3"/>
        <v>130843</v>
      </c>
      <c r="K90">
        <f ca="1">VLOOKUP(F90,'LO0 (bench)'!$N$1:$S$4,6,FALSE)</f>
        <v>97323</v>
      </c>
      <c r="L90" t="b">
        <f t="shared" ca="1" si="2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3"/>
        <v>24348</v>
      </c>
      <c r="K91">
        <f ca="1">VLOOKUP(F91,'LO0 (bench)'!$N$1:$S$4,6,FALSE)</f>
        <v>97323</v>
      </c>
      <c r="L91" t="b">
        <f t="shared" ca="1" si="2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3"/>
        <v>134924</v>
      </c>
      <c r="K92">
        <f ca="1">VLOOKUP(F92,'LO0 (bench)'!$N$1:$S$4,6,FALSE)</f>
        <v>97323</v>
      </c>
      <c r="L92" t="b">
        <f t="shared" ca="1" si="2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3"/>
        <v>24348</v>
      </c>
      <c r="K93">
        <f ca="1">VLOOKUP(F93,'LO0 (bench)'!$N$1:$S$4,6,FALSE)</f>
        <v>97323</v>
      </c>
      <c r="L93" t="b">
        <f t="shared" ca="1" si="2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3"/>
        <v>134924</v>
      </c>
      <c r="K94">
        <f ca="1">VLOOKUP(F94,'LO0 (bench)'!$N$1:$S$4,6,FALSE)</f>
        <v>97323</v>
      </c>
      <c r="L94" t="b">
        <f t="shared" ca="1" si="2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3"/>
        <v>24363</v>
      </c>
      <c r="K95">
        <f ca="1">VLOOKUP(F95,'LO0 (bench)'!$N$1:$S$4,6,FALSE)</f>
        <v>97323</v>
      </c>
      <c r="L95" t="b">
        <f t="shared" ca="1" si="2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3"/>
        <v>134386</v>
      </c>
      <c r="K96">
        <f ca="1">VLOOKUP(F96,'LO0 (bench)'!$N$1:$S$4,6,FALSE)</f>
        <v>97323</v>
      </c>
      <c r="L96" t="b">
        <f t="shared" ca="1" si="2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3"/>
        <v>24363</v>
      </c>
      <c r="K97">
        <f ca="1">VLOOKUP(F97,'LO0 (bench)'!$N$1:$S$4,6,FALSE)</f>
        <v>97323</v>
      </c>
      <c r="L97" t="b">
        <f t="shared" ca="1" si="2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3"/>
        <v>132479</v>
      </c>
      <c r="K98">
        <f ca="1">VLOOKUP(F98,'LO0 (bench)'!$N$1:$S$4,6,FALSE)</f>
        <v>97323</v>
      </c>
      <c r="L98" t="b">
        <f t="shared" ca="1" si="2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3"/>
        <v>24363</v>
      </c>
      <c r="K99">
        <f ca="1">VLOOKUP(F99,'LO0 (bench)'!$N$1:$S$4,6,FALSE)</f>
        <v>97323</v>
      </c>
      <c r="L99" t="b">
        <f t="shared" ca="1" si="2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3"/>
        <v>132479</v>
      </c>
      <c r="K100">
        <f ca="1">VLOOKUP(F100,'LO0 (bench)'!$N$1:$S$4,6,FALSE)</f>
        <v>97323</v>
      </c>
      <c r="L100" t="b">
        <f t="shared" ca="1" si="2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3"/>
        <v>23603</v>
      </c>
      <c r="K101">
        <f ca="1">VLOOKUP(F101,'LO0 (bench)'!$N$1:$S$4,6,FALSE)</f>
        <v>97323</v>
      </c>
      <c r="L101" t="b">
        <f t="shared" ca="1" si="2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3"/>
        <v>133372</v>
      </c>
      <c r="K102">
        <f ca="1">VLOOKUP(F102,'LO0 (bench)'!$N$1:$S$4,6,FALSE)</f>
        <v>97323</v>
      </c>
      <c r="L102" t="b">
        <f t="shared" ca="1" si="2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3"/>
        <v>23603</v>
      </c>
      <c r="K103">
        <f ca="1">VLOOKUP(F103,'LO0 (bench)'!$N$1:$S$4,6,FALSE)</f>
        <v>97323</v>
      </c>
      <c r="L103" t="b">
        <f t="shared" ca="1" si="2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3"/>
        <v>133372</v>
      </c>
      <c r="K104">
        <f ca="1">VLOOKUP(F104,'LO0 (bench)'!$N$1:$S$4,6,FALSE)</f>
        <v>97323</v>
      </c>
      <c r="L104" t="b">
        <f t="shared" ca="1" si="2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3"/>
        <v>25662</v>
      </c>
      <c r="K105">
        <f ca="1">VLOOKUP(F105,'LO0 (bench)'!$N$1:$S$4,6,FALSE)</f>
        <v>97323</v>
      </c>
      <c r="L105" t="b">
        <f t="shared" ca="1" si="2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3"/>
        <v>133372</v>
      </c>
      <c r="K106">
        <f ca="1">VLOOKUP(F106,'LO0 (bench)'!$N$1:$S$4,6,FALSE)</f>
        <v>97323</v>
      </c>
      <c r="L106" t="b">
        <f t="shared" ca="1" si="2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3"/>
        <v>26790</v>
      </c>
      <c r="K107">
        <f ca="1">VLOOKUP(F107,'LO0 (bench)'!$N$1:$S$4,6,FALSE)</f>
        <v>97323</v>
      </c>
      <c r="L107" t="b">
        <f t="shared" ca="1" si="2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3"/>
        <v>133372</v>
      </c>
      <c r="K108">
        <f ca="1">VLOOKUP(F108,'LO0 (bench)'!$N$1:$S$4,6,FALSE)</f>
        <v>97323</v>
      </c>
      <c r="L108" t="b">
        <f t="shared" ca="1" si="2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3"/>
        <v>28849</v>
      </c>
      <c r="K109">
        <f ca="1">VLOOKUP(F109,'LO0 (bench)'!$N$1:$S$4,6,FALSE)</f>
        <v>97323</v>
      </c>
      <c r="L109" t="b">
        <f t="shared" ca="1" si="2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3"/>
        <v>133372</v>
      </c>
      <c r="K110">
        <f ca="1">VLOOKUP(F110,'LO0 (bench)'!$N$1:$S$4,6,FALSE)</f>
        <v>97323</v>
      </c>
      <c r="L110" t="b">
        <f t="shared" ca="1" si="2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3"/>
        <v>29977</v>
      </c>
      <c r="K111">
        <f ca="1">VLOOKUP(F111,'LO0 (bench)'!$N$1:$S$4,6,FALSE)</f>
        <v>97323</v>
      </c>
      <c r="L111" t="b">
        <f t="shared" ca="1" si="2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3"/>
        <v>133380</v>
      </c>
      <c r="K112">
        <f ca="1">VLOOKUP(F112,'LO0 (bench)'!$N$1:$S$4,6,FALSE)</f>
        <v>97323</v>
      </c>
      <c r="L112" t="b">
        <f t="shared" ca="1" si="2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3"/>
        <v>29977</v>
      </c>
      <c r="K113">
        <f ca="1">VLOOKUP(F113,'LO0 (bench)'!$N$1:$S$4,6,FALSE)</f>
        <v>97323</v>
      </c>
      <c r="L113" t="b">
        <f t="shared" ca="1" si="2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3"/>
        <v>133380</v>
      </c>
      <c r="K114">
        <f ca="1">VLOOKUP(F114,'LO0 (bench)'!$N$1:$S$4,6,FALSE)</f>
        <v>97323</v>
      </c>
      <c r="L114" t="b">
        <f t="shared" ca="1" si="2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3"/>
        <v>23603</v>
      </c>
      <c r="K115">
        <f ca="1">VLOOKUP(F115,'LO0 (bench)'!$N$1:$S$4,6,FALSE)</f>
        <v>97323</v>
      </c>
      <c r="L115" t="b">
        <f t="shared" ca="1" si="2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3"/>
        <v>133380</v>
      </c>
      <c r="K116">
        <f ca="1">VLOOKUP(F116,'LO0 (bench)'!$N$1:$S$4,6,FALSE)</f>
        <v>97323</v>
      </c>
      <c r="L116" t="b">
        <f t="shared" ca="1" si="2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3"/>
        <v>23603</v>
      </c>
      <c r="K117">
        <f ca="1">VLOOKUP(F117,'LO0 (bench)'!$N$1:$S$4,6,FALSE)</f>
        <v>97323</v>
      </c>
      <c r="L117" t="b">
        <f t="shared" ca="1" si="2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3"/>
        <v>137321</v>
      </c>
      <c r="K118">
        <f ca="1">VLOOKUP(F118,'LO0 (bench)'!$N$1:$S$4,6,FALSE)</f>
        <v>97323</v>
      </c>
      <c r="L118" t="b">
        <f t="shared" ca="1" si="2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3"/>
        <v>23603</v>
      </c>
      <c r="K119">
        <f ca="1">VLOOKUP(F119,'LO0 (bench)'!$N$1:$S$4,6,FALSE)</f>
        <v>97323</v>
      </c>
      <c r="L119" t="b">
        <f t="shared" ca="1" si="2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3"/>
        <v>137321</v>
      </c>
      <c r="K120">
        <f ca="1">VLOOKUP(F120,'LO0 (bench)'!$N$1:$S$4,6,FALSE)</f>
        <v>97323</v>
      </c>
      <c r="L120" t="b">
        <f t="shared" ca="1" si="2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3"/>
        <v>25662</v>
      </c>
      <c r="K121">
        <f ca="1">VLOOKUP(F121,'LO0 (bench)'!$N$1:$S$4,6,FALSE)</f>
        <v>97323</v>
      </c>
      <c r="L121" t="b">
        <f t="shared" ca="1" si="2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3"/>
        <v>138048</v>
      </c>
      <c r="K122">
        <f ca="1">VLOOKUP(F122,'LO0 (bench)'!$N$1:$S$4,6,FALSE)</f>
        <v>97323</v>
      </c>
      <c r="L122" t="b">
        <f t="shared" ca="1" si="2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3"/>
        <v>25662</v>
      </c>
      <c r="K123">
        <f ca="1">VLOOKUP(F123,'LO0 (bench)'!$N$1:$S$4,6,FALSE)</f>
        <v>97323</v>
      </c>
      <c r="L123" t="b">
        <f t="shared" ca="1" si="2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3"/>
        <v>138266</v>
      </c>
      <c r="K124">
        <f ca="1">VLOOKUP(F124,'LO0 (bench)'!$N$1:$S$4,6,FALSE)</f>
        <v>97323</v>
      </c>
      <c r="L124" t="b">
        <f t="shared" ca="1" si="2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3"/>
        <v>25662</v>
      </c>
      <c r="K125">
        <f ca="1">VLOOKUP(F125,'LO0 (bench)'!$N$1:$S$4,6,FALSE)</f>
        <v>97323</v>
      </c>
      <c r="L125" t="b">
        <f t="shared" ca="1" si="2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3"/>
        <v>500</v>
      </c>
      <c r="K126">
        <f ca="1">VLOOKUP(F126,'LO0 (bench)'!$N$1:$S$4,6,FALSE)</f>
        <v>1255364</v>
      </c>
      <c r="L126" t="b">
        <f t="shared" ca="1" si="2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3"/>
        <v>30000</v>
      </c>
      <c r="K127">
        <f ca="1">VLOOKUP(F127,'LO0 (bench)'!$N$1:$S$4,6,FALSE)</f>
        <v>1255364</v>
      </c>
      <c r="L127" t="b">
        <f t="shared" ca="1" si="2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3"/>
        <v>47075</v>
      </c>
      <c r="K128">
        <f ca="1">VLOOKUP(F128,'LO0 (bench)'!$N$1:$S$4,6,FALSE)</f>
        <v>1255364</v>
      </c>
      <c r="L128" t="b">
        <f t="shared" ca="1" si="2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3"/>
        <v>30000</v>
      </c>
      <c r="K129">
        <f ca="1">VLOOKUP(F129,'LO0 (bench)'!$N$1:$S$4,6,FALSE)</f>
        <v>1255364</v>
      </c>
      <c r="L129" t="b">
        <f t="shared" ca="1" si="2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3"/>
        <v>47353</v>
      </c>
      <c r="K130">
        <f ca="1">VLOOKUP(F130,'LO0 (bench)'!$N$1:$S$4,6,FALSE)</f>
        <v>1255364</v>
      </c>
      <c r="L130" t="b">
        <f t="shared" ref="L130:L193" ca="1" si="4">J130&gt;K130</f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5">I131</f>
        <v>30000</v>
      </c>
      <c r="K131">
        <f ca="1">VLOOKUP(F131,'LO0 (bench)'!$N$1:$S$4,6,FALSE)</f>
        <v>1255364</v>
      </c>
      <c r="L131" t="b">
        <f t="shared" ca="1" si="4"/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5"/>
        <v>132853</v>
      </c>
      <c r="K132">
        <f ca="1">VLOOKUP(F132,'LO0 (bench)'!$N$1:$S$4,6,FALSE)</f>
        <v>1255364</v>
      </c>
      <c r="L132" t="b">
        <f t="shared" ca="1" si="4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5"/>
        <v>30000</v>
      </c>
      <c r="K133">
        <f ca="1">VLOOKUP(F133,'LO0 (bench)'!$N$1:$S$4,6,FALSE)</f>
        <v>1255364</v>
      </c>
      <c r="L133" t="b">
        <f t="shared" ca="1" si="4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5"/>
        <v>303853</v>
      </c>
      <c r="K134">
        <f ca="1">VLOOKUP(F134,'LO0 (bench)'!$N$1:$S$4,6,FALSE)</f>
        <v>1255364</v>
      </c>
      <c r="L134" t="b">
        <f t="shared" ca="1" si="4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5"/>
        <v>30000</v>
      </c>
      <c r="K135">
        <f ca="1">VLOOKUP(F135,'LO0 (bench)'!$N$1:$S$4,6,FALSE)</f>
        <v>1255364</v>
      </c>
      <c r="L135" t="b">
        <f t="shared" ca="1" si="4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5"/>
        <v>308853</v>
      </c>
      <c r="K136">
        <f ca="1">VLOOKUP(F136,'LO0 (bench)'!$N$1:$S$4,6,FALSE)</f>
        <v>1255364</v>
      </c>
      <c r="L136" t="b">
        <f t="shared" ca="1" si="4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5"/>
        <v>30000</v>
      </c>
      <c r="K137">
        <f ca="1">VLOOKUP(F137,'LO0 (bench)'!$N$1:$S$4,6,FALSE)</f>
        <v>1255364</v>
      </c>
      <c r="L137" t="b">
        <f t="shared" ca="1" si="4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5"/>
        <v>308853</v>
      </c>
      <c r="K138">
        <f ca="1">VLOOKUP(F138,'LO0 (bench)'!$N$1:$S$4,6,FALSE)</f>
        <v>1255364</v>
      </c>
      <c r="L138" t="b">
        <f t="shared" ca="1" si="4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5"/>
        <v>30629</v>
      </c>
      <c r="K139">
        <f ca="1">VLOOKUP(F139,'LO0 (bench)'!$N$1:$S$4,6,FALSE)</f>
        <v>1255364</v>
      </c>
      <c r="L139" t="b">
        <f t="shared" ca="1" si="4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5"/>
        <v>324947</v>
      </c>
      <c r="K140">
        <f ca="1">VLOOKUP(F140,'LO0 (bench)'!$N$1:$S$4,6,FALSE)</f>
        <v>1255364</v>
      </c>
      <c r="L140" t="b">
        <f t="shared" ca="1" si="4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5"/>
        <v>30629</v>
      </c>
      <c r="K141">
        <f ca="1">VLOOKUP(F141,'LO0 (bench)'!$N$1:$S$4,6,FALSE)</f>
        <v>1255364</v>
      </c>
      <c r="L141" t="b">
        <f t="shared" ca="1" si="4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5"/>
        <v>292872</v>
      </c>
      <c r="K142">
        <f ca="1">VLOOKUP(F142,'LO0 (bench)'!$N$1:$S$4,6,FALSE)</f>
        <v>1255364</v>
      </c>
      <c r="L142" t="b">
        <f t="shared" ca="1" si="4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5"/>
        <v>30629</v>
      </c>
      <c r="K143">
        <f ca="1">VLOOKUP(F143,'LO0 (bench)'!$N$1:$S$4,6,FALSE)</f>
        <v>1255364</v>
      </c>
      <c r="L143" t="b">
        <f t="shared" ca="1" si="4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5"/>
        <v>302872</v>
      </c>
      <c r="K144">
        <f ca="1">VLOOKUP(F144,'LO0 (bench)'!$N$1:$S$4,6,FALSE)</f>
        <v>1255364</v>
      </c>
      <c r="L144" t="b">
        <f t="shared" ca="1" si="4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5"/>
        <v>30629</v>
      </c>
      <c r="K145">
        <f ca="1">VLOOKUP(F145,'LO0 (bench)'!$N$1:$S$4,6,FALSE)</f>
        <v>1255364</v>
      </c>
      <c r="L145" t="b">
        <f t="shared" ca="1" si="4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5"/>
        <v>302872</v>
      </c>
      <c r="K146">
        <f ca="1">VLOOKUP(F146,'LO0 (bench)'!$N$1:$S$4,6,FALSE)</f>
        <v>1255364</v>
      </c>
      <c r="L146" t="b">
        <f t="shared" ca="1" si="4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5"/>
        <v>36129</v>
      </c>
      <c r="K147">
        <f ca="1">VLOOKUP(F147,'LO0 (bench)'!$N$1:$S$4,6,FALSE)</f>
        <v>1255364</v>
      </c>
      <c r="L147" t="b">
        <f t="shared" ca="1" si="4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5"/>
        <v>302872</v>
      </c>
      <c r="K148">
        <f ca="1">VLOOKUP(F148,'LO0 (bench)'!$N$1:$S$4,6,FALSE)</f>
        <v>1255364</v>
      </c>
      <c r="L148" t="b">
        <f t="shared" ca="1" si="4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5"/>
        <v>40726</v>
      </c>
      <c r="K149">
        <f ca="1">VLOOKUP(F149,'LO0 (bench)'!$N$1:$S$4,6,FALSE)</f>
        <v>1255364</v>
      </c>
      <c r="L149" t="b">
        <f t="shared" ca="1" si="4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5"/>
        <v>321026</v>
      </c>
      <c r="K150">
        <f ca="1">VLOOKUP(F150,'LO0 (bench)'!$N$1:$S$4,6,FALSE)</f>
        <v>1255364</v>
      </c>
      <c r="L150" t="b">
        <f t="shared" ca="1" si="4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5"/>
        <v>40726</v>
      </c>
      <c r="K151">
        <f ca="1">VLOOKUP(F151,'LO0 (bench)'!$N$1:$S$4,6,FALSE)</f>
        <v>1255364</v>
      </c>
      <c r="L151" t="b">
        <f t="shared" ca="1" si="4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5"/>
        <v>321026</v>
      </c>
      <c r="K152">
        <f ca="1">VLOOKUP(F152,'LO0 (bench)'!$N$1:$S$4,6,FALSE)</f>
        <v>1255364</v>
      </c>
      <c r="L152" t="b">
        <f t="shared" ca="1" si="4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5"/>
        <v>6979</v>
      </c>
      <c r="K153">
        <f ca="1">VLOOKUP(F153,'LO0 (bench)'!$N$1:$S$4,6,FALSE)</f>
        <v>1255364</v>
      </c>
      <c r="L153" t="b">
        <f t="shared" ca="1" si="4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5"/>
        <v>321026</v>
      </c>
      <c r="K154">
        <f ca="1">VLOOKUP(F154,'LO0 (bench)'!$N$1:$S$4,6,FALSE)</f>
        <v>1255364</v>
      </c>
      <c r="L154" t="b">
        <f t="shared" ca="1" si="4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5"/>
        <v>11329</v>
      </c>
      <c r="K155">
        <f ca="1">VLOOKUP(F155,'LO0 (bench)'!$N$1:$S$4,6,FALSE)</f>
        <v>1255364</v>
      </c>
      <c r="L155" t="b">
        <f t="shared" ca="1" si="4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5"/>
        <v>321026</v>
      </c>
      <c r="K156">
        <f ca="1">VLOOKUP(F156,'LO0 (bench)'!$N$1:$S$4,6,FALSE)</f>
        <v>1255364</v>
      </c>
      <c r="L156" t="b">
        <f t="shared" ca="1" si="4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5"/>
        <v>273007</v>
      </c>
      <c r="K157">
        <f ca="1">VLOOKUP(F157,'LO0 (bench)'!$N$1:$S$4,6,FALSE)</f>
        <v>1255364</v>
      </c>
      <c r="L157" t="b">
        <f t="shared" ca="1" si="4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5"/>
        <v>36037</v>
      </c>
      <c r="K158">
        <f ca="1">VLOOKUP(F158,'LO0 (bench)'!$N$1:$S$4,6,FALSE)</f>
        <v>1255364</v>
      </c>
      <c r="L158" t="b">
        <f t="shared" ca="1" si="4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5"/>
        <v>333922</v>
      </c>
      <c r="K159">
        <f ca="1">VLOOKUP(F159,'LO0 (bench)'!$N$1:$S$4,6,FALSE)</f>
        <v>1255364</v>
      </c>
      <c r="L159" t="b">
        <f t="shared" ca="1" si="4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5"/>
        <v>36037</v>
      </c>
      <c r="K160">
        <f ca="1">VLOOKUP(F160,'LO0 (bench)'!$N$1:$S$4,6,FALSE)</f>
        <v>1255364</v>
      </c>
      <c r="L160" t="b">
        <f t="shared" ca="1" si="4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5"/>
        <v>438688</v>
      </c>
      <c r="K161">
        <f ca="1">VLOOKUP(F161,'LO0 (bench)'!$N$1:$S$4,6,FALSE)</f>
        <v>1255364</v>
      </c>
      <c r="L161" t="b">
        <f t="shared" ca="1" si="4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5"/>
        <v>36037</v>
      </c>
      <c r="K162">
        <f ca="1">VLOOKUP(F162,'LO0 (bench)'!$N$1:$S$4,6,FALSE)</f>
        <v>1255364</v>
      </c>
      <c r="L162" t="b">
        <f t="shared" ca="1" si="4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5"/>
        <v>827994</v>
      </c>
      <c r="K163">
        <f ca="1">VLOOKUP(F163,'LO0 (bench)'!$N$1:$S$4,6,FALSE)</f>
        <v>1255364</v>
      </c>
      <c r="L163" t="b">
        <f t="shared" ca="1" si="4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5"/>
        <v>36037</v>
      </c>
      <c r="K164">
        <f ca="1">VLOOKUP(F164,'LO0 (bench)'!$N$1:$S$4,6,FALSE)</f>
        <v>1255364</v>
      </c>
      <c r="L164" t="b">
        <f t="shared" ca="1" si="4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5"/>
        <v>836890</v>
      </c>
      <c r="K165">
        <f ca="1">VLOOKUP(F165,'LO0 (bench)'!$N$1:$S$4,6,FALSE)</f>
        <v>1255364</v>
      </c>
      <c r="L165" t="b">
        <f t="shared" ca="1" si="4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5"/>
        <v>36037</v>
      </c>
      <c r="K166">
        <f ca="1">VLOOKUP(F166,'LO0 (bench)'!$N$1:$S$4,6,FALSE)</f>
        <v>1255364</v>
      </c>
      <c r="L166" t="b">
        <f t="shared" ca="1" si="4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5"/>
        <v>958490</v>
      </c>
      <c r="K167">
        <f ca="1">VLOOKUP(F167,'LO0 (bench)'!$N$1:$S$4,6,FALSE)</f>
        <v>1255364</v>
      </c>
      <c r="L167" t="b">
        <f t="shared" ca="1" si="4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5"/>
        <v>36037</v>
      </c>
      <c r="K168">
        <f ca="1">VLOOKUP(F168,'LO0 (bench)'!$N$1:$S$4,6,FALSE)</f>
        <v>1255364</v>
      </c>
      <c r="L168" t="b">
        <f t="shared" ca="1" si="4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5"/>
        <v>958490</v>
      </c>
      <c r="K169">
        <f ca="1">VLOOKUP(F169,'LO0 (bench)'!$N$1:$S$4,6,FALSE)</f>
        <v>1255364</v>
      </c>
      <c r="L169" t="b">
        <f t="shared" ca="1" si="4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5"/>
        <v>113761</v>
      </c>
      <c r="K170">
        <f ca="1">VLOOKUP(F170,'LO0 (bench)'!$N$1:$S$4,6,FALSE)</f>
        <v>1255364</v>
      </c>
      <c r="L170" t="b">
        <f t="shared" ca="1" si="4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5"/>
        <v>958990</v>
      </c>
      <c r="K171">
        <f ca="1">VLOOKUP(F171,'LO0 (bench)'!$N$1:$S$4,6,FALSE)</f>
        <v>1255364</v>
      </c>
      <c r="L171" t="b">
        <f t="shared" ca="1" si="4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5"/>
        <v>113761</v>
      </c>
      <c r="K172">
        <f ca="1">VLOOKUP(F172,'LO0 (bench)'!$N$1:$S$4,6,FALSE)</f>
        <v>1255364</v>
      </c>
      <c r="L172" t="b">
        <f t="shared" ca="1" si="4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5"/>
        <v>971028</v>
      </c>
      <c r="K173">
        <f ca="1">VLOOKUP(F173,'LO0 (bench)'!$N$1:$S$4,6,FALSE)</f>
        <v>1255364</v>
      </c>
      <c r="L173" t="b">
        <f t="shared" ca="1" si="4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5"/>
        <v>113761</v>
      </c>
      <c r="K174">
        <f ca="1">VLOOKUP(F174,'LO0 (bench)'!$N$1:$S$4,6,FALSE)</f>
        <v>1255364</v>
      </c>
      <c r="L174" t="b">
        <f t="shared" ca="1" si="4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5"/>
        <v>976956</v>
      </c>
      <c r="K175">
        <f ca="1">VLOOKUP(F175,'LO0 (bench)'!$N$1:$S$4,6,FALSE)</f>
        <v>1255364</v>
      </c>
      <c r="L175" t="b">
        <f t="shared" ca="1" si="4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5"/>
        <v>113761</v>
      </c>
      <c r="K176">
        <f ca="1">VLOOKUP(F176,'LO0 (bench)'!$N$1:$S$4,6,FALSE)</f>
        <v>1255364</v>
      </c>
      <c r="L176" t="b">
        <f t="shared" ca="1" si="4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5"/>
        <v>977267</v>
      </c>
      <c r="K177">
        <f ca="1">VLOOKUP(F177,'LO0 (bench)'!$N$1:$S$4,6,FALSE)</f>
        <v>1255364</v>
      </c>
      <c r="L177" t="b">
        <f t="shared" ca="1" si="4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5"/>
        <v>113761</v>
      </c>
      <c r="K178">
        <f ca="1">VLOOKUP(F178,'LO0 (bench)'!$N$1:$S$4,6,FALSE)</f>
        <v>1255364</v>
      </c>
      <c r="L178" t="b">
        <f t="shared" ca="1" si="4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5"/>
        <v>977267</v>
      </c>
      <c r="K179">
        <f ca="1">VLOOKUP(F179,'LO0 (bench)'!$N$1:$S$4,6,FALSE)</f>
        <v>1255364</v>
      </c>
      <c r="L179" t="b">
        <f t="shared" ca="1" si="4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5"/>
        <v>141651</v>
      </c>
      <c r="K180">
        <f ca="1">VLOOKUP(F180,'LO0 (bench)'!$N$1:$S$4,6,FALSE)</f>
        <v>1255364</v>
      </c>
      <c r="L180" t="b">
        <f t="shared" ca="1" si="4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5"/>
        <v>977267</v>
      </c>
      <c r="K181">
        <f ca="1">VLOOKUP(F181,'LO0 (bench)'!$N$1:$S$4,6,FALSE)</f>
        <v>1255364</v>
      </c>
      <c r="L181" t="b">
        <f t="shared" ca="1" si="4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5"/>
        <v>169541</v>
      </c>
      <c r="K182">
        <f ca="1">VLOOKUP(F182,'LO0 (bench)'!$N$1:$S$4,6,FALSE)</f>
        <v>1255364</v>
      </c>
      <c r="L182" t="b">
        <f t="shared" ca="1" si="4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5"/>
        <v>977267</v>
      </c>
      <c r="K183">
        <f ca="1">VLOOKUP(F183,'LO0 (bench)'!$N$1:$S$4,6,FALSE)</f>
        <v>1255364</v>
      </c>
      <c r="L183" t="b">
        <f t="shared" ca="1" si="4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5"/>
        <v>404915</v>
      </c>
      <c r="K184">
        <f ca="1">VLOOKUP(F184,'LO0 (bench)'!$N$1:$S$4,6,FALSE)</f>
        <v>1255364</v>
      </c>
      <c r="L184" t="b">
        <f t="shared" ca="1" si="4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5"/>
        <v>985269</v>
      </c>
      <c r="K185">
        <f ca="1">VLOOKUP(F185,'LO0 (bench)'!$N$1:$S$4,6,FALSE)</f>
        <v>1255364</v>
      </c>
      <c r="L185" t="b">
        <f t="shared" ca="1" si="4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5"/>
        <v>1127368</v>
      </c>
      <c r="K186">
        <f ca="1">VLOOKUP(F186,'LO0 (bench)'!$N$1:$S$4,6,FALSE)</f>
        <v>1255364</v>
      </c>
      <c r="L186" t="b">
        <f t="shared" ca="1" si="4"/>
        <v>0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5"/>
        <v>404915</v>
      </c>
      <c r="K187">
        <f ca="1">VLOOKUP(F187,'LO0 (bench)'!$N$1:$S$4,6,FALSE)</f>
        <v>1255364</v>
      </c>
      <c r="L187" t="b">
        <f t="shared" ca="1" si="4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5"/>
        <v>407335</v>
      </c>
      <c r="K188">
        <f ca="1">VLOOKUP(F188,'LO0 (bench)'!$N$1:$S$4,6,FALSE)</f>
        <v>1255364</v>
      </c>
      <c r="L188" t="b">
        <f t="shared" ca="1" si="4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5"/>
        <v>1159164</v>
      </c>
      <c r="K189">
        <f ca="1">VLOOKUP(F189,'LO0 (bench)'!$N$1:$S$4,6,FALSE)</f>
        <v>1255364</v>
      </c>
      <c r="L189" t="b">
        <f t="shared" ca="1" si="4"/>
        <v>0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5"/>
        <v>407335</v>
      </c>
      <c r="K190">
        <f ca="1">VLOOKUP(F190,'LO0 (bench)'!$N$1:$S$4,6,FALSE)</f>
        <v>1255364</v>
      </c>
      <c r="L190" t="b">
        <f t="shared" ca="1" si="4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5"/>
        <v>1159164</v>
      </c>
      <c r="K191">
        <f ca="1">VLOOKUP(F191,'LO0 (bench)'!$N$1:$S$4,6,FALSE)</f>
        <v>1255364</v>
      </c>
      <c r="L191" t="b">
        <f t="shared" ca="1" si="4"/>
        <v>0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5"/>
        <v>407336</v>
      </c>
      <c r="K192">
        <f ca="1">VLOOKUP(F192,'LO0 (bench)'!$N$1:$S$4,6,FALSE)</f>
        <v>1255364</v>
      </c>
      <c r="L192" t="b">
        <f t="shared" ca="1" si="4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5"/>
        <v>1159164</v>
      </c>
      <c r="K193">
        <f ca="1">VLOOKUP(F193,'LO0 (bench)'!$N$1:$S$4,6,FALSE)</f>
        <v>1255364</v>
      </c>
      <c r="L193" t="b">
        <f t="shared" ca="1" si="4"/>
        <v>0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5"/>
        <v>429075</v>
      </c>
      <c r="K194">
        <f ca="1">VLOOKUP(F194,'LO0 (bench)'!$N$1:$S$4,6,FALSE)</f>
        <v>1255364</v>
      </c>
      <c r="L194" t="b">
        <f t="shared" ref="L194:L257" ca="1" si="6">J194&gt;K194</f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7">I195</f>
        <v>1159164</v>
      </c>
      <c r="K195">
        <f ca="1">VLOOKUP(F195,'LO0 (bench)'!$N$1:$S$4,6,FALSE)</f>
        <v>1255364</v>
      </c>
      <c r="L195" t="b">
        <f t="shared" ca="1" si="6"/>
        <v>0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7"/>
        <v>429524</v>
      </c>
      <c r="K196">
        <f ca="1">VLOOKUP(F196,'LO0 (bench)'!$N$1:$S$4,6,FALSE)</f>
        <v>1255364</v>
      </c>
      <c r="L196" t="b">
        <f t="shared" ca="1" si="6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7"/>
        <v>1159164</v>
      </c>
      <c r="K197">
        <f ca="1">VLOOKUP(F197,'LO0 (bench)'!$N$1:$S$4,6,FALSE)</f>
        <v>1255364</v>
      </c>
      <c r="L197" t="b">
        <f t="shared" ca="1" si="6"/>
        <v>0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7"/>
        <v>429548</v>
      </c>
      <c r="K198">
        <f ca="1">VLOOKUP(F198,'LO0 (bench)'!$N$1:$S$4,6,FALSE)</f>
        <v>1255364</v>
      </c>
      <c r="L198" t="b">
        <f t="shared" ca="1" si="6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7"/>
        <v>1159164</v>
      </c>
      <c r="K199">
        <f ca="1">VLOOKUP(F199,'LO0 (bench)'!$N$1:$S$4,6,FALSE)</f>
        <v>1255364</v>
      </c>
      <c r="L199" t="b">
        <f t="shared" ca="1" si="6"/>
        <v>0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7"/>
        <v>429585</v>
      </c>
      <c r="K200">
        <f ca="1">VLOOKUP(F200,'LO0 (bench)'!$N$1:$S$4,6,FALSE)</f>
        <v>1255364</v>
      </c>
      <c r="L200" t="b">
        <f t="shared" ca="1" si="6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7"/>
        <v>1159164</v>
      </c>
      <c r="K201">
        <f ca="1">VLOOKUP(F201,'LO0 (bench)'!$N$1:$S$4,6,FALSE)</f>
        <v>1255364</v>
      </c>
      <c r="L201" t="b">
        <f t="shared" ca="1" si="6"/>
        <v>0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7"/>
        <v>429582</v>
      </c>
      <c r="K202">
        <f ca="1">VLOOKUP(F202,'LO0 (bench)'!$N$1:$S$4,6,FALSE)</f>
        <v>1255364</v>
      </c>
      <c r="L202" t="b">
        <f t="shared" ca="1" si="6"/>
        <v>0</v>
      </c>
    </row>
    <row r="203" spans="1:12" hidden="1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7"/>
        <v>1241471</v>
      </c>
      <c r="K203">
        <f ca="1">VLOOKUP(F203,'LO0 (bench)'!$N$1:$S$4,6,FALSE)</f>
        <v>1255364</v>
      </c>
      <c r="L203" t="b">
        <f t="shared" ca="1" si="6"/>
        <v>0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7"/>
        <v>429582</v>
      </c>
      <c r="K204">
        <f ca="1">VLOOKUP(F204,'LO0 (bench)'!$N$1:$S$4,6,FALSE)</f>
        <v>1255364</v>
      </c>
      <c r="L204" t="b">
        <f t="shared" ca="1" si="6"/>
        <v>0</v>
      </c>
    </row>
    <row r="205" spans="1:12" hidden="1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7"/>
        <v>1241471</v>
      </c>
      <c r="K205">
        <f ca="1">VLOOKUP(F205,'LO0 (bench)'!$N$1:$S$4,6,FALSE)</f>
        <v>1255364</v>
      </c>
      <c r="L205" t="b">
        <f t="shared" ca="1" si="6"/>
        <v>0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7"/>
        <v>429585</v>
      </c>
      <c r="K206">
        <f ca="1">VLOOKUP(F206,'LO0 (bench)'!$N$1:$S$4,6,FALSE)</f>
        <v>1255364</v>
      </c>
      <c r="L206" t="b">
        <f t="shared" ca="1" si="6"/>
        <v>0</v>
      </c>
    </row>
    <row r="207" spans="1:12" hidden="1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7"/>
        <v>1241471</v>
      </c>
      <c r="K207">
        <f ca="1">VLOOKUP(F207,'LO0 (bench)'!$N$1:$S$4,6,FALSE)</f>
        <v>1255364</v>
      </c>
      <c r="L207" t="b">
        <f t="shared" ca="1" si="6"/>
        <v>0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7"/>
        <v>510359</v>
      </c>
      <c r="K208">
        <f ca="1">VLOOKUP(F208,'LO0 (bench)'!$N$1:$S$4,6,FALSE)</f>
        <v>1255364</v>
      </c>
      <c r="L208" t="b">
        <f t="shared" ca="1" si="6"/>
        <v>0</v>
      </c>
    </row>
    <row r="209" spans="1:14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7"/>
        <v>1257576</v>
      </c>
      <c r="K209">
        <f ca="1">VLOOKUP(F209,'LO0 (bench)'!$N$1:$S$4,6,FALSE)</f>
        <v>1255364</v>
      </c>
      <c r="L209" t="b">
        <f t="shared" ca="1" si="6"/>
        <v>1</v>
      </c>
    </row>
    <row r="210" spans="1:14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7"/>
        <v>510359</v>
      </c>
      <c r="K210">
        <f ca="1">VLOOKUP(F210,'LO0 (bench)'!$N$1:$S$4,6,FALSE)</f>
        <v>1255364</v>
      </c>
      <c r="L210" t="b">
        <f t="shared" ca="1" si="6"/>
        <v>0</v>
      </c>
    </row>
    <row r="211" spans="1:14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7"/>
        <v>1175269</v>
      </c>
      <c r="K211">
        <f ca="1">VLOOKUP(F211,'LO0 (bench)'!$N$1:$S$4,6,FALSE)</f>
        <v>1255364</v>
      </c>
      <c r="L211" t="b">
        <f t="shared" ca="1" si="6"/>
        <v>0</v>
      </c>
    </row>
    <row r="212" spans="1:14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7"/>
        <v>510359</v>
      </c>
      <c r="K212">
        <f ca="1">VLOOKUP(F212,'LO0 (bench)'!$N$1:$S$4,6,FALSE)</f>
        <v>1255364</v>
      </c>
      <c r="L212" t="b">
        <f t="shared" ca="1" si="6"/>
        <v>0</v>
      </c>
    </row>
    <row r="213" spans="1:14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7"/>
        <v>1175269</v>
      </c>
      <c r="K213">
        <f ca="1">VLOOKUP(F213,'LO0 (bench)'!$N$1:$S$4,6,FALSE)</f>
        <v>1255364</v>
      </c>
      <c r="L213" t="b">
        <f t="shared" ca="1" si="6"/>
        <v>0</v>
      </c>
    </row>
    <row r="214" spans="1:14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7"/>
        <v>510357</v>
      </c>
      <c r="K214">
        <f ca="1">VLOOKUP(F214,'LO0 (bench)'!$N$1:$S$4,6,FALSE)</f>
        <v>1255364</v>
      </c>
      <c r="L214" t="b">
        <f t="shared" ca="1" si="6"/>
        <v>0</v>
      </c>
      <c r="N214">
        <f>COUNTIF(M:M,"no")</f>
        <v>0</v>
      </c>
    </row>
    <row r="215" spans="1:14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7"/>
        <v>1163109</v>
      </c>
      <c r="K215">
        <f ca="1">VLOOKUP(F215,'LO0 (bench)'!$N$1:$S$4,6,FALSE)</f>
        <v>1255364</v>
      </c>
      <c r="L215" t="b">
        <f t="shared" ca="1" si="6"/>
        <v>0</v>
      </c>
    </row>
    <row r="216" spans="1:14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7"/>
        <v>510357</v>
      </c>
      <c r="K216">
        <f ca="1">VLOOKUP(F216,'LO0 (bench)'!$N$1:$S$4,6,FALSE)</f>
        <v>1255364</v>
      </c>
      <c r="L216" t="b">
        <f t="shared" ca="1" si="6"/>
        <v>0</v>
      </c>
    </row>
    <row r="217" spans="1:14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7"/>
        <v>1147004</v>
      </c>
      <c r="K217">
        <f ca="1">VLOOKUP(F217,'LO0 (bench)'!$N$1:$S$4,6,FALSE)</f>
        <v>1255364</v>
      </c>
      <c r="L217" t="b">
        <f t="shared" ca="1" si="6"/>
        <v>0</v>
      </c>
    </row>
    <row r="218" spans="1:14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7"/>
        <v>510357</v>
      </c>
      <c r="K218">
        <f ca="1">VLOOKUP(F218,'LO0 (bench)'!$N$1:$S$4,6,FALSE)</f>
        <v>1255364</v>
      </c>
      <c r="L218" t="b">
        <f t="shared" ca="1" si="6"/>
        <v>0</v>
      </c>
    </row>
    <row r="219" spans="1:14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7"/>
        <v>1159164</v>
      </c>
      <c r="K219">
        <f ca="1">VLOOKUP(F219,'LO0 (bench)'!$N$1:$S$4,6,FALSE)</f>
        <v>1255364</v>
      </c>
      <c r="L219" t="b">
        <f t="shared" ca="1" si="6"/>
        <v>0</v>
      </c>
    </row>
    <row r="220" spans="1:14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7"/>
        <v>510357</v>
      </c>
      <c r="K220">
        <f ca="1">VLOOKUP(F220,'LO0 (bench)'!$N$1:$S$4,6,FALSE)</f>
        <v>1255364</v>
      </c>
      <c r="L220" t="b">
        <f t="shared" ca="1" si="6"/>
        <v>0</v>
      </c>
    </row>
    <row r="221" spans="1:14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7"/>
        <v>1159164</v>
      </c>
      <c r="K221">
        <f ca="1">VLOOKUP(F221,'LO0 (bench)'!$N$1:$S$4,6,FALSE)</f>
        <v>1255364</v>
      </c>
      <c r="L221" t="b">
        <f t="shared" ca="1" si="6"/>
        <v>0</v>
      </c>
    </row>
    <row r="222" spans="1:14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7"/>
        <v>535458</v>
      </c>
      <c r="K222">
        <f ca="1">VLOOKUP(F222,'LO0 (bench)'!$N$1:$S$4,6,FALSE)</f>
        <v>1255364</v>
      </c>
      <c r="L222" t="b">
        <f t="shared" ca="1" si="6"/>
        <v>0</v>
      </c>
    </row>
    <row r="223" spans="1:14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7"/>
        <v>1159164</v>
      </c>
      <c r="K223">
        <f ca="1">VLOOKUP(F223,'LO0 (bench)'!$N$1:$S$4,6,FALSE)</f>
        <v>1255364</v>
      </c>
      <c r="L223" t="b">
        <f t="shared" ca="1" si="6"/>
        <v>0</v>
      </c>
    </row>
    <row r="224" spans="1:14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7"/>
        <v>560559</v>
      </c>
      <c r="K224">
        <f ca="1">VLOOKUP(F224,'LO0 (bench)'!$N$1:$S$4,6,FALSE)</f>
        <v>1255364</v>
      </c>
      <c r="L224" t="b">
        <f t="shared" ca="1" si="6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7"/>
        <v>1159164</v>
      </c>
      <c r="K225">
        <f ca="1">VLOOKUP(F225,'LO0 (bench)'!$N$1:$S$4,6,FALSE)</f>
        <v>1255364</v>
      </c>
      <c r="L225" t="b">
        <f t="shared" ca="1" si="6"/>
        <v>0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7"/>
        <v>535458</v>
      </c>
      <c r="K226">
        <f ca="1">VLOOKUP(F226,'LO0 (bench)'!$N$1:$S$4,6,FALSE)</f>
        <v>1255364</v>
      </c>
      <c r="L226" t="b">
        <f t="shared" ca="1" si="6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7"/>
        <v>1159164</v>
      </c>
      <c r="K227">
        <f ca="1">VLOOKUP(F227,'LO0 (bench)'!$N$1:$S$4,6,FALSE)</f>
        <v>1255364</v>
      </c>
      <c r="L227" t="b">
        <f t="shared" ca="1" si="6"/>
        <v>0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7"/>
        <v>510357</v>
      </c>
      <c r="K228">
        <f ca="1">VLOOKUP(F228,'LO0 (bench)'!$N$1:$S$4,6,FALSE)</f>
        <v>1255364</v>
      </c>
      <c r="L228" t="b">
        <f t="shared" ca="1" si="6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7"/>
        <v>1159164</v>
      </c>
      <c r="K229">
        <f ca="1">VLOOKUP(F229,'LO0 (bench)'!$N$1:$S$4,6,FALSE)</f>
        <v>1255364</v>
      </c>
      <c r="L229" t="b">
        <f t="shared" ca="1" si="6"/>
        <v>0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7"/>
        <v>519874</v>
      </c>
      <c r="K230">
        <f ca="1">VLOOKUP(F230,'LO0 (bench)'!$N$1:$S$4,6,FALSE)</f>
        <v>1255364</v>
      </c>
      <c r="L230" t="b">
        <f t="shared" ca="1" si="6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7"/>
        <v>1175269</v>
      </c>
      <c r="K231">
        <f ca="1">VLOOKUP(F231,'LO0 (bench)'!$N$1:$S$4,6,FALSE)</f>
        <v>1255364</v>
      </c>
      <c r="L231" t="b">
        <f t="shared" ca="1" si="6"/>
        <v>0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7"/>
        <v>519874</v>
      </c>
      <c r="K232">
        <f ca="1">VLOOKUP(F232,'LO0 (bench)'!$N$1:$S$4,6,FALSE)</f>
        <v>1255364</v>
      </c>
      <c r="L232" t="b">
        <f t="shared" ca="1" si="6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7"/>
        <v>1175269</v>
      </c>
      <c r="K233">
        <f ca="1">VLOOKUP(F233,'LO0 (bench)'!$N$1:$S$4,6,FALSE)</f>
        <v>1255364</v>
      </c>
      <c r="L233" t="b">
        <f t="shared" ca="1" si="6"/>
        <v>0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7"/>
        <v>519877</v>
      </c>
      <c r="K234">
        <f ca="1">VLOOKUP(F234,'LO0 (bench)'!$N$1:$S$4,6,FALSE)</f>
        <v>1255364</v>
      </c>
      <c r="L234" t="b">
        <f t="shared" ca="1" si="6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7"/>
        <v>1175269</v>
      </c>
      <c r="K235">
        <f ca="1">VLOOKUP(F235,'LO0 (bench)'!$N$1:$S$4,6,FALSE)</f>
        <v>1255364</v>
      </c>
      <c r="L235" t="b">
        <f t="shared" ca="1" si="6"/>
        <v>0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7"/>
        <v>547767</v>
      </c>
      <c r="K236">
        <f ca="1">VLOOKUP(F236,'LO0 (bench)'!$N$1:$S$4,6,FALSE)</f>
        <v>1255364</v>
      </c>
      <c r="L236" t="b">
        <f t="shared" ca="1" si="6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7"/>
        <v>1175269</v>
      </c>
      <c r="K237">
        <f ca="1">VLOOKUP(F237,'LO0 (bench)'!$N$1:$S$4,6,FALSE)</f>
        <v>1255364</v>
      </c>
      <c r="L237" t="b">
        <f t="shared" ca="1" si="6"/>
        <v>0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7"/>
        <v>555889</v>
      </c>
      <c r="K238">
        <f ca="1">VLOOKUP(F238,'LO0 (bench)'!$N$1:$S$4,6,FALSE)</f>
        <v>1255364</v>
      </c>
      <c r="L238" t="b">
        <f t="shared" ca="1" si="6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7"/>
        <v>1175269</v>
      </c>
      <c r="K239">
        <f ca="1">VLOOKUP(F239,'LO0 (bench)'!$N$1:$S$4,6,FALSE)</f>
        <v>1255364</v>
      </c>
      <c r="L239" t="b">
        <f t="shared" ca="1" si="6"/>
        <v>0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7"/>
        <v>556012</v>
      </c>
      <c r="K240">
        <f ca="1">VLOOKUP(F240,'LO0 (bench)'!$N$1:$S$4,6,FALSE)</f>
        <v>1255364</v>
      </c>
      <c r="L240" t="b">
        <f t="shared" ca="1" si="6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7"/>
        <v>1175292</v>
      </c>
      <c r="K241">
        <f ca="1">VLOOKUP(F241,'LO0 (bench)'!$N$1:$S$4,6,FALSE)</f>
        <v>1255364</v>
      </c>
      <c r="L241" t="b">
        <f t="shared" ca="1" si="6"/>
        <v>0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7"/>
        <v>556012</v>
      </c>
      <c r="K242">
        <f ca="1">VLOOKUP(F242,'LO0 (bench)'!$N$1:$S$4,6,FALSE)</f>
        <v>1255364</v>
      </c>
      <c r="L242" t="b">
        <f t="shared" ca="1" si="6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7"/>
        <v>1175545</v>
      </c>
      <c r="K243">
        <f ca="1">VLOOKUP(F243,'LO0 (bench)'!$N$1:$S$4,6,FALSE)</f>
        <v>1255364</v>
      </c>
      <c r="L243" t="b">
        <f t="shared" ca="1" si="6"/>
        <v>0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7"/>
        <v>556012</v>
      </c>
      <c r="K244">
        <f ca="1">VLOOKUP(F244,'LO0 (bench)'!$N$1:$S$4,6,FALSE)</f>
        <v>1255364</v>
      </c>
      <c r="L244" t="b">
        <f t="shared" ca="1" si="6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7"/>
        <v>1175545</v>
      </c>
      <c r="K245">
        <f ca="1">VLOOKUP(F245,'LO0 (bench)'!$N$1:$S$4,6,FALSE)</f>
        <v>1255364</v>
      </c>
      <c r="L245" t="b">
        <f t="shared" ca="1" si="6"/>
        <v>0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7"/>
        <v>583466</v>
      </c>
      <c r="K246">
        <f ca="1">VLOOKUP(F246,'LO0 (bench)'!$N$1:$S$4,6,FALSE)</f>
        <v>1255364</v>
      </c>
      <c r="L246" t="b">
        <f t="shared" ca="1" si="6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7"/>
        <v>1175545</v>
      </c>
      <c r="K247">
        <f ca="1">VLOOKUP(F247,'LO0 (bench)'!$N$1:$S$4,6,FALSE)</f>
        <v>1255364</v>
      </c>
      <c r="L247" t="b">
        <f t="shared" ca="1" si="6"/>
        <v>0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7"/>
        <v>623466</v>
      </c>
      <c r="K248">
        <f ca="1">VLOOKUP(F248,'LO0 (bench)'!$N$1:$S$4,6,FALSE)</f>
        <v>1255364</v>
      </c>
      <c r="L248" t="b">
        <f t="shared" ca="1" si="6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7"/>
        <v>1175545</v>
      </c>
      <c r="K249">
        <f ca="1">VLOOKUP(F249,'LO0 (bench)'!$N$1:$S$4,6,FALSE)</f>
        <v>1255364</v>
      </c>
      <c r="L249" t="b">
        <f t="shared" ca="1" si="6"/>
        <v>0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7"/>
        <v>663466</v>
      </c>
      <c r="K250">
        <f ca="1">VLOOKUP(F250,'LO0 (bench)'!$N$1:$S$4,6,FALSE)</f>
        <v>1255364</v>
      </c>
      <c r="L250" t="b">
        <f t="shared" ca="1" si="6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7"/>
        <v>1175545</v>
      </c>
      <c r="K251">
        <f ca="1">VLOOKUP(F251,'LO0 (bench)'!$N$1:$S$4,6,FALSE)</f>
        <v>1255364</v>
      </c>
      <c r="L251" t="b">
        <f t="shared" ca="1" si="6"/>
        <v>0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7"/>
        <v>677935</v>
      </c>
      <c r="K252">
        <f ca="1">VLOOKUP(F252,'LO0 (bench)'!$N$1:$S$4,6,FALSE)</f>
        <v>1255364</v>
      </c>
      <c r="L252" t="b">
        <f t="shared" ca="1" si="6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7"/>
        <v>1175545</v>
      </c>
      <c r="K253">
        <f ca="1">VLOOKUP(F253,'LO0 (bench)'!$N$1:$S$4,6,FALSE)</f>
        <v>1255364</v>
      </c>
      <c r="L253" t="b">
        <f t="shared" ca="1" si="6"/>
        <v>0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7"/>
        <v>678306</v>
      </c>
      <c r="K254">
        <f ca="1">VLOOKUP(F254,'LO0 (bench)'!$N$1:$S$4,6,FALSE)</f>
        <v>1255364</v>
      </c>
      <c r="L254" t="b">
        <f t="shared" ca="1" si="6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7"/>
        <v>1175545</v>
      </c>
      <c r="K255">
        <f ca="1">VLOOKUP(F255,'LO0 (bench)'!$N$1:$S$4,6,FALSE)</f>
        <v>1255364</v>
      </c>
      <c r="L255" t="b">
        <f t="shared" ca="1" si="6"/>
        <v>0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7"/>
        <v>678308</v>
      </c>
      <c r="K256">
        <f ca="1">VLOOKUP(F256,'LO0 (bench)'!$N$1:$S$4,6,FALSE)</f>
        <v>1255364</v>
      </c>
      <c r="L256" t="b">
        <f t="shared" ca="1" si="6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7"/>
        <v>1175545</v>
      </c>
      <c r="K257">
        <f ca="1">VLOOKUP(F257,'LO0 (bench)'!$N$1:$S$4,6,FALSE)</f>
        <v>1255364</v>
      </c>
      <c r="L257" t="b">
        <f t="shared" ca="1" si="6"/>
        <v>0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7"/>
        <v>671326</v>
      </c>
      <c r="K258">
        <f ca="1">VLOOKUP(F258,'LO0 (bench)'!$N$1:$S$4,6,FALSE)</f>
        <v>1255364</v>
      </c>
      <c r="L258" t="b">
        <f t="shared" ref="L258:L321" ca="1" si="8">J258&gt;K258</f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9">I259</f>
        <v>1175545</v>
      </c>
      <c r="K259">
        <f ca="1">VLOOKUP(F259,'LO0 (bench)'!$N$1:$S$4,6,FALSE)</f>
        <v>1255364</v>
      </c>
      <c r="L259" t="b">
        <f t="shared" ca="1" si="8"/>
        <v>0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9"/>
        <v>670955</v>
      </c>
      <c r="K260">
        <f ca="1">VLOOKUP(F260,'LO0 (bench)'!$N$1:$S$4,6,FALSE)</f>
        <v>1255364</v>
      </c>
      <c r="L260" t="b">
        <f t="shared" ca="1" si="8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9"/>
        <v>1175545</v>
      </c>
      <c r="K261">
        <f ca="1">VLOOKUP(F261,'LO0 (bench)'!$N$1:$S$4,6,FALSE)</f>
        <v>1255364</v>
      </c>
      <c r="L261" t="b">
        <f t="shared" ca="1" si="8"/>
        <v>0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9"/>
        <v>719782</v>
      </c>
      <c r="K262">
        <f ca="1">VLOOKUP(F262,'LO0 (bench)'!$N$1:$S$4,6,FALSE)</f>
        <v>1255364</v>
      </c>
      <c r="L262" t="b">
        <f t="shared" ca="1" si="8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9"/>
        <v>1175545</v>
      </c>
      <c r="K263">
        <f ca="1">VLOOKUP(F263,'LO0 (bench)'!$N$1:$S$4,6,FALSE)</f>
        <v>1255364</v>
      </c>
      <c r="L263" t="b">
        <f t="shared" ca="1" si="8"/>
        <v>0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9"/>
        <v>746845</v>
      </c>
      <c r="K264">
        <f ca="1">VLOOKUP(F264,'LO0 (bench)'!$N$1:$S$4,6,FALSE)</f>
        <v>1255364</v>
      </c>
      <c r="L264" t="b">
        <f t="shared" ca="1" si="8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9"/>
        <v>1175545</v>
      </c>
      <c r="K265">
        <f ca="1">VLOOKUP(F265,'LO0 (bench)'!$N$1:$S$4,6,FALSE)</f>
        <v>1255364</v>
      </c>
      <c r="L265" t="b">
        <f t="shared" ca="1" si="8"/>
        <v>0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9"/>
        <v>719782</v>
      </c>
      <c r="K266">
        <f ca="1">VLOOKUP(F266,'LO0 (bench)'!$N$1:$S$4,6,FALSE)</f>
        <v>1255364</v>
      </c>
      <c r="L266" t="b">
        <f t="shared" ca="1" si="8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9"/>
        <v>1175545</v>
      </c>
      <c r="K267">
        <f ca="1">VLOOKUP(F267,'LO0 (bench)'!$N$1:$S$4,6,FALSE)</f>
        <v>1255364</v>
      </c>
      <c r="L267" t="b">
        <f t="shared" ca="1" si="8"/>
        <v>0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9"/>
        <v>746851</v>
      </c>
      <c r="K268">
        <f ca="1">VLOOKUP(F268,'LO0 (bench)'!$N$1:$S$4,6,FALSE)</f>
        <v>1255364</v>
      </c>
      <c r="L268" t="b">
        <f t="shared" ca="1" si="8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9"/>
        <v>1175545</v>
      </c>
      <c r="K269">
        <f ca="1">VLOOKUP(F269,'LO0 (bench)'!$N$1:$S$4,6,FALSE)</f>
        <v>1255364</v>
      </c>
      <c r="L269" t="b">
        <f t="shared" ca="1" si="8"/>
        <v>0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9"/>
        <v>719782</v>
      </c>
      <c r="K270">
        <f ca="1">VLOOKUP(F270,'LO0 (bench)'!$N$1:$S$4,6,FALSE)</f>
        <v>1255364</v>
      </c>
      <c r="L270" t="b">
        <f t="shared" ca="1" si="8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9"/>
        <v>30000</v>
      </c>
      <c r="K271">
        <f ca="1">VLOOKUP(F271,'LO0 (bench)'!$N$1:$S$4,6,FALSE)</f>
        <v>259260</v>
      </c>
      <c r="L271" t="b">
        <f t="shared" ca="1" si="8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9"/>
        <v>1729</v>
      </c>
      <c r="K272">
        <f ca="1">VLOOKUP(F272,'LO0 (bench)'!$N$1:$S$4,6,FALSE)</f>
        <v>259260</v>
      </c>
      <c r="L272" t="b">
        <f t="shared" ca="1" si="8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9"/>
        <v>12</v>
      </c>
      <c r="K273">
        <f ca="1">VLOOKUP(F273,'LO0 (bench)'!$N$1:$S$4,6,FALSE)</f>
        <v>259260</v>
      </c>
      <c r="L273" t="b">
        <f t="shared" ca="1" si="8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9"/>
        <v>1729</v>
      </c>
      <c r="K274">
        <f ca="1">VLOOKUP(F274,'LO0 (bench)'!$N$1:$S$4,6,FALSE)</f>
        <v>259260</v>
      </c>
      <c r="L274" t="b">
        <f t="shared" ca="1" si="8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9"/>
        <v>12</v>
      </c>
      <c r="K275">
        <f ca="1">VLOOKUP(F275,'LO0 (bench)'!$N$1:$S$4,6,FALSE)</f>
        <v>259260</v>
      </c>
      <c r="L275" t="b">
        <f t="shared" ca="1" si="8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9"/>
        <v>5729</v>
      </c>
      <c r="K276">
        <f ca="1">VLOOKUP(F276,'LO0 (bench)'!$N$1:$S$4,6,FALSE)</f>
        <v>259260</v>
      </c>
      <c r="L276" t="b">
        <f t="shared" ca="1" si="8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9"/>
        <v>12</v>
      </c>
      <c r="K277">
        <f ca="1">VLOOKUP(F277,'LO0 (bench)'!$N$1:$S$4,6,FALSE)</f>
        <v>259260</v>
      </c>
      <c r="L277" t="b">
        <f t="shared" ca="1" si="8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9"/>
        <v>4500</v>
      </c>
      <c r="K278">
        <f ca="1">VLOOKUP(F278,'LO0 (bench)'!$N$1:$S$4,6,FALSE)</f>
        <v>259260</v>
      </c>
      <c r="L278" t="b">
        <f t="shared" ca="1" si="8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9"/>
        <v>12</v>
      </c>
      <c r="K279">
        <f ca="1">VLOOKUP(F279,'LO0 (bench)'!$N$1:$S$4,6,FALSE)</f>
        <v>259260</v>
      </c>
      <c r="L279" t="b">
        <f t="shared" ca="1" si="8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9"/>
        <v>5150</v>
      </c>
      <c r="K280">
        <f ca="1">VLOOKUP(F280,'LO0 (bench)'!$N$1:$S$4,6,FALSE)</f>
        <v>259260</v>
      </c>
      <c r="L280" t="b">
        <f t="shared" ca="1" si="8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9"/>
        <v>5157</v>
      </c>
      <c r="K281">
        <f ca="1">VLOOKUP(F281,'LO0 (bench)'!$N$1:$S$4,6,FALSE)</f>
        <v>259260</v>
      </c>
      <c r="L281" t="b">
        <f t="shared" ca="1" si="8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9"/>
        <v>5150</v>
      </c>
      <c r="K282">
        <f ca="1">VLOOKUP(F282,'LO0 (bench)'!$N$1:$S$4,6,FALSE)</f>
        <v>259260</v>
      </c>
      <c r="L282" t="b">
        <f t="shared" ca="1" si="8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9"/>
        <v>5157</v>
      </c>
      <c r="K283">
        <f ca="1">VLOOKUP(F283,'LO0 (bench)'!$N$1:$S$4,6,FALSE)</f>
        <v>259260</v>
      </c>
      <c r="L283" t="b">
        <f t="shared" ca="1" si="8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9"/>
        <v>5467</v>
      </c>
      <c r="K284">
        <f ca="1">VLOOKUP(F284,'LO0 (bench)'!$N$1:$S$4,6,FALSE)</f>
        <v>259260</v>
      </c>
      <c r="L284" t="b">
        <f t="shared" ca="1" si="8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9"/>
        <v>5545</v>
      </c>
      <c r="K285">
        <f ca="1">VLOOKUP(F285,'LO0 (bench)'!$N$1:$S$4,6,FALSE)</f>
        <v>259260</v>
      </c>
      <c r="L285" t="b">
        <f t="shared" ca="1" si="8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9"/>
        <v>5467</v>
      </c>
      <c r="K286">
        <f ca="1">VLOOKUP(F286,'LO0 (bench)'!$N$1:$S$4,6,FALSE)</f>
        <v>259260</v>
      </c>
      <c r="L286" t="b">
        <f t="shared" ca="1" si="8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9"/>
        <v>5546</v>
      </c>
      <c r="K287">
        <f ca="1">VLOOKUP(F287,'LO0 (bench)'!$N$1:$S$4,6,FALSE)</f>
        <v>259260</v>
      </c>
      <c r="L287" t="b">
        <f t="shared" ca="1" si="8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9"/>
        <v>5467</v>
      </c>
      <c r="K288">
        <f ca="1">VLOOKUP(F288,'LO0 (bench)'!$N$1:$S$4,6,FALSE)</f>
        <v>259260</v>
      </c>
      <c r="L288" t="b">
        <f t="shared" ca="1" si="8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9"/>
        <v>5546</v>
      </c>
      <c r="K289">
        <f ca="1">VLOOKUP(F289,'LO0 (bench)'!$N$1:$S$4,6,FALSE)</f>
        <v>259260</v>
      </c>
      <c r="L289" t="b">
        <f t="shared" ca="1" si="8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9"/>
        <v>7202</v>
      </c>
      <c r="K290">
        <f ca="1">VLOOKUP(F290,'LO0 (bench)'!$N$1:$S$4,6,FALSE)</f>
        <v>259260</v>
      </c>
      <c r="L290" t="b">
        <f t="shared" ca="1" si="8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9"/>
        <v>6035</v>
      </c>
      <c r="K291">
        <f ca="1">VLOOKUP(F291,'LO0 (bench)'!$N$1:$S$4,6,FALSE)</f>
        <v>259260</v>
      </c>
      <c r="L291" t="b">
        <f t="shared" ca="1" si="8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9"/>
        <v>7202</v>
      </c>
      <c r="K292">
        <f ca="1">VLOOKUP(F292,'LO0 (bench)'!$N$1:$S$4,6,FALSE)</f>
        <v>259260</v>
      </c>
      <c r="L292" t="b">
        <f t="shared" ca="1" si="8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9"/>
        <v>6035</v>
      </c>
      <c r="K293">
        <f ca="1">VLOOKUP(F293,'LO0 (bench)'!$N$1:$S$4,6,FALSE)</f>
        <v>259260</v>
      </c>
      <c r="L293" t="b">
        <f t="shared" ca="1" si="8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9"/>
        <v>18273</v>
      </c>
      <c r="K294">
        <f ca="1">VLOOKUP(F294,'LO0 (bench)'!$N$1:$S$4,6,FALSE)</f>
        <v>259260</v>
      </c>
      <c r="L294" t="b">
        <f t="shared" ca="1" si="8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9"/>
        <v>6035</v>
      </c>
      <c r="K295">
        <f ca="1">VLOOKUP(F295,'LO0 (bench)'!$N$1:$S$4,6,FALSE)</f>
        <v>259260</v>
      </c>
      <c r="L295" t="b">
        <f t="shared" ca="1" si="8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9"/>
        <v>18190</v>
      </c>
      <c r="K296">
        <f ca="1">VLOOKUP(F296,'LO0 (bench)'!$N$1:$S$4,6,FALSE)</f>
        <v>259260</v>
      </c>
      <c r="L296" t="b">
        <f t="shared" ca="1" si="8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9"/>
        <v>6035</v>
      </c>
      <c r="K297">
        <f ca="1">VLOOKUP(F297,'LO0 (bench)'!$N$1:$S$4,6,FALSE)</f>
        <v>259260</v>
      </c>
      <c r="L297" t="b">
        <f t="shared" ca="1" si="8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9"/>
        <v>41335</v>
      </c>
      <c r="K298">
        <f ca="1">VLOOKUP(F298,'LO0 (bench)'!$N$1:$S$4,6,FALSE)</f>
        <v>259260</v>
      </c>
      <c r="L298" t="b">
        <f t="shared" ca="1" si="8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9"/>
        <v>21283</v>
      </c>
      <c r="K299">
        <f ca="1">VLOOKUP(F299,'LO0 (bench)'!$N$1:$S$4,6,FALSE)</f>
        <v>259260</v>
      </c>
      <c r="L299" t="b">
        <f t="shared" ca="1" si="8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9"/>
        <v>41335</v>
      </c>
      <c r="K300">
        <f ca="1">VLOOKUP(F300,'LO0 (bench)'!$N$1:$S$4,6,FALSE)</f>
        <v>259260</v>
      </c>
      <c r="L300" t="b">
        <f t="shared" ca="1" si="8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9"/>
        <v>22597</v>
      </c>
      <c r="K301">
        <f ca="1">VLOOKUP(F301,'LO0 (bench)'!$N$1:$S$4,6,FALSE)</f>
        <v>259260</v>
      </c>
      <c r="L301" t="b">
        <f t="shared" ca="1" si="8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9"/>
        <v>41335</v>
      </c>
      <c r="K302">
        <f ca="1">VLOOKUP(F302,'LO0 (bench)'!$N$1:$S$4,6,FALSE)</f>
        <v>259260</v>
      </c>
      <c r="L302" t="b">
        <f t="shared" ca="1" si="8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9"/>
        <v>31623</v>
      </c>
      <c r="K303">
        <f ca="1">VLOOKUP(F303,'LO0 (bench)'!$N$1:$S$4,6,FALSE)</f>
        <v>259260</v>
      </c>
      <c r="L303" t="b">
        <f t="shared" ca="1" si="8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9"/>
        <v>41335</v>
      </c>
      <c r="K304">
        <f ca="1">VLOOKUP(F304,'LO0 (bench)'!$N$1:$S$4,6,FALSE)</f>
        <v>259260</v>
      </c>
      <c r="L304" t="b">
        <f t="shared" ca="1" si="8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9"/>
        <v>35394</v>
      </c>
      <c r="K305">
        <f ca="1">VLOOKUP(F305,'LO0 (bench)'!$N$1:$S$4,6,FALSE)</f>
        <v>259260</v>
      </c>
      <c r="L305" t="b">
        <f t="shared" ca="1" si="8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9"/>
        <v>47914</v>
      </c>
      <c r="K306">
        <f ca="1">VLOOKUP(F306,'LO0 (bench)'!$N$1:$S$4,6,FALSE)</f>
        <v>259260</v>
      </c>
      <c r="L306" t="b">
        <f t="shared" ca="1" si="8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9"/>
        <v>41335</v>
      </c>
      <c r="K307">
        <f ca="1">VLOOKUP(F307,'LO0 (bench)'!$N$1:$S$4,6,FALSE)</f>
        <v>259260</v>
      </c>
      <c r="L307" t="b">
        <f t="shared" ca="1" si="8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9"/>
        <v>46062</v>
      </c>
      <c r="K308">
        <f ca="1">VLOOKUP(F308,'LO0 (bench)'!$N$1:$S$4,6,FALSE)</f>
        <v>259260</v>
      </c>
      <c r="L308" t="b">
        <f t="shared" ca="1" si="8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9"/>
        <v>41335</v>
      </c>
      <c r="K309">
        <f ca="1">VLOOKUP(F309,'LO0 (bench)'!$N$1:$S$4,6,FALSE)</f>
        <v>259260</v>
      </c>
      <c r="L309" t="b">
        <f t="shared" ca="1" si="8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9"/>
        <v>46072</v>
      </c>
      <c r="K310">
        <f ca="1">VLOOKUP(F310,'LO0 (bench)'!$N$1:$S$4,6,FALSE)</f>
        <v>259260</v>
      </c>
      <c r="L310" t="b">
        <f t="shared" ca="1" si="8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9"/>
        <v>41415</v>
      </c>
      <c r="K311">
        <f ca="1">VLOOKUP(F311,'LO0 (bench)'!$N$1:$S$4,6,FALSE)</f>
        <v>259260</v>
      </c>
      <c r="L311" t="b">
        <f t="shared" ca="1" si="8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9"/>
        <v>46072</v>
      </c>
      <c r="K312">
        <f ca="1">VLOOKUP(F312,'LO0 (bench)'!$N$1:$S$4,6,FALSE)</f>
        <v>259260</v>
      </c>
      <c r="L312" t="b">
        <f t="shared" ca="1" si="8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9"/>
        <v>43681</v>
      </c>
      <c r="K313">
        <f ca="1">VLOOKUP(F313,'LO0 (bench)'!$N$1:$S$4,6,FALSE)</f>
        <v>259260</v>
      </c>
      <c r="L313" t="b">
        <f t="shared" ca="1" si="8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9"/>
        <v>46072</v>
      </c>
      <c r="K314">
        <f ca="1">VLOOKUP(F314,'LO0 (bench)'!$N$1:$S$4,6,FALSE)</f>
        <v>259260</v>
      </c>
      <c r="L314" t="b">
        <f t="shared" ca="1" si="8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9"/>
        <v>43681</v>
      </c>
      <c r="K315">
        <f ca="1">VLOOKUP(F315,'LO0 (bench)'!$N$1:$S$4,6,FALSE)</f>
        <v>259260</v>
      </c>
      <c r="L315" t="b">
        <f t="shared" ca="1" si="8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9"/>
        <v>45034</v>
      </c>
      <c r="K316">
        <f ca="1">VLOOKUP(F316,'LO0 (bench)'!$N$1:$S$4,6,FALSE)</f>
        <v>259260</v>
      </c>
      <c r="L316" t="b">
        <f t="shared" ca="1" si="8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9"/>
        <v>43800</v>
      </c>
      <c r="K317">
        <f ca="1">VLOOKUP(F317,'LO0 (bench)'!$N$1:$S$4,6,FALSE)</f>
        <v>259260</v>
      </c>
      <c r="L317" t="b">
        <f t="shared" ca="1" si="8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9"/>
        <v>45034</v>
      </c>
      <c r="K318">
        <f ca="1">VLOOKUP(F318,'LO0 (bench)'!$N$1:$S$4,6,FALSE)</f>
        <v>259260</v>
      </c>
      <c r="L318" t="b">
        <f t="shared" ca="1" si="8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9"/>
        <v>43800</v>
      </c>
      <c r="K319">
        <f ca="1">VLOOKUP(F319,'LO0 (bench)'!$N$1:$S$4,6,FALSE)</f>
        <v>259260</v>
      </c>
      <c r="L319" t="b">
        <f t="shared" ca="1" si="8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9"/>
        <v>55742</v>
      </c>
      <c r="K320">
        <f ca="1">VLOOKUP(F320,'LO0 (bench)'!$N$1:$S$4,6,FALSE)</f>
        <v>259260</v>
      </c>
      <c r="L320" t="b">
        <f t="shared" ca="1" si="8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9"/>
        <v>43800</v>
      </c>
      <c r="K321">
        <f ca="1">VLOOKUP(F321,'LO0 (bench)'!$N$1:$S$4,6,FALSE)</f>
        <v>259260</v>
      </c>
      <c r="L321" t="b">
        <f t="shared" ca="1" si="8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9"/>
        <v>59523</v>
      </c>
      <c r="K322">
        <f ca="1">VLOOKUP(F322,'LO0 (bench)'!$N$1:$S$4,6,FALSE)</f>
        <v>259260</v>
      </c>
      <c r="L322" t="b">
        <f t="shared" ref="L322:L385" ca="1" si="10">J322&gt;K322</f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1">I323</f>
        <v>43800</v>
      </c>
      <c r="K323">
        <f ca="1">VLOOKUP(F323,'LO0 (bench)'!$N$1:$S$4,6,FALSE)</f>
        <v>259260</v>
      </c>
      <c r="L323" t="b">
        <f t="shared" ca="1" si="10"/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1"/>
        <v>60501</v>
      </c>
      <c r="K324">
        <f ca="1">VLOOKUP(F324,'LO0 (bench)'!$N$1:$S$4,6,FALSE)</f>
        <v>259260</v>
      </c>
      <c r="L324" t="b">
        <f t="shared" ca="1" si="10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1"/>
        <v>43800</v>
      </c>
      <c r="K325">
        <f ca="1">VLOOKUP(F325,'LO0 (bench)'!$N$1:$S$4,6,FALSE)</f>
        <v>259260</v>
      </c>
      <c r="L325" t="b">
        <f t="shared" ca="1" si="10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1"/>
        <v>62086</v>
      </c>
      <c r="K326">
        <f ca="1">VLOOKUP(F326,'LO0 (bench)'!$N$1:$S$4,6,FALSE)</f>
        <v>259260</v>
      </c>
      <c r="L326" t="b">
        <f t="shared" ca="1" si="10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1"/>
        <v>43800</v>
      </c>
      <c r="K327">
        <f ca="1">VLOOKUP(F327,'LO0 (bench)'!$N$1:$S$4,6,FALSE)</f>
        <v>259260</v>
      </c>
      <c r="L327" t="b">
        <f t="shared" ca="1" si="10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1"/>
        <v>65411</v>
      </c>
      <c r="K328">
        <f ca="1">VLOOKUP(F328,'LO0 (bench)'!$N$1:$S$4,6,FALSE)</f>
        <v>259260</v>
      </c>
      <c r="L328" t="b">
        <f t="shared" ca="1" si="10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1"/>
        <v>43800</v>
      </c>
      <c r="K329">
        <f ca="1">VLOOKUP(F329,'LO0 (bench)'!$N$1:$S$4,6,FALSE)</f>
        <v>259260</v>
      </c>
      <c r="L329" t="b">
        <f t="shared" ca="1" si="10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1"/>
        <v>67177</v>
      </c>
      <c r="K330">
        <f ca="1">VLOOKUP(F330,'LO0 (bench)'!$N$1:$S$4,6,FALSE)</f>
        <v>259260</v>
      </c>
      <c r="L330" t="b">
        <f t="shared" ca="1" si="10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1"/>
        <v>43800</v>
      </c>
      <c r="K331">
        <f ca="1">VLOOKUP(F331,'LO0 (bench)'!$N$1:$S$4,6,FALSE)</f>
        <v>259260</v>
      </c>
      <c r="L331" t="b">
        <f t="shared" ca="1" si="10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1"/>
        <v>77885</v>
      </c>
      <c r="K332">
        <f ca="1">VLOOKUP(F332,'LO0 (bench)'!$N$1:$S$4,6,FALSE)</f>
        <v>259260</v>
      </c>
      <c r="L332" t="b">
        <f t="shared" ca="1" si="10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1"/>
        <v>43800</v>
      </c>
      <c r="K333">
        <f ca="1">VLOOKUP(F333,'LO0 (bench)'!$N$1:$S$4,6,FALSE)</f>
        <v>259260</v>
      </c>
      <c r="L333" t="b">
        <f t="shared" ca="1" si="10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1"/>
        <v>81098</v>
      </c>
      <c r="K334">
        <f ca="1">VLOOKUP(F334,'LO0 (bench)'!$N$1:$S$4,6,FALSE)</f>
        <v>259260</v>
      </c>
      <c r="L334" t="b">
        <f t="shared" ca="1" si="10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1"/>
        <v>43800</v>
      </c>
      <c r="K335">
        <f ca="1">VLOOKUP(F335,'LO0 (bench)'!$N$1:$S$4,6,FALSE)</f>
        <v>259260</v>
      </c>
      <c r="L335" t="b">
        <f t="shared" ca="1" si="10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1"/>
        <v>82367</v>
      </c>
      <c r="K336">
        <f ca="1">VLOOKUP(F336,'LO0 (bench)'!$N$1:$S$4,6,FALSE)</f>
        <v>259260</v>
      </c>
      <c r="L336" t="b">
        <f t="shared" ca="1" si="10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1"/>
        <v>43868</v>
      </c>
      <c r="K337">
        <f ca="1">VLOOKUP(F337,'LO0 (bench)'!$N$1:$S$4,6,FALSE)</f>
        <v>259260</v>
      </c>
      <c r="L337" t="b">
        <f t="shared" ca="1" si="10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1"/>
        <v>82367</v>
      </c>
      <c r="K338">
        <f ca="1">VLOOKUP(F338,'LO0 (bench)'!$N$1:$S$4,6,FALSE)</f>
        <v>259260</v>
      </c>
      <c r="L338" t="b">
        <f t="shared" ca="1" si="10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1"/>
        <v>43868</v>
      </c>
      <c r="K339">
        <f ca="1">VLOOKUP(F339,'LO0 (bench)'!$N$1:$S$4,6,FALSE)</f>
        <v>259260</v>
      </c>
      <c r="L339" t="b">
        <f t="shared" ca="1" si="10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1"/>
        <v>81098</v>
      </c>
      <c r="K340">
        <f ca="1">VLOOKUP(F340,'LO0 (bench)'!$N$1:$S$4,6,FALSE)</f>
        <v>259260</v>
      </c>
      <c r="L340" t="b">
        <f t="shared" ca="1" si="10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1"/>
        <v>43868</v>
      </c>
      <c r="K341">
        <f ca="1">VLOOKUP(F341,'LO0 (bench)'!$N$1:$S$4,6,FALSE)</f>
        <v>259260</v>
      </c>
      <c r="L341" t="b">
        <f t="shared" ca="1" si="10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1"/>
        <v>80953</v>
      </c>
      <c r="K342">
        <f ca="1">VLOOKUP(F342,'LO0 (bench)'!$N$1:$S$4,6,FALSE)</f>
        <v>259260</v>
      </c>
      <c r="L342" t="b">
        <f t="shared" ca="1" si="10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1"/>
        <v>43868</v>
      </c>
      <c r="K343">
        <f ca="1">VLOOKUP(F343,'LO0 (bench)'!$N$1:$S$4,6,FALSE)</f>
        <v>259260</v>
      </c>
      <c r="L343" t="b">
        <f t="shared" ca="1" si="10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1"/>
        <v>81476</v>
      </c>
      <c r="K344">
        <f ca="1">VLOOKUP(F344,'LO0 (bench)'!$N$1:$S$4,6,FALSE)</f>
        <v>259260</v>
      </c>
      <c r="L344" t="b">
        <f t="shared" ca="1" si="10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1"/>
        <v>47086</v>
      </c>
      <c r="K345">
        <f ca="1">VLOOKUP(F345,'LO0 (bench)'!$N$1:$S$4,6,FALSE)</f>
        <v>259260</v>
      </c>
      <c r="L345" t="b">
        <f t="shared" ca="1" si="10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1"/>
        <v>81476</v>
      </c>
      <c r="K346">
        <f ca="1">VLOOKUP(F346,'LO0 (bench)'!$N$1:$S$4,6,FALSE)</f>
        <v>259260</v>
      </c>
      <c r="L346" t="b">
        <f t="shared" ca="1" si="10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1"/>
        <v>60534</v>
      </c>
      <c r="K347">
        <f ca="1">VLOOKUP(F347,'LO0 (bench)'!$N$1:$S$4,6,FALSE)</f>
        <v>259260</v>
      </c>
      <c r="L347" t="b">
        <f t="shared" ca="1" si="10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1"/>
        <v>81476</v>
      </c>
      <c r="K348">
        <f ca="1">VLOOKUP(F348,'LO0 (bench)'!$N$1:$S$4,6,FALSE)</f>
        <v>259260</v>
      </c>
      <c r="L348" t="b">
        <f t="shared" ca="1" si="10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1"/>
        <v>60534</v>
      </c>
      <c r="K349">
        <f ca="1">VLOOKUP(F349,'LO0 (bench)'!$N$1:$S$4,6,FALSE)</f>
        <v>259260</v>
      </c>
      <c r="L349" t="b">
        <f t="shared" ca="1" si="10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1"/>
        <v>79820</v>
      </c>
      <c r="K350">
        <f ca="1">VLOOKUP(F350,'LO0 (bench)'!$N$1:$S$4,6,FALSE)</f>
        <v>259260</v>
      </c>
      <c r="L350" t="b">
        <f t="shared" ca="1" si="10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1"/>
        <v>60534</v>
      </c>
      <c r="K351">
        <f ca="1">VLOOKUP(F351,'LO0 (bench)'!$N$1:$S$4,6,FALSE)</f>
        <v>259260</v>
      </c>
      <c r="L351" t="b">
        <f t="shared" ca="1" si="10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1"/>
        <v>78575</v>
      </c>
      <c r="K352">
        <f ca="1">VLOOKUP(F352,'LO0 (bench)'!$N$1:$S$4,6,FALSE)</f>
        <v>259260</v>
      </c>
      <c r="L352" t="b">
        <f t="shared" ca="1" si="10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1"/>
        <v>60534</v>
      </c>
      <c r="K353">
        <f ca="1">VLOOKUP(F353,'LO0 (bench)'!$N$1:$S$4,6,FALSE)</f>
        <v>259260</v>
      </c>
      <c r="L353" t="b">
        <f t="shared" ca="1" si="10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1"/>
        <v>77742</v>
      </c>
      <c r="K354">
        <f ca="1">VLOOKUP(F354,'LO0 (bench)'!$N$1:$S$4,6,FALSE)</f>
        <v>259260</v>
      </c>
      <c r="L354" t="b">
        <f t="shared" ca="1" si="10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1"/>
        <v>60534</v>
      </c>
      <c r="K355">
        <f ca="1">VLOOKUP(F355,'LO0 (bench)'!$N$1:$S$4,6,FALSE)</f>
        <v>259260</v>
      </c>
      <c r="L355" t="b">
        <f t="shared" ca="1" si="10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1"/>
        <v>77564</v>
      </c>
      <c r="K356">
        <f ca="1">VLOOKUP(F356,'LO0 (bench)'!$N$1:$S$4,6,FALSE)</f>
        <v>259260</v>
      </c>
      <c r="L356" t="b">
        <f t="shared" ca="1" si="10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1"/>
        <v>60534</v>
      </c>
      <c r="K357">
        <f ca="1">VLOOKUP(F357,'LO0 (bench)'!$N$1:$S$4,6,FALSE)</f>
        <v>259260</v>
      </c>
      <c r="L357" t="b">
        <f t="shared" ca="1" si="10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1"/>
        <v>87201</v>
      </c>
      <c r="K358">
        <f ca="1">VLOOKUP(F358,'LO0 (bench)'!$N$1:$S$4,6,FALSE)</f>
        <v>259260</v>
      </c>
      <c r="L358" t="b">
        <f t="shared" ca="1" si="10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1"/>
        <v>60534</v>
      </c>
      <c r="K359">
        <f ca="1">VLOOKUP(F359,'LO0 (bench)'!$N$1:$S$4,6,FALSE)</f>
        <v>259260</v>
      </c>
      <c r="L359" t="b">
        <f t="shared" ca="1" si="10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1"/>
        <v>96838</v>
      </c>
      <c r="K360">
        <f ca="1">VLOOKUP(F360,'LO0 (bench)'!$N$1:$S$4,6,FALSE)</f>
        <v>259260</v>
      </c>
      <c r="L360" t="b">
        <f t="shared" ca="1" si="10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1"/>
        <v>60534</v>
      </c>
      <c r="K361">
        <f ca="1">VLOOKUP(F361,'LO0 (bench)'!$N$1:$S$4,6,FALSE)</f>
        <v>259260</v>
      </c>
      <c r="L361" t="b">
        <f t="shared" ca="1" si="10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1"/>
        <v>101560</v>
      </c>
      <c r="K362">
        <f ca="1">VLOOKUP(F362,'LO0 (bench)'!$N$1:$S$4,6,FALSE)</f>
        <v>259260</v>
      </c>
      <c r="L362" t="b">
        <f t="shared" ca="1" si="10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1"/>
        <v>60534</v>
      </c>
      <c r="K363">
        <f ca="1">VLOOKUP(F363,'LO0 (bench)'!$N$1:$S$4,6,FALSE)</f>
        <v>259260</v>
      </c>
      <c r="L363" t="b">
        <f t="shared" ca="1" si="10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1"/>
        <v>91923</v>
      </c>
      <c r="K364">
        <f ca="1">VLOOKUP(F364,'LO0 (bench)'!$N$1:$S$4,6,FALSE)</f>
        <v>259260</v>
      </c>
      <c r="L364" t="b">
        <f t="shared" ca="1" si="10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1"/>
        <v>93444</v>
      </c>
      <c r="K365">
        <f ca="1">VLOOKUP(F365,'LO0 (bench)'!$N$1:$S$4,6,FALSE)</f>
        <v>259260</v>
      </c>
      <c r="L365" t="b">
        <f t="shared" ca="1" si="10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1"/>
        <v>60534</v>
      </c>
      <c r="K366">
        <f ca="1">VLOOKUP(F366,'LO0 (bench)'!$N$1:$S$4,6,FALSE)</f>
        <v>259260</v>
      </c>
      <c r="L366" t="b">
        <f t="shared" ca="1" si="10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1"/>
        <v>83807</v>
      </c>
      <c r="K367">
        <f ca="1">VLOOKUP(F367,'LO0 (bench)'!$N$1:$S$4,6,FALSE)</f>
        <v>259260</v>
      </c>
      <c r="L367" t="b">
        <f t="shared" ca="1" si="10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1"/>
        <v>60534</v>
      </c>
      <c r="K368">
        <f ca="1">VLOOKUP(F368,'LO0 (bench)'!$N$1:$S$4,6,FALSE)</f>
        <v>259260</v>
      </c>
      <c r="L368" t="b">
        <f t="shared" ca="1" si="10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1"/>
        <v>79085</v>
      </c>
      <c r="K369">
        <f ca="1">VLOOKUP(F369,'LO0 (bench)'!$N$1:$S$4,6,FALSE)</f>
        <v>259260</v>
      </c>
      <c r="L369" t="b">
        <f t="shared" ca="1" si="10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1"/>
        <v>60534</v>
      </c>
      <c r="K370">
        <f ca="1">VLOOKUP(F370,'LO0 (bench)'!$N$1:$S$4,6,FALSE)</f>
        <v>259260</v>
      </c>
      <c r="L370" t="b">
        <f t="shared" ca="1" si="10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1"/>
        <v>78481</v>
      </c>
      <c r="K371">
        <f ca="1">VLOOKUP(F371,'LO0 (bench)'!$N$1:$S$4,6,FALSE)</f>
        <v>259260</v>
      </c>
      <c r="L371" t="b">
        <f t="shared" ca="1" si="10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1"/>
        <v>70353</v>
      </c>
      <c r="K372">
        <f ca="1">VLOOKUP(F372,'LO0 (bench)'!$N$1:$S$4,6,FALSE)</f>
        <v>259260</v>
      </c>
      <c r="L372" t="b">
        <f t="shared" ca="1" si="10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1"/>
        <v>78481</v>
      </c>
      <c r="K373">
        <f ca="1">VLOOKUP(F373,'LO0 (bench)'!$N$1:$S$4,6,FALSE)</f>
        <v>259260</v>
      </c>
      <c r="L373" t="b">
        <f t="shared" ca="1" si="10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1"/>
        <v>70353</v>
      </c>
      <c r="K374">
        <f ca="1">VLOOKUP(F374,'LO0 (bench)'!$N$1:$S$4,6,FALSE)</f>
        <v>259260</v>
      </c>
      <c r="L374" t="b">
        <f t="shared" ca="1" si="10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1"/>
        <v>89189</v>
      </c>
      <c r="K375">
        <f ca="1">VLOOKUP(F375,'LO0 (bench)'!$N$1:$S$4,6,FALSE)</f>
        <v>259260</v>
      </c>
      <c r="L375" t="b">
        <f t="shared" ca="1" si="10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1"/>
        <v>70353</v>
      </c>
      <c r="K376">
        <f ca="1">VLOOKUP(F376,'LO0 (bench)'!$N$1:$S$4,6,FALSE)</f>
        <v>259260</v>
      </c>
      <c r="L376" t="b">
        <f t="shared" ca="1" si="10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1"/>
        <v>92401</v>
      </c>
      <c r="K377">
        <f ca="1">VLOOKUP(F377,'LO0 (bench)'!$N$1:$S$4,6,FALSE)</f>
        <v>259260</v>
      </c>
      <c r="L377" t="b">
        <f t="shared" ca="1" si="10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1"/>
        <v>35536</v>
      </c>
      <c r="K378">
        <f ca="1">VLOOKUP(F378,'LO0 (bench)'!$N$1:$S$4,6,FALSE)</f>
        <v>259260</v>
      </c>
      <c r="L378" t="b">
        <f t="shared" ca="1" si="10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1"/>
        <v>92401</v>
      </c>
      <c r="K379">
        <f ca="1">VLOOKUP(F379,'LO0 (bench)'!$N$1:$S$4,6,FALSE)</f>
        <v>259260</v>
      </c>
      <c r="L379" t="b">
        <f t="shared" ca="1" si="10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1"/>
        <v>35536</v>
      </c>
      <c r="K380">
        <f ca="1">VLOOKUP(F380,'LO0 (bench)'!$N$1:$S$4,6,FALSE)</f>
        <v>259260</v>
      </c>
      <c r="L380" t="b">
        <f t="shared" ca="1" si="10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1"/>
        <v>94087</v>
      </c>
      <c r="K381">
        <f ca="1">VLOOKUP(F381,'LO0 (bench)'!$N$1:$S$4,6,FALSE)</f>
        <v>259260</v>
      </c>
      <c r="L381" t="b">
        <f t="shared" ca="1" si="10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1"/>
        <v>35536</v>
      </c>
      <c r="K382">
        <f ca="1">VLOOKUP(F382,'LO0 (bench)'!$N$1:$S$4,6,FALSE)</f>
        <v>259260</v>
      </c>
      <c r="L382" t="b">
        <f t="shared" ca="1" si="10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1"/>
        <v>94133</v>
      </c>
      <c r="K383">
        <f ca="1">VLOOKUP(F383,'LO0 (bench)'!$N$1:$S$4,6,FALSE)</f>
        <v>259260</v>
      </c>
      <c r="L383" t="b">
        <f t="shared" ca="1" si="10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1"/>
        <v>35608</v>
      </c>
      <c r="K384">
        <f ca="1">VLOOKUP(F384,'LO0 (bench)'!$N$1:$S$4,6,FALSE)</f>
        <v>259260</v>
      </c>
      <c r="L384" t="b">
        <f t="shared" ca="1" si="10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1"/>
        <v>94133</v>
      </c>
      <c r="K385">
        <f ca="1">VLOOKUP(F385,'LO0 (bench)'!$N$1:$S$4,6,FALSE)</f>
        <v>259260</v>
      </c>
      <c r="L385" t="b">
        <f t="shared" ca="1" si="10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1"/>
        <v>35608</v>
      </c>
      <c r="K386">
        <f ca="1">VLOOKUP(F386,'LO0 (bench)'!$N$1:$S$4,6,FALSE)</f>
        <v>259260</v>
      </c>
      <c r="L386" t="b">
        <f t="shared" ref="L386:L438" ca="1" si="12">J386&gt;K386</f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3">I387</f>
        <v>94661</v>
      </c>
      <c r="K387">
        <f ca="1">VLOOKUP(F387,'LO0 (bench)'!$N$1:$S$4,6,FALSE)</f>
        <v>259260</v>
      </c>
      <c r="L387" t="b">
        <f t="shared" ca="1" si="12"/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3"/>
        <v>36358</v>
      </c>
      <c r="K388">
        <f ca="1">VLOOKUP(F388,'LO0 (bench)'!$N$1:$S$4,6,FALSE)</f>
        <v>259260</v>
      </c>
      <c r="L388" t="b">
        <f t="shared" ca="1" si="12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3"/>
        <v>94661</v>
      </c>
      <c r="K389">
        <f ca="1">VLOOKUP(F389,'LO0 (bench)'!$N$1:$S$4,6,FALSE)</f>
        <v>259260</v>
      </c>
      <c r="L389" t="b">
        <f t="shared" ca="1" si="12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3"/>
        <v>36358</v>
      </c>
      <c r="K390">
        <f ca="1">VLOOKUP(F390,'LO0 (bench)'!$N$1:$S$4,6,FALSE)</f>
        <v>259260</v>
      </c>
      <c r="L390" t="b">
        <f t="shared" ca="1" si="12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3"/>
        <v>97863</v>
      </c>
      <c r="K391">
        <f ca="1">VLOOKUP(F391,'LO0 (bench)'!$N$1:$S$4,6,FALSE)</f>
        <v>259260</v>
      </c>
      <c r="L391" t="b">
        <f t="shared" ca="1" si="12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3"/>
        <v>36358</v>
      </c>
      <c r="K392">
        <f ca="1">VLOOKUP(F392,'LO0 (bench)'!$N$1:$S$4,6,FALSE)</f>
        <v>259260</v>
      </c>
      <c r="L392" t="b">
        <f t="shared" ca="1" si="12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3"/>
        <v>99225</v>
      </c>
      <c r="K393">
        <f ca="1">VLOOKUP(F393,'LO0 (bench)'!$N$1:$S$4,6,FALSE)</f>
        <v>259260</v>
      </c>
      <c r="L393" t="b">
        <f t="shared" ca="1" si="12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3"/>
        <v>36358</v>
      </c>
      <c r="K394">
        <f ca="1">VLOOKUP(F394,'LO0 (bench)'!$N$1:$S$4,6,FALSE)</f>
        <v>259260</v>
      </c>
      <c r="L394" t="b">
        <f t="shared" ca="1" si="12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3"/>
        <v>99902</v>
      </c>
      <c r="K395">
        <f ca="1">VLOOKUP(F395,'LO0 (bench)'!$N$1:$S$4,6,FALSE)</f>
        <v>259260</v>
      </c>
      <c r="L395" t="b">
        <f t="shared" ca="1" si="12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3"/>
        <v>28516</v>
      </c>
      <c r="K396">
        <f ca="1">VLOOKUP(F396,'LO0 (bench)'!$N$1:$S$4,6,FALSE)</f>
        <v>259260</v>
      </c>
      <c r="L396" t="b">
        <f t="shared" ca="1" si="12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3"/>
        <v>99902</v>
      </c>
      <c r="K397">
        <f ca="1">VLOOKUP(F397,'LO0 (bench)'!$N$1:$S$4,6,FALSE)</f>
        <v>259260</v>
      </c>
      <c r="L397" t="b">
        <f t="shared" ca="1" si="12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3"/>
        <v>29716</v>
      </c>
      <c r="K398">
        <f ca="1">VLOOKUP(F398,'LO0 (bench)'!$N$1:$S$4,6,FALSE)</f>
        <v>259260</v>
      </c>
      <c r="L398" t="b">
        <f t="shared" ca="1" si="12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3"/>
        <v>99902</v>
      </c>
      <c r="K399">
        <f ca="1">VLOOKUP(F399,'LO0 (bench)'!$N$1:$S$4,6,FALSE)</f>
        <v>259260</v>
      </c>
      <c r="L399" t="b">
        <f t="shared" ca="1" si="12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3"/>
        <v>29716</v>
      </c>
      <c r="K400">
        <f ca="1">VLOOKUP(F400,'LO0 (bench)'!$N$1:$S$4,6,FALSE)</f>
        <v>259260</v>
      </c>
      <c r="L400" t="b">
        <f t="shared" ca="1" si="12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3"/>
        <v>100113</v>
      </c>
      <c r="K401">
        <f ca="1">VLOOKUP(F401,'LO0 (bench)'!$N$1:$S$4,6,FALSE)</f>
        <v>259260</v>
      </c>
      <c r="L401" t="b">
        <f t="shared" ca="1" si="12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3"/>
        <v>29716</v>
      </c>
      <c r="K402">
        <f ca="1">VLOOKUP(F402,'LO0 (bench)'!$N$1:$S$4,6,FALSE)</f>
        <v>259260</v>
      </c>
      <c r="L402" t="b">
        <f t="shared" ca="1" si="12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3"/>
        <v>101578</v>
      </c>
      <c r="K403">
        <f ca="1">VLOOKUP(F403,'LO0 (bench)'!$N$1:$S$4,6,FALSE)</f>
        <v>259260</v>
      </c>
      <c r="L403" t="b">
        <f t="shared" ca="1" si="12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3"/>
        <v>29716</v>
      </c>
      <c r="K404">
        <f ca="1">VLOOKUP(F404,'LO0 (bench)'!$N$1:$S$4,6,FALSE)</f>
        <v>259260</v>
      </c>
      <c r="L404" t="b">
        <f t="shared" ca="1" si="12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3"/>
        <v>105737</v>
      </c>
      <c r="K405">
        <f ca="1">VLOOKUP(F405,'LO0 (bench)'!$N$1:$S$4,6,FALSE)</f>
        <v>259260</v>
      </c>
      <c r="L405" t="b">
        <f t="shared" ca="1" si="12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3"/>
        <v>29716</v>
      </c>
      <c r="K406">
        <f ca="1">VLOOKUP(F406,'LO0 (bench)'!$N$1:$S$4,6,FALSE)</f>
        <v>259260</v>
      </c>
      <c r="L406" t="b">
        <f t="shared" ca="1" si="12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3"/>
        <v>106235</v>
      </c>
      <c r="K407">
        <f ca="1">VLOOKUP(F407,'LO0 (bench)'!$N$1:$S$4,6,FALSE)</f>
        <v>259260</v>
      </c>
      <c r="L407" t="b">
        <f t="shared" ca="1" si="12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3"/>
        <v>29716</v>
      </c>
      <c r="K408">
        <f ca="1">VLOOKUP(F408,'LO0 (bench)'!$N$1:$S$4,6,FALSE)</f>
        <v>259260</v>
      </c>
      <c r="L408" t="b">
        <f t="shared" ca="1" si="12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3"/>
        <v>110884</v>
      </c>
      <c r="K409">
        <f ca="1">VLOOKUP(F409,'LO0 (bench)'!$N$1:$S$4,6,FALSE)</f>
        <v>259260</v>
      </c>
      <c r="L409" t="b">
        <f t="shared" ca="1" si="12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3"/>
        <v>29716</v>
      </c>
      <c r="K410">
        <f ca="1">VLOOKUP(F410,'LO0 (bench)'!$N$1:$S$4,6,FALSE)</f>
        <v>259260</v>
      </c>
      <c r="L410" t="b">
        <f t="shared" ca="1" si="12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3"/>
        <v>113468</v>
      </c>
      <c r="K411">
        <f ca="1">VLOOKUP(F411,'LO0 (bench)'!$N$1:$S$4,6,FALSE)</f>
        <v>259260</v>
      </c>
      <c r="L411" t="b">
        <f t="shared" ca="1" si="12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3"/>
        <v>30966</v>
      </c>
      <c r="K412">
        <f ca="1">VLOOKUP(F412,'LO0 (bench)'!$N$1:$S$4,6,FALSE)</f>
        <v>259260</v>
      </c>
      <c r="L412" t="b">
        <f t="shared" ca="1" si="12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3"/>
        <v>113468</v>
      </c>
      <c r="K413">
        <f ca="1">VLOOKUP(F413,'LO0 (bench)'!$N$1:$S$4,6,FALSE)</f>
        <v>259260</v>
      </c>
      <c r="L413" t="b">
        <f t="shared" ca="1" si="12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3"/>
        <v>30971</v>
      </c>
      <c r="K414">
        <f ca="1">VLOOKUP(F414,'LO0 (bench)'!$N$1:$S$4,6,FALSE)</f>
        <v>259260</v>
      </c>
      <c r="L414" t="b">
        <f t="shared" ca="1" si="12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3"/>
        <v>113468</v>
      </c>
      <c r="K415">
        <f ca="1">VLOOKUP(F415,'LO0 (bench)'!$N$1:$S$4,6,FALSE)</f>
        <v>259260</v>
      </c>
      <c r="L415" t="b">
        <f t="shared" ca="1" si="12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3"/>
        <v>30971</v>
      </c>
      <c r="K416">
        <f ca="1">VLOOKUP(F416,'LO0 (bench)'!$N$1:$S$4,6,FALSE)</f>
        <v>259260</v>
      </c>
      <c r="L416" t="b">
        <f t="shared" ca="1" si="12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3"/>
        <v>114404</v>
      </c>
      <c r="K417">
        <f ca="1">VLOOKUP(F417,'LO0 (bench)'!$N$1:$S$4,6,FALSE)</f>
        <v>259260</v>
      </c>
      <c r="L417" t="b">
        <f t="shared" ca="1" si="12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3"/>
        <v>30971</v>
      </c>
      <c r="K418">
        <f ca="1">VLOOKUP(F418,'LO0 (bench)'!$N$1:$S$4,6,FALSE)</f>
        <v>259260</v>
      </c>
      <c r="L418" t="b">
        <f t="shared" ca="1" si="12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3"/>
        <v>119703</v>
      </c>
      <c r="K419">
        <f ca="1">VLOOKUP(F419,'LO0 (bench)'!$N$1:$S$4,6,FALSE)</f>
        <v>259260</v>
      </c>
      <c r="L419" t="b">
        <f t="shared" ca="1" si="12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3"/>
        <v>122276</v>
      </c>
      <c r="K420">
        <f ca="1">VLOOKUP(F420,'LO0 (bench)'!$N$1:$S$4,6,FALSE)</f>
        <v>259260</v>
      </c>
      <c r="L420" t="b">
        <f t="shared" ca="1" si="12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3"/>
        <v>30971</v>
      </c>
      <c r="K421">
        <f ca="1">VLOOKUP(F421,'LO0 (bench)'!$N$1:$S$4,6,FALSE)</f>
        <v>259260</v>
      </c>
      <c r="L421" t="b">
        <f t="shared" ca="1" si="12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3"/>
        <v>116977</v>
      </c>
      <c r="K422">
        <f ca="1">VLOOKUP(F422,'LO0 (bench)'!$N$1:$S$4,6,FALSE)</f>
        <v>259260</v>
      </c>
      <c r="L422" t="b">
        <f t="shared" ca="1" si="12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3"/>
        <v>30971</v>
      </c>
      <c r="K423">
        <f ca="1">VLOOKUP(F423,'LO0 (bench)'!$N$1:$S$4,6,FALSE)</f>
        <v>259260</v>
      </c>
      <c r="L423" t="b">
        <f t="shared" ca="1" si="12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3"/>
        <v>116897</v>
      </c>
      <c r="K424">
        <f ca="1">VLOOKUP(F424,'LO0 (bench)'!$N$1:$S$4,6,FALSE)</f>
        <v>259260</v>
      </c>
      <c r="L424" t="b">
        <f t="shared" ca="1" si="12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3"/>
        <v>30971</v>
      </c>
      <c r="K425">
        <f ca="1">VLOOKUP(F425,'LO0 (bench)'!$N$1:$S$4,6,FALSE)</f>
        <v>259260</v>
      </c>
      <c r="L425" t="b">
        <f t="shared" ca="1" si="12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3"/>
        <v>117066</v>
      </c>
      <c r="K426">
        <f ca="1">VLOOKUP(F426,'LO0 (bench)'!$N$1:$S$4,6,FALSE)</f>
        <v>259260</v>
      </c>
      <c r="L426" t="b">
        <f t="shared" ca="1" si="12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3"/>
        <v>30971</v>
      </c>
      <c r="K427">
        <f ca="1">VLOOKUP(F427,'LO0 (bench)'!$N$1:$S$4,6,FALSE)</f>
        <v>259260</v>
      </c>
      <c r="L427" t="b">
        <f t="shared" ca="1" si="12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3"/>
        <v>120548</v>
      </c>
      <c r="K428">
        <f ca="1">VLOOKUP(F428,'LO0 (bench)'!$N$1:$S$4,6,FALSE)</f>
        <v>259260</v>
      </c>
      <c r="L428" t="b">
        <f t="shared" ca="1" si="12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3"/>
        <v>30971</v>
      </c>
      <c r="K429">
        <f ca="1">VLOOKUP(F429,'LO0 (bench)'!$N$1:$S$4,6,FALSE)</f>
        <v>259260</v>
      </c>
      <c r="L429" t="b">
        <f t="shared" ca="1" si="12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3"/>
        <v>120884</v>
      </c>
      <c r="K430">
        <f ca="1">VLOOKUP(F430,'LO0 (bench)'!$N$1:$S$4,6,FALSE)</f>
        <v>259260</v>
      </c>
      <c r="L430" t="b">
        <f t="shared" ca="1" si="12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3"/>
        <v>32502</v>
      </c>
      <c r="K431">
        <f ca="1">VLOOKUP(F431,'LO0 (bench)'!$N$1:$S$4,6,FALSE)</f>
        <v>259260</v>
      </c>
      <c r="L431" t="b">
        <f t="shared" ca="1" si="12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3"/>
        <v>120884</v>
      </c>
      <c r="K432">
        <f ca="1">VLOOKUP(F432,'LO0 (bench)'!$N$1:$S$4,6,FALSE)</f>
        <v>259260</v>
      </c>
      <c r="L432" t="b">
        <f t="shared" ca="1" si="12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3"/>
        <v>32502</v>
      </c>
      <c r="K433">
        <f ca="1">VLOOKUP(F433,'LO0 (bench)'!$N$1:$S$4,6,FALSE)</f>
        <v>259260</v>
      </c>
      <c r="L433" t="b">
        <f t="shared" ca="1" si="12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3"/>
        <v>125878</v>
      </c>
      <c r="K434">
        <f ca="1">VLOOKUP(F434,'LO0 (bench)'!$N$1:$S$4,6,FALSE)</f>
        <v>259260</v>
      </c>
      <c r="L434" t="b">
        <f t="shared" ca="1" si="12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3"/>
        <v>32502</v>
      </c>
      <c r="K435">
        <f ca="1">VLOOKUP(F435,'LO0 (bench)'!$N$1:$S$4,6,FALSE)</f>
        <v>259260</v>
      </c>
      <c r="L435" t="b">
        <f t="shared" ca="1" si="12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3"/>
        <v>128097</v>
      </c>
      <c r="K436">
        <f ca="1">VLOOKUP(F436,'LO0 (bench)'!$N$1:$S$4,6,FALSE)</f>
        <v>259260</v>
      </c>
      <c r="L436" t="b">
        <f t="shared" ca="1" si="12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3"/>
        <v>32502</v>
      </c>
      <c r="K437">
        <f ca="1">VLOOKUP(F437,'LO0 (bench)'!$N$1:$S$4,6,FALSE)</f>
        <v>259260</v>
      </c>
      <c r="L437" t="b">
        <f t="shared" ca="1" si="12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3"/>
        <v>142703</v>
      </c>
      <c r="K438">
        <f ca="1">VLOOKUP(F438,'LO0 (bench)'!$N$1:$S$4,6,FALSE)</f>
        <v>259260</v>
      </c>
      <c r="L438" t="b">
        <f t="shared" ca="1" si="12"/>
        <v>0</v>
      </c>
    </row>
  </sheetData>
  <autoFilter ref="A1:S438" xr:uid="{7115A7C3-2189-4B60-A6A0-A1FB7E496A50}">
    <filterColumn colId="5">
      <filters>
        <filter val="LLOY.L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682C1-05B7-4CB5-97DD-5AC0E475C0EB}">
  <dimension ref="A1:T2165"/>
  <sheetViews>
    <sheetView topLeftCell="B1" zoomScale="85" zoomScaleNormal="85" workbookViewId="0">
      <selection activeCell="N2" sqref="N2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M1" t="s">
        <v>47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3945</v>
      </c>
      <c r="T1" s="1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v>91</v>
      </c>
      <c r="K2">
        <v>1</v>
      </c>
      <c r="M2">
        <f>O3-O2</f>
        <v>601</v>
      </c>
      <c r="N2" t="s">
        <v>55</v>
      </c>
      <c r="O2">
        <f>MATCH(N2,F$1:F$2165,0)</f>
        <v>2</v>
      </c>
      <c r="P2">
        <v>88</v>
      </c>
      <c r="Q2" s="9">
        <f t="array" aca="1" ref="Q2" ca="1">EXP(AVERAGE(LN(1+INDIRECT("J"&amp;O2):INDIRECT("J"&amp;O3-1)))+ROUND(_xlfn.NORM.S.INV($P$2/100),6)*_xlfn.STDEV.P(LN(1+INDIRECT("J"&amp;O2):INDIRECT("J"&amp;O3-1))))-1</f>
        <v>123805.96109187054</v>
      </c>
      <c r="R2" s="10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97323</v>
      </c>
      <c r="T2">
        <f ca="1">MAX(INDIRECT("J"&amp;O2):INDIRECT("J"&amp;O3-1))</f>
        <v>185362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v>91</v>
      </c>
      <c r="K3">
        <v>2</v>
      </c>
      <c r="M3">
        <f t="shared" ref="M3:M4" si="0">O4-O3</f>
        <v>884</v>
      </c>
      <c r="N3" t="s">
        <v>958</v>
      </c>
      <c r="O3">
        <f>MATCH(N3,F$1:F$2165,0)</f>
        <v>603</v>
      </c>
      <c r="Q3" s="9">
        <f t="array" aca="1" ref="Q3" ca="1">EXP(AVERAGE(LN(1+INDIRECT("J"&amp;O3):INDIRECT("J"&amp;O4-1)))+ROUND(_xlfn.NORM.S.INV($P$2/100),6)*_xlfn.STDEV.P(LN(1+INDIRECT("J"&amp;O3):INDIRECT("J"&amp;O4-1))))-1</f>
        <v>1370442.5742300099</v>
      </c>
      <c r="R3" s="10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1255364</v>
      </c>
      <c r="T3">
        <f ca="1">MAX(INDIRECT("J"&amp;O3):INDIRECT("J"&amp;O4-1))</f>
        <v>2231451</v>
      </c>
    </row>
    <row r="4" spans="1:20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v>100</v>
      </c>
      <c r="K4">
        <v>3</v>
      </c>
      <c r="M4">
        <f t="shared" si="0"/>
        <v>679</v>
      </c>
      <c r="N4" t="s">
        <v>2275</v>
      </c>
      <c r="O4">
        <f>MATCH(N4,F$1:F$2165,0)</f>
        <v>1487</v>
      </c>
      <c r="Q4" s="9">
        <f t="array" aca="1" ref="Q4" ca="1">EXP(AVERAGE(LN(1+INDIRECT("J"&amp;O4):INDIRECT("J"&amp;O5-1)))+ROUND(_xlfn.NORM.S.INV($P$2/100),6)*_xlfn.STDEV.P(LN(1+INDIRECT("J"&amp;O4):INDIRECT("J"&amp;O5-1))))-1</f>
        <v>409396.74694548617</v>
      </c>
      <c r="R4" s="10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259260</v>
      </c>
      <c r="T4">
        <f ca="1">MAX(INDIRECT("J"&amp;O4):INDIRECT("J"&amp;O5-1))</f>
        <v>400263</v>
      </c>
    </row>
    <row r="5" spans="1:20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v>100</v>
      </c>
      <c r="K5">
        <v>4</v>
      </c>
      <c r="O5">
        <v>2166</v>
      </c>
    </row>
    <row r="6" spans="1:20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v>100</v>
      </c>
      <c r="K6">
        <v>5</v>
      </c>
      <c r="S6" s="4"/>
    </row>
    <row r="7" spans="1:20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v>100</v>
      </c>
      <c r="K7">
        <v>6</v>
      </c>
      <c r="R7" s="4"/>
    </row>
    <row r="8" spans="1:20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v>100</v>
      </c>
      <c r="K8">
        <v>7</v>
      </c>
      <c r="R8" s="4"/>
    </row>
    <row r="9" spans="1:20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v>100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v>100</v>
      </c>
      <c r="K10">
        <v>9</v>
      </c>
    </row>
    <row r="11" spans="1:20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v>100</v>
      </c>
      <c r="K11">
        <v>10</v>
      </c>
    </row>
    <row r="12" spans="1:20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v>100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v>100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v>100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v>100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v>100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v>100</v>
      </c>
      <c r="K17">
        <v>16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v>100</v>
      </c>
      <c r="K18">
        <v>17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v>100</v>
      </c>
      <c r="K19">
        <v>18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v>524</v>
      </c>
      <c r="K20">
        <v>19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v>524</v>
      </c>
      <c r="K21">
        <v>20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v>524</v>
      </c>
      <c r="K22">
        <v>21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v>524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v>524</v>
      </c>
      <c r="K24">
        <v>23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v>1000</v>
      </c>
      <c r="K25">
        <v>24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v>1000</v>
      </c>
      <c r="K26">
        <v>25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v>1000</v>
      </c>
      <c r="K27">
        <v>26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v>1000</v>
      </c>
      <c r="K28">
        <v>27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v>1065</v>
      </c>
      <c r="K29">
        <v>28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v>1284</v>
      </c>
      <c r="K30">
        <v>29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v>1285</v>
      </c>
      <c r="K31">
        <v>30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v>1285</v>
      </c>
      <c r="K32">
        <v>31</v>
      </c>
    </row>
    <row r="33" spans="1:11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v>1575</v>
      </c>
      <c r="K33">
        <v>32</v>
      </c>
    </row>
    <row r="34" spans="1:11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v>1585</v>
      </c>
      <c r="K34">
        <v>33</v>
      </c>
    </row>
    <row r="35" spans="1:11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v>1622</v>
      </c>
      <c r="K35">
        <v>34</v>
      </c>
    </row>
    <row r="36" spans="1:11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v>1622</v>
      </c>
      <c r="K36">
        <v>35</v>
      </c>
    </row>
    <row r="37" spans="1:11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v>1622</v>
      </c>
      <c r="K37">
        <v>36</v>
      </c>
    </row>
    <row r="38" spans="1:11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v>1649</v>
      </c>
      <c r="K38">
        <v>37</v>
      </c>
    </row>
    <row r="39" spans="1:11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v>1705</v>
      </c>
      <c r="K39">
        <v>38</v>
      </c>
    </row>
    <row r="40" spans="1:11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v>2066</v>
      </c>
      <c r="K40">
        <v>39</v>
      </c>
    </row>
    <row r="41" spans="1:11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v>2452</v>
      </c>
      <c r="K41">
        <v>40</v>
      </c>
    </row>
    <row r="42" spans="1:11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v>2800</v>
      </c>
      <c r="K42">
        <v>41</v>
      </c>
    </row>
    <row r="43" spans="1:11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v>3167</v>
      </c>
      <c r="K43">
        <v>42</v>
      </c>
    </row>
    <row r="44" spans="1:11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v>3167</v>
      </c>
      <c r="K44">
        <v>43</v>
      </c>
    </row>
    <row r="45" spans="1:11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v>3167</v>
      </c>
      <c r="K45">
        <v>44</v>
      </c>
    </row>
    <row r="46" spans="1:11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v>3168</v>
      </c>
      <c r="K46">
        <v>45</v>
      </c>
    </row>
    <row r="47" spans="1:11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v>3168</v>
      </c>
      <c r="K47">
        <v>46</v>
      </c>
    </row>
    <row r="48" spans="1:11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v>3168</v>
      </c>
      <c r="K48">
        <v>47</v>
      </c>
    </row>
    <row r="49" spans="1:11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v>3168</v>
      </c>
      <c r="K49">
        <v>48</v>
      </c>
    </row>
    <row r="50" spans="1:11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v>3168</v>
      </c>
      <c r="K50">
        <v>49</v>
      </c>
    </row>
    <row r="51" spans="1:11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v>3168</v>
      </c>
      <c r="K51">
        <v>50</v>
      </c>
    </row>
    <row r="52" spans="1:11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v>3168</v>
      </c>
      <c r="K52">
        <v>51</v>
      </c>
    </row>
    <row r="53" spans="1:11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v>3304</v>
      </c>
      <c r="K53">
        <v>52</v>
      </c>
    </row>
    <row r="54" spans="1:11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v>3304</v>
      </c>
      <c r="K54">
        <v>53</v>
      </c>
    </row>
    <row r="55" spans="1:11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v>3888</v>
      </c>
      <c r="K55">
        <v>54</v>
      </c>
    </row>
    <row r="56" spans="1:11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v>3888</v>
      </c>
      <c r="K56">
        <v>55</v>
      </c>
    </row>
    <row r="57" spans="1:11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v>3888</v>
      </c>
      <c r="K57">
        <v>56</v>
      </c>
    </row>
    <row r="58" spans="1:11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v>4700</v>
      </c>
      <c r="K58">
        <v>57</v>
      </c>
    </row>
    <row r="59" spans="1:11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v>4700</v>
      </c>
      <c r="K59">
        <v>58</v>
      </c>
    </row>
    <row r="60" spans="1:11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v>5000</v>
      </c>
      <c r="K60">
        <v>59</v>
      </c>
    </row>
    <row r="61" spans="1:11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v>5000</v>
      </c>
      <c r="K61">
        <v>60</v>
      </c>
    </row>
    <row r="62" spans="1:11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v>5020</v>
      </c>
      <c r="K62">
        <v>61</v>
      </c>
    </row>
    <row r="63" spans="1:11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v>5488</v>
      </c>
      <c r="K63">
        <v>62</v>
      </c>
    </row>
    <row r="64" spans="1:11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v>5488</v>
      </c>
      <c r="K64">
        <v>63</v>
      </c>
    </row>
    <row r="65" spans="1:11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v>5750</v>
      </c>
      <c r="K65">
        <v>64</v>
      </c>
    </row>
    <row r="66" spans="1:11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v>6270</v>
      </c>
      <c r="K66">
        <v>65</v>
      </c>
    </row>
    <row r="67" spans="1:11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v>6911</v>
      </c>
      <c r="K67">
        <v>66</v>
      </c>
    </row>
    <row r="68" spans="1:11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v>6911</v>
      </c>
      <c r="K68">
        <v>67</v>
      </c>
    </row>
    <row r="69" spans="1:11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v>6911</v>
      </c>
      <c r="K69">
        <v>68</v>
      </c>
    </row>
    <row r="70" spans="1:11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v>6971</v>
      </c>
      <c r="K70">
        <v>69</v>
      </c>
    </row>
    <row r="71" spans="1:11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v>6971</v>
      </c>
      <c r="K71">
        <v>70</v>
      </c>
    </row>
    <row r="72" spans="1:11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v>7235</v>
      </c>
      <c r="K72">
        <v>71</v>
      </c>
    </row>
    <row r="73" spans="1:11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v>7391</v>
      </c>
      <c r="K73">
        <v>72</v>
      </c>
    </row>
    <row r="74" spans="1:11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v>7788</v>
      </c>
      <c r="K74">
        <v>73</v>
      </c>
    </row>
    <row r="75" spans="1:11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v>8012</v>
      </c>
      <c r="K75">
        <v>74</v>
      </c>
    </row>
    <row r="76" spans="1:11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v>8016</v>
      </c>
      <c r="K76">
        <v>75</v>
      </c>
    </row>
    <row r="77" spans="1:11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v>8016</v>
      </c>
      <c r="K77">
        <v>76</v>
      </c>
    </row>
    <row r="78" spans="1:11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v>8016</v>
      </c>
      <c r="K78">
        <v>77</v>
      </c>
    </row>
    <row r="79" spans="1:11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v>8628</v>
      </c>
      <c r="K79">
        <v>78</v>
      </c>
    </row>
    <row r="80" spans="1:11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v>9338</v>
      </c>
      <c r="K80">
        <v>79</v>
      </c>
    </row>
    <row r="81" spans="1:11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v>9456</v>
      </c>
      <c r="K81">
        <v>80</v>
      </c>
    </row>
    <row r="82" spans="1:11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v>9456</v>
      </c>
      <c r="K82">
        <v>81</v>
      </c>
    </row>
    <row r="83" spans="1:11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v>9489</v>
      </c>
      <c r="K83">
        <v>82</v>
      </c>
    </row>
    <row r="84" spans="1:11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v>9502</v>
      </c>
      <c r="K84">
        <v>83</v>
      </c>
    </row>
    <row r="85" spans="1:11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v>9519</v>
      </c>
      <c r="K85">
        <v>84</v>
      </c>
    </row>
    <row r="86" spans="1:11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v>9560</v>
      </c>
      <c r="K86">
        <v>85</v>
      </c>
    </row>
    <row r="87" spans="1:11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v>9560</v>
      </c>
      <c r="K87">
        <v>86</v>
      </c>
    </row>
    <row r="88" spans="1:11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v>9560</v>
      </c>
      <c r="K88">
        <v>87</v>
      </c>
    </row>
    <row r="89" spans="1:11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v>10000</v>
      </c>
      <c r="K89">
        <v>88</v>
      </c>
    </row>
    <row r="90" spans="1:11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v>10000</v>
      </c>
      <c r="K90">
        <v>89</v>
      </c>
    </row>
    <row r="91" spans="1:11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v>10000</v>
      </c>
      <c r="K91">
        <v>90</v>
      </c>
    </row>
    <row r="92" spans="1:11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v>10000</v>
      </c>
      <c r="K92">
        <v>91</v>
      </c>
    </row>
    <row r="93" spans="1:11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v>10058</v>
      </c>
      <c r="K93">
        <v>92</v>
      </c>
    </row>
    <row r="94" spans="1:11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v>10058</v>
      </c>
      <c r="K94">
        <v>93</v>
      </c>
    </row>
    <row r="95" spans="1:11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v>10058</v>
      </c>
      <c r="K95">
        <v>94</v>
      </c>
    </row>
    <row r="96" spans="1:11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v>10058</v>
      </c>
      <c r="K96">
        <v>95</v>
      </c>
    </row>
    <row r="97" spans="1:11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v>10058</v>
      </c>
      <c r="K97">
        <v>96</v>
      </c>
    </row>
    <row r="98" spans="1:11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v>10058</v>
      </c>
      <c r="K98">
        <v>97</v>
      </c>
    </row>
    <row r="99" spans="1:11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v>10058</v>
      </c>
      <c r="K99">
        <v>98</v>
      </c>
    </row>
    <row r="100" spans="1:11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v>10058</v>
      </c>
      <c r="K100">
        <v>99</v>
      </c>
    </row>
    <row r="101" spans="1:11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v>10059</v>
      </c>
      <c r="K101">
        <v>100</v>
      </c>
    </row>
    <row r="102" spans="1:11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v>10059</v>
      </c>
      <c r="K102">
        <v>101</v>
      </c>
    </row>
    <row r="103" spans="1:11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v>10059</v>
      </c>
      <c r="K103">
        <v>102</v>
      </c>
    </row>
    <row r="104" spans="1:11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v>10059</v>
      </c>
      <c r="K104">
        <v>103</v>
      </c>
    </row>
    <row r="105" spans="1:11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v>10059</v>
      </c>
      <c r="K105">
        <v>104</v>
      </c>
    </row>
    <row r="106" spans="1:11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v>10223</v>
      </c>
      <c r="K106">
        <v>105</v>
      </c>
    </row>
    <row r="107" spans="1:11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v>10223</v>
      </c>
      <c r="K107">
        <v>106</v>
      </c>
    </row>
    <row r="108" spans="1:11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v>10223</v>
      </c>
      <c r="K108">
        <v>107</v>
      </c>
    </row>
    <row r="109" spans="1:11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v>10223</v>
      </c>
      <c r="K109">
        <v>108</v>
      </c>
    </row>
    <row r="110" spans="1:11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v>10811</v>
      </c>
      <c r="K110">
        <v>109</v>
      </c>
    </row>
    <row r="111" spans="1:11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v>11100</v>
      </c>
      <c r="K111">
        <v>110</v>
      </c>
    </row>
    <row r="112" spans="1:11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v>11219</v>
      </c>
      <c r="K112">
        <v>111</v>
      </c>
    </row>
    <row r="113" spans="1:11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v>11219</v>
      </c>
      <c r="K113">
        <v>112</v>
      </c>
    </row>
    <row r="114" spans="1:11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v>12128</v>
      </c>
      <c r="K114">
        <v>113</v>
      </c>
    </row>
    <row r="115" spans="1:11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v>12140</v>
      </c>
      <c r="K115">
        <v>114</v>
      </c>
    </row>
    <row r="116" spans="1:11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v>12319</v>
      </c>
      <c r="K116">
        <v>115</v>
      </c>
    </row>
    <row r="117" spans="1:11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v>12369</v>
      </c>
      <c r="K117">
        <v>116</v>
      </c>
    </row>
    <row r="118" spans="1:11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v>12440</v>
      </c>
      <c r="K118">
        <v>117</v>
      </c>
    </row>
    <row r="119" spans="1:11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v>12440</v>
      </c>
      <c r="K119">
        <v>118</v>
      </c>
    </row>
    <row r="120" spans="1:11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v>12440</v>
      </c>
      <c r="K120">
        <v>119</v>
      </c>
    </row>
    <row r="121" spans="1:11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v>12440</v>
      </c>
      <c r="K121">
        <v>120</v>
      </c>
    </row>
    <row r="122" spans="1:11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v>12440</v>
      </c>
      <c r="K122">
        <v>121</v>
      </c>
    </row>
    <row r="123" spans="1:11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v>12440</v>
      </c>
      <c r="K123">
        <v>122</v>
      </c>
    </row>
    <row r="124" spans="1:11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v>12440</v>
      </c>
      <c r="K124">
        <v>123</v>
      </c>
    </row>
    <row r="125" spans="1:11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v>12488</v>
      </c>
      <c r="K125">
        <v>124</v>
      </c>
    </row>
    <row r="126" spans="1:11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v>12488</v>
      </c>
      <c r="K126">
        <v>125</v>
      </c>
    </row>
    <row r="127" spans="1:11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v>12488</v>
      </c>
      <c r="K127">
        <v>126</v>
      </c>
    </row>
    <row r="128" spans="1:11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v>12488</v>
      </c>
      <c r="K128">
        <v>127</v>
      </c>
    </row>
    <row r="129" spans="1:11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v>12509</v>
      </c>
      <c r="K129">
        <v>128</v>
      </c>
    </row>
    <row r="130" spans="1:11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v>12860</v>
      </c>
      <c r="K130">
        <v>129</v>
      </c>
    </row>
    <row r="131" spans="1:11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v>12860</v>
      </c>
      <c r="K131">
        <v>130</v>
      </c>
    </row>
    <row r="132" spans="1:11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v>12860</v>
      </c>
      <c r="K132">
        <v>131</v>
      </c>
    </row>
    <row r="133" spans="1:11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v>12860</v>
      </c>
      <c r="K133">
        <v>132</v>
      </c>
    </row>
    <row r="134" spans="1:11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v>12860</v>
      </c>
      <c r="K134">
        <v>133</v>
      </c>
    </row>
    <row r="135" spans="1:11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v>12860</v>
      </c>
      <c r="K135">
        <v>134</v>
      </c>
    </row>
    <row r="136" spans="1:11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v>12860</v>
      </c>
      <c r="K136">
        <v>135</v>
      </c>
    </row>
    <row r="137" spans="1:11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v>12860</v>
      </c>
      <c r="K137">
        <v>136</v>
      </c>
    </row>
    <row r="138" spans="1:11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v>12860</v>
      </c>
      <c r="K138">
        <v>137</v>
      </c>
    </row>
    <row r="139" spans="1:11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v>12860</v>
      </c>
      <c r="K139">
        <v>138</v>
      </c>
    </row>
    <row r="140" spans="1:11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v>12860</v>
      </c>
      <c r="K140">
        <v>139</v>
      </c>
    </row>
    <row r="141" spans="1:11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v>12860</v>
      </c>
      <c r="K141">
        <v>140</v>
      </c>
    </row>
    <row r="142" spans="1:11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v>12860</v>
      </c>
      <c r="K142">
        <v>141</v>
      </c>
    </row>
    <row r="143" spans="1:11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v>12860</v>
      </c>
      <c r="K143">
        <v>142</v>
      </c>
    </row>
    <row r="144" spans="1:11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v>13059</v>
      </c>
      <c r="K144">
        <v>143</v>
      </c>
    </row>
    <row r="145" spans="1:11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v>13162</v>
      </c>
      <c r="K145">
        <v>144</v>
      </c>
    </row>
    <row r="146" spans="1:11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v>13162</v>
      </c>
      <c r="K146">
        <v>145</v>
      </c>
    </row>
    <row r="147" spans="1:11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v>13162</v>
      </c>
      <c r="K147">
        <v>146</v>
      </c>
    </row>
    <row r="148" spans="1:11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v>13162</v>
      </c>
      <c r="K148">
        <v>147</v>
      </c>
    </row>
    <row r="149" spans="1:11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v>13162</v>
      </c>
      <c r="K149">
        <v>148</v>
      </c>
    </row>
    <row r="150" spans="1:11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v>13162</v>
      </c>
      <c r="K150">
        <v>149</v>
      </c>
    </row>
    <row r="151" spans="1:11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v>13162</v>
      </c>
      <c r="K151">
        <v>150</v>
      </c>
    </row>
    <row r="152" spans="1:11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v>13294</v>
      </c>
      <c r="K152">
        <v>151</v>
      </c>
    </row>
    <row r="153" spans="1:11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v>13294</v>
      </c>
      <c r="K153">
        <v>152</v>
      </c>
    </row>
    <row r="154" spans="1:11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v>13297</v>
      </c>
      <c r="K154">
        <v>153</v>
      </c>
    </row>
    <row r="155" spans="1:11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v>13297</v>
      </c>
      <c r="K155">
        <v>154</v>
      </c>
    </row>
    <row r="156" spans="1:11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v>13298</v>
      </c>
      <c r="K156">
        <v>155</v>
      </c>
    </row>
    <row r="157" spans="1:11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v>13405</v>
      </c>
      <c r="K157">
        <v>156</v>
      </c>
    </row>
    <row r="158" spans="1:11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v>13405</v>
      </c>
      <c r="K158">
        <v>157</v>
      </c>
    </row>
    <row r="159" spans="1:11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v>13405</v>
      </c>
      <c r="K159">
        <v>158</v>
      </c>
    </row>
    <row r="160" spans="1:11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v>13600</v>
      </c>
      <c r="K160">
        <v>159</v>
      </c>
    </row>
    <row r="161" spans="1:11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v>13615</v>
      </c>
      <c r="K161">
        <v>160</v>
      </c>
    </row>
    <row r="162" spans="1:11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v>13615</v>
      </c>
      <c r="K162">
        <v>161</v>
      </c>
    </row>
    <row r="163" spans="1:11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v>13615</v>
      </c>
      <c r="K163">
        <v>162</v>
      </c>
    </row>
    <row r="164" spans="1:11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v>13615</v>
      </c>
      <c r="K164">
        <v>163</v>
      </c>
    </row>
    <row r="165" spans="1:11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v>13615</v>
      </c>
      <c r="K165">
        <v>164</v>
      </c>
    </row>
    <row r="166" spans="1:11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v>13615</v>
      </c>
      <c r="K166">
        <v>165</v>
      </c>
    </row>
    <row r="167" spans="1:11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v>13615</v>
      </c>
      <c r="K167">
        <v>166</v>
      </c>
    </row>
    <row r="168" spans="1:11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v>13615</v>
      </c>
      <c r="K168">
        <v>167</v>
      </c>
    </row>
    <row r="169" spans="1:11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v>13615</v>
      </c>
      <c r="K169">
        <v>168</v>
      </c>
    </row>
    <row r="170" spans="1:11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v>13615</v>
      </c>
      <c r="K170">
        <v>169</v>
      </c>
    </row>
    <row r="171" spans="1:11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v>13615</v>
      </c>
      <c r="K171">
        <v>170</v>
      </c>
    </row>
    <row r="172" spans="1:11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v>13615</v>
      </c>
      <c r="K172">
        <v>171</v>
      </c>
    </row>
    <row r="173" spans="1:11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v>13615</v>
      </c>
      <c r="K173">
        <v>172</v>
      </c>
    </row>
    <row r="174" spans="1:11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v>13615</v>
      </c>
      <c r="K174">
        <v>173</v>
      </c>
    </row>
    <row r="175" spans="1:11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v>13615</v>
      </c>
      <c r="K175">
        <v>174</v>
      </c>
    </row>
    <row r="176" spans="1:11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v>13615</v>
      </c>
      <c r="K176">
        <v>175</v>
      </c>
    </row>
    <row r="177" spans="1:11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v>14199</v>
      </c>
      <c r="K177">
        <v>176</v>
      </c>
    </row>
    <row r="178" spans="1:11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v>14231</v>
      </c>
      <c r="K178">
        <v>177</v>
      </c>
    </row>
    <row r="179" spans="1:11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v>14368</v>
      </c>
      <c r="K179">
        <v>178</v>
      </c>
    </row>
    <row r="180" spans="1:11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v>14445</v>
      </c>
      <c r="K180">
        <v>179</v>
      </c>
    </row>
    <row r="181" spans="1:11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v>14499</v>
      </c>
      <c r="K181">
        <v>180</v>
      </c>
    </row>
    <row r="182" spans="1:11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v>14499</v>
      </c>
      <c r="K182">
        <v>181</v>
      </c>
    </row>
    <row r="183" spans="1:11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v>14499</v>
      </c>
      <c r="K183">
        <v>182</v>
      </c>
    </row>
    <row r="184" spans="1:11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v>14519</v>
      </c>
      <c r="K184">
        <v>183</v>
      </c>
    </row>
    <row r="185" spans="1:11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v>14626</v>
      </c>
      <c r="K185">
        <v>184</v>
      </c>
    </row>
    <row r="186" spans="1:11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v>14626</v>
      </c>
      <c r="K186">
        <v>185</v>
      </c>
    </row>
    <row r="187" spans="1:11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v>15369</v>
      </c>
      <c r="K187">
        <v>186</v>
      </c>
    </row>
    <row r="188" spans="1:11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v>15369</v>
      </c>
      <c r="K188">
        <v>187</v>
      </c>
    </row>
    <row r="189" spans="1:11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v>15369</v>
      </c>
      <c r="K189">
        <v>188</v>
      </c>
    </row>
    <row r="190" spans="1:11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v>15737</v>
      </c>
      <c r="K190">
        <v>189</v>
      </c>
    </row>
    <row r="191" spans="1:11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v>15737</v>
      </c>
      <c r="K191">
        <v>190</v>
      </c>
    </row>
    <row r="192" spans="1:11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v>15758</v>
      </c>
      <c r="K192">
        <v>191</v>
      </c>
    </row>
    <row r="193" spans="1:11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v>16203</v>
      </c>
      <c r="K193">
        <v>192</v>
      </c>
    </row>
    <row r="194" spans="1:11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v>16203</v>
      </c>
      <c r="K194">
        <v>193</v>
      </c>
    </row>
    <row r="195" spans="1:11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v>16203</v>
      </c>
      <c r="K195">
        <v>194</v>
      </c>
    </row>
    <row r="196" spans="1:11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v>16203</v>
      </c>
      <c r="K196">
        <v>195</v>
      </c>
    </row>
    <row r="197" spans="1:11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v>16207</v>
      </c>
      <c r="K197">
        <v>196</v>
      </c>
    </row>
    <row r="198" spans="1:11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v>16207</v>
      </c>
      <c r="K198">
        <v>197</v>
      </c>
    </row>
    <row r="199" spans="1:11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v>16207</v>
      </c>
      <c r="K199">
        <v>198</v>
      </c>
    </row>
    <row r="200" spans="1:11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v>16208</v>
      </c>
      <c r="K200">
        <v>199</v>
      </c>
    </row>
    <row r="201" spans="1:11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v>16208</v>
      </c>
      <c r="K201">
        <v>200</v>
      </c>
    </row>
    <row r="202" spans="1:11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v>16208</v>
      </c>
      <c r="K202">
        <v>201</v>
      </c>
    </row>
    <row r="203" spans="1:11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v>16208</v>
      </c>
      <c r="K203">
        <v>202</v>
      </c>
    </row>
    <row r="204" spans="1:11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v>16208</v>
      </c>
      <c r="K204">
        <v>203</v>
      </c>
    </row>
    <row r="205" spans="1:11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v>16228</v>
      </c>
      <c r="K205">
        <v>204</v>
      </c>
    </row>
    <row r="206" spans="1:11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v>16321</v>
      </c>
      <c r="K206">
        <v>205</v>
      </c>
    </row>
    <row r="207" spans="1:11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v>16393</v>
      </c>
      <c r="K207">
        <v>206</v>
      </c>
    </row>
    <row r="208" spans="1:11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v>16393</v>
      </c>
      <c r="K208">
        <v>207</v>
      </c>
    </row>
    <row r="209" spans="1:11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v>16393</v>
      </c>
      <c r="K209">
        <v>208</v>
      </c>
    </row>
    <row r="210" spans="1:11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v>16393</v>
      </c>
      <c r="K210">
        <v>209</v>
      </c>
    </row>
    <row r="211" spans="1:11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v>16393</v>
      </c>
      <c r="K211">
        <v>210</v>
      </c>
    </row>
    <row r="212" spans="1:11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v>16393</v>
      </c>
      <c r="K212">
        <v>211</v>
      </c>
    </row>
    <row r="213" spans="1:11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v>16393</v>
      </c>
      <c r="K213">
        <v>212</v>
      </c>
    </row>
    <row r="214" spans="1:11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v>16393</v>
      </c>
      <c r="K214">
        <v>213</v>
      </c>
    </row>
    <row r="215" spans="1:11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v>16393</v>
      </c>
      <c r="K215">
        <v>214</v>
      </c>
    </row>
    <row r="216" spans="1:11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v>16393</v>
      </c>
      <c r="K216">
        <v>215</v>
      </c>
    </row>
    <row r="217" spans="1:11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v>16393</v>
      </c>
      <c r="K217">
        <v>216</v>
      </c>
    </row>
    <row r="218" spans="1:11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v>16393</v>
      </c>
      <c r="K218">
        <v>217</v>
      </c>
    </row>
    <row r="219" spans="1:11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v>16393</v>
      </c>
      <c r="K219">
        <v>218</v>
      </c>
    </row>
    <row r="220" spans="1:11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v>16393</v>
      </c>
      <c r="K220">
        <v>219</v>
      </c>
    </row>
    <row r="221" spans="1:11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v>16393</v>
      </c>
      <c r="K221">
        <v>220</v>
      </c>
    </row>
    <row r="222" spans="1:11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v>16393</v>
      </c>
      <c r="K222">
        <v>221</v>
      </c>
    </row>
    <row r="223" spans="1:11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v>16393</v>
      </c>
      <c r="K223">
        <v>222</v>
      </c>
    </row>
    <row r="224" spans="1:11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v>16540</v>
      </c>
      <c r="K224">
        <v>223</v>
      </c>
    </row>
    <row r="225" spans="1:11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v>16540</v>
      </c>
      <c r="K225">
        <v>224</v>
      </c>
    </row>
    <row r="226" spans="1:11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v>16899</v>
      </c>
      <c r="K226">
        <v>225</v>
      </c>
    </row>
    <row r="227" spans="1:11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v>17126</v>
      </c>
      <c r="K227">
        <v>226</v>
      </c>
    </row>
    <row r="228" spans="1:11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v>17126</v>
      </c>
      <c r="K228">
        <v>227</v>
      </c>
    </row>
    <row r="229" spans="1:11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v>17126</v>
      </c>
      <c r="K229">
        <v>228</v>
      </c>
    </row>
    <row r="230" spans="1:11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v>17126</v>
      </c>
      <c r="K230">
        <v>229</v>
      </c>
    </row>
    <row r="231" spans="1:11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v>17126</v>
      </c>
      <c r="K231">
        <v>230</v>
      </c>
    </row>
    <row r="232" spans="1:11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v>17126</v>
      </c>
      <c r="K232">
        <v>231</v>
      </c>
    </row>
    <row r="233" spans="1:11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v>17276</v>
      </c>
      <c r="K233">
        <v>232</v>
      </c>
    </row>
    <row r="234" spans="1:11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v>17276</v>
      </c>
      <c r="K234">
        <v>233</v>
      </c>
    </row>
    <row r="235" spans="1:11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v>17328</v>
      </c>
      <c r="K235">
        <v>234</v>
      </c>
    </row>
    <row r="236" spans="1:11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v>17328</v>
      </c>
      <c r="K236">
        <v>235</v>
      </c>
    </row>
    <row r="237" spans="1:11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v>17437</v>
      </c>
      <c r="K237">
        <v>236</v>
      </c>
    </row>
    <row r="238" spans="1:11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v>17462</v>
      </c>
      <c r="K238">
        <v>237</v>
      </c>
    </row>
    <row r="239" spans="1:11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v>17507</v>
      </c>
      <c r="K239">
        <v>238</v>
      </c>
    </row>
    <row r="240" spans="1:11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v>18078</v>
      </c>
      <c r="K240">
        <v>239</v>
      </c>
    </row>
    <row r="241" spans="1:11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v>18078</v>
      </c>
      <c r="K241">
        <v>240</v>
      </c>
    </row>
    <row r="242" spans="1:11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v>18078</v>
      </c>
      <c r="K242">
        <v>241</v>
      </c>
    </row>
    <row r="243" spans="1:11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v>18080</v>
      </c>
      <c r="K243">
        <v>242</v>
      </c>
    </row>
    <row r="244" spans="1:11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v>18080</v>
      </c>
      <c r="K244">
        <v>243</v>
      </c>
    </row>
    <row r="245" spans="1:11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v>18085</v>
      </c>
      <c r="K245">
        <v>244</v>
      </c>
    </row>
    <row r="246" spans="1:11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v>18085</v>
      </c>
      <c r="K246">
        <v>245</v>
      </c>
    </row>
    <row r="247" spans="1:11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v>18117</v>
      </c>
      <c r="K247">
        <v>246</v>
      </c>
    </row>
    <row r="248" spans="1:11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v>18216</v>
      </c>
      <c r="K248">
        <v>247</v>
      </c>
    </row>
    <row r="249" spans="1:11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v>19450</v>
      </c>
      <c r="K249">
        <v>248</v>
      </c>
    </row>
    <row r="250" spans="1:11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v>19792</v>
      </c>
      <c r="K250">
        <v>249</v>
      </c>
    </row>
    <row r="251" spans="1:11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v>19792</v>
      </c>
      <c r="K251">
        <v>250</v>
      </c>
    </row>
    <row r="252" spans="1:11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v>19825</v>
      </c>
      <c r="K252">
        <v>251</v>
      </c>
    </row>
    <row r="253" spans="1:11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v>19825</v>
      </c>
      <c r="K253">
        <v>252</v>
      </c>
    </row>
    <row r="254" spans="1:11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v>19825</v>
      </c>
      <c r="K254">
        <v>253</v>
      </c>
    </row>
    <row r="255" spans="1:11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v>19825</v>
      </c>
      <c r="K255">
        <v>254</v>
      </c>
    </row>
    <row r="256" spans="1:11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v>19827</v>
      </c>
      <c r="K256">
        <v>255</v>
      </c>
    </row>
    <row r="257" spans="1:11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v>19828</v>
      </c>
      <c r="K257">
        <v>256</v>
      </c>
    </row>
    <row r="258" spans="1:11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v>19958</v>
      </c>
      <c r="K258">
        <v>257</v>
      </c>
    </row>
    <row r="259" spans="1:11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v>20080</v>
      </c>
      <c r="K259">
        <v>258</v>
      </c>
    </row>
    <row r="260" spans="1:11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v>20080</v>
      </c>
      <c r="K260">
        <v>259</v>
      </c>
    </row>
    <row r="261" spans="1:11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v>20183</v>
      </c>
      <c r="K261">
        <v>260</v>
      </c>
    </row>
    <row r="262" spans="1:11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v>20406</v>
      </c>
      <c r="K262">
        <v>261</v>
      </c>
    </row>
    <row r="263" spans="1:11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v>20896</v>
      </c>
      <c r="K263">
        <v>262</v>
      </c>
    </row>
    <row r="264" spans="1:11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v>20995</v>
      </c>
      <c r="K264">
        <v>263</v>
      </c>
    </row>
    <row r="265" spans="1:11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v>21780</v>
      </c>
      <c r="K265">
        <v>264</v>
      </c>
    </row>
    <row r="266" spans="1:11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v>22563</v>
      </c>
      <c r="K266">
        <v>265</v>
      </c>
    </row>
    <row r="267" spans="1:11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v>22563</v>
      </c>
      <c r="K267">
        <v>266</v>
      </c>
    </row>
    <row r="268" spans="1:11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v>22563</v>
      </c>
      <c r="K268">
        <v>267</v>
      </c>
    </row>
    <row r="269" spans="1:11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v>22859</v>
      </c>
      <c r="K269">
        <v>268</v>
      </c>
    </row>
    <row r="270" spans="1:11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v>22859</v>
      </c>
      <c r="K270">
        <v>269</v>
      </c>
    </row>
    <row r="271" spans="1:11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v>23124</v>
      </c>
      <c r="K271">
        <v>270</v>
      </c>
    </row>
    <row r="272" spans="1:11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v>23380</v>
      </c>
      <c r="K272">
        <v>271</v>
      </c>
    </row>
    <row r="273" spans="1:11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v>23380</v>
      </c>
      <c r="K273">
        <v>272</v>
      </c>
    </row>
    <row r="274" spans="1:11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v>23410</v>
      </c>
      <c r="K274">
        <v>273</v>
      </c>
    </row>
    <row r="275" spans="1:11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v>23412</v>
      </c>
      <c r="K275">
        <v>274</v>
      </c>
    </row>
    <row r="276" spans="1:11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v>23412</v>
      </c>
      <c r="K276">
        <v>275</v>
      </c>
    </row>
    <row r="277" spans="1:11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v>23412</v>
      </c>
      <c r="K277">
        <v>276</v>
      </c>
    </row>
    <row r="278" spans="1:11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v>23413</v>
      </c>
      <c r="K278">
        <v>277</v>
      </c>
    </row>
    <row r="279" spans="1:11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v>23422</v>
      </c>
      <c r="K279">
        <v>278</v>
      </c>
    </row>
    <row r="280" spans="1:11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v>23443</v>
      </c>
      <c r="K280">
        <v>279</v>
      </c>
    </row>
    <row r="281" spans="1:11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v>23444</v>
      </c>
      <c r="K281">
        <v>280</v>
      </c>
    </row>
    <row r="282" spans="1:11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v>23444</v>
      </c>
      <c r="K282">
        <v>281</v>
      </c>
    </row>
    <row r="283" spans="1:11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v>23444</v>
      </c>
      <c r="K283">
        <v>282</v>
      </c>
    </row>
    <row r="284" spans="1:11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v>23700</v>
      </c>
      <c r="K284">
        <v>283</v>
      </c>
    </row>
    <row r="285" spans="1:11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v>25351</v>
      </c>
      <c r="K285">
        <v>284</v>
      </c>
    </row>
    <row r="286" spans="1:11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v>25875</v>
      </c>
      <c r="K286">
        <v>285</v>
      </c>
    </row>
    <row r="287" spans="1:11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v>25875</v>
      </c>
      <c r="K287">
        <v>286</v>
      </c>
    </row>
    <row r="288" spans="1:11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v>25875</v>
      </c>
      <c r="K288">
        <v>287</v>
      </c>
    </row>
    <row r="289" spans="1:11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v>26145</v>
      </c>
      <c r="K289">
        <v>288</v>
      </c>
    </row>
    <row r="290" spans="1:11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v>26553</v>
      </c>
      <c r="K290">
        <v>289</v>
      </c>
    </row>
    <row r="291" spans="1:11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v>26833</v>
      </c>
      <c r="K291">
        <v>290</v>
      </c>
    </row>
    <row r="292" spans="1:11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v>26833</v>
      </c>
      <c r="K292">
        <v>291</v>
      </c>
    </row>
    <row r="293" spans="1:11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v>28436</v>
      </c>
      <c r="K293">
        <v>292</v>
      </c>
    </row>
    <row r="294" spans="1:11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v>29106</v>
      </c>
      <c r="K294">
        <v>293</v>
      </c>
    </row>
    <row r="295" spans="1:11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v>30622</v>
      </c>
      <c r="K295">
        <v>294</v>
      </c>
    </row>
    <row r="296" spans="1:11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v>30896</v>
      </c>
      <c r="K296">
        <v>295</v>
      </c>
    </row>
    <row r="297" spans="1:11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v>30896</v>
      </c>
      <c r="K297">
        <v>296</v>
      </c>
    </row>
    <row r="298" spans="1:11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v>30896</v>
      </c>
      <c r="K298">
        <v>297</v>
      </c>
    </row>
    <row r="299" spans="1:11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v>30896</v>
      </c>
      <c r="K299">
        <v>298</v>
      </c>
    </row>
    <row r="300" spans="1:11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v>31698</v>
      </c>
      <c r="K300">
        <v>299</v>
      </c>
    </row>
    <row r="301" spans="1:11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v>31802</v>
      </c>
      <c r="K301">
        <v>300</v>
      </c>
    </row>
    <row r="302" spans="1:11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v>31806</v>
      </c>
      <c r="K302">
        <v>301</v>
      </c>
    </row>
    <row r="303" spans="1:11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v>31834</v>
      </c>
      <c r="K303">
        <v>302</v>
      </c>
    </row>
    <row r="304" spans="1:11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v>31834</v>
      </c>
      <c r="K304">
        <v>303</v>
      </c>
    </row>
    <row r="305" spans="1:11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v>31848</v>
      </c>
      <c r="K305">
        <v>304</v>
      </c>
    </row>
    <row r="306" spans="1:11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v>31856</v>
      </c>
      <c r="K306">
        <v>305</v>
      </c>
    </row>
    <row r="307" spans="1:11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v>31878</v>
      </c>
      <c r="K307">
        <v>306</v>
      </c>
    </row>
    <row r="308" spans="1:11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v>31911</v>
      </c>
      <c r="K308">
        <v>307</v>
      </c>
    </row>
    <row r="309" spans="1:11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v>31942</v>
      </c>
      <c r="K309">
        <v>308</v>
      </c>
    </row>
    <row r="310" spans="1:11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v>31976</v>
      </c>
      <c r="K310">
        <v>309</v>
      </c>
    </row>
    <row r="311" spans="1:11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v>32471</v>
      </c>
      <c r="K311">
        <v>310</v>
      </c>
    </row>
    <row r="312" spans="1:11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v>32471</v>
      </c>
      <c r="K312">
        <v>311</v>
      </c>
    </row>
    <row r="313" spans="1:11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v>32471</v>
      </c>
      <c r="K313">
        <v>312</v>
      </c>
    </row>
    <row r="314" spans="1:11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v>34440</v>
      </c>
      <c r="K314">
        <v>313</v>
      </c>
    </row>
    <row r="315" spans="1:11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v>37214</v>
      </c>
      <c r="K315">
        <v>314</v>
      </c>
    </row>
    <row r="316" spans="1:11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v>37217</v>
      </c>
      <c r="K316">
        <v>315</v>
      </c>
    </row>
    <row r="317" spans="1:11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v>37223</v>
      </c>
      <c r="K317">
        <v>316</v>
      </c>
    </row>
    <row r="318" spans="1:11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v>37224</v>
      </c>
      <c r="K318">
        <v>317</v>
      </c>
    </row>
    <row r="319" spans="1:11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v>37344</v>
      </c>
      <c r="K319">
        <v>318</v>
      </c>
    </row>
    <row r="320" spans="1:11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v>37588</v>
      </c>
      <c r="K320">
        <v>319</v>
      </c>
    </row>
    <row r="321" spans="1:11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v>37588</v>
      </c>
      <c r="K321">
        <v>320</v>
      </c>
    </row>
    <row r="322" spans="1:11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v>37588</v>
      </c>
      <c r="K322">
        <v>321</v>
      </c>
    </row>
    <row r="323" spans="1:11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v>37658</v>
      </c>
      <c r="K323">
        <v>322</v>
      </c>
    </row>
    <row r="324" spans="1:11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v>37662</v>
      </c>
      <c r="K324">
        <v>323</v>
      </c>
    </row>
    <row r="325" spans="1:11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v>37745</v>
      </c>
      <c r="K325">
        <v>324</v>
      </c>
    </row>
    <row r="326" spans="1:11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v>37887</v>
      </c>
      <c r="K326">
        <v>325</v>
      </c>
    </row>
    <row r="327" spans="1:11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v>37902</v>
      </c>
      <c r="K327">
        <v>326</v>
      </c>
    </row>
    <row r="328" spans="1:11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v>38199</v>
      </c>
      <c r="K328">
        <v>327</v>
      </c>
    </row>
    <row r="329" spans="1:11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v>38641</v>
      </c>
      <c r="K329">
        <v>328</v>
      </c>
    </row>
    <row r="330" spans="1:11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v>38641</v>
      </c>
      <c r="K330">
        <v>329</v>
      </c>
    </row>
    <row r="331" spans="1:11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v>38641</v>
      </c>
      <c r="K331">
        <v>330</v>
      </c>
    </row>
    <row r="332" spans="1:11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v>38641</v>
      </c>
      <c r="K332">
        <v>331</v>
      </c>
    </row>
    <row r="333" spans="1:11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v>38641</v>
      </c>
      <c r="K333">
        <v>332</v>
      </c>
    </row>
    <row r="334" spans="1:11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v>38641</v>
      </c>
      <c r="K334">
        <v>333</v>
      </c>
    </row>
    <row r="335" spans="1:11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v>38641</v>
      </c>
      <c r="K335">
        <v>334</v>
      </c>
    </row>
    <row r="336" spans="1:11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v>38641</v>
      </c>
      <c r="K336">
        <v>335</v>
      </c>
    </row>
    <row r="337" spans="1:11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v>38641</v>
      </c>
      <c r="K337">
        <v>336</v>
      </c>
    </row>
    <row r="338" spans="1:11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v>38641</v>
      </c>
      <c r="K338">
        <v>337</v>
      </c>
    </row>
    <row r="339" spans="1:11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v>38641</v>
      </c>
      <c r="K339">
        <v>338</v>
      </c>
    </row>
    <row r="340" spans="1:11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v>38641</v>
      </c>
      <c r="K340">
        <v>339</v>
      </c>
    </row>
    <row r="341" spans="1:11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v>38641</v>
      </c>
      <c r="K341">
        <v>340</v>
      </c>
    </row>
    <row r="342" spans="1:11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v>38641</v>
      </c>
      <c r="K342">
        <v>341</v>
      </c>
    </row>
    <row r="343" spans="1:11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v>38641</v>
      </c>
      <c r="K343">
        <v>342</v>
      </c>
    </row>
    <row r="344" spans="1:11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v>38641</v>
      </c>
      <c r="K344">
        <v>343</v>
      </c>
    </row>
    <row r="345" spans="1:11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v>38641</v>
      </c>
      <c r="K345">
        <v>344</v>
      </c>
    </row>
    <row r="346" spans="1:11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v>38641</v>
      </c>
      <c r="K346">
        <v>345</v>
      </c>
    </row>
    <row r="347" spans="1:11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v>38641</v>
      </c>
      <c r="K347">
        <v>346</v>
      </c>
    </row>
    <row r="348" spans="1:11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v>38641</v>
      </c>
      <c r="K348">
        <v>347</v>
      </c>
    </row>
    <row r="349" spans="1:11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v>38641</v>
      </c>
      <c r="K349">
        <v>348</v>
      </c>
    </row>
    <row r="350" spans="1:11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v>38641</v>
      </c>
      <c r="K350">
        <v>349</v>
      </c>
    </row>
    <row r="351" spans="1:11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v>38641</v>
      </c>
      <c r="K351">
        <v>350</v>
      </c>
    </row>
    <row r="352" spans="1:11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v>38641</v>
      </c>
      <c r="K352">
        <v>351</v>
      </c>
    </row>
    <row r="353" spans="1:11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v>40310</v>
      </c>
      <c r="K353">
        <v>352</v>
      </c>
    </row>
    <row r="354" spans="1:11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v>40622</v>
      </c>
      <c r="K354">
        <v>353</v>
      </c>
    </row>
    <row r="355" spans="1:11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v>40903</v>
      </c>
      <c r="K355">
        <v>354</v>
      </c>
    </row>
    <row r="356" spans="1:11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v>40903</v>
      </c>
      <c r="K356">
        <v>355</v>
      </c>
    </row>
    <row r="357" spans="1:11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v>40903</v>
      </c>
      <c r="K357">
        <v>356</v>
      </c>
    </row>
    <row r="358" spans="1:11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v>40903</v>
      </c>
      <c r="K358">
        <v>357</v>
      </c>
    </row>
    <row r="359" spans="1:11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v>40903</v>
      </c>
      <c r="K359">
        <v>358</v>
      </c>
    </row>
    <row r="360" spans="1:11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v>40903</v>
      </c>
      <c r="K360">
        <v>359</v>
      </c>
    </row>
    <row r="361" spans="1:11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v>40903</v>
      </c>
      <c r="K361">
        <v>360</v>
      </c>
    </row>
    <row r="362" spans="1:11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v>40981</v>
      </c>
      <c r="K362">
        <v>361</v>
      </c>
    </row>
    <row r="363" spans="1:11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v>40981</v>
      </c>
      <c r="K363">
        <v>362</v>
      </c>
    </row>
    <row r="364" spans="1:11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v>40986</v>
      </c>
      <c r="K364">
        <v>363</v>
      </c>
    </row>
    <row r="365" spans="1:11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v>41612</v>
      </c>
      <c r="K365">
        <v>364</v>
      </c>
    </row>
    <row r="366" spans="1:11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v>41660</v>
      </c>
      <c r="K366">
        <v>365</v>
      </c>
    </row>
    <row r="367" spans="1:11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v>41660</v>
      </c>
      <c r="K367">
        <v>366</v>
      </c>
    </row>
    <row r="368" spans="1:11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v>41662</v>
      </c>
      <c r="K368">
        <v>367</v>
      </c>
    </row>
    <row r="369" spans="1:11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v>41949</v>
      </c>
      <c r="K369">
        <v>368</v>
      </c>
    </row>
    <row r="370" spans="1:11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v>41949</v>
      </c>
      <c r="K370">
        <v>369</v>
      </c>
    </row>
    <row r="371" spans="1:11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v>41949</v>
      </c>
      <c r="K371">
        <v>370</v>
      </c>
    </row>
    <row r="372" spans="1:11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v>42051</v>
      </c>
      <c r="K372">
        <v>371</v>
      </c>
    </row>
    <row r="373" spans="1:11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v>42051</v>
      </c>
      <c r="K373">
        <v>372</v>
      </c>
    </row>
    <row r="374" spans="1:11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v>42051</v>
      </c>
      <c r="K374">
        <v>373</v>
      </c>
    </row>
    <row r="375" spans="1:11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v>42051</v>
      </c>
      <c r="K375">
        <v>374</v>
      </c>
    </row>
    <row r="376" spans="1:11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v>42051</v>
      </c>
      <c r="K376">
        <v>375</v>
      </c>
    </row>
    <row r="377" spans="1:11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v>42051</v>
      </c>
      <c r="K377">
        <v>376</v>
      </c>
    </row>
    <row r="378" spans="1:11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v>42051</v>
      </c>
      <c r="K378">
        <v>377</v>
      </c>
    </row>
    <row r="379" spans="1:11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v>42051</v>
      </c>
      <c r="K379">
        <v>378</v>
      </c>
    </row>
    <row r="380" spans="1:11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v>42051</v>
      </c>
      <c r="K380">
        <v>379</v>
      </c>
    </row>
    <row r="381" spans="1:11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v>42051</v>
      </c>
      <c r="K381">
        <v>380</v>
      </c>
    </row>
    <row r="382" spans="1:11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v>42051</v>
      </c>
      <c r="K382">
        <v>381</v>
      </c>
    </row>
    <row r="383" spans="1:11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v>42069</v>
      </c>
      <c r="K383">
        <v>382</v>
      </c>
    </row>
    <row r="384" spans="1:11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v>42315</v>
      </c>
      <c r="K384">
        <v>383</v>
      </c>
    </row>
    <row r="385" spans="1:11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v>42321</v>
      </c>
      <c r="K385">
        <v>384</v>
      </c>
    </row>
    <row r="386" spans="1:11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v>43047</v>
      </c>
      <c r="K386">
        <v>385</v>
      </c>
    </row>
    <row r="387" spans="1:11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v>43998</v>
      </c>
      <c r="K387">
        <v>386</v>
      </c>
    </row>
    <row r="388" spans="1:11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v>43998</v>
      </c>
      <c r="K388">
        <v>387</v>
      </c>
    </row>
    <row r="389" spans="1:11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v>44069</v>
      </c>
      <c r="K389">
        <v>388</v>
      </c>
    </row>
    <row r="390" spans="1:11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v>44414</v>
      </c>
      <c r="K390">
        <v>389</v>
      </c>
    </row>
    <row r="391" spans="1:11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v>44418</v>
      </c>
      <c r="K391">
        <v>390</v>
      </c>
    </row>
    <row r="392" spans="1:11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v>44419</v>
      </c>
      <c r="K392">
        <v>391</v>
      </c>
    </row>
    <row r="393" spans="1:11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v>44443</v>
      </c>
      <c r="K393">
        <v>392</v>
      </c>
    </row>
    <row r="394" spans="1:11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v>44443</v>
      </c>
      <c r="K394">
        <v>393</v>
      </c>
    </row>
    <row r="395" spans="1:11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v>44444</v>
      </c>
      <c r="K395">
        <v>394</v>
      </c>
    </row>
    <row r="396" spans="1:11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v>44444</v>
      </c>
      <c r="K396">
        <v>395</v>
      </c>
    </row>
    <row r="397" spans="1:11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v>44444</v>
      </c>
      <c r="K397">
        <v>396</v>
      </c>
    </row>
    <row r="398" spans="1:11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v>44444</v>
      </c>
      <c r="K398">
        <v>397</v>
      </c>
    </row>
    <row r="399" spans="1:11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v>44444</v>
      </c>
      <c r="K399">
        <v>398</v>
      </c>
    </row>
    <row r="400" spans="1:11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v>44444</v>
      </c>
      <c r="K400">
        <v>399</v>
      </c>
    </row>
    <row r="401" spans="1:11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v>44447</v>
      </c>
      <c r="K401">
        <v>400</v>
      </c>
    </row>
    <row r="402" spans="1:11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v>44811</v>
      </c>
      <c r="K402">
        <v>401</v>
      </c>
    </row>
    <row r="403" spans="1:11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v>44811</v>
      </c>
      <c r="K403">
        <v>402</v>
      </c>
    </row>
    <row r="404" spans="1:11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v>44811</v>
      </c>
      <c r="K404">
        <v>403</v>
      </c>
    </row>
    <row r="405" spans="1:11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v>44811</v>
      </c>
      <c r="K405">
        <v>404</v>
      </c>
    </row>
    <row r="406" spans="1:11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v>44811</v>
      </c>
      <c r="K406">
        <v>405</v>
      </c>
    </row>
    <row r="407" spans="1:11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v>44907</v>
      </c>
      <c r="K407">
        <v>406</v>
      </c>
    </row>
    <row r="408" spans="1:11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v>44907</v>
      </c>
      <c r="K408">
        <v>407</v>
      </c>
    </row>
    <row r="409" spans="1:11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v>44907</v>
      </c>
      <c r="K409">
        <v>408</v>
      </c>
    </row>
    <row r="410" spans="1:11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v>44907</v>
      </c>
      <c r="K410">
        <v>409</v>
      </c>
    </row>
    <row r="411" spans="1:11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v>44907</v>
      </c>
      <c r="K411">
        <v>410</v>
      </c>
    </row>
    <row r="412" spans="1:11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v>44907</v>
      </c>
      <c r="K412">
        <v>411</v>
      </c>
    </row>
    <row r="413" spans="1:11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v>44907</v>
      </c>
      <c r="K413">
        <v>412</v>
      </c>
    </row>
    <row r="414" spans="1:11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v>45237</v>
      </c>
      <c r="K414">
        <v>413</v>
      </c>
    </row>
    <row r="415" spans="1:11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v>46092</v>
      </c>
      <c r="K415">
        <v>414</v>
      </c>
    </row>
    <row r="416" spans="1:11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v>49099</v>
      </c>
      <c r="K416">
        <v>415</v>
      </c>
    </row>
    <row r="417" spans="1:11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v>49099</v>
      </c>
      <c r="K417">
        <v>416</v>
      </c>
    </row>
    <row r="418" spans="1:11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v>49220</v>
      </c>
      <c r="K418">
        <v>417</v>
      </c>
    </row>
    <row r="419" spans="1:11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v>49220</v>
      </c>
      <c r="K419">
        <v>418</v>
      </c>
    </row>
    <row r="420" spans="1:11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v>50622</v>
      </c>
      <c r="K420">
        <v>419</v>
      </c>
    </row>
    <row r="421" spans="1:11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v>51465</v>
      </c>
      <c r="K421">
        <v>420</v>
      </c>
    </row>
    <row r="422" spans="1:11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v>51465</v>
      </c>
      <c r="K422">
        <v>421</v>
      </c>
    </row>
    <row r="423" spans="1:11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v>51465</v>
      </c>
      <c r="K423">
        <v>422</v>
      </c>
    </row>
    <row r="424" spans="1:11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v>51465</v>
      </c>
      <c r="K424">
        <v>423</v>
      </c>
    </row>
    <row r="425" spans="1:11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v>51465</v>
      </c>
      <c r="K425">
        <v>424</v>
      </c>
    </row>
    <row r="426" spans="1:11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v>51465</v>
      </c>
      <c r="K426">
        <v>425</v>
      </c>
    </row>
    <row r="427" spans="1:11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v>51465</v>
      </c>
      <c r="K427">
        <v>426</v>
      </c>
    </row>
    <row r="428" spans="1:11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v>51465</v>
      </c>
      <c r="K428">
        <v>427</v>
      </c>
    </row>
    <row r="429" spans="1:11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v>51465</v>
      </c>
      <c r="K429">
        <v>428</v>
      </c>
    </row>
    <row r="430" spans="1:11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v>51465</v>
      </c>
      <c r="K430">
        <v>429</v>
      </c>
    </row>
    <row r="431" spans="1:11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v>51465</v>
      </c>
      <c r="K431">
        <v>430</v>
      </c>
    </row>
    <row r="432" spans="1:11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v>51787</v>
      </c>
      <c r="K432">
        <v>431</v>
      </c>
    </row>
    <row r="433" spans="1:11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v>52049</v>
      </c>
      <c r="K433">
        <v>432</v>
      </c>
    </row>
    <row r="434" spans="1:11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v>52049</v>
      </c>
      <c r="K434">
        <v>433</v>
      </c>
    </row>
    <row r="435" spans="1:11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v>52098</v>
      </c>
      <c r="K435">
        <v>434</v>
      </c>
    </row>
    <row r="436" spans="1:11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v>52100</v>
      </c>
      <c r="K436">
        <v>435</v>
      </c>
    </row>
    <row r="437" spans="1:11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v>52771</v>
      </c>
      <c r="K437">
        <v>436</v>
      </c>
    </row>
    <row r="438" spans="1:11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v>52772</v>
      </c>
      <c r="K438">
        <v>437</v>
      </c>
    </row>
    <row r="439" spans="1:11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v>52772</v>
      </c>
      <c r="K439">
        <v>438</v>
      </c>
    </row>
    <row r="440" spans="1:11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v>52773</v>
      </c>
      <c r="K440">
        <v>439</v>
      </c>
    </row>
    <row r="441" spans="1:11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v>52773</v>
      </c>
      <c r="K441">
        <v>440</v>
      </c>
    </row>
    <row r="442" spans="1:11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v>53244</v>
      </c>
      <c r="K442">
        <v>441</v>
      </c>
    </row>
    <row r="443" spans="1:11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v>55681</v>
      </c>
      <c r="K443">
        <v>442</v>
      </c>
    </row>
    <row r="444" spans="1:11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v>55681</v>
      </c>
      <c r="K444">
        <v>443</v>
      </c>
    </row>
    <row r="445" spans="1:11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v>56533</v>
      </c>
      <c r="K445">
        <v>444</v>
      </c>
    </row>
    <row r="446" spans="1:11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v>58705</v>
      </c>
      <c r="K446">
        <v>445</v>
      </c>
    </row>
    <row r="447" spans="1:11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v>59100</v>
      </c>
      <c r="K447">
        <v>446</v>
      </c>
    </row>
    <row r="448" spans="1:11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v>60420</v>
      </c>
      <c r="K448">
        <v>447</v>
      </c>
    </row>
    <row r="449" spans="1:11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v>60622</v>
      </c>
      <c r="K449">
        <v>448</v>
      </c>
    </row>
    <row r="450" spans="1:11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v>60622</v>
      </c>
      <c r="K450">
        <v>449</v>
      </c>
    </row>
    <row r="451" spans="1:11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v>61664</v>
      </c>
      <c r="K451">
        <v>450</v>
      </c>
    </row>
    <row r="452" spans="1:11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v>63623</v>
      </c>
      <c r="K452">
        <v>451</v>
      </c>
    </row>
    <row r="453" spans="1:11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v>63870</v>
      </c>
      <c r="K453">
        <v>452</v>
      </c>
    </row>
    <row r="454" spans="1:11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v>63873</v>
      </c>
      <c r="K454">
        <v>453</v>
      </c>
    </row>
    <row r="455" spans="1:11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v>64247</v>
      </c>
      <c r="K455">
        <v>454</v>
      </c>
    </row>
    <row r="456" spans="1:11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v>64337</v>
      </c>
      <c r="K456">
        <v>455</v>
      </c>
    </row>
    <row r="457" spans="1:11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v>64739</v>
      </c>
      <c r="K457">
        <v>456</v>
      </c>
    </row>
    <row r="458" spans="1:11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v>64739</v>
      </c>
      <c r="K458">
        <v>457</v>
      </c>
    </row>
    <row r="459" spans="1:11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v>65274</v>
      </c>
      <c r="K459">
        <v>458</v>
      </c>
    </row>
    <row r="460" spans="1:11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v>65361</v>
      </c>
      <c r="K460">
        <v>459</v>
      </c>
    </row>
    <row r="461" spans="1:11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v>65363</v>
      </c>
      <c r="K461">
        <v>460</v>
      </c>
    </row>
    <row r="462" spans="1:11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v>67661</v>
      </c>
      <c r="K462">
        <v>461</v>
      </c>
    </row>
    <row r="463" spans="1:11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v>67992</v>
      </c>
      <c r="K463">
        <v>462</v>
      </c>
    </row>
    <row r="464" spans="1:11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v>67992</v>
      </c>
      <c r="K464">
        <v>463</v>
      </c>
    </row>
    <row r="465" spans="1:11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v>67992</v>
      </c>
      <c r="K465">
        <v>464</v>
      </c>
    </row>
    <row r="466" spans="1:11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v>67992</v>
      </c>
      <c r="K466">
        <v>465</v>
      </c>
    </row>
    <row r="467" spans="1:11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v>68764</v>
      </c>
      <c r="K467">
        <v>466</v>
      </c>
    </row>
    <row r="468" spans="1:11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v>68855</v>
      </c>
      <c r="K468">
        <v>467</v>
      </c>
    </row>
    <row r="469" spans="1:11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v>69844</v>
      </c>
      <c r="K469">
        <v>468</v>
      </c>
    </row>
    <row r="470" spans="1:11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v>69870</v>
      </c>
      <c r="K470">
        <v>469</v>
      </c>
    </row>
    <row r="471" spans="1:11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v>70466</v>
      </c>
      <c r="K471">
        <v>470</v>
      </c>
    </row>
    <row r="472" spans="1:11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v>70606</v>
      </c>
      <c r="K472">
        <v>471</v>
      </c>
    </row>
    <row r="473" spans="1:11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v>70606</v>
      </c>
      <c r="K473">
        <v>472</v>
      </c>
    </row>
    <row r="474" spans="1:11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v>70606</v>
      </c>
      <c r="K474">
        <v>473</v>
      </c>
    </row>
    <row r="475" spans="1:11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v>70606</v>
      </c>
      <c r="K475">
        <v>474</v>
      </c>
    </row>
    <row r="476" spans="1:11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v>70622</v>
      </c>
      <c r="K476">
        <v>475</v>
      </c>
    </row>
    <row r="477" spans="1:11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v>71532</v>
      </c>
      <c r="K477">
        <v>476</v>
      </c>
    </row>
    <row r="478" spans="1:11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v>71826</v>
      </c>
      <c r="K478">
        <v>477</v>
      </c>
    </row>
    <row r="479" spans="1:11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v>71834</v>
      </c>
      <c r="K479">
        <v>478</v>
      </c>
    </row>
    <row r="480" spans="1:11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v>71917</v>
      </c>
      <c r="K480">
        <v>479</v>
      </c>
    </row>
    <row r="481" spans="1:11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v>71984</v>
      </c>
      <c r="K481">
        <v>480</v>
      </c>
    </row>
    <row r="482" spans="1:11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v>72110</v>
      </c>
      <c r="K482">
        <v>481</v>
      </c>
    </row>
    <row r="483" spans="1:11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v>72112</v>
      </c>
      <c r="K483">
        <v>482</v>
      </c>
    </row>
    <row r="484" spans="1:11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v>72229</v>
      </c>
      <c r="K484">
        <v>483</v>
      </c>
    </row>
    <row r="485" spans="1:11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v>72478</v>
      </c>
      <c r="K485">
        <v>484</v>
      </c>
    </row>
    <row r="486" spans="1:11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v>72984</v>
      </c>
      <c r="K486">
        <v>485</v>
      </c>
    </row>
    <row r="487" spans="1:11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v>73738</v>
      </c>
      <c r="K487">
        <v>486</v>
      </c>
    </row>
    <row r="488" spans="1:11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v>74519</v>
      </c>
      <c r="K488">
        <v>487</v>
      </c>
    </row>
    <row r="489" spans="1:11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v>74590</v>
      </c>
      <c r="K489">
        <v>488</v>
      </c>
    </row>
    <row r="490" spans="1:11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v>74590</v>
      </c>
      <c r="K490">
        <v>489</v>
      </c>
    </row>
    <row r="491" spans="1:11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v>74770</v>
      </c>
      <c r="K491">
        <v>490</v>
      </c>
    </row>
    <row r="492" spans="1:11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v>75126</v>
      </c>
      <c r="K492">
        <v>491</v>
      </c>
    </row>
    <row r="493" spans="1:11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v>75130</v>
      </c>
      <c r="K493">
        <v>492</v>
      </c>
    </row>
    <row r="494" spans="1:11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v>75130</v>
      </c>
      <c r="K494">
        <v>493</v>
      </c>
    </row>
    <row r="495" spans="1:11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v>75387</v>
      </c>
      <c r="K495">
        <v>494</v>
      </c>
    </row>
    <row r="496" spans="1:11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v>75387</v>
      </c>
      <c r="K496">
        <v>495</v>
      </c>
    </row>
    <row r="497" spans="1:11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v>75737</v>
      </c>
      <c r="K497">
        <v>496</v>
      </c>
    </row>
    <row r="498" spans="1:11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v>75737</v>
      </c>
      <c r="K498">
        <v>497</v>
      </c>
    </row>
    <row r="499" spans="1:11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v>75737</v>
      </c>
      <c r="K499">
        <v>498</v>
      </c>
    </row>
    <row r="500" spans="1:11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v>75992</v>
      </c>
      <c r="K500">
        <v>499</v>
      </c>
    </row>
    <row r="501" spans="1:11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v>76459</v>
      </c>
      <c r="K501">
        <v>500</v>
      </c>
    </row>
    <row r="502" spans="1:11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v>77623</v>
      </c>
      <c r="K502">
        <v>501</v>
      </c>
    </row>
    <row r="503" spans="1:11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v>77623</v>
      </c>
      <c r="K503">
        <v>502</v>
      </c>
    </row>
    <row r="504" spans="1:11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v>77623</v>
      </c>
      <c r="K504">
        <v>503</v>
      </c>
    </row>
    <row r="505" spans="1:11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v>77623</v>
      </c>
      <c r="K505">
        <v>504</v>
      </c>
    </row>
    <row r="506" spans="1:11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v>78606</v>
      </c>
      <c r="K506">
        <v>505</v>
      </c>
    </row>
    <row r="507" spans="1:11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v>78990</v>
      </c>
      <c r="K507">
        <v>506</v>
      </c>
    </row>
    <row r="508" spans="1:11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v>79203</v>
      </c>
      <c r="K508">
        <v>507</v>
      </c>
    </row>
    <row r="509" spans="1:11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v>79346</v>
      </c>
      <c r="K509">
        <v>508</v>
      </c>
    </row>
    <row r="510" spans="1:11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v>79350</v>
      </c>
      <c r="K510">
        <v>509</v>
      </c>
    </row>
    <row r="511" spans="1:11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v>81059</v>
      </c>
      <c r="K511">
        <v>510</v>
      </c>
    </row>
    <row r="512" spans="1:11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v>83334</v>
      </c>
      <c r="K512">
        <v>511</v>
      </c>
    </row>
    <row r="513" spans="1:11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v>85522</v>
      </c>
      <c r="K513">
        <v>512</v>
      </c>
    </row>
    <row r="514" spans="1:11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v>85522</v>
      </c>
      <c r="K514">
        <v>513</v>
      </c>
    </row>
    <row r="515" spans="1:11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v>85522</v>
      </c>
      <c r="K515">
        <v>514</v>
      </c>
    </row>
    <row r="516" spans="1:11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v>85522</v>
      </c>
      <c r="K516">
        <v>515</v>
      </c>
    </row>
    <row r="517" spans="1:11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v>85522</v>
      </c>
      <c r="K517">
        <v>516</v>
      </c>
    </row>
    <row r="518" spans="1:11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v>85556</v>
      </c>
      <c r="K518">
        <v>517</v>
      </c>
    </row>
    <row r="519" spans="1:11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v>85579</v>
      </c>
      <c r="K519">
        <v>518</v>
      </c>
    </row>
    <row r="520" spans="1:11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v>86825</v>
      </c>
      <c r="K520">
        <v>519</v>
      </c>
    </row>
    <row r="521" spans="1:11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v>87660</v>
      </c>
      <c r="K521">
        <v>520</v>
      </c>
    </row>
    <row r="522" spans="1:11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v>88410</v>
      </c>
      <c r="K522">
        <v>521</v>
      </c>
    </row>
    <row r="523" spans="1:11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v>88410</v>
      </c>
      <c r="K523">
        <v>522</v>
      </c>
    </row>
    <row r="524" spans="1:11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v>88410</v>
      </c>
      <c r="K524">
        <v>523</v>
      </c>
    </row>
    <row r="525" spans="1:11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v>88410</v>
      </c>
      <c r="K525">
        <v>524</v>
      </c>
    </row>
    <row r="526" spans="1:11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v>89112</v>
      </c>
      <c r="K526">
        <v>525</v>
      </c>
    </row>
    <row r="527" spans="1:11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v>94479</v>
      </c>
      <c r="K527">
        <v>526</v>
      </c>
    </row>
    <row r="528" spans="1:11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v>94621</v>
      </c>
      <c r="K528">
        <v>527</v>
      </c>
    </row>
    <row r="529" spans="1:11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v>95334</v>
      </c>
      <c r="K529">
        <v>528</v>
      </c>
    </row>
    <row r="530" spans="1:11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v>97323</v>
      </c>
      <c r="K530">
        <v>529</v>
      </c>
    </row>
    <row r="531" spans="1:11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v>97323</v>
      </c>
      <c r="K531">
        <v>530</v>
      </c>
    </row>
    <row r="532" spans="1:11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v>98086</v>
      </c>
      <c r="K532">
        <v>531</v>
      </c>
    </row>
    <row r="533" spans="1:11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v>98086</v>
      </c>
      <c r="K533">
        <v>532</v>
      </c>
    </row>
    <row r="534" spans="1:11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v>98219</v>
      </c>
      <c r="K534">
        <v>533</v>
      </c>
    </row>
    <row r="535" spans="1:11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v>98220</v>
      </c>
      <c r="K535">
        <v>534</v>
      </c>
    </row>
    <row r="536" spans="1:11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v>98220</v>
      </c>
      <c r="K536">
        <v>535</v>
      </c>
    </row>
    <row r="537" spans="1:11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v>98220</v>
      </c>
      <c r="K537">
        <v>536</v>
      </c>
    </row>
    <row r="538" spans="1:11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v>98641</v>
      </c>
      <c r="K538">
        <v>537</v>
      </c>
    </row>
    <row r="539" spans="1:11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v>98683</v>
      </c>
      <c r="K539">
        <v>538</v>
      </c>
    </row>
    <row r="540" spans="1:11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v>98683</v>
      </c>
      <c r="K540">
        <v>539</v>
      </c>
    </row>
    <row r="541" spans="1:11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v>98698</v>
      </c>
      <c r="K541">
        <v>540</v>
      </c>
    </row>
    <row r="542" spans="1:11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v>98965</v>
      </c>
      <c r="K542">
        <v>541</v>
      </c>
    </row>
    <row r="543" spans="1:11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v>98965</v>
      </c>
      <c r="K543">
        <v>542</v>
      </c>
    </row>
    <row r="544" spans="1:11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v>98965</v>
      </c>
      <c r="K544">
        <v>543</v>
      </c>
    </row>
    <row r="545" spans="1:11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v>98965</v>
      </c>
      <c r="K545">
        <v>544</v>
      </c>
    </row>
    <row r="546" spans="1:11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v>99112</v>
      </c>
      <c r="K546">
        <v>545</v>
      </c>
    </row>
    <row r="547" spans="1:11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v>99118</v>
      </c>
      <c r="K547">
        <v>546</v>
      </c>
    </row>
    <row r="548" spans="1:11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v>99118</v>
      </c>
      <c r="K548">
        <v>547</v>
      </c>
    </row>
    <row r="549" spans="1:11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v>99118</v>
      </c>
      <c r="K549">
        <v>548</v>
      </c>
    </row>
    <row r="550" spans="1:11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v>99118</v>
      </c>
      <c r="K550">
        <v>549</v>
      </c>
    </row>
    <row r="551" spans="1:11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v>99907</v>
      </c>
      <c r="K551">
        <v>550</v>
      </c>
    </row>
    <row r="552" spans="1:11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v>99946</v>
      </c>
      <c r="K552">
        <v>551</v>
      </c>
    </row>
    <row r="553" spans="1:11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v>99968</v>
      </c>
      <c r="K553">
        <v>552</v>
      </c>
    </row>
    <row r="554" spans="1:11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v>100157</v>
      </c>
      <c r="K554">
        <v>553</v>
      </c>
    </row>
    <row r="555" spans="1:11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v>100190</v>
      </c>
      <c r="K555">
        <v>554</v>
      </c>
    </row>
    <row r="556" spans="1:11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v>100341</v>
      </c>
      <c r="K556">
        <v>555</v>
      </c>
    </row>
    <row r="557" spans="1:11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v>100364</v>
      </c>
      <c r="K557">
        <v>556</v>
      </c>
    </row>
    <row r="558" spans="1:11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v>100587</v>
      </c>
      <c r="K558">
        <v>557</v>
      </c>
    </row>
    <row r="559" spans="1:11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v>100630</v>
      </c>
      <c r="K559">
        <v>558</v>
      </c>
    </row>
    <row r="560" spans="1:11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v>100630</v>
      </c>
      <c r="K560">
        <v>559</v>
      </c>
    </row>
    <row r="561" spans="1:11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v>100630</v>
      </c>
      <c r="K561">
        <v>560</v>
      </c>
    </row>
    <row r="562" spans="1:11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v>101267</v>
      </c>
      <c r="K562">
        <v>561</v>
      </c>
    </row>
    <row r="563" spans="1:11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v>101267</v>
      </c>
      <c r="K563">
        <v>562</v>
      </c>
    </row>
    <row r="564" spans="1:11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v>101267</v>
      </c>
      <c r="K564">
        <v>563</v>
      </c>
    </row>
    <row r="565" spans="1:11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v>103043</v>
      </c>
      <c r="K565">
        <v>564</v>
      </c>
    </row>
    <row r="566" spans="1:11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v>103043</v>
      </c>
      <c r="K566">
        <v>565</v>
      </c>
    </row>
    <row r="567" spans="1:11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v>106241</v>
      </c>
      <c r="K567">
        <v>566</v>
      </c>
    </row>
    <row r="568" spans="1:11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v>106440</v>
      </c>
      <c r="K568">
        <v>567</v>
      </c>
    </row>
    <row r="569" spans="1:11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v>106440</v>
      </c>
      <c r="K569">
        <v>568</v>
      </c>
    </row>
    <row r="570" spans="1:11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v>106440</v>
      </c>
      <c r="K570">
        <v>569</v>
      </c>
    </row>
    <row r="571" spans="1:11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v>109112</v>
      </c>
      <c r="K571">
        <v>570</v>
      </c>
    </row>
    <row r="572" spans="1:11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v>116705</v>
      </c>
      <c r="K572">
        <v>571</v>
      </c>
    </row>
    <row r="573" spans="1:11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v>119112</v>
      </c>
      <c r="K573">
        <v>572</v>
      </c>
    </row>
    <row r="574" spans="1:11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v>119112</v>
      </c>
      <c r="K574">
        <v>573</v>
      </c>
    </row>
    <row r="575" spans="1:11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v>119112</v>
      </c>
      <c r="K575">
        <v>574</v>
      </c>
    </row>
    <row r="576" spans="1:11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v>121577</v>
      </c>
      <c r="K576">
        <v>575</v>
      </c>
    </row>
    <row r="577" spans="1:11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v>121577</v>
      </c>
      <c r="K577">
        <v>576</v>
      </c>
    </row>
    <row r="578" spans="1:11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v>121577</v>
      </c>
      <c r="K578">
        <v>577</v>
      </c>
    </row>
    <row r="579" spans="1:11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v>121577</v>
      </c>
      <c r="K579">
        <v>578</v>
      </c>
    </row>
    <row r="580" spans="1:11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v>122026</v>
      </c>
      <c r="K580">
        <v>579</v>
      </c>
    </row>
    <row r="581" spans="1:11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v>122026</v>
      </c>
      <c r="K581">
        <v>580</v>
      </c>
    </row>
    <row r="582" spans="1:11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v>122026</v>
      </c>
      <c r="K582">
        <v>581</v>
      </c>
    </row>
    <row r="583" spans="1:11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v>122026</v>
      </c>
      <c r="K583">
        <v>582</v>
      </c>
    </row>
    <row r="584" spans="1:11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v>122026</v>
      </c>
      <c r="K584">
        <v>583</v>
      </c>
    </row>
    <row r="585" spans="1:11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v>122026</v>
      </c>
      <c r="K585">
        <v>584</v>
      </c>
    </row>
    <row r="586" spans="1:11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v>122026</v>
      </c>
      <c r="K586">
        <v>585</v>
      </c>
    </row>
    <row r="587" spans="1:11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v>125888</v>
      </c>
      <c r="K587">
        <v>586</v>
      </c>
    </row>
    <row r="588" spans="1:11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v>125888</v>
      </c>
      <c r="K588">
        <v>587</v>
      </c>
    </row>
    <row r="589" spans="1:11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v>125888</v>
      </c>
      <c r="K589">
        <v>588</v>
      </c>
    </row>
    <row r="590" spans="1:11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v>129112</v>
      </c>
      <c r="K590">
        <v>589</v>
      </c>
    </row>
    <row r="591" spans="1:11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v>129112</v>
      </c>
      <c r="K591">
        <v>590</v>
      </c>
    </row>
    <row r="592" spans="1:11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v>129112</v>
      </c>
      <c r="K592">
        <v>591</v>
      </c>
    </row>
    <row r="593" spans="1:11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v>130169</v>
      </c>
      <c r="K593">
        <v>592</v>
      </c>
    </row>
    <row r="594" spans="1:11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v>130169</v>
      </c>
      <c r="K594">
        <v>593</v>
      </c>
    </row>
    <row r="595" spans="1:11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v>183700</v>
      </c>
      <c r="K595">
        <v>594</v>
      </c>
    </row>
    <row r="596" spans="1:11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v>185151</v>
      </c>
      <c r="K596">
        <v>595</v>
      </c>
    </row>
    <row r="597" spans="1:11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v>185301</v>
      </c>
      <c r="K597">
        <v>596</v>
      </c>
    </row>
    <row r="598" spans="1:11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v>185301</v>
      </c>
      <c r="K598">
        <v>597</v>
      </c>
    </row>
    <row r="599" spans="1:11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v>185301</v>
      </c>
      <c r="K599">
        <v>598</v>
      </c>
    </row>
    <row r="600" spans="1:11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v>185301</v>
      </c>
      <c r="K600">
        <v>599</v>
      </c>
    </row>
    <row r="601" spans="1:11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v>185301</v>
      </c>
      <c r="K601">
        <v>600</v>
      </c>
    </row>
    <row r="602" spans="1:11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v>185362</v>
      </c>
      <c r="K602">
        <v>601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v>1450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v>1450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v>1450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v>1450</v>
      </c>
      <c r="K606">
        <v>4</v>
      </c>
    </row>
    <row r="607" spans="1:11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v>5000</v>
      </c>
      <c r="K607">
        <v>5</v>
      </c>
    </row>
    <row r="608" spans="1:11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v>5000</v>
      </c>
      <c r="K608">
        <v>6</v>
      </c>
    </row>
    <row r="609" spans="1:11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v>5000</v>
      </c>
      <c r="K609">
        <v>7</v>
      </c>
    </row>
    <row r="610" spans="1:11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v>5000</v>
      </c>
      <c r="K610">
        <v>8</v>
      </c>
    </row>
    <row r="611" spans="1:11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v>5368</v>
      </c>
      <c r="K611">
        <v>9</v>
      </c>
    </row>
    <row r="612" spans="1:11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v>5368</v>
      </c>
      <c r="K612">
        <v>10</v>
      </c>
    </row>
    <row r="613" spans="1:11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v>5368</v>
      </c>
      <c r="K613">
        <v>11</v>
      </c>
    </row>
    <row r="614" spans="1:11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v>5368</v>
      </c>
      <c r="K614">
        <v>12</v>
      </c>
    </row>
    <row r="615" spans="1:11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v>5368</v>
      </c>
      <c r="K615">
        <v>13</v>
      </c>
    </row>
    <row r="616" spans="1:11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v>5368</v>
      </c>
      <c r="K616">
        <v>14</v>
      </c>
    </row>
    <row r="617" spans="1:11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v>5368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v>6510</v>
      </c>
      <c r="K618">
        <v>16</v>
      </c>
    </row>
    <row r="619" spans="1:11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v>9453</v>
      </c>
      <c r="K619">
        <v>17</v>
      </c>
    </row>
    <row r="620" spans="1:11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v>10208</v>
      </c>
      <c r="K620">
        <v>18</v>
      </c>
    </row>
    <row r="621" spans="1:11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v>11419</v>
      </c>
      <c r="K621">
        <v>19</v>
      </c>
    </row>
    <row r="622" spans="1:11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v>14106</v>
      </c>
      <c r="K622">
        <v>20</v>
      </c>
    </row>
    <row r="623" spans="1:11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v>16521</v>
      </c>
      <c r="K623">
        <v>21</v>
      </c>
    </row>
    <row r="624" spans="1:11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v>17467</v>
      </c>
      <c r="K624">
        <v>22</v>
      </c>
    </row>
    <row r="625" spans="1:11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v>17950</v>
      </c>
      <c r="K625">
        <v>23</v>
      </c>
    </row>
    <row r="626" spans="1:11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v>20015</v>
      </c>
      <c r="K626">
        <v>24</v>
      </c>
    </row>
    <row r="627" spans="1:11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v>21054</v>
      </c>
      <c r="K627">
        <v>25</v>
      </c>
    </row>
    <row r="628" spans="1:11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v>21054</v>
      </c>
      <c r="K628">
        <v>26</v>
      </c>
    </row>
    <row r="629" spans="1:11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v>21054</v>
      </c>
      <c r="K629">
        <v>27</v>
      </c>
    </row>
    <row r="630" spans="1:11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v>28097</v>
      </c>
      <c r="K630">
        <v>28</v>
      </c>
    </row>
    <row r="631" spans="1:11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v>29270</v>
      </c>
      <c r="K631">
        <v>29</v>
      </c>
    </row>
    <row r="632" spans="1:11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v>30000</v>
      </c>
      <c r="K632">
        <v>30</v>
      </c>
    </row>
    <row r="633" spans="1:11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v>30000</v>
      </c>
      <c r="K633">
        <v>31</v>
      </c>
    </row>
    <row r="634" spans="1:11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v>30000</v>
      </c>
      <c r="K634">
        <v>32</v>
      </c>
    </row>
    <row r="635" spans="1:11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v>31484</v>
      </c>
      <c r="K635">
        <v>33</v>
      </c>
    </row>
    <row r="636" spans="1:11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v>36590</v>
      </c>
      <c r="K636">
        <v>34</v>
      </c>
    </row>
    <row r="637" spans="1:11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v>36590</v>
      </c>
      <c r="K637">
        <v>35</v>
      </c>
    </row>
    <row r="638" spans="1:11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v>36703</v>
      </c>
      <c r="K638">
        <v>36</v>
      </c>
    </row>
    <row r="639" spans="1:11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v>36703</v>
      </c>
      <c r="K639">
        <v>37</v>
      </c>
    </row>
    <row r="640" spans="1:11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v>36703</v>
      </c>
      <c r="K640">
        <v>38</v>
      </c>
    </row>
    <row r="641" spans="1:11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v>36703</v>
      </c>
      <c r="K641">
        <v>39</v>
      </c>
    </row>
    <row r="642" spans="1:11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v>37442</v>
      </c>
      <c r="K642">
        <v>40</v>
      </c>
    </row>
    <row r="643" spans="1:11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v>40664</v>
      </c>
      <c r="K643">
        <v>41</v>
      </c>
    </row>
    <row r="644" spans="1:11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v>40664</v>
      </c>
      <c r="K644">
        <v>42</v>
      </c>
    </row>
    <row r="645" spans="1:11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v>40664</v>
      </c>
      <c r="K645">
        <v>43</v>
      </c>
    </row>
    <row r="646" spans="1:11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v>40664</v>
      </c>
      <c r="K646">
        <v>44</v>
      </c>
    </row>
    <row r="647" spans="1:11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v>40664</v>
      </c>
      <c r="K647">
        <v>45</v>
      </c>
    </row>
    <row r="648" spans="1:11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v>40897</v>
      </c>
      <c r="K648">
        <v>46</v>
      </c>
    </row>
    <row r="649" spans="1:11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v>41568</v>
      </c>
      <c r="K649">
        <v>47</v>
      </c>
    </row>
    <row r="650" spans="1:11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v>42321</v>
      </c>
      <c r="K650">
        <v>48</v>
      </c>
    </row>
    <row r="651" spans="1:11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v>42321</v>
      </c>
      <c r="K651">
        <v>49</v>
      </c>
    </row>
    <row r="652" spans="1:11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v>42321</v>
      </c>
      <c r="K652">
        <v>50</v>
      </c>
    </row>
    <row r="653" spans="1:11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v>42321</v>
      </c>
      <c r="K653">
        <v>51</v>
      </c>
    </row>
    <row r="654" spans="1:11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v>42321</v>
      </c>
      <c r="K654">
        <v>52</v>
      </c>
    </row>
    <row r="655" spans="1:11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v>42321</v>
      </c>
      <c r="K655">
        <v>53</v>
      </c>
    </row>
    <row r="656" spans="1:11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v>42321</v>
      </c>
      <c r="K656">
        <v>54</v>
      </c>
    </row>
    <row r="657" spans="1:11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v>42855</v>
      </c>
      <c r="K657">
        <v>55</v>
      </c>
    </row>
    <row r="658" spans="1:11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v>47000</v>
      </c>
      <c r="K658">
        <v>56</v>
      </c>
    </row>
    <row r="659" spans="1:11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v>47000</v>
      </c>
      <c r="K659">
        <v>57</v>
      </c>
    </row>
    <row r="660" spans="1:11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v>47000</v>
      </c>
      <c r="K660">
        <v>58</v>
      </c>
    </row>
    <row r="661" spans="1:11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v>47000</v>
      </c>
      <c r="K661">
        <v>59</v>
      </c>
    </row>
    <row r="662" spans="1:11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v>47950</v>
      </c>
      <c r="K662">
        <v>60</v>
      </c>
    </row>
    <row r="663" spans="1:11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v>47950</v>
      </c>
      <c r="K663">
        <v>61</v>
      </c>
    </row>
    <row r="664" spans="1:11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v>49844</v>
      </c>
      <c r="K664">
        <v>62</v>
      </c>
    </row>
    <row r="665" spans="1:11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v>51342</v>
      </c>
      <c r="K665">
        <v>63</v>
      </c>
    </row>
    <row r="666" spans="1:11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v>51342</v>
      </c>
      <c r="K666">
        <v>64</v>
      </c>
    </row>
    <row r="667" spans="1:11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v>51648</v>
      </c>
      <c r="K667">
        <v>65</v>
      </c>
    </row>
    <row r="668" spans="1:11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v>51648</v>
      </c>
      <c r="K668">
        <v>66</v>
      </c>
    </row>
    <row r="669" spans="1:11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v>51648</v>
      </c>
      <c r="K669">
        <v>67</v>
      </c>
    </row>
    <row r="670" spans="1:11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v>52148</v>
      </c>
      <c r="K670">
        <v>68</v>
      </c>
    </row>
    <row r="671" spans="1:11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v>55506</v>
      </c>
      <c r="K671">
        <v>69</v>
      </c>
    </row>
    <row r="672" spans="1:11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v>58374</v>
      </c>
      <c r="K672">
        <v>70</v>
      </c>
    </row>
    <row r="673" spans="1:11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v>63022</v>
      </c>
      <c r="K673">
        <v>71</v>
      </c>
    </row>
    <row r="674" spans="1:11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v>63022</v>
      </c>
      <c r="K674">
        <v>72</v>
      </c>
    </row>
    <row r="675" spans="1:11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v>63022</v>
      </c>
      <c r="K675">
        <v>73</v>
      </c>
    </row>
    <row r="676" spans="1:11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v>63022</v>
      </c>
      <c r="K676">
        <v>74</v>
      </c>
    </row>
    <row r="677" spans="1:11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v>63835</v>
      </c>
      <c r="K677">
        <v>75</v>
      </c>
    </row>
    <row r="678" spans="1:11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v>63835</v>
      </c>
      <c r="K678">
        <v>76</v>
      </c>
    </row>
    <row r="679" spans="1:11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v>63835</v>
      </c>
      <c r="K679">
        <v>77</v>
      </c>
    </row>
    <row r="680" spans="1:11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v>63835</v>
      </c>
      <c r="K680">
        <v>78</v>
      </c>
    </row>
    <row r="681" spans="1:11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v>65335</v>
      </c>
      <c r="K681">
        <v>79</v>
      </c>
    </row>
    <row r="682" spans="1:11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v>70442</v>
      </c>
      <c r="K682">
        <v>80</v>
      </c>
    </row>
    <row r="683" spans="1:11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v>70559</v>
      </c>
      <c r="K683">
        <v>81</v>
      </c>
    </row>
    <row r="684" spans="1:11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v>70559</v>
      </c>
      <c r="K684">
        <v>82</v>
      </c>
    </row>
    <row r="685" spans="1:11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v>70745</v>
      </c>
      <c r="K685">
        <v>83</v>
      </c>
    </row>
    <row r="686" spans="1:11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v>70834</v>
      </c>
      <c r="K686">
        <v>84</v>
      </c>
    </row>
    <row r="687" spans="1:11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v>71320</v>
      </c>
      <c r="K687">
        <v>85</v>
      </c>
    </row>
    <row r="688" spans="1:11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v>71591</v>
      </c>
      <c r="K688">
        <v>86</v>
      </c>
    </row>
    <row r="689" spans="1:11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v>72667</v>
      </c>
      <c r="K689">
        <v>87</v>
      </c>
    </row>
    <row r="690" spans="1:11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v>72667</v>
      </c>
      <c r="K690">
        <v>88</v>
      </c>
    </row>
    <row r="691" spans="1:11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v>72667</v>
      </c>
      <c r="K691">
        <v>89</v>
      </c>
    </row>
    <row r="692" spans="1:11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v>73454</v>
      </c>
      <c r="K692">
        <v>90</v>
      </c>
    </row>
    <row r="693" spans="1:11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v>73454</v>
      </c>
      <c r="K693">
        <v>91</v>
      </c>
    </row>
    <row r="694" spans="1:11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v>73567</v>
      </c>
      <c r="K694">
        <v>92</v>
      </c>
    </row>
    <row r="695" spans="1:11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v>73753</v>
      </c>
      <c r="K695">
        <v>93</v>
      </c>
    </row>
    <row r="696" spans="1:11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v>74374</v>
      </c>
      <c r="K696">
        <v>94</v>
      </c>
    </row>
    <row r="697" spans="1:11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v>75374</v>
      </c>
      <c r="K697">
        <v>95</v>
      </c>
    </row>
    <row r="698" spans="1:11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v>75950</v>
      </c>
      <c r="K698">
        <v>96</v>
      </c>
    </row>
    <row r="699" spans="1:11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v>75950</v>
      </c>
      <c r="K699">
        <v>97</v>
      </c>
    </row>
    <row r="700" spans="1:11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v>79082</v>
      </c>
      <c r="K700">
        <v>98</v>
      </c>
    </row>
    <row r="701" spans="1:11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v>80374</v>
      </c>
      <c r="K701">
        <v>99</v>
      </c>
    </row>
    <row r="702" spans="1:11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v>85922</v>
      </c>
      <c r="K702">
        <v>100</v>
      </c>
    </row>
    <row r="703" spans="1:11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v>93338</v>
      </c>
      <c r="K703">
        <v>101</v>
      </c>
    </row>
    <row r="704" spans="1:11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v>96598</v>
      </c>
      <c r="K704">
        <v>102</v>
      </c>
    </row>
    <row r="705" spans="1:11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v>96598</v>
      </c>
      <c r="K705">
        <v>103</v>
      </c>
    </row>
    <row r="706" spans="1:11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v>96857</v>
      </c>
      <c r="K706">
        <v>104</v>
      </c>
    </row>
    <row r="707" spans="1:11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v>96857</v>
      </c>
      <c r="K707">
        <v>105</v>
      </c>
    </row>
    <row r="708" spans="1:11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v>101027</v>
      </c>
      <c r="K708">
        <v>106</v>
      </c>
    </row>
    <row r="709" spans="1:11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v>101027</v>
      </c>
      <c r="K709">
        <v>107</v>
      </c>
    </row>
    <row r="710" spans="1:11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v>101027</v>
      </c>
      <c r="K710">
        <v>108</v>
      </c>
    </row>
    <row r="711" spans="1:11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v>115085</v>
      </c>
      <c r="K711">
        <v>109</v>
      </c>
    </row>
    <row r="712" spans="1:11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v>121441</v>
      </c>
      <c r="K712">
        <v>110</v>
      </c>
    </row>
    <row r="713" spans="1:11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v>121441</v>
      </c>
      <c r="K713">
        <v>111</v>
      </c>
    </row>
    <row r="714" spans="1:11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v>124997</v>
      </c>
      <c r="K714">
        <v>112</v>
      </c>
    </row>
    <row r="715" spans="1:11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v>124997</v>
      </c>
      <c r="K715">
        <v>113</v>
      </c>
    </row>
    <row r="716" spans="1:11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v>125894</v>
      </c>
      <c r="K716">
        <v>114</v>
      </c>
    </row>
    <row r="717" spans="1:11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v>125894</v>
      </c>
      <c r="K717">
        <v>115</v>
      </c>
    </row>
    <row r="718" spans="1:11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v>125894</v>
      </c>
      <c r="K718">
        <v>116</v>
      </c>
    </row>
    <row r="719" spans="1:11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v>128536</v>
      </c>
      <c r="K719">
        <v>117</v>
      </c>
    </row>
    <row r="720" spans="1:11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v>128536</v>
      </c>
      <c r="K720">
        <v>118</v>
      </c>
    </row>
    <row r="721" spans="1:11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v>128536</v>
      </c>
      <c r="K721">
        <v>119</v>
      </c>
    </row>
    <row r="722" spans="1:11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v>128536</v>
      </c>
      <c r="K722">
        <v>120</v>
      </c>
    </row>
    <row r="723" spans="1:11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v>128536</v>
      </c>
      <c r="K723">
        <v>121</v>
      </c>
    </row>
    <row r="724" spans="1:11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v>128536</v>
      </c>
      <c r="K724">
        <v>122</v>
      </c>
    </row>
    <row r="725" spans="1:11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v>128536</v>
      </c>
      <c r="K725">
        <v>123</v>
      </c>
    </row>
    <row r="726" spans="1:11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v>128536</v>
      </c>
      <c r="K726">
        <v>124</v>
      </c>
    </row>
    <row r="727" spans="1:11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v>128536</v>
      </c>
      <c r="K727">
        <v>125</v>
      </c>
    </row>
    <row r="728" spans="1:11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v>128536</v>
      </c>
      <c r="K728">
        <v>126</v>
      </c>
    </row>
    <row r="729" spans="1:11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v>128922</v>
      </c>
      <c r="K729">
        <v>127</v>
      </c>
    </row>
    <row r="730" spans="1:11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v>129528</v>
      </c>
      <c r="K730">
        <v>128</v>
      </c>
    </row>
    <row r="731" spans="1:11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v>129528</v>
      </c>
      <c r="K731">
        <v>129</v>
      </c>
    </row>
    <row r="732" spans="1:11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v>129606</v>
      </c>
      <c r="K732">
        <v>130</v>
      </c>
    </row>
    <row r="733" spans="1:11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v>129847</v>
      </c>
      <c r="K733">
        <v>131</v>
      </c>
    </row>
    <row r="734" spans="1:11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v>133967</v>
      </c>
      <c r="K734">
        <v>132</v>
      </c>
    </row>
    <row r="735" spans="1:11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v>133984</v>
      </c>
      <c r="K735">
        <v>133</v>
      </c>
    </row>
    <row r="736" spans="1:11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v>136832</v>
      </c>
      <c r="K736">
        <v>134</v>
      </c>
    </row>
    <row r="737" spans="1:11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v>141817</v>
      </c>
      <c r="K737">
        <v>135</v>
      </c>
    </row>
    <row r="738" spans="1:11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v>141817</v>
      </c>
      <c r="K738">
        <v>136</v>
      </c>
    </row>
    <row r="739" spans="1:11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v>141817</v>
      </c>
      <c r="K739">
        <v>137</v>
      </c>
    </row>
    <row r="740" spans="1:11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v>141817</v>
      </c>
      <c r="K740">
        <v>138</v>
      </c>
    </row>
    <row r="741" spans="1:11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v>142022</v>
      </c>
      <c r="K741">
        <v>139</v>
      </c>
    </row>
    <row r="742" spans="1:11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v>142022</v>
      </c>
      <c r="K742">
        <v>140</v>
      </c>
    </row>
    <row r="743" spans="1:11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v>142022</v>
      </c>
      <c r="K743">
        <v>141</v>
      </c>
    </row>
    <row r="744" spans="1:11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v>142022</v>
      </c>
      <c r="K744">
        <v>142</v>
      </c>
    </row>
    <row r="745" spans="1:11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v>145710</v>
      </c>
      <c r="K745">
        <v>143</v>
      </c>
    </row>
    <row r="746" spans="1:11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v>149081</v>
      </c>
      <c r="K746">
        <v>144</v>
      </c>
    </row>
    <row r="747" spans="1:11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v>149081</v>
      </c>
      <c r="K747">
        <v>145</v>
      </c>
    </row>
    <row r="748" spans="1:11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v>149081</v>
      </c>
      <c r="K748">
        <v>146</v>
      </c>
    </row>
    <row r="749" spans="1:11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v>149081</v>
      </c>
      <c r="K749">
        <v>147</v>
      </c>
    </row>
    <row r="750" spans="1:11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v>151109</v>
      </c>
      <c r="K750">
        <v>148</v>
      </c>
    </row>
    <row r="751" spans="1:11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v>151109</v>
      </c>
      <c r="K751">
        <v>149</v>
      </c>
    </row>
    <row r="752" spans="1:11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v>151109</v>
      </c>
      <c r="K752">
        <v>150</v>
      </c>
    </row>
    <row r="753" spans="1:11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v>151109</v>
      </c>
      <c r="K753">
        <v>151</v>
      </c>
    </row>
    <row r="754" spans="1:11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v>151109</v>
      </c>
      <c r="K754">
        <v>152</v>
      </c>
    </row>
    <row r="755" spans="1:11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v>151109</v>
      </c>
      <c r="K755">
        <v>153</v>
      </c>
    </row>
    <row r="756" spans="1:11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v>151109</v>
      </c>
      <c r="K756">
        <v>154</v>
      </c>
    </row>
    <row r="757" spans="1:11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v>155109</v>
      </c>
      <c r="K757">
        <v>155</v>
      </c>
    </row>
    <row r="758" spans="1:11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v>158579</v>
      </c>
      <c r="K758">
        <v>156</v>
      </c>
    </row>
    <row r="759" spans="1:11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v>163812</v>
      </c>
      <c r="K759">
        <v>157</v>
      </c>
    </row>
    <row r="760" spans="1:11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v>163812</v>
      </c>
      <c r="K760">
        <v>158</v>
      </c>
    </row>
    <row r="761" spans="1:11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v>166383</v>
      </c>
      <c r="K761">
        <v>159</v>
      </c>
    </row>
    <row r="762" spans="1:11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v>168082</v>
      </c>
      <c r="K762">
        <v>160</v>
      </c>
    </row>
    <row r="763" spans="1:11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v>168082</v>
      </c>
      <c r="K763">
        <v>161</v>
      </c>
    </row>
    <row r="764" spans="1:11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v>168104</v>
      </c>
      <c r="K764">
        <v>162</v>
      </c>
    </row>
    <row r="765" spans="1:11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v>172183</v>
      </c>
      <c r="K765">
        <v>163</v>
      </c>
    </row>
    <row r="766" spans="1:11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v>175632</v>
      </c>
      <c r="K766">
        <v>164</v>
      </c>
    </row>
    <row r="767" spans="1:11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v>180326</v>
      </c>
      <c r="K767">
        <v>165</v>
      </c>
    </row>
    <row r="768" spans="1:11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v>181767</v>
      </c>
      <c r="K768">
        <v>166</v>
      </c>
    </row>
    <row r="769" spans="1:11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v>183272</v>
      </c>
      <c r="K769">
        <v>167</v>
      </c>
    </row>
    <row r="770" spans="1:11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v>183272</v>
      </c>
      <c r="K770">
        <v>168</v>
      </c>
    </row>
    <row r="771" spans="1:11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v>183679</v>
      </c>
      <c r="K771">
        <v>169</v>
      </c>
    </row>
    <row r="772" spans="1:11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v>183679</v>
      </c>
      <c r="K772">
        <v>170</v>
      </c>
    </row>
    <row r="773" spans="1:11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v>183679</v>
      </c>
      <c r="K773">
        <v>171</v>
      </c>
    </row>
    <row r="774" spans="1:11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v>183679</v>
      </c>
      <c r="K774">
        <v>172</v>
      </c>
    </row>
    <row r="775" spans="1:11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v>186050</v>
      </c>
      <c r="K775">
        <v>173</v>
      </c>
    </row>
    <row r="776" spans="1:11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v>186607</v>
      </c>
      <c r="K776">
        <v>174</v>
      </c>
    </row>
    <row r="777" spans="1:11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v>187099</v>
      </c>
      <c r="K777">
        <v>175</v>
      </c>
    </row>
    <row r="778" spans="1:11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v>191383</v>
      </c>
      <c r="K778">
        <v>176</v>
      </c>
    </row>
    <row r="779" spans="1:11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v>191383</v>
      </c>
      <c r="K779">
        <v>177</v>
      </c>
    </row>
    <row r="780" spans="1:11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v>191383</v>
      </c>
      <c r="K780">
        <v>178</v>
      </c>
    </row>
    <row r="781" spans="1:11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v>191383</v>
      </c>
      <c r="K781">
        <v>179</v>
      </c>
    </row>
    <row r="782" spans="1:11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v>192183</v>
      </c>
      <c r="K782">
        <v>180</v>
      </c>
    </row>
    <row r="783" spans="1:11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v>192183</v>
      </c>
      <c r="K783">
        <v>181</v>
      </c>
    </row>
    <row r="784" spans="1:11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v>192998</v>
      </c>
      <c r="K784">
        <v>182</v>
      </c>
    </row>
    <row r="785" spans="1:11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v>193698</v>
      </c>
      <c r="K785">
        <v>183</v>
      </c>
    </row>
    <row r="786" spans="1:11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v>193698</v>
      </c>
      <c r="K786">
        <v>184</v>
      </c>
    </row>
    <row r="787" spans="1:11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v>193698</v>
      </c>
      <c r="K787">
        <v>185</v>
      </c>
    </row>
    <row r="788" spans="1:11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v>194076</v>
      </c>
      <c r="K788">
        <v>186</v>
      </c>
    </row>
    <row r="789" spans="1:11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v>194262</v>
      </c>
      <c r="K789">
        <v>187</v>
      </c>
    </row>
    <row r="790" spans="1:11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v>194262</v>
      </c>
      <c r="K790">
        <v>188</v>
      </c>
    </row>
    <row r="791" spans="1:11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v>194262</v>
      </c>
      <c r="K791">
        <v>189</v>
      </c>
    </row>
    <row r="792" spans="1:11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v>194517</v>
      </c>
      <c r="K792">
        <v>190</v>
      </c>
    </row>
    <row r="793" spans="1:11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v>198784</v>
      </c>
      <c r="K793">
        <v>191</v>
      </c>
    </row>
    <row r="794" spans="1:11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v>198784</v>
      </c>
      <c r="K794">
        <v>192</v>
      </c>
    </row>
    <row r="795" spans="1:11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v>198784</v>
      </c>
      <c r="K795">
        <v>193</v>
      </c>
    </row>
    <row r="796" spans="1:11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v>200503</v>
      </c>
      <c r="K796">
        <v>194</v>
      </c>
    </row>
    <row r="797" spans="1:11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v>200503</v>
      </c>
      <c r="K797">
        <v>195</v>
      </c>
    </row>
    <row r="798" spans="1:11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v>200503</v>
      </c>
      <c r="K798">
        <v>196</v>
      </c>
    </row>
    <row r="799" spans="1:11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v>200503</v>
      </c>
      <c r="K799">
        <v>197</v>
      </c>
    </row>
    <row r="800" spans="1:11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v>200578</v>
      </c>
      <c r="K800">
        <v>198</v>
      </c>
    </row>
    <row r="801" spans="1:11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v>202073</v>
      </c>
      <c r="K801">
        <v>199</v>
      </c>
    </row>
    <row r="802" spans="1:11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v>204316</v>
      </c>
      <c r="K802">
        <v>200</v>
      </c>
    </row>
    <row r="803" spans="1:11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v>205669</v>
      </c>
      <c r="K803">
        <v>201</v>
      </c>
    </row>
    <row r="804" spans="1:11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v>205669</v>
      </c>
      <c r="K804">
        <v>202</v>
      </c>
    </row>
    <row r="805" spans="1:11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v>205669</v>
      </c>
      <c r="K805">
        <v>203</v>
      </c>
    </row>
    <row r="806" spans="1:11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v>208076</v>
      </c>
      <c r="K806">
        <v>204</v>
      </c>
    </row>
    <row r="807" spans="1:11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v>208076</v>
      </c>
      <c r="K807">
        <v>205</v>
      </c>
    </row>
    <row r="808" spans="1:11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v>208790</v>
      </c>
      <c r="K808">
        <v>206</v>
      </c>
    </row>
    <row r="809" spans="1:11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v>208790</v>
      </c>
      <c r="K809">
        <v>207</v>
      </c>
    </row>
    <row r="810" spans="1:11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v>208790</v>
      </c>
      <c r="K810">
        <v>208</v>
      </c>
    </row>
    <row r="811" spans="1:11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v>209719</v>
      </c>
      <c r="K811">
        <v>209</v>
      </c>
    </row>
    <row r="812" spans="1:11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v>209775</v>
      </c>
      <c r="K812">
        <v>210</v>
      </c>
    </row>
    <row r="813" spans="1:11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v>209775</v>
      </c>
      <c r="K813">
        <v>211</v>
      </c>
    </row>
    <row r="814" spans="1:11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v>212109</v>
      </c>
      <c r="K814">
        <v>212</v>
      </c>
    </row>
    <row r="815" spans="1:11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v>213753</v>
      </c>
      <c r="K815">
        <v>213</v>
      </c>
    </row>
    <row r="816" spans="1:11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v>213753</v>
      </c>
      <c r="K816">
        <v>214</v>
      </c>
    </row>
    <row r="817" spans="1:11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v>213753</v>
      </c>
      <c r="K817">
        <v>215</v>
      </c>
    </row>
    <row r="818" spans="1:11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v>213753</v>
      </c>
      <c r="K818">
        <v>216</v>
      </c>
    </row>
    <row r="819" spans="1:11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v>213856</v>
      </c>
      <c r="K819">
        <v>217</v>
      </c>
    </row>
    <row r="820" spans="1:11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v>213856</v>
      </c>
      <c r="K820">
        <v>218</v>
      </c>
    </row>
    <row r="821" spans="1:11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v>214779</v>
      </c>
      <c r="K821">
        <v>219</v>
      </c>
    </row>
    <row r="822" spans="1:11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v>214779</v>
      </c>
      <c r="K822">
        <v>220</v>
      </c>
    </row>
    <row r="823" spans="1:11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v>214779</v>
      </c>
      <c r="K823">
        <v>221</v>
      </c>
    </row>
    <row r="824" spans="1:11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v>217813</v>
      </c>
      <c r="K824">
        <v>222</v>
      </c>
    </row>
    <row r="825" spans="1:11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v>221383</v>
      </c>
      <c r="K825">
        <v>223</v>
      </c>
    </row>
    <row r="826" spans="1:11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v>222178</v>
      </c>
      <c r="K826">
        <v>224</v>
      </c>
    </row>
    <row r="827" spans="1:11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v>222178</v>
      </c>
      <c r="K827">
        <v>225</v>
      </c>
    </row>
    <row r="828" spans="1:11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v>222178</v>
      </c>
      <c r="K828">
        <v>226</v>
      </c>
    </row>
    <row r="829" spans="1:11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v>223827</v>
      </c>
      <c r="K829">
        <v>227</v>
      </c>
    </row>
    <row r="830" spans="1:11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v>224260</v>
      </c>
      <c r="K830">
        <v>228</v>
      </c>
    </row>
    <row r="831" spans="1:11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v>225669</v>
      </c>
      <c r="K831">
        <v>229</v>
      </c>
    </row>
    <row r="832" spans="1:11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v>227046</v>
      </c>
      <c r="K832">
        <v>230</v>
      </c>
    </row>
    <row r="833" spans="1:11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v>227046</v>
      </c>
      <c r="K833">
        <v>231</v>
      </c>
    </row>
    <row r="834" spans="1:11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v>227046</v>
      </c>
      <c r="K834">
        <v>232</v>
      </c>
    </row>
    <row r="835" spans="1:11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v>227693</v>
      </c>
      <c r="K835">
        <v>233</v>
      </c>
    </row>
    <row r="836" spans="1:11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v>234610</v>
      </c>
      <c r="K836">
        <v>234</v>
      </c>
    </row>
    <row r="837" spans="1:11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v>235327</v>
      </c>
      <c r="K837">
        <v>235</v>
      </c>
    </row>
    <row r="838" spans="1:11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v>235327</v>
      </c>
      <c r="K838">
        <v>236</v>
      </c>
    </row>
    <row r="839" spans="1:11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v>235327</v>
      </c>
      <c r="K839">
        <v>237</v>
      </c>
    </row>
    <row r="840" spans="1:11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v>235327</v>
      </c>
      <c r="K840">
        <v>238</v>
      </c>
    </row>
    <row r="841" spans="1:11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v>235343</v>
      </c>
      <c r="K841">
        <v>239</v>
      </c>
    </row>
    <row r="842" spans="1:11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v>235343</v>
      </c>
      <c r="K842">
        <v>240</v>
      </c>
    </row>
    <row r="843" spans="1:11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v>235343</v>
      </c>
      <c r="K843">
        <v>241</v>
      </c>
    </row>
    <row r="844" spans="1:11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v>236986</v>
      </c>
      <c r="K844">
        <v>242</v>
      </c>
    </row>
    <row r="845" spans="1:11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v>239696</v>
      </c>
      <c r="K845">
        <v>243</v>
      </c>
    </row>
    <row r="846" spans="1:11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v>239743</v>
      </c>
      <c r="K846">
        <v>244</v>
      </c>
    </row>
    <row r="847" spans="1:11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v>239903</v>
      </c>
      <c r="K847">
        <v>245</v>
      </c>
    </row>
    <row r="848" spans="1:11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v>242263</v>
      </c>
      <c r="K848">
        <v>246</v>
      </c>
    </row>
    <row r="849" spans="1:11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v>242742</v>
      </c>
      <c r="K849">
        <v>247</v>
      </c>
    </row>
    <row r="850" spans="1:11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v>242923</v>
      </c>
      <c r="K850">
        <v>248</v>
      </c>
    </row>
    <row r="851" spans="1:11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v>242923</v>
      </c>
      <c r="K851">
        <v>249</v>
      </c>
    </row>
    <row r="852" spans="1:11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v>242923</v>
      </c>
      <c r="K852">
        <v>250</v>
      </c>
    </row>
    <row r="853" spans="1:11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v>243491</v>
      </c>
      <c r="K853">
        <v>251</v>
      </c>
    </row>
    <row r="854" spans="1:11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v>243491</v>
      </c>
      <c r="K854">
        <v>252</v>
      </c>
    </row>
    <row r="855" spans="1:11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v>245993</v>
      </c>
      <c r="K855">
        <v>253</v>
      </c>
    </row>
    <row r="856" spans="1:11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v>246570</v>
      </c>
      <c r="K856">
        <v>254</v>
      </c>
    </row>
    <row r="857" spans="1:11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v>246570</v>
      </c>
      <c r="K857">
        <v>255</v>
      </c>
    </row>
    <row r="858" spans="1:11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v>246848</v>
      </c>
      <c r="K858">
        <v>256</v>
      </c>
    </row>
    <row r="859" spans="1:11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v>246848</v>
      </c>
      <c r="K859">
        <v>257</v>
      </c>
    </row>
    <row r="860" spans="1:11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v>249001</v>
      </c>
      <c r="K860">
        <v>258</v>
      </c>
    </row>
    <row r="861" spans="1:11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v>249001</v>
      </c>
      <c r="K861">
        <v>259</v>
      </c>
    </row>
    <row r="862" spans="1:11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v>250705</v>
      </c>
      <c r="K862">
        <v>260</v>
      </c>
    </row>
    <row r="863" spans="1:11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v>251178</v>
      </c>
      <c r="K863">
        <v>261</v>
      </c>
    </row>
    <row r="864" spans="1:11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v>258953</v>
      </c>
      <c r="K864">
        <v>262</v>
      </c>
    </row>
    <row r="865" spans="1:11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v>258953</v>
      </c>
      <c r="K865">
        <v>263</v>
      </c>
    </row>
    <row r="866" spans="1:11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v>258953</v>
      </c>
      <c r="K866">
        <v>264</v>
      </c>
    </row>
    <row r="867" spans="1:11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v>258953</v>
      </c>
      <c r="K867">
        <v>265</v>
      </c>
    </row>
    <row r="868" spans="1:11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v>263633</v>
      </c>
      <c r="K868">
        <v>266</v>
      </c>
    </row>
    <row r="869" spans="1:11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v>264033</v>
      </c>
      <c r="K869">
        <v>267</v>
      </c>
    </row>
    <row r="870" spans="1:11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v>264033</v>
      </c>
      <c r="K870">
        <v>268</v>
      </c>
    </row>
    <row r="871" spans="1:11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v>264714</v>
      </c>
      <c r="K871">
        <v>269</v>
      </c>
    </row>
    <row r="872" spans="1:11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v>269852</v>
      </c>
      <c r="K872">
        <v>270</v>
      </c>
    </row>
    <row r="873" spans="1:11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v>272647</v>
      </c>
      <c r="K873">
        <v>271</v>
      </c>
    </row>
    <row r="874" spans="1:11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v>272828</v>
      </c>
      <c r="K874">
        <v>272</v>
      </c>
    </row>
    <row r="875" spans="1:11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v>272938</v>
      </c>
      <c r="K875">
        <v>273</v>
      </c>
    </row>
    <row r="876" spans="1:11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v>272938</v>
      </c>
      <c r="K876">
        <v>274</v>
      </c>
    </row>
    <row r="877" spans="1:11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v>272938</v>
      </c>
      <c r="K877">
        <v>275</v>
      </c>
    </row>
    <row r="878" spans="1:11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v>272938</v>
      </c>
      <c r="K878">
        <v>276</v>
      </c>
    </row>
    <row r="879" spans="1:11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v>272938</v>
      </c>
      <c r="K879">
        <v>277</v>
      </c>
    </row>
    <row r="880" spans="1:11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v>272938</v>
      </c>
      <c r="K880">
        <v>278</v>
      </c>
    </row>
    <row r="881" spans="1:11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v>272938</v>
      </c>
      <c r="K881">
        <v>279</v>
      </c>
    </row>
    <row r="882" spans="1:11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v>272938</v>
      </c>
      <c r="K882">
        <v>280</v>
      </c>
    </row>
    <row r="883" spans="1:11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v>272938</v>
      </c>
      <c r="K883">
        <v>281</v>
      </c>
    </row>
    <row r="884" spans="1:11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v>274779</v>
      </c>
      <c r="K884">
        <v>282</v>
      </c>
    </row>
    <row r="885" spans="1:11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v>276404</v>
      </c>
      <c r="K885">
        <v>283</v>
      </c>
    </row>
    <row r="886" spans="1:11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v>283354</v>
      </c>
      <c r="K886">
        <v>284</v>
      </c>
    </row>
    <row r="887" spans="1:11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v>284517</v>
      </c>
      <c r="K887">
        <v>285</v>
      </c>
    </row>
    <row r="888" spans="1:11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v>284672</v>
      </c>
      <c r="K888">
        <v>286</v>
      </c>
    </row>
    <row r="889" spans="1:11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v>284708</v>
      </c>
      <c r="K889">
        <v>287</v>
      </c>
    </row>
    <row r="890" spans="1:11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v>285065</v>
      </c>
      <c r="K890">
        <v>288</v>
      </c>
    </row>
    <row r="891" spans="1:11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v>285065</v>
      </c>
      <c r="K891">
        <v>289</v>
      </c>
    </row>
    <row r="892" spans="1:11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v>285151</v>
      </c>
      <c r="K892">
        <v>290</v>
      </c>
    </row>
    <row r="893" spans="1:11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v>285305</v>
      </c>
      <c r="K893">
        <v>291</v>
      </c>
    </row>
    <row r="894" spans="1:11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v>286021</v>
      </c>
      <c r="K894">
        <v>292</v>
      </c>
    </row>
    <row r="895" spans="1:11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v>286333</v>
      </c>
      <c r="K895">
        <v>293</v>
      </c>
    </row>
    <row r="896" spans="1:11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v>286612</v>
      </c>
      <c r="K896">
        <v>294</v>
      </c>
    </row>
    <row r="897" spans="1:11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v>287211</v>
      </c>
      <c r="K897">
        <v>295</v>
      </c>
    </row>
    <row r="898" spans="1:11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v>287211</v>
      </c>
      <c r="K898">
        <v>296</v>
      </c>
    </row>
    <row r="899" spans="1:11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v>287211</v>
      </c>
      <c r="K899">
        <v>297</v>
      </c>
    </row>
    <row r="900" spans="1:11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v>287211</v>
      </c>
      <c r="K900">
        <v>298</v>
      </c>
    </row>
    <row r="901" spans="1:11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v>289289</v>
      </c>
      <c r="K901">
        <v>299</v>
      </c>
    </row>
    <row r="902" spans="1:11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v>291210</v>
      </c>
      <c r="K902">
        <v>300</v>
      </c>
    </row>
    <row r="903" spans="1:11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v>291756</v>
      </c>
      <c r="K903">
        <v>301</v>
      </c>
    </row>
    <row r="904" spans="1:11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v>291756</v>
      </c>
      <c r="K904">
        <v>302</v>
      </c>
    </row>
    <row r="905" spans="1:11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v>291756</v>
      </c>
      <c r="K905">
        <v>303</v>
      </c>
    </row>
    <row r="906" spans="1:11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v>291756</v>
      </c>
      <c r="K906">
        <v>304</v>
      </c>
    </row>
    <row r="907" spans="1:11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v>291921</v>
      </c>
      <c r="K907">
        <v>305</v>
      </c>
    </row>
    <row r="908" spans="1:11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v>291951</v>
      </c>
      <c r="K908">
        <v>306</v>
      </c>
    </row>
    <row r="909" spans="1:11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v>291951</v>
      </c>
      <c r="K909">
        <v>307</v>
      </c>
    </row>
    <row r="910" spans="1:11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v>291951</v>
      </c>
      <c r="K910">
        <v>308</v>
      </c>
    </row>
    <row r="911" spans="1:11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v>291951</v>
      </c>
      <c r="K911">
        <v>309</v>
      </c>
    </row>
    <row r="912" spans="1:11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v>292238</v>
      </c>
      <c r="K912">
        <v>310</v>
      </c>
    </row>
    <row r="913" spans="1:11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v>292363</v>
      </c>
      <c r="K913">
        <v>311</v>
      </c>
    </row>
    <row r="914" spans="1:11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v>292442</v>
      </c>
      <c r="K914">
        <v>312</v>
      </c>
    </row>
    <row r="915" spans="1:11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v>293103</v>
      </c>
      <c r="K915">
        <v>313</v>
      </c>
    </row>
    <row r="916" spans="1:11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v>293391</v>
      </c>
      <c r="K916">
        <v>314</v>
      </c>
    </row>
    <row r="917" spans="1:11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v>295050</v>
      </c>
      <c r="K917">
        <v>315</v>
      </c>
    </row>
    <row r="918" spans="1:11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v>298039</v>
      </c>
      <c r="K918">
        <v>316</v>
      </c>
    </row>
    <row r="919" spans="1:11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v>301029</v>
      </c>
      <c r="K919">
        <v>317</v>
      </c>
    </row>
    <row r="920" spans="1:11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v>301029</v>
      </c>
      <c r="K920">
        <v>318</v>
      </c>
    </row>
    <row r="921" spans="1:11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v>302677</v>
      </c>
      <c r="K921">
        <v>319</v>
      </c>
    </row>
    <row r="922" spans="1:11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v>305051</v>
      </c>
      <c r="K922">
        <v>320</v>
      </c>
    </row>
    <row r="923" spans="1:11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v>305228</v>
      </c>
      <c r="K923">
        <v>321</v>
      </c>
    </row>
    <row r="924" spans="1:11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v>306310</v>
      </c>
      <c r="K924">
        <v>322</v>
      </c>
    </row>
    <row r="925" spans="1:11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v>308400</v>
      </c>
      <c r="K925">
        <v>323</v>
      </c>
    </row>
    <row r="926" spans="1:11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v>309237</v>
      </c>
      <c r="K926">
        <v>324</v>
      </c>
    </row>
    <row r="927" spans="1:11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v>309237</v>
      </c>
      <c r="K927">
        <v>325</v>
      </c>
    </row>
    <row r="928" spans="1:11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v>309573</v>
      </c>
      <c r="K928">
        <v>326</v>
      </c>
    </row>
    <row r="929" spans="1:11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v>311518</v>
      </c>
      <c r="K929">
        <v>327</v>
      </c>
    </row>
    <row r="930" spans="1:11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v>311518</v>
      </c>
      <c r="K930">
        <v>328</v>
      </c>
    </row>
    <row r="931" spans="1:11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v>312025</v>
      </c>
      <c r="K931">
        <v>329</v>
      </c>
    </row>
    <row r="932" spans="1:11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v>312058</v>
      </c>
      <c r="K932">
        <v>330</v>
      </c>
    </row>
    <row r="933" spans="1:11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v>312631</v>
      </c>
      <c r="K933">
        <v>331</v>
      </c>
    </row>
    <row r="934" spans="1:11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v>313123</v>
      </c>
      <c r="K934">
        <v>332</v>
      </c>
    </row>
    <row r="935" spans="1:11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v>313123</v>
      </c>
      <c r="K935">
        <v>333</v>
      </c>
    </row>
    <row r="936" spans="1:11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v>313603</v>
      </c>
      <c r="K936">
        <v>334</v>
      </c>
    </row>
    <row r="937" spans="1:11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v>313603</v>
      </c>
      <c r="K937">
        <v>335</v>
      </c>
    </row>
    <row r="938" spans="1:11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v>313603</v>
      </c>
      <c r="K938">
        <v>336</v>
      </c>
    </row>
    <row r="939" spans="1:11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v>313603</v>
      </c>
      <c r="K939">
        <v>337</v>
      </c>
    </row>
    <row r="940" spans="1:11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v>313603</v>
      </c>
      <c r="K940">
        <v>338</v>
      </c>
    </row>
    <row r="941" spans="1:11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v>313732</v>
      </c>
      <c r="K941">
        <v>339</v>
      </c>
    </row>
    <row r="942" spans="1:11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v>313732</v>
      </c>
      <c r="K942">
        <v>340</v>
      </c>
    </row>
    <row r="943" spans="1:11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v>313732</v>
      </c>
      <c r="K943">
        <v>341</v>
      </c>
    </row>
    <row r="944" spans="1:11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v>313806</v>
      </c>
      <c r="K944">
        <v>342</v>
      </c>
    </row>
    <row r="945" spans="1:11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v>314050</v>
      </c>
      <c r="K945">
        <v>343</v>
      </c>
    </row>
    <row r="946" spans="1:11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v>314350</v>
      </c>
      <c r="K946">
        <v>344</v>
      </c>
    </row>
    <row r="947" spans="1:11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v>316445</v>
      </c>
      <c r="K947">
        <v>345</v>
      </c>
    </row>
    <row r="948" spans="1:11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v>317014</v>
      </c>
      <c r="K948">
        <v>346</v>
      </c>
    </row>
    <row r="949" spans="1:11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v>317014</v>
      </c>
      <c r="K949">
        <v>347</v>
      </c>
    </row>
    <row r="950" spans="1:11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v>319143</v>
      </c>
      <c r="K950">
        <v>348</v>
      </c>
    </row>
    <row r="951" spans="1:11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v>320972</v>
      </c>
      <c r="K951">
        <v>349</v>
      </c>
    </row>
    <row r="952" spans="1:11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v>323140</v>
      </c>
      <c r="K952">
        <v>350</v>
      </c>
    </row>
    <row r="953" spans="1:11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v>323140</v>
      </c>
      <c r="K953">
        <v>351</v>
      </c>
    </row>
    <row r="954" spans="1:11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v>323140</v>
      </c>
      <c r="K954">
        <v>352</v>
      </c>
    </row>
    <row r="955" spans="1:11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v>323140</v>
      </c>
      <c r="K955">
        <v>353</v>
      </c>
    </row>
    <row r="956" spans="1:11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v>323140</v>
      </c>
      <c r="K956">
        <v>354</v>
      </c>
    </row>
    <row r="957" spans="1:11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v>323140</v>
      </c>
      <c r="K957">
        <v>355</v>
      </c>
    </row>
    <row r="958" spans="1:11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v>323140</v>
      </c>
      <c r="K958">
        <v>356</v>
      </c>
    </row>
    <row r="959" spans="1:11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v>324005</v>
      </c>
      <c r="K959">
        <v>357</v>
      </c>
    </row>
    <row r="960" spans="1:11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v>324005</v>
      </c>
      <c r="K960">
        <v>358</v>
      </c>
    </row>
    <row r="961" spans="1:11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v>324005</v>
      </c>
      <c r="K961">
        <v>359</v>
      </c>
    </row>
    <row r="962" spans="1:11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v>324224</v>
      </c>
      <c r="K962">
        <v>360</v>
      </c>
    </row>
    <row r="963" spans="1:11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v>324466</v>
      </c>
      <c r="K963">
        <v>361</v>
      </c>
    </row>
    <row r="964" spans="1:11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v>324561</v>
      </c>
      <c r="K964">
        <v>362</v>
      </c>
    </row>
    <row r="965" spans="1:11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v>324583</v>
      </c>
      <c r="K965">
        <v>363</v>
      </c>
    </row>
    <row r="966" spans="1:11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v>324834</v>
      </c>
      <c r="K966">
        <v>364</v>
      </c>
    </row>
    <row r="967" spans="1:11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v>324834</v>
      </c>
      <c r="K967">
        <v>365</v>
      </c>
    </row>
    <row r="968" spans="1:11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v>324834</v>
      </c>
      <c r="K968">
        <v>366</v>
      </c>
    </row>
    <row r="969" spans="1:11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v>325226</v>
      </c>
      <c r="K969">
        <v>367</v>
      </c>
    </row>
    <row r="970" spans="1:11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v>325226</v>
      </c>
      <c r="K970">
        <v>368</v>
      </c>
    </row>
    <row r="971" spans="1:11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v>325226</v>
      </c>
      <c r="K971">
        <v>369</v>
      </c>
    </row>
    <row r="972" spans="1:11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v>326745</v>
      </c>
      <c r="K972">
        <v>370</v>
      </c>
    </row>
    <row r="973" spans="1:11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v>326745</v>
      </c>
      <c r="K973">
        <v>371</v>
      </c>
    </row>
    <row r="974" spans="1:11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v>326745</v>
      </c>
      <c r="K974">
        <v>372</v>
      </c>
    </row>
    <row r="975" spans="1:11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v>327293</v>
      </c>
      <c r="K975">
        <v>373</v>
      </c>
    </row>
    <row r="976" spans="1:11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v>327293</v>
      </c>
      <c r="K976">
        <v>374</v>
      </c>
    </row>
    <row r="977" spans="1:11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v>327293</v>
      </c>
      <c r="K977">
        <v>375</v>
      </c>
    </row>
    <row r="978" spans="1:11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v>327293</v>
      </c>
      <c r="K978">
        <v>376</v>
      </c>
    </row>
    <row r="979" spans="1:11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v>327293</v>
      </c>
      <c r="K979">
        <v>377</v>
      </c>
    </row>
    <row r="980" spans="1:11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v>327293</v>
      </c>
      <c r="K980">
        <v>378</v>
      </c>
    </row>
    <row r="981" spans="1:11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v>327293</v>
      </c>
      <c r="K981">
        <v>379</v>
      </c>
    </row>
    <row r="982" spans="1:11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v>327293</v>
      </c>
      <c r="K982">
        <v>380</v>
      </c>
    </row>
    <row r="983" spans="1:11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v>327293</v>
      </c>
      <c r="K983">
        <v>381</v>
      </c>
    </row>
    <row r="984" spans="1:11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v>330571</v>
      </c>
      <c r="K984">
        <v>382</v>
      </c>
    </row>
    <row r="985" spans="1:11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v>330571</v>
      </c>
      <c r="K985">
        <v>383</v>
      </c>
    </row>
    <row r="986" spans="1:11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v>330972</v>
      </c>
      <c r="K986">
        <v>384</v>
      </c>
    </row>
    <row r="987" spans="1:11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v>331091</v>
      </c>
      <c r="K987">
        <v>385</v>
      </c>
    </row>
    <row r="988" spans="1:11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v>331091</v>
      </c>
      <c r="K988">
        <v>386</v>
      </c>
    </row>
    <row r="989" spans="1:11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v>331210</v>
      </c>
      <c r="K989">
        <v>387</v>
      </c>
    </row>
    <row r="990" spans="1:11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v>331210</v>
      </c>
      <c r="K990">
        <v>388</v>
      </c>
    </row>
    <row r="991" spans="1:11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v>331592</v>
      </c>
      <c r="K991">
        <v>389</v>
      </c>
    </row>
    <row r="992" spans="1:11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v>331953</v>
      </c>
      <c r="K992">
        <v>390</v>
      </c>
    </row>
    <row r="993" spans="1:11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v>331953</v>
      </c>
      <c r="K993">
        <v>391</v>
      </c>
    </row>
    <row r="994" spans="1:11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v>331953</v>
      </c>
      <c r="K994">
        <v>392</v>
      </c>
    </row>
    <row r="995" spans="1:11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v>331953</v>
      </c>
      <c r="K995">
        <v>393</v>
      </c>
    </row>
    <row r="996" spans="1:11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v>331953</v>
      </c>
      <c r="K996">
        <v>394</v>
      </c>
    </row>
    <row r="997" spans="1:11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v>332491</v>
      </c>
      <c r="K997">
        <v>395</v>
      </c>
    </row>
    <row r="998" spans="1:11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v>332491</v>
      </c>
      <c r="K998">
        <v>396</v>
      </c>
    </row>
    <row r="999" spans="1:11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v>336167</v>
      </c>
      <c r="K999">
        <v>397</v>
      </c>
    </row>
    <row r="1000" spans="1:11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v>337130</v>
      </c>
      <c r="K1000">
        <v>398</v>
      </c>
    </row>
    <row r="1001" spans="1:11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v>337167</v>
      </c>
      <c r="K1001">
        <v>399</v>
      </c>
    </row>
    <row r="1002" spans="1:11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v>337167</v>
      </c>
      <c r="K1002">
        <v>400</v>
      </c>
    </row>
    <row r="1003" spans="1:11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v>337167</v>
      </c>
      <c r="K1003">
        <v>401</v>
      </c>
    </row>
    <row r="1004" spans="1:11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v>337167</v>
      </c>
      <c r="K1004">
        <v>402</v>
      </c>
    </row>
    <row r="1005" spans="1:11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v>337167</v>
      </c>
      <c r="K1005">
        <v>403</v>
      </c>
    </row>
    <row r="1006" spans="1:11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v>337189</v>
      </c>
      <c r="K1006">
        <v>404</v>
      </c>
    </row>
    <row r="1007" spans="1:11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v>337189</v>
      </c>
      <c r="K1007">
        <v>405</v>
      </c>
    </row>
    <row r="1008" spans="1:11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v>337189</v>
      </c>
      <c r="K1008">
        <v>406</v>
      </c>
    </row>
    <row r="1009" spans="1:11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v>337189</v>
      </c>
      <c r="K1009">
        <v>407</v>
      </c>
    </row>
    <row r="1010" spans="1:11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v>337189</v>
      </c>
      <c r="K1010">
        <v>408</v>
      </c>
    </row>
    <row r="1011" spans="1:11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v>337694</v>
      </c>
      <c r="K1011">
        <v>409</v>
      </c>
    </row>
    <row r="1012" spans="1:11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v>337694</v>
      </c>
      <c r="K1012">
        <v>410</v>
      </c>
    </row>
    <row r="1013" spans="1:11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v>337694</v>
      </c>
      <c r="K1013">
        <v>411</v>
      </c>
    </row>
    <row r="1014" spans="1:11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v>337694</v>
      </c>
      <c r="K1014">
        <v>412</v>
      </c>
    </row>
    <row r="1015" spans="1:11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v>337694</v>
      </c>
      <c r="K1015">
        <v>413</v>
      </c>
    </row>
    <row r="1016" spans="1:11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v>337694</v>
      </c>
      <c r="K1016">
        <v>414</v>
      </c>
    </row>
    <row r="1017" spans="1:11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v>337694</v>
      </c>
      <c r="K1017">
        <v>415</v>
      </c>
    </row>
    <row r="1018" spans="1:11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v>337694</v>
      </c>
      <c r="K1018">
        <v>416</v>
      </c>
    </row>
    <row r="1019" spans="1:11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v>337694</v>
      </c>
      <c r="K1019">
        <v>417</v>
      </c>
    </row>
    <row r="1020" spans="1:11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v>337792</v>
      </c>
      <c r="K1020">
        <v>418</v>
      </c>
    </row>
    <row r="1021" spans="1:11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v>337792</v>
      </c>
      <c r="K1021">
        <v>419</v>
      </c>
    </row>
    <row r="1022" spans="1:11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v>337792</v>
      </c>
      <c r="K1022">
        <v>420</v>
      </c>
    </row>
    <row r="1023" spans="1:11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v>337792</v>
      </c>
      <c r="K1023">
        <v>421</v>
      </c>
    </row>
    <row r="1024" spans="1:11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v>337792</v>
      </c>
      <c r="K1024">
        <v>422</v>
      </c>
    </row>
    <row r="1025" spans="1:11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v>337792</v>
      </c>
      <c r="K1025">
        <v>423</v>
      </c>
    </row>
    <row r="1026" spans="1:11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v>337792</v>
      </c>
      <c r="K1026">
        <v>424</v>
      </c>
    </row>
    <row r="1027" spans="1:11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v>337792</v>
      </c>
      <c r="K1027">
        <v>425</v>
      </c>
    </row>
    <row r="1028" spans="1:11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v>337792</v>
      </c>
      <c r="K1028">
        <v>426</v>
      </c>
    </row>
    <row r="1029" spans="1:11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v>339442</v>
      </c>
      <c r="K1029">
        <v>427</v>
      </c>
    </row>
    <row r="1030" spans="1:11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v>339451</v>
      </c>
      <c r="K1030">
        <v>428</v>
      </c>
    </row>
    <row r="1031" spans="1:11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v>339451</v>
      </c>
      <c r="K1031">
        <v>429</v>
      </c>
    </row>
    <row r="1032" spans="1:11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v>346904</v>
      </c>
      <c r="K1032">
        <v>430</v>
      </c>
    </row>
    <row r="1033" spans="1:11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v>346904</v>
      </c>
      <c r="K1033">
        <v>431</v>
      </c>
    </row>
    <row r="1034" spans="1:11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v>346904</v>
      </c>
      <c r="K1034">
        <v>432</v>
      </c>
    </row>
    <row r="1035" spans="1:11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v>346904</v>
      </c>
      <c r="K1035">
        <v>433</v>
      </c>
    </row>
    <row r="1036" spans="1:11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v>347619</v>
      </c>
      <c r="K1036">
        <v>434</v>
      </c>
    </row>
    <row r="1037" spans="1:11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v>348142</v>
      </c>
      <c r="K1037">
        <v>435</v>
      </c>
    </row>
    <row r="1038" spans="1:11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v>348331</v>
      </c>
      <c r="K1038">
        <v>436</v>
      </c>
    </row>
    <row r="1039" spans="1:11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v>348331</v>
      </c>
      <c r="K1039">
        <v>437</v>
      </c>
    </row>
    <row r="1040" spans="1:11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v>348962</v>
      </c>
      <c r="K1040">
        <v>438</v>
      </c>
    </row>
    <row r="1041" spans="1:11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v>348962</v>
      </c>
      <c r="K1041">
        <v>439</v>
      </c>
    </row>
    <row r="1042" spans="1:11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v>349372</v>
      </c>
      <c r="K1042">
        <v>440</v>
      </c>
    </row>
    <row r="1043" spans="1:11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v>349603</v>
      </c>
      <c r="K1043">
        <v>441</v>
      </c>
    </row>
    <row r="1044" spans="1:11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v>349603</v>
      </c>
      <c r="K1044">
        <v>442</v>
      </c>
    </row>
    <row r="1045" spans="1:11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v>349603</v>
      </c>
      <c r="K1045">
        <v>443</v>
      </c>
    </row>
    <row r="1046" spans="1:11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v>349603</v>
      </c>
      <c r="K1046">
        <v>444</v>
      </c>
    </row>
    <row r="1047" spans="1:11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v>349603</v>
      </c>
      <c r="K1047">
        <v>445</v>
      </c>
    </row>
    <row r="1048" spans="1:11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v>350367</v>
      </c>
      <c r="K1048">
        <v>446</v>
      </c>
    </row>
    <row r="1049" spans="1:11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v>350662</v>
      </c>
      <c r="K1049">
        <v>447</v>
      </c>
    </row>
    <row r="1050" spans="1:11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v>350662</v>
      </c>
      <c r="K1050">
        <v>448</v>
      </c>
    </row>
    <row r="1051" spans="1:11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v>350662</v>
      </c>
      <c r="K1051">
        <v>449</v>
      </c>
    </row>
    <row r="1052" spans="1:11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v>353955</v>
      </c>
      <c r="K1052">
        <v>450</v>
      </c>
    </row>
    <row r="1053" spans="1:11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v>353955</v>
      </c>
      <c r="K1053">
        <v>451</v>
      </c>
    </row>
    <row r="1054" spans="1:11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v>353955</v>
      </c>
      <c r="K1054">
        <v>452</v>
      </c>
    </row>
    <row r="1055" spans="1:11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v>355803</v>
      </c>
      <c r="K1055">
        <v>453</v>
      </c>
    </row>
    <row r="1056" spans="1:11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v>355803</v>
      </c>
      <c r="K1056">
        <v>454</v>
      </c>
    </row>
    <row r="1057" spans="1:11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v>355803</v>
      </c>
      <c r="K1057">
        <v>455</v>
      </c>
    </row>
    <row r="1058" spans="1:11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v>355824</v>
      </c>
      <c r="K1058">
        <v>456</v>
      </c>
    </row>
    <row r="1059" spans="1:11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v>355824</v>
      </c>
      <c r="K1059">
        <v>457</v>
      </c>
    </row>
    <row r="1060" spans="1:11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v>355824</v>
      </c>
      <c r="K1060">
        <v>458</v>
      </c>
    </row>
    <row r="1061" spans="1:11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v>355824</v>
      </c>
      <c r="K1061">
        <v>459</v>
      </c>
    </row>
    <row r="1062" spans="1:11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v>355839</v>
      </c>
      <c r="K1062">
        <v>460</v>
      </c>
    </row>
    <row r="1063" spans="1:11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v>356237</v>
      </c>
      <c r="K1063">
        <v>461</v>
      </c>
    </row>
    <row r="1064" spans="1:11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v>356243</v>
      </c>
      <c r="K1064">
        <v>462</v>
      </c>
    </row>
    <row r="1065" spans="1:11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v>358378</v>
      </c>
      <c r="K1065">
        <v>463</v>
      </c>
    </row>
    <row r="1066" spans="1:11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v>358378</v>
      </c>
      <c r="K1066">
        <v>464</v>
      </c>
    </row>
    <row r="1067" spans="1:11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v>358378</v>
      </c>
      <c r="K1067">
        <v>465</v>
      </c>
    </row>
    <row r="1068" spans="1:11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v>364274</v>
      </c>
      <c r="K1068">
        <v>466</v>
      </c>
    </row>
    <row r="1069" spans="1:11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v>364283</v>
      </c>
      <c r="K1069">
        <v>467</v>
      </c>
    </row>
    <row r="1070" spans="1:11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v>364283</v>
      </c>
      <c r="K1070">
        <v>468</v>
      </c>
    </row>
    <row r="1071" spans="1:11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v>364283</v>
      </c>
      <c r="K1071">
        <v>469</v>
      </c>
    </row>
    <row r="1072" spans="1:11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v>364283</v>
      </c>
      <c r="K1072">
        <v>470</v>
      </c>
    </row>
    <row r="1073" spans="1:11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v>364292</v>
      </c>
      <c r="K1073">
        <v>471</v>
      </c>
    </row>
    <row r="1074" spans="1:11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v>364407</v>
      </c>
      <c r="K1074">
        <v>472</v>
      </c>
    </row>
    <row r="1075" spans="1:11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v>364552</v>
      </c>
      <c r="K1075">
        <v>473</v>
      </c>
    </row>
    <row r="1076" spans="1:11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v>364772</v>
      </c>
      <c r="K1076">
        <v>474</v>
      </c>
    </row>
    <row r="1077" spans="1:11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v>366612</v>
      </c>
      <c r="K1077">
        <v>475</v>
      </c>
    </row>
    <row r="1078" spans="1:11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v>366802</v>
      </c>
      <c r="K1078">
        <v>476</v>
      </c>
    </row>
    <row r="1079" spans="1:11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v>368086</v>
      </c>
      <c r="K1079">
        <v>477</v>
      </c>
    </row>
    <row r="1080" spans="1:11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v>368086</v>
      </c>
      <c r="K1080">
        <v>478</v>
      </c>
    </row>
    <row r="1081" spans="1:11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v>368086</v>
      </c>
      <c r="K1081">
        <v>479</v>
      </c>
    </row>
    <row r="1082" spans="1:11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v>368086</v>
      </c>
      <c r="K1082">
        <v>480</v>
      </c>
    </row>
    <row r="1083" spans="1:11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v>368086</v>
      </c>
      <c r="K1083">
        <v>481</v>
      </c>
    </row>
    <row r="1084" spans="1:11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v>368086</v>
      </c>
      <c r="K1084">
        <v>482</v>
      </c>
    </row>
    <row r="1085" spans="1:11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v>368086</v>
      </c>
      <c r="K1085">
        <v>483</v>
      </c>
    </row>
    <row r="1086" spans="1:11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v>368086</v>
      </c>
      <c r="K1086">
        <v>484</v>
      </c>
    </row>
    <row r="1087" spans="1:11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v>368194</v>
      </c>
      <c r="K1087">
        <v>485</v>
      </c>
    </row>
    <row r="1088" spans="1:11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v>369832</v>
      </c>
      <c r="K1088">
        <v>486</v>
      </c>
    </row>
    <row r="1089" spans="1:11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v>370662</v>
      </c>
      <c r="K1089">
        <v>487</v>
      </c>
    </row>
    <row r="1090" spans="1:11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v>371904</v>
      </c>
      <c r="K1090">
        <v>488</v>
      </c>
    </row>
    <row r="1091" spans="1:11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v>371904</v>
      </c>
      <c r="K1091">
        <v>489</v>
      </c>
    </row>
    <row r="1092" spans="1:11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v>371904</v>
      </c>
      <c r="K1092">
        <v>490</v>
      </c>
    </row>
    <row r="1093" spans="1:11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v>372048</v>
      </c>
      <c r="K1093">
        <v>491</v>
      </c>
    </row>
    <row r="1094" spans="1:11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v>372882</v>
      </c>
      <c r="K1094">
        <v>492</v>
      </c>
    </row>
    <row r="1095" spans="1:11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v>386010</v>
      </c>
      <c r="K1095">
        <v>493</v>
      </c>
    </row>
    <row r="1096" spans="1:11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v>386010</v>
      </c>
      <c r="K1096">
        <v>494</v>
      </c>
    </row>
    <row r="1097" spans="1:11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v>386010</v>
      </c>
      <c r="K1097">
        <v>495</v>
      </c>
    </row>
    <row r="1098" spans="1:11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v>387799</v>
      </c>
      <c r="K1098">
        <v>496</v>
      </c>
    </row>
    <row r="1099" spans="1:11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v>387799</v>
      </c>
      <c r="K1099">
        <v>497</v>
      </c>
    </row>
    <row r="1100" spans="1:11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v>390662</v>
      </c>
      <c r="K1100">
        <v>498</v>
      </c>
    </row>
    <row r="1101" spans="1:11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v>394478</v>
      </c>
      <c r="K1101">
        <v>499</v>
      </c>
    </row>
    <row r="1102" spans="1:11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v>395672</v>
      </c>
      <c r="K1102">
        <v>500</v>
      </c>
    </row>
    <row r="1103" spans="1:11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v>395672</v>
      </c>
      <c r="K1103">
        <v>501</v>
      </c>
    </row>
    <row r="1104" spans="1:11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v>395672</v>
      </c>
      <c r="K1104">
        <v>502</v>
      </c>
    </row>
    <row r="1105" spans="1:11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v>395672</v>
      </c>
      <c r="K1105">
        <v>503</v>
      </c>
    </row>
    <row r="1106" spans="1:11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v>395672</v>
      </c>
      <c r="K1106">
        <v>504</v>
      </c>
    </row>
    <row r="1107" spans="1:11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v>395932</v>
      </c>
      <c r="K1107">
        <v>505</v>
      </c>
    </row>
    <row r="1108" spans="1:11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v>400681</v>
      </c>
      <c r="K1108">
        <v>506</v>
      </c>
    </row>
    <row r="1109" spans="1:11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v>401498</v>
      </c>
      <c r="K1109">
        <v>507</v>
      </c>
    </row>
    <row r="1110" spans="1:11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v>401498</v>
      </c>
      <c r="K1110">
        <v>508</v>
      </c>
    </row>
    <row r="1111" spans="1:11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v>410662</v>
      </c>
      <c r="K1111">
        <v>509</v>
      </c>
    </row>
    <row r="1112" spans="1:11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v>411969</v>
      </c>
      <c r="K1112">
        <v>510</v>
      </c>
    </row>
    <row r="1113" spans="1:11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v>411969</v>
      </c>
      <c r="K1113">
        <v>511</v>
      </c>
    </row>
    <row r="1114" spans="1:11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v>420070</v>
      </c>
      <c r="K1114">
        <v>512</v>
      </c>
    </row>
    <row r="1115" spans="1:11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v>424437</v>
      </c>
      <c r="K1115">
        <v>513</v>
      </c>
    </row>
    <row r="1116" spans="1:11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v>429387</v>
      </c>
      <c r="K1116">
        <v>514</v>
      </c>
    </row>
    <row r="1117" spans="1:11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v>430662</v>
      </c>
      <c r="K1117">
        <v>515</v>
      </c>
    </row>
    <row r="1118" spans="1:11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v>430662</v>
      </c>
      <c r="K1118">
        <v>516</v>
      </c>
    </row>
    <row r="1119" spans="1:11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v>430662</v>
      </c>
      <c r="K1119">
        <v>517</v>
      </c>
    </row>
    <row r="1120" spans="1:11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v>430662</v>
      </c>
      <c r="K1120">
        <v>518</v>
      </c>
    </row>
    <row r="1121" spans="1:11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v>431715</v>
      </c>
      <c r="K1121">
        <v>519</v>
      </c>
    </row>
    <row r="1122" spans="1:11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v>431715</v>
      </c>
      <c r="K1122">
        <v>520</v>
      </c>
    </row>
    <row r="1123" spans="1:11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v>431715</v>
      </c>
      <c r="K1123">
        <v>521</v>
      </c>
    </row>
    <row r="1124" spans="1:11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v>431851</v>
      </c>
      <c r="K1124">
        <v>522</v>
      </c>
    </row>
    <row r="1125" spans="1:11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v>433410</v>
      </c>
      <c r="K1125">
        <v>523</v>
      </c>
    </row>
    <row r="1126" spans="1:11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v>435692</v>
      </c>
      <c r="K1126">
        <v>524</v>
      </c>
    </row>
    <row r="1127" spans="1:11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v>453512</v>
      </c>
      <c r="K1127">
        <v>525</v>
      </c>
    </row>
    <row r="1128" spans="1:11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v>453512</v>
      </c>
      <c r="K1128">
        <v>526</v>
      </c>
    </row>
    <row r="1129" spans="1:11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v>453525</v>
      </c>
      <c r="K1129">
        <v>527</v>
      </c>
    </row>
    <row r="1130" spans="1:11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v>453588</v>
      </c>
      <c r="K1130">
        <v>528</v>
      </c>
    </row>
    <row r="1131" spans="1:11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v>454792</v>
      </c>
      <c r="K1131">
        <v>529</v>
      </c>
    </row>
    <row r="1132" spans="1:11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v>465506</v>
      </c>
      <c r="K1132">
        <v>530</v>
      </c>
    </row>
    <row r="1133" spans="1:11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v>472245</v>
      </c>
      <c r="K1133">
        <v>531</v>
      </c>
    </row>
    <row r="1134" spans="1:11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v>472245</v>
      </c>
      <c r="K1134">
        <v>532</v>
      </c>
    </row>
    <row r="1135" spans="1:11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v>472245</v>
      </c>
      <c r="K1135">
        <v>533</v>
      </c>
    </row>
    <row r="1136" spans="1:11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v>472245</v>
      </c>
      <c r="K1136">
        <v>534</v>
      </c>
    </row>
    <row r="1137" spans="1:11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v>472245</v>
      </c>
      <c r="K1137">
        <v>535</v>
      </c>
    </row>
    <row r="1138" spans="1:11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v>472245</v>
      </c>
      <c r="K1138">
        <v>536</v>
      </c>
    </row>
    <row r="1139" spans="1:11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v>472644</v>
      </c>
      <c r="K1139">
        <v>537</v>
      </c>
    </row>
    <row r="1140" spans="1:11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v>475506</v>
      </c>
      <c r="K1140">
        <v>538</v>
      </c>
    </row>
    <row r="1141" spans="1:11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v>475506</v>
      </c>
      <c r="K1141">
        <v>539</v>
      </c>
    </row>
    <row r="1142" spans="1:11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v>475506</v>
      </c>
      <c r="K1142">
        <v>540</v>
      </c>
    </row>
    <row r="1143" spans="1:11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v>475506</v>
      </c>
      <c r="K1143">
        <v>541</v>
      </c>
    </row>
    <row r="1144" spans="1:11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v>478030</v>
      </c>
      <c r="K1144">
        <v>542</v>
      </c>
    </row>
    <row r="1145" spans="1:11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v>482327</v>
      </c>
      <c r="K1145">
        <v>543</v>
      </c>
    </row>
    <row r="1146" spans="1:11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v>482327</v>
      </c>
      <c r="K1146">
        <v>544</v>
      </c>
    </row>
    <row r="1147" spans="1:11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v>488301</v>
      </c>
      <c r="K1147">
        <v>545</v>
      </c>
    </row>
    <row r="1148" spans="1:11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v>488301</v>
      </c>
      <c r="K1148">
        <v>546</v>
      </c>
    </row>
    <row r="1149" spans="1:11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v>488301</v>
      </c>
      <c r="K1149">
        <v>547</v>
      </c>
    </row>
    <row r="1150" spans="1:11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v>488301</v>
      </c>
      <c r="K1150">
        <v>548</v>
      </c>
    </row>
    <row r="1151" spans="1:11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v>490931</v>
      </c>
      <c r="K1151">
        <v>549</v>
      </c>
    </row>
    <row r="1152" spans="1:11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v>497301</v>
      </c>
      <c r="K1152">
        <v>550</v>
      </c>
    </row>
    <row r="1153" spans="1:11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v>515301</v>
      </c>
      <c r="K1153">
        <v>551</v>
      </c>
    </row>
    <row r="1154" spans="1:11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v>533301</v>
      </c>
      <c r="K1154">
        <v>552</v>
      </c>
    </row>
    <row r="1155" spans="1:11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v>539868</v>
      </c>
      <c r="K1155">
        <v>553</v>
      </c>
    </row>
    <row r="1156" spans="1:11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v>539868</v>
      </c>
      <c r="K1156">
        <v>554</v>
      </c>
    </row>
    <row r="1157" spans="1:11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v>539868</v>
      </c>
      <c r="K1157">
        <v>555</v>
      </c>
    </row>
    <row r="1158" spans="1:11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v>539970</v>
      </c>
      <c r="K1158">
        <v>556</v>
      </c>
    </row>
    <row r="1159" spans="1:11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v>539970</v>
      </c>
      <c r="K1159">
        <v>557</v>
      </c>
    </row>
    <row r="1160" spans="1:11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v>562057</v>
      </c>
      <c r="K1160">
        <v>558</v>
      </c>
    </row>
    <row r="1161" spans="1:11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v>562057</v>
      </c>
      <c r="K1161">
        <v>559</v>
      </c>
    </row>
    <row r="1162" spans="1:11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v>562057</v>
      </c>
      <c r="K1162">
        <v>560</v>
      </c>
    </row>
    <row r="1163" spans="1:11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v>562057</v>
      </c>
      <c r="K1163">
        <v>561</v>
      </c>
    </row>
    <row r="1164" spans="1:11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v>575200</v>
      </c>
      <c r="K1164">
        <v>562</v>
      </c>
    </row>
    <row r="1165" spans="1:11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v>575200</v>
      </c>
      <c r="K1165">
        <v>563</v>
      </c>
    </row>
    <row r="1166" spans="1:11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v>575204</v>
      </c>
      <c r="K1166">
        <v>564</v>
      </c>
    </row>
    <row r="1167" spans="1:11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v>578550</v>
      </c>
      <c r="K1167">
        <v>565</v>
      </c>
    </row>
    <row r="1168" spans="1:11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v>589834</v>
      </c>
      <c r="K1168">
        <v>566</v>
      </c>
    </row>
    <row r="1169" spans="1:11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v>604558</v>
      </c>
      <c r="K1169">
        <v>567</v>
      </c>
    </row>
    <row r="1170" spans="1:11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v>604558</v>
      </c>
      <c r="K1170">
        <v>568</v>
      </c>
    </row>
    <row r="1171" spans="1:11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v>604558</v>
      </c>
      <c r="K1171">
        <v>569</v>
      </c>
    </row>
    <row r="1172" spans="1:11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v>604591</v>
      </c>
      <c r="K1172">
        <v>570</v>
      </c>
    </row>
    <row r="1173" spans="1:11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v>605211</v>
      </c>
      <c r="K1173">
        <v>571</v>
      </c>
    </row>
    <row r="1174" spans="1:11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v>605625</v>
      </c>
      <c r="K1174">
        <v>572</v>
      </c>
    </row>
    <row r="1175" spans="1:11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v>605625</v>
      </c>
      <c r="K1175">
        <v>573</v>
      </c>
    </row>
    <row r="1176" spans="1:11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v>605625</v>
      </c>
      <c r="K1176">
        <v>574</v>
      </c>
    </row>
    <row r="1177" spans="1:11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v>605625</v>
      </c>
      <c r="K1177">
        <v>575</v>
      </c>
    </row>
    <row r="1178" spans="1:11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v>605625</v>
      </c>
      <c r="K1178">
        <v>576</v>
      </c>
    </row>
    <row r="1179" spans="1:11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v>605625</v>
      </c>
      <c r="K1179">
        <v>577</v>
      </c>
    </row>
    <row r="1180" spans="1:11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v>605625</v>
      </c>
      <c r="K1180">
        <v>578</v>
      </c>
    </row>
    <row r="1181" spans="1:11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v>605625</v>
      </c>
      <c r="K1181">
        <v>579</v>
      </c>
    </row>
    <row r="1182" spans="1:11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v>605625</v>
      </c>
      <c r="K1182">
        <v>580</v>
      </c>
    </row>
    <row r="1183" spans="1:11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v>605625</v>
      </c>
      <c r="K1183">
        <v>581</v>
      </c>
    </row>
    <row r="1184" spans="1:11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v>607303</v>
      </c>
      <c r="K1184">
        <v>582</v>
      </c>
    </row>
    <row r="1185" spans="1:11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v>611156</v>
      </c>
      <c r="K1185">
        <v>583</v>
      </c>
    </row>
    <row r="1186" spans="1:11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v>611156</v>
      </c>
      <c r="K1186">
        <v>584</v>
      </c>
    </row>
    <row r="1187" spans="1:11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v>628323</v>
      </c>
      <c r="K1187">
        <v>585</v>
      </c>
    </row>
    <row r="1188" spans="1:11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v>628323</v>
      </c>
      <c r="K1188">
        <v>586</v>
      </c>
    </row>
    <row r="1189" spans="1:11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v>629323</v>
      </c>
      <c r="K1189">
        <v>587</v>
      </c>
    </row>
    <row r="1190" spans="1:11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v>633433</v>
      </c>
      <c r="K1190">
        <v>588</v>
      </c>
    </row>
    <row r="1191" spans="1:11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v>633433</v>
      </c>
      <c r="K1191">
        <v>589</v>
      </c>
    </row>
    <row r="1192" spans="1:11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v>633433</v>
      </c>
      <c r="K1192">
        <v>590</v>
      </c>
    </row>
    <row r="1193" spans="1:11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v>633905</v>
      </c>
      <c r="K1193">
        <v>591</v>
      </c>
    </row>
    <row r="1194" spans="1:11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v>634742</v>
      </c>
      <c r="K1194">
        <v>592</v>
      </c>
    </row>
    <row r="1195" spans="1:11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v>634742</v>
      </c>
      <c r="K1195">
        <v>593</v>
      </c>
    </row>
    <row r="1196" spans="1:11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v>636347</v>
      </c>
      <c r="K1196">
        <v>594</v>
      </c>
    </row>
    <row r="1197" spans="1:11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v>640574</v>
      </c>
      <c r="K1197">
        <v>595</v>
      </c>
    </row>
    <row r="1198" spans="1:11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v>640574</v>
      </c>
      <c r="K1198">
        <v>596</v>
      </c>
    </row>
    <row r="1199" spans="1:11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v>643286</v>
      </c>
      <c r="K1199">
        <v>597</v>
      </c>
    </row>
    <row r="1200" spans="1:11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v>643905</v>
      </c>
      <c r="K1200">
        <v>598</v>
      </c>
    </row>
    <row r="1201" spans="1:11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v>643905</v>
      </c>
      <c r="K1201">
        <v>599</v>
      </c>
    </row>
    <row r="1202" spans="1:11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v>649542</v>
      </c>
      <c r="K1202">
        <v>600</v>
      </c>
    </row>
    <row r="1203" spans="1:11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v>649572</v>
      </c>
      <c r="K1203">
        <v>601</v>
      </c>
    </row>
    <row r="1204" spans="1:11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v>649572</v>
      </c>
      <c r="K1204">
        <v>602</v>
      </c>
    </row>
    <row r="1205" spans="1:11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v>652484</v>
      </c>
      <c r="K1205">
        <v>603</v>
      </c>
    </row>
    <row r="1206" spans="1:11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v>662233</v>
      </c>
      <c r="K1206">
        <v>604</v>
      </c>
    </row>
    <row r="1207" spans="1:11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v>666808</v>
      </c>
      <c r="K1207">
        <v>605</v>
      </c>
    </row>
    <row r="1208" spans="1:11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v>666808</v>
      </c>
      <c r="K1208">
        <v>606</v>
      </c>
    </row>
    <row r="1209" spans="1:11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v>670806</v>
      </c>
      <c r="K1209">
        <v>607</v>
      </c>
    </row>
    <row r="1210" spans="1:11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v>670806</v>
      </c>
      <c r="K1210">
        <v>608</v>
      </c>
    </row>
    <row r="1211" spans="1:11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v>673744</v>
      </c>
      <c r="K1211">
        <v>609</v>
      </c>
    </row>
    <row r="1212" spans="1:11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v>673744</v>
      </c>
      <c r="K1212">
        <v>610</v>
      </c>
    </row>
    <row r="1213" spans="1:11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v>673744</v>
      </c>
      <c r="K1213">
        <v>611</v>
      </c>
    </row>
    <row r="1214" spans="1:11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v>726161</v>
      </c>
      <c r="K1214">
        <v>612</v>
      </c>
    </row>
    <row r="1215" spans="1:11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v>726161</v>
      </c>
      <c r="K1215">
        <v>613</v>
      </c>
    </row>
    <row r="1216" spans="1:11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v>726161</v>
      </c>
      <c r="K1216">
        <v>614</v>
      </c>
    </row>
    <row r="1217" spans="1:11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v>726161</v>
      </c>
      <c r="K1217">
        <v>615</v>
      </c>
    </row>
    <row r="1218" spans="1:11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v>726233</v>
      </c>
      <c r="K1218">
        <v>616</v>
      </c>
    </row>
    <row r="1219" spans="1:11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v>729542</v>
      </c>
      <c r="K1219">
        <v>617</v>
      </c>
    </row>
    <row r="1220" spans="1:11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v>730658</v>
      </c>
      <c r="K1220">
        <v>618</v>
      </c>
    </row>
    <row r="1221" spans="1:11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v>774525</v>
      </c>
      <c r="K1221">
        <v>619</v>
      </c>
    </row>
    <row r="1222" spans="1:11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v>794337</v>
      </c>
      <c r="K1222">
        <v>620</v>
      </c>
    </row>
    <row r="1223" spans="1:11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v>794337</v>
      </c>
      <c r="K1223">
        <v>621</v>
      </c>
    </row>
    <row r="1224" spans="1:11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v>794337</v>
      </c>
      <c r="K1224">
        <v>622</v>
      </c>
    </row>
    <row r="1225" spans="1:11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v>794337</v>
      </c>
      <c r="K1225">
        <v>623</v>
      </c>
    </row>
    <row r="1226" spans="1:11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v>794337</v>
      </c>
      <c r="K1226">
        <v>624</v>
      </c>
    </row>
    <row r="1227" spans="1:11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v>794337</v>
      </c>
      <c r="K1227">
        <v>625</v>
      </c>
    </row>
    <row r="1228" spans="1:11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v>794341</v>
      </c>
      <c r="K1228">
        <v>626</v>
      </c>
    </row>
    <row r="1229" spans="1:11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v>794341</v>
      </c>
      <c r="K1229">
        <v>627</v>
      </c>
    </row>
    <row r="1230" spans="1:11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v>794341</v>
      </c>
      <c r="K1230">
        <v>628</v>
      </c>
    </row>
    <row r="1231" spans="1:11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v>794341</v>
      </c>
      <c r="K1231">
        <v>629</v>
      </c>
    </row>
    <row r="1232" spans="1:11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v>794341</v>
      </c>
      <c r="K1232">
        <v>630</v>
      </c>
    </row>
    <row r="1233" spans="1:11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v>794649</v>
      </c>
      <c r="K1233">
        <v>631</v>
      </c>
    </row>
    <row r="1234" spans="1:11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v>794944</v>
      </c>
      <c r="K1234">
        <v>632</v>
      </c>
    </row>
    <row r="1235" spans="1:11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v>794953</v>
      </c>
      <c r="K1235">
        <v>633</v>
      </c>
    </row>
    <row r="1236" spans="1:11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v>794953</v>
      </c>
      <c r="K1236">
        <v>634</v>
      </c>
    </row>
    <row r="1237" spans="1:11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v>794953</v>
      </c>
      <c r="K1237">
        <v>635</v>
      </c>
    </row>
    <row r="1238" spans="1:11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v>794953</v>
      </c>
      <c r="K1238">
        <v>636</v>
      </c>
    </row>
    <row r="1239" spans="1:11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v>794953</v>
      </c>
      <c r="K1239">
        <v>637</v>
      </c>
    </row>
    <row r="1240" spans="1:11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v>799626</v>
      </c>
      <c r="K1240">
        <v>638</v>
      </c>
    </row>
    <row r="1241" spans="1:11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v>804341</v>
      </c>
      <c r="K1241">
        <v>639</v>
      </c>
    </row>
    <row r="1242" spans="1:11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v>804341</v>
      </c>
      <c r="K1242">
        <v>640</v>
      </c>
    </row>
    <row r="1243" spans="1:11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v>804341</v>
      </c>
      <c r="K1243">
        <v>641</v>
      </c>
    </row>
    <row r="1244" spans="1:11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v>804341</v>
      </c>
      <c r="K1244">
        <v>642</v>
      </c>
    </row>
    <row r="1245" spans="1:11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v>804341</v>
      </c>
      <c r="K1245">
        <v>643</v>
      </c>
    </row>
    <row r="1246" spans="1:11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v>804953</v>
      </c>
      <c r="K1246">
        <v>644</v>
      </c>
    </row>
    <row r="1247" spans="1:11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v>810908</v>
      </c>
      <c r="K1247">
        <v>645</v>
      </c>
    </row>
    <row r="1248" spans="1:11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v>810908</v>
      </c>
      <c r="K1248">
        <v>646</v>
      </c>
    </row>
    <row r="1249" spans="1:11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v>810908</v>
      </c>
      <c r="K1249">
        <v>647</v>
      </c>
    </row>
    <row r="1250" spans="1:11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v>810908</v>
      </c>
      <c r="K1250">
        <v>648</v>
      </c>
    </row>
    <row r="1251" spans="1:11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v>811629</v>
      </c>
      <c r="K1251">
        <v>649</v>
      </c>
    </row>
    <row r="1252" spans="1:11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v>817064</v>
      </c>
      <c r="K1252">
        <v>650</v>
      </c>
    </row>
    <row r="1253" spans="1:11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v>824727</v>
      </c>
      <c r="K1253">
        <v>651</v>
      </c>
    </row>
    <row r="1254" spans="1:11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v>825727</v>
      </c>
      <c r="K1254">
        <v>652</v>
      </c>
    </row>
    <row r="1255" spans="1:11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v>826547</v>
      </c>
      <c r="K1255">
        <v>653</v>
      </c>
    </row>
    <row r="1256" spans="1:11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v>826548</v>
      </c>
      <c r="K1256">
        <v>654</v>
      </c>
    </row>
    <row r="1257" spans="1:11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v>826548</v>
      </c>
      <c r="K1257">
        <v>655</v>
      </c>
    </row>
    <row r="1258" spans="1:11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v>826548</v>
      </c>
      <c r="K1258">
        <v>656</v>
      </c>
    </row>
    <row r="1259" spans="1:11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v>826630</v>
      </c>
      <c r="K1259">
        <v>657</v>
      </c>
    </row>
    <row r="1260" spans="1:11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v>826630</v>
      </c>
      <c r="K1260">
        <v>658</v>
      </c>
    </row>
    <row r="1261" spans="1:11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v>827325</v>
      </c>
      <c r="K1261">
        <v>659</v>
      </c>
    </row>
    <row r="1262" spans="1:11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v>827546</v>
      </c>
      <c r="K1262">
        <v>660</v>
      </c>
    </row>
    <row r="1263" spans="1:11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v>827568</v>
      </c>
      <c r="K1263">
        <v>661</v>
      </c>
    </row>
    <row r="1264" spans="1:11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v>827623</v>
      </c>
      <c r="K1264">
        <v>662</v>
      </c>
    </row>
    <row r="1265" spans="1:11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v>827664</v>
      </c>
      <c r="K1265">
        <v>663</v>
      </c>
    </row>
    <row r="1266" spans="1:11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v>827664</v>
      </c>
      <c r="K1266">
        <v>664</v>
      </c>
    </row>
    <row r="1267" spans="1:11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v>827664</v>
      </c>
      <c r="K1267">
        <v>665</v>
      </c>
    </row>
    <row r="1268" spans="1:11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v>827664</v>
      </c>
      <c r="K1268">
        <v>666</v>
      </c>
    </row>
    <row r="1269" spans="1:11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v>832422</v>
      </c>
      <c r="K1269">
        <v>667</v>
      </c>
    </row>
    <row r="1270" spans="1:11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v>832422</v>
      </c>
      <c r="K1270">
        <v>668</v>
      </c>
    </row>
    <row r="1271" spans="1:11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v>832422</v>
      </c>
      <c r="K1271">
        <v>669</v>
      </c>
    </row>
    <row r="1272" spans="1:11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v>832422</v>
      </c>
      <c r="K1272">
        <v>670</v>
      </c>
    </row>
    <row r="1273" spans="1:11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v>832422</v>
      </c>
      <c r="K1273">
        <v>671</v>
      </c>
    </row>
    <row r="1274" spans="1:11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v>832422</v>
      </c>
      <c r="K1274">
        <v>672</v>
      </c>
    </row>
    <row r="1275" spans="1:11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v>832422</v>
      </c>
      <c r="K1275">
        <v>673</v>
      </c>
    </row>
    <row r="1276" spans="1:11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v>840471</v>
      </c>
      <c r="K1276">
        <v>674</v>
      </c>
    </row>
    <row r="1277" spans="1:11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v>845808</v>
      </c>
      <c r="K1277">
        <v>675</v>
      </c>
    </row>
    <row r="1278" spans="1:11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v>851983</v>
      </c>
      <c r="K1278">
        <v>676</v>
      </c>
    </row>
    <row r="1279" spans="1:11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v>857061</v>
      </c>
      <c r="K1279">
        <v>677</v>
      </c>
    </row>
    <row r="1280" spans="1:11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v>859429</v>
      </c>
      <c r="K1280">
        <v>678</v>
      </c>
    </row>
    <row r="1281" spans="1:11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v>859429</v>
      </c>
      <c r="K1281">
        <v>679</v>
      </c>
    </row>
    <row r="1282" spans="1:11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v>859429</v>
      </c>
      <c r="K1282">
        <v>680</v>
      </c>
    </row>
    <row r="1283" spans="1:11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v>859429</v>
      </c>
      <c r="K1283">
        <v>681</v>
      </c>
    </row>
    <row r="1284" spans="1:11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v>859429</v>
      </c>
      <c r="K1284">
        <v>682</v>
      </c>
    </row>
    <row r="1285" spans="1:11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v>859429</v>
      </c>
      <c r="K1285">
        <v>683</v>
      </c>
    </row>
    <row r="1286" spans="1:11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v>859429</v>
      </c>
      <c r="K1286">
        <v>684</v>
      </c>
    </row>
    <row r="1287" spans="1:11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v>859429</v>
      </c>
      <c r="K1287">
        <v>685</v>
      </c>
    </row>
    <row r="1288" spans="1:11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v>859429</v>
      </c>
      <c r="K1288">
        <v>686</v>
      </c>
    </row>
    <row r="1289" spans="1:11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v>859429</v>
      </c>
      <c r="K1289">
        <v>687</v>
      </c>
    </row>
    <row r="1290" spans="1:11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v>859429</v>
      </c>
      <c r="K1290">
        <v>688</v>
      </c>
    </row>
    <row r="1291" spans="1:11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v>859429</v>
      </c>
      <c r="K1291">
        <v>689</v>
      </c>
    </row>
    <row r="1292" spans="1:11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v>859429</v>
      </c>
      <c r="K1292">
        <v>690</v>
      </c>
    </row>
    <row r="1293" spans="1:11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v>859429</v>
      </c>
      <c r="K1293">
        <v>691</v>
      </c>
    </row>
    <row r="1294" spans="1:11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v>859429</v>
      </c>
      <c r="K1294">
        <v>692</v>
      </c>
    </row>
    <row r="1295" spans="1:11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v>865572</v>
      </c>
      <c r="K1295">
        <v>693</v>
      </c>
    </row>
    <row r="1296" spans="1:11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v>865572</v>
      </c>
      <c r="K1296">
        <v>694</v>
      </c>
    </row>
    <row r="1297" spans="1:11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v>866196</v>
      </c>
      <c r="K1297">
        <v>695</v>
      </c>
    </row>
    <row r="1298" spans="1:11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v>866196</v>
      </c>
      <c r="K1298">
        <v>696</v>
      </c>
    </row>
    <row r="1299" spans="1:11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v>866196</v>
      </c>
      <c r="K1299">
        <v>697</v>
      </c>
    </row>
    <row r="1300" spans="1:11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v>866196</v>
      </c>
      <c r="K1300">
        <v>698</v>
      </c>
    </row>
    <row r="1301" spans="1:11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v>866196</v>
      </c>
      <c r="K1301">
        <v>699</v>
      </c>
    </row>
    <row r="1302" spans="1:11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v>866196</v>
      </c>
      <c r="K1302">
        <v>700</v>
      </c>
    </row>
    <row r="1303" spans="1:11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v>880941</v>
      </c>
      <c r="K1303">
        <v>701</v>
      </c>
    </row>
    <row r="1304" spans="1:11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v>884668</v>
      </c>
      <c r="K1304">
        <v>702</v>
      </c>
    </row>
    <row r="1305" spans="1:11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v>884669</v>
      </c>
      <c r="K1305">
        <v>703</v>
      </c>
    </row>
    <row r="1306" spans="1:11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v>909478</v>
      </c>
      <c r="K1306">
        <v>704</v>
      </c>
    </row>
    <row r="1307" spans="1:11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v>914487</v>
      </c>
      <c r="K1307">
        <v>705</v>
      </c>
    </row>
    <row r="1308" spans="1:11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v>914487</v>
      </c>
      <c r="K1308">
        <v>706</v>
      </c>
    </row>
    <row r="1309" spans="1:11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v>914487</v>
      </c>
      <c r="K1309">
        <v>707</v>
      </c>
    </row>
    <row r="1310" spans="1:11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v>914487</v>
      </c>
      <c r="K1310">
        <v>708</v>
      </c>
    </row>
    <row r="1311" spans="1:11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v>920075</v>
      </c>
      <c r="K1311">
        <v>709</v>
      </c>
    </row>
    <row r="1312" spans="1:11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v>920076</v>
      </c>
      <c r="K1312">
        <v>710</v>
      </c>
    </row>
    <row r="1313" spans="1:11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v>920076</v>
      </c>
      <c r="K1313">
        <v>711</v>
      </c>
    </row>
    <row r="1314" spans="1:11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v>920076</v>
      </c>
      <c r="K1314">
        <v>712</v>
      </c>
    </row>
    <row r="1315" spans="1:11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v>920076</v>
      </c>
      <c r="K1315">
        <v>713</v>
      </c>
    </row>
    <row r="1316" spans="1:11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v>929575</v>
      </c>
      <c r="K1316">
        <v>714</v>
      </c>
    </row>
    <row r="1317" spans="1:11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v>929575</v>
      </c>
      <c r="K1317">
        <v>715</v>
      </c>
    </row>
    <row r="1318" spans="1:11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v>929575</v>
      </c>
      <c r="K1318">
        <v>716</v>
      </c>
    </row>
    <row r="1319" spans="1:11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v>929575</v>
      </c>
      <c r="K1319">
        <v>717</v>
      </c>
    </row>
    <row r="1320" spans="1:11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v>929575</v>
      </c>
      <c r="K1320">
        <v>718</v>
      </c>
    </row>
    <row r="1321" spans="1:11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v>934736</v>
      </c>
      <c r="K1321">
        <v>719</v>
      </c>
    </row>
    <row r="1322" spans="1:11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v>941294</v>
      </c>
      <c r="K1322">
        <v>720</v>
      </c>
    </row>
    <row r="1323" spans="1:11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v>941294</v>
      </c>
      <c r="K1323">
        <v>721</v>
      </c>
    </row>
    <row r="1324" spans="1:11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v>941294</v>
      </c>
      <c r="K1324">
        <v>722</v>
      </c>
    </row>
    <row r="1325" spans="1:11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v>941294</v>
      </c>
      <c r="K1325">
        <v>723</v>
      </c>
    </row>
    <row r="1326" spans="1:11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v>945068</v>
      </c>
      <c r="K1326">
        <v>724</v>
      </c>
    </row>
    <row r="1327" spans="1:11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v>945068</v>
      </c>
      <c r="K1327">
        <v>725</v>
      </c>
    </row>
    <row r="1328" spans="1:11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v>945068</v>
      </c>
      <c r="K1328">
        <v>726</v>
      </c>
    </row>
    <row r="1329" spans="1:11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v>945068</v>
      </c>
      <c r="K1329">
        <v>727</v>
      </c>
    </row>
    <row r="1330" spans="1:11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v>956294</v>
      </c>
      <c r="K1330">
        <v>728</v>
      </c>
    </row>
    <row r="1331" spans="1:11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v>956294</v>
      </c>
      <c r="K1331">
        <v>729</v>
      </c>
    </row>
    <row r="1332" spans="1:11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v>993916</v>
      </c>
      <c r="K1332">
        <v>730</v>
      </c>
    </row>
    <row r="1333" spans="1:11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v>993916</v>
      </c>
      <c r="K1333">
        <v>731</v>
      </c>
    </row>
    <row r="1334" spans="1:11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v>993916</v>
      </c>
      <c r="K1334">
        <v>732</v>
      </c>
    </row>
    <row r="1335" spans="1:11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v>993916</v>
      </c>
      <c r="K1335">
        <v>733</v>
      </c>
    </row>
    <row r="1336" spans="1:11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v>993917</v>
      </c>
      <c r="K1336">
        <v>734</v>
      </c>
    </row>
    <row r="1337" spans="1:11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v>1013171</v>
      </c>
      <c r="K1337">
        <v>735</v>
      </c>
    </row>
    <row r="1338" spans="1:11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v>1013191</v>
      </c>
      <c r="K1338">
        <v>736</v>
      </c>
    </row>
    <row r="1339" spans="1:11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v>1013191</v>
      </c>
      <c r="K1339">
        <v>737</v>
      </c>
    </row>
    <row r="1340" spans="1:11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v>1013254</v>
      </c>
      <c r="K1340">
        <v>738</v>
      </c>
    </row>
    <row r="1341" spans="1:11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v>1018332</v>
      </c>
      <c r="K1341">
        <v>739</v>
      </c>
    </row>
    <row r="1342" spans="1:11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v>1019018</v>
      </c>
      <c r="K1342">
        <v>740</v>
      </c>
    </row>
    <row r="1343" spans="1:11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v>1022453</v>
      </c>
      <c r="K1343">
        <v>741</v>
      </c>
    </row>
    <row r="1344" spans="1:11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v>1036241</v>
      </c>
      <c r="K1344">
        <v>742</v>
      </c>
    </row>
    <row r="1345" spans="1:11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v>1043433</v>
      </c>
      <c r="K1345">
        <v>743</v>
      </c>
    </row>
    <row r="1346" spans="1:11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v>1043433</v>
      </c>
      <c r="K1346">
        <v>744</v>
      </c>
    </row>
    <row r="1347" spans="1:11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v>1044119</v>
      </c>
      <c r="K1347">
        <v>745</v>
      </c>
    </row>
    <row r="1348" spans="1:11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v>1046951</v>
      </c>
      <c r="K1348">
        <v>746</v>
      </c>
    </row>
    <row r="1349" spans="1:11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v>1046951</v>
      </c>
      <c r="K1349">
        <v>747</v>
      </c>
    </row>
    <row r="1350" spans="1:11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v>1047304</v>
      </c>
      <c r="K1350">
        <v>748</v>
      </c>
    </row>
    <row r="1351" spans="1:11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v>1051017</v>
      </c>
      <c r="K1351">
        <v>749</v>
      </c>
    </row>
    <row r="1352" spans="1:11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v>1088853</v>
      </c>
      <c r="K1352">
        <v>750</v>
      </c>
    </row>
    <row r="1353" spans="1:11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v>1092381</v>
      </c>
      <c r="K1353">
        <v>751</v>
      </c>
    </row>
    <row r="1354" spans="1:11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v>1105521</v>
      </c>
      <c r="K1354">
        <v>752</v>
      </c>
    </row>
    <row r="1355" spans="1:11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v>1160444</v>
      </c>
      <c r="K1355">
        <v>753</v>
      </c>
    </row>
    <row r="1356" spans="1:11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v>1164821</v>
      </c>
      <c r="K1356">
        <v>754</v>
      </c>
    </row>
    <row r="1357" spans="1:11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v>1188981</v>
      </c>
      <c r="K1357">
        <v>755</v>
      </c>
    </row>
    <row r="1358" spans="1:11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v>1188981</v>
      </c>
      <c r="K1358">
        <v>756</v>
      </c>
    </row>
    <row r="1359" spans="1:11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v>1188981</v>
      </c>
      <c r="K1359">
        <v>757</v>
      </c>
    </row>
    <row r="1360" spans="1:11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v>1198636</v>
      </c>
      <c r="K1360">
        <v>758</v>
      </c>
    </row>
    <row r="1361" spans="1:11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v>1203373</v>
      </c>
      <c r="K1361">
        <v>759</v>
      </c>
    </row>
    <row r="1362" spans="1:11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v>1203373</v>
      </c>
      <c r="K1362">
        <v>760</v>
      </c>
    </row>
    <row r="1363" spans="1:11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v>1211492</v>
      </c>
      <c r="K1363">
        <v>761</v>
      </c>
    </row>
    <row r="1364" spans="1:11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v>1213581</v>
      </c>
      <c r="K1364">
        <v>762</v>
      </c>
    </row>
    <row r="1365" spans="1:11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v>1213581</v>
      </c>
      <c r="K1365">
        <v>763</v>
      </c>
    </row>
    <row r="1366" spans="1:11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v>1222331</v>
      </c>
      <c r="K1366">
        <v>764</v>
      </c>
    </row>
    <row r="1367" spans="1:11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v>1222331</v>
      </c>
      <c r="K1367">
        <v>765</v>
      </c>
    </row>
    <row r="1368" spans="1:11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v>1222331</v>
      </c>
      <c r="K1368">
        <v>766</v>
      </c>
    </row>
    <row r="1369" spans="1:11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v>1222331</v>
      </c>
      <c r="K1369">
        <v>767</v>
      </c>
    </row>
    <row r="1370" spans="1:11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v>1222331</v>
      </c>
      <c r="K1370">
        <v>768</v>
      </c>
    </row>
    <row r="1371" spans="1:11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v>1224380</v>
      </c>
      <c r="K1371">
        <v>769</v>
      </c>
    </row>
    <row r="1372" spans="1:11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v>1229934</v>
      </c>
      <c r="K1372">
        <v>770</v>
      </c>
    </row>
    <row r="1373" spans="1:11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v>1236088</v>
      </c>
      <c r="K1373">
        <v>771</v>
      </c>
    </row>
    <row r="1374" spans="1:11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v>1236099</v>
      </c>
      <c r="K1374">
        <v>772</v>
      </c>
    </row>
    <row r="1375" spans="1:11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v>1236099</v>
      </c>
      <c r="K1375">
        <v>773</v>
      </c>
    </row>
    <row r="1376" spans="1:11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v>1236099</v>
      </c>
      <c r="K1376">
        <v>774</v>
      </c>
    </row>
    <row r="1377" spans="1:11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v>1236104</v>
      </c>
      <c r="K1377">
        <v>775</v>
      </c>
    </row>
    <row r="1378" spans="1:11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v>1238682</v>
      </c>
      <c r="K1378">
        <v>776</v>
      </c>
    </row>
    <row r="1379" spans="1:11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v>1239042</v>
      </c>
      <c r="K1379">
        <v>777</v>
      </c>
    </row>
    <row r="1380" spans="1:11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v>1255364</v>
      </c>
      <c r="K1380">
        <v>778</v>
      </c>
    </row>
    <row r="1381" spans="1:11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v>1256280</v>
      </c>
      <c r="K1381">
        <v>779</v>
      </c>
    </row>
    <row r="1382" spans="1:11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v>1257002</v>
      </c>
      <c r="K1382">
        <v>780</v>
      </c>
    </row>
    <row r="1383" spans="1:11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v>1257002</v>
      </c>
      <c r="K1383">
        <v>781</v>
      </c>
    </row>
    <row r="1384" spans="1:11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v>1257002</v>
      </c>
      <c r="K1384">
        <v>782</v>
      </c>
    </row>
    <row r="1385" spans="1:11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v>1258824</v>
      </c>
      <c r="K1385">
        <v>783</v>
      </c>
    </row>
    <row r="1386" spans="1:11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v>1258824</v>
      </c>
      <c r="K1386">
        <v>784</v>
      </c>
    </row>
    <row r="1387" spans="1:11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v>1259720</v>
      </c>
      <c r="K1387">
        <v>785</v>
      </c>
    </row>
    <row r="1388" spans="1:11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v>1259721</v>
      </c>
      <c r="K1388">
        <v>786</v>
      </c>
    </row>
    <row r="1389" spans="1:11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v>1259721</v>
      </c>
      <c r="K1389">
        <v>787</v>
      </c>
    </row>
    <row r="1390" spans="1:11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v>1259721</v>
      </c>
      <c r="K1390">
        <v>788</v>
      </c>
    </row>
    <row r="1391" spans="1:11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v>1259722</v>
      </c>
      <c r="K1391">
        <v>789</v>
      </c>
    </row>
    <row r="1392" spans="1:11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v>1262887</v>
      </c>
      <c r="K1392">
        <v>790</v>
      </c>
    </row>
    <row r="1393" spans="1:11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v>1262887</v>
      </c>
      <c r="K1393">
        <v>791</v>
      </c>
    </row>
    <row r="1394" spans="1:11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v>1262887</v>
      </c>
      <c r="K1394">
        <v>792</v>
      </c>
    </row>
    <row r="1395" spans="1:11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v>1262887</v>
      </c>
      <c r="K1395">
        <v>793</v>
      </c>
    </row>
    <row r="1396" spans="1:11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v>1265766</v>
      </c>
      <c r="K1396">
        <v>794</v>
      </c>
    </row>
    <row r="1397" spans="1:11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v>1289456</v>
      </c>
      <c r="K1397">
        <v>795</v>
      </c>
    </row>
    <row r="1398" spans="1:11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v>1289457</v>
      </c>
      <c r="K1398">
        <v>796</v>
      </c>
    </row>
    <row r="1399" spans="1:11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v>1291201</v>
      </c>
      <c r="K1399">
        <v>797</v>
      </c>
    </row>
    <row r="1400" spans="1:11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v>1296293</v>
      </c>
      <c r="K1400">
        <v>798</v>
      </c>
    </row>
    <row r="1401" spans="1:11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v>1296293</v>
      </c>
      <c r="K1401">
        <v>799</v>
      </c>
    </row>
    <row r="1402" spans="1:11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v>1341727</v>
      </c>
      <c r="K1402">
        <v>800</v>
      </c>
    </row>
    <row r="1403" spans="1:11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v>1342501</v>
      </c>
      <c r="K1403">
        <v>801</v>
      </c>
    </row>
    <row r="1404" spans="1:11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v>1342501</v>
      </c>
      <c r="K1404">
        <v>802</v>
      </c>
    </row>
    <row r="1405" spans="1:11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v>1342660</v>
      </c>
      <c r="K1405">
        <v>803</v>
      </c>
    </row>
    <row r="1406" spans="1:11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v>1351544</v>
      </c>
      <c r="K1406">
        <v>804</v>
      </c>
    </row>
    <row r="1407" spans="1:11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v>1351545</v>
      </c>
      <c r="K1407">
        <v>805</v>
      </c>
    </row>
    <row r="1408" spans="1:11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v>1360576</v>
      </c>
      <c r="K1408">
        <v>806</v>
      </c>
    </row>
    <row r="1409" spans="1:11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v>1376646</v>
      </c>
      <c r="K1409">
        <v>807</v>
      </c>
    </row>
    <row r="1410" spans="1:11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v>1376646</v>
      </c>
      <c r="K1410">
        <v>808</v>
      </c>
    </row>
    <row r="1411" spans="1:11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v>1377315</v>
      </c>
      <c r="K1411">
        <v>809</v>
      </c>
    </row>
    <row r="1412" spans="1:11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v>1403505</v>
      </c>
      <c r="K1412">
        <v>810</v>
      </c>
    </row>
    <row r="1413" spans="1:11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v>1417464</v>
      </c>
      <c r="K1413">
        <v>811</v>
      </c>
    </row>
    <row r="1414" spans="1:11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v>1417464</v>
      </c>
      <c r="K1414">
        <v>812</v>
      </c>
    </row>
    <row r="1415" spans="1:11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v>1433043</v>
      </c>
      <c r="K1415">
        <v>813</v>
      </c>
    </row>
    <row r="1416" spans="1:11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v>1462287</v>
      </c>
      <c r="K1416">
        <v>814</v>
      </c>
    </row>
    <row r="1417" spans="1:11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v>1462287</v>
      </c>
      <c r="K1417">
        <v>815</v>
      </c>
    </row>
    <row r="1418" spans="1:11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v>1462287</v>
      </c>
      <c r="K1418">
        <v>816</v>
      </c>
    </row>
    <row r="1419" spans="1:11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v>1462357</v>
      </c>
      <c r="K1419">
        <v>817</v>
      </c>
    </row>
    <row r="1420" spans="1:11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v>1462357</v>
      </c>
      <c r="K1420">
        <v>818</v>
      </c>
    </row>
    <row r="1421" spans="1:11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v>1462357</v>
      </c>
      <c r="K1421">
        <v>819</v>
      </c>
    </row>
    <row r="1422" spans="1:11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v>1462357</v>
      </c>
      <c r="K1422">
        <v>820</v>
      </c>
    </row>
    <row r="1423" spans="1:11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v>1474068</v>
      </c>
      <c r="K1423">
        <v>821</v>
      </c>
    </row>
    <row r="1424" spans="1:11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v>1480787</v>
      </c>
      <c r="K1424">
        <v>822</v>
      </c>
    </row>
    <row r="1425" spans="1:11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v>1503351</v>
      </c>
      <c r="K1425">
        <v>823</v>
      </c>
    </row>
    <row r="1426" spans="1:11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v>1503351</v>
      </c>
      <c r="K1426">
        <v>824</v>
      </c>
    </row>
    <row r="1427" spans="1:11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v>1503351</v>
      </c>
      <c r="K1427">
        <v>825</v>
      </c>
    </row>
    <row r="1428" spans="1:11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v>1503351</v>
      </c>
      <c r="K1428">
        <v>826</v>
      </c>
    </row>
    <row r="1429" spans="1:11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v>1503351</v>
      </c>
      <c r="K1429">
        <v>827</v>
      </c>
    </row>
    <row r="1430" spans="1:11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v>1507309</v>
      </c>
      <c r="K1430">
        <v>828</v>
      </c>
    </row>
    <row r="1431" spans="1:11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v>1539885</v>
      </c>
      <c r="K1431">
        <v>829</v>
      </c>
    </row>
    <row r="1432" spans="1:11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v>1540041</v>
      </c>
      <c r="K1432">
        <v>830</v>
      </c>
    </row>
    <row r="1433" spans="1:11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v>1540042</v>
      </c>
      <c r="K1433">
        <v>831</v>
      </c>
    </row>
    <row r="1434" spans="1:11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v>1597383</v>
      </c>
      <c r="K1434">
        <v>832</v>
      </c>
    </row>
    <row r="1435" spans="1:11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v>1597383</v>
      </c>
      <c r="K1435">
        <v>833</v>
      </c>
    </row>
    <row r="1436" spans="1:11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v>1597383</v>
      </c>
      <c r="K1436">
        <v>834</v>
      </c>
    </row>
    <row r="1437" spans="1:11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v>1597383</v>
      </c>
      <c r="K1437">
        <v>835</v>
      </c>
    </row>
    <row r="1438" spans="1:11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v>1598011</v>
      </c>
      <c r="K1438">
        <v>836</v>
      </c>
    </row>
    <row r="1439" spans="1:11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v>1598011</v>
      </c>
      <c r="K1439">
        <v>837</v>
      </c>
    </row>
    <row r="1440" spans="1:11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v>1598011</v>
      </c>
      <c r="K1440">
        <v>838</v>
      </c>
    </row>
    <row r="1441" spans="1:11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v>1601281</v>
      </c>
      <c r="K1441">
        <v>839</v>
      </c>
    </row>
    <row r="1442" spans="1:11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v>1601281</v>
      </c>
      <c r="K1442">
        <v>840</v>
      </c>
    </row>
    <row r="1443" spans="1:11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v>1601281</v>
      </c>
      <c r="K1443">
        <v>841</v>
      </c>
    </row>
    <row r="1444" spans="1:11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v>1602288</v>
      </c>
      <c r="K1444">
        <v>842</v>
      </c>
    </row>
    <row r="1445" spans="1:11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v>1602288</v>
      </c>
      <c r="K1445">
        <v>843</v>
      </c>
    </row>
    <row r="1446" spans="1:11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v>1602429</v>
      </c>
      <c r="K1446">
        <v>844</v>
      </c>
    </row>
    <row r="1447" spans="1:11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v>1602429</v>
      </c>
      <c r="K1447">
        <v>845</v>
      </c>
    </row>
    <row r="1448" spans="1:11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v>1602429</v>
      </c>
      <c r="K1448">
        <v>846</v>
      </c>
    </row>
    <row r="1449" spans="1:11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v>1603693</v>
      </c>
      <c r="K1449">
        <v>847</v>
      </c>
    </row>
    <row r="1450" spans="1:11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v>1603693</v>
      </c>
      <c r="K1450">
        <v>848</v>
      </c>
    </row>
    <row r="1451" spans="1:11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v>1603693</v>
      </c>
      <c r="K1451">
        <v>849</v>
      </c>
    </row>
    <row r="1452" spans="1:11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v>1603693</v>
      </c>
      <c r="K1452">
        <v>850</v>
      </c>
    </row>
    <row r="1453" spans="1:11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v>1603693</v>
      </c>
      <c r="K1453">
        <v>851</v>
      </c>
    </row>
    <row r="1454" spans="1:11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v>1623580</v>
      </c>
      <c r="K1454">
        <v>852</v>
      </c>
    </row>
    <row r="1455" spans="1:11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v>1623921</v>
      </c>
      <c r="K1455">
        <v>853</v>
      </c>
    </row>
    <row r="1456" spans="1:11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v>1625606</v>
      </c>
      <c r="K1456">
        <v>854</v>
      </c>
    </row>
    <row r="1457" spans="1:11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v>1626080</v>
      </c>
      <c r="K1457">
        <v>855</v>
      </c>
    </row>
    <row r="1458" spans="1:11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v>1626080</v>
      </c>
      <c r="K1458">
        <v>856</v>
      </c>
    </row>
    <row r="1459" spans="1:11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v>1626080</v>
      </c>
      <c r="K1459">
        <v>857</v>
      </c>
    </row>
    <row r="1460" spans="1:11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v>1628444</v>
      </c>
      <c r="K1460">
        <v>858</v>
      </c>
    </row>
    <row r="1461" spans="1:11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v>1628444</v>
      </c>
      <c r="K1461">
        <v>859</v>
      </c>
    </row>
    <row r="1462" spans="1:11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v>1628444</v>
      </c>
      <c r="K1462">
        <v>860</v>
      </c>
    </row>
    <row r="1463" spans="1:11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v>1628444</v>
      </c>
      <c r="K1463">
        <v>861</v>
      </c>
    </row>
    <row r="1464" spans="1:11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v>1628444</v>
      </c>
      <c r="K1464">
        <v>862</v>
      </c>
    </row>
    <row r="1465" spans="1:11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v>1628444</v>
      </c>
      <c r="K1465">
        <v>863</v>
      </c>
    </row>
    <row r="1466" spans="1:11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v>1646594</v>
      </c>
      <c r="K1466">
        <v>864</v>
      </c>
    </row>
    <row r="1467" spans="1:11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v>1646594</v>
      </c>
      <c r="K1467">
        <v>865</v>
      </c>
    </row>
    <row r="1468" spans="1:11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v>1646594</v>
      </c>
      <c r="K1468">
        <v>866</v>
      </c>
    </row>
    <row r="1469" spans="1:11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v>1656745</v>
      </c>
      <c r="K1469">
        <v>867</v>
      </c>
    </row>
    <row r="1470" spans="1:11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v>1656745</v>
      </c>
      <c r="K1470">
        <v>868</v>
      </c>
    </row>
    <row r="1471" spans="1:11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v>1656745</v>
      </c>
      <c r="K1471">
        <v>869</v>
      </c>
    </row>
    <row r="1472" spans="1:11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v>1656745</v>
      </c>
      <c r="K1472">
        <v>870</v>
      </c>
    </row>
    <row r="1473" spans="1:11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v>1656745</v>
      </c>
      <c r="K1473">
        <v>871</v>
      </c>
    </row>
    <row r="1474" spans="1:11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v>1656745</v>
      </c>
      <c r="K1474">
        <v>872</v>
      </c>
    </row>
    <row r="1475" spans="1:11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v>1658919</v>
      </c>
      <c r="K1475">
        <v>873</v>
      </c>
    </row>
    <row r="1476" spans="1:11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v>1669655</v>
      </c>
      <c r="K1476">
        <v>874</v>
      </c>
    </row>
    <row r="1477" spans="1:11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v>1669655</v>
      </c>
      <c r="K1477">
        <v>875</v>
      </c>
    </row>
    <row r="1478" spans="1:11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v>1787076</v>
      </c>
      <c r="K1478">
        <v>876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v>2179803</v>
      </c>
      <c r="K1479">
        <v>877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v>2179803</v>
      </c>
      <c r="K1480">
        <v>878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v>2196939</v>
      </c>
      <c r="K1481">
        <v>879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v>2196939</v>
      </c>
      <c r="K1482">
        <v>880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v>2204138</v>
      </c>
      <c r="K1483">
        <v>881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v>2231450</v>
      </c>
      <c r="K1484">
        <v>882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v>2231450</v>
      </c>
      <c r="K1485">
        <v>883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v>2231451</v>
      </c>
      <c r="K1486">
        <v>884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v>17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v>17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v>17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v>20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v>20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v>20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v>34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v>34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v>41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v>66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v>300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v>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v>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v>500</v>
      </c>
      <c r="K1500">
        <v>14</v>
      </c>
    </row>
    <row r="1501" spans="1:11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v>1000</v>
      </c>
      <c r="K1501">
        <v>15</v>
      </c>
    </row>
    <row r="1502" spans="1:11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>
        <v>1079</v>
      </c>
      <c r="K1502">
        <v>16</v>
      </c>
    </row>
    <row r="1503" spans="1:11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>
        <v>1349</v>
      </c>
      <c r="K1503">
        <v>17</v>
      </c>
    </row>
    <row r="1504" spans="1:11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>
        <v>1349</v>
      </c>
      <c r="K1504">
        <v>18</v>
      </c>
    </row>
    <row r="1505" spans="1:11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>
        <v>1349</v>
      </c>
      <c r="K1505">
        <v>19</v>
      </c>
    </row>
    <row r="1506" spans="1:11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>
        <v>1629</v>
      </c>
      <c r="K1506">
        <v>20</v>
      </c>
    </row>
    <row r="1507" spans="1:11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>
        <v>1700</v>
      </c>
      <c r="K1507">
        <v>21</v>
      </c>
    </row>
    <row r="1508" spans="1:11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>
        <v>4000</v>
      </c>
      <c r="K1508">
        <v>22</v>
      </c>
    </row>
    <row r="1509" spans="1:11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>
        <v>4000</v>
      </c>
      <c r="K1509">
        <v>23</v>
      </c>
    </row>
    <row r="1510" spans="1:11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>
        <v>4000</v>
      </c>
      <c r="K1510">
        <v>24</v>
      </c>
    </row>
    <row r="1511" spans="1:11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>
        <v>5000</v>
      </c>
      <c r="K1511">
        <v>25</v>
      </c>
    </row>
    <row r="1512" spans="1:11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>
        <v>5220</v>
      </c>
      <c r="K1512">
        <v>26</v>
      </c>
    </row>
    <row r="1513" spans="1:11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>
        <v>5220</v>
      </c>
      <c r="K1513">
        <v>27</v>
      </c>
    </row>
    <row r="1514" spans="1:11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>
        <v>5220</v>
      </c>
      <c r="K1514">
        <v>28</v>
      </c>
    </row>
    <row r="1515" spans="1:11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>
        <v>5955</v>
      </c>
      <c r="K1515">
        <v>29</v>
      </c>
    </row>
    <row r="1516" spans="1:11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>
        <v>5955</v>
      </c>
      <c r="K1516">
        <v>30</v>
      </c>
    </row>
    <row r="1517" spans="1:11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>
        <v>5955</v>
      </c>
      <c r="K1517">
        <v>31</v>
      </c>
    </row>
    <row r="1518" spans="1:11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>
        <v>5955</v>
      </c>
      <c r="K1518">
        <v>32</v>
      </c>
    </row>
    <row r="1519" spans="1:11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>
        <v>5955</v>
      </c>
      <c r="K1519">
        <v>33</v>
      </c>
    </row>
    <row r="1520" spans="1:11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>
        <v>5955</v>
      </c>
      <c r="K1520">
        <v>34</v>
      </c>
    </row>
    <row r="1521" spans="1:11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>
        <v>5955</v>
      </c>
      <c r="K1521">
        <v>35</v>
      </c>
    </row>
    <row r="1522" spans="1:11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>
        <v>5955</v>
      </c>
      <c r="K1522">
        <v>36</v>
      </c>
    </row>
    <row r="1523" spans="1:11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>
        <v>5955</v>
      </c>
      <c r="K1523">
        <v>37</v>
      </c>
    </row>
    <row r="1524" spans="1:11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>
        <v>6937</v>
      </c>
      <c r="K1524">
        <v>38</v>
      </c>
    </row>
    <row r="1525" spans="1:11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>
        <v>6937</v>
      </c>
      <c r="K1525">
        <v>39</v>
      </c>
    </row>
    <row r="1526" spans="1:11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>
        <v>6937</v>
      </c>
      <c r="K1526">
        <v>40</v>
      </c>
    </row>
    <row r="1527" spans="1:11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>
        <v>9061</v>
      </c>
      <c r="K1527">
        <v>41</v>
      </c>
    </row>
    <row r="1528" spans="1:11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>
        <v>9061</v>
      </c>
      <c r="K1528">
        <v>42</v>
      </c>
    </row>
    <row r="1529" spans="1:11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>
        <v>9061</v>
      </c>
      <c r="K1529">
        <v>43</v>
      </c>
    </row>
    <row r="1530" spans="1:11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>
        <v>10000</v>
      </c>
      <c r="K1530">
        <v>44</v>
      </c>
    </row>
    <row r="1531" spans="1:11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>
        <v>11005</v>
      </c>
      <c r="K1531">
        <v>45</v>
      </c>
    </row>
    <row r="1532" spans="1:11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>
        <v>11005</v>
      </c>
      <c r="K1532">
        <v>46</v>
      </c>
    </row>
    <row r="1533" spans="1:11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>
        <v>11025</v>
      </c>
      <c r="K1533">
        <v>47</v>
      </c>
    </row>
    <row r="1534" spans="1:11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>
        <v>12391</v>
      </c>
      <c r="K1534">
        <v>48</v>
      </c>
    </row>
    <row r="1535" spans="1:11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>
        <v>15100</v>
      </c>
      <c r="K1535">
        <v>49</v>
      </c>
    </row>
    <row r="1536" spans="1:11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>
        <v>15100</v>
      </c>
      <c r="K1536">
        <v>50</v>
      </c>
    </row>
    <row r="1537" spans="1:11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>
        <v>15100</v>
      </c>
      <c r="K1537">
        <v>51</v>
      </c>
    </row>
    <row r="1538" spans="1:11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>
        <v>15100</v>
      </c>
      <c r="K1538">
        <v>52</v>
      </c>
    </row>
    <row r="1539" spans="1:11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>
        <v>15391</v>
      </c>
      <c r="K1539">
        <v>53</v>
      </c>
    </row>
    <row r="1540" spans="1:11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>
        <v>15474</v>
      </c>
      <c r="K1540">
        <v>54</v>
      </c>
    </row>
    <row r="1541" spans="1:11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>
        <v>15474</v>
      </c>
      <c r="K1541">
        <v>55</v>
      </c>
    </row>
    <row r="1542" spans="1:11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>
        <v>15474</v>
      </c>
      <c r="K1542">
        <v>56</v>
      </c>
    </row>
    <row r="1543" spans="1:11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>
        <v>15474</v>
      </c>
      <c r="K1543">
        <v>57</v>
      </c>
    </row>
    <row r="1544" spans="1:11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>
        <v>15673</v>
      </c>
      <c r="K1544">
        <v>58</v>
      </c>
    </row>
    <row r="1545" spans="1:11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>
        <v>15673</v>
      </c>
      <c r="K1545">
        <v>59</v>
      </c>
    </row>
    <row r="1546" spans="1:11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>
        <v>15673</v>
      </c>
      <c r="K1546">
        <v>60</v>
      </c>
    </row>
    <row r="1547" spans="1:11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>
        <v>15673</v>
      </c>
      <c r="K1547">
        <v>61</v>
      </c>
    </row>
    <row r="1548" spans="1:11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>
        <v>20579</v>
      </c>
      <c r="K1548">
        <v>62</v>
      </c>
    </row>
    <row r="1549" spans="1:11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>
        <v>21549</v>
      </c>
      <c r="K1549">
        <v>63</v>
      </c>
    </row>
    <row r="1550" spans="1:11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>
        <v>21549</v>
      </c>
      <c r="K1550">
        <v>64</v>
      </c>
    </row>
    <row r="1551" spans="1:11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>
        <v>21549</v>
      </c>
      <c r="K1551">
        <v>65</v>
      </c>
    </row>
    <row r="1552" spans="1:11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>
        <v>21549</v>
      </c>
      <c r="K1552">
        <v>66</v>
      </c>
    </row>
    <row r="1553" spans="1:11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>
        <v>21549</v>
      </c>
      <c r="K1553">
        <v>67</v>
      </c>
    </row>
    <row r="1554" spans="1:11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>
        <v>22027</v>
      </c>
      <c r="K1554">
        <v>68</v>
      </c>
    </row>
    <row r="1555" spans="1:11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>
        <v>22380</v>
      </c>
      <c r="K1555">
        <v>69</v>
      </c>
    </row>
    <row r="1556" spans="1:11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>
        <v>22660</v>
      </c>
      <c r="K1556">
        <v>70</v>
      </c>
    </row>
    <row r="1557" spans="1:11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>
        <v>22660</v>
      </c>
      <c r="K1557">
        <v>71</v>
      </c>
    </row>
    <row r="1558" spans="1:11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>
        <v>22999</v>
      </c>
      <c r="K1558">
        <v>72</v>
      </c>
    </row>
    <row r="1559" spans="1:11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>
        <v>22999</v>
      </c>
      <c r="K1559">
        <v>73</v>
      </c>
    </row>
    <row r="1560" spans="1:11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>
        <v>23566</v>
      </c>
      <c r="K1560">
        <v>74</v>
      </c>
    </row>
    <row r="1561" spans="1:11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>
        <v>23933</v>
      </c>
      <c r="K1561">
        <v>75</v>
      </c>
    </row>
    <row r="1562" spans="1:11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>
        <v>25000</v>
      </c>
      <c r="K1562">
        <v>76</v>
      </c>
    </row>
    <row r="1563" spans="1:11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>
        <v>27700</v>
      </c>
      <c r="K1563">
        <v>77</v>
      </c>
    </row>
    <row r="1564" spans="1:11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>
        <v>27843</v>
      </c>
      <c r="K1564">
        <v>78</v>
      </c>
    </row>
    <row r="1565" spans="1:11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>
        <v>27843</v>
      </c>
      <c r="K1565">
        <v>79</v>
      </c>
    </row>
    <row r="1566" spans="1:11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>
        <v>27843</v>
      </c>
      <c r="K1566">
        <v>80</v>
      </c>
    </row>
    <row r="1567" spans="1:11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>
        <v>27975</v>
      </c>
      <c r="K1567">
        <v>81</v>
      </c>
    </row>
    <row r="1568" spans="1:11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>
        <v>28033</v>
      </c>
      <c r="K1568">
        <v>82</v>
      </c>
    </row>
    <row r="1569" spans="1:11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>
        <v>28033</v>
      </c>
      <c r="K1569">
        <v>83</v>
      </c>
    </row>
    <row r="1570" spans="1:11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>
        <v>28060</v>
      </c>
      <c r="K1570">
        <v>84</v>
      </c>
    </row>
    <row r="1571" spans="1:11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>
        <v>28060</v>
      </c>
      <c r="K1571">
        <v>85</v>
      </c>
    </row>
    <row r="1572" spans="1:11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>
        <v>28060</v>
      </c>
      <c r="K1572">
        <v>86</v>
      </c>
    </row>
    <row r="1573" spans="1:11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>
        <v>28853</v>
      </c>
      <c r="K1573">
        <v>87</v>
      </c>
    </row>
    <row r="1574" spans="1:11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>
        <v>28875</v>
      </c>
      <c r="K1574">
        <v>88</v>
      </c>
    </row>
    <row r="1575" spans="1:11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>
        <v>28875</v>
      </c>
      <c r="K1575">
        <v>89</v>
      </c>
    </row>
    <row r="1576" spans="1:11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>
        <v>29600</v>
      </c>
      <c r="K1576">
        <v>90</v>
      </c>
    </row>
    <row r="1577" spans="1:11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>
        <v>29600</v>
      </c>
      <c r="K1577">
        <v>91</v>
      </c>
    </row>
    <row r="1578" spans="1:11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>
        <v>30700</v>
      </c>
      <c r="K1578">
        <v>92</v>
      </c>
    </row>
    <row r="1579" spans="1:11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>
        <v>31714</v>
      </c>
      <c r="K1579">
        <v>93</v>
      </c>
    </row>
    <row r="1580" spans="1:11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>
        <v>32149</v>
      </c>
      <c r="K1580">
        <v>94</v>
      </c>
    </row>
    <row r="1581" spans="1:11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>
        <v>32234</v>
      </c>
      <c r="K1581">
        <v>95</v>
      </c>
    </row>
    <row r="1582" spans="1:11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>
        <v>32234</v>
      </c>
      <c r="K1582">
        <v>96</v>
      </c>
    </row>
    <row r="1583" spans="1:11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>
        <v>33489</v>
      </c>
      <c r="K1583">
        <v>97</v>
      </c>
    </row>
    <row r="1584" spans="1:11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>
        <v>33499</v>
      </c>
      <c r="K1584">
        <v>98</v>
      </c>
    </row>
    <row r="1585" spans="1:11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>
        <v>33952</v>
      </c>
      <c r="K1585">
        <v>99</v>
      </c>
    </row>
    <row r="1586" spans="1:11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>
        <v>34888</v>
      </c>
      <c r="K1586">
        <v>100</v>
      </c>
    </row>
    <row r="1587" spans="1:11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>
        <v>34888</v>
      </c>
      <c r="K1587">
        <v>101</v>
      </c>
    </row>
    <row r="1588" spans="1:11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>
        <v>34888</v>
      </c>
      <c r="K1588">
        <v>102</v>
      </c>
    </row>
    <row r="1589" spans="1:11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>
        <v>34888</v>
      </c>
      <c r="K1589">
        <v>103</v>
      </c>
    </row>
    <row r="1590" spans="1:11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>
        <v>34932</v>
      </c>
      <c r="K1590">
        <v>104</v>
      </c>
    </row>
    <row r="1591" spans="1:11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>
        <v>37000</v>
      </c>
      <c r="K1591">
        <v>105</v>
      </c>
    </row>
    <row r="1592" spans="1:11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>
        <v>38551</v>
      </c>
      <c r="K1592">
        <v>106</v>
      </c>
    </row>
    <row r="1593" spans="1:11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>
        <v>38551</v>
      </c>
      <c r="K1593">
        <v>107</v>
      </c>
    </row>
    <row r="1594" spans="1:11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>
        <v>38591</v>
      </c>
      <c r="K1594">
        <v>108</v>
      </c>
    </row>
    <row r="1595" spans="1:11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>
        <v>39038</v>
      </c>
      <c r="K1595">
        <v>109</v>
      </c>
    </row>
    <row r="1596" spans="1:11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>
        <v>40405</v>
      </c>
      <c r="K1596">
        <v>110</v>
      </c>
    </row>
    <row r="1597" spans="1:11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>
        <v>40405</v>
      </c>
      <c r="K1597">
        <v>111</v>
      </c>
    </row>
    <row r="1598" spans="1:11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>
        <v>40673</v>
      </c>
      <c r="K1598">
        <v>112</v>
      </c>
    </row>
    <row r="1599" spans="1:11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>
        <v>40673</v>
      </c>
      <c r="K1599">
        <v>113</v>
      </c>
    </row>
    <row r="1600" spans="1:11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>
        <v>40673</v>
      </c>
      <c r="K1600">
        <v>114</v>
      </c>
    </row>
    <row r="1601" spans="1:11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>
        <v>40673</v>
      </c>
      <c r="K1601">
        <v>115</v>
      </c>
    </row>
    <row r="1602" spans="1:11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>
        <v>40687</v>
      </c>
      <c r="K1602">
        <v>116</v>
      </c>
    </row>
    <row r="1603" spans="1:11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>
        <v>40687</v>
      </c>
      <c r="K1603">
        <v>117</v>
      </c>
    </row>
    <row r="1604" spans="1:11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>
        <v>40687</v>
      </c>
      <c r="K1604">
        <v>118</v>
      </c>
    </row>
    <row r="1605" spans="1:11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>
        <v>40728</v>
      </c>
      <c r="K1605">
        <v>119</v>
      </c>
    </row>
    <row r="1606" spans="1:11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>
        <v>40728</v>
      </c>
      <c r="K1606">
        <v>120</v>
      </c>
    </row>
    <row r="1607" spans="1:11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>
        <v>40728</v>
      </c>
      <c r="K1607">
        <v>121</v>
      </c>
    </row>
    <row r="1608" spans="1:11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>
        <v>41381</v>
      </c>
      <c r="K1608">
        <v>122</v>
      </c>
    </row>
    <row r="1609" spans="1:11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>
        <v>42380</v>
      </c>
      <c r="K1609">
        <v>123</v>
      </c>
    </row>
    <row r="1610" spans="1:11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>
        <v>42380</v>
      </c>
      <c r="K1610">
        <v>124</v>
      </c>
    </row>
    <row r="1611" spans="1:11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>
        <v>42380</v>
      </c>
      <c r="K1611">
        <v>125</v>
      </c>
    </row>
    <row r="1612" spans="1:11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>
        <v>42380</v>
      </c>
      <c r="K1612">
        <v>126</v>
      </c>
    </row>
    <row r="1613" spans="1:11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>
        <v>42512</v>
      </c>
      <c r="K1613">
        <v>127</v>
      </c>
    </row>
    <row r="1614" spans="1:11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>
        <v>42539</v>
      </c>
      <c r="K1614">
        <v>128</v>
      </c>
    </row>
    <row r="1615" spans="1:11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>
        <v>42926</v>
      </c>
      <c r="K1615">
        <v>129</v>
      </c>
    </row>
    <row r="1616" spans="1:11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>
        <v>42926</v>
      </c>
      <c r="K1616">
        <v>130</v>
      </c>
    </row>
    <row r="1617" spans="1:11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>
        <v>42926</v>
      </c>
      <c r="K1617">
        <v>131</v>
      </c>
    </row>
    <row r="1618" spans="1:11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>
        <v>42926</v>
      </c>
      <c r="K1618">
        <v>132</v>
      </c>
    </row>
    <row r="1619" spans="1:11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>
        <v>43412</v>
      </c>
      <c r="K1619">
        <v>133</v>
      </c>
    </row>
    <row r="1620" spans="1:11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>
        <v>43721</v>
      </c>
      <c r="K1620">
        <v>134</v>
      </c>
    </row>
    <row r="1621" spans="1:11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>
        <v>44322</v>
      </c>
      <c r="K1621">
        <v>135</v>
      </c>
    </row>
    <row r="1622" spans="1:11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>
        <v>45487</v>
      </c>
      <c r="K1622">
        <v>136</v>
      </c>
    </row>
    <row r="1623" spans="1:11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>
        <v>45487</v>
      </c>
      <c r="K1623">
        <v>137</v>
      </c>
    </row>
    <row r="1624" spans="1:11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>
        <v>45526</v>
      </c>
      <c r="K1624">
        <v>138</v>
      </c>
    </row>
    <row r="1625" spans="1:11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>
        <v>45971</v>
      </c>
      <c r="K1625">
        <v>139</v>
      </c>
    </row>
    <row r="1626" spans="1:11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>
        <v>46638</v>
      </c>
      <c r="K1626">
        <v>140</v>
      </c>
    </row>
    <row r="1627" spans="1:11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>
        <v>46638</v>
      </c>
      <c r="K1627">
        <v>141</v>
      </c>
    </row>
    <row r="1628" spans="1:11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>
        <v>46638</v>
      </c>
      <c r="K1628">
        <v>142</v>
      </c>
    </row>
    <row r="1629" spans="1:11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>
        <v>46712</v>
      </c>
      <c r="K1629">
        <v>143</v>
      </c>
    </row>
    <row r="1630" spans="1:11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>
        <v>46712</v>
      </c>
      <c r="K1630">
        <v>144</v>
      </c>
    </row>
    <row r="1631" spans="1:11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>
        <v>46712</v>
      </c>
      <c r="K1631">
        <v>145</v>
      </c>
    </row>
    <row r="1632" spans="1:11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>
        <v>49322</v>
      </c>
      <c r="K1632">
        <v>146</v>
      </c>
    </row>
    <row r="1633" spans="1:11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>
        <v>50862</v>
      </c>
      <c r="K1633">
        <v>147</v>
      </c>
    </row>
    <row r="1634" spans="1:11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>
        <v>51892</v>
      </c>
      <c r="K1634">
        <v>148</v>
      </c>
    </row>
    <row r="1635" spans="1:11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>
        <v>51892</v>
      </c>
      <c r="K1635">
        <v>149</v>
      </c>
    </row>
    <row r="1636" spans="1:11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>
        <v>51998</v>
      </c>
      <c r="K1636">
        <v>150</v>
      </c>
    </row>
    <row r="1637" spans="1:11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>
        <v>51998</v>
      </c>
      <c r="K1637">
        <v>151</v>
      </c>
    </row>
    <row r="1638" spans="1:11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>
        <v>51998</v>
      </c>
      <c r="K1638">
        <v>152</v>
      </c>
    </row>
    <row r="1639" spans="1:11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>
        <v>52000</v>
      </c>
      <c r="K1639">
        <v>153</v>
      </c>
    </row>
    <row r="1640" spans="1:11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>
        <v>52000</v>
      </c>
      <c r="K1640">
        <v>154</v>
      </c>
    </row>
    <row r="1641" spans="1:11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>
        <v>52323</v>
      </c>
      <c r="K1641">
        <v>155</v>
      </c>
    </row>
    <row r="1642" spans="1:11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>
        <v>52323</v>
      </c>
      <c r="K1642">
        <v>156</v>
      </c>
    </row>
    <row r="1643" spans="1:11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>
        <v>52323</v>
      </c>
      <c r="K1643">
        <v>157</v>
      </c>
    </row>
    <row r="1644" spans="1:11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>
        <v>52323</v>
      </c>
      <c r="K1644">
        <v>158</v>
      </c>
    </row>
    <row r="1645" spans="1:11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>
        <v>52323</v>
      </c>
      <c r="K1645">
        <v>159</v>
      </c>
    </row>
    <row r="1646" spans="1:11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>
        <v>52323</v>
      </c>
      <c r="K1646">
        <v>160</v>
      </c>
    </row>
    <row r="1647" spans="1:11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>
        <v>53000</v>
      </c>
      <c r="K1647">
        <v>161</v>
      </c>
    </row>
    <row r="1648" spans="1:11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>
        <v>53471</v>
      </c>
      <c r="K1648">
        <v>162</v>
      </c>
    </row>
    <row r="1649" spans="1:11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>
        <v>53471</v>
      </c>
      <c r="K1649">
        <v>163</v>
      </c>
    </row>
    <row r="1650" spans="1:11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>
        <v>53471</v>
      </c>
      <c r="K1650">
        <v>164</v>
      </c>
    </row>
    <row r="1651" spans="1:11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>
        <v>55450</v>
      </c>
      <c r="K1651">
        <v>165</v>
      </c>
    </row>
    <row r="1652" spans="1:11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>
        <v>56271</v>
      </c>
      <c r="K1652">
        <v>166</v>
      </c>
    </row>
    <row r="1653" spans="1:11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>
        <v>56271</v>
      </c>
      <c r="K1653">
        <v>167</v>
      </c>
    </row>
    <row r="1654" spans="1:11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>
        <v>56271</v>
      </c>
      <c r="K1654">
        <v>168</v>
      </c>
    </row>
    <row r="1655" spans="1:11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>
        <v>56271</v>
      </c>
      <c r="K1655">
        <v>169</v>
      </c>
    </row>
    <row r="1656" spans="1:11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>
        <v>56271</v>
      </c>
      <c r="K1656">
        <v>170</v>
      </c>
    </row>
    <row r="1657" spans="1:11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>
        <v>56271</v>
      </c>
      <c r="K1657">
        <v>171</v>
      </c>
    </row>
    <row r="1658" spans="1:11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>
        <v>56271</v>
      </c>
      <c r="K1658">
        <v>172</v>
      </c>
    </row>
    <row r="1659" spans="1:11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>
        <v>56271</v>
      </c>
      <c r="K1659">
        <v>173</v>
      </c>
    </row>
    <row r="1660" spans="1:11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>
        <v>56271</v>
      </c>
      <c r="K1660">
        <v>174</v>
      </c>
    </row>
    <row r="1661" spans="1:11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>
        <v>56271</v>
      </c>
      <c r="K1661">
        <v>175</v>
      </c>
    </row>
    <row r="1662" spans="1:11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>
        <v>56271</v>
      </c>
      <c r="K1662">
        <v>176</v>
      </c>
    </row>
    <row r="1663" spans="1:11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>
        <v>56271</v>
      </c>
      <c r="K1663">
        <v>177</v>
      </c>
    </row>
    <row r="1664" spans="1:11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>
        <v>56271</v>
      </c>
      <c r="K1664">
        <v>178</v>
      </c>
    </row>
    <row r="1665" spans="1:11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>
        <v>56271</v>
      </c>
      <c r="K1665">
        <v>179</v>
      </c>
    </row>
    <row r="1666" spans="1:11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>
        <v>56271</v>
      </c>
      <c r="K1666">
        <v>180</v>
      </c>
    </row>
    <row r="1667" spans="1:11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>
        <v>56271</v>
      </c>
      <c r="K1667">
        <v>181</v>
      </c>
    </row>
    <row r="1668" spans="1:11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>
        <v>56271</v>
      </c>
      <c r="K1668">
        <v>182</v>
      </c>
    </row>
    <row r="1669" spans="1:11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>
        <v>56271</v>
      </c>
      <c r="K1669">
        <v>183</v>
      </c>
    </row>
    <row r="1670" spans="1:11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>
        <v>56271</v>
      </c>
      <c r="K1670">
        <v>184</v>
      </c>
    </row>
    <row r="1671" spans="1:11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>
        <v>56561</v>
      </c>
      <c r="K1671">
        <v>185</v>
      </c>
    </row>
    <row r="1672" spans="1:11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>
        <v>56566</v>
      </c>
      <c r="K1672">
        <v>186</v>
      </c>
    </row>
    <row r="1673" spans="1:11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>
        <v>56788</v>
      </c>
      <c r="K1673">
        <v>187</v>
      </c>
    </row>
    <row r="1674" spans="1:11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>
        <v>56788</v>
      </c>
      <c r="K1674">
        <v>188</v>
      </c>
    </row>
    <row r="1675" spans="1:11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>
        <v>57183</v>
      </c>
      <c r="K1675">
        <v>189</v>
      </c>
    </row>
    <row r="1676" spans="1:11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>
        <v>58434</v>
      </c>
      <c r="K1676">
        <v>190</v>
      </c>
    </row>
    <row r="1677" spans="1:11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>
        <v>58450</v>
      </c>
      <c r="K1677">
        <v>191</v>
      </c>
    </row>
    <row r="1678" spans="1:11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>
        <v>59579</v>
      </c>
      <c r="K1678">
        <v>192</v>
      </c>
    </row>
    <row r="1679" spans="1:11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>
        <v>59579</v>
      </c>
      <c r="K1679">
        <v>193</v>
      </c>
    </row>
    <row r="1680" spans="1:11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>
        <v>60066</v>
      </c>
      <c r="K1680">
        <v>194</v>
      </c>
    </row>
    <row r="1681" spans="1:11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>
        <v>60066</v>
      </c>
      <c r="K1681">
        <v>195</v>
      </c>
    </row>
    <row r="1682" spans="1:11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>
        <v>60066</v>
      </c>
      <c r="K1682">
        <v>196</v>
      </c>
    </row>
    <row r="1683" spans="1:11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>
        <v>60066</v>
      </c>
      <c r="K1683">
        <v>197</v>
      </c>
    </row>
    <row r="1684" spans="1:11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>
        <v>60577</v>
      </c>
      <c r="K1684">
        <v>198</v>
      </c>
    </row>
    <row r="1685" spans="1:11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>
        <v>60577</v>
      </c>
      <c r="K1685">
        <v>199</v>
      </c>
    </row>
    <row r="1686" spans="1:11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>
        <v>60577</v>
      </c>
      <c r="K1686">
        <v>200</v>
      </c>
    </row>
    <row r="1687" spans="1:11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>
        <v>60768</v>
      </c>
      <c r="K1687">
        <v>201</v>
      </c>
    </row>
    <row r="1688" spans="1:11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>
        <v>60768</v>
      </c>
      <c r="K1688">
        <v>202</v>
      </c>
    </row>
    <row r="1689" spans="1:11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>
        <v>60813</v>
      </c>
      <c r="K1689">
        <v>203</v>
      </c>
    </row>
    <row r="1690" spans="1:11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>
        <v>60813</v>
      </c>
      <c r="K1690">
        <v>204</v>
      </c>
    </row>
    <row r="1691" spans="1:11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>
        <v>60813</v>
      </c>
      <c r="K1691">
        <v>205</v>
      </c>
    </row>
    <row r="1692" spans="1:11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>
        <v>60813</v>
      </c>
      <c r="K1692">
        <v>206</v>
      </c>
    </row>
    <row r="1693" spans="1:11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>
        <v>61926</v>
      </c>
      <c r="K1693">
        <v>207</v>
      </c>
    </row>
    <row r="1694" spans="1:11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>
        <v>62255</v>
      </c>
      <c r="K1694">
        <v>208</v>
      </c>
    </row>
    <row r="1695" spans="1:11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>
        <v>64287</v>
      </c>
      <c r="K1695">
        <v>209</v>
      </c>
    </row>
    <row r="1696" spans="1:11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>
        <v>64626</v>
      </c>
      <c r="K1696">
        <v>210</v>
      </c>
    </row>
    <row r="1697" spans="1:11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>
        <v>65727</v>
      </c>
      <c r="K1697">
        <v>211</v>
      </c>
    </row>
    <row r="1698" spans="1:11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>
        <v>65974</v>
      </c>
      <c r="K1698">
        <v>212</v>
      </c>
    </row>
    <row r="1699" spans="1:11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>
        <v>65993</v>
      </c>
      <c r="K1699">
        <v>213</v>
      </c>
    </row>
    <row r="1700" spans="1:11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>
        <v>65993</v>
      </c>
      <c r="K1700">
        <v>214</v>
      </c>
    </row>
    <row r="1701" spans="1:11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>
        <v>65993</v>
      </c>
      <c r="K1701">
        <v>215</v>
      </c>
    </row>
    <row r="1702" spans="1:11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>
        <v>66009</v>
      </c>
      <c r="K1702">
        <v>216</v>
      </c>
    </row>
    <row r="1703" spans="1:11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>
        <v>66009</v>
      </c>
      <c r="K1703">
        <v>217</v>
      </c>
    </row>
    <row r="1704" spans="1:11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>
        <v>66145</v>
      </c>
      <c r="K1704">
        <v>218</v>
      </c>
    </row>
    <row r="1705" spans="1:11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>
        <v>66145</v>
      </c>
      <c r="K1705">
        <v>219</v>
      </c>
    </row>
    <row r="1706" spans="1:11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>
        <v>66145</v>
      </c>
      <c r="K1706">
        <v>220</v>
      </c>
    </row>
    <row r="1707" spans="1:11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>
        <v>66145</v>
      </c>
      <c r="K1707">
        <v>221</v>
      </c>
    </row>
    <row r="1708" spans="1:11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>
        <v>66145</v>
      </c>
      <c r="K1708">
        <v>222</v>
      </c>
    </row>
    <row r="1709" spans="1:11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>
        <v>66242</v>
      </c>
      <c r="K1709">
        <v>223</v>
      </c>
    </row>
    <row r="1710" spans="1:11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>
        <v>66242</v>
      </c>
      <c r="K1710">
        <v>224</v>
      </c>
    </row>
    <row r="1711" spans="1:11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>
        <v>66242</v>
      </c>
      <c r="K1711">
        <v>225</v>
      </c>
    </row>
    <row r="1712" spans="1:11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>
        <v>66242</v>
      </c>
      <c r="K1712">
        <v>226</v>
      </c>
    </row>
    <row r="1713" spans="1:11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>
        <v>66309</v>
      </c>
      <c r="K1713">
        <v>227</v>
      </c>
    </row>
    <row r="1714" spans="1:11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>
        <v>66309</v>
      </c>
      <c r="K1714">
        <v>228</v>
      </c>
    </row>
    <row r="1715" spans="1:11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>
        <v>66309</v>
      </c>
      <c r="K1715">
        <v>229</v>
      </c>
    </row>
    <row r="1716" spans="1:11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>
        <v>68309</v>
      </c>
      <c r="K1716">
        <v>230</v>
      </c>
    </row>
    <row r="1717" spans="1:11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>
        <v>68309</v>
      </c>
      <c r="K1717">
        <v>231</v>
      </c>
    </row>
    <row r="1718" spans="1:11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>
        <v>69428</v>
      </c>
      <c r="K1718">
        <v>232</v>
      </c>
    </row>
    <row r="1719" spans="1:11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>
        <v>70428</v>
      </c>
      <c r="K1719">
        <v>233</v>
      </c>
    </row>
    <row r="1720" spans="1:11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>
        <v>70626</v>
      </c>
      <c r="K1720">
        <v>234</v>
      </c>
    </row>
    <row r="1721" spans="1:11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>
        <v>73919</v>
      </c>
      <c r="K1721">
        <v>235</v>
      </c>
    </row>
    <row r="1722" spans="1:11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>
        <v>74187</v>
      </c>
      <c r="K1722">
        <v>236</v>
      </c>
    </row>
    <row r="1723" spans="1:11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>
        <v>75702</v>
      </c>
      <c r="K1723">
        <v>237</v>
      </c>
    </row>
    <row r="1724" spans="1:11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>
        <v>75702</v>
      </c>
      <c r="K1724">
        <v>238</v>
      </c>
    </row>
    <row r="1725" spans="1:11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>
        <v>76132</v>
      </c>
      <c r="K1725">
        <v>239</v>
      </c>
    </row>
    <row r="1726" spans="1:11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>
        <v>77000</v>
      </c>
      <c r="K1726">
        <v>240</v>
      </c>
    </row>
    <row r="1727" spans="1:11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>
        <v>77000</v>
      </c>
      <c r="K1727">
        <v>241</v>
      </c>
    </row>
    <row r="1728" spans="1:11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>
        <v>77000</v>
      </c>
      <c r="K1728">
        <v>242</v>
      </c>
    </row>
    <row r="1729" spans="1:11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>
        <v>77946</v>
      </c>
      <c r="K1729">
        <v>243</v>
      </c>
    </row>
    <row r="1730" spans="1:11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>
        <v>79321</v>
      </c>
      <c r="K1730">
        <v>244</v>
      </c>
    </row>
    <row r="1731" spans="1:11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>
        <v>79919</v>
      </c>
      <c r="K1731">
        <v>245</v>
      </c>
    </row>
    <row r="1732" spans="1:11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>
        <v>79919</v>
      </c>
      <c r="K1732">
        <v>246</v>
      </c>
    </row>
    <row r="1733" spans="1:11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>
        <v>79919</v>
      </c>
      <c r="K1733">
        <v>247</v>
      </c>
    </row>
    <row r="1734" spans="1:11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>
        <v>79919</v>
      </c>
      <c r="K1734">
        <v>248</v>
      </c>
    </row>
    <row r="1735" spans="1:11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>
        <v>80070</v>
      </c>
      <c r="K1735">
        <v>249</v>
      </c>
    </row>
    <row r="1736" spans="1:11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>
        <v>82104</v>
      </c>
      <c r="K1736">
        <v>250</v>
      </c>
    </row>
    <row r="1737" spans="1:11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>
        <v>82160</v>
      </c>
      <c r="K1737">
        <v>251</v>
      </c>
    </row>
    <row r="1738" spans="1:11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>
        <v>86663</v>
      </c>
      <c r="K1738">
        <v>252</v>
      </c>
    </row>
    <row r="1739" spans="1:11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>
        <v>87583</v>
      </c>
      <c r="K1739">
        <v>253</v>
      </c>
    </row>
    <row r="1740" spans="1:11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>
        <v>87583</v>
      </c>
      <c r="K1740">
        <v>254</v>
      </c>
    </row>
    <row r="1741" spans="1:11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>
        <v>88647</v>
      </c>
      <c r="K1741">
        <v>255</v>
      </c>
    </row>
    <row r="1742" spans="1:11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>
        <v>88647</v>
      </c>
      <c r="K1742">
        <v>256</v>
      </c>
    </row>
    <row r="1743" spans="1:11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>
        <v>88647</v>
      </c>
      <c r="K1743">
        <v>257</v>
      </c>
    </row>
    <row r="1744" spans="1:11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>
        <v>88647</v>
      </c>
      <c r="K1744">
        <v>258</v>
      </c>
    </row>
    <row r="1745" spans="1:11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>
        <v>88700</v>
      </c>
      <c r="K1745">
        <v>259</v>
      </c>
    </row>
    <row r="1746" spans="1:11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>
        <v>90552</v>
      </c>
      <c r="K1746">
        <v>260</v>
      </c>
    </row>
    <row r="1747" spans="1:11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>
        <v>90552</v>
      </c>
      <c r="K1747">
        <v>261</v>
      </c>
    </row>
    <row r="1748" spans="1:11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>
        <v>90570</v>
      </c>
      <c r="K1748">
        <v>262</v>
      </c>
    </row>
    <row r="1749" spans="1:11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>
        <v>91430</v>
      </c>
      <c r="K1749">
        <v>263</v>
      </c>
    </row>
    <row r="1750" spans="1:11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>
        <v>91430</v>
      </c>
      <c r="K1750">
        <v>264</v>
      </c>
    </row>
    <row r="1751" spans="1:11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>
        <v>91593</v>
      </c>
      <c r="K1751">
        <v>265</v>
      </c>
    </row>
    <row r="1752" spans="1:11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>
        <v>91612</v>
      </c>
      <c r="K1752">
        <v>266</v>
      </c>
    </row>
    <row r="1753" spans="1:11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>
        <v>91912</v>
      </c>
      <c r="K1753">
        <v>267</v>
      </c>
    </row>
    <row r="1754" spans="1:11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>
        <v>91912</v>
      </c>
      <c r="K1754">
        <v>268</v>
      </c>
    </row>
    <row r="1755" spans="1:11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>
        <v>91912</v>
      </c>
      <c r="K1755">
        <v>269</v>
      </c>
    </row>
    <row r="1756" spans="1:11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>
        <v>91912</v>
      </c>
      <c r="K1756">
        <v>270</v>
      </c>
    </row>
    <row r="1757" spans="1:11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>
        <v>91912</v>
      </c>
      <c r="K1757">
        <v>271</v>
      </c>
    </row>
    <row r="1758" spans="1:11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>
        <v>91912</v>
      </c>
      <c r="K1758">
        <v>272</v>
      </c>
    </row>
    <row r="1759" spans="1:11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>
        <v>91912</v>
      </c>
      <c r="K1759">
        <v>273</v>
      </c>
    </row>
    <row r="1760" spans="1:11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>
        <v>91912</v>
      </c>
      <c r="K1760">
        <v>274</v>
      </c>
    </row>
    <row r="1761" spans="1:11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>
        <v>91912</v>
      </c>
      <c r="K1761">
        <v>275</v>
      </c>
    </row>
    <row r="1762" spans="1:11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>
        <v>92031</v>
      </c>
      <c r="K1762">
        <v>276</v>
      </c>
    </row>
    <row r="1763" spans="1:11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>
        <v>92031</v>
      </c>
      <c r="K1763">
        <v>277</v>
      </c>
    </row>
    <row r="1764" spans="1:11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>
        <v>92087</v>
      </c>
      <c r="K1764">
        <v>278</v>
      </c>
    </row>
    <row r="1765" spans="1:11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>
        <v>92386</v>
      </c>
      <c r="K1765">
        <v>279</v>
      </c>
    </row>
    <row r="1766" spans="1:11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>
        <v>93309</v>
      </c>
      <c r="K1766">
        <v>280</v>
      </c>
    </row>
    <row r="1767" spans="1:11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>
        <v>93309</v>
      </c>
      <c r="K1767">
        <v>281</v>
      </c>
    </row>
    <row r="1768" spans="1:11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>
        <v>95428</v>
      </c>
      <c r="K1768">
        <v>282</v>
      </c>
    </row>
    <row r="1769" spans="1:11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>
        <v>95428</v>
      </c>
      <c r="K1769">
        <v>283</v>
      </c>
    </row>
    <row r="1770" spans="1:11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>
        <v>95428</v>
      </c>
      <c r="K1770">
        <v>284</v>
      </c>
    </row>
    <row r="1771" spans="1:11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>
        <v>95428</v>
      </c>
      <c r="K1771">
        <v>285</v>
      </c>
    </row>
    <row r="1772" spans="1:11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>
        <v>95428</v>
      </c>
      <c r="K1772">
        <v>286</v>
      </c>
    </row>
    <row r="1773" spans="1:11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>
        <v>95428</v>
      </c>
      <c r="K1773">
        <v>287</v>
      </c>
    </row>
    <row r="1774" spans="1:11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>
        <v>95428</v>
      </c>
      <c r="K1774">
        <v>288</v>
      </c>
    </row>
    <row r="1775" spans="1:11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>
        <v>95428</v>
      </c>
      <c r="K1775">
        <v>289</v>
      </c>
    </row>
    <row r="1776" spans="1:11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>
        <v>95428</v>
      </c>
      <c r="K1776">
        <v>290</v>
      </c>
    </row>
    <row r="1777" spans="1:11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>
        <v>95428</v>
      </c>
      <c r="K1777">
        <v>291</v>
      </c>
    </row>
    <row r="1778" spans="1:11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>
        <v>95428</v>
      </c>
      <c r="K1778">
        <v>292</v>
      </c>
    </row>
    <row r="1779" spans="1:11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>
        <v>95428</v>
      </c>
      <c r="K1779">
        <v>293</v>
      </c>
    </row>
    <row r="1780" spans="1:11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>
        <v>95594</v>
      </c>
      <c r="K1780">
        <v>294</v>
      </c>
    </row>
    <row r="1781" spans="1:11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>
        <v>96564</v>
      </c>
      <c r="K1781">
        <v>295</v>
      </c>
    </row>
    <row r="1782" spans="1:11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>
        <v>99364</v>
      </c>
      <c r="K1782">
        <v>296</v>
      </c>
    </row>
    <row r="1783" spans="1:11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>
        <v>100000</v>
      </c>
      <c r="K1783">
        <v>297</v>
      </c>
    </row>
    <row r="1784" spans="1:11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>
        <v>100000</v>
      </c>
      <c r="K1784">
        <v>298</v>
      </c>
    </row>
    <row r="1785" spans="1:11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>
        <v>100247</v>
      </c>
      <c r="K1785">
        <v>299</v>
      </c>
    </row>
    <row r="1786" spans="1:11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>
        <v>100591</v>
      </c>
      <c r="K1786">
        <v>300</v>
      </c>
    </row>
    <row r="1787" spans="1:11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>
        <v>100593</v>
      </c>
      <c r="K1787">
        <v>301</v>
      </c>
    </row>
    <row r="1788" spans="1:11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>
        <v>101177</v>
      </c>
      <c r="K1788">
        <v>302</v>
      </c>
    </row>
    <row r="1789" spans="1:11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>
        <v>101408</v>
      </c>
      <c r="K1789">
        <v>303</v>
      </c>
    </row>
    <row r="1790" spans="1:11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>
        <v>102099</v>
      </c>
      <c r="K1790">
        <v>304</v>
      </c>
    </row>
    <row r="1791" spans="1:11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>
        <v>102099</v>
      </c>
      <c r="K1791">
        <v>305</v>
      </c>
    </row>
    <row r="1792" spans="1:11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>
        <v>102099</v>
      </c>
      <c r="K1792">
        <v>306</v>
      </c>
    </row>
    <row r="1793" spans="1:11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>
        <v>102099</v>
      </c>
      <c r="K1793">
        <v>307</v>
      </c>
    </row>
    <row r="1794" spans="1:11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>
        <v>102145</v>
      </c>
      <c r="K1794">
        <v>308</v>
      </c>
    </row>
    <row r="1795" spans="1:11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>
        <v>102145</v>
      </c>
      <c r="K1795">
        <v>309</v>
      </c>
    </row>
    <row r="1796" spans="1:11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>
        <v>102145</v>
      </c>
      <c r="K1796">
        <v>310</v>
      </c>
    </row>
    <row r="1797" spans="1:11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>
        <v>102145</v>
      </c>
      <c r="K1797">
        <v>311</v>
      </c>
    </row>
    <row r="1798" spans="1:11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>
        <v>102147</v>
      </c>
      <c r="K1798">
        <v>312</v>
      </c>
    </row>
    <row r="1799" spans="1:11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>
        <v>102147</v>
      </c>
      <c r="K1799">
        <v>313</v>
      </c>
    </row>
    <row r="1800" spans="1:11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>
        <v>102147</v>
      </c>
      <c r="K1800">
        <v>314</v>
      </c>
    </row>
    <row r="1801" spans="1:11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>
        <v>102147</v>
      </c>
      <c r="K1801">
        <v>315</v>
      </c>
    </row>
    <row r="1802" spans="1:11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>
        <v>102197</v>
      </c>
      <c r="K1802">
        <v>316</v>
      </c>
    </row>
    <row r="1803" spans="1:11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>
        <v>102197</v>
      </c>
      <c r="K1803">
        <v>317</v>
      </c>
    </row>
    <row r="1804" spans="1:11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>
        <v>102197</v>
      </c>
      <c r="K1804">
        <v>318</v>
      </c>
    </row>
    <row r="1805" spans="1:11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>
        <v>102233</v>
      </c>
      <c r="K1805">
        <v>319</v>
      </c>
    </row>
    <row r="1806" spans="1:11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>
        <v>102408</v>
      </c>
      <c r="K1806">
        <v>320</v>
      </c>
    </row>
    <row r="1807" spans="1:11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>
        <v>102408</v>
      </c>
      <c r="K1807">
        <v>321</v>
      </c>
    </row>
    <row r="1808" spans="1:11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>
        <v>102408</v>
      </c>
      <c r="K1808">
        <v>322</v>
      </c>
    </row>
    <row r="1809" spans="1:11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>
        <v>102597</v>
      </c>
      <c r="K1809">
        <v>323</v>
      </c>
    </row>
    <row r="1810" spans="1:11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>
        <v>102768</v>
      </c>
      <c r="K1810">
        <v>324</v>
      </c>
    </row>
    <row r="1811" spans="1:11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>
        <v>102768</v>
      </c>
      <c r="K1811">
        <v>325</v>
      </c>
    </row>
    <row r="1812" spans="1:11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>
        <v>102862</v>
      </c>
      <c r="K1812">
        <v>326</v>
      </c>
    </row>
    <row r="1813" spans="1:11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>
        <v>102946</v>
      </c>
      <c r="K1813">
        <v>327</v>
      </c>
    </row>
    <row r="1814" spans="1:11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>
        <v>102946</v>
      </c>
      <c r="K1814">
        <v>328</v>
      </c>
    </row>
    <row r="1815" spans="1:11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>
        <v>102946</v>
      </c>
      <c r="K1815">
        <v>329</v>
      </c>
    </row>
    <row r="1816" spans="1:11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>
        <v>102946</v>
      </c>
      <c r="K1816">
        <v>330</v>
      </c>
    </row>
    <row r="1817" spans="1:11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>
        <v>102946</v>
      </c>
      <c r="K1817">
        <v>331</v>
      </c>
    </row>
    <row r="1818" spans="1:11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>
        <v>102946</v>
      </c>
      <c r="K1818">
        <v>332</v>
      </c>
    </row>
    <row r="1819" spans="1:11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>
        <v>102946</v>
      </c>
      <c r="K1819">
        <v>333</v>
      </c>
    </row>
    <row r="1820" spans="1:11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>
        <v>102947</v>
      </c>
      <c r="K1820">
        <v>334</v>
      </c>
    </row>
    <row r="1821" spans="1:11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>
        <v>104748</v>
      </c>
      <c r="K1821">
        <v>335</v>
      </c>
    </row>
    <row r="1822" spans="1:11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>
        <v>104762</v>
      </c>
      <c r="K1822">
        <v>336</v>
      </c>
    </row>
    <row r="1823" spans="1:11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>
        <v>104762</v>
      </c>
      <c r="K1823">
        <v>337</v>
      </c>
    </row>
    <row r="1824" spans="1:11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>
        <v>104762</v>
      </c>
      <c r="K1824">
        <v>338</v>
      </c>
    </row>
    <row r="1825" spans="1:11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>
        <v>105151</v>
      </c>
      <c r="K1825">
        <v>339</v>
      </c>
    </row>
    <row r="1826" spans="1:11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>
        <v>105359</v>
      </c>
      <c r="K1826">
        <v>340</v>
      </c>
    </row>
    <row r="1827" spans="1:11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>
        <v>105875</v>
      </c>
      <c r="K1827">
        <v>341</v>
      </c>
    </row>
    <row r="1828" spans="1:11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>
        <v>105876</v>
      </c>
      <c r="K1828">
        <v>342</v>
      </c>
    </row>
    <row r="1829" spans="1:11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>
        <v>105876</v>
      </c>
      <c r="K1829">
        <v>343</v>
      </c>
    </row>
    <row r="1830" spans="1:11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>
        <v>105876</v>
      </c>
      <c r="K1830">
        <v>344</v>
      </c>
    </row>
    <row r="1831" spans="1:11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>
        <v>105876</v>
      </c>
      <c r="K1831">
        <v>345</v>
      </c>
    </row>
    <row r="1832" spans="1:11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>
        <v>105876</v>
      </c>
      <c r="K1832">
        <v>346</v>
      </c>
    </row>
    <row r="1833" spans="1:11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>
        <v>105876</v>
      </c>
      <c r="K1833">
        <v>347</v>
      </c>
    </row>
    <row r="1834" spans="1:11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>
        <v>105876</v>
      </c>
      <c r="K1834">
        <v>348</v>
      </c>
    </row>
    <row r="1835" spans="1:11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>
        <v>105876</v>
      </c>
      <c r="K1835">
        <v>349</v>
      </c>
    </row>
    <row r="1836" spans="1:11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>
        <v>108267</v>
      </c>
      <c r="K1836">
        <v>350</v>
      </c>
    </row>
    <row r="1837" spans="1:11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>
        <v>108267</v>
      </c>
      <c r="K1837">
        <v>351</v>
      </c>
    </row>
    <row r="1838" spans="1:11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>
        <v>108267</v>
      </c>
      <c r="K1838">
        <v>352</v>
      </c>
    </row>
    <row r="1839" spans="1:11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>
        <v>108669</v>
      </c>
      <c r="K1839">
        <v>353</v>
      </c>
    </row>
    <row r="1840" spans="1:11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>
        <v>109223</v>
      </c>
      <c r="K1840">
        <v>354</v>
      </c>
    </row>
    <row r="1841" spans="1:11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>
        <v>109223</v>
      </c>
      <c r="K1841">
        <v>355</v>
      </c>
    </row>
    <row r="1842" spans="1:11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>
        <v>110336</v>
      </c>
      <c r="K1842">
        <v>356</v>
      </c>
    </row>
    <row r="1843" spans="1:11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>
        <v>111884</v>
      </c>
      <c r="K1843">
        <v>357</v>
      </c>
    </row>
    <row r="1844" spans="1:11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>
        <v>112122</v>
      </c>
      <c r="K1844">
        <v>358</v>
      </c>
    </row>
    <row r="1845" spans="1:11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>
        <v>112305</v>
      </c>
      <c r="K1845">
        <v>359</v>
      </c>
    </row>
    <row r="1846" spans="1:11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>
        <v>112305</v>
      </c>
      <c r="K1846">
        <v>360</v>
      </c>
    </row>
    <row r="1847" spans="1:11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>
        <v>112305</v>
      </c>
      <c r="K1847">
        <v>361</v>
      </c>
    </row>
    <row r="1848" spans="1:11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>
        <v>113029</v>
      </c>
      <c r="K1848">
        <v>362</v>
      </c>
    </row>
    <row r="1849" spans="1:11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>
        <v>115188</v>
      </c>
      <c r="K1849">
        <v>363</v>
      </c>
    </row>
    <row r="1850" spans="1:11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>
        <v>115836</v>
      </c>
      <c r="K1850">
        <v>364</v>
      </c>
    </row>
    <row r="1851" spans="1:11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>
        <v>116002</v>
      </c>
      <c r="K1851">
        <v>365</v>
      </c>
    </row>
    <row r="1852" spans="1:11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>
        <v>116338</v>
      </c>
      <c r="K1852">
        <v>366</v>
      </c>
    </row>
    <row r="1853" spans="1:11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>
        <v>116463</v>
      </c>
      <c r="K1853">
        <v>367</v>
      </c>
    </row>
    <row r="1854" spans="1:11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>
        <v>116912</v>
      </c>
      <c r="K1854">
        <v>368</v>
      </c>
    </row>
    <row r="1855" spans="1:11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>
        <v>116912</v>
      </c>
      <c r="K1855">
        <v>369</v>
      </c>
    </row>
    <row r="1856" spans="1:11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>
        <v>116921</v>
      </c>
      <c r="K1856">
        <v>370</v>
      </c>
    </row>
    <row r="1857" spans="1:11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>
        <v>117032</v>
      </c>
      <c r="K1857">
        <v>371</v>
      </c>
    </row>
    <row r="1858" spans="1:11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>
        <v>118211</v>
      </c>
      <c r="K1858">
        <v>372</v>
      </c>
    </row>
    <row r="1859" spans="1:11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>
        <v>118211</v>
      </c>
      <c r="K1859">
        <v>373</v>
      </c>
    </row>
    <row r="1860" spans="1:11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>
        <v>118235</v>
      </c>
      <c r="K1860">
        <v>374</v>
      </c>
    </row>
    <row r="1861" spans="1:11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>
        <v>118729</v>
      </c>
      <c r="K1861">
        <v>375</v>
      </c>
    </row>
    <row r="1862" spans="1:11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>
        <v>118729</v>
      </c>
      <c r="K1862">
        <v>376</v>
      </c>
    </row>
    <row r="1863" spans="1:11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>
        <v>118895</v>
      </c>
      <c r="K1863">
        <v>377</v>
      </c>
    </row>
    <row r="1864" spans="1:11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>
        <v>119626</v>
      </c>
      <c r="K1864">
        <v>378</v>
      </c>
    </row>
    <row r="1865" spans="1:11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>
        <v>119650</v>
      </c>
      <c r="K1865">
        <v>379</v>
      </c>
    </row>
    <row r="1866" spans="1:11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>
        <v>119694</v>
      </c>
      <c r="K1866">
        <v>380</v>
      </c>
    </row>
    <row r="1867" spans="1:11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>
        <v>119929</v>
      </c>
      <c r="K1867">
        <v>381</v>
      </c>
    </row>
    <row r="1868" spans="1:11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>
        <v>120039</v>
      </c>
      <c r="K1868">
        <v>382</v>
      </c>
    </row>
    <row r="1869" spans="1:11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>
        <v>120100</v>
      </c>
      <c r="K1869">
        <v>383</v>
      </c>
    </row>
    <row r="1870" spans="1:11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>
        <v>120207</v>
      </c>
      <c r="K1870">
        <v>384</v>
      </c>
    </row>
    <row r="1871" spans="1:11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>
        <v>120234</v>
      </c>
      <c r="K1871">
        <v>385</v>
      </c>
    </row>
    <row r="1872" spans="1:11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>
        <v>120234</v>
      </c>
      <c r="K1872">
        <v>386</v>
      </c>
    </row>
    <row r="1873" spans="1:11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>
        <v>120516</v>
      </c>
      <c r="K1873">
        <v>387</v>
      </c>
    </row>
    <row r="1874" spans="1:11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>
        <v>120531</v>
      </c>
      <c r="K1874">
        <v>388</v>
      </c>
    </row>
    <row r="1875" spans="1:11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>
        <v>120531</v>
      </c>
      <c r="K1875">
        <v>389</v>
      </c>
    </row>
    <row r="1876" spans="1:11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>
        <v>120531</v>
      </c>
      <c r="K1876">
        <v>390</v>
      </c>
    </row>
    <row r="1877" spans="1:11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>
        <v>120997</v>
      </c>
      <c r="K1877">
        <v>391</v>
      </c>
    </row>
    <row r="1878" spans="1:11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>
        <v>120997</v>
      </c>
      <c r="K1878">
        <v>392</v>
      </c>
    </row>
    <row r="1879" spans="1:11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>
        <v>121079</v>
      </c>
      <c r="K1879">
        <v>393</v>
      </c>
    </row>
    <row r="1880" spans="1:11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>
        <v>121253</v>
      </c>
      <c r="K1880">
        <v>394</v>
      </c>
    </row>
    <row r="1881" spans="1:11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>
        <v>121260</v>
      </c>
      <c r="K1881">
        <v>395</v>
      </c>
    </row>
    <row r="1882" spans="1:11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>
        <v>121565</v>
      </c>
      <c r="K1882">
        <v>396</v>
      </c>
    </row>
    <row r="1883" spans="1:11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>
        <v>121614</v>
      </c>
      <c r="K1883">
        <v>397</v>
      </c>
    </row>
    <row r="1884" spans="1:11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>
        <v>121707</v>
      </c>
      <c r="K1884">
        <v>398</v>
      </c>
    </row>
    <row r="1885" spans="1:11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>
        <v>121707</v>
      </c>
      <c r="K1885">
        <v>399</v>
      </c>
    </row>
    <row r="1886" spans="1:11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>
        <v>121745</v>
      </c>
      <c r="K1886">
        <v>400</v>
      </c>
    </row>
    <row r="1887" spans="1:11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>
        <v>121745</v>
      </c>
      <c r="K1887">
        <v>401</v>
      </c>
    </row>
    <row r="1888" spans="1:11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>
        <v>121745</v>
      </c>
      <c r="K1888">
        <v>402</v>
      </c>
    </row>
    <row r="1889" spans="1:11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>
        <v>121745</v>
      </c>
      <c r="K1889">
        <v>403</v>
      </c>
    </row>
    <row r="1890" spans="1:11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>
        <v>121745</v>
      </c>
      <c r="K1890">
        <v>404</v>
      </c>
    </row>
    <row r="1891" spans="1:11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>
        <v>121745</v>
      </c>
      <c r="K1891">
        <v>405</v>
      </c>
    </row>
    <row r="1892" spans="1:11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>
        <v>121753</v>
      </c>
      <c r="K1892">
        <v>406</v>
      </c>
    </row>
    <row r="1893" spans="1:11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>
        <v>121757</v>
      </c>
      <c r="K1893">
        <v>407</v>
      </c>
    </row>
    <row r="1894" spans="1:11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>
        <v>122350</v>
      </c>
      <c r="K1894">
        <v>408</v>
      </c>
    </row>
    <row r="1895" spans="1:11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>
        <v>122654</v>
      </c>
      <c r="K1895">
        <v>409</v>
      </c>
    </row>
    <row r="1896" spans="1:11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>
        <v>122654</v>
      </c>
      <c r="K1896">
        <v>410</v>
      </c>
    </row>
    <row r="1897" spans="1:11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>
        <v>122728</v>
      </c>
      <c r="K1897">
        <v>411</v>
      </c>
    </row>
    <row r="1898" spans="1:11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>
        <v>122728</v>
      </c>
      <c r="K1898">
        <v>412</v>
      </c>
    </row>
    <row r="1899" spans="1:11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>
        <v>123578</v>
      </c>
      <c r="K1899">
        <v>413</v>
      </c>
    </row>
    <row r="1900" spans="1:11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>
        <v>123578</v>
      </c>
      <c r="K1900">
        <v>414</v>
      </c>
    </row>
    <row r="1901" spans="1:11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>
        <v>123578</v>
      </c>
      <c r="K1901">
        <v>415</v>
      </c>
    </row>
    <row r="1902" spans="1:11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>
        <v>123578</v>
      </c>
      <c r="K1902">
        <v>416</v>
      </c>
    </row>
    <row r="1903" spans="1:11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>
        <v>123578</v>
      </c>
      <c r="K1903">
        <v>417</v>
      </c>
    </row>
    <row r="1904" spans="1:11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>
        <v>123580</v>
      </c>
      <c r="K1904">
        <v>418</v>
      </c>
    </row>
    <row r="1905" spans="1:11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>
        <v>123580</v>
      </c>
      <c r="K1905">
        <v>419</v>
      </c>
    </row>
    <row r="1906" spans="1:11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>
        <v>123580</v>
      </c>
      <c r="K1906">
        <v>420</v>
      </c>
    </row>
    <row r="1907" spans="1:11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>
        <v>123580</v>
      </c>
      <c r="K1907">
        <v>421</v>
      </c>
    </row>
    <row r="1908" spans="1:11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>
        <v>123580</v>
      </c>
      <c r="K1908">
        <v>422</v>
      </c>
    </row>
    <row r="1909" spans="1:11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>
        <v>123580</v>
      </c>
      <c r="K1909">
        <v>423</v>
      </c>
    </row>
    <row r="1910" spans="1:11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>
        <v>123580</v>
      </c>
      <c r="K1910">
        <v>424</v>
      </c>
    </row>
    <row r="1911" spans="1:11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>
        <v>123580</v>
      </c>
      <c r="K1911">
        <v>425</v>
      </c>
    </row>
    <row r="1912" spans="1:11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>
        <v>123583</v>
      </c>
      <c r="K1912">
        <v>426</v>
      </c>
    </row>
    <row r="1913" spans="1:11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>
        <v>123985</v>
      </c>
      <c r="K1913">
        <v>427</v>
      </c>
    </row>
    <row r="1914" spans="1:11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>
        <v>124030</v>
      </c>
      <c r="K1914">
        <v>428</v>
      </c>
    </row>
    <row r="1915" spans="1:11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>
        <v>124210</v>
      </c>
      <c r="K1915">
        <v>429</v>
      </c>
    </row>
    <row r="1916" spans="1:11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>
        <v>124385</v>
      </c>
      <c r="K1916">
        <v>430</v>
      </c>
    </row>
    <row r="1917" spans="1:11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>
        <v>124476</v>
      </c>
      <c r="K1917">
        <v>431</v>
      </c>
    </row>
    <row r="1918" spans="1:11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>
        <v>124492</v>
      </c>
      <c r="K1918">
        <v>432</v>
      </c>
    </row>
    <row r="1919" spans="1:11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>
        <v>124833</v>
      </c>
      <c r="K1919">
        <v>433</v>
      </c>
    </row>
    <row r="1920" spans="1:11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>
        <v>124895</v>
      </c>
      <c r="K1920">
        <v>434</v>
      </c>
    </row>
    <row r="1921" spans="1:11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>
        <v>124895</v>
      </c>
      <c r="K1921">
        <v>435</v>
      </c>
    </row>
    <row r="1922" spans="1:11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>
        <v>124895</v>
      </c>
      <c r="K1922">
        <v>436</v>
      </c>
    </row>
    <row r="1923" spans="1:11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>
        <v>125958</v>
      </c>
      <c r="K1923">
        <v>437</v>
      </c>
    </row>
    <row r="1924" spans="1:11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>
        <v>127816</v>
      </c>
      <c r="K1924">
        <v>438</v>
      </c>
    </row>
    <row r="1925" spans="1:11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>
        <v>128341</v>
      </c>
      <c r="K1925">
        <v>439</v>
      </c>
    </row>
    <row r="1926" spans="1:11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>
        <v>129608</v>
      </c>
      <c r="K1926">
        <v>440</v>
      </c>
    </row>
    <row r="1927" spans="1:11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>
        <v>129608</v>
      </c>
      <c r="K1927">
        <v>441</v>
      </c>
    </row>
    <row r="1928" spans="1:11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>
        <v>129612</v>
      </c>
      <c r="K1928">
        <v>442</v>
      </c>
    </row>
    <row r="1929" spans="1:11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>
        <v>129892</v>
      </c>
      <c r="K1929">
        <v>443</v>
      </c>
    </row>
    <row r="1930" spans="1:11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>
        <v>130014</v>
      </c>
      <c r="K1930">
        <v>444</v>
      </c>
    </row>
    <row r="1931" spans="1:11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>
        <v>131747</v>
      </c>
      <c r="K1931">
        <v>445</v>
      </c>
    </row>
    <row r="1932" spans="1:11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>
        <v>132153</v>
      </c>
      <c r="K1932">
        <v>446</v>
      </c>
    </row>
    <row r="1933" spans="1:11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>
        <v>132153</v>
      </c>
      <c r="K1933">
        <v>447</v>
      </c>
    </row>
    <row r="1934" spans="1:11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>
        <v>132342</v>
      </c>
      <c r="K1934">
        <v>448</v>
      </c>
    </row>
    <row r="1935" spans="1:11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>
        <v>132349</v>
      </c>
      <c r="K1935">
        <v>449</v>
      </c>
    </row>
    <row r="1936" spans="1:11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>
        <v>132399</v>
      </c>
      <c r="K1936">
        <v>450</v>
      </c>
    </row>
    <row r="1937" spans="1:11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>
        <v>132399</v>
      </c>
      <c r="K1937">
        <v>451</v>
      </c>
    </row>
    <row r="1938" spans="1:11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>
        <v>132541</v>
      </c>
      <c r="K1938">
        <v>452</v>
      </c>
    </row>
    <row r="1939" spans="1:11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>
        <v>132541</v>
      </c>
      <c r="K1939">
        <v>453</v>
      </c>
    </row>
    <row r="1940" spans="1:11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>
        <v>133147</v>
      </c>
      <c r="K1940">
        <v>454</v>
      </c>
    </row>
    <row r="1941" spans="1:11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>
        <v>133147</v>
      </c>
      <c r="K1941">
        <v>455</v>
      </c>
    </row>
    <row r="1942" spans="1:11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>
        <v>133147</v>
      </c>
      <c r="K1942">
        <v>456</v>
      </c>
    </row>
    <row r="1943" spans="1:11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>
        <v>133358</v>
      </c>
      <c r="K1943">
        <v>457</v>
      </c>
    </row>
    <row r="1944" spans="1:11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>
        <v>133358</v>
      </c>
      <c r="K1944">
        <v>458</v>
      </c>
    </row>
    <row r="1945" spans="1:11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>
        <v>134107</v>
      </c>
      <c r="K1945">
        <v>459</v>
      </c>
    </row>
    <row r="1946" spans="1:11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>
        <v>134232</v>
      </c>
      <c r="K1946">
        <v>460</v>
      </c>
    </row>
    <row r="1947" spans="1:11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>
        <v>136705</v>
      </c>
      <c r="K1947">
        <v>461</v>
      </c>
    </row>
    <row r="1948" spans="1:11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>
        <v>136707</v>
      </c>
      <c r="K1948">
        <v>462</v>
      </c>
    </row>
    <row r="1949" spans="1:11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>
        <v>136707</v>
      </c>
      <c r="K1949">
        <v>463</v>
      </c>
    </row>
    <row r="1950" spans="1:11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>
        <v>137641</v>
      </c>
      <c r="K1950">
        <v>464</v>
      </c>
    </row>
    <row r="1951" spans="1:11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>
        <v>138180</v>
      </c>
      <c r="K1951">
        <v>465</v>
      </c>
    </row>
    <row r="1952" spans="1:11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>
        <v>138180</v>
      </c>
      <c r="K1952">
        <v>466</v>
      </c>
    </row>
    <row r="1953" spans="1:11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>
        <v>138180</v>
      </c>
      <c r="K1953">
        <v>467</v>
      </c>
    </row>
    <row r="1954" spans="1:11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>
        <v>138368</v>
      </c>
      <c r="K1954">
        <v>468</v>
      </c>
    </row>
    <row r="1955" spans="1:11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>
        <v>138368</v>
      </c>
      <c r="K1955">
        <v>469</v>
      </c>
    </row>
    <row r="1956" spans="1:11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>
        <v>138368</v>
      </c>
      <c r="K1956">
        <v>470</v>
      </c>
    </row>
    <row r="1957" spans="1:11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>
        <v>139477</v>
      </c>
      <c r="K1957">
        <v>471</v>
      </c>
    </row>
    <row r="1958" spans="1:11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>
        <v>139477</v>
      </c>
      <c r="K1958">
        <v>472</v>
      </c>
    </row>
    <row r="1959" spans="1:11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>
        <v>139477</v>
      </c>
      <c r="K1959">
        <v>473</v>
      </c>
    </row>
    <row r="1960" spans="1:11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>
        <v>139646</v>
      </c>
      <c r="K1960">
        <v>474</v>
      </c>
    </row>
    <row r="1961" spans="1:11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>
        <v>139683</v>
      </c>
      <c r="K1961">
        <v>475</v>
      </c>
    </row>
    <row r="1962" spans="1:11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>
        <v>139683</v>
      </c>
      <c r="K1962">
        <v>476</v>
      </c>
    </row>
    <row r="1963" spans="1:11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>
        <v>140492</v>
      </c>
      <c r="K1963">
        <v>477</v>
      </c>
    </row>
    <row r="1964" spans="1:11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>
        <v>141412</v>
      </c>
      <c r="K1964">
        <v>478</v>
      </c>
    </row>
    <row r="1965" spans="1:11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>
        <v>142438</v>
      </c>
      <c r="K1965">
        <v>479</v>
      </c>
    </row>
    <row r="1966" spans="1:11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>
        <v>142438</v>
      </c>
      <c r="K1966">
        <v>480</v>
      </c>
    </row>
    <row r="1967" spans="1:11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>
        <v>142438</v>
      </c>
      <c r="K1967">
        <v>481</v>
      </c>
    </row>
    <row r="1968" spans="1:11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>
        <v>142438</v>
      </c>
      <c r="K1968">
        <v>482</v>
      </c>
    </row>
    <row r="1969" spans="1:11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>
        <v>144267</v>
      </c>
      <c r="K1969">
        <v>483</v>
      </c>
    </row>
    <row r="1970" spans="1:11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>
        <v>144538</v>
      </c>
      <c r="K1970">
        <v>484</v>
      </c>
    </row>
    <row r="1971" spans="1:11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>
        <v>147438</v>
      </c>
      <c r="K1971">
        <v>485</v>
      </c>
    </row>
    <row r="1972" spans="1:11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>
        <v>147440</v>
      </c>
      <c r="K1972">
        <v>486</v>
      </c>
    </row>
    <row r="1973" spans="1:11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>
        <v>148999</v>
      </c>
      <c r="K1973">
        <v>487</v>
      </c>
    </row>
    <row r="1974" spans="1:11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>
        <v>148999</v>
      </c>
      <c r="K1974">
        <v>488</v>
      </c>
    </row>
    <row r="1975" spans="1:11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>
        <v>149295</v>
      </c>
      <c r="K1975">
        <v>489</v>
      </c>
    </row>
    <row r="1976" spans="1:11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>
        <v>150000</v>
      </c>
      <c r="K1976">
        <v>490</v>
      </c>
    </row>
    <row r="1977" spans="1:11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>
        <v>151049</v>
      </c>
      <c r="K1977">
        <v>491</v>
      </c>
    </row>
    <row r="1978" spans="1:11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>
        <v>153299</v>
      </c>
      <c r="K1978">
        <v>492</v>
      </c>
    </row>
    <row r="1979" spans="1:11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>
        <v>153299</v>
      </c>
      <c r="K1979">
        <v>493</v>
      </c>
    </row>
    <row r="1980" spans="1:11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>
        <v>153299</v>
      </c>
      <c r="K1980">
        <v>494</v>
      </c>
    </row>
    <row r="1981" spans="1:11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>
        <v>153948</v>
      </c>
      <c r="K1981">
        <v>495</v>
      </c>
    </row>
    <row r="1982" spans="1:11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>
        <v>154471</v>
      </c>
      <c r="K1982">
        <v>496</v>
      </c>
    </row>
    <row r="1983" spans="1:11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>
        <v>154471</v>
      </c>
      <c r="K1983">
        <v>497</v>
      </c>
    </row>
    <row r="1984" spans="1:11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>
        <v>154471</v>
      </c>
      <c r="K1984">
        <v>498</v>
      </c>
    </row>
    <row r="1985" spans="1:11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>
        <v>154473</v>
      </c>
      <c r="K1985">
        <v>499</v>
      </c>
    </row>
    <row r="1986" spans="1:11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>
        <v>154473</v>
      </c>
      <c r="K1986">
        <v>500</v>
      </c>
    </row>
    <row r="1987" spans="1:11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>
        <v>154473</v>
      </c>
      <c r="K1987">
        <v>501</v>
      </c>
    </row>
    <row r="1988" spans="1:11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>
        <v>154473</v>
      </c>
      <c r="K1988">
        <v>502</v>
      </c>
    </row>
    <row r="1989" spans="1:11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>
        <v>154473</v>
      </c>
      <c r="K1989">
        <v>503</v>
      </c>
    </row>
    <row r="1990" spans="1:11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>
        <v>154473</v>
      </c>
      <c r="K1990">
        <v>504</v>
      </c>
    </row>
    <row r="1991" spans="1:11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>
        <v>154473</v>
      </c>
      <c r="K1991">
        <v>505</v>
      </c>
    </row>
    <row r="1992" spans="1:11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>
        <v>154473</v>
      </c>
      <c r="K1992">
        <v>506</v>
      </c>
    </row>
    <row r="1993" spans="1:11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>
        <v>160686</v>
      </c>
      <c r="K1993">
        <v>507</v>
      </c>
    </row>
    <row r="1994" spans="1:11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>
        <v>161637</v>
      </c>
      <c r="K1994">
        <v>508</v>
      </c>
    </row>
    <row r="1995" spans="1:11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>
        <v>161637</v>
      </c>
      <c r="K1995">
        <v>509</v>
      </c>
    </row>
    <row r="1996" spans="1:11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>
        <v>163585</v>
      </c>
      <c r="K1996">
        <v>510</v>
      </c>
    </row>
    <row r="1997" spans="1:11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>
        <v>164358</v>
      </c>
      <c r="K1997">
        <v>511</v>
      </c>
    </row>
    <row r="1998" spans="1:11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>
        <v>165584</v>
      </c>
      <c r="K1998">
        <v>512</v>
      </c>
    </row>
    <row r="1999" spans="1:11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>
        <v>165584</v>
      </c>
      <c r="K1999">
        <v>513</v>
      </c>
    </row>
    <row r="2000" spans="1:11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>
        <v>165584</v>
      </c>
      <c r="K2000">
        <v>514</v>
      </c>
    </row>
    <row r="2001" spans="1:11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>
        <v>166953</v>
      </c>
      <c r="K2001">
        <v>515</v>
      </c>
    </row>
    <row r="2002" spans="1:11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>
        <v>166982</v>
      </c>
      <c r="K2002">
        <v>516</v>
      </c>
    </row>
    <row r="2003" spans="1:11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>
        <v>166982</v>
      </c>
      <c r="K2003">
        <v>517</v>
      </c>
    </row>
    <row r="2004" spans="1:11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>
        <v>166982</v>
      </c>
      <c r="K2004">
        <v>518</v>
      </c>
    </row>
    <row r="2005" spans="1:11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>
        <v>166982</v>
      </c>
      <c r="K2005">
        <v>519</v>
      </c>
    </row>
    <row r="2006" spans="1:11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>
        <v>168482</v>
      </c>
      <c r="K2006">
        <v>520</v>
      </c>
    </row>
    <row r="2007" spans="1:11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>
        <v>169158</v>
      </c>
      <c r="K2007">
        <v>521</v>
      </c>
    </row>
    <row r="2008" spans="1:11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>
        <v>169158</v>
      </c>
      <c r="K2008">
        <v>522</v>
      </c>
    </row>
    <row r="2009" spans="1:11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>
        <v>169234</v>
      </c>
      <c r="K2009">
        <v>523</v>
      </c>
    </row>
    <row r="2010" spans="1:11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>
        <v>169234</v>
      </c>
      <c r="K2010">
        <v>524</v>
      </c>
    </row>
    <row r="2011" spans="1:11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>
        <v>169234</v>
      </c>
      <c r="K2011">
        <v>525</v>
      </c>
    </row>
    <row r="2012" spans="1:11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>
        <v>169234</v>
      </c>
      <c r="K2012">
        <v>526</v>
      </c>
    </row>
    <row r="2013" spans="1:11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>
        <v>169234</v>
      </c>
      <c r="K2013">
        <v>527</v>
      </c>
    </row>
    <row r="2014" spans="1:11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>
        <v>169234</v>
      </c>
      <c r="K2014">
        <v>528</v>
      </c>
    </row>
    <row r="2015" spans="1:11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>
        <v>169234</v>
      </c>
      <c r="K2015">
        <v>529</v>
      </c>
    </row>
    <row r="2016" spans="1:11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>
        <v>169234</v>
      </c>
      <c r="K2016">
        <v>530</v>
      </c>
    </row>
    <row r="2017" spans="1:11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>
        <v>169234</v>
      </c>
      <c r="K2017">
        <v>531</v>
      </c>
    </row>
    <row r="2018" spans="1:11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>
        <v>169234</v>
      </c>
      <c r="K2018">
        <v>532</v>
      </c>
    </row>
    <row r="2019" spans="1:11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>
        <v>169234</v>
      </c>
      <c r="K2019">
        <v>533</v>
      </c>
    </row>
    <row r="2020" spans="1:11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>
        <v>169234</v>
      </c>
      <c r="K2020">
        <v>534</v>
      </c>
    </row>
    <row r="2021" spans="1:11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>
        <v>169239</v>
      </c>
      <c r="K2021">
        <v>535</v>
      </c>
    </row>
    <row r="2022" spans="1:11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>
        <v>169239</v>
      </c>
      <c r="K2022">
        <v>536</v>
      </c>
    </row>
    <row r="2023" spans="1:11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>
        <v>169239</v>
      </c>
      <c r="K2023">
        <v>537</v>
      </c>
    </row>
    <row r="2024" spans="1:11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>
        <v>169239</v>
      </c>
      <c r="K2024">
        <v>538</v>
      </c>
    </row>
    <row r="2025" spans="1:11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>
        <v>169243</v>
      </c>
      <c r="K2025">
        <v>539</v>
      </c>
    </row>
    <row r="2026" spans="1:11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>
        <v>169243</v>
      </c>
      <c r="K2026">
        <v>540</v>
      </c>
    </row>
    <row r="2027" spans="1:11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>
        <v>169243</v>
      </c>
      <c r="K2027">
        <v>541</v>
      </c>
    </row>
    <row r="2028" spans="1:11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>
        <v>169243</v>
      </c>
      <c r="K2028">
        <v>542</v>
      </c>
    </row>
    <row r="2029" spans="1:11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>
        <v>169243</v>
      </c>
      <c r="K2029">
        <v>543</v>
      </c>
    </row>
    <row r="2030" spans="1:11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>
        <v>169243</v>
      </c>
      <c r="K2030">
        <v>544</v>
      </c>
    </row>
    <row r="2031" spans="1:11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>
        <v>169243</v>
      </c>
      <c r="K2031">
        <v>545</v>
      </c>
    </row>
    <row r="2032" spans="1:11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>
        <v>169266</v>
      </c>
      <c r="K2032">
        <v>546</v>
      </c>
    </row>
    <row r="2033" spans="1:11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>
        <v>169266</v>
      </c>
      <c r="K2033">
        <v>547</v>
      </c>
    </row>
    <row r="2034" spans="1:11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>
        <v>169482</v>
      </c>
      <c r="K2034">
        <v>548</v>
      </c>
    </row>
    <row r="2035" spans="1:11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>
        <v>170856</v>
      </c>
      <c r="K2035">
        <v>549</v>
      </c>
    </row>
    <row r="2036" spans="1:11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>
        <v>170856</v>
      </c>
      <c r="K2036">
        <v>550</v>
      </c>
    </row>
    <row r="2037" spans="1:11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>
        <v>170856</v>
      </c>
      <c r="K2037">
        <v>551</v>
      </c>
    </row>
    <row r="2038" spans="1:11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>
        <v>170856</v>
      </c>
      <c r="K2038">
        <v>552</v>
      </c>
    </row>
    <row r="2039" spans="1:11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>
        <v>170856</v>
      </c>
      <c r="K2039">
        <v>553</v>
      </c>
    </row>
    <row r="2040" spans="1:11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>
        <v>170856</v>
      </c>
      <c r="K2040">
        <v>554</v>
      </c>
    </row>
    <row r="2041" spans="1:11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>
        <v>171753</v>
      </c>
      <c r="K2041">
        <v>555</v>
      </c>
    </row>
    <row r="2042" spans="1:11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>
        <v>171753</v>
      </c>
      <c r="K2042">
        <v>556</v>
      </c>
    </row>
    <row r="2043" spans="1:11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>
        <v>171967</v>
      </c>
      <c r="K2043">
        <v>557</v>
      </c>
    </row>
    <row r="2044" spans="1:11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>
        <v>173222</v>
      </c>
      <c r="K2044">
        <v>558</v>
      </c>
    </row>
    <row r="2045" spans="1:11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>
        <v>174963</v>
      </c>
      <c r="K2045">
        <v>559</v>
      </c>
    </row>
    <row r="2046" spans="1:11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>
        <v>176295</v>
      </c>
      <c r="K2046">
        <v>560</v>
      </c>
    </row>
    <row r="2047" spans="1:11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>
        <v>176295</v>
      </c>
      <c r="K2047">
        <v>561</v>
      </c>
    </row>
    <row r="2048" spans="1:11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>
        <v>176469</v>
      </c>
      <c r="K2048">
        <v>562</v>
      </c>
    </row>
    <row r="2049" spans="1:11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>
        <v>176469</v>
      </c>
      <c r="K2049">
        <v>563</v>
      </c>
    </row>
    <row r="2050" spans="1:11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>
        <v>176588</v>
      </c>
      <c r="K2050">
        <v>564</v>
      </c>
    </row>
    <row r="2051" spans="1:11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>
        <v>177868</v>
      </c>
      <c r="K2051">
        <v>565</v>
      </c>
    </row>
    <row r="2052" spans="1:11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>
        <v>178283</v>
      </c>
      <c r="K2052">
        <v>566</v>
      </c>
    </row>
    <row r="2053" spans="1:11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>
        <v>180116</v>
      </c>
      <c r="K2053">
        <v>567</v>
      </c>
    </row>
    <row r="2054" spans="1:11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>
        <v>180116</v>
      </c>
      <c r="K2054">
        <v>568</v>
      </c>
    </row>
    <row r="2055" spans="1:11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>
        <v>186256</v>
      </c>
      <c r="K2055">
        <v>569</v>
      </c>
    </row>
    <row r="2056" spans="1:11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>
        <v>187616</v>
      </c>
      <c r="K2056">
        <v>570</v>
      </c>
    </row>
    <row r="2057" spans="1:11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>
        <v>187616</v>
      </c>
      <c r="K2057">
        <v>571</v>
      </c>
    </row>
    <row r="2058" spans="1:11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>
        <v>214636</v>
      </c>
      <c r="K2058">
        <v>572</v>
      </c>
    </row>
    <row r="2059" spans="1:11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>
        <v>219071</v>
      </c>
      <c r="K2059">
        <v>573</v>
      </c>
    </row>
    <row r="2060" spans="1:11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>
        <v>227201</v>
      </c>
      <c r="K2060">
        <v>574</v>
      </c>
    </row>
    <row r="2061" spans="1:11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>
        <v>227252</v>
      </c>
      <c r="K2061">
        <v>575</v>
      </c>
    </row>
    <row r="2062" spans="1:11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>
        <v>231495</v>
      </c>
      <c r="K2062">
        <v>576</v>
      </c>
    </row>
    <row r="2063" spans="1:11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>
        <v>239237</v>
      </c>
      <c r="K2063">
        <v>577</v>
      </c>
    </row>
    <row r="2064" spans="1:11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>
        <v>239237</v>
      </c>
      <c r="K2064">
        <v>578</v>
      </c>
    </row>
    <row r="2065" spans="1:11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>
        <v>248753</v>
      </c>
      <c r="K2065">
        <v>579</v>
      </c>
    </row>
    <row r="2066" spans="1:11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>
        <v>248753</v>
      </c>
      <c r="K2066">
        <v>580</v>
      </c>
    </row>
    <row r="2067" spans="1:11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>
        <v>248753</v>
      </c>
      <c r="K2067">
        <v>581</v>
      </c>
    </row>
    <row r="2068" spans="1:11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>
        <v>248753</v>
      </c>
      <c r="K2068">
        <v>582</v>
      </c>
    </row>
    <row r="2069" spans="1:11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>
        <v>248753</v>
      </c>
      <c r="K2069">
        <v>583</v>
      </c>
    </row>
    <row r="2070" spans="1:11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>
        <v>249729</v>
      </c>
      <c r="K2070">
        <v>584</v>
      </c>
    </row>
    <row r="2071" spans="1:11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>
        <v>249729</v>
      </c>
      <c r="K2071">
        <v>585</v>
      </c>
    </row>
    <row r="2072" spans="1:11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>
        <v>249772</v>
      </c>
      <c r="K2072">
        <v>586</v>
      </c>
    </row>
    <row r="2073" spans="1:11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>
        <v>249772</v>
      </c>
      <c r="K2073">
        <v>587</v>
      </c>
    </row>
    <row r="2074" spans="1:11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>
        <v>249772</v>
      </c>
      <c r="K2074">
        <v>588</v>
      </c>
    </row>
    <row r="2075" spans="1:11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>
        <v>251314</v>
      </c>
      <c r="K2075">
        <v>589</v>
      </c>
    </row>
    <row r="2076" spans="1:11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>
        <v>251390</v>
      </c>
      <c r="K2076">
        <v>590</v>
      </c>
    </row>
    <row r="2077" spans="1:11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>
        <v>251390</v>
      </c>
      <c r="K2077">
        <v>591</v>
      </c>
    </row>
    <row r="2078" spans="1:11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>
        <v>251434</v>
      </c>
      <c r="K2078">
        <v>592</v>
      </c>
    </row>
    <row r="2079" spans="1:11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>
        <v>251434</v>
      </c>
      <c r="K2079">
        <v>593</v>
      </c>
    </row>
    <row r="2080" spans="1:11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>
        <v>251434</v>
      </c>
      <c r="K2080">
        <v>594</v>
      </c>
    </row>
    <row r="2081" spans="1:11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>
        <v>253400</v>
      </c>
      <c r="K2081">
        <v>595</v>
      </c>
    </row>
    <row r="2082" spans="1:11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>
        <v>259260</v>
      </c>
      <c r="K2082">
        <v>596</v>
      </c>
    </row>
    <row r="2083" spans="1:11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>
        <v>259260</v>
      </c>
      <c r="K2083">
        <v>597</v>
      </c>
    </row>
    <row r="2084" spans="1:11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>
        <v>259260</v>
      </c>
      <c r="K2084">
        <v>598</v>
      </c>
    </row>
    <row r="2085" spans="1:11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>
        <v>259260</v>
      </c>
      <c r="K2085">
        <v>599</v>
      </c>
    </row>
    <row r="2086" spans="1:11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>
        <v>259260</v>
      </c>
      <c r="K2086">
        <v>600</v>
      </c>
    </row>
    <row r="2087" spans="1:11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>
        <v>259260</v>
      </c>
      <c r="K2087">
        <v>601</v>
      </c>
    </row>
    <row r="2088" spans="1:11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>
        <v>259260</v>
      </c>
      <c r="K2088">
        <v>602</v>
      </c>
    </row>
    <row r="2089" spans="1:11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>
        <v>259260</v>
      </c>
      <c r="K2089">
        <v>603</v>
      </c>
    </row>
    <row r="2090" spans="1:11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>
        <v>259260</v>
      </c>
      <c r="K2090">
        <v>604</v>
      </c>
    </row>
    <row r="2091" spans="1:11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>
        <v>260868</v>
      </c>
      <c r="K2091">
        <v>605</v>
      </c>
    </row>
    <row r="2092" spans="1:11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>
        <v>261071</v>
      </c>
      <c r="K2092">
        <v>606</v>
      </c>
    </row>
    <row r="2093" spans="1:11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>
        <v>262907</v>
      </c>
      <c r="K2093">
        <v>607</v>
      </c>
    </row>
    <row r="2094" spans="1:11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>
        <v>262907</v>
      </c>
      <c r="K2094">
        <v>608</v>
      </c>
    </row>
    <row r="2095" spans="1:11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>
        <v>263037</v>
      </c>
      <c r="K2095">
        <v>609</v>
      </c>
    </row>
    <row r="2096" spans="1:11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>
        <v>263142</v>
      </c>
      <c r="K2096">
        <v>610</v>
      </c>
    </row>
    <row r="2097" spans="1:11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>
        <v>263142</v>
      </c>
      <c r="K2097">
        <v>611</v>
      </c>
    </row>
    <row r="2098" spans="1:11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>
        <v>263142</v>
      </c>
      <c r="K2098">
        <v>612</v>
      </c>
    </row>
    <row r="2099" spans="1:11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>
        <v>263142</v>
      </c>
      <c r="K2099">
        <v>613</v>
      </c>
    </row>
    <row r="2100" spans="1:11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>
        <v>263142</v>
      </c>
      <c r="K2100">
        <v>614</v>
      </c>
    </row>
    <row r="2101" spans="1:11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>
        <v>263554</v>
      </c>
      <c r="K2101">
        <v>615</v>
      </c>
    </row>
    <row r="2102" spans="1:11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>
        <v>263893</v>
      </c>
      <c r="K2102">
        <v>616</v>
      </c>
    </row>
    <row r="2103" spans="1:11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>
        <v>263893</v>
      </c>
      <c r="K2103">
        <v>617</v>
      </c>
    </row>
    <row r="2104" spans="1:11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>
        <v>263893</v>
      </c>
      <c r="K2104">
        <v>618</v>
      </c>
    </row>
    <row r="2105" spans="1:11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>
        <v>263893</v>
      </c>
      <c r="K2105">
        <v>619</v>
      </c>
    </row>
    <row r="2106" spans="1:11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>
        <v>263893</v>
      </c>
      <c r="K2106">
        <v>620</v>
      </c>
    </row>
    <row r="2107" spans="1:11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>
        <v>266545</v>
      </c>
      <c r="K2107">
        <v>621</v>
      </c>
    </row>
    <row r="2108" spans="1:11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>
        <v>267848</v>
      </c>
      <c r="K2108">
        <v>622</v>
      </c>
    </row>
    <row r="2109" spans="1:11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>
        <v>267848</v>
      </c>
      <c r="K2109">
        <v>623</v>
      </c>
    </row>
    <row r="2110" spans="1:11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>
        <v>267848</v>
      </c>
      <c r="K2110">
        <v>624</v>
      </c>
    </row>
    <row r="2111" spans="1:11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>
        <v>267848</v>
      </c>
      <c r="K2111">
        <v>625</v>
      </c>
    </row>
    <row r="2112" spans="1:11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>
        <v>267848</v>
      </c>
      <c r="K2112">
        <v>626</v>
      </c>
    </row>
    <row r="2113" spans="1:11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>
        <v>268381</v>
      </c>
      <c r="K2113">
        <v>627</v>
      </c>
    </row>
    <row r="2114" spans="1:11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>
        <v>268533</v>
      </c>
      <c r="K2114">
        <v>628</v>
      </c>
    </row>
    <row r="2115" spans="1:11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>
        <v>268533</v>
      </c>
      <c r="K2115">
        <v>629</v>
      </c>
    </row>
    <row r="2116" spans="1:11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>
        <v>270540</v>
      </c>
      <c r="K2116">
        <v>630</v>
      </c>
    </row>
    <row r="2117" spans="1:11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>
        <v>272674</v>
      </c>
      <c r="K2117">
        <v>631</v>
      </c>
    </row>
    <row r="2118" spans="1:11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>
        <v>273826</v>
      </c>
      <c r="K2118">
        <v>632</v>
      </c>
    </row>
    <row r="2119" spans="1:11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>
        <v>273827</v>
      </c>
      <c r="K2119">
        <v>633</v>
      </c>
    </row>
    <row r="2120" spans="1:11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>
        <v>273957</v>
      </c>
      <c r="K2120">
        <v>634</v>
      </c>
    </row>
    <row r="2121" spans="1:11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>
        <v>274492</v>
      </c>
      <c r="K2121">
        <v>635</v>
      </c>
    </row>
    <row r="2122" spans="1:11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>
        <v>275386</v>
      </c>
      <c r="K2122">
        <v>636</v>
      </c>
    </row>
    <row r="2123" spans="1:11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>
        <v>275683</v>
      </c>
      <c r="K2123">
        <v>637</v>
      </c>
    </row>
    <row r="2124" spans="1:11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>
        <v>275888</v>
      </c>
      <c r="K2124">
        <v>638</v>
      </c>
    </row>
    <row r="2125" spans="1:11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>
        <v>275888</v>
      </c>
      <c r="K2125">
        <v>639</v>
      </c>
    </row>
    <row r="2126" spans="1:11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>
        <v>276174</v>
      </c>
      <c r="K2126">
        <v>640</v>
      </c>
    </row>
    <row r="2127" spans="1:11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>
        <v>276182</v>
      </c>
      <c r="K2127">
        <v>641</v>
      </c>
    </row>
    <row r="2128" spans="1:11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>
        <v>276624</v>
      </c>
      <c r="K2128">
        <v>642</v>
      </c>
    </row>
    <row r="2129" spans="1:11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>
        <v>276884</v>
      </c>
      <c r="K2129">
        <v>643</v>
      </c>
    </row>
    <row r="2130" spans="1:11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>
        <v>276884</v>
      </c>
      <c r="K2130">
        <v>644</v>
      </c>
    </row>
    <row r="2131" spans="1:11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>
        <v>276884</v>
      </c>
      <c r="K2131">
        <v>645</v>
      </c>
    </row>
    <row r="2132" spans="1:11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>
        <v>278018</v>
      </c>
      <c r="K2132">
        <v>646</v>
      </c>
    </row>
    <row r="2133" spans="1:11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>
        <v>278018</v>
      </c>
      <c r="K2133">
        <v>647</v>
      </c>
    </row>
    <row r="2134" spans="1:11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>
        <v>278168</v>
      </c>
      <c r="K2134">
        <v>648</v>
      </c>
    </row>
    <row r="2135" spans="1:11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>
        <v>283594</v>
      </c>
      <c r="K2135">
        <v>649</v>
      </c>
    </row>
    <row r="2136" spans="1:11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>
        <v>283594</v>
      </c>
      <c r="K2136">
        <v>650</v>
      </c>
    </row>
    <row r="2137" spans="1:11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>
        <v>285320</v>
      </c>
      <c r="K2137">
        <v>651</v>
      </c>
    </row>
    <row r="2138" spans="1:11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>
        <v>285429</v>
      </c>
      <c r="K2138">
        <v>652</v>
      </c>
    </row>
    <row r="2139" spans="1:11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>
        <v>285430</v>
      </c>
      <c r="K2139">
        <v>653</v>
      </c>
    </row>
    <row r="2140" spans="1:11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>
        <v>297009</v>
      </c>
      <c r="K2140">
        <v>654</v>
      </c>
    </row>
    <row r="2141" spans="1:11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>
        <v>301333</v>
      </c>
      <c r="K2141">
        <v>655</v>
      </c>
    </row>
    <row r="2142" spans="1:11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>
        <v>301333</v>
      </c>
      <c r="K2142">
        <v>656</v>
      </c>
    </row>
    <row r="2143" spans="1:11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>
        <v>305062</v>
      </c>
      <c r="K2143">
        <v>657</v>
      </c>
    </row>
    <row r="2144" spans="1:11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>
        <v>345530</v>
      </c>
      <c r="K2144">
        <v>658</v>
      </c>
    </row>
    <row r="2145" spans="1:11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>
        <v>347430</v>
      </c>
      <c r="K2145">
        <v>659</v>
      </c>
    </row>
    <row r="2146" spans="1:11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>
        <v>347430</v>
      </c>
      <c r="K2146">
        <v>660</v>
      </c>
    </row>
    <row r="2147" spans="1:11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>
        <v>347430</v>
      </c>
      <c r="K2147">
        <v>661</v>
      </c>
    </row>
    <row r="2148" spans="1:11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>
        <v>349330</v>
      </c>
      <c r="K2148">
        <v>662</v>
      </c>
    </row>
    <row r="2149" spans="1:11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>
        <v>349330</v>
      </c>
      <c r="K2149">
        <v>663</v>
      </c>
    </row>
    <row r="2150" spans="1:11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>
        <v>349330</v>
      </c>
      <c r="K2150">
        <v>664</v>
      </c>
    </row>
    <row r="2151" spans="1:11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>
        <v>351177</v>
      </c>
      <c r="K2151">
        <v>665</v>
      </c>
    </row>
    <row r="2152" spans="1:11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>
        <v>351230</v>
      </c>
      <c r="K2152">
        <v>666</v>
      </c>
    </row>
    <row r="2153" spans="1:11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>
        <v>351230</v>
      </c>
      <c r="K2153">
        <v>667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>
        <v>400263</v>
      </c>
      <c r="K2154">
        <v>668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>
        <v>400263</v>
      </c>
      <c r="K2155">
        <v>669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>
        <v>400263</v>
      </c>
      <c r="K2156">
        <v>670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>
        <v>400263</v>
      </c>
      <c r="K2157">
        <v>671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>
        <v>400263</v>
      </c>
      <c r="K2158">
        <v>672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>
        <v>400263</v>
      </c>
      <c r="K2159">
        <v>673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>
        <v>400263</v>
      </c>
      <c r="K2160">
        <v>674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>
        <v>400263</v>
      </c>
      <c r="K2161">
        <v>675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>
        <v>400263</v>
      </c>
      <c r="K2162">
        <v>676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>
        <v>400263</v>
      </c>
      <c r="K2163">
        <v>677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>
        <v>400263</v>
      </c>
      <c r="K2164">
        <v>678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>
        <v>400263</v>
      </c>
      <c r="K2165">
        <v>679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27937-A1C6-4D17-8283-04AC32A60A25}">
  <sheetPr filterMode="1"/>
  <dimension ref="A1:Q438"/>
  <sheetViews>
    <sheetView zoomScale="85" zoomScaleNormal="85" workbookViewId="0">
      <selection activeCell="D72" sqref="D72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  <col min="16" max="16" width="13.42578125" bestFit="1" customWidth="1"/>
  </cols>
  <sheetData>
    <row r="1" spans="1:17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  <c r="P1" s="1"/>
      <c r="Q1" s="1"/>
    </row>
    <row r="2" spans="1:17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55</v>
      </c>
      <c r="G2" t="s">
        <v>56</v>
      </c>
      <c r="H2">
        <v>174.5</v>
      </c>
      <c r="I2">
        <v>5000</v>
      </c>
      <c r="J2" s="5">
        <f>I2</f>
        <v>5000</v>
      </c>
      <c r="K2">
        <f ca="1">VLOOKUP(F2,'LO1 (bench)'!$N$1:$S$4,6,FALSE)</f>
        <v>97323</v>
      </c>
      <c r="L2" t="b">
        <f ca="1">J2&gt;K2</f>
        <v>0</v>
      </c>
      <c r="O2" s="1"/>
      <c r="P2" s="1"/>
      <c r="Q2" s="1"/>
    </row>
    <row r="3" spans="1:17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55</v>
      </c>
      <c r="G3" t="s">
        <v>58</v>
      </c>
      <c r="H3">
        <v>188</v>
      </c>
      <c r="I3">
        <v>69912</v>
      </c>
      <c r="J3" s="5">
        <f t="shared" ref="J3:J66" si="0">I3</f>
        <v>69912</v>
      </c>
      <c r="K3">
        <f ca="1">VLOOKUP(F3,'LO1 (bench)'!$N$1:$S$4,6,FALSE)</f>
        <v>97323</v>
      </c>
      <c r="L3" t="b">
        <f t="shared" ref="L3:L66" ca="1" si="1">J3&gt;K3</f>
        <v>0</v>
      </c>
      <c r="O3" s="1"/>
      <c r="P3" s="1"/>
      <c r="Q3" s="1"/>
    </row>
    <row r="4" spans="1:17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55</v>
      </c>
      <c r="G4" t="s">
        <v>56</v>
      </c>
      <c r="H4">
        <v>174.5</v>
      </c>
      <c r="I4">
        <v>6700</v>
      </c>
      <c r="J4" s="5">
        <f t="shared" si="0"/>
        <v>6700</v>
      </c>
      <c r="K4">
        <f ca="1">VLOOKUP(F4,'LO1 (bench)'!$N$1:$S$4,6,FALSE)</f>
        <v>97323</v>
      </c>
      <c r="L4" t="b">
        <f t="shared" ca="1" si="1"/>
        <v>0</v>
      </c>
      <c r="O4" s="1"/>
      <c r="P4" s="1"/>
      <c r="Q4" s="1"/>
    </row>
    <row r="5" spans="1:17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55</v>
      </c>
      <c r="G5" t="s">
        <v>58</v>
      </c>
      <c r="H5">
        <v>188</v>
      </c>
      <c r="I5">
        <v>69912</v>
      </c>
      <c r="J5" s="5">
        <f t="shared" si="0"/>
        <v>69912</v>
      </c>
      <c r="K5">
        <f ca="1">VLOOKUP(F5,'LO1 (bench)'!$N$1:$S$4,6,FALSE)</f>
        <v>97323</v>
      </c>
      <c r="L5" t="b">
        <f t="shared" ca="1" si="1"/>
        <v>0</v>
      </c>
      <c r="O5" s="1"/>
      <c r="P5" s="1"/>
      <c r="Q5" s="1"/>
    </row>
    <row r="6" spans="1:17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55</v>
      </c>
      <c r="G6" t="s">
        <v>56</v>
      </c>
      <c r="H6">
        <v>174.5</v>
      </c>
      <c r="I6">
        <v>6700</v>
      </c>
      <c r="J6" s="5">
        <f t="shared" si="0"/>
        <v>6700</v>
      </c>
      <c r="K6">
        <f ca="1">VLOOKUP(F6,'LO1 (bench)'!$N$1:$S$4,6,FALSE)</f>
        <v>97323</v>
      </c>
      <c r="L6" t="b">
        <f t="shared" ca="1" si="1"/>
        <v>0</v>
      </c>
      <c r="O6" s="1"/>
      <c r="P6" s="1"/>
      <c r="Q6" s="1"/>
    </row>
    <row r="7" spans="1:17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55</v>
      </c>
      <c r="G7" t="s">
        <v>58</v>
      </c>
      <c r="H7">
        <v>187</v>
      </c>
      <c r="I7">
        <v>5600</v>
      </c>
      <c r="J7" s="5">
        <f t="shared" si="0"/>
        <v>5600</v>
      </c>
      <c r="K7">
        <f ca="1">VLOOKUP(F7,'LO1 (bench)'!$N$1:$S$4,6,FALSE)</f>
        <v>97323</v>
      </c>
      <c r="L7" t="b">
        <f t="shared" ca="1" si="1"/>
        <v>0</v>
      </c>
      <c r="O7" s="1"/>
      <c r="P7" s="1"/>
      <c r="Q7" s="1"/>
    </row>
    <row r="8" spans="1:17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55</v>
      </c>
      <c r="G8" t="s">
        <v>56</v>
      </c>
      <c r="H8">
        <v>174.5</v>
      </c>
      <c r="I8">
        <v>6700</v>
      </c>
      <c r="J8" s="5">
        <f t="shared" si="0"/>
        <v>6700</v>
      </c>
      <c r="K8">
        <f ca="1">VLOOKUP(F8,'LO1 (bench)'!$N$1:$S$4,6,FALSE)</f>
        <v>97323</v>
      </c>
      <c r="L8" t="b">
        <f t="shared" ca="1" si="1"/>
        <v>0</v>
      </c>
    </row>
    <row r="9" spans="1:17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55</v>
      </c>
      <c r="G9" t="s">
        <v>58</v>
      </c>
      <c r="H9">
        <v>179.56</v>
      </c>
      <c r="I9">
        <v>10000</v>
      </c>
      <c r="J9" s="5">
        <f t="shared" si="0"/>
        <v>10000</v>
      </c>
      <c r="K9">
        <f ca="1">VLOOKUP(F9,'LO1 (bench)'!$N$1:$S$4,6,FALSE)</f>
        <v>97323</v>
      </c>
      <c r="L9" t="b">
        <f t="shared" ca="1" si="1"/>
        <v>0</v>
      </c>
    </row>
    <row r="10" spans="1:17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55</v>
      </c>
      <c r="G10" t="s">
        <v>56</v>
      </c>
      <c r="H10">
        <v>174.5</v>
      </c>
      <c r="I10">
        <v>6700</v>
      </c>
      <c r="J10" s="5">
        <f t="shared" si="0"/>
        <v>6700</v>
      </c>
      <c r="K10">
        <f ca="1">VLOOKUP(F10,'LO1 (bench)'!$N$1:$S$4,6,FALSE)</f>
        <v>97323</v>
      </c>
      <c r="L10" t="b">
        <f t="shared" ca="1" si="1"/>
        <v>0</v>
      </c>
    </row>
    <row r="11" spans="1:17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55</v>
      </c>
      <c r="G11" t="s">
        <v>58</v>
      </c>
      <c r="H11">
        <v>178</v>
      </c>
      <c r="I11">
        <v>1500</v>
      </c>
      <c r="J11" s="5">
        <f t="shared" si="0"/>
        <v>1500</v>
      </c>
      <c r="K11">
        <f ca="1">VLOOKUP(F11,'LO1 (bench)'!$N$1:$S$4,6,FALSE)</f>
        <v>97323</v>
      </c>
      <c r="L11" t="b">
        <f t="shared" ca="1" si="1"/>
        <v>0</v>
      </c>
    </row>
    <row r="12" spans="1:17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0"/>
        <v>6700</v>
      </c>
      <c r="K12">
        <f ca="1">VLOOKUP(F12,'LO1 (bench)'!$N$1:$S$4,6,FALSE)</f>
        <v>97323</v>
      </c>
      <c r="L12" t="b">
        <f t="shared" ca="1" si="1"/>
        <v>0</v>
      </c>
    </row>
    <row r="13" spans="1:17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55</v>
      </c>
      <c r="G13" t="s">
        <v>58</v>
      </c>
      <c r="H13">
        <v>178</v>
      </c>
      <c r="I13">
        <v>4500</v>
      </c>
      <c r="J13" s="5">
        <f t="shared" si="0"/>
        <v>4500</v>
      </c>
      <c r="K13">
        <f ca="1">VLOOKUP(F13,'LO1 (bench)'!$N$1:$S$4,6,FALSE)</f>
        <v>97323</v>
      </c>
      <c r="L13" t="b">
        <f t="shared" ca="1" si="1"/>
        <v>0</v>
      </c>
    </row>
    <row r="14" spans="1:17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55</v>
      </c>
      <c r="G14" t="s">
        <v>56</v>
      </c>
      <c r="H14">
        <v>174.5</v>
      </c>
      <c r="I14">
        <v>9177</v>
      </c>
      <c r="J14" s="5">
        <f t="shared" si="0"/>
        <v>9177</v>
      </c>
      <c r="K14">
        <f ca="1">VLOOKUP(F14,'LO1 (bench)'!$N$1:$S$4,6,FALSE)</f>
        <v>97323</v>
      </c>
      <c r="L14" t="b">
        <f t="shared" ca="1" si="1"/>
        <v>0</v>
      </c>
    </row>
    <row r="15" spans="1:17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55</v>
      </c>
      <c r="G15" t="s">
        <v>56</v>
      </c>
      <c r="H15">
        <v>174.5</v>
      </c>
      <c r="I15">
        <v>12274</v>
      </c>
      <c r="J15" s="5">
        <f t="shared" si="0"/>
        <v>12274</v>
      </c>
      <c r="K15">
        <f ca="1">VLOOKUP(F15,'LO1 (bench)'!$N$1:$S$4,6,FALSE)</f>
        <v>97323</v>
      </c>
      <c r="L15" t="b">
        <f t="shared" ca="1" si="1"/>
        <v>0</v>
      </c>
    </row>
    <row r="16" spans="1:17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55</v>
      </c>
      <c r="G16" t="s">
        <v>56</v>
      </c>
      <c r="H16">
        <v>174.5</v>
      </c>
      <c r="I16">
        <v>13374</v>
      </c>
      <c r="J16" s="5">
        <f t="shared" si="0"/>
        <v>13374</v>
      </c>
      <c r="K16">
        <f ca="1">VLOOKUP(F16,'LO1 (bench)'!$N$1:$S$4,6,FALSE)</f>
        <v>97323</v>
      </c>
      <c r="L16" t="b">
        <f t="shared" ca="1" si="1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55</v>
      </c>
      <c r="G17" t="s">
        <v>58</v>
      </c>
      <c r="H17">
        <v>178</v>
      </c>
      <c r="I17">
        <v>4500</v>
      </c>
      <c r="J17" s="5">
        <f t="shared" si="0"/>
        <v>4500</v>
      </c>
      <c r="K17">
        <f ca="1">VLOOKUP(F17,'LO1 (bench)'!$N$1:$S$4,6,FALSE)</f>
        <v>97323</v>
      </c>
      <c r="L17" t="b">
        <f t="shared" ca="1" si="1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55</v>
      </c>
      <c r="G18" t="s">
        <v>56</v>
      </c>
      <c r="H18">
        <v>174.9</v>
      </c>
      <c r="I18">
        <v>8376</v>
      </c>
      <c r="J18" s="5">
        <f t="shared" si="0"/>
        <v>8376</v>
      </c>
      <c r="K18">
        <f ca="1">VLOOKUP(F18,'LO1 (bench)'!$N$1:$S$4,6,FALSE)</f>
        <v>97323</v>
      </c>
      <c r="L18" t="b">
        <f t="shared" ca="1" si="1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55</v>
      </c>
      <c r="G19" t="s">
        <v>58</v>
      </c>
      <c r="H19">
        <v>178</v>
      </c>
      <c r="I19">
        <v>4500</v>
      </c>
      <c r="J19" s="5">
        <f t="shared" si="0"/>
        <v>4500</v>
      </c>
      <c r="K19">
        <f ca="1">VLOOKUP(F19,'LO1 (bench)'!$N$1:$S$4,6,FALSE)</f>
        <v>97323</v>
      </c>
      <c r="L19" t="b">
        <f t="shared" ca="1" si="1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55</v>
      </c>
      <c r="G20" t="s">
        <v>56</v>
      </c>
      <c r="H20">
        <v>174.9</v>
      </c>
      <c r="I20">
        <v>10282</v>
      </c>
      <c r="J20" s="5">
        <f t="shared" si="0"/>
        <v>10282</v>
      </c>
      <c r="K20">
        <f ca="1">VLOOKUP(F20,'LO1 (bench)'!$N$1:$S$4,6,FALSE)</f>
        <v>97323</v>
      </c>
      <c r="L20" t="b">
        <f t="shared" ca="1" si="1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0"/>
        <v>4500</v>
      </c>
      <c r="K21">
        <f ca="1">VLOOKUP(F21,'LO1 (bench)'!$N$1:$S$4,6,FALSE)</f>
        <v>97323</v>
      </c>
      <c r="L21" t="b">
        <f t="shared" ca="1" si="1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55</v>
      </c>
      <c r="G22" t="s">
        <v>56</v>
      </c>
      <c r="H22">
        <v>175.26</v>
      </c>
      <c r="I22">
        <v>10860</v>
      </c>
      <c r="J22" s="5">
        <f t="shared" si="0"/>
        <v>10860</v>
      </c>
      <c r="K22">
        <f ca="1">VLOOKUP(F22,'LO1 (bench)'!$N$1:$S$4,6,FALSE)</f>
        <v>97323</v>
      </c>
      <c r="L22" t="b">
        <f t="shared" ca="1" si="1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55</v>
      </c>
      <c r="G23" t="s">
        <v>58</v>
      </c>
      <c r="H23">
        <v>178</v>
      </c>
      <c r="I23">
        <v>4500</v>
      </c>
      <c r="J23" s="5">
        <f t="shared" si="0"/>
        <v>4500</v>
      </c>
      <c r="K23">
        <f ca="1">VLOOKUP(F23,'LO1 (bench)'!$N$1:$S$4,6,FALSE)</f>
        <v>97323</v>
      </c>
      <c r="L23" t="b">
        <f t="shared" ca="1" si="1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55</v>
      </c>
      <c r="G24" t="s">
        <v>56</v>
      </c>
      <c r="H24">
        <v>175.26</v>
      </c>
      <c r="I24">
        <v>10860</v>
      </c>
      <c r="J24" s="5">
        <f t="shared" si="0"/>
        <v>10860</v>
      </c>
      <c r="K24">
        <f ca="1">VLOOKUP(F24,'LO1 (bench)'!$N$1:$S$4,6,FALSE)</f>
        <v>97323</v>
      </c>
      <c r="L24" t="b">
        <f t="shared" ca="1" si="1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55</v>
      </c>
      <c r="G25" t="s">
        <v>58</v>
      </c>
      <c r="H25">
        <v>178</v>
      </c>
      <c r="I25">
        <v>4600</v>
      </c>
      <c r="J25" s="5">
        <f t="shared" si="0"/>
        <v>4600</v>
      </c>
      <c r="K25">
        <f ca="1">VLOOKUP(F25,'LO1 (bench)'!$N$1:$S$4,6,FALSE)</f>
        <v>97323</v>
      </c>
      <c r="L25" t="b">
        <f t="shared" ca="1" si="1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55</v>
      </c>
      <c r="G26" t="s">
        <v>56</v>
      </c>
      <c r="H26">
        <v>175.26</v>
      </c>
      <c r="I26">
        <v>10860</v>
      </c>
      <c r="J26" s="5">
        <f t="shared" si="0"/>
        <v>10860</v>
      </c>
      <c r="K26">
        <f ca="1">VLOOKUP(F26,'LO1 (bench)'!$N$1:$S$4,6,FALSE)</f>
        <v>97323</v>
      </c>
      <c r="L26" t="b">
        <f t="shared" ca="1" si="1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55</v>
      </c>
      <c r="G27" t="s">
        <v>58</v>
      </c>
      <c r="H27">
        <v>178</v>
      </c>
      <c r="I27">
        <v>4932</v>
      </c>
      <c r="J27" s="5">
        <f t="shared" si="0"/>
        <v>4932</v>
      </c>
      <c r="K27">
        <f ca="1">VLOOKUP(F27,'LO1 (bench)'!$N$1:$S$4,6,FALSE)</f>
        <v>97323</v>
      </c>
      <c r="L27" t="b">
        <f t="shared" ca="1" si="1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55</v>
      </c>
      <c r="G28" t="s">
        <v>56</v>
      </c>
      <c r="H28">
        <v>175.26</v>
      </c>
      <c r="I28">
        <v>10860</v>
      </c>
      <c r="J28" s="5">
        <f t="shared" si="0"/>
        <v>10860</v>
      </c>
      <c r="K28">
        <f ca="1">VLOOKUP(F28,'LO1 (bench)'!$N$1:$S$4,6,FALSE)</f>
        <v>97323</v>
      </c>
      <c r="L28" t="b">
        <f t="shared" ca="1" si="1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55</v>
      </c>
      <c r="G29" t="s">
        <v>58</v>
      </c>
      <c r="H29">
        <v>177.88</v>
      </c>
      <c r="I29">
        <v>10871</v>
      </c>
      <c r="J29" s="5">
        <f t="shared" si="0"/>
        <v>10871</v>
      </c>
      <c r="K29">
        <f ca="1">VLOOKUP(F29,'LO1 (bench)'!$N$1:$S$4,6,FALSE)</f>
        <v>97323</v>
      </c>
      <c r="L29" t="b">
        <f t="shared" ca="1" si="1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55</v>
      </c>
      <c r="G30" t="s">
        <v>56</v>
      </c>
      <c r="H30">
        <v>176</v>
      </c>
      <c r="I30">
        <v>10770</v>
      </c>
      <c r="J30" s="5">
        <f t="shared" si="0"/>
        <v>10770</v>
      </c>
      <c r="K30">
        <f ca="1">VLOOKUP(F30,'LO1 (bench)'!$N$1:$S$4,6,FALSE)</f>
        <v>97323</v>
      </c>
      <c r="L30" t="b">
        <f t="shared" ca="1" si="1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55</v>
      </c>
      <c r="G31" t="s">
        <v>58</v>
      </c>
      <c r="H31">
        <v>177.88</v>
      </c>
      <c r="I31">
        <v>10871</v>
      </c>
      <c r="J31" s="5">
        <f t="shared" si="0"/>
        <v>10871</v>
      </c>
      <c r="K31">
        <f ca="1">VLOOKUP(F31,'LO1 (bench)'!$N$1:$S$4,6,FALSE)</f>
        <v>97323</v>
      </c>
      <c r="L31" t="b">
        <f t="shared" ca="1" si="1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55</v>
      </c>
      <c r="G32" t="s">
        <v>56</v>
      </c>
      <c r="H32">
        <v>176</v>
      </c>
      <c r="I32">
        <v>11970</v>
      </c>
      <c r="J32" s="5">
        <f t="shared" si="0"/>
        <v>11970</v>
      </c>
      <c r="K32">
        <f ca="1">VLOOKUP(F32,'LO1 (bench)'!$N$1:$S$4,6,FALSE)</f>
        <v>97323</v>
      </c>
      <c r="L32" t="b">
        <f t="shared" ca="1" si="1"/>
        <v>0</v>
      </c>
    </row>
    <row r="33" spans="1:13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55</v>
      </c>
      <c r="G33" t="s">
        <v>58</v>
      </c>
      <c r="H33">
        <v>177.88</v>
      </c>
      <c r="I33">
        <v>10871</v>
      </c>
      <c r="J33" s="5">
        <f t="shared" si="0"/>
        <v>10871</v>
      </c>
      <c r="K33">
        <f ca="1">VLOOKUP(F33,'LO1 (bench)'!$N$1:$S$4,6,FALSE)</f>
        <v>97323</v>
      </c>
      <c r="L33" t="b">
        <f t="shared" ca="1" si="1"/>
        <v>0</v>
      </c>
    </row>
    <row r="34" spans="1:13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55</v>
      </c>
      <c r="G34" t="s">
        <v>56</v>
      </c>
      <c r="H34">
        <v>176</v>
      </c>
      <c r="I34">
        <v>24698</v>
      </c>
      <c r="J34" s="5">
        <f t="shared" si="0"/>
        <v>24698</v>
      </c>
      <c r="K34">
        <f ca="1">VLOOKUP(F34,'LO1 (bench)'!$N$1:$S$4,6,FALSE)</f>
        <v>97323</v>
      </c>
      <c r="L34" t="b">
        <f t="shared" ca="1" si="1"/>
        <v>0</v>
      </c>
    </row>
    <row r="35" spans="1:13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55</v>
      </c>
      <c r="G35" t="s">
        <v>58</v>
      </c>
      <c r="H35">
        <v>177.88</v>
      </c>
      <c r="I35">
        <v>10871</v>
      </c>
      <c r="J35" s="5">
        <f t="shared" si="0"/>
        <v>10871</v>
      </c>
      <c r="K35">
        <f ca="1">VLOOKUP(F35,'LO1 (bench)'!$N$1:$S$4,6,FALSE)</f>
        <v>97323</v>
      </c>
      <c r="L35" t="b">
        <f t="shared" ca="1" si="1"/>
        <v>0</v>
      </c>
    </row>
    <row r="36" spans="1:13" hidden="1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55</v>
      </c>
      <c r="G36" t="s">
        <v>56</v>
      </c>
      <c r="H36">
        <v>176</v>
      </c>
      <c r="I36">
        <v>101633</v>
      </c>
      <c r="J36" s="5">
        <f t="shared" si="0"/>
        <v>101633</v>
      </c>
      <c r="K36">
        <f ca="1">VLOOKUP(F36,'LO1 (bench)'!$N$1:$S$4,6,FALSE)</f>
        <v>97323</v>
      </c>
      <c r="L36" t="b">
        <f t="shared" ca="1" si="1"/>
        <v>1</v>
      </c>
    </row>
    <row r="37" spans="1:13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0"/>
        <v>10871</v>
      </c>
      <c r="K37">
        <f ca="1">VLOOKUP(F37,'LO1 (bench)'!$N$1:$S$4,6,FALSE)</f>
        <v>97323</v>
      </c>
      <c r="L37" t="b">
        <f t="shared" ca="1" si="1"/>
        <v>0</v>
      </c>
    </row>
    <row r="38" spans="1:13" hidden="1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55</v>
      </c>
      <c r="G38" t="s">
        <v>56</v>
      </c>
      <c r="H38">
        <v>176</v>
      </c>
      <c r="I38">
        <v>131542</v>
      </c>
      <c r="J38" s="5">
        <f t="shared" si="0"/>
        <v>131542</v>
      </c>
      <c r="K38">
        <f ca="1">VLOOKUP(F38,'LO1 (bench)'!$N$1:$S$4,6,FALSE)</f>
        <v>97323</v>
      </c>
      <c r="L38" t="b">
        <f t="shared" ca="1" si="1"/>
        <v>1</v>
      </c>
    </row>
    <row r="39" spans="1:13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0"/>
        <v>10871</v>
      </c>
      <c r="K39">
        <f ca="1">VLOOKUP(F39,'LO1 (bench)'!$N$1:$S$4,6,FALSE)</f>
        <v>97323</v>
      </c>
      <c r="L39" t="b">
        <f t="shared" ca="1" si="1"/>
        <v>0</v>
      </c>
    </row>
    <row r="40" spans="1:13" hidden="1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55</v>
      </c>
      <c r="G40" t="s">
        <v>56</v>
      </c>
      <c r="H40">
        <v>176</v>
      </c>
      <c r="I40">
        <v>131542</v>
      </c>
      <c r="J40" s="5">
        <f t="shared" si="0"/>
        <v>131542</v>
      </c>
      <c r="K40">
        <f ca="1">VLOOKUP(F40,'LO1 (bench)'!$N$1:$S$4,6,FALSE)</f>
        <v>97323</v>
      </c>
      <c r="L40" t="b">
        <f t="shared" ca="1" si="1"/>
        <v>1</v>
      </c>
    </row>
    <row r="41" spans="1:13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55</v>
      </c>
      <c r="G41" t="s">
        <v>58</v>
      </c>
      <c r="H41">
        <v>176</v>
      </c>
      <c r="I41">
        <v>11750</v>
      </c>
      <c r="J41" s="5">
        <f t="shared" si="0"/>
        <v>11750</v>
      </c>
      <c r="K41">
        <f ca="1">VLOOKUP(F41,'LO1 (bench)'!$N$1:$S$4,6,FALSE)</f>
        <v>97323</v>
      </c>
      <c r="L41" t="b">
        <f t="shared" ca="1" si="1"/>
        <v>0</v>
      </c>
    </row>
    <row r="42" spans="1:13" hidden="1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55</v>
      </c>
      <c r="G42" t="s">
        <v>56</v>
      </c>
      <c r="H42">
        <v>176</v>
      </c>
      <c r="I42">
        <v>132918</v>
      </c>
      <c r="J42" s="5">
        <f t="shared" si="0"/>
        <v>132918</v>
      </c>
      <c r="K42">
        <f ca="1">VLOOKUP(F42,'LO1 (bench)'!$N$1:$S$4,6,FALSE)</f>
        <v>97323</v>
      </c>
      <c r="L42" t="b">
        <f t="shared" ca="1" si="1"/>
        <v>1</v>
      </c>
    </row>
    <row r="43" spans="1:13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55</v>
      </c>
      <c r="G43" t="s">
        <v>58</v>
      </c>
      <c r="H43">
        <v>176</v>
      </c>
      <c r="I43">
        <v>11750</v>
      </c>
      <c r="J43" s="5">
        <f t="shared" si="0"/>
        <v>11750</v>
      </c>
      <c r="K43">
        <f ca="1">VLOOKUP(F43,'LO1 (bench)'!$N$1:$S$4,6,FALSE)</f>
        <v>97323</v>
      </c>
      <c r="L43" t="b">
        <f t="shared" ca="1" si="1"/>
        <v>0</v>
      </c>
    </row>
    <row r="44" spans="1:13" hidden="1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55</v>
      </c>
      <c r="G44" t="s">
        <v>56</v>
      </c>
      <c r="H44">
        <v>176</v>
      </c>
      <c r="I44">
        <v>132990</v>
      </c>
      <c r="J44" s="5">
        <f t="shared" si="0"/>
        <v>132990</v>
      </c>
      <c r="K44">
        <f ca="1">VLOOKUP(F44,'LO1 (bench)'!$N$1:$S$4,6,FALSE)</f>
        <v>97323</v>
      </c>
      <c r="L44" t="b">
        <f t="shared" ca="1" si="1"/>
        <v>1</v>
      </c>
    </row>
    <row r="45" spans="1:13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55</v>
      </c>
      <c r="G45" t="s">
        <v>58</v>
      </c>
      <c r="H45">
        <v>176</v>
      </c>
      <c r="I45">
        <v>11750</v>
      </c>
      <c r="J45" s="5">
        <f t="shared" si="0"/>
        <v>11750</v>
      </c>
      <c r="K45">
        <f ca="1">VLOOKUP(F45,'LO1 (bench)'!$N$1:$S$4,6,FALSE)</f>
        <v>97323</v>
      </c>
      <c r="L45" t="b">
        <f t="shared" ca="1" si="1"/>
        <v>0</v>
      </c>
      <c r="M45" t="s">
        <v>50</v>
      </c>
    </row>
    <row r="46" spans="1:13" hidden="1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55</v>
      </c>
      <c r="G46" t="s">
        <v>56</v>
      </c>
      <c r="H46">
        <v>176</v>
      </c>
      <c r="I46">
        <v>132990</v>
      </c>
      <c r="J46" s="5">
        <f t="shared" si="0"/>
        <v>132990</v>
      </c>
      <c r="K46">
        <f ca="1">VLOOKUP(F46,'LO1 (bench)'!$N$1:$S$4,6,FALSE)</f>
        <v>97323</v>
      </c>
      <c r="L46" t="b">
        <f t="shared" ca="1" si="1"/>
        <v>1</v>
      </c>
    </row>
    <row r="47" spans="1:13" hidden="1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55</v>
      </c>
      <c r="G47" t="s">
        <v>58</v>
      </c>
      <c r="H47">
        <v>176</v>
      </c>
      <c r="I47">
        <v>215490</v>
      </c>
      <c r="J47" s="5">
        <f t="shared" si="0"/>
        <v>215490</v>
      </c>
      <c r="K47">
        <f ca="1">VLOOKUP(F47,'LO1 (bench)'!$N$1:$S$4,6,FALSE)</f>
        <v>97323</v>
      </c>
      <c r="L47" t="b">
        <f t="shared" ca="1" si="1"/>
        <v>1</v>
      </c>
    </row>
    <row r="48" spans="1:13" hidden="1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55</v>
      </c>
      <c r="G48" t="s">
        <v>56</v>
      </c>
      <c r="H48">
        <v>176</v>
      </c>
      <c r="I48">
        <v>132990</v>
      </c>
      <c r="J48" s="5">
        <f t="shared" si="0"/>
        <v>132990</v>
      </c>
      <c r="K48">
        <f ca="1">VLOOKUP(F48,'LO1 (bench)'!$N$1:$S$4,6,FALSE)</f>
        <v>97323</v>
      </c>
      <c r="L48" t="b">
        <f t="shared" ca="1" si="1"/>
        <v>1</v>
      </c>
    </row>
    <row r="49" spans="1:12" hidden="1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55</v>
      </c>
      <c r="G49" t="s">
        <v>58</v>
      </c>
      <c r="H49">
        <v>176</v>
      </c>
      <c r="I49">
        <v>222346</v>
      </c>
      <c r="J49" s="5">
        <f t="shared" si="0"/>
        <v>222346</v>
      </c>
      <c r="K49">
        <f ca="1">VLOOKUP(F49,'LO1 (bench)'!$N$1:$S$4,6,FALSE)</f>
        <v>97323</v>
      </c>
      <c r="L49" t="b">
        <f t="shared" ca="1" si="1"/>
        <v>1</v>
      </c>
    </row>
    <row r="50" spans="1:12" hidden="1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55</v>
      </c>
      <c r="G50" t="s">
        <v>56</v>
      </c>
      <c r="H50">
        <v>176</v>
      </c>
      <c r="I50">
        <v>132990</v>
      </c>
      <c r="J50" s="5">
        <f t="shared" si="0"/>
        <v>132990</v>
      </c>
      <c r="K50">
        <f ca="1">VLOOKUP(F50,'LO1 (bench)'!$N$1:$S$4,6,FALSE)</f>
        <v>97323</v>
      </c>
      <c r="L50" t="b">
        <f t="shared" ca="1" si="1"/>
        <v>1</v>
      </c>
    </row>
    <row r="51" spans="1:12" hidden="1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55</v>
      </c>
      <c r="G51" t="s">
        <v>58</v>
      </c>
      <c r="H51">
        <v>176</v>
      </c>
      <c r="I51">
        <v>229202</v>
      </c>
      <c r="J51" s="5">
        <f t="shared" si="0"/>
        <v>229202</v>
      </c>
      <c r="K51">
        <f ca="1">VLOOKUP(F51,'LO1 (bench)'!$N$1:$S$4,6,FALSE)</f>
        <v>97323</v>
      </c>
      <c r="L51" t="b">
        <f t="shared" ca="1" si="1"/>
        <v>1</v>
      </c>
    </row>
    <row r="52" spans="1:12" hidden="1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55</v>
      </c>
      <c r="G52" t="s">
        <v>56</v>
      </c>
      <c r="H52">
        <v>176</v>
      </c>
      <c r="I52">
        <v>125757</v>
      </c>
      <c r="J52" s="5">
        <f t="shared" si="0"/>
        <v>125757</v>
      </c>
      <c r="K52">
        <f ca="1">VLOOKUP(F52,'LO1 (bench)'!$N$1:$S$4,6,FALSE)</f>
        <v>97323</v>
      </c>
      <c r="L52" t="b">
        <f t="shared" ca="1" si="1"/>
        <v>1</v>
      </c>
    </row>
    <row r="53" spans="1:12" hidden="1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55</v>
      </c>
      <c r="G53" t="s">
        <v>58</v>
      </c>
      <c r="H53">
        <v>176</v>
      </c>
      <c r="I53">
        <v>229202</v>
      </c>
      <c r="J53" s="5">
        <f t="shared" si="0"/>
        <v>229202</v>
      </c>
      <c r="K53">
        <f ca="1">VLOOKUP(F53,'LO1 (bench)'!$N$1:$S$4,6,FALSE)</f>
        <v>97323</v>
      </c>
      <c r="L53" t="b">
        <f t="shared" ca="1" si="1"/>
        <v>1</v>
      </c>
    </row>
    <row r="54" spans="1:12" hidden="1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55</v>
      </c>
      <c r="G54" t="s">
        <v>56</v>
      </c>
      <c r="H54">
        <v>176</v>
      </c>
      <c r="I54">
        <v>125757</v>
      </c>
      <c r="J54" s="5">
        <f t="shared" si="0"/>
        <v>125757</v>
      </c>
      <c r="K54">
        <f ca="1">VLOOKUP(F54,'LO1 (bench)'!$N$1:$S$4,6,FALSE)</f>
        <v>97323</v>
      </c>
      <c r="L54" t="b">
        <f t="shared" ca="1" si="1"/>
        <v>1</v>
      </c>
    </row>
    <row r="55" spans="1:12" hidden="1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55</v>
      </c>
      <c r="G55" t="s">
        <v>58</v>
      </c>
      <c r="H55">
        <v>176</v>
      </c>
      <c r="I55">
        <v>229824</v>
      </c>
      <c r="J55" s="5">
        <f t="shared" si="0"/>
        <v>229824</v>
      </c>
      <c r="K55">
        <f ca="1">VLOOKUP(F55,'LO1 (bench)'!$N$1:$S$4,6,FALSE)</f>
        <v>97323</v>
      </c>
      <c r="L55" t="b">
        <f t="shared" ca="1" si="1"/>
        <v>1</v>
      </c>
    </row>
    <row r="56" spans="1:12" hidden="1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55</v>
      </c>
      <c r="G56" t="s">
        <v>56</v>
      </c>
      <c r="H56">
        <v>176</v>
      </c>
      <c r="I56">
        <v>125757</v>
      </c>
      <c r="J56" s="5">
        <f t="shared" si="0"/>
        <v>125757</v>
      </c>
      <c r="K56">
        <f ca="1">VLOOKUP(F56,'LO1 (bench)'!$N$1:$S$4,6,FALSE)</f>
        <v>97323</v>
      </c>
      <c r="L56" t="b">
        <f t="shared" ca="1" si="1"/>
        <v>1</v>
      </c>
    </row>
    <row r="57" spans="1:12" hidden="1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55</v>
      </c>
      <c r="G57" t="s">
        <v>58</v>
      </c>
      <c r="H57">
        <v>176</v>
      </c>
      <c r="I57">
        <v>234824</v>
      </c>
      <c r="J57" s="5">
        <f t="shared" si="0"/>
        <v>234824</v>
      </c>
      <c r="K57">
        <f ca="1">VLOOKUP(F57,'LO1 (bench)'!$N$1:$S$4,6,FALSE)</f>
        <v>97323</v>
      </c>
      <c r="L57" t="b">
        <f t="shared" ca="1" si="1"/>
        <v>1</v>
      </c>
    </row>
    <row r="58" spans="1:12" hidden="1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55</v>
      </c>
      <c r="G58" t="s">
        <v>56</v>
      </c>
      <c r="H58">
        <v>176</v>
      </c>
      <c r="I58">
        <v>125807</v>
      </c>
      <c r="J58" s="5">
        <f t="shared" si="0"/>
        <v>125807</v>
      </c>
      <c r="K58">
        <f ca="1">VLOOKUP(F58,'LO1 (bench)'!$N$1:$S$4,6,FALSE)</f>
        <v>97323</v>
      </c>
      <c r="L58" t="b">
        <f t="shared" ca="1" si="1"/>
        <v>1</v>
      </c>
    </row>
    <row r="59" spans="1:12" hidden="1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55</v>
      </c>
      <c r="G59" t="s">
        <v>58</v>
      </c>
      <c r="H59">
        <v>176</v>
      </c>
      <c r="I59">
        <v>234824</v>
      </c>
      <c r="J59" s="5">
        <f t="shared" si="0"/>
        <v>234824</v>
      </c>
      <c r="K59">
        <f ca="1">VLOOKUP(F59,'LO1 (bench)'!$N$1:$S$4,6,FALSE)</f>
        <v>97323</v>
      </c>
      <c r="L59" t="b">
        <f t="shared" ca="1" si="1"/>
        <v>1</v>
      </c>
    </row>
    <row r="60" spans="1:12" hidden="1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55</v>
      </c>
      <c r="G60" t="s">
        <v>56</v>
      </c>
      <c r="H60">
        <v>176</v>
      </c>
      <c r="I60">
        <v>126004</v>
      </c>
      <c r="J60" s="5">
        <f t="shared" si="0"/>
        <v>126004</v>
      </c>
      <c r="K60">
        <f ca="1">VLOOKUP(F60,'LO1 (bench)'!$N$1:$S$4,6,FALSE)</f>
        <v>97323</v>
      </c>
      <c r="L60" t="b">
        <f t="shared" ca="1" si="1"/>
        <v>1</v>
      </c>
    </row>
    <row r="61" spans="1:12" hidden="1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55</v>
      </c>
      <c r="G61" t="s">
        <v>58</v>
      </c>
      <c r="H61">
        <v>176</v>
      </c>
      <c r="I61">
        <v>234824</v>
      </c>
      <c r="J61" s="5">
        <f t="shared" si="0"/>
        <v>234824</v>
      </c>
      <c r="K61">
        <f ca="1">VLOOKUP(F61,'LO1 (bench)'!$N$1:$S$4,6,FALSE)</f>
        <v>97323</v>
      </c>
      <c r="L61" t="b">
        <f t="shared" ca="1" si="1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0"/>
        <v>126004</v>
      </c>
      <c r="K62">
        <f ca="1">VLOOKUP(F62,'LO1 (bench)'!$N$1:$S$4,6,FALSE)</f>
        <v>97323</v>
      </c>
      <c r="L62" t="b">
        <f t="shared" ca="1" si="1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0"/>
        <v>27965</v>
      </c>
      <c r="K63">
        <f ca="1">VLOOKUP(F63,'LO1 (bench)'!$N$1:$S$4,6,FALSE)</f>
        <v>97323</v>
      </c>
      <c r="L63" t="b">
        <f t="shared" ca="1" si="1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0"/>
        <v>126004</v>
      </c>
      <c r="K64">
        <f ca="1">VLOOKUP(F64,'LO1 (bench)'!$N$1:$S$4,6,FALSE)</f>
        <v>97323</v>
      </c>
      <c r="L64" t="b">
        <f t="shared" ca="1" si="1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0"/>
        <v>27843</v>
      </c>
      <c r="K65">
        <f ca="1">VLOOKUP(F65,'LO1 (bench)'!$N$1:$S$4,6,FALSE)</f>
        <v>97323</v>
      </c>
      <c r="L65" t="b">
        <f t="shared" ca="1" si="1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0"/>
        <v>121132</v>
      </c>
      <c r="K66">
        <f ca="1">VLOOKUP(F66,'LO1 (bench)'!$N$1:$S$4,6,FALSE)</f>
        <v>97323</v>
      </c>
      <c r="L66" t="b">
        <f t="shared" ca="1" si="1"/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2">I67</f>
        <v>27843</v>
      </c>
      <c r="K67">
        <f ca="1">VLOOKUP(F67,'LO1 (bench)'!$N$1:$S$4,6,FALSE)</f>
        <v>97323</v>
      </c>
      <c r="L67" t="b">
        <f t="shared" ref="L67:L130" ca="1" si="3">J67&gt;K67</f>
        <v>0</v>
      </c>
    </row>
    <row r="68" spans="1:12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2"/>
        <v>123554</v>
      </c>
      <c r="K68">
        <f ca="1">VLOOKUP(F68,'LO1 (bench)'!$N$1:$S$4,6,FALSE)</f>
        <v>97323</v>
      </c>
      <c r="L68" t="b">
        <f t="shared" ca="1" si="3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2"/>
        <v>27843</v>
      </c>
      <c r="K69">
        <f ca="1">VLOOKUP(F69,'LO1 (bench)'!$N$1:$S$4,6,FALSE)</f>
        <v>97323</v>
      </c>
      <c r="L69" t="b">
        <f t="shared" ca="1" si="3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2"/>
        <v>130811</v>
      </c>
      <c r="K70">
        <f ca="1">VLOOKUP(F70,'LO1 (bench)'!$N$1:$S$4,6,FALSE)</f>
        <v>97323</v>
      </c>
      <c r="L70" t="b">
        <f t="shared" ca="1" si="3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2"/>
        <v>27843</v>
      </c>
      <c r="K71">
        <f ca="1">VLOOKUP(F71,'LO1 (bench)'!$N$1:$S$4,6,FALSE)</f>
        <v>97323</v>
      </c>
      <c r="L71" t="b">
        <f t="shared" ca="1" si="3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2"/>
        <v>130811</v>
      </c>
      <c r="K72">
        <f ca="1">VLOOKUP(F72,'LO1 (bench)'!$N$1:$S$4,6,FALSE)</f>
        <v>97323</v>
      </c>
      <c r="L72" t="b">
        <f t="shared" ca="1" si="3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2"/>
        <v>15758</v>
      </c>
      <c r="K73">
        <f ca="1">VLOOKUP(F73,'LO1 (bench)'!$N$1:$S$4,6,FALSE)</f>
        <v>97323</v>
      </c>
      <c r="L73" t="b">
        <f t="shared" ca="1" si="3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2"/>
        <v>130811</v>
      </c>
      <c r="K74">
        <f ca="1">VLOOKUP(F74,'LO1 (bench)'!$N$1:$S$4,6,FALSE)</f>
        <v>97323</v>
      </c>
      <c r="L74" t="b">
        <f t="shared" ca="1" si="3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2"/>
        <v>21928</v>
      </c>
      <c r="K75">
        <f ca="1">VLOOKUP(F75,'LO1 (bench)'!$N$1:$S$4,6,FALSE)</f>
        <v>97323</v>
      </c>
      <c r="L75" t="b">
        <f t="shared" ca="1" si="3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2"/>
        <v>130811</v>
      </c>
      <c r="K76">
        <f ca="1">VLOOKUP(F76,'LO1 (bench)'!$N$1:$S$4,6,FALSE)</f>
        <v>97323</v>
      </c>
      <c r="L76" t="b">
        <f t="shared" ca="1" si="3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2"/>
        <v>28098</v>
      </c>
      <c r="K77">
        <f ca="1">VLOOKUP(F77,'LO1 (bench)'!$N$1:$S$4,6,FALSE)</f>
        <v>97323</v>
      </c>
      <c r="L77" t="b">
        <f t="shared" ca="1" si="3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2"/>
        <v>130811</v>
      </c>
      <c r="K78">
        <f ca="1">VLOOKUP(F78,'LO1 (bench)'!$N$1:$S$4,6,FALSE)</f>
        <v>97323</v>
      </c>
      <c r="L78" t="b">
        <f t="shared" ca="1" si="3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2"/>
        <v>21928</v>
      </c>
      <c r="K79">
        <f ca="1">VLOOKUP(F79,'LO1 (bench)'!$N$1:$S$4,6,FALSE)</f>
        <v>97323</v>
      </c>
      <c r="L79" t="b">
        <f t="shared" ca="1" si="3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2"/>
        <v>130811</v>
      </c>
      <c r="K80">
        <f ca="1">VLOOKUP(F80,'LO1 (bench)'!$N$1:$S$4,6,FALSE)</f>
        <v>97323</v>
      </c>
      <c r="L80" t="b">
        <f t="shared" ca="1" si="3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2"/>
        <v>15758</v>
      </c>
      <c r="K81">
        <f ca="1">VLOOKUP(F81,'LO1 (bench)'!$N$1:$S$4,6,FALSE)</f>
        <v>97323</v>
      </c>
      <c r="L81" t="b">
        <f t="shared" ca="1" si="3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2"/>
        <v>130811</v>
      </c>
      <c r="K82">
        <f ca="1">VLOOKUP(F82,'LO1 (bench)'!$N$1:$S$4,6,FALSE)</f>
        <v>97323</v>
      </c>
      <c r="L82" t="b">
        <f t="shared" ca="1" si="3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2"/>
        <v>22614</v>
      </c>
      <c r="K83">
        <f ca="1">VLOOKUP(F83,'LO1 (bench)'!$N$1:$S$4,6,FALSE)</f>
        <v>97323</v>
      </c>
      <c r="L83" t="b">
        <f t="shared" ca="1" si="3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2"/>
        <v>130811</v>
      </c>
      <c r="K84">
        <f ca="1">VLOOKUP(F84,'LO1 (bench)'!$N$1:$S$4,6,FALSE)</f>
        <v>97323</v>
      </c>
      <c r="L84" t="b">
        <f t="shared" ca="1" si="3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2"/>
        <v>23098</v>
      </c>
      <c r="K85">
        <f ca="1">VLOOKUP(F85,'LO1 (bench)'!$N$1:$S$4,6,FALSE)</f>
        <v>97323</v>
      </c>
      <c r="L85" t="b">
        <f t="shared" ca="1" si="3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2"/>
        <v>130843</v>
      </c>
      <c r="K86">
        <f ca="1">VLOOKUP(F86,'LO1 (bench)'!$N$1:$S$4,6,FALSE)</f>
        <v>97323</v>
      </c>
      <c r="L86" t="b">
        <f t="shared" ca="1" si="3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2"/>
        <v>23098</v>
      </c>
      <c r="K87">
        <f ca="1">VLOOKUP(F87,'LO1 (bench)'!$N$1:$S$4,6,FALSE)</f>
        <v>97323</v>
      </c>
      <c r="L87" t="b">
        <f t="shared" ca="1" si="3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2"/>
        <v>130843</v>
      </c>
      <c r="K88">
        <f ca="1">VLOOKUP(F88,'LO1 (bench)'!$N$1:$S$4,6,FALSE)</f>
        <v>97323</v>
      </c>
      <c r="L88" t="b">
        <f t="shared" ca="1" si="3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2"/>
        <v>24319</v>
      </c>
      <c r="K89">
        <f ca="1">VLOOKUP(F89,'LO1 (bench)'!$N$1:$S$4,6,FALSE)</f>
        <v>97323</v>
      </c>
      <c r="L89" t="b">
        <f t="shared" ca="1" si="3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2"/>
        <v>130843</v>
      </c>
      <c r="K90">
        <f ca="1">VLOOKUP(F90,'LO1 (bench)'!$N$1:$S$4,6,FALSE)</f>
        <v>97323</v>
      </c>
      <c r="L90" t="b">
        <f t="shared" ca="1" si="3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2"/>
        <v>24348</v>
      </c>
      <c r="K91">
        <f ca="1">VLOOKUP(F91,'LO1 (bench)'!$N$1:$S$4,6,FALSE)</f>
        <v>97323</v>
      </c>
      <c r="L91" t="b">
        <f t="shared" ca="1" si="3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2"/>
        <v>134924</v>
      </c>
      <c r="K92">
        <f ca="1">VLOOKUP(F92,'LO1 (bench)'!$N$1:$S$4,6,FALSE)</f>
        <v>97323</v>
      </c>
      <c r="L92" t="b">
        <f t="shared" ca="1" si="3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2"/>
        <v>24348</v>
      </c>
      <c r="K93">
        <f ca="1">VLOOKUP(F93,'LO1 (bench)'!$N$1:$S$4,6,FALSE)</f>
        <v>97323</v>
      </c>
      <c r="L93" t="b">
        <f t="shared" ca="1" si="3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2"/>
        <v>134924</v>
      </c>
      <c r="K94">
        <f ca="1">VLOOKUP(F94,'LO1 (bench)'!$N$1:$S$4,6,FALSE)</f>
        <v>97323</v>
      </c>
      <c r="L94" t="b">
        <f t="shared" ca="1" si="3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2"/>
        <v>24363</v>
      </c>
      <c r="K95">
        <f ca="1">VLOOKUP(F95,'LO1 (bench)'!$N$1:$S$4,6,FALSE)</f>
        <v>97323</v>
      </c>
      <c r="L95" t="b">
        <f t="shared" ca="1" si="3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2"/>
        <v>134386</v>
      </c>
      <c r="K96">
        <f ca="1">VLOOKUP(F96,'LO1 (bench)'!$N$1:$S$4,6,FALSE)</f>
        <v>97323</v>
      </c>
      <c r="L96" t="b">
        <f t="shared" ca="1" si="3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2"/>
        <v>24363</v>
      </c>
      <c r="K97">
        <f ca="1">VLOOKUP(F97,'LO1 (bench)'!$N$1:$S$4,6,FALSE)</f>
        <v>97323</v>
      </c>
      <c r="L97" t="b">
        <f t="shared" ca="1" si="3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2"/>
        <v>132479</v>
      </c>
      <c r="K98">
        <f ca="1">VLOOKUP(F98,'LO1 (bench)'!$N$1:$S$4,6,FALSE)</f>
        <v>97323</v>
      </c>
      <c r="L98" t="b">
        <f t="shared" ca="1" si="3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2"/>
        <v>24363</v>
      </c>
      <c r="K99">
        <f ca="1">VLOOKUP(F99,'LO1 (bench)'!$N$1:$S$4,6,FALSE)</f>
        <v>97323</v>
      </c>
      <c r="L99" t="b">
        <f t="shared" ca="1" si="3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2"/>
        <v>132479</v>
      </c>
      <c r="K100">
        <f ca="1">VLOOKUP(F100,'LO1 (bench)'!$N$1:$S$4,6,FALSE)</f>
        <v>97323</v>
      </c>
      <c r="L100" t="b">
        <f t="shared" ca="1" si="3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2"/>
        <v>23603</v>
      </c>
      <c r="K101">
        <f ca="1">VLOOKUP(F101,'LO1 (bench)'!$N$1:$S$4,6,FALSE)</f>
        <v>97323</v>
      </c>
      <c r="L101" t="b">
        <f t="shared" ca="1" si="3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2"/>
        <v>133372</v>
      </c>
      <c r="K102">
        <f ca="1">VLOOKUP(F102,'LO1 (bench)'!$N$1:$S$4,6,FALSE)</f>
        <v>97323</v>
      </c>
      <c r="L102" t="b">
        <f t="shared" ca="1" si="3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2"/>
        <v>23603</v>
      </c>
      <c r="K103">
        <f ca="1">VLOOKUP(F103,'LO1 (bench)'!$N$1:$S$4,6,FALSE)</f>
        <v>97323</v>
      </c>
      <c r="L103" t="b">
        <f t="shared" ca="1" si="3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2"/>
        <v>133372</v>
      </c>
      <c r="K104">
        <f ca="1">VLOOKUP(F104,'LO1 (bench)'!$N$1:$S$4,6,FALSE)</f>
        <v>97323</v>
      </c>
      <c r="L104" t="b">
        <f t="shared" ca="1" si="3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2"/>
        <v>25662</v>
      </c>
      <c r="K105">
        <f ca="1">VLOOKUP(F105,'LO1 (bench)'!$N$1:$S$4,6,FALSE)</f>
        <v>97323</v>
      </c>
      <c r="L105" t="b">
        <f t="shared" ca="1" si="3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2"/>
        <v>133372</v>
      </c>
      <c r="K106">
        <f ca="1">VLOOKUP(F106,'LO1 (bench)'!$N$1:$S$4,6,FALSE)</f>
        <v>97323</v>
      </c>
      <c r="L106" t="b">
        <f t="shared" ca="1" si="3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2"/>
        <v>26790</v>
      </c>
      <c r="K107">
        <f ca="1">VLOOKUP(F107,'LO1 (bench)'!$N$1:$S$4,6,FALSE)</f>
        <v>97323</v>
      </c>
      <c r="L107" t="b">
        <f t="shared" ca="1" si="3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2"/>
        <v>133372</v>
      </c>
      <c r="K108">
        <f ca="1">VLOOKUP(F108,'LO1 (bench)'!$N$1:$S$4,6,FALSE)</f>
        <v>97323</v>
      </c>
      <c r="L108" t="b">
        <f t="shared" ca="1" si="3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2"/>
        <v>28849</v>
      </c>
      <c r="K109">
        <f ca="1">VLOOKUP(F109,'LO1 (bench)'!$N$1:$S$4,6,FALSE)</f>
        <v>97323</v>
      </c>
      <c r="L109" t="b">
        <f t="shared" ca="1" si="3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2"/>
        <v>133372</v>
      </c>
      <c r="K110">
        <f ca="1">VLOOKUP(F110,'LO1 (bench)'!$N$1:$S$4,6,FALSE)</f>
        <v>97323</v>
      </c>
      <c r="L110" t="b">
        <f t="shared" ca="1" si="3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2"/>
        <v>29977</v>
      </c>
      <c r="K111">
        <f ca="1">VLOOKUP(F111,'LO1 (bench)'!$N$1:$S$4,6,FALSE)</f>
        <v>97323</v>
      </c>
      <c r="L111" t="b">
        <f t="shared" ca="1" si="3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2"/>
        <v>133380</v>
      </c>
      <c r="K112">
        <f ca="1">VLOOKUP(F112,'LO1 (bench)'!$N$1:$S$4,6,FALSE)</f>
        <v>97323</v>
      </c>
      <c r="L112" t="b">
        <f t="shared" ca="1" si="3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2"/>
        <v>29977</v>
      </c>
      <c r="K113">
        <f ca="1">VLOOKUP(F113,'LO1 (bench)'!$N$1:$S$4,6,FALSE)</f>
        <v>97323</v>
      </c>
      <c r="L113" t="b">
        <f t="shared" ca="1" si="3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2"/>
        <v>133380</v>
      </c>
      <c r="K114">
        <f ca="1">VLOOKUP(F114,'LO1 (bench)'!$N$1:$S$4,6,FALSE)</f>
        <v>97323</v>
      </c>
      <c r="L114" t="b">
        <f t="shared" ca="1" si="3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2"/>
        <v>23603</v>
      </c>
      <c r="K115">
        <f ca="1">VLOOKUP(F115,'LO1 (bench)'!$N$1:$S$4,6,FALSE)</f>
        <v>97323</v>
      </c>
      <c r="L115" t="b">
        <f t="shared" ca="1" si="3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2"/>
        <v>133380</v>
      </c>
      <c r="K116">
        <f ca="1">VLOOKUP(F116,'LO1 (bench)'!$N$1:$S$4,6,FALSE)</f>
        <v>97323</v>
      </c>
      <c r="L116" t="b">
        <f t="shared" ca="1" si="3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2"/>
        <v>23603</v>
      </c>
      <c r="K117">
        <f ca="1">VLOOKUP(F117,'LO1 (bench)'!$N$1:$S$4,6,FALSE)</f>
        <v>97323</v>
      </c>
      <c r="L117" t="b">
        <f t="shared" ca="1" si="3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2"/>
        <v>137321</v>
      </c>
      <c r="K118">
        <f ca="1">VLOOKUP(F118,'LO1 (bench)'!$N$1:$S$4,6,FALSE)</f>
        <v>97323</v>
      </c>
      <c r="L118" t="b">
        <f t="shared" ca="1" si="3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2"/>
        <v>23603</v>
      </c>
      <c r="K119">
        <f ca="1">VLOOKUP(F119,'LO1 (bench)'!$N$1:$S$4,6,FALSE)</f>
        <v>97323</v>
      </c>
      <c r="L119" t="b">
        <f t="shared" ca="1" si="3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2"/>
        <v>137321</v>
      </c>
      <c r="K120">
        <f ca="1">VLOOKUP(F120,'LO1 (bench)'!$N$1:$S$4,6,FALSE)</f>
        <v>97323</v>
      </c>
      <c r="L120" t="b">
        <f t="shared" ca="1" si="3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2"/>
        <v>25662</v>
      </c>
      <c r="K121">
        <f ca="1">VLOOKUP(F121,'LO1 (bench)'!$N$1:$S$4,6,FALSE)</f>
        <v>97323</v>
      </c>
      <c r="L121" t="b">
        <f t="shared" ca="1" si="3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2"/>
        <v>138048</v>
      </c>
      <c r="K122">
        <f ca="1">VLOOKUP(F122,'LO1 (bench)'!$N$1:$S$4,6,FALSE)</f>
        <v>97323</v>
      </c>
      <c r="L122" t="b">
        <f t="shared" ca="1" si="3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2"/>
        <v>25662</v>
      </c>
      <c r="K123">
        <f ca="1">VLOOKUP(F123,'LO1 (bench)'!$N$1:$S$4,6,FALSE)</f>
        <v>97323</v>
      </c>
      <c r="L123" t="b">
        <f t="shared" ca="1" si="3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2"/>
        <v>138266</v>
      </c>
      <c r="K124">
        <f ca="1">VLOOKUP(F124,'LO1 (bench)'!$N$1:$S$4,6,FALSE)</f>
        <v>97323</v>
      </c>
      <c r="L124" t="b">
        <f t="shared" ca="1" si="3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2"/>
        <v>25662</v>
      </c>
      <c r="K125">
        <f ca="1">VLOOKUP(F125,'LO1 (bench)'!$N$1:$S$4,6,FALSE)</f>
        <v>97323</v>
      </c>
      <c r="L125" t="b">
        <f t="shared" ca="1" si="3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2"/>
        <v>500</v>
      </c>
      <c r="K126">
        <f ca="1">VLOOKUP(F126,'LO1 (bench)'!$N$1:$S$4,6,FALSE)</f>
        <v>1255364</v>
      </c>
      <c r="L126" t="b">
        <f t="shared" ca="1" si="3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2"/>
        <v>30000</v>
      </c>
      <c r="K127">
        <f ca="1">VLOOKUP(F127,'LO1 (bench)'!$N$1:$S$4,6,FALSE)</f>
        <v>1255364</v>
      </c>
      <c r="L127" t="b">
        <f t="shared" ca="1" si="3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2"/>
        <v>47075</v>
      </c>
      <c r="K128">
        <f ca="1">VLOOKUP(F128,'LO1 (bench)'!$N$1:$S$4,6,FALSE)</f>
        <v>1255364</v>
      </c>
      <c r="L128" t="b">
        <f t="shared" ca="1" si="3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2"/>
        <v>30000</v>
      </c>
      <c r="K129">
        <f ca="1">VLOOKUP(F129,'LO1 (bench)'!$N$1:$S$4,6,FALSE)</f>
        <v>1255364</v>
      </c>
      <c r="L129" t="b">
        <f t="shared" ca="1" si="3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2"/>
        <v>47353</v>
      </c>
      <c r="K130">
        <f ca="1">VLOOKUP(F130,'LO1 (bench)'!$N$1:$S$4,6,FALSE)</f>
        <v>1255364</v>
      </c>
      <c r="L130" t="b">
        <f t="shared" ca="1" si="3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4">I131</f>
        <v>30000</v>
      </c>
      <c r="K131">
        <f ca="1">VLOOKUP(F131,'LO1 (bench)'!$N$1:$S$4,6,FALSE)</f>
        <v>1255364</v>
      </c>
      <c r="L131" t="b">
        <f t="shared" ref="L131:L194" ca="1" si="5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4"/>
        <v>132853</v>
      </c>
      <c r="K132">
        <f ca="1">VLOOKUP(F132,'LO1 (bench)'!$N$1:$S$4,6,FALSE)</f>
        <v>1255364</v>
      </c>
      <c r="L132" t="b">
        <f t="shared" ca="1" si="5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4"/>
        <v>30000</v>
      </c>
      <c r="K133">
        <f ca="1">VLOOKUP(F133,'LO1 (bench)'!$N$1:$S$4,6,FALSE)</f>
        <v>1255364</v>
      </c>
      <c r="L133" t="b">
        <f t="shared" ca="1" si="5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4"/>
        <v>303853</v>
      </c>
      <c r="K134">
        <f ca="1">VLOOKUP(F134,'LO1 (bench)'!$N$1:$S$4,6,FALSE)</f>
        <v>1255364</v>
      </c>
      <c r="L134" t="b">
        <f t="shared" ca="1" si="5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4"/>
        <v>30000</v>
      </c>
      <c r="K135">
        <f ca="1">VLOOKUP(F135,'LO1 (bench)'!$N$1:$S$4,6,FALSE)</f>
        <v>1255364</v>
      </c>
      <c r="L135" t="b">
        <f t="shared" ca="1" si="5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4"/>
        <v>308853</v>
      </c>
      <c r="K136">
        <f ca="1">VLOOKUP(F136,'LO1 (bench)'!$N$1:$S$4,6,FALSE)</f>
        <v>1255364</v>
      </c>
      <c r="L136" t="b">
        <f t="shared" ca="1" si="5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4"/>
        <v>30000</v>
      </c>
      <c r="K137">
        <f ca="1">VLOOKUP(F137,'LO1 (bench)'!$N$1:$S$4,6,FALSE)</f>
        <v>1255364</v>
      </c>
      <c r="L137" t="b">
        <f t="shared" ca="1" si="5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4"/>
        <v>308853</v>
      </c>
      <c r="K138">
        <f ca="1">VLOOKUP(F138,'LO1 (bench)'!$N$1:$S$4,6,FALSE)</f>
        <v>1255364</v>
      </c>
      <c r="L138" t="b">
        <f t="shared" ca="1" si="5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4"/>
        <v>30629</v>
      </c>
      <c r="K139">
        <f ca="1">VLOOKUP(F139,'LO1 (bench)'!$N$1:$S$4,6,FALSE)</f>
        <v>1255364</v>
      </c>
      <c r="L139" t="b">
        <f t="shared" ca="1" si="5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4"/>
        <v>324947</v>
      </c>
      <c r="K140">
        <f ca="1">VLOOKUP(F140,'LO1 (bench)'!$N$1:$S$4,6,FALSE)</f>
        <v>1255364</v>
      </c>
      <c r="L140" t="b">
        <f t="shared" ca="1" si="5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4"/>
        <v>30629</v>
      </c>
      <c r="K141">
        <f ca="1">VLOOKUP(F141,'LO1 (bench)'!$N$1:$S$4,6,FALSE)</f>
        <v>1255364</v>
      </c>
      <c r="L141" t="b">
        <f t="shared" ca="1" si="5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4"/>
        <v>292872</v>
      </c>
      <c r="K142">
        <f ca="1">VLOOKUP(F142,'LO1 (bench)'!$N$1:$S$4,6,FALSE)</f>
        <v>1255364</v>
      </c>
      <c r="L142" t="b">
        <f t="shared" ca="1" si="5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4"/>
        <v>30629</v>
      </c>
      <c r="K143">
        <f ca="1">VLOOKUP(F143,'LO1 (bench)'!$N$1:$S$4,6,FALSE)</f>
        <v>1255364</v>
      </c>
      <c r="L143" t="b">
        <f t="shared" ca="1" si="5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4"/>
        <v>302872</v>
      </c>
      <c r="K144">
        <f ca="1">VLOOKUP(F144,'LO1 (bench)'!$N$1:$S$4,6,FALSE)</f>
        <v>1255364</v>
      </c>
      <c r="L144" t="b">
        <f t="shared" ca="1" si="5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4"/>
        <v>30629</v>
      </c>
      <c r="K145">
        <f ca="1">VLOOKUP(F145,'LO1 (bench)'!$N$1:$S$4,6,FALSE)</f>
        <v>1255364</v>
      </c>
      <c r="L145" t="b">
        <f t="shared" ca="1" si="5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4"/>
        <v>302872</v>
      </c>
      <c r="K146">
        <f ca="1">VLOOKUP(F146,'LO1 (bench)'!$N$1:$S$4,6,FALSE)</f>
        <v>1255364</v>
      </c>
      <c r="L146" t="b">
        <f t="shared" ca="1" si="5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4"/>
        <v>36129</v>
      </c>
      <c r="K147">
        <f ca="1">VLOOKUP(F147,'LO1 (bench)'!$N$1:$S$4,6,FALSE)</f>
        <v>1255364</v>
      </c>
      <c r="L147" t="b">
        <f t="shared" ca="1" si="5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4"/>
        <v>302872</v>
      </c>
      <c r="K148">
        <f ca="1">VLOOKUP(F148,'LO1 (bench)'!$N$1:$S$4,6,FALSE)</f>
        <v>1255364</v>
      </c>
      <c r="L148" t="b">
        <f t="shared" ca="1" si="5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4"/>
        <v>40726</v>
      </c>
      <c r="K149">
        <f ca="1">VLOOKUP(F149,'LO1 (bench)'!$N$1:$S$4,6,FALSE)</f>
        <v>1255364</v>
      </c>
      <c r="L149" t="b">
        <f t="shared" ca="1" si="5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4"/>
        <v>321026</v>
      </c>
      <c r="K150">
        <f ca="1">VLOOKUP(F150,'LO1 (bench)'!$N$1:$S$4,6,FALSE)</f>
        <v>1255364</v>
      </c>
      <c r="L150" t="b">
        <f t="shared" ca="1" si="5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4"/>
        <v>40726</v>
      </c>
      <c r="K151">
        <f ca="1">VLOOKUP(F151,'LO1 (bench)'!$N$1:$S$4,6,FALSE)</f>
        <v>1255364</v>
      </c>
      <c r="L151" t="b">
        <f t="shared" ca="1" si="5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4"/>
        <v>321026</v>
      </c>
      <c r="K152">
        <f ca="1">VLOOKUP(F152,'LO1 (bench)'!$N$1:$S$4,6,FALSE)</f>
        <v>1255364</v>
      </c>
      <c r="L152" t="b">
        <f t="shared" ca="1" si="5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4"/>
        <v>6979</v>
      </c>
      <c r="K153">
        <f ca="1">VLOOKUP(F153,'LO1 (bench)'!$N$1:$S$4,6,FALSE)</f>
        <v>1255364</v>
      </c>
      <c r="L153" t="b">
        <f t="shared" ca="1" si="5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4"/>
        <v>321026</v>
      </c>
      <c r="K154">
        <f ca="1">VLOOKUP(F154,'LO1 (bench)'!$N$1:$S$4,6,FALSE)</f>
        <v>1255364</v>
      </c>
      <c r="L154" t="b">
        <f t="shared" ca="1" si="5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4"/>
        <v>11329</v>
      </c>
      <c r="K155">
        <f ca="1">VLOOKUP(F155,'LO1 (bench)'!$N$1:$S$4,6,FALSE)</f>
        <v>1255364</v>
      </c>
      <c r="L155" t="b">
        <f t="shared" ca="1" si="5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4"/>
        <v>321026</v>
      </c>
      <c r="K156">
        <f ca="1">VLOOKUP(F156,'LO1 (bench)'!$N$1:$S$4,6,FALSE)</f>
        <v>1255364</v>
      </c>
      <c r="L156" t="b">
        <f t="shared" ca="1" si="5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4"/>
        <v>273007</v>
      </c>
      <c r="K157">
        <f ca="1">VLOOKUP(F157,'LO1 (bench)'!$N$1:$S$4,6,FALSE)</f>
        <v>1255364</v>
      </c>
      <c r="L157" t="b">
        <f t="shared" ca="1" si="5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4"/>
        <v>36037</v>
      </c>
      <c r="K158">
        <f ca="1">VLOOKUP(F158,'LO1 (bench)'!$N$1:$S$4,6,FALSE)</f>
        <v>1255364</v>
      </c>
      <c r="L158" t="b">
        <f t="shared" ca="1" si="5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4"/>
        <v>333922</v>
      </c>
      <c r="K159">
        <f ca="1">VLOOKUP(F159,'LO1 (bench)'!$N$1:$S$4,6,FALSE)</f>
        <v>1255364</v>
      </c>
      <c r="L159" t="b">
        <f t="shared" ca="1" si="5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4"/>
        <v>36037</v>
      </c>
      <c r="K160">
        <f ca="1">VLOOKUP(F160,'LO1 (bench)'!$N$1:$S$4,6,FALSE)</f>
        <v>1255364</v>
      </c>
      <c r="L160" t="b">
        <f t="shared" ca="1" si="5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4"/>
        <v>438688</v>
      </c>
      <c r="K161">
        <f ca="1">VLOOKUP(F161,'LO1 (bench)'!$N$1:$S$4,6,FALSE)</f>
        <v>1255364</v>
      </c>
      <c r="L161" t="b">
        <f t="shared" ca="1" si="5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4"/>
        <v>36037</v>
      </c>
      <c r="K162">
        <f ca="1">VLOOKUP(F162,'LO1 (bench)'!$N$1:$S$4,6,FALSE)</f>
        <v>1255364</v>
      </c>
      <c r="L162" t="b">
        <f t="shared" ca="1" si="5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4"/>
        <v>827994</v>
      </c>
      <c r="K163">
        <f ca="1">VLOOKUP(F163,'LO1 (bench)'!$N$1:$S$4,6,FALSE)</f>
        <v>1255364</v>
      </c>
      <c r="L163" t="b">
        <f t="shared" ca="1" si="5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4"/>
        <v>36037</v>
      </c>
      <c r="K164">
        <f ca="1">VLOOKUP(F164,'LO1 (bench)'!$N$1:$S$4,6,FALSE)</f>
        <v>1255364</v>
      </c>
      <c r="L164" t="b">
        <f t="shared" ca="1" si="5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4"/>
        <v>836890</v>
      </c>
      <c r="K165">
        <f ca="1">VLOOKUP(F165,'LO1 (bench)'!$N$1:$S$4,6,FALSE)</f>
        <v>1255364</v>
      </c>
      <c r="L165" t="b">
        <f t="shared" ca="1" si="5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4"/>
        <v>36037</v>
      </c>
      <c r="K166">
        <f ca="1">VLOOKUP(F166,'LO1 (bench)'!$N$1:$S$4,6,FALSE)</f>
        <v>1255364</v>
      </c>
      <c r="L166" t="b">
        <f t="shared" ca="1" si="5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4"/>
        <v>958490</v>
      </c>
      <c r="K167">
        <f ca="1">VLOOKUP(F167,'LO1 (bench)'!$N$1:$S$4,6,FALSE)</f>
        <v>1255364</v>
      </c>
      <c r="L167" t="b">
        <f t="shared" ca="1" si="5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4"/>
        <v>36037</v>
      </c>
      <c r="K168">
        <f ca="1">VLOOKUP(F168,'LO1 (bench)'!$N$1:$S$4,6,FALSE)</f>
        <v>1255364</v>
      </c>
      <c r="L168" t="b">
        <f t="shared" ca="1" si="5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4"/>
        <v>958490</v>
      </c>
      <c r="K169">
        <f ca="1">VLOOKUP(F169,'LO1 (bench)'!$N$1:$S$4,6,FALSE)</f>
        <v>1255364</v>
      </c>
      <c r="L169" t="b">
        <f t="shared" ca="1" si="5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4"/>
        <v>113761</v>
      </c>
      <c r="K170">
        <f ca="1">VLOOKUP(F170,'LO1 (bench)'!$N$1:$S$4,6,FALSE)</f>
        <v>1255364</v>
      </c>
      <c r="L170" t="b">
        <f t="shared" ca="1" si="5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4"/>
        <v>958990</v>
      </c>
      <c r="K171">
        <f ca="1">VLOOKUP(F171,'LO1 (bench)'!$N$1:$S$4,6,FALSE)</f>
        <v>1255364</v>
      </c>
      <c r="L171" t="b">
        <f t="shared" ca="1" si="5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4"/>
        <v>113761</v>
      </c>
      <c r="K172">
        <f ca="1">VLOOKUP(F172,'LO1 (bench)'!$N$1:$S$4,6,FALSE)</f>
        <v>1255364</v>
      </c>
      <c r="L172" t="b">
        <f t="shared" ca="1" si="5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4"/>
        <v>971028</v>
      </c>
      <c r="K173">
        <f ca="1">VLOOKUP(F173,'LO1 (bench)'!$N$1:$S$4,6,FALSE)</f>
        <v>1255364</v>
      </c>
      <c r="L173" t="b">
        <f t="shared" ca="1" si="5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4"/>
        <v>113761</v>
      </c>
      <c r="K174">
        <f ca="1">VLOOKUP(F174,'LO1 (bench)'!$N$1:$S$4,6,FALSE)</f>
        <v>1255364</v>
      </c>
      <c r="L174" t="b">
        <f t="shared" ca="1" si="5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4"/>
        <v>976956</v>
      </c>
      <c r="K175">
        <f ca="1">VLOOKUP(F175,'LO1 (bench)'!$N$1:$S$4,6,FALSE)</f>
        <v>1255364</v>
      </c>
      <c r="L175" t="b">
        <f t="shared" ca="1" si="5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4"/>
        <v>113761</v>
      </c>
      <c r="K176">
        <f ca="1">VLOOKUP(F176,'LO1 (bench)'!$N$1:$S$4,6,FALSE)</f>
        <v>1255364</v>
      </c>
      <c r="L176" t="b">
        <f t="shared" ca="1" si="5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4"/>
        <v>977267</v>
      </c>
      <c r="K177">
        <f ca="1">VLOOKUP(F177,'LO1 (bench)'!$N$1:$S$4,6,FALSE)</f>
        <v>1255364</v>
      </c>
      <c r="L177" t="b">
        <f t="shared" ca="1" si="5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4"/>
        <v>113761</v>
      </c>
      <c r="K178">
        <f ca="1">VLOOKUP(F178,'LO1 (bench)'!$N$1:$S$4,6,FALSE)</f>
        <v>1255364</v>
      </c>
      <c r="L178" t="b">
        <f t="shared" ca="1" si="5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4"/>
        <v>977267</v>
      </c>
      <c r="K179">
        <f ca="1">VLOOKUP(F179,'LO1 (bench)'!$N$1:$S$4,6,FALSE)</f>
        <v>1255364</v>
      </c>
      <c r="L179" t="b">
        <f t="shared" ca="1" si="5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4"/>
        <v>141651</v>
      </c>
      <c r="K180">
        <f ca="1">VLOOKUP(F180,'LO1 (bench)'!$N$1:$S$4,6,FALSE)</f>
        <v>1255364</v>
      </c>
      <c r="L180" t="b">
        <f t="shared" ca="1" si="5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4"/>
        <v>977267</v>
      </c>
      <c r="K181">
        <f ca="1">VLOOKUP(F181,'LO1 (bench)'!$N$1:$S$4,6,FALSE)</f>
        <v>1255364</v>
      </c>
      <c r="L181" t="b">
        <f t="shared" ca="1" si="5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4"/>
        <v>169541</v>
      </c>
      <c r="K182">
        <f ca="1">VLOOKUP(F182,'LO1 (bench)'!$N$1:$S$4,6,FALSE)</f>
        <v>1255364</v>
      </c>
      <c r="L182" t="b">
        <f t="shared" ca="1" si="5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4"/>
        <v>977267</v>
      </c>
      <c r="K183">
        <f ca="1">VLOOKUP(F183,'LO1 (bench)'!$N$1:$S$4,6,FALSE)</f>
        <v>1255364</v>
      </c>
      <c r="L183" t="b">
        <f t="shared" ca="1" si="5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4"/>
        <v>404915</v>
      </c>
      <c r="K184">
        <f ca="1">VLOOKUP(F184,'LO1 (bench)'!$N$1:$S$4,6,FALSE)</f>
        <v>1255364</v>
      </c>
      <c r="L184" t="b">
        <f t="shared" ca="1" si="5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4"/>
        <v>985269</v>
      </c>
      <c r="K185">
        <f ca="1">VLOOKUP(F185,'LO1 (bench)'!$N$1:$S$4,6,FALSE)</f>
        <v>1255364</v>
      </c>
      <c r="L185" t="b">
        <f t="shared" ca="1" si="5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4"/>
        <v>1127368</v>
      </c>
      <c r="K186">
        <f ca="1">VLOOKUP(F186,'LO1 (bench)'!$N$1:$S$4,6,FALSE)</f>
        <v>1255364</v>
      </c>
      <c r="L186" t="b">
        <f t="shared" ca="1" si="5"/>
        <v>0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4"/>
        <v>404915</v>
      </c>
      <c r="K187">
        <f ca="1">VLOOKUP(F187,'LO1 (bench)'!$N$1:$S$4,6,FALSE)</f>
        <v>1255364</v>
      </c>
      <c r="L187" t="b">
        <f t="shared" ca="1" si="5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4"/>
        <v>407335</v>
      </c>
      <c r="K188">
        <f ca="1">VLOOKUP(F188,'LO1 (bench)'!$N$1:$S$4,6,FALSE)</f>
        <v>1255364</v>
      </c>
      <c r="L188" t="b">
        <f t="shared" ca="1" si="5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4"/>
        <v>1159164</v>
      </c>
      <c r="K189">
        <f ca="1">VLOOKUP(F189,'LO1 (bench)'!$N$1:$S$4,6,FALSE)</f>
        <v>1255364</v>
      </c>
      <c r="L189" t="b">
        <f t="shared" ca="1" si="5"/>
        <v>0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4"/>
        <v>407335</v>
      </c>
      <c r="K190">
        <f ca="1">VLOOKUP(F190,'LO1 (bench)'!$N$1:$S$4,6,FALSE)</f>
        <v>1255364</v>
      </c>
      <c r="L190" t="b">
        <f t="shared" ca="1" si="5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4"/>
        <v>1159164</v>
      </c>
      <c r="K191">
        <f ca="1">VLOOKUP(F191,'LO1 (bench)'!$N$1:$S$4,6,FALSE)</f>
        <v>1255364</v>
      </c>
      <c r="L191" t="b">
        <f t="shared" ca="1" si="5"/>
        <v>0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4"/>
        <v>407336</v>
      </c>
      <c r="K192">
        <f ca="1">VLOOKUP(F192,'LO1 (bench)'!$N$1:$S$4,6,FALSE)</f>
        <v>1255364</v>
      </c>
      <c r="L192" t="b">
        <f t="shared" ca="1" si="5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4"/>
        <v>1159164</v>
      </c>
      <c r="K193">
        <f ca="1">VLOOKUP(F193,'LO1 (bench)'!$N$1:$S$4,6,FALSE)</f>
        <v>1255364</v>
      </c>
      <c r="L193" t="b">
        <f t="shared" ca="1" si="5"/>
        <v>0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4"/>
        <v>429075</v>
      </c>
      <c r="K194">
        <f ca="1">VLOOKUP(F194,'LO1 (bench)'!$N$1:$S$4,6,FALSE)</f>
        <v>1255364</v>
      </c>
      <c r="L194" t="b">
        <f t="shared" ca="1" si="5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6">I195</f>
        <v>1159164</v>
      </c>
      <c r="K195">
        <f ca="1">VLOOKUP(F195,'LO1 (bench)'!$N$1:$S$4,6,FALSE)</f>
        <v>1255364</v>
      </c>
      <c r="L195" t="b">
        <f t="shared" ref="L195:L258" ca="1" si="7">J195&gt;K195</f>
        <v>0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6"/>
        <v>429524</v>
      </c>
      <c r="K196">
        <f ca="1">VLOOKUP(F196,'LO1 (bench)'!$N$1:$S$4,6,FALSE)</f>
        <v>1255364</v>
      </c>
      <c r="L196" t="b">
        <f t="shared" ca="1" si="7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6"/>
        <v>1159164</v>
      </c>
      <c r="K197">
        <f ca="1">VLOOKUP(F197,'LO1 (bench)'!$N$1:$S$4,6,FALSE)</f>
        <v>1255364</v>
      </c>
      <c r="L197" t="b">
        <f t="shared" ca="1" si="7"/>
        <v>0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6"/>
        <v>429548</v>
      </c>
      <c r="K198">
        <f ca="1">VLOOKUP(F198,'LO1 (bench)'!$N$1:$S$4,6,FALSE)</f>
        <v>1255364</v>
      </c>
      <c r="L198" t="b">
        <f t="shared" ca="1" si="7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6"/>
        <v>1159164</v>
      </c>
      <c r="K199">
        <f ca="1">VLOOKUP(F199,'LO1 (bench)'!$N$1:$S$4,6,FALSE)</f>
        <v>1255364</v>
      </c>
      <c r="L199" t="b">
        <f t="shared" ca="1" si="7"/>
        <v>0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6"/>
        <v>429585</v>
      </c>
      <c r="K200">
        <f ca="1">VLOOKUP(F200,'LO1 (bench)'!$N$1:$S$4,6,FALSE)</f>
        <v>1255364</v>
      </c>
      <c r="L200" t="b">
        <f t="shared" ca="1" si="7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6"/>
        <v>1159164</v>
      </c>
      <c r="K201">
        <f ca="1">VLOOKUP(F201,'LO1 (bench)'!$N$1:$S$4,6,FALSE)</f>
        <v>1255364</v>
      </c>
      <c r="L201" t="b">
        <f t="shared" ca="1" si="7"/>
        <v>0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6"/>
        <v>429582</v>
      </c>
      <c r="K202">
        <f ca="1">VLOOKUP(F202,'LO1 (bench)'!$N$1:$S$4,6,FALSE)</f>
        <v>1255364</v>
      </c>
      <c r="L202" t="b">
        <f t="shared" ca="1" si="7"/>
        <v>0</v>
      </c>
    </row>
    <row r="203" spans="1:12" hidden="1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6"/>
        <v>1241471</v>
      </c>
      <c r="K203">
        <f ca="1">VLOOKUP(F203,'LO1 (bench)'!$N$1:$S$4,6,FALSE)</f>
        <v>1255364</v>
      </c>
      <c r="L203" t="b">
        <f t="shared" ca="1" si="7"/>
        <v>0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6"/>
        <v>429582</v>
      </c>
      <c r="K204">
        <f ca="1">VLOOKUP(F204,'LO1 (bench)'!$N$1:$S$4,6,FALSE)</f>
        <v>1255364</v>
      </c>
      <c r="L204" t="b">
        <f t="shared" ca="1" si="7"/>
        <v>0</v>
      </c>
    </row>
    <row r="205" spans="1:12" hidden="1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6"/>
        <v>1241471</v>
      </c>
      <c r="K205">
        <f ca="1">VLOOKUP(F205,'LO1 (bench)'!$N$1:$S$4,6,FALSE)</f>
        <v>1255364</v>
      </c>
      <c r="L205" t="b">
        <f t="shared" ca="1" si="7"/>
        <v>0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6"/>
        <v>429585</v>
      </c>
      <c r="K206">
        <f ca="1">VLOOKUP(F206,'LO1 (bench)'!$N$1:$S$4,6,FALSE)</f>
        <v>1255364</v>
      </c>
      <c r="L206" t="b">
        <f t="shared" ca="1" si="7"/>
        <v>0</v>
      </c>
    </row>
    <row r="207" spans="1:12" hidden="1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6"/>
        <v>1241471</v>
      </c>
      <c r="K207">
        <f ca="1">VLOOKUP(F207,'LO1 (bench)'!$N$1:$S$4,6,FALSE)</f>
        <v>1255364</v>
      </c>
      <c r="L207" t="b">
        <f t="shared" ca="1" si="7"/>
        <v>0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6"/>
        <v>510359</v>
      </c>
      <c r="K208">
        <f ca="1">VLOOKUP(F208,'LO1 (bench)'!$N$1:$S$4,6,FALSE)</f>
        <v>1255364</v>
      </c>
      <c r="L208" t="b">
        <f t="shared" ca="1" si="7"/>
        <v>0</v>
      </c>
    </row>
    <row r="209" spans="1:14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6"/>
        <v>1257576</v>
      </c>
      <c r="K209">
        <f ca="1">VLOOKUP(F209,'LO1 (bench)'!$N$1:$S$4,6,FALSE)</f>
        <v>1255364</v>
      </c>
      <c r="L209" t="b">
        <f t="shared" ca="1" si="7"/>
        <v>1</v>
      </c>
    </row>
    <row r="210" spans="1:14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6"/>
        <v>510359</v>
      </c>
      <c r="K210">
        <f ca="1">VLOOKUP(F210,'LO1 (bench)'!$N$1:$S$4,6,FALSE)</f>
        <v>1255364</v>
      </c>
      <c r="L210" t="b">
        <f t="shared" ca="1" si="7"/>
        <v>0</v>
      </c>
    </row>
    <row r="211" spans="1:14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6"/>
        <v>1175269</v>
      </c>
      <c r="K211">
        <f ca="1">VLOOKUP(F211,'LO1 (bench)'!$N$1:$S$4,6,FALSE)</f>
        <v>1255364</v>
      </c>
      <c r="L211" t="b">
        <f t="shared" ca="1" si="7"/>
        <v>0</v>
      </c>
    </row>
    <row r="212" spans="1:14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6"/>
        <v>510359</v>
      </c>
      <c r="K212">
        <f ca="1">VLOOKUP(F212,'LO1 (bench)'!$N$1:$S$4,6,FALSE)</f>
        <v>1255364</v>
      </c>
      <c r="L212" t="b">
        <f t="shared" ca="1" si="7"/>
        <v>0</v>
      </c>
    </row>
    <row r="213" spans="1:14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6"/>
        <v>1175269</v>
      </c>
      <c r="K213">
        <f ca="1">VLOOKUP(F213,'LO1 (bench)'!$N$1:$S$4,6,FALSE)</f>
        <v>1255364</v>
      </c>
      <c r="L213" t="b">
        <f t="shared" ca="1" si="7"/>
        <v>0</v>
      </c>
    </row>
    <row r="214" spans="1:14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6"/>
        <v>510357</v>
      </c>
      <c r="K214">
        <f ca="1">VLOOKUP(F214,'LO1 (bench)'!$N$1:$S$4,6,FALSE)</f>
        <v>1255364</v>
      </c>
      <c r="L214" t="b">
        <f t="shared" ca="1" si="7"/>
        <v>0</v>
      </c>
      <c r="M214" t="s">
        <v>50</v>
      </c>
      <c r="N214">
        <f>COUNTIF(M:M,"no")</f>
        <v>2</v>
      </c>
    </row>
    <row r="215" spans="1:14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6"/>
        <v>1163109</v>
      </c>
      <c r="K215">
        <f ca="1">VLOOKUP(F215,'LO1 (bench)'!$N$1:$S$4,6,FALSE)</f>
        <v>1255364</v>
      </c>
      <c r="L215" t="b">
        <f t="shared" ca="1" si="7"/>
        <v>0</v>
      </c>
    </row>
    <row r="216" spans="1:14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6"/>
        <v>510357</v>
      </c>
      <c r="K216">
        <f ca="1">VLOOKUP(F216,'LO1 (bench)'!$N$1:$S$4,6,FALSE)</f>
        <v>1255364</v>
      </c>
      <c r="L216" t="b">
        <f t="shared" ca="1" si="7"/>
        <v>0</v>
      </c>
    </row>
    <row r="217" spans="1:14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6"/>
        <v>1147004</v>
      </c>
      <c r="K217">
        <f ca="1">VLOOKUP(F217,'LO1 (bench)'!$N$1:$S$4,6,FALSE)</f>
        <v>1255364</v>
      </c>
      <c r="L217" t="b">
        <f t="shared" ca="1" si="7"/>
        <v>0</v>
      </c>
    </row>
    <row r="218" spans="1:14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6"/>
        <v>510357</v>
      </c>
      <c r="K218">
        <f ca="1">VLOOKUP(F218,'LO1 (bench)'!$N$1:$S$4,6,FALSE)</f>
        <v>1255364</v>
      </c>
      <c r="L218" t="b">
        <f t="shared" ca="1" si="7"/>
        <v>0</v>
      </c>
    </row>
    <row r="219" spans="1:14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6"/>
        <v>1159164</v>
      </c>
      <c r="K219">
        <f ca="1">VLOOKUP(F219,'LO1 (bench)'!$N$1:$S$4,6,FALSE)</f>
        <v>1255364</v>
      </c>
      <c r="L219" t="b">
        <f t="shared" ca="1" si="7"/>
        <v>0</v>
      </c>
    </row>
    <row r="220" spans="1:14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6"/>
        <v>510357</v>
      </c>
      <c r="K220">
        <f ca="1">VLOOKUP(F220,'LO1 (bench)'!$N$1:$S$4,6,FALSE)</f>
        <v>1255364</v>
      </c>
      <c r="L220" t="b">
        <f t="shared" ca="1" si="7"/>
        <v>0</v>
      </c>
    </row>
    <row r="221" spans="1:14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6"/>
        <v>1159164</v>
      </c>
      <c r="K221">
        <f ca="1">VLOOKUP(F221,'LO1 (bench)'!$N$1:$S$4,6,FALSE)</f>
        <v>1255364</v>
      </c>
      <c r="L221" t="b">
        <f t="shared" ca="1" si="7"/>
        <v>0</v>
      </c>
    </row>
    <row r="222" spans="1:14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6"/>
        <v>535458</v>
      </c>
      <c r="K222">
        <f ca="1">VLOOKUP(F222,'LO1 (bench)'!$N$1:$S$4,6,FALSE)</f>
        <v>1255364</v>
      </c>
      <c r="L222" t="b">
        <f t="shared" ca="1" si="7"/>
        <v>0</v>
      </c>
    </row>
    <row r="223" spans="1:14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6"/>
        <v>1159164</v>
      </c>
      <c r="K223">
        <f ca="1">VLOOKUP(F223,'LO1 (bench)'!$N$1:$S$4,6,FALSE)</f>
        <v>1255364</v>
      </c>
      <c r="L223" t="b">
        <f t="shared" ca="1" si="7"/>
        <v>0</v>
      </c>
    </row>
    <row r="224" spans="1:14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6"/>
        <v>560559</v>
      </c>
      <c r="K224">
        <f ca="1">VLOOKUP(F224,'LO1 (bench)'!$N$1:$S$4,6,FALSE)</f>
        <v>1255364</v>
      </c>
      <c r="L224" t="b">
        <f t="shared" ca="1" si="7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6"/>
        <v>1159164</v>
      </c>
      <c r="K225">
        <f ca="1">VLOOKUP(F225,'LO1 (bench)'!$N$1:$S$4,6,FALSE)</f>
        <v>1255364</v>
      </c>
      <c r="L225" t="b">
        <f t="shared" ca="1" si="7"/>
        <v>0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6"/>
        <v>535458</v>
      </c>
      <c r="K226">
        <f ca="1">VLOOKUP(F226,'LO1 (bench)'!$N$1:$S$4,6,FALSE)</f>
        <v>1255364</v>
      </c>
      <c r="L226" t="b">
        <f t="shared" ca="1" si="7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6"/>
        <v>1159164</v>
      </c>
      <c r="K227">
        <f ca="1">VLOOKUP(F227,'LO1 (bench)'!$N$1:$S$4,6,FALSE)</f>
        <v>1255364</v>
      </c>
      <c r="L227" t="b">
        <f t="shared" ca="1" si="7"/>
        <v>0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6"/>
        <v>510357</v>
      </c>
      <c r="K228">
        <f ca="1">VLOOKUP(F228,'LO1 (bench)'!$N$1:$S$4,6,FALSE)</f>
        <v>1255364</v>
      </c>
      <c r="L228" t="b">
        <f t="shared" ca="1" si="7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6"/>
        <v>1159164</v>
      </c>
      <c r="K229">
        <f ca="1">VLOOKUP(F229,'LO1 (bench)'!$N$1:$S$4,6,FALSE)</f>
        <v>1255364</v>
      </c>
      <c r="L229" t="b">
        <f t="shared" ca="1" si="7"/>
        <v>0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6"/>
        <v>519874</v>
      </c>
      <c r="K230">
        <f ca="1">VLOOKUP(F230,'LO1 (bench)'!$N$1:$S$4,6,FALSE)</f>
        <v>1255364</v>
      </c>
      <c r="L230" t="b">
        <f t="shared" ca="1" si="7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6"/>
        <v>1175269</v>
      </c>
      <c r="K231">
        <f ca="1">VLOOKUP(F231,'LO1 (bench)'!$N$1:$S$4,6,FALSE)</f>
        <v>1255364</v>
      </c>
      <c r="L231" t="b">
        <f t="shared" ca="1" si="7"/>
        <v>0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6"/>
        <v>519874</v>
      </c>
      <c r="K232">
        <f ca="1">VLOOKUP(F232,'LO1 (bench)'!$N$1:$S$4,6,FALSE)</f>
        <v>1255364</v>
      </c>
      <c r="L232" t="b">
        <f t="shared" ca="1" si="7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6"/>
        <v>1175269</v>
      </c>
      <c r="K233">
        <f ca="1">VLOOKUP(F233,'LO1 (bench)'!$N$1:$S$4,6,FALSE)</f>
        <v>1255364</v>
      </c>
      <c r="L233" t="b">
        <f t="shared" ca="1" si="7"/>
        <v>0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6"/>
        <v>519877</v>
      </c>
      <c r="K234">
        <f ca="1">VLOOKUP(F234,'LO1 (bench)'!$N$1:$S$4,6,FALSE)</f>
        <v>1255364</v>
      </c>
      <c r="L234" t="b">
        <f t="shared" ca="1" si="7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6"/>
        <v>1175269</v>
      </c>
      <c r="K235">
        <f ca="1">VLOOKUP(F235,'LO1 (bench)'!$N$1:$S$4,6,FALSE)</f>
        <v>1255364</v>
      </c>
      <c r="L235" t="b">
        <f t="shared" ca="1" si="7"/>
        <v>0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6"/>
        <v>547767</v>
      </c>
      <c r="K236">
        <f ca="1">VLOOKUP(F236,'LO1 (bench)'!$N$1:$S$4,6,FALSE)</f>
        <v>1255364</v>
      </c>
      <c r="L236" t="b">
        <f t="shared" ca="1" si="7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6"/>
        <v>1175269</v>
      </c>
      <c r="K237">
        <f ca="1">VLOOKUP(F237,'LO1 (bench)'!$N$1:$S$4,6,FALSE)</f>
        <v>1255364</v>
      </c>
      <c r="L237" t="b">
        <f t="shared" ca="1" si="7"/>
        <v>0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6"/>
        <v>555889</v>
      </c>
      <c r="K238">
        <f ca="1">VLOOKUP(F238,'LO1 (bench)'!$N$1:$S$4,6,FALSE)</f>
        <v>1255364</v>
      </c>
      <c r="L238" t="b">
        <f t="shared" ca="1" si="7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6"/>
        <v>1175269</v>
      </c>
      <c r="K239">
        <f ca="1">VLOOKUP(F239,'LO1 (bench)'!$N$1:$S$4,6,FALSE)</f>
        <v>1255364</v>
      </c>
      <c r="L239" t="b">
        <f t="shared" ca="1" si="7"/>
        <v>0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6"/>
        <v>556012</v>
      </c>
      <c r="K240">
        <f ca="1">VLOOKUP(F240,'LO1 (bench)'!$N$1:$S$4,6,FALSE)</f>
        <v>1255364</v>
      </c>
      <c r="L240" t="b">
        <f t="shared" ca="1" si="7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6"/>
        <v>1175292</v>
      </c>
      <c r="K241">
        <f ca="1">VLOOKUP(F241,'LO1 (bench)'!$N$1:$S$4,6,FALSE)</f>
        <v>1255364</v>
      </c>
      <c r="L241" t="b">
        <f t="shared" ca="1" si="7"/>
        <v>0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6"/>
        <v>556012</v>
      </c>
      <c r="K242">
        <f ca="1">VLOOKUP(F242,'LO1 (bench)'!$N$1:$S$4,6,FALSE)</f>
        <v>1255364</v>
      </c>
      <c r="L242" t="b">
        <f t="shared" ca="1" si="7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6"/>
        <v>1175545</v>
      </c>
      <c r="K243">
        <f ca="1">VLOOKUP(F243,'LO1 (bench)'!$N$1:$S$4,6,FALSE)</f>
        <v>1255364</v>
      </c>
      <c r="L243" t="b">
        <f t="shared" ca="1" si="7"/>
        <v>0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6"/>
        <v>556012</v>
      </c>
      <c r="K244">
        <f ca="1">VLOOKUP(F244,'LO1 (bench)'!$N$1:$S$4,6,FALSE)</f>
        <v>1255364</v>
      </c>
      <c r="L244" t="b">
        <f t="shared" ca="1" si="7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6"/>
        <v>1175545</v>
      </c>
      <c r="K245">
        <f ca="1">VLOOKUP(F245,'LO1 (bench)'!$N$1:$S$4,6,FALSE)</f>
        <v>1255364</v>
      </c>
      <c r="L245" t="b">
        <f t="shared" ca="1" si="7"/>
        <v>0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6"/>
        <v>583466</v>
      </c>
      <c r="K246">
        <f ca="1">VLOOKUP(F246,'LO1 (bench)'!$N$1:$S$4,6,FALSE)</f>
        <v>1255364</v>
      </c>
      <c r="L246" t="b">
        <f t="shared" ca="1" si="7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6"/>
        <v>1175545</v>
      </c>
      <c r="K247">
        <f ca="1">VLOOKUP(F247,'LO1 (bench)'!$N$1:$S$4,6,FALSE)</f>
        <v>1255364</v>
      </c>
      <c r="L247" t="b">
        <f t="shared" ca="1" si="7"/>
        <v>0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6"/>
        <v>623466</v>
      </c>
      <c r="K248">
        <f ca="1">VLOOKUP(F248,'LO1 (bench)'!$N$1:$S$4,6,FALSE)</f>
        <v>1255364</v>
      </c>
      <c r="L248" t="b">
        <f t="shared" ca="1" si="7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6"/>
        <v>1175545</v>
      </c>
      <c r="K249">
        <f ca="1">VLOOKUP(F249,'LO1 (bench)'!$N$1:$S$4,6,FALSE)</f>
        <v>1255364</v>
      </c>
      <c r="L249" t="b">
        <f t="shared" ca="1" si="7"/>
        <v>0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6"/>
        <v>663466</v>
      </c>
      <c r="K250">
        <f ca="1">VLOOKUP(F250,'LO1 (bench)'!$N$1:$S$4,6,FALSE)</f>
        <v>1255364</v>
      </c>
      <c r="L250" t="b">
        <f t="shared" ca="1" si="7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6"/>
        <v>1175545</v>
      </c>
      <c r="K251">
        <f ca="1">VLOOKUP(F251,'LO1 (bench)'!$N$1:$S$4,6,FALSE)</f>
        <v>1255364</v>
      </c>
      <c r="L251" t="b">
        <f t="shared" ca="1" si="7"/>
        <v>0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6"/>
        <v>677935</v>
      </c>
      <c r="K252">
        <f ca="1">VLOOKUP(F252,'LO1 (bench)'!$N$1:$S$4,6,FALSE)</f>
        <v>1255364</v>
      </c>
      <c r="L252" t="b">
        <f t="shared" ca="1" si="7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6"/>
        <v>1175545</v>
      </c>
      <c r="K253">
        <f ca="1">VLOOKUP(F253,'LO1 (bench)'!$N$1:$S$4,6,FALSE)</f>
        <v>1255364</v>
      </c>
      <c r="L253" t="b">
        <f t="shared" ca="1" si="7"/>
        <v>0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6"/>
        <v>678306</v>
      </c>
      <c r="K254">
        <f ca="1">VLOOKUP(F254,'LO1 (bench)'!$N$1:$S$4,6,FALSE)</f>
        <v>1255364</v>
      </c>
      <c r="L254" t="b">
        <f t="shared" ca="1" si="7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6"/>
        <v>1175545</v>
      </c>
      <c r="K255">
        <f ca="1">VLOOKUP(F255,'LO1 (bench)'!$N$1:$S$4,6,FALSE)</f>
        <v>1255364</v>
      </c>
      <c r="L255" t="b">
        <f t="shared" ca="1" si="7"/>
        <v>0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6"/>
        <v>678308</v>
      </c>
      <c r="K256">
        <f ca="1">VLOOKUP(F256,'LO1 (bench)'!$N$1:$S$4,6,FALSE)</f>
        <v>1255364</v>
      </c>
      <c r="L256" t="b">
        <f t="shared" ca="1" si="7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6"/>
        <v>1175545</v>
      </c>
      <c r="K257">
        <f ca="1">VLOOKUP(F257,'LO1 (bench)'!$N$1:$S$4,6,FALSE)</f>
        <v>1255364</v>
      </c>
      <c r="L257" t="b">
        <f t="shared" ca="1" si="7"/>
        <v>0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6"/>
        <v>671326</v>
      </c>
      <c r="K258">
        <f ca="1">VLOOKUP(F258,'LO1 (bench)'!$N$1:$S$4,6,FALSE)</f>
        <v>1255364</v>
      </c>
      <c r="L258" t="b">
        <f t="shared" ca="1" si="7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8">I259</f>
        <v>1175545</v>
      </c>
      <c r="K259">
        <f ca="1">VLOOKUP(F259,'LO1 (bench)'!$N$1:$S$4,6,FALSE)</f>
        <v>1255364</v>
      </c>
      <c r="L259" t="b">
        <f t="shared" ref="L259:L322" ca="1" si="9">J259&gt;K259</f>
        <v>0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8"/>
        <v>670955</v>
      </c>
      <c r="K260">
        <f ca="1">VLOOKUP(F260,'LO1 (bench)'!$N$1:$S$4,6,FALSE)</f>
        <v>1255364</v>
      </c>
      <c r="L260" t="b">
        <f t="shared" ca="1" si="9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8"/>
        <v>1175545</v>
      </c>
      <c r="K261">
        <f ca="1">VLOOKUP(F261,'LO1 (bench)'!$N$1:$S$4,6,FALSE)</f>
        <v>1255364</v>
      </c>
      <c r="L261" t="b">
        <f t="shared" ca="1" si="9"/>
        <v>0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8"/>
        <v>719782</v>
      </c>
      <c r="K262">
        <f ca="1">VLOOKUP(F262,'LO1 (bench)'!$N$1:$S$4,6,FALSE)</f>
        <v>1255364</v>
      </c>
      <c r="L262" t="b">
        <f t="shared" ca="1" si="9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8"/>
        <v>1175545</v>
      </c>
      <c r="K263">
        <f ca="1">VLOOKUP(F263,'LO1 (bench)'!$N$1:$S$4,6,FALSE)</f>
        <v>1255364</v>
      </c>
      <c r="L263" t="b">
        <f t="shared" ca="1" si="9"/>
        <v>0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8"/>
        <v>746845</v>
      </c>
      <c r="K264">
        <f ca="1">VLOOKUP(F264,'LO1 (bench)'!$N$1:$S$4,6,FALSE)</f>
        <v>1255364</v>
      </c>
      <c r="L264" t="b">
        <f t="shared" ca="1" si="9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8"/>
        <v>1175545</v>
      </c>
      <c r="K265">
        <f ca="1">VLOOKUP(F265,'LO1 (bench)'!$N$1:$S$4,6,FALSE)</f>
        <v>1255364</v>
      </c>
      <c r="L265" t="b">
        <f t="shared" ca="1" si="9"/>
        <v>0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8"/>
        <v>719782</v>
      </c>
      <c r="K266">
        <f ca="1">VLOOKUP(F266,'LO1 (bench)'!$N$1:$S$4,6,FALSE)</f>
        <v>1255364</v>
      </c>
      <c r="L266" t="b">
        <f t="shared" ca="1" si="9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8"/>
        <v>1175545</v>
      </c>
      <c r="K267">
        <f ca="1">VLOOKUP(F267,'LO1 (bench)'!$N$1:$S$4,6,FALSE)</f>
        <v>1255364</v>
      </c>
      <c r="L267" t="b">
        <f t="shared" ca="1" si="9"/>
        <v>0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8"/>
        <v>746851</v>
      </c>
      <c r="K268">
        <f ca="1">VLOOKUP(F268,'LO1 (bench)'!$N$1:$S$4,6,FALSE)</f>
        <v>1255364</v>
      </c>
      <c r="L268" t="b">
        <f t="shared" ca="1" si="9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8"/>
        <v>1175545</v>
      </c>
      <c r="K269">
        <f ca="1">VLOOKUP(F269,'LO1 (bench)'!$N$1:$S$4,6,FALSE)</f>
        <v>1255364</v>
      </c>
      <c r="L269" t="b">
        <f t="shared" ca="1" si="9"/>
        <v>0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8"/>
        <v>719782</v>
      </c>
      <c r="K270">
        <f ca="1">VLOOKUP(F270,'LO1 (bench)'!$N$1:$S$4,6,FALSE)</f>
        <v>1255364</v>
      </c>
      <c r="L270" t="b">
        <f t="shared" ca="1" si="9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8"/>
        <v>30000</v>
      </c>
      <c r="K271">
        <f ca="1">VLOOKUP(F271,'LO1 (bench)'!$N$1:$S$4,6,FALSE)</f>
        <v>259260</v>
      </c>
      <c r="L271" t="b">
        <f t="shared" ca="1" si="9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8"/>
        <v>1729</v>
      </c>
      <c r="K272">
        <f ca="1">VLOOKUP(F272,'LO1 (bench)'!$N$1:$S$4,6,FALSE)</f>
        <v>259260</v>
      </c>
      <c r="L272" t="b">
        <f t="shared" ca="1" si="9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8"/>
        <v>12</v>
      </c>
      <c r="K273">
        <f ca="1">VLOOKUP(F273,'LO1 (bench)'!$N$1:$S$4,6,FALSE)</f>
        <v>259260</v>
      </c>
      <c r="L273" t="b">
        <f t="shared" ca="1" si="9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8"/>
        <v>1729</v>
      </c>
      <c r="K274">
        <f ca="1">VLOOKUP(F274,'LO1 (bench)'!$N$1:$S$4,6,FALSE)</f>
        <v>259260</v>
      </c>
      <c r="L274" t="b">
        <f t="shared" ca="1" si="9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8"/>
        <v>12</v>
      </c>
      <c r="K275">
        <f ca="1">VLOOKUP(F275,'LO1 (bench)'!$N$1:$S$4,6,FALSE)</f>
        <v>259260</v>
      </c>
      <c r="L275" t="b">
        <f t="shared" ca="1" si="9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8"/>
        <v>5729</v>
      </c>
      <c r="K276">
        <f ca="1">VLOOKUP(F276,'LO1 (bench)'!$N$1:$S$4,6,FALSE)</f>
        <v>259260</v>
      </c>
      <c r="L276" t="b">
        <f t="shared" ca="1" si="9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8"/>
        <v>12</v>
      </c>
      <c r="K277">
        <f ca="1">VLOOKUP(F277,'LO1 (bench)'!$N$1:$S$4,6,FALSE)</f>
        <v>259260</v>
      </c>
      <c r="L277" t="b">
        <f t="shared" ca="1" si="9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8"/>
        <v>4500</v>
      </c>
      <c r="K278">
        <f ca="1">VLOOKUP(F278,'LO1 (bench)'!$N$1:$S$4,6,FALSE)</f>
        <v>259260</v>
      </c>
      <c r="L278" t="b">
        <f t="shared" ca="1" si="9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8"/>
        <v>12</v>
      </c>
      <c r="K279">
        <f ca="1">VLOOKUP(F279,'LO1 (bench)'!$N$1:$S$4,6,FALSE)</f>
        <v>259260</v>
      </c>
      <c r="L279" t="b">
        <f t="shared" ca="1" si="9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8"/>
        <v>5150</v>
      </c>
      <c r="K280">
        <f ca="1">VLOOKUP(F280,'LO1 (bench)'!$N$1:$S$4,6,FALSE)</f>
        <v>259260</v>
      </c>
      <c r="L280" t="b">
        <f t="shared" ca="1" si="9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8"/>
        <v>5157</v>
      </c>
      <c r="K281">
        <f ca="1">VLOOKUP(F281,'LO1 (bench)'!$N$1:$S$4,6,FALSE)</f>
        <v>259260</v>
      </c>
      <c r="L281" t="b">
        <f t="shared" ca="1" si="9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8"/>
        <v>5150</v>
      </c>
      <c r="K282">
        <f ca="1">VLOOKUP(F282,'LO1 (bench)'!$N$1:$S$4,6,FALSE)</f>
        <v>259260</v>
      </c>
      <c r="L282" t="b">
        <f t="shared" ca="1" si="9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8"/>
        <v>5157</v>
      </c>
      <c r="K283">
        <f ca="1">VLOOKUP(F283,'LO1 (bench)'!$N$1:$S$4,6,FALSE)</f>
        <v>259260</v>
      </c>
      <c r="L283" t="b">
        <f t="shared" ca="1" si="9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8"/>
        <v>5467</v>
      </c>
      <c r="K284">
        <f ca="1">VLOOKUP(F284,'LO1 (bench)'!$N$1:$S$4,6,FALSE)</f>
        <v>259260</v>
      </c>
      <c r="L284" t="b">
        <f t="shared" ca="1" si="9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8"/>
        <v>5545</v>
      </c>
      <c r="K285">
        <f ca="1">VLOOKUP(F285,'LO1 (bench)'!$N$1:$S$4,6,FALSE)</f>
        <v>259260</v>
      </c>
      <c r="L285" t="b">
        <f t="shared" ca="1" si="9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8"/>
        <v>5467</v>
      </c>
      <c r="K286">
        <f ca="1">VLOOKUP(F286,'LO1 (bench)'!$N$1:$S$4,6,FALSE)</f>
        <v>259260</v>
      </c>
      <c r="L286" t="b">
        <f t="shared" ca="1" si="9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8"/>
        <v>5546</v>
      </c>
      <c r="K287">
        <f ca="1">VLOOKUP(F287,'LO1 (bench)'!$N$1:$S$4,6,FALSE)</f>
        <v>259260</v>
      </c>
      <c r="L287" t="b">
        <f t="shared" ca="1" si="9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8"/>
        <v>5467</v>
      </c>
      <c r="K288">
        <f ca="1">VLOOKUP(F288,'LO1 (bench)'!$N$1:$S$4,6,FALSE)</f>
        <v>259260</v>
      </c>
      <c r="L288" t="b">
        <f t="shared" ca="1" si="9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8"/>
        <v>5546</v>
      </c>
      <c r="K289">
        <f ca="1">VLOOKUP(F289,'LO1 (bench)'!$N$1:$S$4,6,FALSE)</f>
        <v>259260</v>
      </c>
      <c r="L289" t="b">
        <f t="shared" ca="1" si="9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8"/>
        <v>7202</v>
      </c>
      <c r="K290">
        <f ca="1">VLOOKUP(F290,'LO1 (bench)'!$N$1:$S$4,6,FALSE)</f>
        <v>259260</v>
      </c>
      <c r="L290" t="b">
        <f t="shared" ca="1" si="9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8"/>
        <v>6035</v>
      </c>
      <c r="K291">
        <f ca="1">VLOOKUP(F291,'LO1 (bench)'!$N$1:$S$4,6,FALSE)</f>
        <v>259260</v>
      </c>
      <c r="L291" t="b">
        <f t="shared" ca="1" si="9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8"/>
        <v>7202</v>
      </c>
      <c r="K292">
        <f ca="1">VLOOKUP(F292,'LO1 (bench)'!$N$1:$S$4,6,FALSE)</f>
        <v>259260</v>
      </c>
      <c r="L292" t="b">
        <f t="shared" ca="1" si="9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8"/>
        <v>6035</v>
      </c>
      <c r="K293">
        <f ca="1">VLOOKUP(F293,'LO1 (bench)'!$N$1:$S$4,6,FALSE)</f>
        <v>259260</v>
      </c>
      <c r="L293" t="b">
        <f t="shared" ca="1" si="9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8"/>
        <v>18273</v>
      </c>
      <c r="K294">
        <f ca="1">VLOOKUP(F294,'LO1 (bench)'!$N$1:$S$4,6,FALSE)</f>
        <v>259260</v>
      </c>
      <c r="L294" t="b">
        <f t="shared" ca="1" si="9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8"/>
        <v>6035</v>
      </c>
      <c r="K295">
        <f ca="1">VLOOKUP(F295,'LO1 (bench)'!$N$1:$S$4,6,FALSE)</f>
        <v>259260</v>
      </c>
      <c r="L295" t="b">
        <f t="shared" ca="1" si="9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8"/>
        <v>18190</v>
      </c>
      <c r="K296">
        <f ca="1">VLOOKUP(F296,'LO1 (bench)'!$N$1:$S$4,6,FALSE)</f>
        <v>259260</v>
      </c>
      <c r="L296" t="b">
        <f t="shared" ca="1" si="9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8"/>
        <v>6035</v>
      </c>
      <c r="K297">
        <f ca="1">VLOOKUP(F297,'LO1 (bench)'!$N$1:$S$4,6,FALSE)</f>
        <v>259260</v>
      </c>
      <c r="L297" t="b">
        <f t="shared" ca="1" si="9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8"/>
        <v>41335</v>
      </c>
      <c r="K298">
        <f ca="1">VLOOKUP(F298,'LO1 (bench)'!$N$1:$S$4,6,FALSE)</f>
        <v>259260</v>
      </c>
      <c r="L298" t="b">
        <f t="shared" ca="1" si="9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8"/>
        <v>21283</v>
      </c>
      <c r="K299">
        <f ca="1">VLOOKUP(F299,'LO1 (bench)'!$N$1:$S$4,6,FALSE)</f>
        <v>259260</v>
      </c>
      <c r="L299" t="b">
        <f t="shared" ca="1" si="9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8"/>
        <v>41335</v>
      </c>
      <c r="K300">
        <f ca="1">VLOOKUP(F300,'LO1 (bench)'!$N$1:$S$4,6,FALSE)</f>
        <v>259260</v>
      </c>
      <c r="L300" t="b">
        <f t="shared" ca="1" si="9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8"/>
        <v>22597</v>
      </c>
      <c r="K301">
        <f ca="1">VLOOKUP(F301,'LO1 (bench)'!$N$1:$S$4,6,FALSE)</f>
        <v>259260</v>
      </c>
      <c r="L301" t="b">
        <f t="shared" ca="1" si="9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8"/>
        <v>41335</v>
      </c>
      <c r="K302">
        <f ca="1">VLOOKUP(F302,'LO1 (bench)'!$N$1:$S$4,6,FALSE)</f>
        <v>259260</v>
      </c>
      <c r="L302" t="b">
        <f t="shared" ca="1" si="9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8"/>
        <v>31623</v>
      </c>
      <c r="K303">
        <f ca="1">VLOOKUP(F303,'LO1 (bench)'!$N$1:$S$4,6,FALSE)</f>
        <v>259260</v>
      </c>
      <c r="L303" t="b">
        <f t="shared" ca="1" si="9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8"/>
        <v>41335</v>
      </c>
      <c r="K304">
        <f ca="1">VLOOKUP(F304,'LO1 (bench)'!$N$1:$S$4,6,FALSE)</f>
        <v>259260</v>
      </c>
      <c r="L304" t="b">
        <f t="shared" ca="1" si="9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8"/>
        <v>35394</v>
      </c>
      <c r="K305">
        <f ca="1">VLOOKUP(F305,'LO1 (bench)'!$N$1:$S$4,6,FALSE)</f>
        <v>259260</v>
      </c>
      <c r="L305" t="b">
        <f t="shared" ca="1" si="9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8"/>
        <v>47914</v>
      </c>
      <c r="K306">
        <f ca="1">VLOOKUP(F306,'LO1 (bench)'!$N$1:$S$4,6,FALSE)</f>
        <v>259260</v>
      </c>
      <c r="L306" t="b">
        <f t="shared" ca="1" si="9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8"/>
        <v>41335</v>
      </c>
      <c r="K307">
        <f ca="1">VLOOKUP(F307,'LO1 (bench)'!$N$1:$S$4,6,FALSE)</f>
        <v>259260</v>
      </c>
      <c r="L307" t="b">
        <f t="shared" ca="1" si="9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8"/>
        <v>46062</v>
      </c>
      <c r="K308">
        <f ca="1">VLOOKUP(F308,'LO1 (bench)'!$N$1:$S$4,6,FALSE)</f>
        <v>259260</v>
      </c>
      <c r="L308" t="b">
        <f t="shared" ca="1" si="9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8"/>
        <v>41335</v>
      </c>
      <c r="K309">
        <f ca="1">VLOOKUP(F309,'LO1 (bench)'!$N$1:$S$4,6,FALSE)</f>
        <v>259260</v>
      </c>
      <c r="L309" t="b">
        <f t="shared" ca="1" si="9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8"/>
        <v>46072</v>
      </c>
      <c r="K310">
        <f ca="1">VLOOKUP(F310,'LO1 (bench)'!$N$1:$S$4,6,FALSE)</f>
        <v>259260</v>
      </c>
      <c r="L310" t="b">
        <f t="shared" ca="1" si="9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8"/>
        <v>41415</v>
      </c>
      <c r="K311">
        <f ca="1">VLOOKUP(F311,'LO1 (bench)'!$N$1:$S$4,6,FALSE)</f>
        <v>259260</v>
      </c>
      <c r="L311" t="b">
        <f t="shared" ca="1" si="9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8"/>
        <v>46072</v>
      </c>
      <c r="K312">
        <f ca="1">VLOOKUP(F312,'LO1 (bench)'!$N$1:$S$4,6,FALSE)</f>
        <v>259260</v>
      </c>
      <c r="L312" t="b">
        <f t="shared" ca="1" si="9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8"/>
        <v>43681</v>
      </c>
      <c r="K313">
        <f ca="1">VLOOKUP(F313,'LO1 (bench)'!$N$1:$S$4,6,FALSE)</f>
        <v>259260</v>
      </c>
      <c r="L313" t="b">
        <f t="shared" ca="1" si="9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8"/>
        <v>46072</v>
      </c>
      <c r="K314">
        <f ca="1">VLOOKUP(F314,'LO1 (bench)'!$N$1:$S$4,6,FALSE)</f>
        <v>259260</v>
      </c>
      <c r="L314" t="b">
        <f t="shared" ca="1" si="9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8"/>
        <v>43681</v>
      </c>
      <c r="K315">
        <f ca="1">VLOOKUP(F315,'LO1 (bench)'!$N$1:$S$4,6,FALSE)</f>
        <v>259260</v>
      </c>
      <c r="L315" t="b">
        <f t="shared" ca="1" si="9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8"/>
        <v>45034</v>
      </c>
      <c r="K316">
        <f ca="1">VLOOKUP(F316,'LO1 (bench)'!$N$1:$S$4,6,FALSE)</f>
        <v>259260</v>
      </c>
      <c r="L316" t="b">
        <f t="shared" ca="1" si="9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8"/>
        <v>43800</v>
      </c>
      <c r="K317">
        <f ca="1">VLOOKUP(F317,'LO1 (bench)'!$N$1:$S$4,6,FALSE)</f>
        <v>259260</v>
      </c>
      <c r="L317" t="b">
        <f t="shared" ca="1" si="9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8"/>
        <v>45034</v>
      </c>
      <c r="K318">
        <f ca="1">VLOOKUP(F318,'LO1 (bench)'!$N$1:$S$4,6,FALSE)</f>
        <v>259260</v>
      </c>
      <c r="L318" t="b">
        <f t="shared" ca="1" si="9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8"/>
        <v>43800</v>
      </c>
      <c r="K319">
        <f ca="1">VLOOKUP(F319,'LO1 (bench)'!$N$1:$S$4,6,FALSE)</f>
        <v>259260</v>
      </c>
      <c r="L319" t="b">
        <f t="shared" ca="1" si="9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8"/>
        <v>55742</v>
      </c>
      <c r="K320">
        <f ca="1">VLOOKUP(F320,'LO1 (bench)'!$N$1:$S$4,6,FALSE)</f>
        <v>259260</v>
      </c>
      <c r="L320" t="b">
        <f t="shared" ca="1" si="9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8"/>
        <v>43800</v>
      </c>
      <c r="K321">
        <f ca="1">VLOOKUP(F321,'LO1 (bench)'!$N$1:$S$4,6,FALSE)</f>
        <v>259260</v>
      </c>
      <c r="L321" t="b">
        <f t="shared" ca="1" si="9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8"/>
        <v>59523</v>
      </c>
      <c r="K322">
        <f ca="1">VLOOKUP(F322,'LO1 (bench)'!$N$1:$S$4,6,FALSE)</f>
        <v>259260</v>
      </c>
      <c r="L322" t="b">
        <f t="shared" ca="1" si="9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0">I323</f>
        <v>43800</v>
      </c>
      <c r="K323">
        <f ca="1">VLOOKUP(F323,'LO1 (bench)'!$N$1:$S$4,6,FALSE)</f>
        <v>259260</v>
      </c>
      <c r="L323" t="b">
        <f t="shared" ref="L323:L386" ca="1" si="11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0"/>
        <v>60501</v>
      </c>
      <c r="K324">
        <f ca="1">VLOOKUP(F324,'LO1 (bench)'!$N$1:$S$4,6,FALSE)</f>
        <v>259260</v>
      </c>
      <c r="L324" t="b">
        <f t="shared" ca="1" si="11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0"/>
        <v>43800</v>
      </c>
      <c r="K325">
        <f ca="1">VLOOKUP(F325,'LO1 (bench)'!$N$1:$S$4,6,FALSE)</f>
        <v>259260</v>
      </c>
      <c r="L325" t="b">
        <f t="shared" ca="1" si="11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0"/>
        <v>62086</v>
      </c>
      <c r="K326">
        <f ca="1">VLOOKUP(F326,'LO1 (bench)'!$N$1:$S$4,6,FALSE)</f>
        <v>259260</v>
      </c>
      <c r="L326" t="b">
        <f t="shared" ca="1" si="11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0"/>
        <v>43800</v>
      </c>
      <c r="K327">
        <f ca="1">VLOOKUP(F327,'LO1 (bench)'!$N$1:$S$4,6,FALSE)</f>
        <v>259260</v>
      </c>
      <c r="L327" t="b">
        <f t="shared" ca="1" si="11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0"/>
        <v>65411</v>
      </c>
      <c r="K328">
        <f ca="1">VLOOKUP(F328,'LO1 (bench)'!$N$1:$S$4,6,FALSE)</f>
        <v>259260</v>
      </c>
      <c r="L328" t="b">
        <f t="shared" ca="1" si="11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0"/>
        <v>43800</v>
      </c>
      <c r="K329">
        <f ca="1">VLOOKUP(F329,'LO1 (bench)'!$N$1:$S$4,6,FALSE)</f>
        <v>259260</v>
      </c>
      <c r="L329" t="b">
        <f t="shared" ca="1" si="11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0"/>
        <v>67177</v>
      </c>
      <c r="K330">
        <f ca="1">VLOOKUP(F330,'LO1 (bench)'!$N$1:$S$4,6,FALSE)</f>
        <v>259260</v>
      </c>
      <c r="L330" t="b">
        <f t="shared" ca="1" si="11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0"/>
        <v>43800</v>
      </c>
      <c r="K331">
        <f ca="1">VLOOKUP(F331,'LO1 (bench)'!$N$1:$S$4,6,FALSE)</f>
        <v>259260</v>
      </c>
      <c r="L331" t="b">
        <f t="shared" ca="1" si="11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0"/>
        <v>77885</v>
      </c>
      <c r="K332">
        <f ca="1">VLOOKUP(F332,'LO1 (bench)'!$N$1:$S$4,6,FALSE)</f>
        <v>259260</v>
      </c>
      <c r="L332" t="b">
        <f t="shared" ca="1" si="11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0"/>
        <v>43800</v>
      </c>
      <c r="K333">
        <f ca="1">VLOOKUP(F333,'LO1 (bench)'!$N$1:$S$4,6,FALSE)</f>
        <v>259260</v>
      </c>
      <c r="L333" t="b">
        <f t="shared" ca="1" si="11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0"/>
        <v>81098</v>
      </c>
      <c r="K334">
        <f ca="1">VLOOKUP(F334,'LO1 (bench)'!$N$1:$S$4,6,FALSE)</f>
        <v>259260</v>
      </c>
      <c r="L334" t="b">
        <f t="shared" ca="1" si="11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0"/>
        <v>43800</v>
      </c>
      <c r="K335">
        <f ca="1">VLOOKUP(F335,'LO1 (bench)'!$N$1:$S$4,6,FALSE)</f>
        <v>259260</v>
      </c>
      <c r="L335" t="b">
        <f t="shared" ca="1" si="11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0"/>
        <v>82367</v>
      </c>
      <c r="K336">
        <f ca="1">VLOOKUP(F336,'LO1 (bench)'!$N$1:$S$4,6,FALSE)</f>
        <v>259260</v>
      </c>
      <c r="L336" t="b">
        <f t="shared" ca="1" si="11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0"/>
        <v>43868</v>
      </c>
      <c r="K337">
        <f ca="1">VLOOKUP(F337,'LO1 (bench)'!$N$1:$S$4,6,FALSE)</f>
        <v>259260</v>
      </c>
      <c r="L337" t="b">
        <f t="shared" ca="1" si="11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0"/>
        <v>82367</v>
      </c>
      <c r="K338">
        <f ca="1">VLOOKUP(F338,'LO1 (bench)'!$N$1:$S$4,6,FALSE)</f>
        <v>259260</v>
      </c>
      <c r="L338" t="b">
        <f t="shared" ca="1" si="11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0"/>
        <v>43868</v>
      </c>
      <c r="K339">
        <f ca="1">VLOOKUP(F339,'LO1 (bench)'!$N$1:$S$4,6,FALSE)</f>
        <v>259260</v>
      </c>
      <c r="L339" t="b">
        <f t="shared" ca="1" si="11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0"/>
        <v>81098</v>
      </c>
      <c r="K340">
        <f ca="1">VLOOKUP(F340,'LO1 (bench)'!$N$1:$S$4,6,FALSE)</f>
        <v>259260</v>
      </c>
      <c r="L340" t="b">
        <f t="shared" ca="1" si="11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0"/>
        <v>43868</v>
      </c>
      <c r="K341">
        <f ca="1">VLOOKUP(F341,'LO1 (bench)'!$N$1:$S$4,6,FALSE)</f>
        <v>259260</v>
      </c>
      <c r="L341" t="b">
        <f t="shared" ca="1" si="11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0"/>
        <v>80953</v>
      </c>
      <c r="K342">
        <f ca="1">VLOOKUP(F342,'LO1 (bench)'!$N$1:$S$4,6,FALSE)</f>
        <v>259260</v>
      </c>
      <c r="L342" t="b">
        <f t="shared" ca="1" si="11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0"/>
        <v>43868</v>
      </c>
      <c r="K343">
        <f ca="1">VLOOKUP(F343,'LO1 (bench)'!$N$1:$S$4,6,FALSE)</f>
        <v>259260</v>
      </c>
      <c r="L343" t="b">
        <f t="shared" ca="1" si="11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0"/>
        <v>81476</v>
      </c>
      <c r="K344">
        <f ca="1">VLOOKUP(F344,'LO1 (bench)'!$N$1:$S$4,6,FALSE)</f>
        <v>259260</v>
      </c>
      <c r="L344" t="b">
        <f t="shared" ca="1" si="11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0"/>
        <v>47086</v>
      </c>
      <c r="K345">
        <f ca="1">VLOOKUP(F345,'LO1 (bench)'!$N$1:$S$4,6,FALSE)</f>
        <v>259260</v>
      </c>
      <c r="L345" t="b">
        <f t="shared" ca="1" si="11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0"/>
        <v>81476</v>
      </c>
      <c r="K346">
        <f ca="1">VLOOKUP(F346,'LO1 (bench)'!$N$1:$S$4,6,FALSE)</f>
        <v>259260</v>
      </c>
      <c r="L346" t="b">
        <f t="shared" ca="1" si="11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0"/>
        <v>60534</v>
      </c>
      <c r="K347">
        <f ca="1">VLOOKUP(F347,'LO1 (bench)'!$N$1:$S$4,6,FALSE)</f>
        <v>259260</v>
      </c>
      <c r="L347" t="b">
        <f t="shared" ca="1" si="11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0"/>
        <v>81476</v>
      </c>
      <c r="K348">
        <f ca="1">VLOOKUP(F348,'LO1 (bench)'!$N$1:$S$4,6,FALSE)</f>
        <v>259260</v>
      </c>
      <c r="L348" t="b">
        <f t="shared" ca="1" si="11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0"/>
        <v>60534</v>
      </c>
      <c r="K349">
        <f ca="1">VLOOKUP(F349,'LO1 (bench)'!$N$1:$S$4,6,FALSE)</f>
        <v>259260</v>
      </c>
      <c r="L349" t="b">
        <f t="shared" ca="1" si="11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0"/>
        <v>79820</v>
      </c>
      <c r="K350">
        <f ca="1">VLOOKUP(F350,'LO1 (bench)'!$N$1:$S$4,6,FALSE)</f>
        <v>259260</v>
      </c>
      <c r="L350" t="b">
        <f t="shared" ca="1" si="11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0"/>
        <v>60534</v>
      </c>
      <c r="K351">
        <f ca="1">VLOOKUP(F351,'LO1 (bench)'!$N$1:$S$4,6,FALSE)</f>
        <v>259260</v>
      </c>
      <c r="L351" t="b">
        <f t="shared" ca="1" si="11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0"/>
        <v>78575</v>
      </c>
      <c r="K352">
        <f ca="1">VLOOKUP(F352,'LO1 (bench)'!$N$1:$S$4,6,FALSE)</f>
        <v>259260</v>
      </c>
      <c r="L352" t="b">
        <f t="shared" ca="1" si="11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0"/>
        <v>60534</v>
      </c>
      <c r="K353">
        <f ca="1">VLOOKUP(F353,'LO1 (bench)'!$N$1:$S$4,6,FALSE)</f>
        <v>259260</v>
      </c>
      <c r="L353" t="b">
        <f t="shared" ca="1" si="11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0"/>
        <v>77742</v>
      </c>
      <c r="K354">
        <f ca="1">VLOOKUP(F354,'LO1 (bench)'!$N$1:$S$4,6,FALSE)</f>
        <v>259260</v>
      </c>
      <c r="L354" t="b">
        <f t="shared" ca="1" si="11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0"/>
        <v>60534</v>
      </c>
      <c r="K355">
        <f ca="1">VLOOKUP(F355,'LO1 (bench)'!$N$1:$S$4,6,FALSE)</f>
        <v>259260</v>
      </c>
      <c r="L355" t="b">
        <f t="shared" ca="1" si="11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0"/>
        <v>77564</v>
      </c>
      <c r="K356">
        <f ca="1">VLOOKUP(F356,'LO1 (bench)'!$N$1:$S$4,6,FALSE)</f>
        <v>259260</v>
      </c>
      <c r="L356" t="b">
        <f t="shared" ca="1" si="11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0"/>
        <v>60534</v>
      </c>
      <c r="K357">
        <f ca="1">VLOOKUP(F357,'LO1 (bench)'!$N$1:$S$4,6,FALSE)</f>
        <v>259260</v>
      </c>
      <c r="L357" t="b">
        <f t="shared" ca="1" si="11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0"/>
        <v>87201</v>
      </c>
      <c r="K358">
        <f ca="1">VLOOKUP(F358,'LO1 (bench)'!$N$1:$S$4,6,FALSE)</f>
        <v>259260</v>
      </c>
      <c r="L358" t="b">
        <f t="shared" ca="1" si="11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0"/>
        <v>60534</v>
      </c>
      <c r="K359">
        <f ca="1">VLOOKUP(F359,'LO1 (bench)'!$N$1:$S$4,6,FALSE)</f>
        <v>259260</v>
      </c>
      <c r="L359" t="b">
        <f t="shared" ca="1" si="11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0"/>
        <v>96838</v>
      </c>
      <c r="K360">
        <f ca="1">VLOOKUP(F360,'LO1 (bench)'!$N$1:$S$4,6,FALSE)</f>
        <v>259260</v>
      </c>
      <c r="L360" t="b">
        <f t="shared" ca="1" si="11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0"/>
        <v>60534</v>
      </c>
      <c r="K361">
        <f ca="1">VLOOKUP(F361,'LO1 (bench)'!$N$1:$S$4,6,FALSE)</f>
        <v>259260</v>
      </c>
      <c r="L361" t="b">
        <f t="shared" ca="1" si="11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0"/>
        <v>101560</v>
      </c>
      <c r="K362">
        <f ca="1">VLOOKUP(F362,'LO1 (bench)'!$N$1:$S$4,6,FALSE)</f>
        <v>259260</v>
      </c>
      <c r="L362" t="b">
        <f t="shared" ca="1" si="11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0"/>
        <v>60534</v>
      </c>
      <c r="K363">
        <f ca="1">VLOOKUP(F363,'LO1 (bench)'!$N$1:$S$4,6,FALSE)</f>
        <v>259260</v>
      </c>
      <c r="L363" t="b">
        <f t="shared" ca="1" si="11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0"/>
        <v>91923</v>
      </c>
      <c r="K364">
        <f ca="1">VLOOKUP(F364,'LO1 (bench)'!$N$1:$S$4,6,FALSE)</f>
        <v>259260</v>
      </c>
      <c r="L364" t="b">
        <f t="shared" ca="1" si="11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0"/>
        <v>93444</v>
      </c>
      <c r="K365">
        <f ca="1">VLOOKUP(F365,'LO1 (bench)'!$N$1:$S$4,6,FALSE)</f>
        <v>259260</v>
      </c>
      <c r="L365" t="b">
        <f t="shared" ca="1" si="11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0"/>
        <v>60534</v>
      </c>
      <c r="K366">
        <f ca="1">VLOOKUP(F366,'LO1 (bench)'!$N$1:$S$4,6,FALSE)</f>
        <v>259260</v>
      </c>
      <c r="L366" t="b">
        <f t="shared" ca="1" si="11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0"/>
        <v>83807</v>
      </c>
      <c r="K367">
        <f ca="1">VLOOKUP(F367,'LO1 (bench)'!$N$1:$S$4,6,FALSE)</f>
        <v>259260</v>
      </c>
      <c r="L367" t="b">
        <f t="shared" ca="1" si="11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0"/>
        <v>60534</v>
      </c>
      <c r="K368">
        <f ca="1">VLOOKUP(F368,'LO1 (bench)'!$N$1:$S$4,6,FALSE)</f>
        <v>259260</v>
      </c>
      <c r="L368" t="b">
        <f t="shared" ca="1" si="11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0"/>
        <v>79085</v>
      </c>
      <c r="K369">
        <f ca="1">VLOOKUP(F369,'LO1 (bench)'!$N$1:$S$4,6,FALSE)</f>
        <v>259260</v>
      </c>
      <c r="L369" t="b">
        <f t="shared" ca="1" si="11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0"/>
        <v>60534</v>
      </c>
      <c r="K370">
        <f ca="1">VLOOKUP(F370,'LO1 (bench)'!$N$1:$S$4,6,FALSE)</f>
        <v>259260</v>
      </c>
      <c r="L370" t="b">
        <f t="shared" ca="1" si="11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0"/>
        <v>78481</v>
      </c>
      <c r="K371">
        <f ca="1">VLOOKUP(F371,'LO1 (bench)'!$N$1:$S$4,6,FALSE)</f>
        <v>259260</v>
      </c>
      <c r="L371" t="b">
        <f t="shared" ca="1" si="11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0"/>
        <v>70353</v>
      </c>
      <c r="K372">
        <f ca="1">VLOOKUP(F372,'LO1 (bench)'!$N$1:$S$4,6,FALSE)</f>
        <v>259260</v>
      </c>
      <c r="L372" t="b">
        <f t="shared" ca="1" si="11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0"/>
        <v>78481</v>
      </c>
      <c r="K373">
        <f ca="1">VLOOKUP(F373,'LO1 (bench)'!$N$1:$S$4,6,FALSE)</f>
        <v>259260</v>
      </c>
      <c r="L373" t="b">
        <f t="shared" ca="1" si="11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0"/>
        <v>70353</v>
      </c>
      <c r="K374">
        <f ca="1">VLOOKUP(F374,'LO1 (bench)'!$N$1:$S$4,6,FALSE)</f>
        <v>259260</v>
      </c>
      <c r="L374" t="b">
        <f t="shared" ca="1" si="11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0"/>
        <v>89189</v>
      </c>
      <c r="K375">
        <f ca="1">VLOOKUP(F375,'LO1 (bench)'!$N$1:$S$4,6,FALSE)</f>
        <v>259260</v>
      </c>
      <c r="L375" t="b">
        <f t="shared" ca="1" si="11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0"/>
        <v>70353</v>
      </c>
      <c r="K376">
        <f ca="1">VLOOKUP(F376,'LO1 (bench)'!$N$1:$S$4,6,FALSE)</f>
        <v>259260</v>
      </c>
      <c r="L376" t="b">
        <f t="shared" ca="1" si="11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0"/>
        <v>92401</v>
      </c>
      <c r="K377">
        <f ca="1">VLOOKUP(F377,'LO1 (bench)'!$N$1:$S$4,6,FALSE)</f>
        <v>259260</v>
      </c>
      <c r="L377" t="b">
        <f t="shared" ca="1" si="11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0"/>
        <v>35536</v>
      </c>
      <c r="K378">
        <f ca="1">VLOOKUP(F378,'LO1 (bench)'!$N$1:$S$4,6,FALSE)</f>
        <v>259260</v>
      </c>
      <c r="L378" t="b">
        <f t="shared" ca="1" si="11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0"/>
        <v>92401</v>
      </c>
      <c r="K379">
        <f ca="1">VLOOKUP(F379,'LO1 (bench)'!$N$1:$S$4,6,FALSE)</f>
        <v>259260</v>
      </c>
      <c r="L379" t="b">
        <f t="shared" ca="1" si="11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0"/>
        <v>35536</v>
      </c>
      <c r="K380">
        <f ca="1">VLOOKUP(F380,'LO1 (bench)'!$N$1:$S$4,6,FALSE)</f>
        <v>259260</v>
      </c>
      <c r="L380" t="b">
        <f t="shared" ca="1" si="11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0"/>
        <v>94087</v>
      </c>
      <c r="K381">
        <f ca="1">VLOOKUP(F381,'LO1 (bench)'!$N$1:$S$4,6,FALSE)</f>
        <v>259260</v>
      </c>
      <c r="L381" t="b">
        <f t="shared" ca="1" si="11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0"/>
        <v>35536</v>
      </c>
      <c r="K382">
        <f ca="1">VLOOKUP(F382,'LO1 (bench)'!$N$1:$S$4,6,FALSE)</f>
        <v>259260</v>
      </c>
      <c r="L382" t="b">
        <f t="shared" ca="1" si="11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0"/>
        <v>94133</v>
      </c>
      <c r="K383">
        <f ca="1">VLOOKUP(F383,'LO1 (bench)'!$N$1:$S$4,6,FALSE)</f>
        <v>259260</v>
      </c>
      <c r="L383" t="b">
        <f t="shared" ca="1" si="11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0"/>
        <v>35608</v>
      </c>
      <c r="K384">
        <f ca="1">VLOOKUP(F384,'LO1 (bench)'!$N$1:$S$4,6,FALSE)</f>
        <v>259260</v>
      </c>
      <c r="L384" t="b">
        <f t="shared" ca="1" si="11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0"/>
        <v>94133</v>
      </c>
      <c r="K385">
        <f ca="1">VLOOKUP(F385,'LO1 (bench)'!$N$1:$S$4,6,FALSE)</f>
        <v>259260</v>
      </c>
      <c r="L385" t="b">
        <f t="shared" ca="1" si="11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0"/>
        <v>35608</v>
      </c>
      <c r="K386">
        <f ca="1">VLOOKUP(F386,'LO1 (bench)'!$N$1:$S$4,6,FALSE)</f>
        <v>259260</v>
      </c>
      <c r="L386" t="b">
        <f t="shared" ca="1" si="11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2">I387</f>
        <v>94661</v>
      </c>
      <c r="K387">
        <f ca="1">VLOOKUP(F387,'LO1 (bench)'!$N$1:$S$4,6,FALSE)</f>
        <v>259260</v>
      </c>
      <c r="L387" t="b">
        <f t="shared" ref="L387:L438" ca="1" si="13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2"/>
        <v>36358</v>
      </c>
      <c r="K388">
        <f ca="1">VLOOKUP(F388,'LO1 (bench)'!$N$1:$S$4,6,FALSE)</f>
        <v>259260</v>
      </c>
      <c r="L388" t="b">
        <f t="shared" ca="1" si="13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2"/>
        <v>94661</v>
      </c>
      <c r="K389">
        <f ca="1">VLOOKUP(F389,'LO1 (bench)'!$N$1:$S$4,6,FALSE)</f>
        <v>259260</v>
      </c>
      <c r="L389" t="b">
        <f t="shared" ca="1" si="13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2"/>
        <v>36358</v>
      </c>
      <c r="K390">
        <f ca="1">VLOOKUP(F390,'LO1 (bench)'!$N$1:$S$4,6,FALSE)</f>
        <v>259260</v>
      </c>
      <c r="L390" t="b">
        <f t="shared" ca="1" si="13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2"/>
        <v>97863</v>
      </c>
      <c r="K391">
        <f ca="1">VLOOKUP(F391,'LO1 (bench)'!$N$1:$S$4,6,FALSE)</f>
        <v>259260</v>
      </c>
      <c r="L391" t="b">
        <f t="shared" ca="1" si="13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2"/>
        <v>36358</v>
      </c>
      <c r="K392">
        <f ca="1">VLOOKUP(F392,'LO1 (bench)'!$N$1:$S$4,6,FALSE)</f>
        <v>259260</v>
      </c>
      <c r="L392" t="b">
        <f t="shared" ca="1" si="13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2"/>
        <v>99225</v>
      </c>
      <c r="K393">
        <f ca="1">VLOOKUP(F393,'LO1 (bench)'!$N$1:$S$4,6,FALSE)</f>
        <v>259260</v>
      </c>
      <c r="L393" t="b">
        <f t="shared" ca="1" si="13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2"/>
        <v>36358</v>
      </c>
      <c r="K394">
        <f ca="1">VLOOKUP(F394,'LO1 (bench)'!$N$1:$S$4,6,FALSE)</f>
        <v>259260</v>
      </c>
      <c r="L394" t="b">
        <f t="shared" ca="1" si="13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2"/>
        <v>99902</v>
      </c>
      <c r="K395">
        <f ca="1">VLOOKUP(F395,'LO1 (bench)'!$N$1:$S$4,6,FALSE)</f>
        <v>259260</v>
      </c>
      <c r="L395" t="b">
        <f t="shared" ca="1" si="13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2"/>
        <v>28516</v>
      </c>
      <c r="K396">
        <f ca="1">VLOOKUP(F396,'LO1 (bench)'!$N$1:$S$4,6,FALSE)</f>
        <v>259260</v>
      </c>
      <c r="L396" t="b">
        <f t="shared" ca="1" si="13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2"/>
        <v>99902</v>
      </c>
      <c r="K397">
        <f ca="1">VLOOKUP(F397,'LO1 (bench)'!$N$1:$S$4,6,FALSE)</f>
        <v>259260</v>
      </c>
      <c r="L397" t="b">
        <f t="shared" ca="1" si="13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2"/>
        <v>29716</v>
      </c>
      <c r="K398">
        <f ca="1">VLOOKUP(F398,'LO1 (bench)'!$N$1:$S$4,6,FALSE)</f>
        <v>259260</v>
      </c>
      <c r="L398" t="b">
        <f t="shared" ca="1" si="13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2"/>
        <v>99902</v>
      </c>
      <c r="K399">
        <f ca="1">VLOOKUP(F399,'LO1 (bench)'!$N$1:$S$4,6,FALSE)</f>
        <v>259260</v>
      </c>
      <c r="L399" t="b">
        <f t="shared" ca="1" si="13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2"/>
        <v>29716</v>
      </c>
      <c r="K400">
        <f ca="1">VLOOKUP(F400,'LO1 (bench)'!$N$1:$S$4,6,FALSE)</f>
        <v>259260</v>
      </c>
      <c r="L400" t="b">
        <f t="shared" ca="1" si="13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2"/>
        <v>100113</v>
      </c>
      <c r="K401">
        <f ca="1">VLOOKUP(F401,'LO1 (bench)'!$N$1:$S$4,6,FALSE)</f>
        <v>259260</v>
      </c>
      <c r="L401" t="b">
        <f t="shared" ca="1" si="13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2"/>
        <v>29716</v>
      </c>
      <c r="K402">
        <f ca="1">VLOOKUP(F402,'LO1 (bench)'!$N$1:$S$4,6,FALSE)</f>
        <v>259260</v>
      </c>
      <c r="L402" t="b">
        <f t="shared" ca="1" si="13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2"/>
        <v>101578</v>
      </c>
      <c r="K403">
        <f ca="1">VLOOKUP(F403,'LO1 (bench)'!$N$1:$S$4,6,FALSE)</f>
        <v>259260</v>
      </c>
      <c r="L403" t="b">
        <f t="shared" ca="1" si="13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2"/>
        <v>29716</v>
      </c>
      <c r="K404">
        <f ca="1">VLOOKUP(F404,'LO1 (bench)'!$N$1:$S$4,6,FALSE)</f>
        <v>259260</v>
      </c>
      <c r="L404" t="b">
        <f t="shared" ca="1" si="13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2"/>
        <v>105737</v>
      </c>
      <c r="K405">
        <f ca="1">VLOOKUP(F405,'LO1 (bench)'!$N$1:$S$4,6,FALSE)</f>
        <v>259260</v>
      </c>
      <c r="L405" t="b">
        <f t="shared" ca="1" si="13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2"/>
        <v>29716</v>
      </c>
      <c r="K406">
        <f ca="1">VLOOKUP(F406,'LO1 (bench)'!$N$1:$S$4,6,FALSE)</f>
        <v>259260</v>
      </c>
      <c r="L406" t="b">
        <f t="shared" ca="1" si="13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2"/>
        <v>106235</v>
      </c>
      <c r="K407">
        <f ca="1">VLOOKUP(F407,'LO1 (bench)'!$N$1:$S$4,6,FALSE)</f>
        <v>259260</v>
      </c>
      <c r="L407" t="b">
        <f t="shared" ca="1" si="13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2"/>
        <v>29716</v>
      </c>
      <c r="K408">
        <f ca="1">VLOOKUP(F408,'LO1 (bench)'!$N$1:$S$4,6,FALSE)</f>
        <v>259260</v>
      </c>
      <c r="L408" t="b">
        <f t="shared" ca="1" si="13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2"/>
        <v>110884</v>
      </c>
      <c r="K409">
        <f ca="1">VLOOKUP(F409,'LO1 (bench)'!$N$1:$S$4,6,FALSE)</f>
        <v>259260</v>
      </c>
      <c r="L409" t="b">
        <f t="shared" ca="1" si="13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2"/>
        <v>29716</v>
      </c>
      <c r="K410">
        <f ca="1">VLOOKUP(F410,'LO1 (bench)'!$N$1:$S$4,6,FALSE)</f>
        <v>259260</v>
      </c>
      <c r="L410" t="b">
        <f t="shared" ca="1" si="13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2"/>
        <v>113468</v>
      </c>
      <c r="K411">
        <f ca="1">VLOOKUP(F411,'LO1 (bench)'!$N$1:$S$4,6,FALSE)</f>
        <v>259260</v>
      </c>
      <c r="L411" t="b">
        <f t="shared" ca="1" si="13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2"/>
        <v>30966</v>
      </c>
      <c r="K412">
        <f ca="1">VLOOKUP(F412,'LO1 (bench)'!$N$1:$S$4,6,FALSE)</f>
        <v>259260</v>
      </c>
      <c r="L412" t="b">
        <f t="shared" ca="1" si="13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2"/>
        <v>113468</v>
      </c>
      <c r="K413">
        <f ca="1">VLOOKUP(F413,'LO1 (bench)'!$N$1:$S$4,6,FALSE)</f>
        <v>259260</v>
      </c>
      <c r="L413" t="b">
        <f t="shared" ca="1" si="13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2"/>
        <v>30971</v>
      </c>
      <c r="K414">
        <f ca="1">VLOOKUP(F414,'LO1 (bench)'!$N$1:$S$4,6,FALSE)</f>
        <v>259260</v>
      </c>
      <c r="L414" t="b">
        <f t="shared" ca="1" si="13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2"/>
        <v>113468</v>
      </c>
      <c r="K415">
        <f ca="1">VLOOKUP(F415,'LO1 (bench)'!$N$1:$S$4,6,FALSE)</f>
        <v>259260</v>
      </c>
      <c r="L415" t="b">
        <f t="shared" ca="1" si="13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2"/>
        <v>30971</v>
      </c>
      <c r="K416">
        <f ca="1">VLOOKUP(F416,'LO1 (bench)'!$N$1:$S$4,6,FALSE)</f>
        <v>259260</v>
      </c>
      <c r="L416" t="b">
        <f t="shared" ca="1" si="13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2"/>
        <v>114404</v>
      </c>
      <c r="K417">
        <f ca="1">VLOOKUP(F417,'LO1 (bench)'!$N$1:$S$4,6,FALSE)</f>
        <v>259260</v>
      </c>
      <c r="L417" t="b">
        <f t="shared" ca="1" si="13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2"/>
        <v>30971</v>
      </c>
      <c r="K418">
        <f ca="1">VLOOKUP(F418,'LO1 (bench)'!$N$1:$S$4,6,FALSE)</f>
        <v>259260</v>
      </c>
      <c r="L418" t="b">
        <f t="shared" ca="1" si="13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2"/>
        <v>119703</v>
      </c>
      <c r="K419">
        <f ca="1">VLOOKUP(F419,'LO1 (bench)'!$N$1:$S$4,6,FALSE)</f>
        <v>259260</v>
      </c>
      <c r="L419" t="b">
        <f t="shared" ca="1" si="13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2"/>
        <v>122276</v>
      </c>
      <c r="K420">
        <f ca="1">VLOOKUP(F420,'LO1 (bench)'!$N$1:$S$4,6,FALSE)</f>
        <v>259260</v>
      </c>
      <c r="L420" t="b">
        <f t="shared" ca="1" si="13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2"/>
        <v>30971</v>
      </c>
      <c r="K421">
        <f ca="1">VLOOKUP(F421,'LO1 (bench)'!$N$1:$S$4,6,FALSE)</f>
        <v>259260</v>
      </c>
      <c r="L421" t="b">
        <f t="shared" ca="1" si="13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2"/>
        <v>116977</v>
      </c>
      <c r="K422">
        <f ca="1">VLOOKUP(F422,'LO1 (bench)'!$N$1:$S$4,6,FALSE)</f>
        <v>259260</v>
      </c>
      <c r="L422" t="b">
        <f t="shared" ca="1" si="13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2"/>
        <v>30971</v>
      </c>
      <c r="K423">
        <f ca="1">VLOOKUP(F423,'LO1 (bench)'!$N$1:$S$4,6,FALSE)</f>
        <v>259260</v>
      </c>
      <c r="L423" t="b">
        <f t="shared" ca="1" si="13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2"/>
        <v>116897</v>
      </c>
      <c r="K424">
        <f ca="1">VLOOKUP(F424,'LO1 (bench)'!$N$1:$S$4,6,FALSE)</f>
        <v>259260</v>
      </c>
      <c r="L424" t="b">
        <f t="shared" ca="1" si="13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2"/>
        <v>30971</v>
      </c>
      <c r="K425">
        <f ca="1">VLOOKUP(F425,'LO1 (bench)'!$N$1:$S$4,6,FALSE)</f>
        <v>259260</v>
      </c>
      <c r="L425" t="b">
        <f t="shared" ca="1" si="13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2"/>
        <v>117066</v>
      </c>
      <c r="K426">
        <f ca="1">VLOOKUP(F426,'LO1 (bench)'!$N$1:$S$4,6,FALSE)</f>
        <v>259260</v>
      </c>
      <c r="L426" t="b">
        <f t="shared" ca="1" si="13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2"/>
        <v>30971</v>
      </c>
      <c r="K427">
        <f ca="1">VLOOKUP(F427,'LO1 (bench)'!$N$1:$S$4,6,FALSE)</f>
        <v>259260</v>
      </c>
      <c r="L427" t="b">
        <f t="shared" ca="1" si="13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2"/>
        <v>120548</v>
      </c>
      <c r="K428">
        <f ca="1">VLOOKUP(F428,'LO1 (bench)'!$N$1:$S$4,6,FALSE)</f>
        <v>259260</v>
      </c>
      <c r="L428" t="b">
        <f t="shared" ca="1" si="13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2"/>
        <v>30971</v>
      </c>
      <c r="K429">
        <f ca="1">VLOOKUP(F429,'LO1 (bench)'!$N$1:$S$4,6,FALSE)</f>
        <v>259260</v>
      </c>
      <c r="L429" t="b">
        <f t="shared" ca="1" si="13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2"/>
        <v>120884</v>
      </c>
      <c r="K430">
        <f ca="1">VLOOKUP(F430,'LO1 (bench)'!$N$1:$S$4,6,FALSE)</f>
        <v>259260</v>
      </c>
      <c r="L430" t="b">
        <f t="shared" ca="1" si="13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2"/>
        <v>32502</v>
      </c>
      <c r="K431">
        <f ca="1">VLOOKUP(F431,'LO1 (bench)'!$N$1:$S$4,6,FALSE)</f>
        <v>259260</v>
      </c>
      <c r="L431" t="b">
        <f t="shared" ca="1" si="13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2"/>
        <v>120884</v>
      </c>
      <c r="K432">
        <f ca="1">VLOOKUP(F432,'LO1 (bench)'!$N$1:$S$4,6,FALSE)</f>
        <v>259260</v>
      </c>
      <c r="L432" t="b">
        <f t="shared" ca="1" si="13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2"/>
        <v>32502</v>
      </c>
      <c r="K433">
        <f ca="1">VLOOKUP(F433,'LO1 (bench)'!$N$1:$S$4,6,FALSE)</f>
        <v>259260</v>
      </c>
      <c r="L433" t="b">
        <f t="shared" ca="1" si="13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2"/>
        <v>125878</v>
      </c>
      <c r="K434">
        <f ca="1">VLOOKUP(F434,'LO1 (bench)'!$N$1:$S$4,6,FALSE)</f>
        <v>259260</v>
      </c>
      <c r="L434" t="b">
        <f t="shared" ca="1" si="13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2"/>
        <v>32502</v>
      </c>
      <c r="K435">
        <f ca="1">VLOOKUP(F435,'LO1 (bench)'!$N$1:$S$4,6,FALSE)</f>
        <v>259260</v>
      </c>
      <c r="L435" t="b">
        <f t="shared" ca="1" si="13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2"/>
        <v>128097</v>
      </c>
      <c r="K436">
        <f ca="1">VLOOKUP(F436,'LO1 (bench)'!$N$1:$S$4,6,FALSE)</f>
        <v>259260</v>
      </c>
      <c r="L436" t="b">
        <f t="shared" ca="1" si="13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2"/>
        <v>32502</v>
      </c>
      <c r="K437">
        <f ca="1">VLOOKUP(F437,'LO1 (bench)'!$N$1:$S$4,6,FALSE)</f>
        <v>259260</v>
      </c>
      <c r="L437" t="b">
        <f t="shared" ca="1" si="13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2"/>
        <v>142703</v>
      </c>
      <c r="K438">
        <f ca="1">VLOOKUP(F438,'LO1 (bench)'!$N$1:$S$4,6,FALSE)</f>
        <v>259260</v>
      </c>
      <c r="L438" t="b">
        <f t="shared" ca="1" si="13"/>
        <v>0</v>
      </c>
    </row>
  </sheetData>
  <autoFilter ref="A1:S438" xr:uid="{7115A7C3-2189-4B60-A6A0-A1FB7E496A50}">
    <filterColumn colId="2">
      <filters>
        <filter val="2020.01.20D07:57:00.838624855"/>
        <filter val="2020.01.20D07:57:01.407276206"/>
        <filter val="2020.01.20D07:57:19.422306910"/>
        <filter val="2020.01.20D07:57:40.332957425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5BC1-048F-443F-AE6E-4E616A8476EE}">
  <dimension ref="A1:T2165"/>
  <sheetViews>
    <sheetView zoomScale="85" zoomScaleNormal="85" workbookViewId="0">
      <selection activeCell="M3" sqref="M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M1" t="s">
        <v>47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3954</v>
      </c>
      <c r="T1" s="9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3948</v>
      </c>
      <c r="G2" t="s">
        <v>56</v>
      </c>
      <c r="H2" s="4">
        <v>180.48</v>
      </c>
      <c r="I2">
        <v>91</v>
      </c>
      <c r="J2" s="5">
        <v>91</v>
      </c>
      <c r="K2">
        <v>1</v>
      </c>
      <c r="M2">
        <f>O3-O2</f>
        <v>305</v>
      </c>
      <c r="N2" t="s">
        <v>3948</v>
      </c>
      <c r="O2">
        <f t="shared" ref="O2:O7" si="0">MATCH(N2,F$1:F$2165,0)</f>
        <v>2</v>
      </c>
      <c r="P2">
        <v>88</v>
      </c>
      <c r="Q2" s="11">
        <f t="array" aca="1" ref="Q2" ca="1">EXP(AVERAGE(LN(1+INDIRECT("J"&amp;O2):INDIRECT("J"&amp;O3-1)))+ROUND(_xlfn.NORM.S.INV($P$2/100),6)*_xlfn.STDEV.P(LN(1+INDIRECT("J"&amp;O2):INDIRECT("J"&amp;O3-1))))-1</f>
        <v>116794.31716277724</v>
      </c>
      <c r="R2" s="11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98698</v>
      </c>
      <c r="T2">
        <f ca="1">MAX(INDIRECT("J"&amp;O2):INDIRECT("J"&amp;O3-1))</f>
        <v>185362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3948</v>
      </c>
      <c r="G3" t="s">
        <v>56</v>
      </c>
      <c r="H3" s="4">
        <v>180.48</v>
      </c>
      <c r="I3">
        <v>91</v>
      </c>
      <c r="J3" s="5">
        <v>91</v>
      </c>
      <c r="K3">
        <v>2</v>
      </c>
      <c r="M3">
        <f t="shared" ref="M3:M7" si="1">O4-O3</f>
        <v>296</v>
      </c>
      <c r="N3" t="s">
        <v>3949</v>
      </c>
      <c r="O3">
        <f t="shared" si="0"/>
        <v>307</v>
      </c>
      <c r="Q3" s="11">
        <f t="array" aca="1" ref="Q3" ca="1">EXP(AVERAGE(LN(1+INDIRECT("J"&amp;O3):INDIRECT("J"&amp;O4-1)))+ROUND(_xlfn.NORM.S.INV($P$2/100),6)*_xlfn.STDEV.P(LN(1+INDIRECT("J"&amp;O3):INDIRECT("J"&amp;O4-1))))-1</f>
        <v>115379.80048394644</v>
      </c>
      <c r="R3" s="11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79203</v>
      </c>
      <c r="T3">
        <f ca="1">MAX(INDIRECT("J"&amp;O3):INDIRECT("J"&amp;O4-1))</f>
        <v>130169</v>
      </c>
    </row>
    <row r="4" spans="1:20" x14ac:dyDescent="0.25">
      <c r="A4">
        <v>3</v>
      </c>
      <c r="B4" t="s">
        <v>267</v>
      </c>
      <c r="C4" t="s">
        <v>268</v>
      </c>
      <c r="D4" t="s">
        <v>269</v>
      </c>
      <c r="E4" t="s">
        <v>35</v>
      </c>
      <c r="F4" t="s">
        <v>3948</v>
      </c>
      <c r="G4" t="s">
        <v>56</v>
      </c>
      <c r="H4" s="4">
        <v>179</v>
      </c>
      <c r="I4">
        <v>1000</v>
      </c>
      <c r="J4" s="5">
        <v>1000</v>
      </c>
      <c r="K4">
        <v>3</v>
      </c>
      <c r="M4">
        <f t="shared" si="1"/>
        <v>439</v>
      </c>
      <c r="N4" t="s">
        <v>3950</v>
      </c>
      <c r="O4">
        <f t="shared" si="0"/>
        <v>603</v>
      </c>
      <c r="Q4" s="11">
        <f t="array" aca="1" ref="Q4" ca="1">EXP(AVERAGE(LN(1+INDIRECT("J"&amp;O4):INDIRECT("J"&amp;O5-1)))+ROUND(_xlfn.NORM.S.INV($P$2/100),6)*_xlfn.STDEV.P(LN(1+INDIRECT("J"&amp;O4):INDIRECT("J"&amp;O5-1))))-1</f>
        <v>1524124.4062322599</v>
      </c>
      <c r="R4" s="11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1265766</v>
      </c>
      <c r="T4">
        <f ca="1">MAX(INDIRECT("J"&amp;O4):INDIRECT("J"&amp;O5-1))</f>
        <v>1658919</v>
      </c>
    </row>
    <row r="5" spans="1:20" x14ac:dyDescent="0.25">
      <c r="A5">
        <v>4</v>
      </c>
      <c r="B5" t="s">
        <v>486</v>
      </c>
      <c r="C5" t="s">
        <v>487</v>
      </c>
      <c r="D5" t="s">
        <v>488</v>
      </c>
      <c r="E5" t="s">
        <v>35</v>
      </c>
      <c r="F5" t="s">
        <v>3948</v>
      </c>
      <c r="G5" t="s">
        <v>56</v>
      </c>
      <c r="H5" s="4">
        <v>177</v>
      </c>
      <c r="I5">
        <v>1000</v>
      </c>
      <c r="J5" s="5">
        <v>1000</v>
      </c>
      <c r="K5">
        <v>4</v>
      </c>
      <c r="M5">
        <f t="shared" si="1"/>
        <v>445</v>
      </c>
      <c r="N5" t="s">
        <v>3951</v>
      </c>
      <c r="O5">
        <f t="shared" si="0"/>
        <v>1042</v>
      </c>
      <c r="Q5" s="11">
        <f t="array" aca="1" ref="Q5" ca="1">EXP(AVERAGE(LN(1+INDIRECT("J"&amp;O5):INDIRECT("J"&amp;O6-1)))+ROUND(_xlfn.NORM.S.INV($P$2/100),6)*_xlfn.STDEV.P(LN(1+INDIRECT("J"&amp;O5):INDIRECT("J"&amp;O6-1))))-1</f>
        <v>1224727.2087299302</v>
      </c>
      <c r="R5" s="11" t="e">
        <f t="array" aca="1" ref="R5" ca="1">(SUM((INDIRECT("J"&amp;O5):INDIRECT("J"&amp;O6-1))^$P$2)/COUNT(INDIRECT("J"&amp;O5):INDIRECT("J"&amp;O6-1)))^(1/$P$2)</f>
        <v>#NUM!</v>
      </c>
      <c r="S5" s="8">
        <f t="array" aca="1" ref="S5" ca="1">INDEX(INDIRECT("J"&amp;O5):INDIRECT("J"&amp;O6-1),_xlfn.CEILING.MATH($P$2*(O6-O5)/100))</f>
        <v>1105521</v>
      </c>
      <c r="T5">
        <f ca="1">MAX(INDIRECT("J"&amp;O5):INDIRECT("J"&amp;O6-1))</f>
        <v>2231451</v>
      </c>
    </row>
    <row r="6" spans="1:20" x14ac:dyDescent="0.25">
      <c r="A6">
        <v>5</v>
      </c>
      <c r="B6" t="s">
        <v>486</v>
      </c>
      <c r="C6" t="s">
        <v>490</v>
      </c>
      <c r="D6" t="s">
        <v>491</v>
      </c>
      <c r="E6" t="s">
        <v>35</v>
      </c>
      <c r="F6" t="s">
        <v>3948</v>
      </c>
      <c r="G6" t="s">
        <v>56</v>
      </c>
      <c r="H6" s="4">
        <v>177</v>
      </c>
      <c r="I6">
        <v>1000</v>
      </c>
      <c r="J6" s="5">
        <v>1000</v>
      </c>
      <c r="K6">
        <v>5</v>
      </c>
      <c r="M6">
        <f t="shared" si="1"/>
        <v>338</v>
      </c>
      <c r="N6" t="s">
        <v>3952</v>
      </c>
      <c r="O6">
        <f t="shared" si="0"/>
        <v>1487</v>
      </c>
      <c r="Q6" s="11">
        <f t="array" aca="1" ref="Q6" ca="1">EXP(AVERAGE(LN(1+INDIRECT("J"&amp;O6):INDIRECT("J"&amp;O7-1)))+ROUND(_xlfn.NORM.S.INV($P$2/100),6)*_xlfn.STDEV.P(LN(1+INDIRECT("J"&amp;O6):INDIRECT("J"&amp;O7-1))))-1</f>
        <v>313989.12082057336</v>
      </c>
      <c r="R6" s="11" t="e">
        <f t="array" aca="1" ref="R6" ca="1">(SUM((INDIRECT("J"&amp;O6):INDIRECT("J"&amp;O7-1))^$P$2)/COUNT(INDIRECT("J"&amp;O6):INDIRECT("J"&amp;O7-1)))^(1/$P$2)</f>
        <v>#NUM!</v>
      </c>
      <c r="S6" s="8">
        <f t="array" aca="1" ref="S6" ca="1">INDEX(INDIRECT("J"&amp;O6):INDIRECT("J"&amp;O7-1),_xlfn.CEILING.MATH($P$2*(O7-O6)/100))</f>
        <v>123578</v>
      </c>
      <c r="T6">
        <f ca="1">MAX(INDIRECT("J"&amp;O6):INDIRECT("J"&amp;O7-1))</f>
        <v>305062</v>
      </c>
    </row>
    <row r="7" spans="1:20" x14ac:dyDescent="0.25">
      <c r="A7">
        <v>6</v>
      </c>
      <c r="B7" t="s">
        <v>652</v>
      </c>
      <c r="C7" t="s">
        <v>662</v>
      </c>
      <c r="D7" t="s">
        <v>663</v>
      </c>
      <c r="E7" t="s">
        <v>35</v>
      </c>
      <c r="F7" t="s">
        <v>3948</v>
      </c>
      <c r="G7" t="s">
        <v>56</v>
      </c>
      <c r="H7" s="4">
        <v>175</v>
      </c>
      <c r="I7">
        <v>1575</v>
      </c>
      <c r="J7" s="5">
        <v>1575</v>
      </c>
      <c r="K7">
        <v>6</v>
      </c>
      <c r="M7">
        <f t="shared" si="1"/>
        <v>341</v>
      </c>
      <c r="N7" t="s">
        <v>3953</v>
      </c>
      <c r="O7">
        <f t="shared" si="0"/>
        <v>1825</v>
      </c>
      <c r="Q7" s="11">
        <f t="array" aca="1" ref="Q7" ca="1">EXP(AVERAGE(LN(1+INDIRECT("J"&amp;O7):INDIRECT("J"&amp;O8-1)))+ROUND(_xlfn.NORM.S.INV($P$2/100),6)*_xlfn.STDEV.P(LN(1+INDIRECT("J"&amp;O7):INDIRECT("J"&amp;O8-1))))-1</f>
        <v>417559.40907443105</v>
      </c>
      <c r="R7" s="11" t="e">
        <f t="array" aca="1" ref="R7" ca="1">(SUM((INDIRECT("J"&amp;O7):INDIRECT("J"&amp;O8-1))^$P$2)/COUNT(INDIRECT("J"&amp;O7):INDIRECT("J"&amp;O8-1)))^(1/$P$2)</f>
        <v>#NUM!</v>
      </c>
      <c r="S7" s="8">
        <f t="array" aca="1" ref="S7" ca="1">INDEX(INDIRECT("J"&amp;O7):INDIRECT("J"&amp;O8-1),_xlfn.CEILING.MATH($P$2*(O8-O7)/100))</f>
        <v>273826</v>
      </c>
      <c r="T7">
        <f ca="1">MAX(INDIRECT("J"&amp;O7):INDIRECT("J"&amp;O8-1))</f>
        <v>400263</v>
      </c>
    </row>
    <row r="8" spans="1:20" x14ac:dyDescent="0.25">
      <c r="A8">
        <v>7</v>
      </c>
      <c r="B8" t="s">
        <v>652</v>
      </c>
      <c r="C8" t="s">
        <v>665</v>
      </c>
      <c r="D8" t="s">
        <v>666</v>
      </c>
      <c r="E8" t="s">
        <v>35</v>
      </c>
      <c r="F8" t="s">
        <v>3948</v>
      </c>
      <c r="G8" t="s">
        <v>56</v>
      </c>
      <c r="H8" s="4">
        <v>175</v>
      </c>
      <c r="I8">
        <v>1585</v>
      </c>
      <c r="J8" s="5">
        <v>1585</v>
      </c>
      <c r="K8">
        <v>7</v>
      </c>
      <c r="O8">
        <v>2166</v>
      </c>
      <c r="R8" s="4"/>
    </row>
    <row r="9" spans="1:20" x14ac:dyDescent="0.25">
      <c r="A9">
        <v>8</v>
      </c>
      <c r="B9" t="s">
        <v>267</v>
      </c>
      <c r="C9" t="s">
        <v>281</v>
      </c>
      <c r="D9" t="s">
        <v>282</v>
      </c>
      <c r="E9" t="s">
        <v>35</v>
      </c>
      <c r="F9" t="s">
        <v>3948</v>
      </c>
      <c r="G9" t="s">
        <v>56</v>
      </c>
      <c r="H9" s="4">
        <v>180</v>
      </c>
      <c r="I9">
        <v>1622</v>
      </c>
      <c r="J9" s="5">
        <v>1622</v>
      </c>
      <c r="K9">
        <v>8</v>
      </c>
      <c r="R9" s="4"/>
    </row>
    <row r="10" spans="1:20" x14ac:dyDescent="0.25">
      <c r="A10">
        <v>9</v>
      </c>
      <c r="B10" t="s">
        <v>267</v>
      </c>
      <c r="C10" t="s">
        <v>284</v>
      </c>
      <c r="D10" t="s">
        <v>285</v>
      </c>
      <c r="E10" t="s">
        <v>35</v>
      </c>
      <c r="F10" t="s">
        <v>3948</v>
      </c>
      <c r="G10" t="s">
        <v>56</v>
      </c>
      <c r="H10" s="4">
        <v>180</v>
      </c>
      <c r="I10">
        <v>1622</v>
      </c>
      <c r="J10" s="5">
        <v>1622</v>
      </c>
      <c r="K10">
        <v>9</v>
      </c>
    </row>
    <row r="11" spans="1:20" x14ac:dyDescent="0.25">
      <c r="A11">
        <v>10</v>
      </c>
      <c r="B11" t="s">
        <v>267</v>
      </c>
      <c r="C11" t="s">
        <v>287</v>
      </c>
      <c r="D11" t="s">
        <v>288</v>
      </c>
      <c r="E11" t="s">
        <v>35</v>
      </c>
      <c r="F11" t="s">
        <v>3948</v>
      </c>
      <c r="G11" t="s">
        <v>56</v>
      </c>
      <c r="H11" s="4">
        <v>180</v>
      </c>
      <c r="I11">
        <v>1622</v>
      </c>
      <c r="J11" s="5">
        <v>1622</v>
      </c>
      <c r="K11">
        <v>10</v>
      </c>
    </row>
    <row r="12" spans="1:20" x14ac:dyDescent="0.25">
      <c r="A12">
        <v>11</v>
      </c>
      <c r="B12" t="s">
        <v>652</v>
      </c>
      <c r="C12" t="s">
        <v>671</v>
      </c>
      <c r="D12" t="s">
        <v>672</v>
      </c>
      <c r="E12" t="s">
        <v>35</v>
      </c>
      <c r="F12" t="s">
        <v>3948</v>
      </c>
      <c r="G12" t="s">
        <v>56</v>
      </c>
      <c r="H12" s="4">
        <v>178.56</v>
      </c>
      <c r="I12">
        <v>1649</v>
      </c>
      <c r="J12" s="5">
        <v>1649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674</v>
      </c>
      <c r="D13" t="s">
        <v>675</v>
      </c>
      <c r="E13" t="s">
        <v>35</v>
      </c>
      <c r="F13" t="s">
        <v>3948</v>
      </c>
      <c r="G13" t="s">
        <v>56</v>
      </c>
      <c r="H13" s="4">
        <v>178.56</v>
      </c>
      <c r="I13">
        <v>1705</v>
      </c>
      <c r="J13" s="5">
        <v>1705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668</v>
      </c>
      <c r="D14" t="s">
        <v>669</v>
      </c>
      <c r="E14" t="s">
        <v>35</v>
      </c>
      <c r="F14" t="s">
        <v>3948</v>
      </c>
      <c r="G14" t="s">
        <v>56</v>
      </c>
      <c r="H14" s="4">
        <v>175</v>
      </c>
      <c r="I14">
        <v>2066</v>
      </c>
      <c r="J14" s="5">
        <v>2066</v>
      </c>
      <c r="K14">
        <v>13</v>
      </c>
      <c r="R14" s="4"/>
    </row>
    <row r="15" spans="1:20" x14ac:dyDescent="0.25">
      <c r="A15">
        <v>14</v>
      </c>
      <c r="B15" t="s">
        <v>267</v>
      </c>
      <c r="C15" t="s">
        <v>290</v>
      </c>
      <c r="D15" t="s">
        <v>291</v>
      </c>
      <c r="E15" t="s">
        <v>35</v>
      </c>
      <c r="F15" t="s">
        <v>3948</v>
      </c>
      <c r="G15" t="s">
        <v>56</v>
      </c>
      <c r="H15" s="4">
        <v>196</v>
      </c>
      <c r="I15">
        <v>2452</v>
      </c>
      <c r="J15" s="5">
        <v>2452</v>
      </c>
      <c r="K15">
        <v>14</v>
      </c>
      <c r="R15" s="4"/>
    </row>
    <row r="16" spans="1:20" x14ac:dyDescent="0.25">
      <c r="A16">
        <v>15</v>
      </c>
      <c r="B16" t="s">
        <v>267</v>
      </c>
      <c r="C16" t="s">
        <v>293</v>
      </c>
      <c r="D16" t="s">
        <v>294</v>
      </c>
      <c r="E16" t="s">
        <v>35</v>
      </c>
      <c r="F16" t="s">
        <v>3948</v>
      </c>
      <c r="G16" t="s">
        <v>56</v>
      </c>
      <c r="H16" s="4">
        <v>196</v>
      </c>
      <c r="I16">
        <v>3304</v>
      </c>
      <c r="J16" s="5">
        <v>3304</v>
      </c>
      <c r="K16">
        <v>15</v>
      </c>
      <c r="R16" s="4"/>
    </row>
    <row r="17" spans="1:18" x14ac:dyDescent="0.25">
      <c r="A17">
        <v>16</v>
      </c>
      <c r="B17" t="s">
        <v>267</v>
      </c>
      <c r="C17" t="s">
        <v>296</v>
      </c>
      <c r="D17" t="s">
        <v>297</v>
      </c>
      <c r="E17" t="s">
        <v>35</v>
      </c>
      <c r="F17" t="s">
        <v>3948</v>
      </c>
      <c r="G17" t="s">
        <v>56</v>
      </c>
      <c r="H17" s="4">
        <v>196</v>
      </c>
      <c r="I17">
        <v>3304</v>
      </c>
      <c r="J17" s="5">
        <v>3304</v>
      </c>
      <c r="K17">
        <v>16</v>
      </c>
      <c r="R17" s="4"/>
    </row>
    <row r="18" spans="1:18" x14ac:dyDescent="0.25">
      <c r="A18">
        <v>17</v>
      </c>
      <c r="B18" t="s">
        <v>486</v>
      </c>
      <c r="C18" t="s">
        <v>493</v>
      </c>
      <c r="D18" t="s">
        <v>494</v>
      </c>
      <c r="E18" t="s">
        <v>35</v>
      </c>
      <c r="F18" t="s">
        <v>3948</v>
      </c>
      <c r="G18" t="s">
        <v>56</v>
      </c>
      <c r="H18" s="4">
        <v>177</v>
      </c>
      <c r="I18">
        <v>4700</v>
      </c>
      <c r="J18" s="5">
        <v>4700</v>
      </c>
      <c r="K18">
        <v>17</v>
      </c>
      <c r="R18" s="4"/>
    </row>
    <row r="19" spans="1:18" x14ac:dyDescent="0.25">
      <c r="A19">
        <v>18</v>
      </c>
      <c r="B19" t="s">
        <v>486</v>
      </c>
      <c r="C19" t="s">
        <v>496</v>
      </c>
      <c r="D19" t="s">
        <v>497</v>
      </c>
      <c r="E19" t="s">
        <v>35</v>
      </c>
      <c r="F19" t="s">
        <v>3948</v>
      </c>
      <c r="G19" t="s">
        <v>56</v>
      </c>
      <c r="H19" s="4">
        <v>177</v>
      </c>
      <c r="I19">
        <v>4700</v>
      </c>
      <c r="J19" s="5">
        <v>4700</v>
      </c>
      <c r="K19">
        <v>18</v>
      </c>
    </row>
    <row r="20" spans="1:18" x14ac:dyDescent="0.25">
      <c r="A20">
        <v>19</v>
      </c>
      <c r="B20" t="s">
        <v>652</v>
      </c>
      <c r="C20" t="s">
        <v>653</v>
      </c>
      <c r="D20" t="s">
        <v>654</v>
      </c>
      <c r="E20" t="s">
        <v>35</v>
      </c>
      <c r="F20" t="s">
        <v>3948</v>
      </c>
      <c r="G20" t="s">
        <v>56</v>
      </c>
      <c r="H20" s="4">
        <v>174.5</v>
      </c>
      <c r="I20">
        <v>5000</v>
      </c>
      <c r="J20" s="5">
        <v>5000</v>
      </c>
      <c r="K20">
        <v>19</v>
      </c>
      <c r="R20" s="4"/>
    </row>
    <row r="21" spans="1:18" x14ac:dyDescent="0.25">
      <c r="A21">
        <v>20</v>
      </c>
      <c r="B21" t="s">
        <v>652</v>
      </c>
      <c r="C21" t="s">
        <v>656</v>
      </c>
      <c r="D21" t="s">
        <v>657</v>
      </c>
      <c r="E21" t="s">
        <v>35</v>
      </c>
      <c r="F21" t="s">
        <v>3948</v>
      </c>
      <c r="G21" t="s">
        <v>56</v>
      </c>
      <c r="H21" s="4">
        <v>174.5</v>
      </c>
      <c r="I21">
        <v>5000</v>
      </c>
      <c r="J21" s="5">
        <v>5000</v>
      </c>
      <c r="K21">
        <v>20</v>
      </c>
      <c r="R21" s="4"/>
    </row>
    <row r="22" spans="1:18" x14ac:dyDescent="0.25">
      <c r="A22">
        <v>21</v>
      </c>
      <c r="B22" t="s">
        <v>267</v>
      </c>
      <c r="C22" t="s">
        <v>268</v>
      </c>
      <c r="D22" t="s">
        <v>270</v>
      </c>
      <c r="E22" t="s">
        <v>35</v>
      </c>
      <c r="F22" t="s">
        <v>3948</v>
      </c>
      <c r="G22" t="s">
        <v>56</v>
      </c>
      <c r="H22" s="4">
        <v>179</v>
      </c>
      <c r="I22">
        <v>5020</v>
      </c>
      <c r="J22" s="5">
        <v>5020</v>
      </c>
      <c r="K22">
        <v>21</v>
      </c>
      <c r="R22" s="4"/>
    </row>
    <row r="23" spans="1:18" x14ac:dyDescent="0.25">
      <c r="A23">
        <v>22</v>
      </c>
      <c r="B23" t="s">
        <v>652</v>
      </c>
      <c r="C23" t="s">
        <v>659</v>
      </c>
      <c r="D23" t="s">
        <v>660</v>
      </c>
      <c r="E23" t="s">
        <v>35</v>
      </c>
      <c r="F23" t="s">
        <v>3948</v>
      </c>
      <c r="G23" t="s">
        <v>56</v>
      </c>
      <c r="H23" s="4">
        <v>174.5</v>
      </c>
      <c r="I23">
        <v>5750</v>
      </c>
      <c r="J23" s="5">
        <v>5750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62</v>
      </c>
      <c r="D24" t="s">
        <v>63</v>
      </c>
      <c r="E24" t="s">
        <v>35</v>
      </c>
      <c r="F24" t="s">
        <v>3948</v>
      </c>
      <c r="G24" t="s">
        <v>56</v>
      </c>
      <c r="H24" s="4">
        <v>180.48</v>
      </c>
      <c r="I24">
        <v>7391</v>
      </c>
      <c r="J24" s="5">
        <v>7391</v>
      </c>
      <c r="K24">
        <v>23</v>
      </c>
      <c r="R24" s="4"/>
    </row>
    <row r="25" spans="1:18" x14ac:dyDescent="0.25">
      <c r="A25">
        <v>24</v>
      </c>
      <c r="B25" t="s">
        <v>652</v>
      </c>
      <c r="C25" t="s">
        <v>776</v>
      </c>
      <c r="D25" t="s">
        <v>778</v>
      </c>
      <c r="E25" t="s">
        <v>35</v>
      </c>
      <c r="F25" t="s">
        <v>3948</v>
      </c>
      <c r="G25" t="s">
        <v>56</v>
      </c>
      <c r="H25" s="4">
        <v>176.8</v>
      </c>
      <c r="I25">
        <v>7788</v>
      </c>
      <c r="J25" s="5">
        <v>7788</v>
      </c>
      <c r="K25">
        <v>24</v>
      </c>
      <c r="R25" s="4"/>
    </row>
    <row r="26" spans="1:18" x14ac:dyDescent="0.25">
      <c r="A26">
        <v>25</v>
      </c>
      <c r="B26" t="s">
        <v>486</v>
      </c>
      <c r="C26" t="s">
        <v>523</v>
      </c>
      <c r="D26" t="s">
        <v>524</v>
      </c>
      <c r="E26" t="s">
        <v>35</v>
      </c>
      <c r="F26" t="s">
        <v>3948</v>
      </c>
      <c r="G26" t="s">
        <v>56</v>
      </c>
      <c r="H26" s="4">
        <v>180</v>
      </c>
      <c r="I26">
        <v>8012</v>
      </c>
      <c r="J26" s="5">
        <v>8012</v>
      </c>
      <c r="K26">
        <v>25</v>
      </c>
      <c r="R26" s="4"/>
    </row>
    <row r="27" spans="1:18" x14ac:dyDescent="0.25">
      <c r="A27">
        <v>26</v>
      </c>
      <c r="B27" t="s">
        <v>486</v>
      </c>
      <c r="C27" t="s">
        <v>526</v>
      </c>
      <c r="D27" t="s">
        <v>527</v>
      </c>
      <c r="E27" t="s">
        <v>35</v>
      </c>
      <c r="F27" t="s">
        <v>3948</v>
      </c>
      <c r="G27" t="s">
        <v>56</v>
      </c>
      <c r="H27" s="4">
        <v>180</v>
      </c>
      <c r="I27">
        <v>8016</v>
      </c>
      <c r="J27" s="5">
        <v>8016</v>
      </c>
      <c r="K27">
        <v>26</v>
      </c>
      <c r="R27" s="4"/>
    </row>
    <row r="28" spans="1:18" x14ac:dyDescent="0.25">
      <c r="A28">
        <v>27</v>
      </c>
      <c r="B28" t="s">
        <v>486</v>
      </c>
      <c r="C28" t="s">
        <v>529</v>
      </c>
      <c r="D28" t="s">
        <v>530</v>
      </c>
      <c r="E28" t="s">
        <v>35</v>
      </c>
      <c r="F28" t="s">
        <v>3948</v>
      </c>
      <c r="G28" t="s">
        <v>56</v>
      </c>
      <c r="H28" s="4">
        <v>180</v>
      </c>
      <c r="I28">
        <v>8016</v>
      </c>
      <c r="J28" s="5">
        <v>8016</v>
      </c>
      <c r="K28">
        <v>27</v>
      </c>
      <c r="R28" s="4"/>
    </row>
    <row r="29" spans="1:18" x14ac:dyDescent="0.25">
      <c r="A29">
        <v>28</v>
      </c>
      <c r="B29" t="s">
        <v>486</v>
      </c>
      <c r="C29" t="s">
        <v>532</v>
      </c>
      <c r="D29" t="s">
        <v>533</v>
      </c>
      <c r="E29" t="s">
        <v>35</v>
      </c>
      <c r="F29" t="s">
        <v>3948</v>
      </c>
      <c r="G29" t="s">
        <v>56</v>
      </c>
      <c r="H29" s="4">
        <v>180</v>
      </c>
      <c r="I29">
        <v>8016</v>
      </c>
      <c r="J29" s="5">
        <v>8016</v>
      </c>
      <c r="K29">
        <v>28</v>
      </c>
    </row>
    <row r="30" spans="1:18" x14ac:dyDescent="0.25">
      <c r="A30">
        <v>29</v>
      </c>
      <c r="B30" t="s">
        <v>652</v>
      </c>
      <c r="C30" t="s">
        <v>758</v>
      </c>
      <c r="D30" t="s">
        <v>759</v>
      </c>
      <c r="E30" t="s">
        <v>35</v>
      </c>
      <c r="F30" t="s">
        <v>3948</v>
      </c>
      <c r="G30" t="s">
        <v>56</v>
      </c>
      <c r="H30" s="4">
        <v>179.46</v>
      </c>
      <c r="I30">
        <v>8628</v>
      </c>
      <c r="J30" s="5">
        <v>8628</v>
      </c>
      <c r="K30">
        <v>29</v>
      </c>
    </row>
    <row r="31" spans="1:18" x14ac:dyDescent="0.25">
      <c r="A31">
        <v>30</v>
      </c>
      <c r="B31" t="s">
        <v>52</v>
      </c>
      <c r="C31" t="s">
        <v>65</v>
      </c>
      <c r="D31" t="s">
        <v>66</v>
      </c>
      <c r="E31" t="s">
        <v>35</v>
      </c>
      <c r="F31" t="s">
        <v>3948</v>
      </c>
      <c r="G31" t="s">
        <v>56</v>
      </c>
      <c r="H31" s="4">
        <v>180.48</v>
      </c>
      <c r="I31">
        <v>9456</v>
      </c>
      <c r="J31" s="5">
        <v>9456</v>
      </c>
      <c r="K31">
        <v>30</v>
      </c>
    </row>
    <row r="32" spans="1:18" x14ac:dyDescent="0.25">
      <c r="A32">
        <v>31</v>
      </c>
      <c r="B32" t="s">
        <v>52</v>
      </c>
      <c r="C32" t="s">
        <v>68</v>
      </c>
      <c r="D32" t="s">
        <v>69</v>
      </c>
      <c r="E32" t="s">
        <v>35</v>
      </c>
      <c r="F32" t="s">
        <v>3948</v>
      </c>
      <c r="G32" t="s">
        <v>56</v>
      </c>
      <c r="H32" s="4">
        <v>180.48</v>
      </c>
      <c r="I32">
        <v>9456</v>
      </c>
      <c r="J32" s="5">
        <v>9456</v>
      </c>
      <c r="K32">
        <v>31</v>
      </c>
    </row>
    <row r="33" spans="1:11" x14ac:dyDescent="0.25">
      <c r="A33">
        <v>32</v>
      </c>
      <c r="B33" t="s">
        <v>52</v>
      </c>
      <c r="C33" t="s">
        <v>71</v>
      </c>
      <c r="D33" t="s">
        <v>72</v>
      </c>
      <c r="E33" t="s">
        <v>35</v>
      </c>
      <c r="F33" t="s">
        <v>3948</v>
      </c>
      <c r="G33" t="s">
        <v>56</v>
      </c>
      <c r="H33" s="4">
        <v>180.48</v>
      </c>
      <c r="I33">
        <v>9502</v>
      </c>
      <c r="J33" s="5">
        <v>9502</v>
      </c>
      <c r="K33">
        <v>32</v>
      </c>
    </row>
    <row r="34" spans="1:11" x14ac:dyDescent="0.25">
      <c r="A34">
        <v>33</v>
      </c>
      <c r="B34" t="s">
        <v>652</v>
      </c>
      <c r="C34" t="s">
        <v>776</v>
      </c>
      <c r="D34" t="s">
        <v>779</v>
      </c>
      <c r="E34" t="s">
        <v>35</v>
      </c>
      <c r="F34" t="s">
        <v>3948</v>
      </c>
      <c r="G34" t="s">
        <v>56</v>
      </c>
      <c r="H34" s="4">
        <v>178.56</v>
      </c>
      <c r="I34">
        <v>9519</v>
      </c>
      <c r="J34" s="5">
        <v>9519</v>
      </c>
      <c r="K34">
        <v>33</v>
      </c>
    </row>
    <row r="35" spans="1:11" x14ac:dyDescent="0.25">
      <c r="A35">
        <v>34</v>
      </c>
      <c r="B35" t="s">
        <v>652</v>
      </c>
      <c r="C35" t="s">
        <v>776</v>
      </c>
      <c r="D35" t="s">
        <v>777</v>
      </c>
      <c r="E35" t="s">
        <v>35</v>
      </c>
      <c r="F35" t="s">
        <v>3948</v>
      </c>
      <c r="G35" t="s">
        <v>56</v>
      </c>
      <c r="H35" s="4">
        <v>178.56</v>
      </c>
      <c r="I35">
        <v>10811</v>
      </c>
      <c r="J35" s="5">
        <v>10811</v>
      </c>
      <c r="K35">
        <v>34</v>
      </c>
    </row>
    <row r="36" spans="1:11" x14ac:dyDescent="0.25">
      <c r="A36">
        <v>35</v>
      </c>
      <c r="B36" t="s">
        <v>652</v>
      </c>
      <c r="C36" t="s">
        <v>755</v>
      </c>
      <c r="D36" t="s">
        <v>756</v>
      </c>
      <c r="E36" t="s">
        <v>35</v>
      </c>
      <c r="F36" t="s">
        <v>3948</v>
      </c>
      <c r="G36" t="s">
        <v>56</v>
      </c>
      <c r="H36" s="4">
        <v>179.46</v>
      </c>
      <c r="I36">
        <v>11100</v>
      </c>
      <c r="J36" s="5">
        <v>11100</v>
      </c>
      <c r="K36">
        <v>35</v>
      </c>
    </row>
    <row r="37" spans="1:11" x14ac:dyDescent="0.25">
      <c r="A37">
        <v>36</v>
      </c>
      <c r="B37" t="s">
        <v>652</v>
      </c>
      <c r="C37" t="s">
        <v>770</v>
      </c>
      <c r="D37" t="s">
        <v>771</v>
      </c>
      <c r="E37" t="s">
        <v>35</v>
      </c>
      <c r="F37" t="s">
        <v>3948</v>
      </c>
      <c r="G37" t="s">
        <v>56</v>
      </c>
      <c r="H37" s="4">
        <v>178.56</v>
      </c>
      <c r="I37">
        <v>11219</v>
      </c>
      <c r="J37" s="5">
        <v>11219</v>
      </c>
      <c r="K37">
        <v>36</v>
      </c>
    </row>
    <row r="38" spans="1:11" x14ac:dyDescent="0.25">
      <c r="A38">
        <v>37</v>
      </c>
      <c r="B38" t="s">
        <v>652</v>
      </c>
      <c r="C38" t="s">
        <v>773</v>
      </c>
      <c r="D38" t="s">
        <v>774</v>
      </c>
      <c r="E38" t="s">
        <v>35</v>
      </c>
      <c r="F38" t="s">
        <v>3948</v>
      </c>
      <c r="G38" t="s">
        <v>56</v>
      </c>
      <c r="H38" s="4">
        <v>178.56</v>
      </c>
      <c r="I38">
        <v>11219</v>
      </c>
      <c r="J38" s="5">
        <v>11219</v>
      </c>
      <c r="K38">
        <v>37</v>
      </c>
    </row>
    <row r="39" spans="1:11" x14ac:dyDescent="0.25">
      <c r="A39">
        <v>38</v>
      </c>
      <c r="B39" t="s">
        <v>652</v>
      </c>
      <c r="C39" t="s">
        <v>761</v>
      </c>
      <c r="D39" t="s">
        <v>762</v>
      </c>
      <c r="E39" t="s">
        <v>35</v>
      </c>
      <c r="F39" t="s">
        <v>3948</v>
      </c>
      <c r="G39" t="s">
        <v>56</v>
      </c>
      <c r="H39" s="4">
        <v>178.56</v>
      </c>
      <c r="I39">
        <v>12128</v>
      </c>
      <c r="J39" s="5">
        <v>12128</v>
      </c>
      <c r="K39">
        <v>38</v>
      </c>
    </row>
    <row r="40" spans="1:11" x14ac:dyDescent="0.25">
      <c r="A40">
        <v>39</v>
      </c>
      <c r="B40" t="s">
        <v>652</v>
      </c>
      <c r="C40" t="s">
        <v>767</v>
      </c>
      <c r="D40" t="s">
        <v>768</v>
      </c>
      <c r="E40" t="s">
        <v>35</v>
      </c>
      <c r="F40" t="s">
        <v>3948</v>
      </c>
      <c r="G40" t="s">
        <v>56</v>
      </c>
      <c r="H40" s="4">
        <v>178.56</v>
      </c>
      <c r="I40">
        <v>12140</v>
      </c>
      <c r="J40" s="5">
        <v>12140</v>
      </c>
      <c r="K40">
        <v>39</v>
      </c>
    </row>
    <row r="41" spans="1:11" x14ac:dyDescent="0.25">
      <c r="A41">
        <v>40</v>
      </c>
      <c r="B41" t="s">
        <v>52</v>
      </c>
      <c r="C41" t="s">
        <v>74</v>
      </c>
      <c r="D41" t="s">
        <v>75</v>
      </c>
      <c r="E41" t="s">
        <v>35</v>
      </c>
      <c r="F41" t="s">
        <v>3948</v>
      </c>
      <c r="G41" t="s">
        <v>56</v>
      </c>
      <c r="H41" s="4">
        <v>180.48</v>
      </c>
      <c r="I41">
        <v>12319</v>
      </c>
      <c r="J41" s="5">
        <v>12319</v>
      </c>
      <c r="K41">
        <v>40</v>
      </c>
    </row>
    <row r="42" spans="1:11" x14ac:dyDescent="0.25">
      <c r="A42">
        <v>41</v>
      </c>
      <c r="B42" t="s">
        <v>52</v>
      </c>
      <c r="C42" t="s">
        <v>77</v>
      </c>
      <c r="D42" t="s">
        <v>78</v>
      </c>
      <c r="E42" t="s">
        <v>35</v>
      </c>
      <c r="F42" t="s">
        <v>3948</v>
      </c>
      <c r="G42" t="s">
        <v>56</v>
      </c>
      <c r="H42" s="4">
        <v>180.48</v>
      </c>
      <c r="I42">
        <v>12369</v>
      </c>
      <c r="J42" s="5">
        <v>12369</v>
      </c>
      <c r="K42">
        <v>41</v>
      </c>
    </row>
    <row r="43" spans="1:11" x14ac:dyDescent="0.25">
      <c r="A43">
        <v>42</v>
      </c>
      <c r="B43" t="s">
        <v>652</v>
      </c>
      <c r="C43" t="s">
        <v>764</v>
      </c>
      <c r="D43" t="s">
        <v>765</v>
      </c>
      <c r="E43" t="s">
        <v>35</v>
      </c>
      <c r="F43" t="s">
        <v>3948</v>
      </c>
      <c r="G43" t="s">
        <v>56</v>
      </c>
      <c r="H43" s="4">
        <v>178.56</v>
      </c>
      <c r="I43">
        <v>13059</v>
      </c>
      <c r="J43" s="5">
        <v>13059</v>
      </c>
      <c r="K43">
        <v>42</v>
      </c>
    </row>
    <row r="44" spans="1:11" x14ac:dyDescent="0.25">
      <c r="A44">
        <v>43</v>
      </c>
      <c r="B44" t="s">
        <v>486</v>
      </c>
      <c r="C44" t="s">
        <v>631</v>
      </c>
      <c r="D44" t="s">
        <v>632</v>
      </c>
      <c r="E44" t="s">
        <v>35</v>
      </c>
      <c r="F44" t="s">
        <v>3948</v>
      </c>
      <c r="G44" t="s">
        <v>56</v>
      </c>
      <c r="H44" s="4">
        <v>183.46</v>
      </c>
      <c r="I44">
        <v>13294</v>
      </c>
      <c r="J44" s="5">
        <v>13294</v>
      </c>
      <c r="K44">
        <v>43</v>
      </c>
    </row>
    <row r="45" spans="1:11" x14ac:dyDescent="0.25">
      <c r="A45">
        <v>44</v>
      </c>
      <c r="B45" t="s">
        <v>486</v>
      </c>
      <c r="C45" t="s">
        <v>640</v>
      </c>
      <c r="D45" t="s">
        <v>641</v>
      </c>
      <c r="E45" t="s">
        <v>35</v>
      </c>
      <c r="F45" t="s">
        <v>3948</v>
      </c>
      <c r="G45" t="s">
        <v>56</v>
      </c>
      <c r="H45" s="4">
        <v>183.46</v>
      </c>
      <c r="I45">
        <v>13294</v>
      </c>
      <c r="J45" s="5">
        <v>13294</v>
      </c>
      <c r="K45">
        <v>44</v>
      </c>
    </row>
    <row r="46" spans="1:11" x14ac:dyDescent="0.25">
      <c r="A46">
        <v>45</v>
      </c>
      <c r="B46" t="s">
        <v>486</v>
      </c>
      <c r="C46" t="s">
        <v>643</v>
      </c>
      <c r="D46" t="s">
        <v>644</v>
      </c>
      <c r="E46" t="s">
        <v>35</v>
      </c>
      <c r="F46" t="s">
        <v>3948</v>
      </c>
      <c r="G46" t="s">
        <v>56</v>
      </c>
      <c r="H46" s="4">
        <v>183.46</v>
      </c>
      <c r="I46">
        <v>13297</v>
      </c>
      <c r="J46" s="5">
        <v>13297</v>
      </c>
      <c r="K46">
        <v>45</v>
      </c>
    </row>
    <row r="47" spans="1:11" x14ac:dyDescent="0.25">
      <c r="A47">
        <v>46</v>
      </c>
      <c r="B47" t="s">
        <v>486</v>
      </c>
      <c r="C47" t="s">
        <v>646</v>
      </c>
      <c r="D47" t="s">
        <v>647</v>
      </c>
      <c r="E47" t="s">
        <v>35</v>
      </c>
      <c r="F47" t="s">
        <v>3948</v>
      </c>
      <c r="G47" t="s">
        <v>56</v>
      </c>
      <c r="H47" s="4">
        <v>183.46</v>
      </c>
      <c r="I47">
        <v>13297</v>
      </c>
      <c r="J47" s="5">
        <v>13297</v>
      </c>
      <c r="K47">
        <v>46</v>
      </c>
    </row>
    <row r="48" spans="1:11" x14ac:dyDescent="0.25">
      <c r="A48">
        <v>47</v>
      </c>
      <c r="B48" t="s">
        <v>486</v>
      </c>
      <c r="C48" t="s">
        <v>649</v>
      </c>
      <c r="D48" t="s">
        <v>650</v>
      </c>
      <c r="E48" t="s">
        <v>35</v>
      </c>
      <c r="F48" t="s">
        <v>3948</v>
      </c>
      <c r="G48" t="s">
        <v>56</v>
      </c>
      <c r="H48" s="4">
        <v>183.46</v>
      </c>
      <c r="I48">
        <v>13298</v>
      </c>
      <c r="J48" s="5">
        <v>13298</v>
      </c>
      <c r="K48">
        <v>47</v>
      </c>
    </row>
    <row r="49" spans="1:11" x14ac:dyDescent="0.25">
      <c r="A49">
        <v>48</v>
      </c>
      <c r="B49" t="s">
        <v>652</v>
      </c>
      <c r="C49" t="s">
        <v>781</v>
      </c>
      <c r="D49" t="s">
        <v>782</v>
      </c>
      <c r="E49" t="s">
        <v>35</v>
      </c>
      <c r="F49" t="s">
        <v>3948</v>
      </c>
      <c r="G49" t="s">
        <v>56</v>
      </c>
      <c r="H49" s="4">
        <v>178.56</v>
      </c>
      <c r="I49">
        <v>13600</v>
      </c>
      <c r="J49" s="5">
        <v>13600</v>
      </c>
      <c r="K49">
        <v>48</v>
      </c>
    </row>
    <row r="50" spans="1:11" x14ac:dyDescent="0.25">
      <c r="A50">
        <v>49</v>
      </c>
      <c r="B50" t="s">
        <v>652</v>
      </c>
      <c r="C50" t="s">
        <v>808</v>
      </c>
      <c r="D50" t="s">
        <v>809</v>
      </c>
      <c r="E50" t="s">
        <v>35</v>
      </c>
      <c r="F50" t="s">
        <v>3948</v>
      </c>
      <c r="G50" t="s">
        <v>56</v>
      </c>
      <c r="H50" s="4">
        <v>178.66</v>
      </c>
      <c r="I50">
        <v>14199</v>
      </c>
      <c r="J50" s="5">
        <v>14199</v>
      </c>
      <c r="K50">
        <v>49</v>
      </c>
    </row>
    <row r="51" spans="1:11" x14ac:dyDescent="0.25">
      <c r="A51">
        <v>50</v>
      </c>
      <c r="B51" t="s">
        <v>652</v>
      </c>
      <c r="C51" t="s">
        <v>805</v>
      </c>
      <c r="D51" t="s">
        <v>806</v>
      </c>
      <c r="E51" t="s">
        <v>35</v>
      </c>
      <c r="F51" t="s">
        <v>3948</v>
      </c>
      <c r="G51" t="s">
        <v>56</v>
      </c>
      <c r="H51" s="4">
        <v>178.66</v>
      </c>
      <c r="I51">
        <v>14231</v>
      </c>
      <c r="J51" s="5">
        <v>14231</v>
      </c>
      <c r="K51">
        <v>50</v>
      </c>
    </row>
    <row r="52" spans="1:11" x14ac:dyDescent="0.25">
      <c r="A52">
        <v>51</v>
      </c>
      <c r="B52" t="s">
        <v>652</v>
      </c>
      <c r="C52" t="s">
        <v>790</v>
      </c>
      <c r="D52" t="s">
        <v>791</v>
      </c>
      <c r="E52" t="s">
        <v>35</v>
      </c>
      <c r="F52" t="s">
        <v>3948</v>
      </c>
      <c r="G52" t="s">
        <v>56</v>
      </c>
      <c r="H52" s="4">
        <v>179.22</v>
      </c>
      <c r="I52">
        <v>14368</v>
      </c>
      <c r="J52" s="5">
        <v>14368</v>
      </c>
      <c r="K52">
        <v>51</v>
      </c>
    </row>
    <row r="53" spans="1:11" x14ac:dyDescent="0.25">
      <c r="A53">
        <v>52</v>
      </c>
      <c r="B53" t="s">
        <v>652</v>
      </c>
      <c r="C53" t="s">
        <v>802</v>
      </c>
      <c r="D53" t="s">
        <v>803</v>
      </c>
      <c r="E53" t="s">
        <v>35</v>
      </c>
      <c r="F53" t="s">
        <v>3948</v>
      </c>
      <c r="G53" t="s">
        <v>56</v>
      </c>
      <c r="H53" s="4">
        <v>178.66</v>
      </c>
      <c r="I53">
        <v>14445</v>
      </c>
      <c r="J53" s="5">
        <v>14445</v>
      </c>
      <c r="K53">
        <v>52</v>
      </c>
    </row>
    <row r="54" spans="1:11" x14ac:dyDescent="0.25">
      <c r="A54">
        <v>53</v>
      </c>
      <c r="B54" t="s">
        <v>652</v>
      </c>
      <c r="C54" t="s">
        <v>793</v>
      </c>
      <c r="D54" t="s">
        <v>794</v>
      </c>
      <c r="E54" t="s">
        <v>35</v>
      </c>
      <c r="F54" t="s">
        <v>3948</v>
      </c>
      <c r="G54" t="s">
        <v>56</v>
      </c>
      <c r="H54" s="4">
        <v>179.22</v>
      </c>
      <c r="I54">
        <v>14499</v>
      </c>
      <c r="J54" s="5">
        <v>14499</v>
      </c>
      <c r="K54">
        <v>53</v>
      </c>
    </row>
    <row r="55" spans="1:11" x14ac:dyDescent="0.25">
      <c r="A55">
        <v>54</v>
      </c>
      <c r="B55" t="s">
        <v>652</v>
      </c>
      <c r="C55" t="s">
        <v>796</v>
      </c>
      <c r="D55" t="s">
        <v>797</v>
      </c>
      <c r="E55" t="s">
        <v>35</v>
      </c>
      <c r="F55" t="s">
        <v>3948</v>
      </c>
      <c r="G55" t="s">
        <v>56</v>
      </c>
      <c r="H55" s="4">
        <v>179.22</v>
      </c>
      <c r="I55">
        <v>14499</v>
      </c>
      <c r="J55" s="5">
        <v>14499</v>
      </c>
      <c r="K55">
        <v>54</v>
      </c>
    </row>
    <row r="56" spans="1:11" x14ac:dyDescent="0.25">
      <c r="A56">
        <v>55</v>
      </c>
      <c r="B56" t="s">
        <v>652</v>
      </c>
      <c r="C56" t="s">
        <v>799</v>
      </c>
      <c r="D56" t="s">
        <v>800</v>
      </c>
      <c r="E56" t="s">
        <v>35</v>
      </c>
      <c r="F56" t="s">
        <v>3948</v>
      </c>
      <c r="G56" t="s">
        <v>56</v>
      </c>
      <c r="H56" s="4">
        <v>178.66</v>
      </c>
      <c r="I56">
        <v>14499</v>
      </c>
      <c r="J56" s="5">
        <v>14499</v>
      </c>
      <c r="K56">
        <v>55</v>
      </c>
    </row>
    <row r="57" spans="1:11" x14ac:dyDescent="0.25">
      <c r="A57">
        <v>56</v>
      </c>
      <c r="B57" t="s">
        <v>652</v>
      </c>
      <c r="C57" t="s">
        <v>784</v>
      </c>
      <c r="D57" t="s">
        <v>785</v>
      </c>
      <c r="E57" t="s">
        <v>35</v>
      </c>
      <c r="F57" t="s">
        <v>3948</v>
      </c>
      <c r="G57" t="s">
        <v>56</v>
      </c>
      <c r="H57" s="4">
        <v>178.56</v>
      </c>
      <c r="I57">
        <v>14519</v>
      </c>
      <c r="J57" s="5">
        <v>14519</v>
      </c>
      <c r="K57">
        <v>56</v>
      </c>
    </row>
    <row r="58" spans="1:11" x14ac:dyDescent="0.25">
      <c r="A58">
        <v>57</v>
      </c>
      <c r="B58" t="s">
        <v>486</v>
      </c>
      <c r="C58" t="s">
        <v>634</v>
      </c>
      <c r="D58" t="s">
        <v>635</v>
      </c>
      <c r="E58" t="s">
        <v>35</v>
      </c>
      <c r="F58" t="s">
        <v>3948</v>
      </c>
      <c r="G58" t="s">
        <v>56</v>
      </c>
      <c r="H58" s="4">
        <v>183.52</v>
      </c>
      <c r="I58">
        <v>14626</v>
      </c>
      <c r="J58" s="5">
        <v>14626</v>
      </c>
      <c r="K58">
        <v>57</v>
      </c>
    </row>
    <row r="59" spans="1:11" x14ac:dyDescent="0.25">
      <c r="A59">
        <v>58</v>
      </c>
      <c r="B59" t="s">
        <v>486</v>
      </c>
      <c r="C59" t="s">
        <v>637</v>
      </c>
      <c r="D59" t="s">
        <v>638</v>
      </c>
      <c r="E59" t="s">
        <v>35</v>
      </c>
      <c r="F59" t="s">
        <v>3948</v>
      </c>
      <c r="G59" t="s">
        <v>56</v>
      </c>
      <c r="H59" s="4">
        <v>183.52</v>
      </c>
      <c r="I59">
        <v>14626</v>
      </c>
      <c r="J59" s="5">
        <v>14626</v>
      </c>
      <c r="K59">
        <v>58</v>
      </c>
    </row>
    <row r="60" spans="1:11" x14ac:dyDescent="0.25">
      <c r="A60">
        <v>59</v>
      </c>
      <c r="B60" t="s">
        <v>52</v>
      </c>
      <c r="C60" t="s">
        <v>80</v>
      </c>
      <c r="D60" t="s">
        <v>81</v>
      </c>
      <c r="E60" t="s">
        <v>35</v>
      </c>
      <c r="F60" t="s">
        <v>3948</v>
      </c>
      <c r="G60" t="s">
        <v>56</v>
      </c>
      <c r="H60" s="4">
        <v>180.48</v>
      </c>
      <c r="I60">
        <v>15369</v>
      </c>
      <c r="J60" s="5">
        <v>15369</v>
      </c>
      <c r="K60">
        <v>59</v>
      </c>
    </row>
    <row r="61" spans="1:11" x14ac:dyDescent="0.25">
      <c r="A61">
        <v>60</v>
      </c>
      <c r="B61" t="s">
        <v>52</v>
      </c>
      <c r="C61" t="s">
        <v>83</v>
      </c>
      <c r="D61" t="s">
        <v>84</v>
      </c>
      <c r="E61" t="s">
        <v>35</v>
      </c>
      <c r="F61" t="s">
        <v>3948</v>
      </c>
      <c r="G61" t="s">
        <v>56</v>
      </c>
      <c r="H61" s="4">
        <v>180.48</v>
      </c>
      <c r="I61">
        <v>15369</v>
      </c>
      <c r="J61" s="5">
        <v>15369</v>
      </c>
      <c r="K61">
        <v>60</v>
      </c>
    </row>
    <row r="62" spans="1:11" x14ac:dyDescent="0.25">
      <c r="A62">
        <v>61</v>
      </c>
      <c r="B62" t="s">
        <v>52</v>
      </c>
      <c r="C62" t="s">
        <v>86</v>
      </c>
      <c r="D62" t="s">
        <v>87</v>
      </c>
      <c r="E62" t="s">
        <v>35</v>
      </c>
      <c r="F62" t="s">
        <v>3948</v>
      </c>
      <c r="G62" t="s">
        <v>56</v>
      </c>
      <c r="H62" s="4">
        <v>180.48</v>
      </c>
      <c r="I62">
        <v>15369</v>
      </c>
      <c r="J62" s="5">
        <v>15369</v>
      </c>
      <c r="K62">
        <v>61</v>
      </c>
    </row>
    <row r="63" spans="1:11" x14ac:dyDescent="0.25">
      <c r="A63">
        <v>62</v>
      </c>
      <c r="B63" t="s">
        <v>52</v>
      </c>
      <c r="C63" t="s">
        <v>171</v>
      </c>
      <c r="D63" t="s">
        <v>172</v>
      </c>
      <c r="E63" t="s">
        <v>35</v>
      </c>
      <c r="F63" t="s">
        <v>3948</v>
      </c>
      <c r="G63" t="s">
        <v>56</v>
      </c>
      <c r="H63" s="4">
        <v>181.12</v>
      </c>
      <c r="I63">
        <v>16203</v>
      </c>
      <c r="J63" s="5">
        <v>16203</v>
      </c>
      <c r="K63">
        <v>62</v>
      </c>
    </row>
    <row r="64" spans="1:11" x14ac:dyDescent="0.25">
      <c r="A64">
        <v>63</v>
      </c>
      <c r="B64" t="s">
        <v>52</v>
      </c>
      <c r="C64" t="s">
        <v>174</v>
      </c>
      <c r="D64" t="s">
        <v>175</v>
      </c>
      <c r="E64" t="s">
        <v>35</v>
      </c>
      <c r="F64" t="s">
        <v>3948</v>
      </c>
      <c r="G64" t="s">
        <v>56</v>
      </c>
      <c r="H64" s="4">
        <v>181.12</v>
      </c>
      <c r="I64">
        <v>16203</v>
      </c>
      <c r="J64" s="5">
        <v>16203</v>
      </c>
      <c r="K64">
        <v>63</v>
      </c>
    </row>
    <row r="65" spans="1:11" x14ac:dyDescent="0.25">
      <c r="A65">
        <v>64</v>
      </c>
      <c r="B65" t="s">
        <v>52</v>
      </c>
      <c r="C65" t="s">
        <v>195</v>
      </c>
      <c r="D65" t="s">
        <v>196</v>
      </c>
      <c r="E65" t="s">
        <v>35</v>
      </c>
      <c r="F65" t="s">
        <v>3948</v>
      </c>
      <c r="G65" t="s">
        <v>56</v>
      </c>
      <c r="H65" s="4">
        <v>181.12</v>
      </c>
      <c r="I65">
        <v>16203</v>
      </c>
      <c r="J65" s="5">
        <v>16203</v>
      </c>
      <c r="K65">
        <v>64</v>
      </c>
    </row>
    <row r="66" spans="1:11" x14ac:dyDescent="0.25">
      <c r="A66">
        <v>65</v>
      </c>
      <c r="B66" t="s">
        <v>52</v>
      </c>
      <c r="C66" t="s">
        <v>198</v>
      </c>
      <c r="D66" t="s">
        <v>199</v>
      </c>
      <c r="E66" t="s">
        <v>35</v>
      </c>
      <c r="F66" t="s">
        <v>3948</v>
      </c>
      <c r="G66" t="s">
        <v>56</v>
      </c>
      <c r="H66" s="4">
        <v>181.12</v>
      </c>
      <c r="I66">
        <v>16203</v>
      </c>
      <c r="J66" s="5">
        <v>16203</v>
      </c>
      <c r="K66">
        <v>65</v>
      </c>
    </row>
    <row r="67" spans="1:11" x14ac:dyDescent="0.25">
      <c r="A67">
        <v>66</v>
      </c>
      <c r="B67" t="s">
        <v>52</v>
      </c>
      <c r="C67" t="s">
        <v>168</v>
      </c>
      <c r="D67" t="s">
        <v>169</v>
      </c>
      <c r="E67" t="s">
        <v>35</v>
      </c>
      <c r="F67" t="s">
        <v>3948</v>
      </c>
      <c r="G67" t="s">
        <v>56</v>
      </c>
      <c r="H67" s="4">
        <v>181.12</v>
      </c>
      <c r="I67">
        <v>16207</v>
      </c>
      <c r="J67" s="5">
        <v>16207</v>
      </c>
      <c r="K67">
        <v>66</v>
      </c>
    </row>
    <row r="68" spans="1:11" x14ac:dyDescent="0.25">
      <c r="A68">
        <v>67</v>
      </c>
      <c r="B68" t="s">
        <v>52</v>
      </c>
      <c r="C68" t="s">
        <v>177</v>
      </c>
      <c r="D68" t="s">
        <v>178</v>
      </c>
      <c r="E68" t="s">
        <v>35</v>
      </c>
      <c r="F68" t="s">
        <v>3948</v>
      </c>
      <c r="G68" t="s">
        <v>56</v>
      </c>
      <c r="H68" s="4">
        <v>181.12</v>
      </c>
      <c r="I68">
        <v>16207</v>
      </c>
      <c r="J68" s="5">
        <v>16207</v>
      </c>
      <c r="K68">
        <v>67</v>
      </c>
    </row>
    <row r="69" spans="1:11" x14ac:dyDescent="0.25">
      <c r="A69">
        <v>68</v>
      </c>
      <c r="B69" t="s">
        <v>52</v>
      </c>
      <c r="C69" t="s">
        <v>192</v>
      </c>
      <c r="D69" t="s">
        <v>193</v>
      </c>
      <c r="E69" t="s">
        <v>35</v>
      </c>
      <c r="F69" t="s">
        <v>3948</v>
      </c>
      <c r="G69" t="s">
        <v>56</v>
      </c>
      <c r="H69" s="4">
        <v>181.12</v>
      </c>
      <c r="I69">
        <v>16207</v>
      </c>
      <c r="J69" s="5">
        <v>16207</v>
      </c>
      <c r="K69">
        <v>68</v>
      </c>
    </row>
    <row r="70" spans="1:11" x14ac:dyDescent="0.25">
      <c r="A70">
        <v>69</v>
      </c>
      <c r="B70" t="s">
        <v>52</v>
      </c>
      <c r="C70" t="s">
        <v>165</v>
      </c>
      <c r="D70" t="s">
        <v>166</v>
      </c>
      <c r="E70" t="s">
        <v>35</v>
      </c>
      <c r="F70" t="s">
        <v>3948</v>
      </c>
      <c r="G70" t="s">
        <v>56</v>
      </c>
      <c r="H70" s="4">
        <v>181.12</v>
      </c>
      <c r="I70">
        <v>16208</v>
      </c>
      <c r="J70" s="5">
        <v>16208</v>
      </c>
      <c r="K70">
        <v>69</v>
      </c>
    </row>
    <row r="71" spans="1:11" x14ac:dyDescent="0.25">
      <c r="A71">
        <v>70</v>
      </c>
      <c r="B71" t="s">
        <v>52</v>
      </c>
      <c r="C71" t="s">
        <v>180</v>
      </c>
      <c r="D71" t="s">
        <v>181</v>
      </c>
      <c r="E71" t="s">
        <v>35</v>
      </c>
      <c r="F71" t="s">
        <v>3948</v>
      </c>
      <c r="G71" t="s">
        <v>56</v>
      </c>
      <c r="H71" s="4">
        <v>181.12</v>
      </c>
      <c r="I71">
        <v>16208</v>
      </c>
      <c r="J71" s="5">
        <v>16208</v>
      </c>
      <c r="K71">
        <v>70</v>
      </c>
    </row>
    <row r="72" spans="1:11" x14ac:dyDescent="0.25">
      <c r="A72">
        <v>71</v>
      </c>
      <c r="B72" t="s">
        <v>52</v>
      </c>
      <c r="C72" t="s">
        <v>183</v>
      </c>
      <c r="D72" t="s">
        <v>184</v>
      </c>
      <c r="E72" t="s">
        <v>35</v>
      </c>
      <c r="F72" t="s">
        <v>3948</v>
      </c>
      <c r="G72" t="s">
        <v>56</v>
      </c>
      <c r="H72" s="4">
        <v>181.12</v>
      </c>
      <c r="I72">
        <v>16208</v>
      </c>
      <c r="J72" s="5">
        <v>16208</v>
      </c>
      <c r="K72">
        <v>71</v>
      </c>
    </row>
    <row r="73" spans="1:11" x14ac:dyDescent="0.25">
      <c r="A73">
        <v>72</v>
      </c>
      <c r="B73" t="s">
        <v>52</v>
      </c>
      <c r="C73" t="s">
        <v>186</v>
      </c>
      <c r="D73" t="s">
        <v>187</v>
      </c>
      <c r="E73" t="s">
        <v>35</v>
      </c>
      <c r="F73" t="s">
        <v>3948</v>
      </c>
      <c r="G73" t="s">
        <v>56</v>
      </c>
      <c r="H73" s="4">
        <v>181.12</v>
      </c>
      <c r="I73">
        <v>16208</v>
      </c>
      <c r="J73" s="5">
        <v>16208</v>
      </c>
      <c r="K73">
        <v>72</v>
      </c>
    </row>
    <row r="74" spans="1:11" x14ac:dyDescent="0.25">
      <c r="A74">
        <v>73</v>
      </c>
      <c r="B74" t="s">
        <v>52</v>
      </c>
      <c r="C74" t="s">
        <v>189</v>
      </c>
      <c r="D74" t="s">
        <v>190</v>
      </c>
      <c r="E74" t="s">
        <v>35</v>
      </c>
      <c r="F74" t="s">
        <v>3948</v>
      </c>
      <c r="G74" t="s">
        <v>56</v>
      </c>
      <c r="H74" s="4">
        <v>181.12</v>
      </c>
      <c r="I74">
        <v>16208</v>
      </c>
      <c r="J74" s="5">
        <v>16208</v>
      </c>
      <c r="K74">
        <v>73</v>
      </c>
    </row>
    <row r="75" spans="1:11" x14ac:dyDescent="0.25">
      <c r="A75">
        <v>74</v>
      </c>
      <c r="B75" t="s">
        <v>52</v>
      </c>
      <c r="C75" t="s">
        <v>158</v>
      </c>
      <c r="D75" t="s">
        <v>159</v>
      </c>
      <c r="E75" t="s">
        <v>35</v>
      </c>
      <c r="F75" t="s">
        <v>3948</v>
      </c>
      <c r="G75" t="s">
        <v>56</v>
      </c>
      <c r="H75" s="4">
        <v>181.12</v>
      </c>
      <c r="I75">
        <v>16321</v>
      </c>
      <c r="J75" s="5">
        <v>16321</v>
      </c>
      <c r="K75">
        <v>74</v>
      </c>
    </row>
    <row r="76" spans="1:11" x14ac:dyDescent="0.25">
      <c r="A76">
        <v>75</v>
      </c>
      <c r="B76" t="s">
        <v>52</v>
      </c>
      <c r="C76" t="s">
        <v>158</v>
      </c>
      <c r="D76" t="s">
        <v>160</v>
      </c>
      <c r="E76" t="s">
        <v>35</v>
      </c>
      <c r="F76" t="s">
        <v>3948</v>
      </c>
      <c r="G76" t="s">
        <v>56</v>
      </c>
      <c r="H76" s="4">
        <v>181.12</v>
      </c>
      <c r="I76">
        <v>16540</v>
      </c>
      <c r="J76" s="5">
        <v>16540</v>
      </c>
      <c r="K76">
        <v>75</v>
      </c>
    </row>
    <row r="77" spans="1:11" x14ac:dyDescent="0.25">
      <c r="A77">
        <v>76</v>
      </c>
      <c r="B77" t="s">
        <v>52</v>
      </c>
      <c r="C77" t="s">
        <v>162</v>
      </c>
      <c r="D77" t="s">
        <v>163</v>
      </c>
      <c r="E77" t="s">
        <v>35</v>
      </c>
      <c r="F77" t="s">
        <v>3948</v>
      </c>
      <c r="G77" t="s">
        <v>56</v>
      </c>
      <c r="H77" s="4">
        <v>181.12</v>
      </c>
      <c r="I77">
        <v>16540</v>
      </c>
      <c r="J77" s="5">
        <v>16540</v>
      </c>
      <c r="K77">
        <v>76</v>
      </c>
    </row>
    <row r="78" spans="1:11" x14ac:dyDescent="0.25">
      <c r="A78">
        <v>77</v>
      </c>
      <c r="B78" t="s">
        <v>652</v>
      </c>
      <c r="C78" t="s">
        <v>787</v>
      </c>
      <c r="D78" t="s">
        <v>788</v>
      </c>
      <c r="E78" t="s">
        <v>35</v>
      </c>
      <c r="F78" t="s">
        <v>3948</v>
      </c>
      <c r="G78" t="s">
        <v>56</v>
      </c>
      <c r="H78" s="4">
        <v>178.56</v>
      </c>
      <c r="I78">
        <v>16899</v>
      </c>
      <c r="J78" s="5">
        <v>16899</v>
      </c>
      <c r="K78">
        <v>77</v>
      </c>
    </row>
    <row r="79" spans="1:11" x14ac:dyDescent="0.25">
      <c r="A79">
        <v>78</v>
      </c>
      <c r="B79" t="s">
        <v>52</v>
      </c>
      <c r="C79" t="s">
        <v>89</v>
      </c>
      <c r="D79" t="s">
        <v>90</v>
      </c>
      <c r="E79" t="s">
        <v>35</v>
      </c>
      <c r="F79" t="s">
        <v>3948</v>
      </c>
      <c r="G79" t="s">
        <v>56</v>
      </c>
      <c r="H79" s="4">
        <v>180.48</v>
      </c>
      <c r="I79">
        <v>17126</v>
      </c>
      <c r="J79" s="5">
        <v>17126</v>
      </c>
      <c r="K79">
        <v>78</v>
      </c>
    </row>
    <row r="80" spans="1:11" x14ac:dyDescent="0.25">
      <c r="A80">
        <v>79</v>
      </c>
      <c r="B80" t="s">
        <v>52</v>
      </c>
      <c r="C80" t="s">
        <v>92</v>
      </c>
      <c r="D80" t="s">
        <v>93</v>
      </c>
      <c r="E80" t="s">
        <v>35</v>
      </c>
      <c r="F80" t="s">
        <v>3948</v>
      </c>
      <c r="G80" t="s">
        <v>56</v>
      </c>
      <c r="H80" s="4">
        <v>180.48</v>
      </c>
      <c r="I80">
        <v>17126</v>
      </c>
      <c r="J80" s="5">
        <v>17126</v>
      </c>
      <c r="K80">
        <v>79</v>
      </c>
    </row>
    <row r="81" spans="1:11" x14ac:dyDescent="0.25">
      <c r="A81">
        <v>80</v>
      </c>
      <c r="B81" t="s">
        <v>52</v>
      </c>
      <c r="C81" t="s">
        <v>95</v>
      </c>
      <c r="D81" t="s">
        <v>96</v>
      </c>
      <c r="E81" t="s">
        <v>35</v>
      </c>
      <c r="F81" t="s">
        <v>3948</v>
      </c>
      <c r="G81" t="s">
        <v>56</v>
      </c>
      <c r="H81" s="4">
        <v>180.48</v>
      </c>
      <c r="I81">
        <v>17126</v>
      </c>
      <c r="J81" s="5">
        <v>17126</v>
      </c>
      <c r="K81">
        <v>80</v>
      </c>
    </row>
    <row r="82" spans="1:11" x14ac:dyDescent="0.25">
      <c r="A82">
        <v>81</v>
      </c>
      <c r="B82" t="s">
        <v>52</v>
      </c>
      <c r="C82" t="s">
        <v>98</v>
      </c>
      <c r="D82" t="s">
        <v>99</v>
      </c>
      <c r="E82" t="s">
        <v>35</v>
      </c>
      <c r="F82" t="s">
        <v>3948</v>
      </c>
      <c r="G82" t="s">
        <v>56</v>
      </c>
      <c r="H82" s="4">
        <v>180.48</v>
      </c>
      <c r="I82">
        <v>17126</v>
      </c>
      <c r="J82" s="5">
        <v>17126</v>
      </c>
      <c r="K82">
        <v>81</v>
      </c>
    </row>
    <row r="83" spans="1:11" x14ac:dyDescent="0.25">
      <c r="A83">
        <v>82</v>
      </c>
      <c r="B83" t="s">
        <v>52</v>
      </c>
      <c r="C83" t="s">
        <v>101</v>
      </c>
      <c r="D83" t="s">
        <v>102</v>
      </c>
      <c r="E83" t="s">
        <v>35</v>
      </c>
      <c r="F83" t="s">
        <v>3948</v>
      </c>
      <c r="G83" t="s">
        <v>56</v>
      </c>
      <c r="H83" s="4">
        <v>180.48</v>
      </c>
      <c r="I83">
        <v>17126</v>
      </c>
      <c r="J83" s="5">
        <v>17126</v>
      </c>
      <c r="K83">
        <v>82</v>
      </c>
    </row>
    <row r="84" spans="1:11" x14ac:dyDescent="0.25">
      <c r="A84">
        <v>83</v>
      </c>
      <c r="B84" t="s">
        <v>52</v>
      </c>
      <c r="C84" t="s">
        <v>104</v>
      </c>
      <c r="D84" t="s">
        <v>105</v>
      </c>
      <c r="E84" t="s">
        <v>35</v>
      </c>
      <c r="F84" t="s">
        <v>3948</v>
      </c>
      <c r="G84" t="s">
        <v>56</v>
      </c>
      <c r="H84" s="4">
        <v>180.48</v>
      </c>
      <c r="I84">
        <v>17126</v>
      </c>
      <c r="J84" s="5">
        <v>17126</v>
      </c>
      <c r="K84">
        <v>83</v>
      </c>
    </row>
    <row r="85" spans="1:11" x14ac:dyDescent="0.25">
      <c r="A85">
        <v>84</v>
      </c>
      <c r="B85" t="s">
        <v>52</v>
      </c>
      <c r="C85" t="s">
        <v>107</v>
      </c>
      <c r="D85" t="s">
        <v>108</v>
      </c>
      <c r="E85" t="s">
        <v>35</v>
      </c>
      <c r="F85" t="s">
        <v>3948</v>
      </c>
      <c r="G85" t="s">
        <v>56</v>
      </c>
      <c r="H85" s="4">
        <v>180.48</v>
      </c>
      <c r="I85">
        <v>17276</v>
      </c>
      <c r="J85" s="5">
        <v>17276</v>
      </c>
      <c r="K85">
        <v>84</v>
      </c>
    </row>
    <row r="86" spans="1:11" x14ac:dyDescent="0.25">
      <c r="A86">
        <v>85</v>
      </c>
      <c r="B86" t="s">
        <v>52</v>
      </c>
      <c r="C86" t="s">
        <v>110</v>
      </c>
      <c r="D86" t="s">
        <v>111</v>
      </c>
      <c r="E86" t="s">
        <v>35</v>
      </c>
      <c r="F86" t="s">
        <v>3948</v>
      </c>
      <c r="G86" t="s">
        <v>56</v>
      </c>
      <c r="H86" s="4">
        <v>180.48</v>
      </c>
      <c r="I86">
        <v>17276</v>
      </c>
      <c r="J86" s="5">
        <v>17276</v>
      </c>
      <c r="K86">
        <v>85</v>
      </c>
    </row>
    <row r="87" spans="1:11" x14ac:dyDescent="0.25">
      <c r="A87">
        <v>86</v>
      </c>
      <c r="B87" t="s">
        <v>52</v>
      </c>
      <c r="C87" t="s">
        <v>122</v>
      </c>
      <c r="D87" t="s">
        <v>123</v>
      </c>
      <c r="E87" t="s">
        <v>35</v>
      </c>
      <c r="F87" t="s">
        <v>3948</v>
      </c>
      <c r="G87" t="s">
        <v>56</v>
      </c>
      <c r="H87" s="4">
        <v>180.48</v>
      </c>
      <c r="I87">
        <v>17328</v>
      </c>
      <c r="J87" s="5">
        <v>17328</v>
      </c>
      <c r="K87">
        <v>86</v>
      </c>
    </row>
    <row r="88" spans="1:11" x14ac:dyDescent="0.25">
      <c r="A88">
        <v>87</v>
      </c>
      <c r="B88" t="s">
        <v>52</v>
      </c>
      <c r="C88" t="s">
        <v>128</v>
      </c>
      <c r="D88" t="s">
        <v>129</v>
      </c>
      <c r="E88" t="s">
        <v>35</v>
      </c>
      <c r="F88" t="s">
        <v>3948</v>
      </c>
      <c r="G88" t="s">
        <v>56</v>
      </c>
      <c r="H88" s="4">
        <v>180.48</v>
      </c>
      <c r="I88">
        <v>17328</v>
      </c>
      <c r="J88" s="5">
        <v>17328</v>
      </c>
      <c r="K88">
        <v>87</v>
      </c>
    </row>
    <row r="89" spans="1:11" x14ac:dyDescent="0.25">
      <c r="A89">
        <v>88</v>
      </c>
      <c r="B89" t="s">
        <v>52</v>
      </c>
      <c r="C89" t="s">
        <v>113</v>
      </c>
      <c r="D89" t="s">
        <v>114</v>
      </c>
      <c r="E89" t="s">
        <v>35</v>
      </c>
      <c r="F89" t="s">
        <v>3948</v>
      </c>
      <c r="G89" t="s">
        <v>56</v>
      </c>
      <c r="H89" s="4">
        <v>180.48</v>
      </c>
      <c r="I89">
        <v>17437</v>
      </c>
      <c r="J89" s="5">
        <v>17437</v>
      </c>
      <c r="K89">
        <v>88</v>
      </c>
    </row>
    <row r="90" spans="1:11" x14ac:dyDescent="0.25">
      <c r="A90">
        <v>89</v>
      </c>
      <c r="B90" t="s">
        <v>52</v>
      </c>
      <c r="C90" t="s">
        <v>119</v>
      </c>
      <c r="D90" t="s">
        <v>120</v>
      </c>
      <c r="E90" t="s">
        <v>35</v>
      </c>
      <c r="F90" t="s">
        <v>3948</v>
      </c>
      <c r="G90" t="s">
        <v>56</v>
      </c>
      <c r="H90" s="4">
        <v>180.48</v>
      </c>
      <c r="I90">
        <v>17462</v>
      </c>
      <c r="J90" s="5">
        <v>17462</v>
      </c>
      <c r="K90">
        <v>89</v>
      </c>
    </row>
    <row r="91" spans="1:11" x14ac:dyDescent="0.25">
      <c r="A91">
        <v>90</v>
      </c>
      <c r="B91" t="s">
        <v>52</v>
      </c>
      <c r="C91" t="s">
        <v>116</v>
      </c>
      <c r="D91" t="s">
        <v>117</v>
      </c>
      <c r="E91" t="s">
        <v>35</v>
      </c>
      <c r="F91" t="s">
        <v>3948</v>
      </c>
      <c r="G91" t="s">
        <v>56</v>
      </c>
      <c r="H91" s="4">
        <v>180.48</v>
      </c>
      <c r="I91">
        <v>17507</v>
      </c>
      <c r="J91" s="5">
        <v>17507</v>
      </c>
      <c r="K91">
        <v>90</v>
      </c>
    </row>
    <row r="92" spans="1:11" x14ac:dyDescent="0.25">
      <c r="A92">
        <v>91</v>
      </c>
      <c r="B92" t="s">
        <v>52</v>
      </c>
      <c r="C92" t="s">
        <v>137</v>
      </c>
      <c r="D92" t="s">
        <v>138</v>
      </c>
      <c r="E92" t="s">
        <v>35</v>
      </c>
      <c r="F92" t="s">
        <v>3948</v>
      </c>
      <c r="G92" t="s">
        <v>56</v>
      </c>
      <c r="H92" s="4">
        <v>181.12</v>
      </c>
      <c r="I92">
        <v>18078</v>
      </c>
      <c r="J92" s="5">
        <v>18078</v>
      </c>
      <c r="K92">
        <v>91</v>
      </c>
    </row>
    <row r="93" spans="1:11" x14ac:dyDescent="0.25">
      <c r="A93">
        <v>92</v>
      </c>
      <c r="B93" t="s">
        <v>52</v>
      </c>
      <c r="C93" t="s">
        <v>140</v>
      </c>
      <c r="D93" t="s">
        <v>141</v>
      </c>
      <c r="E93" t="s">
        <v>35</v>
      </c>
      <c r="F93" t="s">
        <v>3948</v>
      </c>
      <c r="G93" t="s">
        <v>56</v>
      </c>
      <c r="H93" s="4">
        <v>181.12</v>
      </c>
      <c r="I93">
        <v>18078</v>
      </c>
      <c r="J93" s="5">
        <v>18078</v>
      </c>
      <c r="K93">
        <v>92</v>
      </c>
    </row>
    <row r="94" spans="1:11" x14ac:dyDescent="0.25">
      <c r="A94">
        <v>93</v>
      </c>
      <c r="B94" t="s">
        <v>52</v>
      </c>
      <c r="C94" t="s">
        <v>155</v>
      </c>
      <c r="D94" t="s">
        <v>156</v>
      </c>
      <c r="E94" t="s">
        <v>35</v>
      </c>
      <c r="F94" t="s">
        <v>3948</v>
      </c>
      <c r="G94" t="s">
        <v>56</v>
      </c>
      <c r="H94" s="4">
        <v>181.12</v>
      </c>
      <c r="I94">
        <v>18078</v>
      </c>
      <c r="J94" s="5">
        <v>18078</v>
      </c>
      <c r="K94">
        <v>93</v>
      </c>
    </row>
    <row r="95" spans="1:11" x14ac:dyDescent="0.25">
      <c r="A95">
        <v>94</v>
      </c>
      <c r="B95" t="s">
        <v>52</v>
      </c>
      <c r="C95" t="s">
        <v>143</v>
      </c>
      <c r="D95" t="s">
        <v>144</v>
      </c>
      <c r="E95" t="s">
        <v>35</v>
      </c>
      <c r="F95" t="s">
        <v>3948</v>
      </c>
      <c r="G95" t="s">
        <v>56</v>
      </c>
      <c r="H95" s="4">
        <v>181.12</v>
      </c>
      <c r="I95">
        <v>18080</v>
      </c>
      <c r="J95" s="5">
        <v>18080</v>
      </c>
      <c r="K95">
        <v>94</v>
      </c>
    </row>
    <row r="96" spans="1:11" x14ac:dyDescent="0.25">
      <c r="A96">
        <v>95</v>
      </c>
      <c r="B96" t="s">
        <v>52</v>
      </c>
      <c r="C96" t="s">
        <v>152</v>
      </c>
      <c r="D96" t="s">
        <v>153</v>
      </c>
      <c r="E96" t="s">
        <v>35</v>
      </c>
      <c r="F96" t="s">
        <v>3948</v>
      </c>
      <c r="G96" t="s">
        <v>56</v>
      </c>
      <c r="H96" s="4">
        <v>181.12</v>
      </c>
      <c r="I96">
        <v>18080</v>
      </c>
      <c r="J96" s="5">
        <v>18080</v>
      </c>
      <c r="K96">
        <v>95</v>
      </c>
    </row>
    <row r="97" spans="1:11" x14ac:dyDescent="0.25">
      <c r="A97">
        <v>96</v>
      </c>
      <c r="B97" t="s">
        <v>52</v>
      </c>
      <c r="C97" t="s">
        <v>146</v>
      </c>
      <c r="D97" t="s">
        <v>147</v>
      </c>
      <c r="E97" t="s">
        <v>35</v>
      </c>
      <c r="F97" t="s">
        <v>3948</v>
      </c>
      <c r="G97" t="s">
        <v>56</v>
      </c>
      <c r="H97" s="4">
        <v>181.12</v>
      </c>
      <c r="I97">
        <v>18085</v>
      </c>
      <c r="J97" s="5">
        <v>18085</v>
      </c>
      <c r="K97">
        <v>96</v>
      </c>
    </row>
    <row r="98" spans="1:11" x14ac:dyDescent="0.25">
      <c r="A98">
        <v>97</v>
      </c>
      <c r="B98" t="s">
        <v>52</v>
      </c>
      <c r="C98" t="s">
        <v>149</v>
      </c>
      <c r="D98" t="s">
        <v>150</v>
      </c>
      <c r="E98" t="s">
        <v>35</v>
      </c>
      <c r="F98" t="s">
        <v>3948</v>
      </c>
      <c r="G98" t="s">
        <v>56</v>
      </c>
      <c r="H98" s="4">
        <v>181.12</v>
      </c>
      <c r="I98">
        <v>18085</v>
      </c>
      <c r="J98" s="5">
        <v>18085</v>
      </c>
      <c r="K98">
        <v>97</v>
      </c>
    </row>
    <row r="99" spans="1:11" x14ac:dyDescent="0.25">
      <c r="A99">
        <v>98</v>
      </c>
      <c r="B99" t="s">
        <v>52</v>
      </c>
      <c r="C99" t="s">
        <v>125</v>
      </c>
      <c r="D99" t="s">
        <v>126</v>
      </c>
      <c r="E99" t="s">
        <v>35</v>
      </c>
      <c r="F99" t="s">
        <v>3948</v>
      </c>
      <c r="G99" t="s">
        <v>56</v>
      </c>
      <c r="H99" s="4">
        <v>181.12</v>
      </c>
      <c r="I99">
        <v>18117</v>
      </c>
      <c r="J99" s="5">
        <v>18117</v>
      </c>
      <c r="K99">
        <v>98</v>
      </c>
    </row>
    <row r="100" spans="1:11" x14ac:dyDescent="0.25">
      <c r="A100">
        <v>99</v>
      </c>
      <c r="B100" t="s">
        <v>52</v>
      </c>
      <c r="C100" t="s">
        <v>131</v>
      </c>
      <c r="D100" t="s">
        <v>132</v>
      </c>
      <c r="E100" t="s">
        <v>35</v>
      </c>
      <c r="F100" t="s">
        <v>3948</v>
      </c>
      <c r="G100" t="s">
        <v>56</v>
      </c>
      <c r="H100" s="4">
        <v>180.58</v>
      </c>
      <c r="I100">
        <v>18216</v>
      </c>
      <c r="J100" s="5">
        <v>18216</v>
      </c>
      <c r="K100">
        <v>99</v>
      </c>
    </row>
    <row r="101" spans="1:11" x14ac:dyDescent="0.25">
      <c r="A101">
        <v>100</v>
      </c>
      <c r="B101" t="s">
        <v>652</v>
      </c>
      <c r="C101" t="s">
        <v>752</v>
      </c>
      <c r="D101" t="s">
        <v>753</v>
      </c>
      <c r="E101" t="s">
        <v>35</v>
      </c>
      <c r="F101" t="s">
        <v>3948</v>
      </c>
      <c r="G101" t="s">
        <v>56</v>
      </c>
      <c r="H101" s="4">
        <v>180.38</v>
      </c>
      <c r="I101">
        <v>19450</v>
      </c>
      <c r="J101" s="5">
        <v>19450</v>
      </c>
      <c r="K101">
        <v>100</v>
      </c>
    </row>
    <row r="102" spans="1:11" x14ac:dyDescent="0.25">
      <c r="A102">
        <v>101</v>
      </c>
      <c r="B102" t="s">
        <v>486</v>
      </c>
      <c r="C102" t="s">
        <v>571</v>
      </c>
      <c r="D102" t="s">
        <v>572</v>
      </c>
      <c r="E102" t="s">
        <v>35</v>
      </c>
      <c r="F102" t="s">
        <v>3948</v>
      </c>
      <c r="G102" t="s">
        <v>56</v>
      </c>
      <c r="H102" s="4">
        <v>183.34</v>
      </c>
      <c r="I102">
        <v>19825</v>
      </c>
      <c r="J102" s="5">
        <v>19825</v>
      </c>
      <c r="K102">
        <v>101</v>
      </c>
    </row>
    <row r="103" spans="1:11" x14ac:dyDescent="0.25">
      <c r="A103">
        <v>102</v>
      </c>
      <c r="B103" t="s">
        <v>486</v>
      </c>
      <c r="C103" t="s">
        <v>574</v>
      </c>
      <c r="D103" t="s">
        <v>575</v>
      </c>
      <c r="E103" t="s">
        <v>35</v>
      </c>
      <c r="F103" t="s">
        <v>3948</v>
      </c>
      <c r="G103" t="s">
        <v>56</v>
      </c>
      <c r="H103" s="4">
        <v>183.34</v>
      </c>
      <c r="I103">
        <v>19825</v>
      </c>
      <c r="J103" s="5">
        <v>19825</v>
      </c>
      <c r="K103">
        <v>102</v>
      </c>
    </row>
    <row r="104" spans="1:11" x14ac:dyDescent="0.25">
      <c r="A104">
        <v>103</v>
      </c>
      <c r="B104" t="s">
        <v>486</v>
      </c>
      <c r="C104" t="s">
        <v>577</v>
      </c>
      <c r="D104" t="s">
        <v>578</v>
      </c>
      <c r="E104" t="s">
        <v>35</v>
      </c>
      <c r="F104" t="s">
        <v>3948</v>
      </c>
      <c r="G104" t="s">
        <v>56</v>
      </c>
      <c r="H104" s="4">
        <v>183.34</v>
      </c>
      <c r="I104">
        <v>19825</v>
      </c>
      <c r="J104" s="5">
        <v>19825</v>
      </c>
      <c r="K104">
        <v>103</v>
      </c>
    </row>
    <row r="105" spans="1:11" x14ac:dyDescent="0.25">
      <c r="A105">
        <v>104</v>
      </c>
      <c r="B105" t="s">
        <v>486</v>
      </c>
      <c r="C105" t="s">
        <v>580</v>
      </c>
      <c r="D105" t="s">
        <v>581</v>
      </c>
      <c r="E105" t="s">
        <v>35</v>
      </c>
      <c r="F105" t="s">
        <v>3948</v>
      </c>
      <c r="G105" t="s">
        <v>56</v>
      </c>
      <c r="H105" s="4">
        <v>183.34</v>
      </c>
      <c r="I105">
        <v>19825</v>
      </c>
      <c r="J105" s="5">
        <v>19825</v>
      </c>
      <c r="K105">
        <v>104</v>
      </c>
    </row>
    <row r="106" spans="1:11" x14ac:dyDescent="0.25">
      <c r="A106">
        <v>105</v>
      </c>
      <c r="B106" t="s">
        <v>486</v>
      </c>
      <c r="C106" t="s">
        <v>583</v>
      </c>
      <c r="D106" t="s">
        <v>584</v>
      </c>
      <c r="E106" t="s">
        <v>35</v>
      </c>
      <c r="F106" t="s">
        <v>3948</v>
      </c>
      <c r="G106" t="s">
        <v>56</v>
      </c>
      <c r="H106" s="4">
        <v>183.34</v>
      </c>
      <c r="I106">
        <v>19827</v>
      </c>
      <c r="J106" s="5">
        <v>19827</v>
      </c>
      <c r="K106">
        <v>105</v>
      </c>
    </row>
    <row r="107" spans="1:11" x14ac:dyDescent="0.25">
      <c r="A107">
        <v>106</v>
      </c>
      <c r="B107" t="s">
        <v>486</v>
      </c>
      <c r="C107" t="s">
        <v>586</v>
      </c>
      <c r="D107" t="s">
        <v>587</v>
      </c>
      <c r="E107" t="s">
        <v>35</v>
      </c>
      <c r="F107" t="s">
        <v>3948</v>
      </c>
      <c r="G107" t="s">
        <v>56</v>
      </c>
      <c r="H107" s="4">
        <v>183.34</v>
      </c>
      <c r="I107">
        <v>19828</v>
      </c>
      <c r="J107" s="5">
        <v>19828</v>
      </c>
      <c r="K107">
        <v>106</v>
      </c>
    </row>
    <row r="108" spans="1:11" x14ac:dyDescent="0.25">
      <c r="A108">
        <v>107</v>
      </c>
      <c r="B108" t="s">
        <v>486</v>
      </c>
      <c r="C108" t="s">
        <v>568</v>
      </c>
      <c r="D108" t="s">
        <v>569</v>
      </c>
      <c r="E108" t="s">
        <v>35</v>
      </c>
      <c r="F108" t="s">
        <v>3948</v>
      </c>
      <c r="G108" t="s">
        <v>56</v>
      </c>
      <c r="H108" s="4">
        <v>183.34</v>
      </c>
      <c r="I108">
        <v>20183</v>
      </c>
      <c r="J108" s="5">
        <v>20183</v>
      </c>
      <c r="K108">
        <v>107</v>
      </c>
    </row>
    <row r="109" spans="1:11" x14ac:dyDescent="0.25">
      <c r="A109">
        <v>108</v>
      </c>
      <c r="B109" t="s">
        <v>486</v>
      </c>
      <c r="C109" t="s">
        <v>535</v>
      </c>
      <c r="D109" t="s">
        <v>536</v>
      </c>
      <c r="E109" t="s">
        <v>35</v>
      </c>
      <c r="F109" t="s">
        <v>3948</v>
      </c>
      <c r="G109" t="s">
        <v>56</v>
      </c>
      <c r="H109" s="4">
        <v>183.34</v>
      </c>
      <c r="I109">
        <v>20406</v>
      </c>
      <c r="J109" s="5">
        <v>20406</v>
      </c>
      <c r="K109">
        <v>108</v>
      </c>
    </row>
    <row r="110" spans="1:11" x14ac:dyDescent="0.25">
      <c r="A110">
        <v>109</v>
      </c>
      <c r="B110" t="s">
        <v>652</v>
      </c>
      <c r="C110" t="s">
        <v>749</v>
      </c>
      <c r="D110" t="s">
        <v>750</v>
      </c>
      <c r="E110" t="s">
        <v>35</v>
      </c>
      <c r="F110" t="s">
        <v>3948</v>
      </c>
      <c r="G110" t="s">
        <v>56</v>
      </c>
      <c r="H110" s="4">
        <v>180.38</v>
      </c>
      <c r="I110">
        <v>20995</v>
      </c>
      <c r="J110" s="5">
        <v>20995</v>
      </c>
      <c r="K110">
        <v>109</v>
      </c>
    </row>
    <row r="111" spans="1:11" x14ac:dyDescent="0.25">
      <c r="A111">
        <v>110</v>
      </c>
      <c r="B111" t="s">
        <v>267</v>
      </c>
      <c r="C111" t="s">
        <v>272</v>
      </c>
      <c r="D111" t="s">
        <v>273</v>
      </c>
      <c r="E111" t="s">
        <v>35</v>
      </c>
      <c r="F111" t="s">
        <v>3948</v>
      </c>
      <c r="G111" t="s">
        <v>56</v>
      </c>
      <c r="H111" s="4">
        <v>179</v>
      </c>
      <c r="I111">
        <v>21780</v>
      </c>
      <c r="J111" s="5">
        <v>21780</v>
      </c>
      <c r="K111">
        <v>110</v>
      </c>
    </row>
    <row r="112" spans="1:11" x14ac:dyDescent="0.25">
      <c r="A112">
        <v>111</v>
      </c>
      <c r="B112" t="s">
        <v>267</v>
      </c>
      <c r="C112" t="s">
        <v>299</v>
      </c>
      <c r="D112" t="s">
        <v>300</v>
      </c>
      <c r="E112" t="s">
        <v>35</v>
      </c>
      <c r="F112" t="s">
        <v>3948</v>
      </c>
      <c r="G112" t="s">
        <v>56</v>
      </c>
      <c r="H112" s="4">
        <v>196</v>
      </c>
      <c r="I112">
        <v>22859</v>
      </c>
      <c r="J112" s="5">
        <v>22859</v>
      </c>
      <c r="K112">
        <v>111</v>
      </c>
    </row>
    <row r="113" spans="1:11" x14ac:dyDescent="0.25">
      <c r="A113">
        <v>112</v>
      </c>
      <c r="B113" t="s">
        <v>267</v>
      </c>
      <c r="C113" t="s">
        <v>302</v>
      </c>
      <c r="D113" t="s">
        <v>303</v>
      </c>
      <c r="E113" t="s">
        <v>35</v>
      </c>
      <c r="F113" t="s">
        <v>3948</v>
      </c>
      <c r="G113" t="s">
        <v>56</v>
      </c>
      <c r="H113" s="4">
        <v>196</v>
      </c>
      <c r="I113">
        <v>22859</v>
      </c>
      <c r="J113" s="5">
        <v>22859</v>
      </c>
      <c r="K113">
        <v>112</v>
      </c>
    </row>
    <row r="114" spans="1:11" x14ac:dyDescent="0.25">
      <c r="A114">
        <v>113</v>
      </c>
      <c r="B114" t="s">
        <v>267</v>
      </c>
      <c r="C114" t="s">
        <v>275</v>
      </c>
      <c r="D114" t="s">
        <v>276</v>
      </c>
      <c r="E114" t="s">
        <v>35</v>
      </c>
      <c r="F114" t="s">
        <v>3948</v>
      </c>
      <c r="G114" t="s">
        <v>56</v>
      </c>
      <c r="H114" s="4">
        <v>179</v>
      </c>
      <c r="I114">
        <v>23380</v>
      </c>
      <c r="J114" s="5">
        <v>23380</v>
      </c>
      <c r="K114">
        <v>113</v>
      </c>
    </row>
    <row r="115" spans="1:11" x14ac:dyDescent="0.25">
      <c r="A115">
        <v>114</v>
      </c>
      <c r="B115" t="s">
        <v>267</v>
      </c>
      <c r="C115" t="s">
        <v>278</v>
      </c>
      <c r="D115" t="s">
        <v>279</v>
      </c>
      <c r="E115" t="s">
        <v>35</v>
      </c>
      <c r="F115" t="s">
        <v>3948</v>
      </c>
      <c r="G115" t="s">
        <v>56</v>
      </c>
      <c r="H115" s="4">
        <v>179</v>
      </c>
      <c r="I115">
        <v>23380</v>
      </c>
      <c r="J115" s="5">
        <v>23380</v>
      </c>
      <c r="K115">
        <v>114</v>
      </c>
    </row>
    <row r="116" spans="1:11" x14ac:dyDescent="0.25">
      <c r="A116">
        <v>115</v>
      </c>
      <c r="B116" t="s">
        <v>486</v>
      </c>
      <c r="C116" t="s">
        <v>565</v>
      </c>
      <c r="D116" t="s">
        <v>566</v>
      </c>
      <c r="E116" t="s">
        <v>35</v>
      </c>
      <c r="F116" t="s">
        <v>3948</v>
      </c>
      <c r="G116" t="s">
        <v>56</v>
      </c>
      <c r="H116" s="4">
        <v>183.34</v>
      </c>
      <c r="I116">
        <v>23410</v>
      </c>
      <c r="J116" s="5">
        <v>23410</v>
      </c>
      <c r="K116">
        <v>115</v>
      </c>
    </row>
    <row r="117" spans="1:11" x14ac:dyDescent="0.25">
      <c r="A117">
        <v>116</v>
      </c>
      <c r="B117" t="s">
        <v>486</v>
      </c>
      <c r="C117" t="s">
        <v>556</v>
      </c>
      <c r="D117" t="s">
        <v>557</v>
      </c>
      <c r="E117" t="s">
        <v>35</v>
      </c>
      <c r="F117" t="s">
        <v>3948</v>
      </c>
      <c r="G117" t="s">
        <v>56</v>
      </c>
      <c r="H117" s="4">
        <v>183.34</v>
      </c>
      <c r="I117">
        <v>23412</v>
      </c>
      <c r="J117" s="5">
        <v>23412</v>
      </c>
      <c r="K117">
        <v>116</v>
      </c>
    </row>
    <row r="118" spans="1:11" x14ac:dyDescent="0.25">
      <c r="A118">
        <v>117</v>
      </c>
      <c r="B118" t="s">
        <v>486</v>
      </c>
      <c r="C118" t="s">
        <v>559</v>
      </c>
      <c r="D118" t="s">
        <v>560</v>
      </c>
      <c r="E118" t="s">
        <v>35</v>
      </c>
      <c r="F118" t="s">
        <v>3948</v>
      </c>
      <c r="G118" t="s">
        <v>56</v>
      </c>
      <c r="H118" s="4">
        <v>183.34</v>
      </c>
      <c r="I118">
        <v>23412</v>
      </c>
      <c r="J118" s="5">
        <v>23412</v>
      </c>
      <c r="K118">
        <v>117</v>
      </c>
    </row>
    <row r="119" spans="1:11" x14ac:dyDescent="0.25">
      <c r="A119">
        <v>118</v>
      </c>
      <c r="B119" t="s">
        <v>486</v>
      </c>
      <c r="C119" t="s">
        <v>562</v>
      </c>
      <c r="D119" t="s">
        <v>563</v>
      </c>
      <c r="E119" t="s">
        <v>35</v>
      </c>
      <c r="F119" t="s">
        <v>3948</v>
      </c>
      <c r="G119" t="s">
        <v>56</v>
      </c>
      <c r="H119" s="4">
        <v>183.34</v>
      </c>
      <c r="I119">
        <v>23412</v>
      </c>
      <c r="J119" s="5">
        <v>23412</v>
      </c>
      <c r="K119">
        <v>118</v>
      </c>
    </row>
    <row r="120" spans="1:11" x14ac:dyDescent="0.25">
      <c r="A120">
        <v>119</v>
      </c>
      <c r="B120" t="s">
        <v>486</v>
      </c>
      <c r="C120" t="s">
        <v>553</v>
      </c>
      <c r="D120" t="s">
        <v>554</v>
      </c>
      <c r="E120" t="s">
        <v>35</v>
      </c>
      <c r="F120" t="s">
        <v>3948</v>
      </c>
      <c r="G120" t="s">
        <v>56</v>
      </c>
      <c r="H120" s="4">
        <v>183.34</v>
      </c>
      <c r="I120">
        <v>23413</v>
      </c>
      <c r="J120" s="5">
        <v>23413</v>
      </c>
      <c r="K120">
        <v>119</v>
      </c>
    </row>
    <row r="121" spans="1:11" x14ac:dyDescent="0.25">
      <c r="A121">
        <v>120</v>
      </c>
      <c r="B121" t="s">
        <v>486</v>
      </c>
      <c r="C121" t="s">
        <v>550</v>
      </c>
      <c r="D121" t="s">
        <v>551</v>
      </c>
      <c r="E121" t="s">
        <v>35</v>
      </c>
      <c r="F121" t="s">
        <v>3948</v>
      </c>
      <c r="G121" t="s">
        <v>56</v>
      </c>
      <c r="H121" s="4">
        <v>183.34</v>
      </c>
      <c r="I121">
        <v>23422</v>
      </c>
      <c r="J121" s="5">
        <v>23422</v>
      </c>
      <c r="K121">
        <v>120</v>
      </c>
    </row>
    <row r="122" spans="1:11" x14ac:dyDescent="0.25">
      <c r="A122">
        <v>121</v>
      </c>
      <c r="B122" t="s">
        <v>486</v>
      </c>
      <c r="C122" t="s">
        <v>547</v>
      </c>
      <c r="D122" t="s">
        <v>548</v>
      </c>
      <c r="E122" t="s">
        <v>35</v>
      </c>
      <c r="F122" t="s">
        <v>3948</v>
      </c>
      <c r="G122" t="s">
        <v>56</v>
      </c>
      <c r="H122" s="4">
        <v>183.34</v>
      </c>
      <c r="I122">
        <v>23443</v>
      </c>
      <c r="J122" s="5">
        <v>23443</v>
      </c>
      <c r="K122">
        <v>121</v>
      </c>
    </row>
    <row r="123" spans="1:11" x14ac:dyDescent="0.25">
      <c r="A123">
        <v>122</v>
      </c>
      <c r="B123" t="s">
        <v>486</v>
      </c>
      <c r="C123" t="s">
        <v>538</v>
      </c>
      <c r="D123" t="s">
        <v>539</v>
      </c>
      <c r="E123" t="s">
        <v>35</v>
      </c>
      <c r="F123" t="s">
        <v>3948</v>
      </c>
      <c r="G123" t="s">
        <v>56</v>
      </c>
      <c r="H123" s="4">
        <v>183.34</v>
      </c>
      <c r="I123">
        <v>23444</v>
      </c>
      <c r="J123" s="5">
        <v>23444</v>
      </c>
      <c r="K123">
        <v>122</v>
      </c>
    </row>
    <row r="124" spans="1:11" x14ac:dyDescent="0.25">
      <c r="A124">
        <v>123</v>
      </c>
      <c r="B124" t="s">
        <v>486</v>
      </c>
      <c r="C124" t="s">
        <v>541</v>
      </c>
      <c r="D124" t="s">
        <v>542</v>
      </c>
      <c r="E124" t="s">
        <v>35</v>
      </c>
      <c r="F124" t="s">
        <v>3948</v>
      </c>
      <c r="G124" t="s">
        <v>56</v>
      </c>
      <c r="H124" s="4">
        <v>183.34</v>
      </c>
      <c r="I124">
        <v>23444</v>
      </c>
      <c r="J124" s="5">
        <v>23444</v>
      </c>
      <c r="K124">
        <v>123</v>
      </c>
    </row>
    <row r="125" spans="1:11" x14ac:dyDescent="0.25">
      <c r="A125">
        <v>124</v>
      </c>
      <c r="B125" t="s">
        <v>486</v>
      </c>
      <c r="C125" t="s">
        <v>544</v>
      </c>
      <c r="D125" t="s">
        <v>545</v>
      </c>
      <c r="E125" t="s">
        <v>35</v>
      </c>
      <c r="F125" t="s">
        <v>3948</v>
      </c>
      <c r="G125" t="s">
        <v>56</v>
      </c>
      <c r="H125" s="4">
        <v>183.34</v>
      </c>
      <c r="I125">
        <v>23444</v>
      </c>
      <c r="J125" s="5">
        <v>23444</v>
      </c>
      <c r="K125">
        <v>124</v>
      </c>
    </row>
    <row r="126" spans="1:11" x14ac:dyDescent="0.25">
      <c r="A126">
        <v>125</v>
      </c>
      <c r="B126" t="s">
        <v>486</v>
      </c>
      <c r="C126" t="s">
        <v>589</v>
      </c>
      <c r="D126" t="s">
        <v>590</v>
      </c>
      <c r="E126" t="s">
        <v>35</v>
      </c>
      <c r="F126" t="s">
        <v>3948</v>
      </c>
      <c r="G126" t="s">
        <v>56</v>
      </c>
      <c r="H126" s="4">
        <v>183.34</v>
      </c>
      <c r="I126">
        <v>25875</v>
      </c>
      <c r="J126" s="5">
        <v>25875</v>
      </c>
      <c r="K126">
        <v>125</v>
      </c>
    </row>
    <row r="127" spans="1:11" x14ac:dyDescent="0.25">
      <c r="A127">
        <v>126</v>
      </c>
      <c r="B127" t="s">
        <v>486</v>
      </c>
      <c r="C127" t="s">
        <v>592</v>
      </c>
      <c r="D127" t="s">
        <v>593</v>
      </c>
      <c r="E127" t="s">
        <v>35</v>
      </c>
      <c r="F127" t="s">
        <v>3948</v>
      </c>
      <c r="G127" t="s">
        <v>56</v>
      </c>
      <c r="H127" s="4">
        <v>183.34</v>
      </c>
      <c r="I127">
        <v>25875</v>
      </c>
      <c r="J127" s="5">
        <v>25875</v>
      </c>
      <c r="K127">
        <v>126</v>
      </c>
    </row>
    <row r="128" spans="1:11" x14ac:dyDescent="0.25">
      <c r="A128">
        <v>127</v>
      </c>
      <c r="B128" t="s">
        <v>486</v>
      </c>
      <c r="C128" t="s">
        <v>595</v>
      </c>
      <c r="D128" t="s">
        <v>596</v>
      </c>
      <c r="E128" t="s">
        <v>35</v>
      </c>
      <c r="F128" t="s">
        <v>3948</v>
      </c>
      <c r="G128" t="s">
        <v>56</v>
      </c>
      <c r="H128" s="4">
        <v>183.34</v>
      </c>
      <c r="I128">
        <v>25875</v>
      </c>
      <c r="J128" s="5">
        <v>25875</v>
      </c>
      <c r="K128">
        <v>127</v>
      </c>
    </row>
    <row r="129" spans="1:11" x14ac:dyDescent="0.25">
      <c r="A129">
        <v>128</v>
      </c>
      <c r="B129" t="s">
        <v>652</v>
      </c>
      <c r="C129" t="s">
        <v>746</v>
      </c>
      <c r="D129" t="s">
        <v>747</v>
      </c>
      <c r="E129" t="s">
        <v>35</v>
      </c>
      <c r="F129" t="s">
        <v>3948</v>
      </c>
      <c r="G129" t="s">
        <v>56</v>
      </c>
      <c r="H129" s="4">
        <v>180.38</v>
      </c>
      <c r="I129">
        <v>26145</v>
      </c>
      <c r="J129" s="5">
        <v>26145</v>
      </c>
      <c r="K129">
        <v>128</v>
      </c>
    </row>
    <row r="130" spans="1:11" x14ac:dyDescent="0.25">
      <c r="A130">
        <v>129</v>
      </c>
      <c r="B130" t="s">
        <v>52</v>
      </c>
      <c r="C130" t="s">
        <v>201</v>
      </c>
      <c r="D130" t="s">
        <v>202</v>
      </c>
      <c r="E130" t="s">
        <v>35</v>
      </c>
      <c r="F130" t="s">
        <v>3948</v>
      </c>
      <c r="G130" t="s">
        <v>56</v>
      </c>
      <c r="H130" s="4">
        <v>181.12</v>
      </c>
      <c r="I130">
        <v>26553</v>
      </c>
      <c r="J130" s="5">
        <v>26553</v>
      </c>
      <c r="K130">
        <v>129</v>
      </c>
    </row>
    <row r="131" spans="1:11" x14ac:dyDescent="0.25">
      <c r="A131">
        <v>130</v>
      </c>
      <c r="B131" t="s">
        <v>52</v>
      </c>
      <c r="C131" t="s">
        <v>204</v>
      </c>
      <c r="D131" t="s">
        <v>205</v>
      </c>
      <c r="E131" t="s">
        <v>35</v>
      </c>
      <c r="F131" t="s">
        <v>3948</v>
      </c>
      <c r="G131" t="s">
        <v>56</v>
      </c>
      <c r="H131" s="4">
        <v>181.12</v>
      </c>
      <c r="I131">
        <v>26833</v>
      </c>
      <c r="J131" s="5">
        <v>26833</v>
      </c>
      <c r="K131">
        <v>130</v>
      </c>
    </row>
    <row r="132" spans="1:11" x14ac:dyDescent="0.25">
      <c r="A132">
        <v>131</v>
      </c>
      <c r="B132" t="s">
        <v>52</v>
      </c>
      <c r="C132" t="s">
        <v>207</v>
      </c>
      <c r="D132" t="s">
        <v>208</v>
      </c>
      <c r="E132" t="s">
        <v>35</v>
      </c>
      <c r="F132" t="s">
        <v>3948</v>
      </c>
      <c r="G132" t="s">
        <v>56</v>
      </c>
      <c r="H132" s="4">
        <v>181.12</v>
      </c>
      <c r="I132">
        <v>26833</v>
      </c>
      <c r="J132" s="5">
        <v>26833</v>
      </c>
      <c r="K132">
        <v>131</v>
      </c>
    </row>
    <row r="133" spans="1:11" x14ac:dyDescent="0.25">
      <c r="A133">
        <v>132</v>
      </c>
      <c r="B133" t="s">
        <v>52</v>
      </c>
      <c r="C133" t="s">
        <v>134</v>
      </c>
      <c r="D133" t="s">
        <v>135</v>
      </c>
      <c r="E133" t="s">
        <v>35</v>
      </c>
      <c r="F133" t="s">
        <v>3948</v>
      </c>
      <c r="G133" t="s">
        <v>56</v>
      </c>
      <c r="H133" s="4">
        <v>180.66</v>
      </c>
      <c r="I133">
        <v>28436</v>
      </c>
      <c r="J133" s="5">
        <v>28436</v>
      </c>
      <c r="K133">
        <v>132</v>
      </c>
    </row>
    <row r="134" spans="1:11" x14ac:dyDescent="0.25">
      <c r="A134">
        <v>133</v>
      </c>
      <c r="B134" t="s">
        <v>652</v>
      </c>
      <c r="C134" t="s">
        <v>743</v>
      </c>
      <c r="D134" t="s">
        <v>744</v>
      </c>
      <c r="E134" t="s">
        <v>35</v>
      </c>
      <c r="F134" t="s">
        <v>3948</v>
      </c>
      <c r="G134" t="s">
        <v>56</v>
      </c>
      <c r="H134" s="4">
        <v>180.38</v>
      </c>
      <c r="I134">
        <v>29106</v>
      </c>
      <c r="J134" s="5">
        <v>29106</v>
      </c>
      <c r="K134">
        <v>133</v>
      </c>
    </row>
    <row r="135" spans="1:11" x14ac:dyDescent="0.25">
      <c r="A135">
        <v>134</v>
      </c>
      <c r="B135" t="s">
        <v>652</v>
      </c>
      <c r="C135" t="s">
        <v>740</v>
      </c>
      <c r="D135" t="s">
        <v>741</v>
      </c>
      <c r="E135" t="s">
        <v>35</v>
      </c>
      <c r="F135" t="s">
        <v>3948</v>
      </c>
      <c r="G135" t="s">
        <v>56</v>
      </c>
      <c r="H135" s="4">
        <v>180.38</v>
      </c>
      <c r="I135">
        <v>30622</v>
      </c>
      <c r="J135" s="5">
        <v>30622</v>
      </c>
      <c r="K135">
        <v>134</v>
      </c>
    </row>
    <row r="136" spans="1:11" x14ac:dyDescent="0.25">
      <c r="A136">
        <v>135</v>
      </c>
      <c r="B136" t="s">
        <v>486</v>
      </c>
      <c r="C136" t="s">
        <v>598</v>
      </c>
      <c r="D136" t="s">
        <v>599</v>
      </c>
      <c r="E136" t="s">
        <v>35</v>
      </c>
      <c r="F136" t="s">
        <v>3948</v>
      </c>
      <c r="G136" t="s">
        <v>56</v>
      </c>
      <c r="H136" s="4">
        <v>183.34</v>
      </c>
      <c r="I136">
        <v>31802</v>
      </c>
      <c r="J136" s="5">
        <v>31802</v>
      </c>
      <c r="K136">
        <v>135</v>
      </c>
    </row>
    <row r="137" spans="1:11" x14ac:dyDescent="0.25">
      <c r="A137">
        <v>136</v>
      </c>
      <c r="B137" t="s">
        <v>52</v>
      </c>
      <c r="C137" t="s">
        <v>210</v>
      </c>
      <c r="D137" t="s">
        <v>211</v>
      </c>
      <c r="E137" t="s">
        <v>35</v>
      </c>
      <c r="F137" t="s">
        <v>3948</v>
      </c>
      <c r="G137" t="s">
        <v>56</v>
      </c>
      <c r="H137" s="4">
        <v>181.12</v>
      </c>
      <c r="I137">
        <v>31806</v>
      </c>
      <c r="J137" s="5">
        <v>31806</v>
      </c>
      <c r="K137">
        <v>136</v>
      </c>
    </row>
    <row r="138" spans="1:11" x14ac:dyDescent="0.25">
      <c r="A138">
        <v>137</v>
      </c>
      <c r="B138" t="s">
        <v>486</v>
      </c>
      <c r="C138" t="s">
        <v>601</v>
      </c>
      <c r="D138" t="s">
        <v>602</v>
      </c>
      <c r="E138" t="s">
        <v>35</v>
      </c>
      <c r="F138" t="s">
        <v>3948</v>
      </c>
      <c r="G138" t="s">
        <v>56</v>
      </c>
      <c r="H138" s="4">
        <v>183.34</v>
      </c>
      <c r="I138">
        <v>31834</v>
      </c>
      <c r="J138" s="5">
        <v>31834</v>
      </c>
      <c r="K138">
        <v>137</v>
      </c>
    </row>
    <row r="139" spans="1:11" x14ac:dyDescent="0.25">
      <c r="A139">
        <v>138</v>
      </c>
      <c r="B139" t="s">
        <v>486</v>
      </c>
      <c r="C139" t="s">
        <v>604</v>
      </c>
      <c r="D139" t="s">
        <v>605</v>
      </c>
      <c r="E139" t="s">
        <v>35</v>
      </c>
      <c r="F139" t="s">
        <v>3948</v>
      </c>
      <c r="G139" t="s">
        <v>56</v>
      </c>
      <c r="H139" s="4">
        <v>183.34</v>
      </c>
      <c r="I139">
        <v>31834</v>
      </c>
      <c r="J139" s="5">
        <v>31834</v>
      </c>
      <c r="K139">
        <v>138</v>
      </c>
    </row>
    <row r="140" spans="1:11" x14ac:dyDescent="0.25">
      <c r="A140">
        <v>139</v>
      </c>
      <c r="B140" t="s">
        <v>52</v>
      </c>
      <c r="C140" t="s">
        <v>213</v>
      </c>
      <c r="D140" t="s">
        <v>214</v>
      </c>
      <c r="E140" t="s">
        <v>35</v>
      </c>
      <c r="F140" t="s">
        <v>3948</v>
      </c>
      <c r="G140" t="s">
        <v>56</v>
      </c>
      <c r="H140" s="4">
        <v>181.12</v>
      </c>
      <c r="I140">
        <v>31848</v>
      </c>
      <c r="J140" s="5">
        <v>31848</v>
      </c>
      <c r="K140">
        <v>139</v>
      </c>
    </row>
    <row r="141" spans="1:11" x14ac:dyDescent="0.25">
      <c r="A141">
        <v>140</v>
      </c>
      <c r="B141" t="s">
        <v>486</v>
      </c>
      <c r="C141" t="s">
        <v>607</v>
      </c>
      <c r="D141" t="s">
        <v>608</v>
      </c>
      <c r="E141" t="s">
        <v>35</v>
      </c>
      <c r="F141" t="s">
        <v>3948</v>
      </c>
      <c r="G141" t="s">
        <v>56</v>
      </c>
      <c r="H141" s="4">
        <v>183.34</v>
      </c>
      <c r="I141">
        <v>31856</v>
      </c>
      <c r="J141" s="5">
        <v>31856</v>
      </c>
      <c r="K141">
        <v>140</v>
      </c>
    </row>
    <row r="142" spans="1:11" x14ac:dyDescent="0.25">
      <c r="A142">
        <v>141</v>
      </c>
      <c r="B142" t="s">
        <v>486</v>
      </c>
      <c r="C142" t="s">
        <v>610</v>
      </c>
      <c r="D142" t="s">
        <v>611</v>
      </c>
      <c r="E142" t="s">
        <v>35</v>
      </c>
      <c r="F142" t="s">
        <v>3948</v>
      </c>
      <c r="G142" t="s">
        <v>56</v>
      </c>
      <c r="H142" s="4">
        <v>183.34</v>
      </c>
      <c r="I142">
        <v>31878</v>
      </c>
      <c r="J142" s="5">
        <v>31878</v>
      </c>
      <c r="K142">
        <v>141</v>
      </c>
    </row>
    <row r="143" spans="1:11" x14ac:dyDescent="0.25">
      <c r="A143">
        <v>142</v>
      </c>
      <c r="B143" t="s">
        <v>52</v>
      </c>
      <c r="C143" t="s">
        <v>216</v>
      </c>
      <c r="D143" t="s">
        <v>217</v>
      </c>
      <c r="E143" t="s">
        <v>35</v>
      </c>
      <c r="F143" t="s">
        <v>3948</v>
      </c>
      <c r="G143" t="s">
        <v>56</v>
      </c>
      <c r="H143" s="4">
        <v>181.12</v>
      </c>
      <c r="I143">
        <v>31911</v>
      </c>
      <c r="J143" s="5">
        <v>31911</v>
      </c>
      <c r="K143">
        <v>142</v>
      </c>
    </row>
    <row r="144" spans="1:11" x14ac:dyDescent="0.25">
      <c r="A144">
        <v>143</v>
      </c>
      <c r="B144" t="s">
        <v>52</v>
      </c>
      <c r="C144" t="s">
        <v>219</v>
      </c>
      <c r="D144" t="s">
        <v>220</v>
      </c>
      <c r="E144" t="s">
        <v>35</v>
      </c>
      <c r="F144" t="s">
        <v>3948</v>
      </c>
      <c r="G144" t="s">
        <v>56</v>
      </c>
      <c r="H144" s="4">
        <v>181.12</v>
      </c>
      <c r="I144">
        <v>31942</v>
      </c>
      <c r="J144" s="5">
        <v>31942</v>
      </c>
      <c r="K144">
        <v>143</v>
      </c>
    </row>
    <row r="145" spans="1:11" x14ac:dyDescent="0.25">
      <c r="A145">
        <v>144</v>
      </c>
      <c r="B145" t="s">
        <v>52</v>
      </c>
      <c r="C145" t="s">
        <v>222</v>
      </c>
      <c r="D145" t="s">
        <v>223</v>
      </c>
      <c r="E145" t="s">
        <v>35</v>
      </c>
      <c r="F145" t="s">
        <v>3948</v>
      </c>
      <c r="G145" t="s">
        <v>56</v>
      </c>
      <c r="H145" s="4">
        <v>181.12</v>
      </c>
      <c r="I145">
        <v>31976</v>
      </c>
      <c r="J145" s="5">
        <v>31976</v>
      </c>
      <c r="K145">
        <v>144</v>
      </c>
    </row>
    <row r="146" spans="1:11" x14ac:dyDescent="0.25">
      <c r="A146">
        <v>145</v>
      </c>
      <c r="B146" t="s">
        <v>652</v>
      </c>
      <c r="C146" t="s">
        <v>811</v>
      </c>
      <c r="D146" t="s">
        <v>812</v>
      </c>
      <c r="E146" t="s">
        <v>35</v>
      </c>
      <c r="F146" t="s">
        <v>3948</v>
      </c>
      <c r="G146" t="s">
        <v>56</v>
      </c>
      <c r="H146" s="4">
        <v>178.66</v>
      </c>
      <c r="I146">
        <v>34440</v>
      </c>
      <c r="J146" s="5">
        <v>34440</v>
      </c>
      <c r="K146">
        <v>145</v>
      </c>
    </row>
    <row r="147" spans="1:11" x14ac:dyDescent="0.25">
      <c r="A147">
        <v>146</v>
      </c>
      <c r="B147" t="s">
        <v>52</v>
      </c>
      <c r="C147" t="s">
        <v>255</v>
      </c>
      <c r="D147" t="s">
        <v>256</v>
      </c>
      <c r="E147" t="s">
        <v>35</v>
      </c>
      <c r="F147" t="s">
        <v>3948</v>
      </c>
      <c r="G147" t="s">
        <v>56</v>
      </c>
      <c r="H147" s="4">
        <v>182.56</v>
      </c>
      <c r="I147">
        <v>37214</v>
      </c>
      <c r="J147" s="5">
        <v>37214</v>
      </c>
      <c r="K147">
        <v>146</v>
      </c>
    </row>
    <row r="148" spans="1:11" x14ac:dyDescent="0.25">
      <c r="A148">
        <v>147</v>
      </c>
      <c r="B148" t="s">
        <v>52</v>
      </c>
      <c r="C148" t="s">
        <v>258</v>
      </c>
      <c r="D148" t="s">
        <v>259</v>
      </c>
      <c r="E148" t="s">
        <v>35</v>
      </c>
      <c r="F148" t="s">
        <v>3948</v>
      </c>
      <c r="G148" t="s">
        <v>56</v>
      </c>
      <c r="H148" s="4">
        <v>182.56</v>
      </c>
      <c r="I148">
        <v>37217</v>
      </c>
      <c r="J148" s="5">
        <v>37217</v>
      </c>
      <c r="K148">
        <v>147</v>
      </c>
    </row>
    <row r="149" spans="1:11" x14ac:dyDescent="0.25">
      <c r="A149">
        <v>148</v>
      </c>
      <c r="B149" t="s">
        <v>52</v>
      </c>
      <c r="C149" t="s">
        <v>261</v>
      </c>
      <c r="D149" t="s">
        <v>262</v>
      </c>
      <c r="E149" t="s">
        <v>35</v>
      </c>
      <c r="F149" t="s">
        <v>3948</v>
      </c>
      <c r="G149" t="s">
        <v>56</v>
      </c>
      <c r="H149" s="4">
        <v>182.56</v>
      </c>
      <c r="I149">
        <v>37223</v>
      </c>
      <c r="J149" s="5">
        <v>37223</v>
      </c>
      <c r="K149">
        <v>148</v>
      </c>
    </row>
    <row r="150" spans="1:11" x14ac:dyDescent="0.25">
      <c r="A150">
        <v>149</v>
      </c>
      <c r="B150" t="s">
        <v>52</v>
      </c>
      <c r="C150" t="s">
        <v>264</v>
      </c>
      <c r="D150" t="s">
        <v>265</v>
      </c>
      <c r="E150" t="s">
        <v>35</v>
      </c>
      <c r="F150" t="s">
        <v>3948</v>
      </c>
      <c r="G150" t="s">
        <v>56</v>
      </c>
      <c r="H150" s="4">
        <v>182.56</v>
      </c>
      <c r="I150">
        <v>37224</v>
      </c>
      <c r="J150" s="5">
        <v>37224</v>
      </c>
      <c r="K150">
        <v>149</v>
      </c>
    </row>
    <row r="151" spans="1:11" x14ac:dyDescent="0.25">
      <c r="A151">
        <v>150</v>
      </c>
      <c r="B151" t="s">
        <v>52</v>
      </c>
      <c r="C151" t="s">
        <v>252</v>
      </c>
      <c r="D151" t="s">
        <v>253</v>
      </c>
      <c r="E151" t="s">
        <v>35</v>
      </c>
      <c r="F151" t="s">
        <v>3948</v>
      </c>
      <c r="G151" t="s">
        <v>56</v>
      </c>
      <c r="H151" s="4">
        <v>182.48</v>
      </c>
      <c r="I151">
        <v>37344</v>
      </c>
      <c r="J151" s="5">
        <v>37344</v>
      </c>
      <c r="K151">
        <v>150</v>
      </c>
    </row>
    <row r="152" spans="1:11" x14ac:dyDescent="0.25">
      <c r="A152">
        <v>151</v>
      </c>
      <c r="B152" t="s">
        <v>52</v>
      </c>
      <c r="C152" t="s">
        <v>225</v>
      </c>
      <c r="D152" t="s">
        <v>226</v>
      </c>
      <c r="E152" t="s">
        <v>35</v>
      </c>
      <c r="F152" t="s">
        <v>3948</v>
      </c>
      <c r="G152" t="s">
        <v>56</v>
      </c>
      <c r="H152" s="4">
        <v>182.36</v>
      </c>
      <c r="I152">
        <v>37588</v>
      </c>
      <c r="J152" s="5">
        <v>37588</v>
      </c>
      <c r="K152">
        <v>151</v>
      </c>
    </row>
    <row r="153" spans="1:11" x14ac:dyDescent="0.25">
      <c r="A153">
        <v>152</v>
      </c>
      <c r="B153" t="s">
        <v>52</v>
      </c>
      <c r="C153" t="s">
        <v>228</v>
      </c>
      <c r="D153" t="s">
        <v>229</v>
      </c>
      <c r="E153" t="s">
        <v>35</v>
      </c>
      <c r="F153" t="s">
        <v>3948</v>
      </c>
      <c r="G153" t="s">
        <v>56</v>
      </c>
      <c r="H153" s="4">
        <v>182.36</v>
      </c>
      <c r="I153">
        <v>37588</v>
      </c>
      <c r="J153" s="5">
        <v>37588</v>
      </c>
      <c r="K153">
        <v>152</v>
      </c>
    </row>
    <row r="154" spans="1:11" x14ac:dyDescent="0.25">
      <c r="A154">
        <v>153</v>
      </c>
      <c r="B154" t="s">
        <v>52</v>
      </c>
      <c r="C154" t="s">
        <v>231</v>
      </c>
      <c r="D154" t="s">
        <v>232</v>
      </c>
      <c r="E154" t="s">
        <v>35</v>
      </c>
      <c r="F154" t="s">
        <v>3948</v>
      </c>
      <c r="G154" t="s">
        <v>56</v>
      </c>
      <c r="H154" s="4">
        <v>182.36</v>
      </c>
      <c r="I154">
        <v>37588</v>
      </c>
      <c r="J154" s="5">
        <v>37588</v>
      </c>
      <c r="K154">
        <v>153</v>
      </c>
    </row>
    <row r="155" spans="1:11" x14ac:dyDescent="0.25">
      <c r="A155">
        <v>154</v>
      </c>
      <c r="B155" t="s">
        <v>652</v>
      </c>
      <c r="C155" t="s">
        <v>835</v>
      </c>
      <c r="D155" t="s">
        <v>836</v>
      </c>
      <c r="E155" t="s">
        <v>35</v>
      </c>
      <c r="F155" t="s">
        <v>3948</v>
      </c>
      <c r="G155" t="s">
        <v>56</v>
      </c>
      <c r="H155" s="4">
        <v>179.46</v>
      </c>
      <c r="I155">
        <v>37658</v>
      </c>
      <c r="J155" s="5">
        <v>37658</v>
      </c>
      <c r="K155">
        <v>154</v>
      </c>
    </row>
    <row r="156" spans="1:11" x14ac:dyDescent="0.25">
      <c r="A156">
        <v>155</v>
      </c>
      <c r="B156" t="s">
        <v>652</v>
      </c>
      <c r="C156" t="s">
        <v>863</v>
      </c>
      <c r="D156" t="s">
        <v>864</v>
      </c>
      <c r="E156" t="s">
        <v>35</v>
      </c>
      <c r="F156" t="s">
        <v>3948</v>
      </c>
      <c r="G156" t="s">
        <v>56</v>
      </c>
      <c r="H156" s="4">
        <v>178.66</v>
      </c>
      <c r="I156">
        <v>37662</v>
      </c>
      <c r="J156" s="5">
        <v>37662</v>
      </c>
      <c r="K156">
        <v>155</v>
      </c>
    </row>
    <row r="157" spans="1:11" x14ac:dyDescent="0.25">
      <c r="A157">
        <v>156</v>
      </c>
      <c r="B157" t="s">
        <v>52</v>
      </c>
      <c r="C157" t="s">
        <v>234</v>
      </c>
      <c r="D157" t="s">
        <v>235</v>
      </c>
      <c r="E157" t="s">
        <v>35</v>
      </c>
      <c r="F157" t="s">
        <v>3948</v>
      </c>
      <c r="G157" t="s">
        <v>56</v>
      </c>
      <c r="H157" s="4">
        <v>182.36</v>
      </c>
      <c r="I157">
        <v>37745</v>
      </c>
      <c r="J157" s="5">
        <v>37745</v>
      </c>
      <c r="K157">
        <v>156</v>
      </c>
    </row>
    <row r="158" spans="1:11" x14ac:dyDescent="0.25">
      <c r="A158">
        <v>157</v>
      </c>
      <c r="B158" t="s">
        <v>52</v>
      </c>
      <c r="C158" t="s">
        <v>237</v>
      </c>
      <c r="D158" t="s">
        <v>238</v>
      </c>
      <c r="E158" t="s">
        <v>35</v>
      </c>
      <c r="F158" t="s">
        <v>3948</v>
      </c>
      <c r="G158" t="s">
        <v>56</v>
      </c>
      <c r="H158" s="4">
        <v>182.36</v>
      </c>
      <c r="I158">
        <v>37887</v>
      </c>
      <c r="J158" s="5">
        <v>37887</v>
      </c>
      <c r="K158">
        <v>157</v>
      </c>
    </row>
    <row r="159" spans="1:11" x14ac:dyDescent="0.25">
      <c r="A159">
        <v>158</v>
      </c>
      <c r="B159" t="s">
        <v>52</v>
      </c>
      <c r="C159" t="s">
        <v>240</v>
      </c>
      <c r="D159" t="s">
        <v>241</v>
      </c>
      <c r="E159" t="s">
        <v>35</v>
      </c>
      <c r="F159" t="s">
        <v>3948</v>
      </c>
      <c r="G159" t="s">
        <v>56</v>
      </c>
      <c r="H159" s="4">
        <v>182.36</v>
      </c>
      <c r="I159">
        <v>37902</v>
      </c>
      <c r="J159" s="5">
        <v>37902</v>
      </c>
      <c r="K159">
        <v>158</v>
      </c>
    </row>
    <row r="160" spans="1:11" x14ac:dyDescent="0.25">
      <c r="A160">
        <v>159</v>
      </c>
      <c r="B160" t="s">
        <v>652</v>
      </c>
      <c r="C160" t="s">
        <v>832</v>
      </c>
      <c r="D160" t="s">
        <v>833</v>
      </c>
      <c r="E160" t="s">
        <v>35</v>
      </c>
      <c r="F160" t="s">
        <v>3948</v>
      </c>
      <c r="G160" t="s">
        <v>56</v>
      </c>
      <c r="H160" s="4">
        <v>179.46</v>
      </c>
      <c r="I160">
        <v>38199</v>
      </c>
      <c r="J160" s="5">
        <v>38199</v>
      </c>
      <c r="K160">
        <v>159</v>
      </c>
    </row>
    <row r="161" spans="1:11" x14ac:dyDescent="0.25">
      <c r="A161">
        <v>160</v>
      </c>
      <c r="B161" t="s">
        <v>652</v>
      </c>
      <c r="C161" t="s">
        <v>814</v>
      </c>
      <c r="D161" t="s">
        <v>815</v>
      </c>
      <c r="E161" t="s">
        <v>35</v>
      </c>
      <c r="F161" t="s">
        <v>3948</v>
      </c>
      <c r="G161" t="s">
        <v>56</v>
      </c>
      <c r="H161" s="4">
        <v>178.66</v>
      </c>
      <c r="I161">
        <v>40310</v>
      </c>
      <c r="J161" s="5">
        <v>40310</v>
      </c>
      <c r="K161">
        <v>160</v>
      </c>
    </row>
    <row r="162" spans="1:11" x14ac:dyDescent="0.25">
      <c r="A162">
        <v>161</v>
      </c>
      <c r="B162" t="s">
        <v>652</v>
      </c>
      <c r="C162" t="s">
        <v>737</v>
      </c>
      <c r="D162" t="s">
        <v>738</v>
      </c>
      <c r="E162" t="s">
        <v>35</v>
      </c>
      <c r="F162" t="s">
        <v>3948</v>
      </c>
      <c r="G162" t="s">
        <v>56</v>
      </c>
      <c r="H162" s="4">
        <v>180.38</v>
      </c>
      <c r="I162">
        <v>40622</v>
      </c>
      <c r="J162" s="5">
        <v>40622</v>
      </c>
      <c r="K162">
        <v>161</v>
      </c>
    </row>
    <row r="163" spans="1:11" x14ac:dyDescent="0.25">
      <c r="A163">
        <v>162</v>
      </c>
      <c r="B163" t="s">
        <v>486</v>
      </c>
      <c r="C163" t="s">
        <v>613</v>
      </c>
      <c r="D163" t="s">
        <v>614</v>
      </c>
      <c r="E163" t="s">
        <v>35</v>
      </c>
      <c r="F163" t="s">
        <v>3948</v>
      </c>
      <c r="G163" t="s">
        <v>56</v>
      </c>
      <c r="H163" s="4">
        <v>183.34</v>
      </c>
      <c r="I163">
        <v>40981</v>
      </c>
      <c r="J163" s="5">
        <v>40981</v>
      </c>
      <c r="K163">
        <v>162</v>
      </c>
    </row>
    <row r="164" spans="1:11" x14ac:dyDescent="0.25">
      <c r="A164">
        <v>163</v>
      </c>
      <c r="B164" t="s">
        <v>486</v>
      </c>
      <c r="C164" t="s">
        <v>616</v>
      </c>
      <c r="D164" t="s">
        <v>617</v>
      </c>
      <c r="E164" t="s">
        <v>35</v>
      </c>
      <c r="F164" t="s">
        <v>3948</v>
      </c>
      <c r="G164" t="s">
        <v>56</v>
      </c>
      <c r="H164" s="4">
        <v>183.34</v>
      </c>
      <c r="I164">
        <v>40981</v>
      </c>
      <c r="J164" s="5">
        <v>40981</v>
      </c>
      <c r="K164">
        <v>163</v>
      </c>
    </row>
    <row r="165" spans="1:11" x14ac:dyDescent="0.25">
      <c r="A165">
        <v>164</v>
      </c>
      <c r="B165" t="s">
        <v>486</v>
      </c>
      <c r="C165" t="s">
        <v>628</v>
      </c>
      <c r="D165" t="s">
        <v>629</v>
      </c>
      <c r="E165" t="s">
        <v>35</v>
      </c>
      <c r="F165" t="s">
        <v>3948</v>
      </c>
      <c r="G165" t="s">
        <v>56</v>
      </c>
      <c r="H165" s="4">
        <v>183.34</v>
      </c>
      <c r="I165">
        <v>40986</v>
      </c>
      <c r="J165" s="5">
        <v>40986</v>
      </c>
      <c r="K165">
        <v>164</v>
      </c>
    </row>
    <row r="166" spans="1:11" x14ac:dyDescent="0.25">
      <c r="A166">
        <v>165</v>
      </c>
      <c r="B166" t="s">
        <v>652</v>
      </c>
      <c r="C166" t="s">
        <v>817</v>
      </c>
      <c r="D166" t="s">
        <v>818</v>
      </c>
      <c r="E166" t="s">
        <v>35</v>
      </c>
      <c r="F166" t="s">
        <v>3948</v>
      </c>
      <c r="G166" t="s">
        <v>56</v>
      </c>
      <c r="H166" s="4">
        <v>179.26</v>
      </c>
      <c r="I166">
        <v>41612</v>
      </c>
      <c r="J166" s="5">
        <v>41612</v>
      </c>
      <c r="K166">
        <v>165</v>
      </c>
    </row>
    <row r="167" spans="1:11" x14ac:dyDescent="0.25">
      <c r="A167">
        <v>166</v>
      </c>
      <c r="B167" t="s">
        <v>52</v>
      </c>
      <c r="C167" t="s">
        <v>243</v>
      </c>
      <c r="D167" t="s">
        <v>244</v>
      </c>
      <c r="E167" t="s">
        <v>35</v>
      </c>
      <c r="F167" t="s">
        <v>3948</v>
      </c>
      <c r="G167" t="s">
        <v>56</v>
      </c>
      <c r="H167" s="4">
        <v>182.36</v>
      </c>
      <c r="I167">
        <v>41660</v>
      </c>
      <c r="J167" s="5">
        <v>41660</v>
      </c>
      <c r="K167">
        <v>166</v>
      </c>
    </row>
    <row r="168" spans="1:11" x14ac:dyDescent="0.25">
      <c r="A168">
        <v>167</v>
      </c>
      <c r="B168" t="s">
        <v>52</v>
      </c>
      <c r="C168" t="s">
        <v>246</v>
      </c>
      <c r="D168" t="s">
        <v>247</v>
      </c>
      <c r="E168" t="s">
        <v>35</v>
      </c>
      <c r="F168" t="s">
        <v>3948</v>
      </c>
      <c r="G168" t="s">
        <v>56</v>
      </c>
      <c r="H168" s="4">
        <v>182.36</v>
      </c>
      <c r="I168">
        <v>41660</v>
      </c>
      <c r="J168" s="5">
        <v>41660</v>
      </c>
      <c r="K168">
        <v>167</v>
      </c>
    </row>
    <row r="169" spans="1:11" x14ac:dyDescent="0.25">
      <c r="A169">
        <v>168</v>
      </c>
      <c r="B169" t="s">
        <v>52</v>
      </c>
      <c r="C169" t="s">
        <v>249</v>
      </c>
      <c r="D169" t="s">
        <v>250</v>
      </c>
      <c r="E169" t="s">
        <v>35</v>
      </c>
      <c r="F169" t="s">
        <v>3948</v>
      </c>
      <c r="G169" t="s">
        <v>56</v>
      </c>
      <c r="H169" s="4">
        <v>182.36</v>
      </c>
      <c r="I169">
        <v>41662</v>
      </c>
      <c r="J169" s="5">
        <v>41662</v>
      </c>
      <c r="K169">
        <v>168</v>
      </c>
    </row>
    <row r="170" spans="1:11" x14ac:dyDescent="0.25">
      <c r="A170">
        <v>169</v>
      </c>
      <c r="B170" t="s">
        <v>267</v>
      </c>
      <c r="C170" t="s">
        <v>305</v>
      </c>
      <c r="D170" t="s">
        <v>306</v>
      </c>
      <c r="E170" t="s">
        <v>35</v>
      </c>
      <c r="F170" t="s">
        <v>3948</v>
      </c>
      <c r="G170" t="s">
        <v>56</v>
      </c>
      <c r="H170" s="4">
        <v>196</v>
      </c>
      <c r="I170">
        <v>41949</v>
      </c>
      <c r="J170" s="5">
        <v>41949</v>
      </c>
      <c r="K170">
        <v>169</v>
      </c>
    </row>
    <row r="171" spans="1:11" x14ac:dyDescent="0.25">
      <c r="A171">
        <v>170</v>
      </c>
      <c r="B171" t="s">
        <v>267</v>
      </c>
      <c r="C171" t="s">
        <v>308</v>
      </c>
      <c r="D171" t="s">
        <v>309</v>
      </c>
      <c r="E171" t="s">
        <v>35</v>
      </c>
      <c r="F171" t="s">
        <v>3948</v>
      </c>
      <c r="G171" t="s">
        <v>56</v>
      </c>
      <c r="H171" s="4">
        <v>196</v>
      </c>
      <c r="I171">
        <v>41949</v>
      </c>
      <c r="J171" s="5">
        <v>41949</v>
      </c>
      <c r="K171">
        <v>170</v>
      </c>
    </row>
    <row r="172" spans="1:11" x14ac:dyDescent="0.25">
      <c r="A172">
        <v>171</v>
      </c>
      <c r="B172" t="s">
        <v>267</v>
      </c>
      <c r="C172" t="s">
        <v>311</v>
      </c>
      <c r="D172" t="s">
        <v>312</v>
      </c>
      <c r="E172" t="s">
        <v>35</v>
      </c>
      <c r="F172" t="s">
        <v>3948</v>
      </c>
      <c r="G172" t="s">
        <v>56</v>
      </c>
      <c r="H172" s="4">
        <v>196</v>
      </c>
      <c r="I172">
        <v>41949</v>
      </c>
      <c r="J172" s="5">
        <v>41949</v>
      </c>
      <c r="K172">
        <v>171</v>
      </c>
    </row>
    <row r="173" spans="1:11" x14ac:dyDescent="0.25">
      <c r="A173">
        <v>172</v>
      </c>
      <c r="B173" t="s">
        <v>652</v>
      </c>
      <c r="C173" t="s">
        <v>820</v>
      </c>
      <c r="D173" t="s">
        <v>821</v>
      </c>
      <c r="E173" t="s">
        <v>35</v>
      </c>
      <c r="F173" t="s">
        <v>3948</v>
      </c>
      <c r="G173" t="s">
        <v>56</v>
      </c>
      <c r="H173" s="4">
        <v>179.46</v>
      </c>
      <c r="I173">
        <v>42069</v>
      </c>
      <c r="J173" s="5">
        <v>42069</v>
      </c>
      <c r="K173">
        <v>172</v>
      </c>
    </row>
    <row r="174" spans="1:11" x14ac:dyDescent="0.25">
      <c r="A174">
        <v>173</v>
      </c>
      <c r="B174" t="s">
        <v>652</v>
      </c>
      <c r="C174" t="s">
        <v>823</v>
      </c>
      <c r="D174" t="s">
        <v>824</v>
      </c>
      <c r="E174" t="s">
        <v>35</v>
      </c>
      <c r="F174" t="s">
        <v>3948</v>
      </c>
      <c r="G174" t="s">
        <v>56</v>
      </c>
      <c r="H174" s="4">
        <v>179.46</v>
      </c>
      <c r="I174">
        <v>42315</v>
      </c>
      <c r="J174" s="5">
        <v>42315</v>
      </c>
      <c r="K174">
        <v>173</v>
      </c>
    </row>
    <row r="175" spans="1:11" x14ac:dyDescent="0.25">
      <c r="A175">
        <v>174</v>
      </c>
      <c r="B175" t="s">
        <v>652</v>
      </c>
      <c r="C175" t="s">
        <v>826</v>
      </c>
      <c r="D175" t="s">
        <v>827</v>
      </c>
      <c r="E175" t="s">
        <v>35</v>
      </c>
      <c r="F175" t="s">
        <v>3948</v>
      </c>
      <c r="G175" t="s">
        <v>56</v>
      </c>
      <c r="H175" s="4">
        <v>179.46</v>
      </c>
      <c r="I175">
        <v>42321</v>
      </c>
      <c r="J175" s="5">
        <v>42321</v>
      </c>
      <c r="K175">
        <v>174</v>
      </c>
    </row>
    <row r="176" spans="1:11" x14ac:dyDescent="0.25">
      <c r="A176">
        <v>175</v>
      </c>
      <c r="B176" t="s">
        <v>652</v>
      </c>
      <c r="C176" t="s">
        <v>866</v>
      </c>
      <c r="D176" t="s">
        <v>867</v>
      </c>
      <c r="E176" t="s">
        <v>35</v>
      </c>
      <c r="F176" t="s">
        <v>3948</v>
      </c>
      <c r="G176" t="s">
        <v>56</v>
      </c>
      <c r="H176" s="4">
        <v>178.56</v>
      </c>
      <c r="I176">
        <v>43047</v>
      </c>
      <c r="J176" s="5">
        <v>43047</v>
      </c>
      <c r="K176">
        <v>175</v>
      </c>
    </row>
    <row r="177" spans="1:11" x14ac:dyDescent="0.25">
      <c r="A177">
        <v>176</v>
      </c>
      <c r="B177" t="s">
        <v>652</v>
      </c>
      <c r="C177" t="s">
        <v>829</v>
      </c>
      <c r="D177" t="s">
        <v>830</v>
      </c>
      <c r="E177" t="s">
        <v>35</v>
      </c>
      <c r="F177" t="s">
        <v>3948</v>
      </c>
      <c r="G177" t="s">
        <v>56</v>
      </c>
      <c r="H177" s="4">
        <v>179.46</v>
      </c>
      <c r="I177">
        <v>44069</v>
      </c>
      <c r="J177" s="5">
        <v>44069</v>
      </c>
      <c r="K177">
        <v>176</v>
      </c>
    </row>
    <row r="178" spans="1:11" x14ac:dyDescent="0.25">
      <c r="A178">
        <v>177</v>
      </c>
      <c r="B178" t="s">
        <v>486</v>
      </c>
      <c r="C178" t="s">
        <v>619</v>
      </c>
      <c r="D178" t="s">
        <v>620</v>
      </c>
      <c r="E178" t="s">
        <v>35</v>
      </c>
      <c r="F178" t="s">
        <v>3948</v>
      </c>
      <c r="G178" t="s">
        <v>56</v>
      </c>
      <c r="H178" s="4">
        <v>183.34</v>
      </c>
      <c r="I178">
        <v>44414</v>
      </c>
      <c r="J178" s="5">
        <v>44414</v>
      </c>
      <c r="K178">
        <v>177</v>
      </c>
    </row>
    <row r="179" spans="1:11" x14ac:dyDescent="0.25">
      <c r="A179">
        <v>178</v>
      </c>
      <c r="B179" t="s">
        <v>486</v>
      </c>
      <c r="C179" t="s">
        <v>622</v>
      </c>
      <c r="D179" t="s">
        <v>623</v>
      </c>
      <c r="E179" t="s">
        <v>35</v>
      </c>
      <c r="F179" t="s">
        <v>3948</v>
      </c>
      <c r="G179" t="s">
        <v>56</v>
      </c>
      <c r="H179" s="4">
        <v>183.34</v>
      </c>
      <c r="I179">
        <v>44418</v>
      </c>
      <c r="J179" s="5">
        <v>44418</v>
      </c>
      <c r="K179">
        <v>178</v>
      </c>
    </row>
    <row r="180" spans="1:11" x14ac:dyDescent="0.25">
      <c r="A180">
        <v>179</v>
      </c>
      <c r="B180" t="s">
        <v>486</v>
      </c>
      <c r="C180" t="s">
        <v>625</v>
      </c>
      <c r="D180" t="s">
        <v>626</v>
      </c>
      <c r="E180" t="s">
        <v>35</v>
      </c>
      <c r="F180" t="s">
        <v>3948</v>
      </c>
      <c r="G180" t="s">
        <v>56</v>
      </c>
      <c r="H180" s="4">
        <v>183.34</v>
      </c>
      <c r="I180">
        <v>44419</v>
      </c>
      <c r="J180" s="5">
        <v>44419</v>
      </c>
      <c r="K180">
        <v>179</v>
      </c>
    </row>
    <row r="181" spans="1:11" x14ac:dyDescent="0.25">
      <c r="A181">
        <v>180</v>
      </c>
      <c r="B181" t="s">
        <v>652</v>
      </c>
      <c r="C181" t="s">
        <v>835</v>
      </c>
      <c r="D181" t="s">
        <v>837</v>
      </c>
      <c r="E181" t="s">
        <v>35</v>
      </c>
      <c r="F181" t="s">
        <v>3948</v>
      </c>
      <c r="G181" t="s">
        <v>56</v>
      </c>
      <c r="H181" s="4">
        <v>179.46</v>
      </c>
      <c r="I181">
        <v>44443</v>
      </c>
      <c r="J181" s="5">
        <v>44443</v>
      </c>
      <c r="K181">
        <v>180</v>
      </c>
    </row>
    <row r="182" spans="1:11" x14ac:dyDescent="0.25">
      <c r="A182">
        <v>181</v>
      </c>
      <c r="B182" t="s">
        <v>652</v>
      </c>
      <c r="C182" t="s">
        <v>839</v>
      </c>
      <c r="D182" t="s">
        <v>840</v>
      </c>
      <c r="E182" t="s">
        <v>35</v>
      </c>
      <c r="F182" t="s">
        <v>3948</v>
      </c>
      <c r="G182" t="s">
        <v>56</v>
      </c>
      <c r="H182" s="4">
        <v>179.32</v>
      </c>
      <c r="I182">
        <v>44443</v>
      </c>
      <c r="J182" s="5">
        <v>44443</v>
      </c>
      <c r="K182">
        <v>181</v>
      </c>
    </row>
    <row r="183" spans="1:11" x14ac:dyDescent="0.25">
      <c r="A183">
        <v>182</v>
      </c>
      <c r="B183" t="s">
        <v>652</v>
      </c>
      <c r="C183" t="s">
        <v>842</v>
      </c>
      <c r="D183" t="s">
        <v>843</v>
      </c>
      <c r="E183" t="s">
        <v>35</v>
      </c>
      <c r="F183" t="s">
        <v>3948</v>
      </c>
      <c r="G183" t="s">
        <v>56</v>
      </c>
      <c r="H183" s="4">
        <v>179.32</v>
      </c>
      <c r="I183">
        <v>44444</v>
      </c>
      <c r="J183" s="5">
        <v>44444</v>
      </c>
      <c r="K183">
        <v>182</v>
      </c>
    </row>
    <row r="184" spans="1:11" x14ac:dyDescent="0.25">
      <c r="A184">
        <v>183</v>
      </c>
      <c r="B184" t="s">
        <v>652</v>
      </c>
      <c r="C184" t="s">
        <v>845</v>
      </c>
      <c r="D184" t="s">
        <v>846</v>
      </c>
      <c r="E184" t="s">
        <v>35</v>
      </c>
      <c r="F184" t="s">
        <v>3948</v>
      </c>
      <c r="G184" t="s">
        <v>56</v>
      </c>
      <c r="H184" s="4">
        <v>179.32</v>
      </c>
      <c r="I184">
        <v>44444</v>
      </c>
      <c r="J184" s="5">
        <v>44444</v>
      </c>
      <c r="K184">
        <v>183</v>
      </c>
    </row>
    <row r="185" spans="1:11" x14ac:dyDescent="0.25">
      <c r="A185">
        <v>184</v>
      </c>
      <c r="B185" t="s">
        <v>652</v>
      </c>
      <c r="C185" t="s">
        <v>848</v>
      </c>
      <c r="D185" t="s">
        <v>849</v>
      </c>
      <c r="E185" t="s">
        <v>35</v>
      </c>
      <c r="F185" t="s">
        <v>3948</v>
      </c>
      <c r="G185" t="s">
        <v>56</v>
      </c>
      <c r="H185" s="4">
        <v>179.32</v>
      </c>
      <c r="I185">
        <v>44444</v>
      </c>
      <c r="J185" s="5">
        <v>44444</v>
      </c>
      <c r="K185">
        <v>184</v>
      </c>
    </row>
    <row r="186" spans="1:11" x14ac:dyDescent="0.25">
      <c r="A186">
        <v>185</v>
      </c>
      <c r="B186" t="s">
        <v>652</v>
      </c>
      <c r="C186" t="s">
        <v>851</v>
      </c>
      <c r="D186" t="s">
        <v>852</v>
      </c>
      <c r="E186" t="s">
        <v>35</v>
      </c>
      <c r="F186" t="s">
        <v>3948</v>
      </c>
      <c r="G186" t="s">
        <v>56</v>
      </c>
      <c r="H186" s="4">
        <v>178.66</v>
      </c>
      <c r="I186">
        <v>44444</v>
      </c>
      <c r="J186" s="5">
        <v>44444</v>
      </c>
      <c r="K186">
        <v>185</v>
      </c>
    </row>
    <row r="187" spans="1:11" x14ac:dyDescent="0.25">
      <c r="A187">
        <v>186</v>
      </c>
      <c r="B187" t="s">
        <v>652</v>
      </c>
      <c r="C187" t="s">
        <v>854</v>
      </c>
      <c r="D187" t="s">
        <v>855</v>
      </c>
      <c r="E187" t="s">
        <v>35</v>
      </c>
      <c r="F187" t="s">
        <v>3948</v>
      </c>
      <c r="G187" t="s">
        <v>56</v>
      </c>
      <c r="H187" s="4">
        <v>178.66</v>
      </c>
      <c r="I187">
        <v>44444</v>
      </c>
      <c r="J187" s="5">
        <v>44444</v>
      </c>
      <c r="K187">
        <v>186</v>
      </c>
    </row>
    <row r="188" spans="1:11" x14ac:dyDescent="0.25">
      <c r="A188">
        <v>187</v>
      </c>
      <c r="B188" t="s">
        <v>652</v>
      </c>
      <c r="C188" t="s">
        <v>857</v>
      </c>
      <c r="D188" t="s">
        <v>858</v>
      </c>
      <c r="E188" t="s">
        <v>35</v>
      </c>
      <c r="F188" t="s">
        <v>3948</v>
      </c>
      <c r="G188" t="s">
        <v>56</v>
      </c>
      <c r="H188" s="4">
        <v>178.66</v>
      </c>
      <c r="I188">
        <v>44444</v>
      </c>
      <c r="J188" s="5">
        <v>44444</v>
      </c>
      <c r="K188">
        <v>187</v>
      </c>
    </row>
    <row r="189" spans="1:11" x14ac:dyDescent="0.25">
      <c r="A189">
        <v>188</v>
      </c>
      <c r="B189" t="s">
        <v>652</v>
      </c>
      <c r="C189" t="s">
        <v>860</v>
      </c>
      <c r="D189" t="s">
        <v>861</v>
      </c>
      <c r="E189" t="s">
        <v>35</v>
      </c>
      <c r="F189" t="s">
        <v>3948</v>
      </c>
      <c r="G189" t="s">
        <v>56</v>
      </c>
      <c r="H189" s="4">
        <v>178.66</v>
      </c>
      <c r="I189">
        <v>44447</v>
      </c>
      <c r="J189" s="5">
        <v>44447</v>
      </c>
      <c r="K189">
        <v>188</v>
      </c>
    </row>
    <row r="190" spans="1:11" x14ac:dyDescent="0.25">
      <c r="A190">
        <v>189</v>
      </c>
      <c r="B190" t="s">
        <v>267</v>
      </c>
      <c r="C190" t="s">
        <v>314</v>
      </c>
      <c r="D190" t="s">
        <v>315</v>
      </c>
      <c r="E190" t="s">
        <v>35</v>
      </c>
      <c r="F190" t="s">
        <v>3948</v>
      </c>
      <c r="G190" t="s">
        <v>56</v>
      </c>
      <c r="H190" s="4">
        <v>196</v>
      </c>
      <c r="I190">
        <v>46092</v>
      </c>
      <c r="J190" s="5">
        <v>46092</v>
      </c>
      <c r="K190">
        <v>189</v>
      </c>
    </row>
    <row r="191" spans="1:11" x14ac:dyDescent="0.25">
      <c r="A191">
        <v>190</v>
      </c>
      <c r="B191" t="s">
        <v>652</v>
      </c>
      <c r="C191" t="s">
        <v>734</v>
      </c>
      <c r="D191" t="s">
        <v>735</v>
      </c>
      <c r="E191" t="s">
        <v>35</v>
      </c>
      <c r="F191" t="s">
        <v>3948</v>
      </c>
      <c r="G191" t="s">
        <v>56</v>
      </c>
      <c r="H191" s="4">
        <v>180.38</v>
      </c>
      <c r="I191">
        <v>50622</v>
      </c>
      <c r="J191" s="5">
        <v>50622</v>
      </c>
      <c r="K191">
        <v>190</v>
      </c>
    </row>
    <row r="192" spans="1:11" x14ac:dyDescent="0.25">
      <c r="A192">
        <v>191</v>
      </c>
      <c r="B192" t="s">
        <v>652</v>
      </c>
      <c r="C192" t="s">
        <v>885</v>
      </c>
      <c r="D192" t="s">
        <v>887</v>
      </c>
      <c r="E192" t="s">
        <v>35</v>
      </c>
      <c r="F192" t="s">
        <v>3948</v>
      </c>
      <c r="G192" t="s">
        <v>56</v>
      </c>
      <c r="H192" s="4">
        <v>178.56</v>
      </c>
      <c r="I192">
        <v>52049</v>
      </c>
      <c r="J192" s="5">
        <v>52049</v>
      </c>
      <c r="K192">
        <v>191</v>
      </c>
    </row>
    <row r="193" spans="1:11" x14ac:dyDescent="0.25">
      <c r="A193">
        <v>192</v>
      </c>
      <c r="B193" t="s">
        <v>652</v>
      </c>
      <c r="C193" t="s">
        <v>889</v>
      </c>
      <c r="D193" t="s">
        <v>890</v>
      </c>
      <c r="E193" t="s">
        <v>35</v>
      </c>
      <c r="F193" t="s">
        <v>3948</v>
      </c>
      <c r="G193" t="s">
        <v>56</v>
      </c>
      <c r="H193" s="4">
        <v>178.56</v>
      </c>
      <c r="I193">
        <v>52049</v>
      </c>
      <c r="J193" s="5">
        <v>52049</v>
      </c>
      <c r="K193">
        <v>192</v>
      </c>
    </row>
    <row r="194" spans="1:11" x14ac:dyDescent="0.25">
      <c r="A194">
        <v>193</v>
      </c>
      <c r="B194" t="s">
        <v>652</v>
      </c>
      <c r="C194" t="s">
        <v>885</v>
      </c>
      <c r="D194" t="s">
        <v>886</v>
      </c>
      <c r="E194" t="s">
        <v>35</v>
      </c>
      <c r="F194" t="s">
        <v>3948</v>
      </c>
      <c r="G194" t="s">
        <v>56</v>
      </c>
      <c r="H194" s="4">
        <v>178.56</v>
      </c>
      <c r="I194">
        <v>52098</v>
      </c>
      <c r="J194" s="5">
        <v>52098</v>
      </c>
      <c r="K194">
        <v>193</v>
      </c>
    </row>
    <row r="195" spans="1:11" x14ac:dyDescent="0.25">
      <c r="A195">
        <v>194</v>
      </c>
      <c r="B195" t="s">
        <v>652</v>
      </c>
      <c r="C195" t="s">
        <v>866</v>
      </c>
      <c r="D195" t="s">
        <v>868</v>
      </c>
      <c r="E195" t="s">
        <v>35</v>
      </c>
      <c r="F195" t="s">
        <v>3948</v>
      </c>
      <c r="G195" t="s">
        <v>56</v>
      </c>
      <c r="H195" s="4">
        <v>178.56</v>
      </c>
      <c r="I195">
        <v>52100</v>
      </c>
      <c r="J195" s="5">
        <v>52100</v>
      </c>
      <c r="K195">
        <v>194</v>
      </c>
    </row>
    <row r="196" spans="1:11" x14ac:dyDescent="0.25">
      <c r="A196">
        <v>195</v>
      </c>
      <c r="B196" t="s">
        <v>652</v>
      </c>
      <c r="C196" t="s">
        <v>882</v>
      </c>
      <c r="D196" t="s">
        <v>883</v>
      </c>
      <c r="E196" t="s">
        <v>35</v>
      </c>
      <c r="F196" t="s">
        <v>3948</v>
      </c>
      <c r="G196" t="s">
        <v>56</v>
      </c>
      <c r="H196" s="4">
        <v>178.56</v>
      </c>
      <c r="I196">
        <v>52771</v>
      </c>
      <c r="J196" s="5">
        <v>52771</v>
      </c>
      <c r="K196">
        <v>195</v>
      </c>
    </row>
    <row r="197" spans="1:11" x14ac:dyDescent="0.25">
      <c r="A197">
        <v>196</v>
      </c>
      <c r="B197" t="s">
        <v>652</v>
      </c>
      <c r="C197" t="s">
        <v>876</v>
      </c>
      <c r="D197" t="s">
        <v>877</v>
      </c>
      <c r="E197" t="s">
        <v>35</v>
      </c>
      <c r="F197" t="s">
        <v>3948</v>
      </c>
      <c r="G197" t="s">
        <v>56</v>
      </c>
      <c r="H197" s="4">
        <v>178.56</v>
      </c>
      <c r="I197">
        <v>52772</v>
      </c>
      <c r="J197" s="5">
        <v>52772</v>
      </c>
      <c r="K197">
        <v>196</v>
      </c>
    </row>
    <row r="198" spans="1:11" x14ac:dyDescent="0.25">
      <c r="A198">
        <v>197</v>
      </c>
      <c r="B198" t="s">
        <v>652</v>
      </c>
      <c r="C198" t="s">
        <v>879</v>
      </c>
      <c r="D198" t="s">
        <v>880</v>
      </c>
      <c r="E198" t="s">
        <v>35</v>
      </c>
      <c r="F198" t="s">
        <v>3948</v>
      </c>
      <c r="G198" t="s">
        <v>56</v>
      </c>
      <c r="H198" s="4">
        <v>178.56</v>
      </c>
      <c r="I198">
        <v>52772</v>
      </c>
      <c r="J198" s="5">
        <v>52772</v>
      </c>
      <c r="K198">
        <v>197</v>
      </c>
    </row>
    <row r="199" spans="1:11" x14ac:dyDescent="0.25">
      <c r="A199">
        <v>198</v>
      </c>
      <c r="B199" t="s">
        <v>652</v>
      </c>
      <c r="C199" t="s">
        <v>870</v>
      </c>
      <c r="D199" t="s">
        <v>871</v>
      </c>
      <c r="E199" t="s">
        <v>35</v>
      </c>
      <c r="F199" t="s">
        <v>3948</v>
      </c>
      <c r="G199" t="s">
        <v>56</v>
      </c>
      <c r="H199" s="4">
        <v>178.56</v>
      </c>
      <c r="I199">
        <v>52773</v>
      </c>
      <c r="J199" s="5">
        <v>52773</v>
      </c>
      <c r="K199">
        <v>198</v>
      </c>
    </row>
    <row r="200" spans="1:11" x14ac:dyDescent="0.25">
      <c r="A200">
        <v>199</v>
      </c>
      <c r="B200" t="s">
        <v>652</v>
      </c>
      <c r="C200" t="s">
        <v>873</v>
      </c>
      <c r="D200" t="s">
        <v>874</v>
      </c>
      <c r="E200" t="s">
        <v>35</v>
      </c>
      <c r="F200" t="s">
        <v>3948</v>
      </c>
      <c r="G200" t="s">
        <v>56</v>
      </c>
      <c r="H200" s="4">
        <v>178.56</v>
      </c>
      <c r="I200">
        <v>52773</v>
      </c>
      <c r="J200" s="5">
        <v>52773</v>
      </c>
      <c r="K200">
        <v>199</v>
      </c>
    </row>
    <row r="201" spans="1:11" x14ac:dyDescent="0.25">
      <c r="A201">
        <v>200</v>
      </c>
      <c r="B201" t="s">
        <v>267</v>
      </c>
      <c r="C201" t="s">
        <v>359</v>
      </c>
      <c r="D201" t="s">
        <v>360</v>
      </c>
      <c r="E201" t="s">
        <v>35</v>
      </c>
      <c r="F201" t="s">
        <v>3948</v>
      </c>
      <c r="G201" t="s">
        <v>56</v>
      </c>
      <c r="H201" s="4">
        <v>196</v>
      </c>
      <c r="I201">
        <v>55681</v>
      </c>
      <c r="J201" s="5">
        <v>55681</v>
      </c>
      <c r="K201">
        <v>200</v>
      </c>
    </row>
    <row r="202" spans="1:11" x14ac:dyDescent="0.25">
      <c r="A202">
        <v>201</v>
      </c>
      <c r="B202" t="s">
        <v>267</v>
      </c>
      <c r="C202" t="s">
        <v>365</v>
      </c>
      <c r="D202" t="s">
        <v>366</v>
      </c>
      <c r="E202" t="s">
        <v>35</v>
      </c>
      <c r="F202" t="s">
        <v>3948</v>
      </c>
      <c r="G202" t="s">
        <v>56</v>
      </c>
      <c r="H202" s="4">
        <v>196</v>
      </c>
      <c r="I202">
        <v>55681</v>
      </c>
      <c r="J202" s="5">
        <v>55681</v>
      </c>
      <c r="K202">
        <v>201</v>
      </c>
    </row>
    <row r="203" spans="1:11" x14ac:dyDescent="0.25">
      <c r="A203">
        <v>202</v>
      </c>
      <c r="B203" t="s">
        <v>267</v>
      </c>
      <c r="C203" t="s">
        <v>347</v>
      </c>
      <c r="D203" t="s">
        <v>348</v>
      </c>
      <c r="E203" t="s">
        <v>35</v>
      </c>
      <c r="F203" t="s">
        <v>3948</v>
      </c>
      <c r="G203" t="s">
        <v>56</v>
      </c>
      <c r="H203" s="4">
        <v>196</v>
      </c>
      <c r="I203">
        <v>56533</v>
      </c>
      <c r="J203" s="5">
        <v>56533</v>
      </c>
      <c r="K203">
        <v>202</v>
      </c>
    </row>
    <row r="204" spans="1:11" x14ac:dyDescent="0.25">
      <c r="A204">
        <v>203</v>
      </c>
      <c r="B204" t="s">
        <v>652</v>
      </c>
      <c r="C204" t="s">
        <v>677</v>
      </c>
      <c r="D204" t="s">
        <v>678</v>
      </c>
      <c r="E204" t="s">
        <v>35</v>
      </c>
      <c r="F204" t="s">
        <v>3948</v>
      </c>
      <c r="G204" t="s">
        <v>56</v>
      </c>
      <c r="H204" s="4">
        <v>178.56</v>
      </c>
      <c r="I204">
        <v>58705</v>
      </c>
      <c r="J204" s="5">
        <v>58705</v>
      </c>
      <c r="K204">
        <v>203</v>
      </c>
    </row>
    <row r="205" spans="1:11" x14ac:dyDescent="0.25">
      <c r="A205">
        <v>204</v>
      </c>
      <c r="B205" t="s">
        <v>267</v>
      </c>
      <c r="C205" t="s">
        <v>317</v>
      </c>
      <c r="D205" t="s">
        <v>318</v>
      </c>
      <c r="E205" t="s">
        <v>35</v>
      </c>
      <c r="F205" t="s">
        <v>3948</v>
      </c>
      <c r="G205" t="s">
        <v>56</v>
      </c>
      <c r="H205" s="4">
        <v>196</v>
      </c>
      <c r="I205">
        <v>60420</v>
      </c>
      <c r="J205" s="5">
        <v>60420</v>
      </c>
      <c r="K205">
        <v>204</v>
      </c>
    </row>
    <row r="206" spans="1:11" x14ac:dyDescent="0.25">
      <c r="A206">
        <v>205</v>
      </c>
      <c r="B206" t="s">
        <v>652</v>
      </c>
      <c r="C206" t="s">
        <v>728</v>
      </c>
      <c r="D206" t="s">
        <v>729</v>
      </c>
      <c r="E206" t="s">
        <v>35</v>
      </c>
      <c r="F206" t="s">
        <v>3948</v>
      </c>
      <c r="G206" t="s">
        <v>56</v>
      </c>
      <c r="H206" s="4">
        <v>180.38</v>
      </c>
      <c r="I206">
        <v>60622</v>
      </c>
      <c r="J206" s="5">
        <v>60622</v>
      </c>
      <c r="K206">
        <v>205</v>
      </c>
    </row>
    <row r="207" spans="1:11" x14ac:dyDescent="0.25">
      <c r="A207">
        <v>206</v>
      </c>
      <c r="B207" t="s">
        <v>652</v>
      </c>
      <c r="C207" t="s">
        <v>731</v>
      </c>
      <c r="D207" t="s">
        <v>732</v>
      </c>
      <c r="E207" t="s">
        <v>35</v>
      </c>
      <c r="F207" t="s">
        <v>3948</v>
      </c>
      <c r="G207" t="s">
        <v>56</v>
      </c>
      <c r="H207" s="4">
        <v>180.38</v>
      </c>
      <c r="I207">
        <v>60622</v>
      </c>
      <c r="J207" s="5">
        <v>60622</v>
      </c>
      <c r="K207">
        <v>206</v>
      </c>
    </row>
    <row r="208" spans="1:11" x14ac:dyDescent="0.25">
      <c r="A208">
        <v>207</v>
      </c>
      <c r="B208" t="s">
        <v>267</v>
      </c>
      <c r="C208" t="s">
        <v>344</v>
      </c>
      <c r="D208" t="s">
        <v>345</v>
      </c>
      <c r="E208" t="s">
        <v>35</v>
      </c>
      <c r="F208" t="s">
        <v>3948</v>
      </c>
      <c r="G208" t="s">
        <v>56</v>
      </c>
      <c r="H208" s="4">
        <v>196</v>
      </c>
      <c r="I208">
        <v>61664</v>
      </c>
      <c r="J208" s="5">
        <v>61664</v>
      </c>
      <c r="K208">
        <v>207</v>
      </c>
    </row>
    <row r="209" spans="1:11" x14ac:dyDescent="0.25">
      <c r="A209">
        <v>208</v>
      </c>
      <c r="B209" t="s">
        <v>652</v>
      </c>
      <c r="C209" t="s">
        <v>892</v>
      </c>
      <c r="D209" t="s">
        <v>893</v>
      </c>
      <c r="E209" t="s">
        <v>35</v>
      </c>
      <c r="F209" t="s">
        <v>3948</v>
      </c>
      <c r="G209" t="s">
        <v>56</v>
      </c>
      <c r="H209" s="4">
        <v>178.56</v>
      </c>
      <c r="I209">
        <v>63870</v>
      </c>
      <c r="J209" s="5">
        <v>63870</v>
      </c>
      <c r="K209">
        <v>208</v>
      </c>
    </row>
    <row r="210" spans="1:11" x14ac:dyDescent="0.25">
      <c r="A210">
        <v>209</v>
      </c>
      <c r="B210" t="s">
        <v>652</v>
      </c>
      <c r="C210" t="s">
        <v>895</v>
      </c>
      <c r="D210" t="s">
        <v>896</v>
      </c>
      <c r="E210" t="s">
        <v>35</v>
      </c>
      <c r="F210" t="s">
        <v>3948</v>
      </c>
      <c r="G210" t="s">
        <v>56</v>
      </c>
      <c r="H210" s="4">
        <v>178.56</v>
      </c>
      <c r="I210">
        <v>63873</v>
      </c>
      <c r="J210" s="5">
        <v>63873</v>
      </c>
      <c r="K210">
        <v>209</v>
      </c>
    </row>
    <row r="211" spans="1:11" x14ac:dyDescent="0.25">
      <c r="A211">
        <v>210</v>
      </c>
      <c r="B211" t="s">
        <v>652</v>
      </c>
      <c r="C211" t="s">
        <v>722</v>
      </c>
      <c r="D211" t="s">
        <v>723</v>
      </c>
      <c r="E211" t="s">
        <v>35</v>
      </c>
      <c r="F211" t="s">
        <v>3948</v>
      </c>
      <c r="G211" t="s">
        <v>56</v>
      </c>
      <c r="H211" s="4">
        <v>180.38</v>
      </c>
      <c r="I211">
        <v>67661</v>
      </c>
      <c r="J211" s="5">
        <v>67661</v>
      </c>
      <c r="K211">
        <v>210</v>
      </c>
    </row>
    <row r="212" spans="1:11" x14ac:dyDescent="0.25">
      <c r="A212">
        <v>211</v>
      </c>
      <c r="B212" t="s">
        <v>652</v>
      </c>
      <c r="C212" t="s">
        <v>923</v>
      </c>
      <c r="D212" t="s">
        <v>924</v>
      </c>
      <c r="E212" t="s">
        <v>35</v>
      </c>
      <c r="F212" t="s">
        <v>3948</v>
      </c>
      <c r="G212" t="s">
        <v>56</v>
      </c>
      <c r="H212" s="4">
        <v>183.4</v>
      </c>
      <c r="I212">
        <v>68764</v>
      </c>
      <c r="J212" s="5">
        <v>68764</v>
      </c>
      <c r="K212">
        <v>211</v>
      </c>
    </row>
    <row r="213" spans="1:11" x14ac:dyDescent="0.25">
      <c r="A213">
        <v>212</v>
      </c>
      <c r="B213" t="s">
        <v>652</v>
      </c>
      <c r="C213" t="s">
        <v>898</v>
      </c>
      <c r="D213" t="s">
        <v>899</v>
      </c>
      <c r="E213" t="s">
        <v>35</v>
      </c>
      <c r="F213" t="s">
        <v>3948</v>
      </c>
      <c r="G213" t="s">
        <v>56</v>
      </c>
      <c r="H213" s="4">
        <v>178.56</v>
      </c>
      <c r="I213">
        <v>68855</v>
      </c>
      <c r="J213" s="5">
        <v>68855</v>
      </c>
      <c r="K213">
        <v>212</v>
      </c>
    </row>
    <row r="214" spans="1:11" x14ac:dyDescent="0.25">
      <c r="A214">
        <v>213</v>
      </c>
      <c r="B214" t="s">
        <v>652</v>
      </c>
      <c r="C214" t="s">
        <v>901</v>
      </c>
      <c r="D214" t="s">
        <v>902</v>
      </c>
      <c r="E214" t="s">
        <v>35</v>
      </c>
      <c r="F214" t="s">
        <v>3948</v>
      </c>
      <c r="G214" t="s">
        <v>56</v>
      </c>
      <c r="H214" s="4">
        <v>178.56</v>
      </c>
      <c r="I214">
        <v>69844</v>
      </c>
      <c r="J214" s="5">
        <v>69844</v>
      </c>
      <c r="K214">
        <v>213</v>
      </c>
    </row>
    <row r="215" spans="1:11" x14ac:dyDescent="0.25">
      <c r="A215">
        <v>214</v>
      </c>
      <c r="B215" t="s">
        <v>652</v>
      </c>
      <c r="C215" t="s">
        <v>904</v>
      </c>
      <c r="D215" t="s">
        <v>905</v>
      </c>
      <c r="E215" t="s">
        <v>35</v>
      </c>
      <c r="F215" t="s">
        <v>3948</v>
      </c>
      <c r="G215" t="s">
        <v>56</v>
      </c>
      <c r="H215" s="4">
        <v>178.56</v>
      </c>
      <c r="I215">
        <v>69870</v>
      </c>
      <c r="J215" s="5">
        <v>69870</v>
      </c>
      <c r="K215">
        <v>214</v>
      </c>
    </row>
    <row r="216" spans="1:11" x14ac:dyDescent="0.25">
      <c r="A216">
        <v>215</v>
      </c>
      <c r="B216" t="s">
        <v>267</v>
      </c>
      <c r="C216" t="s">
        <v>368</v>
      </c>
      <c r="D216" t="s">
        <v>369</v>
      </c>
      <c r="E216" t="s">
        <v>35</v>
      </c>
      <c r="F216" t="s">
        <v>3948</v>
      </c>
      <c r="G216" t="s">
        <v>56</v>
      </c>
      <c r="H216" s="4">
        <v>196</v>
      </c>
      <c r="I216">
        <v>70466</v>
      </c>
      <c r="J216" s="5">
        <v>70466</v>
      </c>
      <c r="K216">
        <v>215</v>
      </c>
    </row>
    <row r="217" spans="1:11" x14ac:dyDescent="0.25">
      <c r="A217">
        <v>216</v>
      </c>
      <c r="B217" t="s">
        <v>267</v>
      </c>
      <c r="C217" t="s">
        <v>320</v>
      </c>
      <c r="D217" t="s">
        <v>321</v>
      </c>
      <c r="E217" t="s">
        <v>35</v>
      </c>
      <c r="F217" t="s">
        <v>3948</v>
      </c>
      <c r="G217" t="s">
        <v>56</v>
      </c>
      <c r="H217" s="4">
        <v>196</v>
      </c>
      <c r="I217">
        <v>70606</v>
      </c>
      <c r="J217" s="5">
        <v>70606</v>
      </c>
      <c r="K217">
        <v>216</v>
      </c>
    </row>
    <row r="218" spans="1:11" x14ac:dyDescent="0.25">
      <c r="A218">
        <v>217</v>
      </c>
      <c r="B218" t="s">
        <v>267</v>
      </c>
      <c r="C218" t="s">
        <v>323</v>
      </c>
      <c r="D218" t="s">
        <v>324</v>
      </c>
      <c r="E218" t="s">
        <v>35</v>
      </c>
      <c r="F218" t="s">
        <v>3948</v>
      </c>
      <c r="G218" t="s">
        <v>56</v>
      </c>
      <c r="H218" s="4">
        <v>196</v>
      </c>
      <c r="I218">
        <v>70606</v>
      </c>
      <c r="J218" s="5">
        <v>70606</v>
      </c>
      <c r="K218">
        <v>217</v>
      </c>
    </row>
    <row r="219" spans="1:11" x14ac:dyDescent="0.25">
      <c r="A219">
        <v>218</v>
      </c>
      <c r="B219" t="s">
        <v>267</v>
      </c>
      <c r="C219" t="s">
        <v>326</v>
      </c>
      <c r="D219" t="s">
        <v>327</v>
      </c>
      <c r="E219" t="s">
        <v>35</v>
      </c>
      <c r="F219" t="s">
        <v>3948</v>
      </c>
      <c r="G219" t="s">
        <v>56</v>
      </c>
      <c r="H219" s="4">
        <v>196</v>
      </c>
      <c r="I219">
        <v>70606</v>
      </c>
      <c r="J219" s="5">
        <v>70606</v>
      </c>
      <c r="K219">
        <v>218</v>
      </c>
    </row>
    <row r="220" spans="1:11" x14ac:dyDescent="0.25">
      <c r="A220">
        <v>219</v>
      </c>
      <c r="B220" t="s">
        <v>267</v>
      </c>
      <c r="C220" t="s">
        <v>329</v>
      </c>
      <c r="D220" t="s">
        <v>330</v>
      </c>
      <c r="E220" t="s">
        <v>35</v>
      </c>
      <c r="F220" t="s">
        <v>3948</v>
      </c>
      <c r="G220" t="s">
        <v>56</v>
      </c>
      <c r="H220" s="4">
        <v>196</v>
      </c>
      <c r="I220">
        <v>70606</v>
      </c>
      <c r="J220" s="5">
        <v>70606</v>
      </c>
      <c r="K220">
        <v>219</v>
      </c>
    </row>
    <row r="221" spans="1:11" x14ac:dyDescent="0.25">
      <c r="A221">
        <v>220</v>
      </c>
      <c r="B221" t="s">
        <v>652</v>
      </c>
      <c r="C221" t="s">
        <v>725</v>
      </c>
      <c r="D221" t="s">
        <v>726</v>
      </c>
      <c r="E221" t="s">
        <v>35</v>
      </c>
      <c r="F221" t="s">
        <v>3948</v>
      </c>
      <c r="G221" t="s">
        <v>56</v>
      </c>
      <c r="H221" s="4">
        <v>180.38</v>
      </c>
      <c r="I221">
        <v>70622</v>
      </c>
      <c r="J221" s="5">
        <v>70622</v>
      </c>
      <c r="K221">
        <v>220</v>
      </c>
    </row>
    <row r="222" spans="1:11" x14ac:dyDescent="0.25">
      <c r="A222">
        <v>221</v>
      </c>
      <c r="B222" t="s">
        <v>267</v>
      </c>
      <c r="C222" t="s">
        <v>371</v>
      </c>
      <c r="D222" t="s">
        <v>372</v>
      </c>
      <c r="E222" t="s">
        <v>35</v>
      </c>
      <c r="F222" t="s">
        <v>3948</v>
      </c>
      <c r="G222" t="s">
        <v>56</v>
      </c>
      <c r="H222" s="4">
        <v>196</v>
      </c>
      <c r="I222">
        <v>71532</v>
      </c>
      <c r="J222" s="5">
        <v>71532</v>
      </c>
      <c r="K222">
        <v>221</v>
      </c>
    </row>
    <row r="223" spans="1:11" x14ac:dyDescent="0.25">
      <c r="A223">
        <v>222</v>
      </c>
      <c r="B223" t="s">
        <v>652</v>
      </c>
      <c r="C223" t="s">
        <v>907</v>
      </c>
      <c r="D223" t="s">
        <v>908</v>
      </c>
      <c r="E223" t="s">
        <v>35</v>
      </c>
      <c r="F223" t="s">
        <v>3948</v>
      </c>
      <c r="G223" t="s">
        <v>56</v>
      </c>
      <c r="H223" s="4">
        <v>178.56</v>
      </c>
      <c r="I223">
        <v>71826</v>
      </c>
      <c r="J223" s="5">
        <v>71826</v>
      </c>
      <c r="K223">
        <v>222</v>
      </c>
    </row>
    <row r="224" spans="1:11" x14ac:dyDescent="0.25">
      <c r="A224">
        <v>223</v>
      </c>
      <c r="B224" t="s">
        <v>652</v>
      </c>
      <c r="C224" t="s">
        <v>910</v>
      </c>
      <c r="D224" t="s">
        <v>911</v>
      </c>
      <c r="E224" t="s">
        <v>35</v>
      </c>
      <c r="F224" t="s">
        <v>3948</v>
      </c>
      <c r="G224" t="s">
        <v>56</v>
      </c>
      <c r="H224" s="4">
        <v>178.56</v>
      </c>
      <c r="I224">
        <v>71834</v>
      </c>
      <c r="J224" s="5">
        <v>71834</v>
      </c>
      <c r="K224">
        <v>223</v>
      </c>
    </row>
    <row r="225" spans="1:11" x14ac:dyDescent="0.25">
      <c r="A225">
        <v>224</v>
      </c>
      <c r="B225" t="s">
        <v>267</v>
      </c>
      <c r="C225" t="s">
        <v>362</v>
      </c>
      <c r="D225" t="s">
        <v>363</v>
      </c>
      <c r="E225" t="s">
        <v>35</v>
      </c>
      <c r="F225" t="s">
        <v>3948</v>
      </c>
      <c r="G225" t="s">
        <v>56</v>
      </c>
      <c r="H225" s="4">
        <v>196</v>
      </c>
      <c r="I225">
        <v>71917</v>
      </c>
      <c r="J225" s="5">
        <v>71917</v>
      </c>
      <c r="K225">
        <v>224</v>
      </c>
    </row>
    <row r="226" spans="1:11" x14ac:dyDescent="0.25">
      <c r="A226">
        <v>225</v>
      </c>
      <c r="B226" t="s">
        <v>267</v>
      </c>
      <c r="C226" t="s">
        <v>374</v>
      </c>
      <c r="D226" t="s">
        <v>375</v>
      </c>
      <c r="E226" t="s">
        <v>35</v>
      </c>
      <c r="F226" t="s">
        <v>3948</v>
      </c>
      <c r="G226" t="s">
        <v>56</v>
      </c>
      <c r="H226" s="4">
        <v>196</v>
      </c>
      <c r="I226">
        <v>71984</v>
      </c>
      <c r="J226" s="5">
        <v>71984</v>
      </c>
      <c r="K226">
        <v>225</v>
      </c>
    </row>
    <row r="227" spans="1:11" x14ac:dyDescent="0.25">
      <c r="A227">
        <v>226</v>
      </c>
      <c r="B227" t="s">
        <v>652</v>
      </c>
      <c r="C227" t="s">
        <v>910</v>
      </c>
      <c r="D227" t="s">
        <v>912</v>
      </c>
      <c r="E227" t="s">
        <v>35</v>
      </c>
      <c r="F227" t="s">
        <v>3948</v>
      </c>
      <c r="G227" t="s">
        <v>56</v>
      </c>
      <c r="H227" s="4">
        <v>178.56</v>
      </c>
      <c r="I227">
        <v>72110</v>
      </c>
      <c r="J227" s="5">
        <v>72110</v>
      </c>
      <c r="K227">
        <v>226</v>
      </c>
    </row>
    <row r="228" spans="1:11" x14ac:dyDescent="0.25">
      <c r="A228">
        <v>227</v>
      </c>
      <c r="B228" t="s">
        <v>652</v>
      </c>
      <c r="C228" t="s">
        <v>719</v>
      </c>
      <c r="D228" t="s">
        <v>720</v>
      </c>
      <c r="E228" t="s">
        <v>35</v>
      </c>
      <c r="F228" t="s">
        <v>3948</v>
      </c>
      <c r="G228" t="s">
        <v>56</v>
      </c>
      <c r="H228" s="4">
        <v>180.38</v>
      </c>
      <c r="I228">
        <v>72112</v>
      </c>
      <c r="J228" s="5">
        <v>72112</v>
      </c>
      <c r="K228">
        <v>227</v>
      </c>
    </row>
    <row r="229" spans="1:11" x14ac:dyDescent="0.25">
      <c r="A229">
        <v>228</v>
      </c>
      <c r="B229" t="s">
        <v>652</v>
      </c>
      <c r="C229" t="s">
        <v>914</v>
      </c>
      <c r="D229" t="s">
        <v>915</v>
      </c>
      <c r="E229" t="s">
        <v>35</v>
      </c>
      <c r="F229" t="s">
        <v>3948</v>
      </c>
      <c r="G229" t="s">
        <v>56</v>
      </c>
      <c r="H229" s="4">
        <v>178.56</v>
      </c>
      <c r="I229">
        <v>72229</v>
      </c>
      <c r="J229" s="5">
        <v>72229</v>
      </c>
      <c r="K229">
        <v>228</v>
      </c>
    </row>
    <row r="230" spans="1:11" x14ac:dyDescent="0.25">
      <c r="A230">
        <v>229</v>
      </c>
      <c r="B230" t="s">
        <v>652</v>
      </c>
      <c r="C230" t="s">
        <v>917</v>
      </c>
      <c r="D230" t="s">
        <v>918</v>
      </c>
      <c r="E230" t="s">
        <v>35</v>
      </c>
      <c r="F230" t="s">
        <v>3948</v>
      </c>
      <c r="G230" t="s">
        <v>56</v>
      </c>
      <c r="H230" s="4">
        <v>178.56</v>
      </c>
      <c r="I230">
        <v>72478</v>
      </c>
      <c r="J230" s="5">
        <v>72478</v>
      </c>
      <c r="K230">
        <v>229</v>
      </c>
    </row>
    <row r="231" spans="1:11" x14ac:dyDescent="0.25">
      <c r="A231">
        <v>230</v>
      </c>
      <c r="B231" t="s">
        <v>652</v>
      </c>
      <c r="C231" t="s">
        <v>920</v>
      </c>
      <c r="D231" t="s">
        <v>921</v>
      </c>
      <c r="E231" t="s">
        <v>35</v>
      </c>
      <c r="F231" t="s">
        <v>3948</v>
      </c>
      <c r="G231" t="s">
        <v>56</v>
      </c>
      <c r="H231" s="4">
        <v>178.56</v>
      </c>
      <c r="I231">
        <v>72984</v>
      </c>
      <c r="J231" s="5">
        <v>72984</v>
      </c>
      <c r="K231">
        <v>230</v>
      </c>
    </row>
    <row r="232" spans="1:11" x14ac:dyDescent="0.25">
      <c r="A232">
        <v>231</v>
      </c>
      <c r="B232" t="s">
        <v>267</v>
      </c>
      <c r="C232" t="s">
        <v>356</v>
      </c>
      <c r="D232" t="s">
        <v>357</v>
      </c>
      <c r="E232" t="s">
        <v>35</v>
      </c>
      <c r="F232" t="s">
        <v>3948</v>
      </c>
      <c r="G232" t="s">
        <v>56</v>
      </c>
      <c r="H232" s="4">
        <v>196</v>
      </c>
      <c r="I232">
        <v>73738</v>
      </c>
      <c r="J232" s="5">
        <v>73738</v>
      </c>
      <c r="K232">
        <v>231</v>
      </c>
    </row>
    <row r="233" spans="1:11" x14ac:dyDescent="0.25">
      <c r="A233">
        <v>232</v>
      </c>
      <c r="B233" t="s">
        <v>652</v>
      </c>
      <c r="C233" t="s">
        <v>680</v>
      </c>
      <c r="D233" t="s">
        <v>681</v>
      </c>
      <c r="E233" t="s">
        <v>35</v>
      </c>
      <c r="F233" t="s">
        <v>3948</v>
      </c>
      <c r="G233" t="s">
        <v>56</v>
      </c>
      <c r="H233" s="4">
        <v>178.56</v>
      </c>
      <c r="I233">
        <v>74519</v>
      </c>
      <c r="J233" s="5">
        <v>74519</v>
      </c>
      <c r="K233">
        <v>232</v>
      </c>
    </row>
    <row r="234" spans="1:11" x14ac:dyDescent="0.25">
      <c r="A234">
        <v>233</v>
      </c>
      <c r="B234" t="s">
        <v>267</v>
      </c>
      <c r="C234" t="s">
        <v>350</v>
      </c>
      <c r="D234" t="s">
        <v>351</v>
      </c>
      <c r="E234" t="s">
        <v>35</v>
      </c>
      <c r="F234" t="s">
        <v>3948</v>
      </c>
      <c r="G234" t="s">
        <v>56</v>
      </c>
      <c r="H234" s="4">
        <v>196</v>
      </c>
      <c r="I234">
        <v>74590</v>
      </c>
      <c r="J234" s="5">
        <v>74590</v>
      </c>
      <c r="K234">
        <v>233</v>
      </c>
    </row>
    <row r="235" spans="1:11" x14ac:dyDescent="0.25">
      <c r="A235">
        <v>234</v>
      </c>
      <c r="B235" t="s">
        <v>267</v>
      </c>
      <c r="C235" t="s">
        <v>353</v>
      </c>
      <c r="D235" t="s">
        <v>354</v>
      </c>
      <c r="E235" t="s">
        <v>35</v>
      </c>
      <c r="F235" t="s">
        <v>3948</v>
      </c>
      <c r="G235" t="s">
        <v>56</v>
      </c>
      <c r="H235" s="4">
        <v>196</v>
      </c>
      <c r="I235">
        <v>74590</v>
      </c>
      <c r="J235" s="5">
        <v>74590</v>
      </c>
      <c r="K235">
        <v>234</v>
      </c>
    </row>
    <row r="236" spans="1:11" x14ac:dyDescent="0.25">
      <c r="A236">
        <v>235</v>
      </c>
      <c r="B236" t="s">
        <v>652</v>
      </c>
      <c r="C236" t="s">
        <v>926</v>
      </c>
      <c r="D236" t="s">
        <v>927</v>
      </c>
      <c r="E236" t="s">
        <v>35</v>
      </c>
      <c r="F236" t="s">
        <v>3948</v>
      </c>
      <c r="G236" t="s">
        <v>56</v>
      </c>
      <c r="H236" s="4">
        <v>183.4</v>
      </c>
      <c r="I236">
        <v>74770</v>
      </c>
      <c r="J236" s="5">
        <v>74770</v>
      </c>
      <c r="K236">
        <v>235</v>
      </c>
    </row>
    <row r="237" spans="1:11" x14ac:dyDescent="0.25">
      <c r="A237">
        <v>236</v>
      </c>
      <c r="B237" t="s">
        <v>652</v>
      </c>
      <c r="C237" t="s">
        <v>935</v>
      </c>
      <c r="D237" t="s">
        <v>936</v>
      </c>
      <c r="E237" t="s">
        <v>35</v>
      </c>
      <c r="F237" t="s">
        <v>3948</v>
      </c>
      <c r="G237" t="s">
        <v>56</v>
      </c>
      <c r="H237" s="4">
        <v>183.42</v>
      </c>
      <c r="I237">
        <v>75126</v>
      </c>
      <c r="J237" s="5">
        <v>75126</v>
      </c>
      <c r="K237">
        <v>236</v>
      </c>
    </row>
    <row r="238" spans="1:11" x14ac:dyDescent="0.25">
      <c r="A238">
        <v>237</v>
      </c>
      <c r="B238" t="s">
        <v>652</v>
      </c>
      <c r="C238" t="s">
        <v>938</v>
      </c>
      <c r="D238" t="s">
        <v>939</v>
      </c>
      <c r="E238" t="s">
        <v>35</v>
      </c>
      <c r="F238" t="s">
        <v>3948</v>
      </c>
      <c r="G238" t="s">
        <v>56</v>
      </c>
      <c r="H238" s="4">
        <v>183.42</v>
      </c>
      <c r="I238">
        <v>75130</v>
      </c>
      <c r="J238" s="5">
        <v>75130</v>
      </c>
      <c r="K238">
        <v>237</v>
      </c>
    </row>
    <row r="239" spans="1:11" x14ac:dyDescent="0.25">
      <c r="A239">
        <v>238</v>
      </c>
      <c r="B239" t="s">
        <v>652</v>
      </c>
      <c r="C239" t="s">
        <v>944</v>
      </c>
      <c r="D239" t="s">
        <v>945</v>
      </c>
      <c r="E239" t="s">
        <v>35</v>
      </c>
      <c r="F239" t="s">
        <v>3948</v>
      </c>
      <c r="G239" t="s">
        <v>56</v>
      </c>
      <c r="H239" s="4">
        <v>183.42</v>
      </c>
      <c r="I239">
        <v>75130</v>
      </c>
      <c r="J239" s="5">
        <v>75130</v>
      </c>
      <c r="K239">
        <v>238</v>
      </c>
    </row>
    <row r="240" spans="1:11" x14ac:dyDescent="0.25">
      <c r="A240">
        <v>239</v>
      </c>
      <c r="B240" t="s">
        <v>652</v>
      </c>
      <c r="C240" t="s">
        <v>947</v>
      </c>
      <c r="D240" t="s">
        <v>948</v>
      </c>
      <c r="E240" t="s">
        <v>35</v>
      </c>
      <c r="F240" t="s">
        <v>3948</v>
      </c>
      <c r="G240" t="s">
        <v>56</v>
      </c>
      <c r="H240" s="4">
        <v>183.42</v>
      </c>
      <c r="I240">
        <v>75387</v>
      </c>
      <c r="J240" s="5">
        <v>75387</v>
      </c>
      <c r="K240">
        <v>239</v>
      </c>
    </row>
    <row r="241" spans="1:11" x14ac:dyDescent="0.25">
      <c r="A241">
        <v>240</v>
      </c>
      <c r="B241" t="s">
        <v>652</v>
      </c>
      <c r="C241" t="s">
        <v>953</v>
      </c>
      <c r="D241" t="s">
        <v>954</v>
      </c>
      <c r="E241" t="s">
        <v>35</v>
      </c>
      <c r="F241" t="s">
        <v>3948</v>
      </c>
      <c r="G241" t="s">
        <v>56</v>
      </c>
      <c r="H241" s="4">
        <v>183.4</v>
      </c>
      <c r="I241">
        <v>75387</v>
      </c>
      <c r="J241" s="5">
        <v>75387</v>
      </c>
      <c r="K241">
        <v>240</v>
      </c>
    </row>
    <row r="242" spans="1:11" x14ac:dyDescent="0.25">
      <c r="A242">
        <v>241</v>
      </c>
      <c r="B242" t="s">
        <v>267</v>
      </c>
      <c r="C242" t="s">
        <v>332</v>
      </c>
      <c r="D242" t="s">
        <v>333</v>
      </c>
      <c r="E242" t="s">
        <v>35</v>
      </c>
      <c r="F242" t="s">
        <v>3948</v>
      </c>
      <c r="G242" t="s">
        <v>56</v>
      </c>
      <c r="H242" s="4">
        <v>196</v>
      </c>
      <c r="I242">
        <v>75737</v>
      </c>
      <c r="J242" s="5">
        <v>75737</v>
      </c>
      <c r="K242">
        <v>241</v>
      </c>
    </row>
    <row r="243" spans="1:11" x14ac:dyDescent="0.25">
      <c r="A243">
        <v>242</v>
      </c>
      <c r="B243" t="s">
        <v>267</v>
      </c>
      <c r="C243" t="s">
        <v>335</v>
      </c>
      <c r="D243" t="s">
        <v>336</v>
      </c>
      <c r="E243" t="s">
        <v>35</v>
      </c>
      <c r="F243" t="s">
        <v>3948</v>
      </c>
      <c r="G243" t="s">
        <v>56</v>
      </c>
      <c r="H243" s="4">
        <v>196</v>
      </c>
      <c r="I243">
        <v>75737</v>
      </c>
      <c r="J243" s="5">
        <v>75737</v>
      </c>
      <c r="K243">
        <v>242</v>
      </c>
    </row>
    <row r="244" spans="1:11" x14ac:dyDescent="0.25">
      <c r="A244">
        <v>243</v>
      </c>
      <c r="B244" t="s">
        <v>267</v>
      </c>
      <c r="C244" t="s">
        <v>338</v>
      </c>
      <c r="D244" t="s">
        <v>339</v>
      </c>
      <c r="E244" t="s">
        <v>35</v>
      </c>
      <c r="F244" t="s">
        <v>3948</v>
      </c>
      <c r="G244" t="s">
        <v>56</v>
      </c>
      <c r="H244" s="4">
        <v>196</v>
      </c>
      <c r="I244">
        <v>75737</v>
      </c>
      <c r="J244" s="5">
        <v>75737</v>
      </c>
      <c r="K244">
        <v>243</v>
      </c>
    </row>
    <row r="245" spans="1:11" x14ac:dyDescent="0.25">
      <c r="A245">
        <v>244</v>
      </c>
      <c r="B245" t="s">
        <v>267</v>
      </c>
      <c r="C245" t="s">
        <v>341</v>
      </c>
      <c r="D245" t="s">
        <v>342</v>
      </c>
      <c r="E245" t="s">
        <v>35</v>
      </c>
      <c r="F245" t="s">
        <v>3948</v>
      </c>
      <c r="G245" t="s">
        <v>56</v>
      </c>
      <c r="H245" s="4">
        <v>196</v>
      </c>
      <c r="I245">
        <v>75992</v>
      </c>
      <c r="J245" s="5">
        <v>75992</v>
      </c>
      <c r="K245">
        <v>244</v>
      </c>
    </row>
    <row r="246" spans="1:11" x14ac:dyDescent="0.25">
      <c r="A246">
        <v>245</v>
      </c>
      <c r="B246" t="s">
        <v>652</v>
      </c>
      <c r="C246" t="s">
        <v>683</v>
      </c>
      <c r="D246" t="s">
        <v>684</v>
      </c>
      <c r="E246" t="s">
        <v>35</v>
      </c>
      <c r="F246" t="s">
        <v>3948</v>
      </c>
      <c r="G246" t="s">
        <v>56</v>
      </c>
      <c r="H246" s="4">
        <v>178.56</v>
      </c>
      <c r="I246">
        <v>76459</v>
      </c>
      <c r="J246" s="5">
        <v>76459</v>
      </c>
      <c r="K246">
        <v>245</v>
      </c>
    </row>
    <row r="247" spans="1:11" x14ac:dyDescent="0.25">
      <c r="A247">
        <v>246</v>
      </c>
      <c r="B247" t="s">
        <v>652</v>
      </c>
      <c r="C247" t="s">
        <v>929</v>
      </c>
      <c r="D247" t="s">
        <v>930</v>
      </c>
      <c r="E247" t="s">
        <v>35</v>
      </c>
      <c r="F247" t="s">
        <v>3948</v>
      </c>
      <c r="G247" t="s">
        <v>56</v>
      </c>
      <c r="H247" s="4">
        <v>178.56</v>
      </c>
      <c r="I247">
        <v>78990</v>
      </c>
      <c r="J247" s="5">
        <v>78990</v>
      </c>
      <c r="K247">
        <v>246</v>
      </c>
    </row>
    <row r="248" spans="1:11" x14ac:dyDescent="0.25">
      <c r="A248">
        <v>247</v>
      </c>
      <c r="B248" t="s">
        <v>652</v>
      </c>
      <c r="C248" t="s">
        <v>932</v>
      </c>
      <c r="D248" t="s">
        <v>933</v>
      </c>
      <c r="E248" t="s">
        <v>35</v>
      </c>
      <c r="F248" t="s">
        <v>3948</v>
      </c>
      <c r="G248" t="s">
        <v>56</v>
      </c>
      <c r="H248" s="4">
        <v>178.56</v>
      </c>
      <c r="I248">
        <v>79346</v>
      </c>
      <c r="J248" s="5">
        <v>79346</v>
      </c>
      <c r="K248">
        <v>247</v>
      </c>
    </row>
    <row r="249" spans="1:11" x14ac:dyDescent="0.25">
      <c r="A249">
        <v>248</v>
      </c>
      <c r="B249" t="s">
        <v>652</v>
      </c>
      <c r="C249" t="s">
        <v>941</v>
      </c>
      <c r="D249" t="s">
        <v>942</v>
      </c>
      <c r="E249" t="s">
        <v>35</v>
      </c>
      <c r="F249" t="s">
        <v>3948</v>
      </c>
      <c r="G249" t="s">
        <v>56</v>
      </c>
      <c r="H249" s="4">
        <v>178.56</v>
      </c>
      <c r="I249">
        <v>79350</v>
      </c>
      <c r="J249" s="5">
        <v>79350</v>
      </c>
      <c r="K249">
        <v>248</v>
      </c>
    </row>
    <row r="250" spans="1:11" x14ac:dyDescent="0.25">
      <c r="A250">
        <v>249</v>
      </c>
      <c r="B250" t="s">
        <v>652</v>
      </c>
      <c r="C250" t="s">
        <v>950</v>
      </c>
      <c r="D250" t="s">
        <v>951</v>
      </c>
      <c r="E250" t="s">
        <v>35</v>
      </c>
      <c r="F250" t="s">
        <v>3948</v>
      </c>
      <c r="G250" t="s">
        <v>56</v>
      </c>
      <c r="H250" s="4">
        <v>178.56</v>
      </c>
      <c r="I250">
        <v>81059</v>
      </c>
      <c r="J250" s="5">
        <v>81059</v>
      </c>
      <c r="K250">
        <v>249</v>
      </c>
    </row>
    <row r="251" spans="1:11" x14ac:dyDescent="0.25">
      <c r="A251">
        <v>250</v>
      </c>
      <c r="B251" t="s">
        <v>652</v>
      </c>
      <c r="C251" t="s">
        <v>686</v>
      </c>
      <c r="D251" t="s">
        <v>687</v>
      </c>
      <c r="E251" t="s">
        <v>35</v>
      </c>
      <c r="F251" t="s">
        <v>3948</v>
      </c>
      <c r="G251" t="s">
        <v>56</v>
      </c>
      <c r="H251" s="4">
        <v>178.56</v>
      </c>
      <c r="I251">
        <v>83334</v>
      </c>
      <c r="J251" s="5">
        <v>83334</v>
      </c>
      <c r="K251">
        <v>250</v>
      </c>
    </row>
    <row r="252" spans="1:11" x14ac:dyDescent="0.25">
      <c r="A252">
        <v>251</v>
      </c>
      <c r="B252" t="s">
        <v>267</v>
      </c>
      <c r="C252" t="s">
        <v>404</v>
      </c>
      <c r="D252" t="s">
        <v>405</v>
      </c>
      <c r="E252" t="s">
        <v>35</v>
      </c>
      <c r="F252" t="s">
        <v>3948</v>
      </c>
      <c r="G252" t="s">
        <v>56</v>
      </c>
      <c r="H252" s="4">
        <v>196</v>
      </c>
      <c r="I252">
        <v>85556</v>
      </c>
      <c r="J252" s="5">
        <v>85556</v>
      </c>
      <c r="K252">
        <v>251</v>
      </c>
    </row>
    <row r="253" spans="1:11" x14ac:dyDescent="0.25">
      <c r="A253">
        <v>252</v>
      </c>
      <c r="B253" t="s">
        <v>267</v>
      </c>
      <c r="C253" t="s">
        <v>401</v>
      </c>
      <c r="D253" t="s">
        <v>402</v>
      </c>
      <c r="E253" t="s">
        <v>35</v>
      </c>
      <c r="F253" t="s">
        <v>3948</v>
      </c>
      <c r="G253" t="s">
        <v>56</v>
      </c>
      <c r="H253" s="4">
        <v>196</v>
      </c>
      <c r="I253">
        <v>85579</v>
      </c>
      <c r="J253" s="5">
        <v>85579</v>
      </c>
      <c r="K253">
        <v>252</v>
      </c>
    </row>
    <row r="254" spans="1:11" x14ac:dyDescent="0.25">
      <c r="A254">
        <v>253</v>
      </c>
      <c r="B254" t="s">
        <v>267</v>
      </c>
      <c r="C254" t="s">
        <v>435</v>
      </c>
      <c r="D254" t="s">
        <v>436</v>
      </c>
      <c r="E254" t="s">
        <v>35</v>
      </c>
      <c r="F254" t="s">
        <v>3948</v>
      </c>
      <c r="G254" t="s">
        <v>56</v>
      </c>
      <c r="H254" s="4">
        <v>196</v>
      </c>
      <c r="I254">
        <v>87660</v>
      </c>
      <c r="J254" s="5">
        <v>87660</v>
      </c>
      <c r="K254">
        <v>253</v>
      </c>
    </row>
    <row r="255" spans="1:11" x14ac:dyDescent="0.25">
      <c r="A255">
        <v>254</v>
      </c>
      <c r="B255" t="s">
        <v>652</v>
      </c>
      <c r="C255" t="s">
        <v>692</v>
      </c>
      <c r="D255" t="s">
        <v>693</v>
      </c>
      <c r="E255" t="s">
        <v>35</v>
      </c>
      <c r="F255" t="s">
        <v>3948</v>
      </c>
      <c r="G255" t="s">
        <v>56</v>
      </c>
      <c r="H255" s="4">
        <v>180.38</v>
      </c>
      <c r="I255">
        <v>89112</v>
      </c>
      <c r="J255" s="5">
        <v>89112</v>
      </c>
      <c r="K255">
        <v>254</v>
      </c>
    </row>
    <row r="256" spans="1:11" x14ac:dyDescent="0.25">
      <c r="A256">
        <v>255</v>
      </c>
      <c r="B256" t="s">
        <v>267</v>
      </c>
      <c r="C256" t="s">
        <v>377</v>
      </c>
      <c r="D256" t="s">
        <v>378</v>
      </c>
      <c r="E256" t="s">
        <v>35</v>
      </c>
      <c r="F256" t="s">
        <v>3948</v>
      </c>
      <c r="G256" t="s">
        <v>56</v>
      </c>
      <c r="H256" s="4">
        <v>196</v>
      </c>
      <c r="I256">
        <v>94479</v>
      </c>
      <c r="J256" s="5">
        <v>94479</v>
      </c>
      <c r="K256">
        <v>255</v>
      </c>
    </row>
    <row r="257" spans="1:11" x14ac:dyDescent="0.25">
      <c r="A257">
        <v>256</v>
      </c>
      <c r="B257" t="s">
        <v>267</v>
      </c>
      <c r="C257" t="s">
        <v>380</v>
      </c>
      <c r="D257" t="s">
        <v>381</v>
      </c>
      <c r="E257" t="s">
        <v>35</v>
      </c>
      <c r="F257" t="s">
        <v>3948</v>
      </c>
      <c r="G257" t="s">
        <v>56</v>
      </c>
      <c r="H257" s="4">
        <v>196</v>
      </c>
      <c r="I257">
        <v>94621</v>
      </c>
      <c r="J257" s="5">
        <v>94621</v>
      </c>
      <c r="K257">
        <v>256</v>
      </c>
    </row>
    <row r="258" spans="1:11" x14ac:dyDescent="0.25">
      <c r="A258">
        <v>257</v>
      </c>
      <c r="B258" t="s">
        <v>652</v>
      </c>
      <c r="C258" t="s">
        <v>689</v>
      </c>
      <c r="D258" t="s">
        <v>690</v>
      </c>
      <c r="E258" t="s">
        <v>35</v>
      </c>
      <c r="F258" t="s">
        <v>3948</v>
      </c>
      <c r="G258" t="s">
        <v>56</v>
      </c>
      <c r="H258" s="4">
        <v>178.56</v>
      </c>
      <c r="I258">
        <v>95334</v>
      </c>
      <c r="J258" s="5">
        <v>95334</v>
      </c>
      <c r="K258">
        <v>257</v>
      </c>
    </row>
    <row r="259" spans="1:11" x14ac:dyDescent="0.25">
      <c r="A259">
        <v>258</v>
      </c>
      <c r="B259" t="s">
        <v>267</v>
      </c>
      <c r="C259" t="s">
        <v>383</v>
      </c>
      <c r="D259" t="s">
        <v>384</v>
      </c>
      <c r="E259" t="s">
        <v>35</v>
      </c>
      <c r="F259" t="s">
        <v>3948</v>
      </c>
      <c r="G259" t="s">
        <v>56</v>
      </c>
      <c r="H259" s="4">
        <v>196</v>
      </c>
      <c r="I259">
        <v>97323</v>
      </c>
      <c r="J259" s="5">
        <v>97323</v>
      </c>
      <c r="K259">
        <v>258</v>
      </c>
    </row>
    <row r="260" spans="1:11" x14ac:dyDescent="0.25">
      <c r="A260">
        <v>259</v>
      </c>
      <c r="B260" t="s">
        <v>267</v>
      </c>
      <c r="C260" t="s">
        <v>386</v>
      </c>
      <c r="D260" t="s">
        <v>387</v>
      </c>
      <c r="E260" t="s">
        <v>35</v>
      </c>
      <c r="F260" t="s">
        <v>3948</v>
      </c>
      <c r="G260" t="s">
        <v>56</v>
      </c>
      <c r="H260" s="4">
        <v>196</v>
      </c>
      <c r="I260">
        <v>97323</v>
      </c>
      <c r="J260" s="5">
        <v>97323</v>
      </c>
      <c r="K260">
        <v>259</v>
      </c>
    </row>
    <row r="261" spans="1:11" x14ac:dyDescent="0.25">
      <c r="A261">
        <v>260</v>
      </c>
      <c r="B261" t="s">
        <v>267</v>
      </c>
      <c r="C261" t="s">
        <v>404</v>
      </c>
      <c r="D261" t="s">
        <v>406</v>
      </c>
      <c r="E261" t="s">
        <v>35</v>
      </c>
      <c r="F261" t="s">
        <v>3948</v>
      </c>
      <c r="G261" t="s">
        <v>56</v>
      </c>
      <c r="H261" s="4">
        <v>196</v>
      </c>
      <c r="I261">
        <v>98086</v>
      </c>
      <c r="J261" s="5">
        <v>98086</v>
      </c>
      <c r="K261">
        <v>260</v>
      </c>
    </row>
    <row r="262" spans="1:11" x14ac:dyDescent="0.25">
      <c r="A262">
        <v>261</v>
      </c>
      <c r="B262" t="s">
        <v>267</v>
      </c>
      <c r="C262" t="s">
        <v>408</v>
      </c>
      <c r="D262" t="s">
        <v>409</v>
      </c>
      <c r="E262" t="s">
        <v>35</v>
      </c>
      <c r="F262" t="s">
        <v>3948</v>
      </c>
      <c r="G262" t="s">
        <v>56</v>
      </c>
      <c r="H262" s="4">
        <v>196</v>
      </c>
      <c r="I262">
        <v>98086</v>
      </c>
      <c r="J262" s="5">
        <v>98086</v>
      </c>
      <c r="K262">
        <v>261</v>
      </c>
    </row>
    <row r="263" spans="1:11" x14ac:dyDescent="0.25">
      <c r="A263">
        <v>262</v>
      </c>
      <c r="B263" t="s">
        <v>267</v>
      </c>
      <c r="C263" t="s">
        <v>444</v>
      </c>
      <c r="D263" t="s">
        <v>445</v>
      </c>
      <c r="E263" t="s">
        <v>35</v>
      </c>
      <c r="F263" t="s">
        <v>3948</v>
      </c>
      <c r="G263" t="s">
        <v>56</v>
      </c>
      <c r="H263" s="4">
        <v>196</v>
      </c>
      <c r="I263">
        <v>98219</v>
      </c>
      <c r="J263" s="5">
        <v>98219</v>
      </c>
      <c r="K263">
        <v>262</v>
      </c>
    </row>
    <row r="264" spans="1:11" x14ac:dyDescent="0.25">
      <c r="A264">
        <v>263</v>
      </c>
      <c r="B264" t="s">
        <v>267</v>
      </c>
      <c r="C264" t="s">
        <v>447</v>
      </c>
      <c r="D264" t="s">
        <v>448</v>
      </c>
      <c r="E264" t="s">
        <v>35</v>
      </c>
      <c r="F264" t="s">
        <v>3948</v>
      </c>
      <c r="G264" t="s">
        <v>56</v>
      </c>
      <c r="H264" s="4">
        <v>196</v>
      </c>
      <c r="I264">
        <v>98220</v>
      </c>
      <c r="J264" s="5">
        <v>98220</v>
      </c>
      <c r="K264">
        <v>263</v>
      </c>
    </row>
    <row r="265" spans="1:11" x14ac:dyDescent="0.25">
      <c r="A265">
        <v>264</v>
      </c>
      <c r="B265" t="s">
        <v>267</v>
      </c>
      <c r="C265" t="s">
        <v>450</v>
      </c>
      <c r="D265" t="s">
        <v>451</v>
      </c>
      <c r="E265" t="s">
        <v>35</v>
      </c>
      <c r="F265" t="s">
        <v>3948</v>
      </c>
      <c r="G265" t="s">
        <v>56</v>
      </c>
      <c r="H265" s="4">
        <v>196</v>
      </c>
      <c r="I265">
        <v>98220</v>
      </c>
      <c r="J265" s="5">
        <v>98220</v>
      </c>
      <c r="K265">
        <v>264</v>
      </c>
    </row>
    <row r="266" spans="1:11" x14ac:dyDescent="0.25">
      <c r="A266">
        <v>265</v>
      </c>
      <c r="B266" t="s">
        <v>267</v>
      </c>
      <c r="C266" t="s">
        <v>453</v>
      </c>
      <c r="D266" t="s">
        <v>454</v>
      </c>
      <c r="E266" t="s">
        <v>35</v>
      </c>
      <c r="F266" t="s">
        <v>3948</v>
      </c>
      <c r="G266" t="s">
        <v>56</v>
      </c>
      <c r="H266" s="4">
        <v>196</v>
      </c>
      <c r="I266">
        <v>98220</v>
      </c>
      <c r="J266" s="5">
        <v>98220</v>
      </c>
      <c r="K266">
        <v>265</v>
      </c>
    </row>
    <row r="267" spans="1:11" x14ac:dyDescent="0.25">
      <c r="A267">
        <v>266</v>
      </c>
      <c r="B267" t="s">
        <v>267</v>
      </c>
      <c r="C267" t="s">
        <v>441</v>
      </c>
      <c r="D267" t="s">
        <v>442</v>
      </c>
      <c r="E267" t="s">
        <v>35</v>
      </c>
      <c r="F267" t="s">
        <v>3948</v>
      </c>
      <c r="G267" t="s">
        <v>56</v>
      </c>
      <c r="H267" s="4">
        <v>196</v>
      </c>
      <c r="I267">
        <v>98641</v>
      </c>
      <c r="J267" s="5">
        <v>98641</v>
      </c>
      <c r="K267">
        <v>266</v>
      </c>
    </row>
    <row r="268" spans="1:11" x14ac:dyDescent="0.25">
      <c r="A268">
        <v>267</v>
      </c>
      <c r="B268" t="s">
        <v>267</v>
      </c>
      <c r="C268" t="s">
        <v>456</v>
      </c>
      <c r="D268" t="s">
        <v>457</v>
      </c>
      <c r="E268" t="s">
        <v>35</v>
      </c>
      <c r="F268" t="s">
        <v>3948</v>
      </c>
      <c r="G268" t="s">
        <v>56</v>
      </c>
      <c r="H268" s="4">
        <v>196</v>
      </c>
      <c r="I268">
        <v>98683</v>
      </c>
      <c r="J268" s="5">
        <v>98683</v>
      </c>
      <c r="K268">
        <v>267</v>
      </c>
    </row>
    <row r="269" spans="1:11" x14ac:dyDescent="0.25">
      <c r="A269">
        <v>268</v>
      </c>
      <c r="B269" t="s">
        <v>267</v>
      </c>
      <c r="C269" t="s">
        <v>459</v>
      </c>
      <c r="D269" t="s">
        <v>460</v>
      </c>
      <c r="E269" t="s">
        <v>35</v>
      </c>
      <c r="F269" t="s">
        <v>3948</v>
      </c>
      <c r="G269" t="s">
        <v>56</v>
      </c>
      <c r="H269" s="4">
        <v>196</v>
      </c>
      <c r="I269">
        <v>98683</v>
      </c>
      <c r="J269" s="5">
        <v>98683</v>
      </c>
      <c r="K269">
        <v>268</v>
      </c>
    </row>
    <row r="270" spans="1:11" x14ac:dyDescent="0.25">
      <c r="A270">
        <v>269</v>
      </c>
      <c r="B270" t="s">
        <v>267</v>
      </c>
      <c r="C270" t="s">
        <v>438</v>
      </c>
      <c r="D270" t="s">
        <v>439</v>
      </c>
      <c r="E270" t="s">
        <v>35</v>
      </c>
      <c r="F270" t="s">
        <v>3948</v>
      </c>
      <c r="G270" t="s">
        <v>56</v>
      </c>
      <c r="H270" s="4">
        <v>196</v>
      </c>
      <c r="I270">
        <v>98698</v>
      </c>
      <c r="J270" s="5">
        <v>98698</v>
      </c>
      <c r="K270">
        <v>269</v>
      </c>
    </row>
    <row r="271" spans="1:11" x14ac:dyDescent="0.25">
      <c r="A271">
        <v>270</v>
      </c>
      <c r="B271" t="s">
        <v>267</v>
      </c>
      <c r="C271" t="s">
        <v>462</v>
      </c>
      <c r="D271" t="s">
        <v>463</v>
      </c>
      <c r="E271" t="s">
        <v>35</v>
      </c>
      <c r="F271" t="s">
        <v>3948</v>
      </c>
      <c r="G271" t="s">
        <v>56</v>
      </c>
      <c r="H271" s="4">
        <v>196</v>
      </c>
      <c r="I271">
        <v>98965</v>
      </c>
      <c r="J271" s="5">
        <v>98965</v>
      </c>
      <c r="K271">
        <v>270</v>
      </c>
    </row>
    <row r="272" spans="1:11" x14ac:dyDescent="0.25">
      <c r="A272">
        <v>271</v>
      </c>
      <c r="B272" t="s">
        <v>267</v>
      </c>
      <c r="C272" t="s">
        <v>465</v>
      </c>
      <c r="D272" t="s">
        <v>466</v>
      </c>
      <c r="E272" t="s">
        <v>35</v>
      </c>
      <c r="F272" t="s">
        <v>3948</v>
      </c>
      <c r="G272" t="s">
        <v>56</v>
      </c>
      <c r="H272" s="4">
        <v>196</v>
      </c>
      <c r="I272">
        <v>98965</v>
      </c>
      <c r="J272" s="5">
        <v>98965</v>
      </c>
      <c r="K272">
        <v>271</v>
      </c>
    </row>
    <row r="273" spans="1:11" x14ac:dyDescent="0.25">
      <c r="A273">
        <v>272</v>
      </c>
      <c r="B273" t="s">
        <v>267</v>
      </c>
      <c r="C273" t="s">
        <v>468</v>
      </c>
      <c r="D273" t="s">
        <v>469</v>
      </c>
      <c r="E273" t="s">
        <v>35</v>
      </c>
      <c r="F273" t="s">
        <v>3948</v>
      </c>
      <c r="G273" t="s">
        <v>56</v>
      </c>
      <c r="H273" s="4">
        <v>196</v>
      </c>
      <c r="I273">
        <v>98965</v>
      </c>
      <c r="J273" s="5">
        <v>98965</v>
      </c>
      <c r="K273">
        <v>272</v>
      </c>
    </row>
    <row r="274" spans="1:11" x14ac:dyDescent="0.25">
      <c r="A274">
        <v>273</v>
      </c>
      <c r="B274" t="s">
        <v>267</v>
      </c>
      <c r="C274" t="s">
        <v>471</v>
      </c>
      <c r="D274" t="s">
        <v>472</v>
      </c>
      <c r="E274" t="s">
        <v>35</v>
      </c>
      <c r="F274" t="s">
        <v>3948</v>
      </c>
      <c r="G274" t="s">
        <v>56</v>
      </c>
      <c r="H274" s="4">
        <v>196</v>
      </c>
      <c r="I274">
        <v>98965</v>
      </c>
      <c r="J274" s="5">
        <v>98965</v>
      </c>
      <c r="K274">
        <v>273</v>
      </c>
    </row>
    <row r="275" spans="1:11" x14ac:dyDescent="0.25">
      <c r="A275">
        <v>274</v>
      </c>
      <c r="B275" t="s">
        <v>652</v>
      </c>
      <c r="C275" t="s">
        <v>695</v>
      </c>
      <c r="D275" t="s">
        <v>696</v>
      </c>
      <c r="E275" t="s">
        <v>35</v>
      </c>
      <c r="F275" t="s">
        <v>3948</v>
      </c>
      <c r="G275" t="s">
        <v>56</v>
      </c>
      <c r="H275" s="4">
        <v>180.38</v>
      </c>
      <c r="I275">
        <v>99112</v>
      </c>
      <c r="J275" s="5">
        <v>99112</v>
      </c>
      <c r="K275">
        <v>274</v>
      </c>
    </row>
    <row r="276" spans="1:11" x14ac:dyDescent="0.25">
      <c r="A276">
        <v>275</v>
      </c>
      <c r="B276" t="s">
        <v>267</v>
      </c>
      <c r="C276" t="s">
        <v>474</v>
      </c>
      <c r="D276" t="s">
        <v>475</v>
      </c>
      <c r="E276" t="s">
        <v>35</v>
      </c>
      <c r="F276" t="s">
        <v>3948</v>
      </c>
      <c r="G276" t="s">
        <v>56</v>
      </c>
      <c r="H276" s="4">
        <v>196</v>
      </c>
      <c r="I276">
        <v>99118</v>
      </c>
      <c r="J276" s="5">
        <v>99118</v>
      </c>
      <c r="K276">
        <v>275</v>
      </c>
    </row>
    <row r="277" spans="1:11" x14ac:dyDescent="0.25">
      <c r="A277">
        <v>276</v>
      </c>
      <c r="B277" t="s">
        <v>267</v>
      </c>
      <c r="C277" t="s">
        <v>477</v>
      </c>
      <c r="D277" t="s">
        <v>478</v>
      </c>
      <c r="E277" t="s">
        <v>35</v>
      </c>
      <c r="F277" t="s">
        <v>3948</v>
      </c>
      <c r="G277" t="s">
        <v>56</v>
      </c>
      <c r="H277" s="4">
        <v>196</v>
      </c>
      <c r="I277">
        <v>99118</v>
      </c>
      <c r="J277" s="5">
        <v>99118</v>
      </c>
      <c r="K277">
        <v>276</v>
      </c>
    </row>
    <row r="278" spans="1:11" x14ac:dyDescent="0.25">
      <c r="A278">
        <v>277</v>
      </c>
      <c r="B278" t="s">
        <v>267</v>
      </c>
      <c r="C278" t="s">
        <v>480</v>
      </c>
      <c r="D278" t="s">
        <v>481</v>
      </c>
      <c r="E278" t="s">
        <v>35</v>
      </c>
      <c r="F278" t="s">
        <v>3948</v>
      </c>
      <c r="G278" t="s">
        <v>56</v>
      </c>
      <c r="H278" s="4">
        <v>196</v>
      </c>
      <c r="I278">
        <v>99118</v>
      </c>
      <c r="J278" s="5">
        <v>99118</v>
      </c>
      <c r="K278">
        <v>277</v>
      </c>
    </row>
    <row r="279" spans="1:11" x14ac:dyDescent="0.25">
      <c r="A279">
        <v>278</v>
      </c>
      <c r="B279" t="s">
        <v>267</v>
      </c>
      <c r="C279" t="s">
        <v>483</v>
      </c>
      <c r="D279" t="s">
        <v>484</v>
      </c>
      <c r="E279" t="s">
        <v>35</v>
      </c>
      <c r="F279" t="s">
        <v>3948</v>
      </c>
      <c r="G279" t="s">
        <v>56</v>
      </c>
      <c r="H279" s="4">
        <v>196</v>
      </c>
      <c r="I279">
        <v>99118</v>
      </c>
      <c r="J279" s="5">
        <v>99118</v>
      </c>
      <c r="K279">
        <v>278</v>
      </c>
    </row>
    <row r="280" spans="1:11" x14ac:dyDescent="0.25">
      <c r="A280">
        <v>279</v>
      </c>
      <c r="B280" t="s">
        <v>267</v>
      </c>
      <c r="C280" t="s">
        <v>420</v>
      </c>
      <c r="D280" t="s">
        <v>421</v>
      </c>
      <c r="E280" t="s">
        <v>35</v>
      </c>
      <c r="F280" t="s">
        <v>3948</v>
      </c>
      <c r="G280" t="s">
        <v>56</v>
      </c>
      <c r="H280" s="4">
        <v>196</v>
      </c>
      <c r="I280">
        <v>99907</v>
      </c>
      <c r="J280" s="5">
        <v>99907</v>
      </c>
      <c r="K280">
        <v>279</v>
      </c>
    </row>
    <row r="281" spans="1:11" x14ac:dyDescent="0.25">
      <c r="A281">
        <v>280</v>
      </c>
      <c r="B281" t="s">
        <v>267</v>
      </c>
      <c r="C281" t="s">
        <v>423</v>
      </c>
      <c r="D281" t="s">
        <v>424</v>
      </c>
      <c r="E281" t="s">
        <v>35</v>
      </c>
      <c r="F281" t="s">
        <v>3948</v>
      </c>
      <c r="G281" t="s">
        <v>56</v>
      </c>
      <c r="H281" s="4">
        <v>196</v>
      </c>
      <c r="I281">
        <v>99946</v>
      </c>
      <c r="J281" s="5">
        <v>99946</v>
      </c>
      <c r="K281">
        <v>280</v>
      </c>
    </row>
    <row r="282" spans="1:11" x14ac:dyDescent="0.25">
      <c r="A282">
        <v>281</v>
      </c>
      <c r="B282" t="s">
        <v>267</v>
      </c>
      <c r="C282" t="s">
        <v>426</v>
      </c>
      <c r="D282" t="s">
        <v>427</v>
      </c>
      <c r="E282" t="s">
        <v>35</v>
      </c>
      <c r="F282" t="s">
        <v>3948</v>
      </c>
      <c r="G282" t="s">
        <v>56</v>
      </c>
      <c r="H282" s="4">
        <v>196</v>
      </c>
      <c r="I282">
        <v>99968</v>
      </c>
      <c r="J282" s="5">
        <v>99968</v>
      </c>
      <c r="K282">
        <v>281</v>
      </c>
    </row>
    <row r="283" spans="1:11" x14ac:dyDescent="0.25">
      <c r="A283">
        <v>282</v>
      </c>
      <c r="B283" t="s">
        <v>267</v>
      </c>
      <c r="C283" t="s">
        <v>429</v>
      </c>
      <c r="D283" t="s">
        <v>430</v>
      </c>
      <c r="E283" t="s">
        <v>35</v>
      </c>
      <c r="F283" t="s">
        <v>3948</v>
      </c>
      <c r="G283" t="s">
        <v>56</v>
      </c>
      <c r="H283" s="4">
        <v>196</v>
      </c>
      <c r="I283">
        <v>100157</v>
      </c>
      <c r="J283" s="5">
        <v>100157</v>
      </c>
      <c r="K283">
        <v>282</v>
      </c>
    </row>
    <row r="284" spans="1:11" x14ac:dyDescent="0.25">
      <c r="A284">
        <v>283</v>
      </c>
      <c r="B284" t="s">
        <v>267</v>
      </c>
      <c r="C284" t="s">
        <v>432</v>
      </c>
      <c r="D284" t="s">
        <v>433</v>
      </c>
      <c r="E284" t="s">
        <v>35</v>
      </c>
      <c r="F284" t="s">
        <v>3948</v>
      </c>
      <c r="G284" t="s">
        <v>56</v>
      </c>
      <c r="H284" s="4">
        <v>196</v>
      </c>
      <c r="I284">
        <v>100190</v>
      </c>
      <c r="J284" s="5">
        <v>100190</v>
      </c>
      <c r="K284">
        <v>283</v>
      </c>
    </row>
    <row r="285" spans="1:11" x14ac:dyDescent="0.25">
      <c r="A285">
        <v>284</v>
      </c>
      <c r="B285" t="s">
        <v>267</v>
      </c>
      <c r="C285" t="s">
        <v>395</v>
      </c>
      <c r="D285" t="s">
        <v>396</v>
      </c>
      <c r="E285" t="s">
        <v>35</v>
      </c>
      <c r="F285" t="s">
        <v>3948</v>
      </c>
      <c r="G285" t="s">
        <v>56</v>
      </c>
      <c r="H285" s="4">
        <v>196</v>
      </c>
      <c r="I285">
        <v>100341</v>
      </c>
      <c r="J285" s="5">
        <v>100341</v>
      </c>
      <c r="K285">
        <v>284</v>
      </c>
    </row>
    <row r="286" spans="1:11" x14ac:dyDescent="0.25">
      <c r="A286">
        <v>285</v>
      </c>
      <c r="B286" t="s">
        <v>267</v>
      </c>
      <c r="C286" t="s">
        <v>398</v>
      </c>
      <c r="D286" t="s">
        <v>399</v>
      </c>
      <c r="E286" t="s">
        <v>35</v>
      </c>
      <c r="F286" t="s">
        <v>3948</v>
      </c>
      <c r="G286" t="s">
        <v>56</v>
      </c>
      <c r="H286" s="4">
        <v>196</v>
      </c>
      <c r="I286">
        <v>100364</v>
      </c>
      <c r="J286" s="5">
        <v>100364</v>
      </c>
      <c r="K286">
        <v>285</v>
      </c>
    </row>
    <row r="287" spans="1:11" x14ac:dyDescent="0.25">
      <c r="A287">
        <v>286</v>
      </c>
      <c r="B287" t="s">
        <v>267</v>
      </c>
      <c r="C287" t="s">
        <v>411</v>
      </c>
      <c r="D287" t="s">
        <v>412</v>
      </c>
      <c r="E287" t="s">
        <v>35</v>
      </c>
      <c r="F287" t="s">
        <v>3948</v>
      </c>
      <c r="G287" t="s">
        <v>56</v>
      </c>
      <c r="H287" s="4">
        <v>196</v>
      </c>
      <c r="I287">
        <v>100630</v>
      </c>
      <c r="J287" s="5">
        <v>100630</v>
      </c>
      <c r="K287">
        <v>286</v>
      </c>
    </row>
    <row r="288" spans="1:11" x14ac:dyDescent="0.25">
      <c r="A288">
        <v>287</v>
      </c>
      <c r="B288" t="s">
        <v>267</v>
      </c>
      <c r="C288" t="s">
        <v>414</v>
      </c>
      <c r="D288" t="s">
        <v>415</v>
      </c>
      <c r="E288" t="s">
        <v>35</v>
      </c>
      <c r="F288" t="s">
        <v>3948</v>
      </c>
      <c r="G288" t="s">
        <v>56</v>
      </c>
      <c r="H288" s="4">
        <v>196</v>
      </c>
      <c r="I288">
        <v>100630</v>
      </c>
      <c r="J288" s="5">
        <v>100630</v>
      </c>
      <c r="K288">
        <v>287</v>
      </c>
    </row>
    <row r="289" spans="1:11" x14ac:dyDescent="0.25">
      <c r="A289">
        <v>288</v>
      </c>
      <c r="B289" t="s">
        <v>267</v>
      </c>
      <c r="C289" t="s">
        <v>417</v>
      </c>
      <c r="D289" t="s">
        <v>418</v>
      </c>
      <c r="E289" t="s">
        <v>35</v>
      </c>
      <c r="F289" t="s">
        <v>3948</v>
      </c>
      <c r="G289" t="s">
        <v>56</v>
      </c>
      <c r="H289" s="4">
        <v>196</v>
      </c>
      <c r="I289">
        <v>100630</v>
      </c>
      <c r="J289" s="5">
        <v>100630</v>
      </c>
      <c r="K289">
        <v>288</v>
      </c>
    </row>
    <row r="290" spans="1:11" x14ac:dyDescent="0.25">
      <c r="A290">
        <v>289</v>
      </c>
      <c r="B290" t="s">
        <v>267</v>
      </c>
      <c r="C290" t="s">
        <v>389</v>
      </c>
      <c r="D290" t="s">
        <v>390</v>
      </c>
      <c r="E290" t="s">
        <v>35</v>
      </c>
      <c r="F290" t="s">
        <v>3948</v>
      </c>
      <c r="G290" t="s">
        <v>56</v>
      </c>
      <c r="H290" s="4">
        <v>196</v>
      </c>
      <c r="I290">
        <v>103043</v>
      </c>
      <c r="J290" s="5">
        <v>103043</v>
      </c>
      <c r="K290">
        <v>289</v>
      </c>
    </row>
    <row r="291" spans="1:11" x14ac:dyDescent="0.25">
      <c r="A291">
        <v>290</v>
      </c>
      <c r="B291" t="s">
        <v>267</v>
      </c>
      <c r="C291" t="s">
        <v>392</v>
      </c>
      <c r="D291" t="s">
        <v>393</v>
      </c>
      <c r="E291" t="s">
        <v>35</v>
      </c>
      <c r="F291" t="s">
        <v>3948</v>
      </c>
      <c r="G291" t="s">
        <v>56</v>
      </c>
      <c r="H291" s="4">
        <v>196</v>
      </c>
      <c r="I291">
        <v>103043</v>
      </c>
      <c r="J291" s="5">
        <v>103043</v>
      </c>
      <c r="K291">
        <v>290</v>
      </c>
    </row>
    <row r="292" spans="1:11" x14ac:dyDescent="0.25">
      <c r="A292">
        <v>291</v>
      </c>
      <c r="B292" t="s">
        <v>652</v>
      </c>
      <c r="C292" t="s">
        <v>698</v>
      </c>
      <c r="D292" t="s">
        <v>699</v>
      </c>
      <c r="E292" t="s">
        <v>35</v>
      </c>
      <c r="F292" t="s">
        <v>3948</v>
      </c>
      <c r="G292" t="s">
        <v>56</v>
      </c>
      <c r="H292" s="4">
        <v>180.38</v>
      </c>
      <c r="I292">
        <v>109112</v>
      </c>
      <c r="J292" s="5">
        <v>109112</v>
      </c>
      <c r="K292">
        <v>291</v>
      </c>
    </row>
    <row r="293" spans="1:11" x14ac:dyDescent="0.25">
      <c r="A293">
        <v>292</v>
      </c>
      <c r="B293" t="s">
        <v>652</v>
      </c>
      <c r="C293" t="s">
        <v>701</v>
      </c>
      <c r="D293" t="s">
        <v>702</v>
      </c>
      <c r="E293" t="s">
        <v>35</v>
      </c>
      <c r="F293" t="s">
        <v>3948</v>
      </c>
      <c r="G293" t="s">
        <v>56</v>
      </c>
      <c r="H293" s="4">
        <v>180.38</v>
      </c>
      <c r="I293">
        <v>119112</v>
      </c>
      <c r="J293" s="5">
        <v>119112</v>
      </c>
      <c r="K293">
        <v>292</v>
      </c>
    </row>
    <row r="294" spans="1:11" x14ac:dyDescent="0.25">
      <c r="A294">
        <v>293</v>
      </c>
      <c r="B294" t="s">
        <v>652</v>
      </c>
      <c r="C294" t="s">
        <v>704</v>
      </c>
      <c r="D294" t="s">
        <v>705</v>
      </c>
      <c r="E294" t="s">
        <v>35</v>
      </c>
      <c r="F294" t="s">
        <v>3948</v>
      </c>
      <c r="G294" t="s">
        <v>56</v>
      </c>
      <c r="H294" s="4">
        <v>180.38</v>
      </c>
      <c r="I294">
        <v>119112</v>
      </c>
      <c r="J294" s="5">
        <v>119112</v>
      </c>
      <c r="K294">
        <v>293</v>
      </c>
    </row>
    <row r="295" spans="1:11" x14ac:dyDescent="0.25">
      <c r="A295">
        <v>294</v>
      </c>
      <c r="B295" t="s">
        <v>652</v>
      </c>
      <c r="C295" t="s">
        <v>707</v>
      </c>
      <c r="D295" t="s">
        <v>708</v>
      </c>
      <c r="E295" t="s">
        <v>35</v>
      </c>
      <c r="F295" t="s">
        <v>3948</v>
      </c>
      <c r="G295" t="s">
        <v>56</v>
      </c>
      <c r="H295" s="4">
        <v>180.38</v>
      </c>
      <c r="I295">
        <v>119112</v>
      </c>
      <c r="J295" s="5">
        <v>119112</v>
      </c>
      <c r="K295">
        <v>294</v>
      </c>
    </row>
    <row r="296" spans="1:11" x14ac:dyDescent="0.25">
      <c r="A296">
        <v>295</v>
      </c>
      <c r="B296" t="s">
        <v>652</v>
      </c>
      <c r="C296" t="s">
        <v>710</v>
      </c>
      <c r="D296" t="s">
        <v>711</v>
      </c>
      <c r="E296" t="s">
        <v>35</v>
      </c>
      <c r="F296" t="s">
        <v>3948</v>
      </c>
      <c r="G296" t="s">
        <v>56</v>
      </c>
      <c r="H296" s="4">
        <v>180.38</v>
      </c>
      <c r="I296">
        <v>129112</v>
      </c>
      <c r="J296" s="5">
        <v>129112</v>
      </c>
      <c r="K296">
        <v>295</v>
      </c>
    </row>
    <row r="297" spans="1:11" x14ac:dyDescent="0.25">
      <c r="A297">
        <v>296</v>
      </c>
      <c r="B297" t="s">
        <v>652</v>
      </c>
      <c r="C297" t="s">
        <v>713</v>
      </c>
      <c r="D297" t="s">
        <v>714</v>
      </c>
      <c r="E297" t="s">
        <v>35</v>
      </c>
      <c r="F297" t="s">
        <v>3948</v>
      </c>
      <c r="G297" t="s">
        <v>56</v>
      </c>
      <c r="H297" s="4">
        <v>180.38</v>
      </c>
      <c r="I297">
        <v>129112</v>
      </c>
      <c r="J297" s="5">
        <v>129112</v>
      </c>
      <c r="K297">
        <v>296</v>
      </c>
    </row>
    <row r="298" spans="1:11" x14ac:dyDescent="0.25">
      <c r="A298">
        <v>297</v>
      </c>
      <c r="B298" t="s">
        <v>652</v>
      </c>
      <c r="C298" t="s">
        <v>716</v>
      </c>
      <c r="D298" t="s">
        <v>717</v>
      </c>
      <c r="E298" t="s">
        <v>35</v>
      </c>
      <c r="F298" t="s">
        <v>3948</v>
      </c>
      <c r="G298" t="s">
        <v>56</v>
      </c>
      <c r="H298" s="4">
        <v>180.38</v>
      </c>
      <c r="I298">
        <v>129112</v>
      </c>
      <c r="J298" s="5">
        <v>129112</v>
      </c>
      <c r="K298">
        <v>297</v>
      </c>
    </row>
    <row r="299" spans="1:11" x14ac:dyDescent="0.25">
      <c r="A299">
        <v>298</v>
      </c>
      <c r="B299" t="s">
        <v>486</v>
      </c>
      <c r="C299" t="s">
        <v>499</v>
      </c>
      <c r="D299" t="s">
        <v>500</v>
      </c>
      <c r="E299" t="s">
        <v>35</v>
      </c>
      <c r="F299" t="s">
        <v>3948</v>
      </c>
      <c r="G299" t="s">
        <v>56</v>
      </c>
      <c r="H299" s="4">
        <v>178</v>
      </c>
      <c r="I299">
        <v>183700</v>
      </c>
      <c r="J299" s="5">
        <v>183700</v>
      </c>
      <c r="K299">
        <v>298</v>
      </c>
    </row>
    <row r="300" spans="1:11" x14ac:dyDescent="0.25">
      <c r="A300">
        <v>299</v>
      </c>
      <c r="B300" t="s">
        <v>486</v>
      </c>
      <c r="C300" t="s">
        <v>502</v>
      </c>
      <c r="D300" t="s">
        <v>503</v>
      </c>
      <c r="E300" t="s">
        <v>35</v>
      </c>
      <c r="F300" t="s">
        <v>3948</v>
      </c>
      <c r="G300" t="s">
        <v>56</v>
      </c>
      <c r="H300" s="4">
        <v>178</v>
      </c>
      <c r="I300">
        <v>185151</v>
      </c>
      <c r="J300" s="5">
        <v>185151</v>
      </c>
      <c r="K300">
        <v>299</v>
      </c>
    </row>
    <row r="301" spans="1:11" x14ac:dyDescent="0.25">
      <c r="A301">
        <v>300</v>
      </c>
      <c r="B301" t="s">
        <v>486</v>
      </c>
      <c r="C301" t="s">
        <v>505</v>
      </c>
      <c r="D301" t="s">
        <v>506</v>
      </c>
      <c r="E301" t="s">
        <v>35</v>
      </c>
      <c r="F301" t="s">
        <v>3948</v>
      </c>
      <c r="G301" t="s">
        <v>56</v>
      </c>
      <c r="H301" s="4">
        <v>178</v>
      </c>
      <c r="I301">
        <v>185301</v>
      </c>
      <c r="J301" s="5">
        <v>185301</v>
      </c>
      <c r="K301">
        <v>300</v>
      </c>
    </row>
    <row r="302" spans="1:11" x14ac:dyDescent="0.25">
      <c r="A302">
        <v>301</v>
      </c>
      <c r="B302" t="s">
        <v>486</v>
      </c>
      <c r="C302" t="s">
        <v>508</v>
      </c>
      <c r="D302" t="s">
        <v>509</v>
      </c>
      <c r="E302" t="s">
        <v>35</v>
      </c>
      <c r="F302" t="s">
        <v>3948</v>
      </c>
      <c r="G302" t="s">
        <v>56</v>
      </c>
      <c r="H302" s="4">
        <v>178</v>
      </c>
      <c r="I302">
        <v>185301</v>
      </c>
      <c r="J302" s="5">
        <v>185301</v>
      </c>
      <c r="K302">
        <v>301</v>
      </c>
    </row>
    <row r="303" spans="1:11" x14ac:dyDescent="0.25">
      <c r="A303">
        <v>302</v>
      </c>
      <c r="B303" t="s">
        <v>486</v>
      </c>
      <c r="C303" t="s">
        <v>511</v>
      </c>
      <c r="D303" t="s">
        <v>512</v>
      </c>
      <c r="E303" t="s">
        <v>35</v>
      </c>
      <c r="F303" t="s">
        <v>3948</v>
      </c>
      <c r="G303" t="s">
        <v>56</v>
      </c>
      <c r="H303" s="4">
        <v>178</v>
      </c>
      <c r="I303">
        <v>185301</v>
      </c>
      <c r="J303" s="5">
        <v>185301</v>
      </c>
      <c r="K303">
        <v>302</v>
      </c>
    </row>
    <row r="304" spans="1:11" x14ac:dyDescent="0.25">
      <c r="A304">
        <v>303</v>
      </c>
      <c r="B304" t="s">
        <v>486</v>
      </c>
      <c r="C304" t="s">
        <v>514</v>
      </c>
      <c r="D304" t="s">
        <v>515</v>
      </c>
      <c r="E304" t="s">
        <v>35</v>
      </c>
      <c r="F304" t="s">
        <v>3948</v>
      </c>
      <c r="G304" t="s">
        <v>56</v>
      </c>
      <c r="H304" s="4">
        <v>178</v>
      </c>
      <c r="I304">
        <v>185301</v>
      </c>
      <c r="J304" s="5">
        <v>185301</v>
      </c>
      <c r="K304">
        <v>303</v>
      </c>
    </row>
    <row r="305" spans="1:11" x14ac:dyDescent="0.25">
      <c r="A305">
        <v>304</v>
      </c>
      <c r="B305" t="s">
        <v>486</v>
      </c>
      <c r="C305" t="s">
        <v>517</v>
      </c>
      <c r="D305" t="s">
        <v>518</v>
      </c>
      <c r="E305" t="s">
        <v>35</v>
      </c>
      <c r="F305" t="s">
        <v>3948</v>
      </c>
      <c r="G305" t="s">
        <v>56</v>
      </c>
      <c r="H305" s="4">
        <v>178</v>
      </c>
      <c r="I305">
        <v>185301</v>
      </c>
      <c r="J305" s="5">
        <v>185301</v>
      </c>
      <c r="K305">
        <v>304</v>
      </c>
    </row>
    <row r="306" spans="1:11" x14ac:dyDescent="0.25">
      <c r="A306">
        <v>305</v>
      </c>
      <c r="B306" t="s">
        <v>486</v>
      </c>
      <c r="C306" t="s">
        <v>520</v>
      </c>
      <c r="D306" t="s">
        <v>521</v>
      </c>
      <c r="E306" t="s">
        <v>35</v>
      </c>
      <c r="F306" t="s">
        <v>3948</v>
      </c>
      <c r="G306" t="s">
        <v>56</v>
      </c>
      <c r="H306" s="4">
        <v>178</v>
      </c>
      <c r="I306">
        <v>185362</v>
      </c>
      <c r="J306" s="5">
        <v>185362</v>
      </c>
      <c r="K306">
        <v>305</v>
      </c>
    </row>
    <row r="307" spans="1:11" x14ac:dyDescent="0.25">
      <c r="A307">
        <v>306</v>
      </c>
      <c r="B307" t="s">
        <v>652</v>
      </c>
      <c r="C307" t="s">
        <v>656</v>
      </c>
      <c r="D307" t="s">
        <v>658</v>
      </c>
      <c r="E307" t="s">
        <v>35</v>
      </c>
      <c r="F307" t="s">
        <v>3949</v>
      </c>
      <c r="G307" t="s">
        <v>58</v>
      </c>
      <c r="H307" s="4">
        <v>176.94</v>
      </c>
      <c r="I307">
        <v>100</v>
      </c>
      <c r="J307" s="5">
        <v>100</v>
      </c>
      <c r="K307">
        <v>1</v>
      </c>
    </row>
    <row r="308" spans="1:11" x14ac:dyDescent="0.25">
      <c r="A308">
        <v>307</v>
      </c>
      <c r="B308" t="s">
        <v>652</v>
      </c>
      <c r="C308" t="s">
        <v>659</v>
      </c>
      <c r="D308" t="s">
        <v>661</v>
      </c>
      <c r="E308" t="s">
        <v>35</v>
      </c>
      <c r="F308" t="s">
        <v>3949</v>
      </c>
      <c r="G308" t="s">
        <v>58</v>
      </c>
      <c r="H308" s="4">
        <v>176.94</v>
      </c>
      <c r="I308">
        <v>100</v>
      </c>
      <c r="J308" s="5">
        <v>100</v>
      </c>
      <c r="K308">
        <v>2</v>
      </c>
    </row>
    <row r="309" spans="1:11" x14ac:dyDescent="0.25">
      <c r="A309">
        <v>308</v>
      </c>
      <c r="B309" t="s">
        <v>652</v>
      </c>
      <c r="C309" t="s">
        <v>662</v>
      </c>
      <c r="D309" t="s">
        <v>664</v>
      </c>
      <c r="E309" t="s">
        <v>35</v>
      </c>
      <c r="F309" t="s">
        <v>3949</v>
      </c>
      <c r="G309" t="s">
        <v>58</v>
      </c>
      <c r="H309" s="4">
        <v>176.94</v>
      </c>
      <c r="I309">
        <v>100</v>
      </c>
      <c r="J309" s="5">
        <v>100</v>
      </c>
      <c r="K309">
        <v>3</v>
      </c>
    </row>
    <row r="310" spans="1:11" x14ac:dyDescent="0.25">
      <c r="A310">
        <v>309</v>
      </c>
      <c r="B310" t="s">
        <v>652</v>
      </c>
      <c r="C310" t="s">
        <v>665</v>
      </c>
      <c r="D310" t="s">
        <v>667</v>
      </c>
      <c r="E310" t="s">
        <v>35</v>
      </c>
      <c r="F310" t="s">
        <v>3949</v>
      </c>
      <c r="G310" t="s">
        <v>58</v>
      </c>
      <c r="H310" s="4">
        <v>176.94</v>
      </c>
      <c r="I310">
        <v>100</v>
      </c>
      <c r="J310" s="5">
        <v>100</v>
      </c>
      <c r="K310">
        <v>4</v>
      </c>
    </row>
    <row r="311" spans="1:11" x14ac:dyDescent="0.25">
      <c r="A311">
        <v>310</v>
      </c>
      <c r="B311" t="s">
        <v>652</v>
      </c>
      <c r="C311" t="s">
        <v>668</v>
      </c>
      <c r="D311" t="s">
        <v>670</v>
      </c>
      <c r="E311" t="s">
        <v>35</v>
      </c>
      <c r="F311" t="s">
        <v>3949</v>
      </c>
      <c r="G311" t="s">
        <v>58</v>
      </c>
      <c r="H311" s="4">
        <v>176.94</v>
      </c>
      <c r="I311">
        <v>100</v>
      </c>
      <c r="J311" s="5">
        <v>100</v>
      </c>
      <c r="K311">
        <v>5</v>
      </c>
    </row>
    <row r="312" spans="1:11" x14ac:dyDescent="0.25">
      <c r="A312">
        <v>311</v>
      </c>
      <c r="B312" t="s">
        <v>652</v>
      </c>
      <c r="C312" t="s">
        <v>671</v>
      </c>
      <c r="D312" t="s">
        <v>673</v>
      </c>
      <c r="E312" t="s">
        <v>35</v>
      </c>
      <c r="F312" t="s">
        <v>3949</v>
      </c>
      <c r="G312" t="s">
        <v>58</v>
      </c>
      <c r="H312" s="4">
        <v>176.94</v>
      </c>
      <c r="I312">
        <v>100</v>
      </c>
      <c r="J312" s="5">
        <v>100</v>
      </c>
      <c r="K312">
        <v>6</v>
      </c>
    </row>
    <row r="313" spans="1:11" x14ac:dyDescent="0.25">
      <c r="A313">
        <v>312</v>
      </c>
      <c r="B313" t="s">
        <v>652</v>
      </c>
      <c r="C313" t="s">
        <v>674</v>
      </c>
      <c r="D313" t="s">
        <v>676</v>
      </c>
      <c r="E313" t="s">
        <v>35</v>
      </c>
      <c r="F313" t="s">
        <v>3949</v>
      </c>
      <c r="G313" t="s">
        <v>58</v>
      </c>
      <c r="H313" s="4">
        <v>176.94</v>
      </c>
      <c r="I313">
        <v>100</v>
      </c>
      <c r="J313" s="5">
        <v>100</v>
      </c>
      <c r="K313">
        <v>7</v>
      </c>
    </row>
    <row r="314" spans="1:11" x14ac:dyDescent="0.25">
      <c r="A314">
        <v>313</v>
      </c>
      <c r="B314" t="s">
        <v>652</v>
      </c>
      <c r="C314" t="s">
        <v>677</v>
      </c>
      <c r="D314" t="s">
        <v>679</v>
      </c>
      <c r="E314" t="s">
        <v>35</v>
      </c>
      <c r="F314" t="s">
        <v>3949</v>
      </c>
      <c r="G314" t="s">
        <v>58</v>
      </c>
      <c r="H314" s="4">
        <v>176.94</v>
      </c>
      <c r="I314">
        <v>100</v>
      </c>
      <c r="J314" s="5">
        <v>100</v>
      </c>
      <c r="K314">
        <v>8</v>
      </c>
    </row>
    <row r="315" spans="1:11" x14ac:dyDescent="0.25">
      <c r="A315">
        <v>314</v>
      </c>
      <c r="B315" t="s">
        <v>652</v>
      </c>
      <c r="C315" t="s">
        <v>680</v>
      </c>
      <c r="D315" t="s">
        <v>682</v>
      </c>
      <c r="E315" t="s">
        <v>35</v>
      </c>
      <c r="F315" t="s">
        <v>3949</v>
      </c>
      <c r="G315" t="s">
        <v>58</v>
      </c>
      <c r="H315" s="4">
        <v>176.94</v>
      </c>
      <c r="I315">
        <v>100</v>
      </c>
      <c r="J315" s="5">
        <v>100</v>
      </c>
      <c r="K315">
        <v>9</v>
      </c>
    </row>
    <row r="316" spans="1:11" x14ac:dyDescent="0.25">
      <c r="A316">
        <v>315</v>
      </c>
      <c r="B316" t="s">
        <v>652</v>
      </c>
      <c r="C316" t="s">
        <v>683</v>
      </c>
      <c r="D316" t="s">
        <v>685</v>
      </c>
      <c r="E316" t="s">
        <v>35</v>
      </c>
      <c r="F316" t="s">
        <v>3949</v>
      </c>
      <c r="G316" t="s">
        <v>58</v>
      </c>
      <c r="H316" s="4">
        <v>176.94</v>
      </c>
      <c r="I316">
        <v>100</v>
      </c>
      <c r="J316" s="5">
        <v>100</v>
      </c>
      <c r="K316">
        <v>10</v>
      </c>
    </row>
    <row r="317" spans="1:11" x14ac:dyDescent="0.25">
      <c r="A317">
        <v>316</v>
      </c>
      <c r="B317" t="s">
        <v>652</v>
      </c>
      <c r="C317" t="s">
        <v>686</v>
      </c>
      <c r="D317" t="s">
        <v>688</v>
      </c>
      <c r="E317" t="s">
        <v>35</v>
      </c>
      <c r="F317" t="s">
        <v>3949</v>
      </c>
      <c r="G317" t="s">
        <v>58</v>
      </c>
      <c r="H317" s="4">
        <v>176.94</v>
      </c>
      <c r="I317">
        <v>100</v>
      </c>
      <c r="J317" s="5">
        <v>100</v>
      </c>
      <c r="K317">
        <v>11</v>
      </c>
    </row>
    <row r="318" spans="1:11" x14ac:dyDescent="0.25">
      <c r="A318">
        <v>317</v>
      </c>
      <c r="B318" t="s">
        <v>652</v>
      </c>
      <c r="C318" t="s">
        <v>689</v>
      </c>
      <c r="D318" t="s">
        <v>691</v>
      </c>
      <c r="E318" t="s">
        <v>35</v>
      </c>
      <c r="F318" t="s">
        <v>3949</v>
      </c>
      <c r="G318" t="s">
        <v>58</v>
      </c>
      <c r="H318" s="4">
        <v>176.94</v>
      </c>
      <c r="I318">
        <v>100</v>
      </c>
      <c r="J318" s="5">
        <v>100</v>
      </c>
      <c r="K318">
        <v>12</v>
      </c>
    </row>
    <row r="319" spans="1:11" x14ac:dyDescent="0.25">
      <c r="A319">
        <v>318</v>
      </c>
      <c r="B319" t="s">
        <v>652</v>
      </c>
      <c r="C319" t="s">
        <v>692</v>
      </c>
      <c r="D319" t="s">
        <v>694</v>
      </c>
      <c r="E319" t="s">
        <v>35</v>
      </c>
      <c r="F319" t="s">
        <v>3949</v>
      </c>
      <c r="G319" t="s">
        <v>58</v>
      </c>
      <c r="H319" s="4">
        <v>176.94</v>
      </c>
      <c r="I319">
        <v>100</v>
      </c>
      <c r="J319" s="5">
        <v>100</v>
      </c>
      <c r="K319">
        <v>13</v>
      </c>
    </row>
    <row r="320" spans="1:11" x14ac:dyDescent="0.25">
      <c r="A320">
        <v>319</v>
      </c>
      <c r="B320" t="s">
        <v>652</v>
      </c>
      <c r="C320" t="s">
        <v>695</v>
      </c>
      <c r="D320" t="s">
        <v>697</v>
      </c>
      <c r="E320" t="s">
        <v>35</v>
      </c>
      <c r="F320" t="s">
        <v>3949</v>
      </c>
      <c r="G320" t="s">
        <v>58</v>
      </c>
      <c r="H320" s="4">
        <v>176.94</v>
      </c>
      <c r="I320">
        <v>100</v>
      </c>
      <c r="J320" s="5">
        <v>100</v>
      </c>
      <c r="K320">
        <v>14</v>
      </c>
    </row>
    <row r="321" spans="1:11" x14ac:dyDescent="0.25">
      <c r="A321">
        <v>320</v>
      </c>
      <c r="B321" t="s">
        <v>652</v>
      </c>
      <c r="C321" t="s">
        <v>698</v>
      </c>
      <c r="D321" t="s">
        <v>700</v>
      </c>
      <c r="E321" t="s">
        <v>35</v>
      </c>
      <c r="F321" t="s">
        <v>3949</v>
      </c>
      <c r="G321" t="s">
        <v>58</v>
      </c>
      <c r="H321" s="4">
        <v>176.94</v>
      </c>
      <c r="I321">
        <v>100</v>
      </c>
      <c r="J321" s="5">
        <v>100</v>
      </c>
      <c r="K321">
        <v>15</v>
      </c>
    </row>
    <row r="322" spans="1:11" x14ac:dyDescent="0.25">
      <c r="A322">
        <v>321</v>
      </c>
      <c r="B322" t="s">
        <v>652</v>
      </c>
      <c r="C322" t="s">
        <v>701</v>
      </c>
      <c r="D322" t="s">
        <v>703</v>
      </c>
      <c r="E322" t="s">
        <v>35</v>
      </c>
      <c r="F322" t="s">
        <v>3949</v>
      </c>
      <c r="G322" t="s">
        <v>58</v>
      </c>
      <c r="H322" s="4">
        <v>176.94</v>
      </c>
      <c r="I322">
        <v>100</v>
      </c>
      <c r="J322" s="5">
        <v>100</v>
      </c>
      <c r="K322">
        <v>16</v>
      </c>
    </row>
    <row r="323" spans="1:11" x14ac:dyDescent="0.25">
      <c r="A323">
        <v>322</v>
      </c>
      <c r="B323" t="s">
        <v>52</v>
      </c>
      <c r="C323" t="s">
        <v>68</v>
      </c>
      <c r="D323" t="s">
        <v>70</v>
      </c>
      <c r="E323" t="s">
        <v>35</v>
      </c>
      <c r="F323" t="s">
        <v>3949</v>
      </c>
      <c r="G323" t="s">
        <v>58</v>
      </c>
      <c r="H323" s="4">
        <v>181</v>
      </c>
      <c r="I323">
        <v>524</v>
      </c>
      <c r="J323" s="5">
        <v>524</v>
      </c>
      <c r="K323">
        <v>17</v>
      </c>
    </row>
    <row r="324" spans="1:11" x14ac:dyDescent="0.25">
      <c r="A324">
        <v>323</v>
      </c>
      <c r="B324" t="s">
        <v>52</v>
      </c>
      <c r="C324" t="s">
        <v>71</v>
      </c>
      <c r="D324" t="s">
        <v>73</v>
      </c>
      <c r="E324" t="s">
        <v>35</v>
      </c>
      <c r="F324" t="s">
        <v>3949</v>
      </c>
      <c r="G324" t="s">
        <v>58</v>
      </c>
      <c r="H324" s="4">
        <v>181</v>
      </c>
      <c r="I324">
        <v>524</v>
      </c>
      <c r="J324" s="5">
        <v>524</v>
      </c>
      <c r="K324">
        <v>18</v>
      </c>
    </row>
    <row r="325" spans="1:11" x14ac:dyDescent="0.25">
      <c r="A325">
        <v>324</v>
      </c>
      <c r="B325" t="s">
        <v>52</v>
      </c>
      <c r="C325" t="s">
        <v>74</v>
      </c>
      <c r="D325" t="s">
        <v>76</v>
      </c>
      <c r="E325" t="s">
        <v>35</v>
      </c>
      <c r="F325" t="s">
        <v>3949</v>
      </c>
      <c r="G325" t="s">
        <v>58</v>
      </c>
      <c r="H325" s="4">
        <v>181</v>
      </c>
      <c r="I325">
        <v>524</v>
      </c>
      <c r="J325" s="5">
        <v>524</v>
      </c>
      <c r="K325">
        <v>19</v>
      </c>
    </row>
    <row r="326" spans="1:11" x14ac:dyDescent="0.25">
      <c r="A326">
        <v>325</v>
      </c>
      <c r="B326" t="s">
        <v>52</v>
      </c>
      <c r="C326" t="s">
        <v>77</v>
      </c>
      <c r="D326" t="s">
        <v>79</v>
      </c>
      <c r="E326" t="s">
        <v>35</v>
      </c>
      <c r="F326" t="s">
        <v>3949</v>
      </c>
      <c r="G326" t="s">
        <v>58</v>
      </c>
      <c r="H326" s="4">
        <v>181</v>
      </c>
      <c r="I326">
        <v>524</v>
      </c>
      <c r="J326" s="5">
        <v>524</v>
      </c>
      <c r="K326">
        <v>20</v>
      </c>
    </row>
    <row r="327" spans="1:11" x14ac:dyDescent="0.25">
      <c r="A327">
        <v>326</v>
      </c>
      <c r="B327" t="s">
        <v>52</v>
      </c>
      <c r="C327" t="s">
        <v>80</v>
      </c>
      <c r="D327" t="s">
        <v>82</v>
      </c>
      <c r="E327" t="s">
        <v>35</v>
      </c>
      <c r="F327" t="s">
        <v>3949</v>
      </c>
      <c r="G327" t="s">
        <v>58</v>
      </c>
      <c r="H327" s="4">
        <v>181</v>
      </c>
      <c r="I327">
        <v>524</v>
      </c>
      <c r="J327" s="5">
        <v>524</v>
      </c>
      <c r="K327">
        <v>21</v>
      </c>
    </row>
    <row r="328" spans="1:11" x14ac:dyDescent="0.25">
      <c r="A328">
        <v>327</v>
      </c>
      <c r="B328" t="s">
        <v>52</v>
      </c>
      <c r="C328" t="s">
        <v>53</v>
      </c>
      <c r="D328" t="s">
        <v>57</v>
      </c>
      <c r="E328" t="s">
        <v>35</v>
      </c>
      <c r="F328" t="s">
        <v>3949</v>
      </c>
      <c r="G328" t="s">
        <v>58</v>
      </c>
      <c r="H328" s="4">
        <v>186.4</v>
      </c>
      <c r="I328">
        <v>1000</v>
      </c>
      <c r="J328" s="5">
        <v>1000</v>
      </c>
      <c r="K328">
        <v>22</v>
      </c>
    </row>
    <row r="329" spans="1:11" x14ac:dyDescent="0.25">
      <c r="A329">
        <v>328</v>
      </c>
      <c r="B329" t="s">
        <v>52</v>
      </c>
      <c r="C329" t="s">
        <v>92</v>
      </c>
      <c r="D329" t="s">
        <v>94</v>
      </c>
      <c r="E329" t="s">
        <v>35</v>
      </c>
      <c r="F329" t="s">
        <v>3949</v>
      </c>
      <c r="G329" t="s">
        <v>58</v>
      </c>
      <c r="H329" s="4">
        <v>179.46</v>
      </c>
      <c r="I329">
        <v>1065</v>
      </c>
      <c r="J329" s="5">
        <v>1065</v>
      </c>
      <c r="K329">
        <v>23</v>
      </c>
    </row>
    <row r="330" spans="1:11" x14ac:dyDescent="0.25">
      <c r="A330">
        <v>329</v>
      </c>
      <c r="B330" t="s">
        <v>52</v>
      </c>
      <c r="C330" t="s">
        <v>83</v>
      </c>
      <c r="D330" t="s">
        <v>85</v>
      </c>
      <c r="E330" t="s">
        <v>35</v>
      </c>
      <c r="F330" t="s">
        <v>3949</v>
      </c>
      <c r="G330" t="s">
        <v>58</v>
      </c>
      <c r="H330" s="4">
        <v>181</v>
      </c>
      <c r="I330">
        <v>1284</v>
      </c>
      <c r="J330" s="5">
        <v>1284</v>
      </c>
      <c r="K330">
        <v>24</v>
      </c>
    </row>
    <row r="331" spans="1:11" x14ac:dyDescent="0.25">
      <c r="A331">
        <v>330</v>
      </c>
      <c r="B331" t="s">
        <v>52</v>
      </c>
      <c r="C331" t="s">
        <v>86</v>
      </c>
      <c r="D331" t="s">
        <v>88</v>
      </c>
      <c r="E331" t="s">
        <v>35</v>
      </c>
      <c r="F331" t="s">
        <v>3949</v>
      </c>
      <c r="G331" t="s">
        <v>58</v>
      </c>
      <c r="H331" s="4">
        <v>181</v>
      </c>
      <c r="I331">
        <v>1285</v>
      </c>
      <c r="J331" s="5">
        <v>1285</v>
      </c>
      <c r="K331">
        <v>25</v>
      </c>
    </row>
    <row r="332" spans="1:11" x14ac:dyDescent="0.25">
      <c r="A332">
        <v>331</v>
      </c>
      <c r="B332" t="s">
        <v>52</v>
      </c>
      <c r="C332" t="s">
        <v>89</v>
      </c>
      <c r="D332" t="s">
        <v>91</v>
      </c>
      <c r="E332" t="s">
        <v>35</v>
      </c>
      <c r="F332" t="s">
        <v>3949</v>
      </c>
      <c r="G332" t="s">
        <v>58</v>
      </c>
      <c r="H332" s="4">
        <v>181</v>
      </c>
      <c r="I332">
        <v>1285</v>
      </c>
      <c r="J332" s="5">
        <v>1285</v>
      </c>
      <c r="K332">
        <v>26</v>
      </c>
    </row>
    <row r="333" spans="1:11" x14ac:dyDescent="0.25">
      <c r="A333">
        <v>332</v>
      </c>
      <c r="B333" t="s">
        <v>486</v>
      </c>
      <c r="C333" t="s">
        <v>487</v>
      </c>
      <c r="D333" t="s">
        <v>489</v>
      </c>
      <c r="E333" t="s">
        <v>35</v>
      </c>
      <c r="F333" t="s">
        <v>3949</v>
      </c>
      <c r="G333" t="s">
        <v>58</v>
      </c>
      <c r="H333" s="4">
        <v>186.4</v>
      </c>
      <c r="I333">
        <v>2800</v>
      </c>
      <c r="J333" s="5">
        <v>2800</v>
      </c>
      <c r="K333">
        <v>27</v>
      </c>
    </row>
    <row r="334" spans="1:11" x14ac:dyDescent="0.25">
      <c r="A334">
        <v>333</v>
      </c>
      <c r="B334" t="s">
        <v>52</v>
      </c>
      <c r="C334" t="s">
        <v>198</v>
      </c>
      <c r="D334" t="s">
        <v>200</v>
      </c>
      <c r="E334" t="s">
        <v>35</v>
      </c>
      <c r="F334" t="s">
        <v>3949</v>
      </c>
      <c r="G334" t="s">
        <v>58</v>
      </c>
      <c r="H334" s="4">
        <v>170.78</v>
      </c>
      <c r="I334">
        <v>3167</v>
      </c>
      <c r="J334" s="5">
        <v>3167</v>
      </c>
      <c r="K334">
        <v>28</v>
      </c>
    </row>
    <row r="335" spans="1:11" x14ac:dyDescent="0.25">
      <c r="A335">
        <v>334</v>
      </c>
      <c r="B335" t="s">
        <v>52</v>
      </c>
      <c r="C335" t="s">
        <v>201</v>
      </c>
      <c r="D335" t="s">
        <v>203</v>
      </c>
      <c r="E335" t="s">
        <v>35</v>
      </c>
      <c r="F335" t="s">
        <v>3949</v>
      </c>
      <c r="G335" t="s">
        <v>58</v>
      </c>
      <c r="H335" s="4">
        <v>170.78</v>
      </c>
      <c r="I335">
        <v>3167</v>
      </c>
      <c r="J335" s="5">
        <v>3167</v>
      </c>
      <c r="K335">
        <v>29</v>
      </c>
    </row>
    <row r="336" spans="1:11" x14ac:dyDescent="0.25">
      <c r="A336">
        <v>335</v>
      </c>
      <c r="B336" t="s">
        <v>52</v>
      </c>
      <c r="C336" t="s">
        <v>204</v>
      </c>
      <c r="D336" t="s">
        <v>206</v>
      </c>
      <c r="E336" t="s">
        <v>35</v>
      </c>
      <c r="F336" t="s">
        <v>3949</v>
      </c>
      <c r="G336" t="s">
        <v>58</v>
      </c>
      <c r="H336" s="4">
        <v>170.78</v>
      </c>
      <c r="I336">
        <v>3167</v>
      </c>
      <c r="J336" s="5">
        <v>3167</v>
      </c>
      <c r="K336">
        <v>30</v>
      </c>
    </row>
    <row r="337" spans="1:11" x14ac:dyDescent="0.25">
      <c r="A337">
        <v>336</v>
      </c>
      <c r="B337" t="s">
        <v>52</v>
      </c>
      <c r="C337" t="s">
        <v>207</v>
      </c>
      <c r="D337" t="s">
        <v>209</v>
      </c>
      <c r="E337" t="s">
        <v>35</v>
      </c>
      <c r="F337" t="s">
        <v>3949</v>
      </c>
      <c r="G337" t="s">
        <v>58</v>
      </c>
      <c r="H337" s="4">
        <v>170.78</v>
      </c>
      <c r="I337">
        <v>3168</v>
      </c>
      <c r="J337" s="5">
        <v>3168</v>
      </c>
      <c r="K337">
        <v>31</v>
      </c>
    </row>
    <row r="338" spans="1:11" x14ac:dyDescent="0.25">
      <c r="A338">
        <v>337</v>
      </c>
      <c r="B338" t="s">
        <v>52</v>
      </c>
      <c r="C338" t="s">
        <v>210</v>
      </c>
      <c r="D338" t="s">
        <v>212</v>
      </c>
      <c r="E338" t="s">
        <v>35</v>
      </c>
      <c r="F338" t="s">
        <v>3949</v>
      </c>
      <c r="G338" t="s">
        <v>58</v>
      </c>
      <c r="H338" s="4">
        <v>170.78</v>
      </c>
      <c r="I338">
        <v>3168</v>
      </c>
      <c r="J338" s="5">
        <v>3168</v>
      </c>
      <c r="K338">
        <v>32</v>
      </c>
    </row>
    <row r="339" spans="1:11" x14ac:dyDescent="0.25">
      <c r="A339">
        <v>338</v>
      </c>
      <c r="B339" t="s">
        <v>52</v>
      </c>
      <c r="C339" t="s">
        <v>213</v>
      </c>
      <c r="D339" t="s">
        <v>215</v>
      </c>
      <c r="E339" t="s">
        <v>35</v>
      </c>
      <c r="F339" t="s">
        <v>3949</v>
      </c>
      <c r="G339" t="s">
        <v>58</v>
      </c>
      <c r="H339" s="4">
        <v>170.78</v>
      </c>
      <c r="I339">
        <v>3168</v>
      </c>
      <c r="J339" s="5">
        <v>3168</v>
      </c>
      <c r="K339">
        <v>33</v>
      </c>
    </row>
    <row r="340" spans="1:11" x14ac:dyDescent="0.25">
      <c r="A340">
        <v>339</v>
      </c>
      <c r="B340" t="s">
        <v>52</v>
      </c>
      <c r="C340" t="s">
        <v>216</v>
      </c>
      <c r="D340" t="s">
        <v>218</v>
      </c>
      <c r="E340" t="s">
        <v>35</v>
      </c>
      <c r="F340" t="s">
        <v>3949</v>
      </c>
      <c r="G340" t="s">
        <v>58</v>
      </c>
      <c r="H340" s="4">
        <v>170.78</v>
      </c>
      <c r="I340">
        <v>3168</v>
      </c>
      <c r="J340" s="5">
        <v>3168</v>
      </c>
      <c r="K340">
        <v>34</v>
      </c>
    </row>
    <row r="341" spans="1:11" x14ac:dyDescent="0.25">
      <c r="A341">
        <v>340</v>
      </c>
      <c r="B341" t="s">
        <v>52</v>
      </c>
      <c r="C341" t="s">
        <v>219</v>
      </c>
      <c r="D341" t="s">
        <v>221</v>
      </c>
      <c r="E341" t="s">
        <v>35</v>
      </c>
      <c r="F341" t="s">
        <v>3949</v>
      </c>
      <c r="G341" t="s">
        <v>58</v>
      </c>
      <c r="H341" s="4">
        <v>170.78</v>
      </c>
      <c r="I341">
        <v>3168</v>
      </c>
      <c r="J341" s="5">
        <v>3168</v>
      </c>
      <c r="K341">
        <v>35</v>
      </c>
    </row>
    <row r="342" spans="1:11" x14ac:dyDescent="0.25">
      <c r="A342">
        <v>341</v>
      </c>
      <c r="B342" t="s">
        <v>52</v>
      </c>
      <c r="C342" t="s">
        <v>222</v>
      </c>
      <c r="D342" t="s">
        <v>224</v>
      </c>
      <c r="E342" t="s">
        <v>35</v>
      </c>
      <c r="F342" t="s">
        <v>3949</v>
      </c>
      <c r="G342" t="s">
        <v>58</v>
      </c>
      <c r="H342" s="4">
        <v>170.78</v>
      </c>
      <c r="I342">
        <v>3168</v>
      </c>
      <c r="J342" s="5">
        <v>3168</v>
      </c>
      <c r="K342">
        <v>36</v>
      </c>
    </row>
    <row r="343" spans="1:11" x14ac:dyDescent="0.25">
      <c r="A343">
        <v>342</v>
      </c>
      <c r="B343" t="s">
        <v>52</v>
      </c>
      <c r="C343" t="s">
        <v>225</v>
      </c>
      <c r="D343" t="s">
        <v>227</v>
      </c>
      <c r="E343" t="s">
        <v>35</v>
      </c>
      <c r="F343" t="s">
        <v>3949</v>
      </c>
      <c r="G343" t="s">
        <v>58</v>
      </c>
      <c r="H343" s="4">
        <v>170.78</v>
      </c>
      <c r="I343">
        <v>3168</v>
      </c>
      <c r="J343" s="5">
        <v>3168</v>
      </c>
      <c r="K343">
        <v>37</v>
      </c>
    </row>
    <row r="344" spans="1:11" x14ac:dyDescent="0.25">
      <c r="A344">
        <v>343</v>
      </c>
      <c r="B344" t="s">
        <v>52</v>
      </c>
      <c r="C344" t="s">
        <v>189</v>
      </c>
      <c r="D344" t="s">
        <v>191</v>
      </c>
      <c r="E344" t="s">
        <v>35</v>
      </c>
      <c r="F344" t="s">
        <v>3949</v>
      </c>
      <c r="G344" t="s">
        <v>58</v>
      </c>
      <c r="H344" s="4">
        <v>170.78</v>
      </c>
      <c r="I344">
        <v>3888</v>
      </c>
      <c r="J344" s="5">
        <v>3888</v>
      </c>
      <c r="K344">
        <v>38</v>
      </c>
    </row>
    <row r="345" spans="1:11" x14ac:dyDescent="0.25">
      <c r="A345">
        <v>344</v>
      </c>
      <c r="B345" t="s">
        <v>52</v>
      </c>
      <c r="C345" t="s">
        <v>192</v>
      </c>
      <c r="D345" t="s">
        <v>194</v>
      </c>
      <c r="E345" t="s">
        <v>35</v>
      </c>
      <c r="F345" t="s">
        <v>3949</v>
      </c>
      <c r="G345" t="s">
        <v>58</v>
      </c>
      <c r="H345" s="4">
        <v>170.78</v>
      </c>
      <c r="I345">
        <v>3888</v>
      </c>
      <c r="J345" s="5">
        <v>3888</v>
      </c>
      <c r="K345">
        <v>39</v>
      </c>
    </row>
    <row r="346" spans="1:11" x14ac:dyDescent="0.25">
      <c r="A346">
        <v>345</v>
      </c>
      <c r="B346" t="s">
        <v>52</v>
      </c>
      <c r="C346" t="s">
        <v>195</v>
      </c>
      <c r="D346" t="s">
        <v>197</v>
      </c>
      <c r="E346" t="s">
        <v>35</v>
      </c>
      <c r="F346" t="s">
        <v>3949</v>
      </c>
      <c r="G346" t="s">
        <v>58</v>
      </c>
      <c r="H346" s="4">
        <v>170.78</v>
      </c>
      <c r="I346">
        <v>3888</v>
      </c>
      <c r="J346" s="5">
        <v>3888</v>
      </c>
      <c r="K346">
        <v>40</v>
      </c>
    </row>
    <row r="347" spans="1:11" x14ac:dyDescent="0.25">
      <c r="A347">
        <v>346</v>
      </c>
      <c r="B347" t="s">
        <v>486</v>
      </c>
      <c r="C347" t="s">
        <v>490</v>
      </c>
      <c r="D347" t="s">
        <v>492</v>
      </c>
      <c r="E347" t="s">
        <v>35</v>
      </c>
      <c r="F347" t="s">
        <v>3949</v>
      </c>
      <c r="G347" t="s">
        <v>58</v>
      </c>
      <c r="H347" s="4">
        <v>178.5</v>
      </c>
      <c r="I347">
        <v>5488</v>
      </c>
      <c r="J347" s="5">
        <v>5488</v>
      </c>
      <c r="K347">
        <v>41</v>
      </c>
    </row>
    <row r="348" spans="1:11" x14ac:dyDescent="0.25">
      <c r="A348">
        <v>347</v>
      </c>
      <c r="B348" t="s">
        <v>486</v>
      </c>
      <c r="C348" t="s">
        <v>493</v>
      </c>
      <c r="D348" t="s">
        <v>495</v>
      </c>
      <c r="E348" t="s">
        <v>35</v>
      </c>
      <c r="F348" t="s">
        <v>3949</v>
      </c>
      <c r="G348" t="s">
        <v>58</v>
      </c>
      <c r="H348" s="4">
        <v>178.5</v>
      </c>
      <c r="I348">
        <v>5488</v>
      </c>
      <c r="J348" s="5">
        <v>5488</v>
      </c>
      <c r="K348">
        <v>42</v>
      </c>
    </row>
    <row r="349" spans="1:11" x14ac:dyDescent="0.25">
      <c r="A349">
        <v>348</v>
      </c>
      <c r="B349" t="s">
        <v>652</v>
      </c>
      <c r="C349" t="s">
        <v>704</v>
      </c>
      <c r="D349" t="s">
        <v>706</v>
      </c>
      <c r="E349" t="s">
        <v>35</v>
      </c>
      <c r="F349" t="s">
        <v>3949</v>
      </c>
      <c r="G349" t="s">
        <v>58</v>
      </c>
      <c r="H349" s="4">
        <v>176.94</v>
      </c>
      <c r="I349">
        <v>6270</v>
      </c>
      <c r="J349" s="5">
        <v>6270</v>
      </c>
      <c r="K349">
        <v>43</v>
      </c>
    </row>
    <row r="350" spans="1:11" x14ac:dyDescent="0.25">
      <c r="A350">
        <v>349</v>
      </c>
      <c r="B350" t="s">
        <v>267</v>
      </c>
      <c r="C350" t="s">
        <v>268</v>
      </c>
      <c r="D350" t="s">
        <v>271</v>
      </c>
      <c r="E350" t="s">
        <v>35</v>
      </c>
      <c r="F350" t="s">
        <v>3949</v>
      </c>
      <c r="G350" t="s">
        <v>58</v>
      </c>
      <c r="H350" s="4">
        <v>182</v>
      </c>
      <c r="I350">
        <v>6911</v>
      </c>
      <c r="J350" s="5">
        <v>6911</v>
      </c>
      <c r="K350">
        <v>44</v>
      </c>
    </row>
    <row r="351" spans="1:11" x14ac:dyDescent="0.25">
      <c r="A351">
        <v>350</v>
      </c>
      <c r="B351" t="s">
        <v>267</v>
      </c>
      <c r="C351" t="s">
        <v>272</v>
      </c>
      <c r="D351" t="s">
        <v>274</v>
      </c>
      <c r="E351" t="s">
        <v>35</v>
      </c>
      <c r="F351" t="s">
        <v>3949</v>
      </c>
      <c r="G351" t="s">
        <v>58</v>
      </c>
      <c r="H351" s="4">
        <v>182</v>
      </c>
      <c r="I351">
        <v>6911</v>
      </c>
      <c r="J351" s="5">
        <v>6911</v>
      </c>
      <c r="K351">
        <v>45</v>
      </c>
    </row>
    <row r="352" spans="1:11" x14ac:dyDescent="0.25">
      <c r="A352">
        <v>351</v>
      </c>
      <c r="B352" t="s">
        <v>267</v>
      </c>
      <c r="C352" t="s">
        <v>275</v>
      </c>
      <c r="D352" t="s">
        <v>277</v>
      </c>
      <c r="E352" t="s">
        <v>35</v>
      </c>
      <c r="F352" t="s">
        <v>3949</v>
      </c>
      <c r="G352" t="s">
        <v>58</v>
      </c>
      <c r="H352" s="4">
        <v>182</v>
      </c>
      <c r="I352">
        <v>6911</v>
      </c>
      <c r="J352" s="5">
        <v>6911</v>
      </c>
      <c r="K352">
        <v>46</v>
      </c>
    </row>
    <row r="353" spans="1:11" x14ac:dyDescent="0.25">
      <c r="A353">
        <v>352</v>
      </c>
      <c r="B353" t="s">
        <v>267</v>
      </c>
      <c r="C353" t="s">
        <v>278</v>
      </c>
      <c r="D353" t="s">
        <v>280</v>
      </c>
      <c r="E353" t="s">
        <v>35</v>
      </c>
      <c r="F353" t="s">
        <v>3949</v>
      </c>
      <c r="G353" t="s">
        <v>58</v>
      </c>
      <c r="H353" s="4">
        <v>182</v>
      </c>
      <c r="I353">
        <v>6971</v>
      </c>
      <c r="J353" s="5">
        <v>6971</v>
      </c>
      <c r="K353">
        <v>47</v>
      </c>
    </row>
    <row r="354" spans="1:11" x14ac:dyDescent="0.25">
      <c r="A354">
        <v>353</v>
      </c>
      <c r="B354" t="s">
        <v>267</v>
      </c>
      <c r="C354" t="s">
        <v>281</v>
      </c>
      <c r="D354" t="s">
        <v>283</v>
      </c>
      <c r="E354" t="s">
        <v>35</v>
      </c>
      <c r="F354" t="s">
        <v>3949</v>
      </c>
      <c r="G354" t="s">
        <v>58</v>
      </c>
      <c r="H354" s="4">
        <v>182</v>
      </c>
      <c r="I354">
        <v>6971</v>
      </c>
      <c r="J354" s="5">
        <v>6971</v>
      </c>
      <c r="K354">
        <v>48</v>
      </c>
    </row>
    <row r="355" spans="1:11" x14ac:dyDescent="0.25">
      <c r="A355">
        <v>354</v>
      </c>
      <c r="B355" t="s">
        <v>52</v>
      </c>
      <c r="C355" t="s">
        <v>95</v>
      </c>
      <c r="D355" t="s">
        <v>97</v>
      </c>
      <c r="E355" t="s">
        <v>35</v>
      </c>
      <c r="F355" t="s">
        <v>3949</v>
      </c>
      <c r="G355" t="s">
        <v>58</v>
      </c>
      <c r="H355" s="4">
        <v>179.46</v>
      </c>
      <c r="I355">
        <v>7235</v>
      </c>
      <c r="J355" s="5">
        <v>7235</v>
      </c>
      <c r="K355">
        <v>49</v>
      </c>
    </row>
    <row r="356" spans="1:11" x14ac:dyDescent="0.25">
      <c r="A356">
        <v>355</v>
      </c>
      <c r="B356" t="s">
        <v>52</v>
      </c>
      <c r="C356" t="s">
        <v>228</v>
      </c>
      <c r="D356" t="s">
        <v>230</v>
      </c>
      <c r="E356" t="s">
        <v>35</v>
      </c>
      <c r="F356" t="s">
        <v>3949</v>
      </c>
      <c r="G356" t="s">
        <v>58</v>
      </c>
      <c r="H356" s="4">
        <v>170.78</v>
      </c>
      <c r="I356">
        <v>9338</v>
      </c>
      <c r="J356" s="5">
        <v>9338</v>
      </c>
      <c r="K356">
        <v>50</v>
      </c>
    </row>
    <row r="357" spans="1:11" x14ac:dyDescent="0.25">
      <c r="A357">
        <v>356</v>
      </c>
      <c r="B357" t="s">
        <v>267</v>
      </c>
      <c r="C357" t="s">
        <v>284</v>
      </c>
      <c r="D357" t="s">
        <v>286</v>
      </c>
      <c r="E357" t="s">
        <v>35</v>
      </c>
      <c r="F357" t="s">
        <v>3949</v>
      </c>
      <c r="G357" t="s">
        <v>58</v>
      </c>
      <c r="H357" s="4">
        <v>182</v>
      </c>
      <c r="I357">
        <v>9489</v>
      </c>
      <c r="J357" s="5">
        <v>9489</v>
      </c>
      <c r="K357">
        <v>51</v>
      </c>
    </row>
    <row r="358" spans="1:11" x14ac:dyDescent="0.25">
      <c r="A358">
        <v>357</v>
      </c>
      <c r="B358" t="s">
        <v>267</v>
      </c>
      <c r="C358" t="s">
        <v>287</v>
      </c>
      <c r="D358" t="s">
        <v>289</v>
      </c>
      <c r="E358" t="s">
        <v>35</v>
      </c>
      <c r="F358" t="s">
        <v>3949</v>
      </c>
      <c r="G358" t="s">
        <v>58</v>
      </c>
      <c r="H358" s="4">
        <v>182</v>
      </c>
      <c r="I358">
        <v>9560</v>
      </c>
      <c r="J358" s="5">
        <v>9560</v>
      </c>
      <c r="K358">
        <v>52</v>
      </c>
    </row>
    <row r="359" spans="1:11" x14ac:dyDescent="0.25">
      <c r="A359">
        <v>358</v>
      </c>
      <c r="B359" t="s">
        <v>267</v>
      </c>
      <c r="C359" t="s">
        <v>290</v>
      </c>
      <c r="D359" t="s">
        <v>292</v>
      </c>
      <c r="E359" t="s">
        <v>35</v>
      </c>
      <c r="F359" t="s">
        <v>3949</v>
      </c>
      <c r="G359" t="s">
        <v>58</v>
      </c>
      <c r="H359" s="4">
        <v>182</v>
      </c>
      <c r="I359">
        <v>9560</v>
      </c>
      <c r="J359" s="5">
        <v>9560</v>
      </c>
      <c r="K359">
        <v>53</v>
      </c>
    </row>
    <row r="360" spans="1:11" x14ac:dyDescent="0.25">
      <c r="A360">
        <v>359</v>
      </c>
      <c r="B360" t="s">
        <v>267</v>
      </c>
      <c r="C360" t="s">
        <v>293</v>
      </c>
      <c r="D360" t="s">
        <v>295</v>
      </c>
      <c r="E360" t="s">
        <v>35</v>
      </c>
      <c r="F360" t="s">
        <v>3949</v>
      </c>
      <c r="G360" t="s">
        <v>58</v>
      </c>
      <c r="H360" s="4">
        <v>182</v>
      </c>
      <c r="I360">
        <v>9560</v>
      </c>
      <c r="J360" s="5">
        <v>9560</v>
      </c>
      <c r="K360">
        <v>54</v>
      </c>
    </row>
    <row r="361" spans="1:11" x14ac:dyDescent="0.25">
      <c r="A361">
        <v>360</v>
      </c>
      <c r="B361" t="s">
        <v>52</v>
      </c>
      <c r="C361" t="s">
        <v>59</v>
      </c>
      <c r="D361" t="s">
        <v>61</v>
      </c>
      <c r="E361" t="s">
        <v>35</v>
      </c>
      <c r="F361" t="s">
        <v>3949</v>
      </c>
      <c r="G361" t="s">
        <v>58</v>
      </c>
      <c r="H361" s="4">
        <v>184.82</v>
      </c>
      <c r="I361">
        <v>10000</v>
      </c>
      <c r="J361" s="5">
        <v>10000</v>
      </c>
      <c r="K361">
        <v>55</v>
      </c>
    </row>
    <row r="362" spans="1:11" x14ac:dyDescent="0.25">
      <c r="A362">
        <v>361</v>
      </c>
      <c r="B362" t="s">
        <v>52</v>
      </c>
      <c r="C362" t="s">
        <v>62</v>
      </c>
      <c r="D362" t="s">
        <v>64</v>
      </c>
      <c r="E362" t="s">
        <v>35</v>
      </c>
      <c r="F362" t="s">
        <v>3949</v>
      </c>
      <c r="G362" t="s">
        <v>58</v>
      </c>
      <c r="H362" s="4">
        <v>184.82</v>
      </c>
      <c r="I362">
        <v>10000</v>
      </c>
      <c r="J362" s="5">
        <v>10000</v>
      </c>
      <c r="K362">
        <v>56</v>
      </c>
    </row>
    <row r="363" spans="1:11" x14ac:dyDescent="0.25">
      <c r="A363">
        <v>362</v>
      </c>
      <c r="B363" t="s">
        <v>52</v>
      </c>
      <c r="C363" t="s">
        <v>65</v>
      </c>
      <c r="D363" t="s">
        <v>67</v>
      </c>
      <c r="E363" t="s">
        <v>35</v>
      </c>
      <c r="F363" t="s">
        <v>3949</v>
      </c>
      <c r="G363" t="s">
        <v>58</v>
      </c>
      <c r="H363" s="4">
        <v>184.82</v>
      </c>
      <c r="I363">
        <v>10000</v>
      </c>
      <c r="J363" s="5">
        <v>10000</v>
      </c>
      <c r="K363">
        <v>57</v>
      </c>
    </row>
    <row r="364" spans="1:11" x14ac:dyDescent="0.25">
      <c r="A364">
        <v>363</v>
      </c>
      <c r="B364" t="s">
        <v>652</v>
      </c>
      <c r="C364" t="s">
        <v>653</v>
      </c>
      <c r="D364" t="s">
        <v>655</v>
      </c>
      <c r="E364" t="s">
        <v>35</v>
      </c>
      <c r="F364" t="s">
        <v>3949</v>
      </c>
      <c r="G364" t="s">
        <v>58</v>
      </c>
      <c r="H364" s="4">
        <v>181</v>
      </c>
      <c r="I364">
        <v>10000</v>
      </c>
      <c r="J364" s="5">
        <v>10000</v>
      </c>
      <c r="K364">
        <v>58</v>
      </c>
    </row>
    <row r="365" spans="1:11" x14ac:dyDescent="0.25">
      <c r="A365">
        <v>364</v>
      </c>
      <c r="B365" t="s">
        <v>52</v>
      </c>
      <c r="C365" t="s">
        <v>186</v>
      </c>
      <c r="D365" t="s">
        <v>188</v>
      </c>
      <c r="E365" t="s">
        <v>35</v>
      </c>
      <c r="F365" t="s">
        <v>3949</v>
      </c>
      <c r="G365" t="s">
        <v>58</v>
      </c>
      <c r="H365" s="4">
        <v>170.78</v>
      </c>
      <c r="I365">
        <v>10058</v>
      </c>
      <c r="J365" s="5">
        <v>10058</v>
      </c>
      <c r="K365">
        <v>59</v>
      </c>
    </row>
    <row r="366" spans="1:11" x14ac:dyDescent="0.25">
      <c r="A366">
        <v>365</v>
      </c>
      <c r="B366" t="s">
        <v>52</v>
      </c>
      <c r="C366" t="s">
        <v>246</v>
      </c>
      <c r="D366" t="s">
        <v>248</v>
      </c>
      <c r="E366" t="s">
        <v>35</v>
      </c>
      <c r="F366" t="s">
        <v>3949</v>
      </c>
      <c r="G366" t="s">
        <v>58</v>
      </c>
      <c r="H366" s="4">
        <v>170.78</v>
      </c>
      <c r="I366">
        <v>10058</v>
      </c>
      <c r="J366" s="5">
        <v>10058</v>
      </c>
      <c r="K366">
        <v>60</v>
      </c>
    </row>
    <row r="367" spans="1:11" x14ac:dyDescent="0.25">
      <c r="A367">
        <v>366</v>
      </c>
      <c r="B367" t="s">
        <v>52</v>
      </c>
      <c r="C367" t="s">
        <v>249</v>
      </c>
      <c r="D367" t="s">
        <v>251</v>
      </c>
      <c r="E367" t="s">
        <v>35</v>
      </c>
      <c r="F367" t="s">
        <v>3949</v>
      </c>
      <c r="G367" t="s">
        <v>58</v>
      </c>
      <c r="H367" s="4">
        <v>170.78</v>
      </c>
      <c r="I367">
        <v>10058</v>
      </c>
      <c r="J367" s="5">
        <v>10058</v>
      </c>
      <c r="K367">
        <v>61</v>
      </c>
    </row>
    <row r="368" spans="1:11" x14ac:dyDescent="0.25">
      <c r="A368">
        <v>367</v>
      </c>
      <c r="B368" t="s">
        <v>52</v>
      </c>
      <c r="C368" t="s">
        <v>252</v>
      </c>
      <c r="D368" t="s">
        <v>254</v>
      </c>
      <c r="E368" t="s">
        <v>35</v>
      </c>
      <c r="F368" t="s">
        <v>3949</v>
      </c>
      <c r="G368" t="s">
        <v>58</v>
      </c>
      <c r="H368" s="4">
        <v>170.78</v>
      </c>
      <c r="I368">
        <v>10058</v>
      </c>
      <c r="J368" s="5">
        <v>10058</v>
      </c>
      <c r="K368">
        <v>62</v>
      </c>
    </row>
    <row r="369" spans="1:11" x14ac:dyDescent="0.25">
      <c r="A369">
        <v>368</v>
      </c>
      <c r="B369" t="s">
        <v>52</v>
      </c>
      <c r="C369" t="s">
        <v>255</v>
      </c>
      <c r="D369" t="s">
        <v>257</v>
      </c>
      <c r="E369" t="s">
        <v>35</v>
      </c>
      <c r="F369" t="s">
        <v>3949</v>
      </c>
      <c r="G369" t="s">
        <v>58</v>
      </c>
      <c r="H369" s="4">
        <v>170.78</v>
      </c>
      <c r="I369">
        <v>10058</v>
      </c>
      <c r="J369" s="5">
        <v>10058</v>
      </c>
      <c r="K369">
        <v>63</v>
      </c>
    </row>
    <row r="370" spans="1:11" x14ac:dyDescent="0.25">
      <c r="A370">
        <v>369</v>
      </c>
      <c r="B370" t="s">
        <v>52</v>
      </c>
      <c r="C370" t="s">
        <v>258</v>
      </c>
      <c r="D370" t="s">
        <v>260</v>
      </c>
      <c r="E370" t="s">
        <v>35</v>
      </c>
      <c r="F370" t="s">
        <v>3949</v>
      </c>
      <c r="G370" t="s">
        <v>58</v>
      </c>
      <c r="H370" s="4">
        <v>170.78</v>
      </c>
      <c r="I370">
        <v>10058</v>
      </c>
      <c r="J370" s="5">
        <v>10058</v>
      </c>
      <c r="K370">
        <v>64</v>
      </c>
    </row>
    <row r="371" spans="1:11" x14ac:dyDescent="0.25">
      <c r="A371">
        <v>370</v>
      </c>
      <c r="B371" t="s">
        <v>52</v>
      </c>
      <c r="C371" t="s">
        <v>261</v>
      </c>
      <c r="D371" t="s">
        <v>263</v>
      </c>
      <c r="E371" t="s">
        <v>35</v>
      </c>
      <c r="F371" t="s">
        <v>3949</v>
      </c>
      <c r="G371" t="s">
        <v>58</v>
      </c>
      <c r="H371" s="4">
        <v>170.78</v>
      </c>
      <c r="I371">
        <v>10058</v>
      </c>
      <c r="J371" s="5">
        <v>10058</v>
      </c>
      <c r="K371">
        <v>65</v>
      </c>
    </row>
    <row r="372" spans="1:11" x14ac:dyDescent="0.25">
      <c r="A372">
        <v>371</v>
      </c>
      <c r="B372" t="s">
        <v>52</v>
      </c>
      <c r="C372" t="s">
        <v>264</v>
      </c>
      <c r="D372" t="s">
        <v>266</v>
      </c>
      <c r="E372" t="s">
        <v>35</v>
      </c>
      <c r="F372" t="s">
        <v>3949</v>
      </c>
      <c r="G372" t="s">
        <v>58</v>
      </c>
      <c r="H372" s="4">
        <v>170.78</v>
      </c>
      <c r="I372">
        <v>10058</v>
      </c>
      <c r="J372" s="5">
        <v>10058</v>
      </c>
      <c r="K372">
        <v>66</v>
      </c>
    </row>
    <row r="373" spans="1:11" x14ac:dyDescent="0.25">
      <c r="A373">
        <v>372</v>
      </c>
      <c r="B373" t="s">
        <v>52</v>
      </c>
      <c r="C373" t="s">
        <v>231</v>
      </c>
      <c r="D373" t="s">
        <v>233</v>
      </c>
      <c r="E373" t="s">
        <v>35</v>
      </c>
      <c r="F373" t="s">
        <v>3949</v>
      </c>
      <c r="G373" t="s">
        <v>58</v>
      </c>
      <c r="H373" s="4">
        <v>170.78</v>
      </c>
      <c r="I373">
        <v>10059</v>
      </c>
      <c r="J373" s="5">
        <v>10059</v>
      </c>
      <c r="K373">
        <v>67</v>
      </c>
    </row>
    <row r="374" spans="1:11" x14ac:dyDescent="0.25">
      <c r="A374">
        <v>373</v>
      </c>
      <c r="B374" t="s">
        <v>52</v>
      </c>
      <c r="C374" t="s">
        <v>234</v>
      </c>
      <c r="D374" t="s">
        <v>236</v>
      </c>
      <c r="E374" t="s">
        <v>35</v>
      </c>
      <c r="F374" t="s">
        <v>3949</v>
      </c>
      <c r="G374" t="s">
        <v>58</v>
      </c>
      <c r="H374" s="4">
        <v>170.78</v>
      </c>
      <c r="I374">
        <v>10059</v>
      </c>
      <c r="J374" s="5">
        <v>10059</v>
      </c>
      <c r="K374">
        <v>68</v>
      </c>
    </row>
    <row r="375" spans="1:11" x14ac:dyDescent="0.25">
      <c r="A375">
        <v>374</v>
      </c>
      <c r="B375" t="s">
        <v>52</v>
      </c>
      <c r="C375" t="s">
        <v>237</v>
      </c>
      <c r="D375" t="s">
        <v>239</v>
      </c>
      <c r="E375" t="s">
        <v>35</v>
      </c>
      <c r="F375" t="s">
        <v>3949</v>
      </c>
      <c r="G375" t="s">
        <v>58</v>
      </c>
      <c r="H375" s="4">
        <v>170.78</v>
      </c>
      <c r="I375">
        <v>10059</v>
      </c>
      <c r="J375" s="5">
        <v>10059</v>
      </c>
      <c r="K375">
        <v>69</v>
      </c>
    </row>
    <row r="376" spans="1:11" x14ac:dyDescent="0.25">
      <c r="A376">
        <v>375</v>
      </c>
      <c r="B376" t="s">
        <v>52</v>
      </c>
      <c r="C376" t="s">
        <v>240</v>
      </c>
      <c r="D376" t="s">
        <v>242</v>
      </c>
      <c r="E376" t="s">
        <v>35</v>
      </c>
      <c r="F376" t="s">
        <v>3949</v>
      </c>
      <c r="G376" t="s">
        <v>58</v>
      </c>
      <c r="H376" s="4">
        <v>170.78</v>
      </c>
      <c r="I376">
        <v>10059</v>
      </c>
      <c r="J376" s="5">
        <v>10059</v>
      </c>
      <c r="K376">
        <v>70</v>
      </c>
    </row>
    <row r="377" spans="1:11" x14ac:dyDescent="0.25">
      <c r="A377">
        <v>376</v>
      </c>
      <c r="B377" t="s">
        <v>52</v>
      </c>
      <c r="C377" t="s">
        <v>243</v>
      </c>
      <c r="D377" t="s">
        <v>245</v>
      </c>
      <c r="E377" t="s">
        <v>35</v>
      </c>
      <c r="F377" t="s">
        <v>3949</v>
      </c>
      <c r="G377" t="s">
        <v>58</v>
      </c>
      <c r="H377" s="4">
        <v>170.78</v>
      </c>
      <c r="I377">
        <v>10059</v>
      </c>
      <c r="J377" s="5">
        <v>10059</v>
      </c>
      <c r="K377">
        <v>71</v>
      </c>
    </row>
    <row r="378" spans="1:11" x14ac:dyDescent="0.25">
      <c r="A378">
        <v>377</v>
      </c>
      <c r="B378" t="s">
        <v>52</v>
      </c>
      <c r="C378" t="s">
        <v>162</v>
      </c>
      <c r="D378" t="s">
        <v>164</v>
      </c>
      <c r="E378" t="s">
        <v>35</v>
      </c>
      <c r="F378" t="s">
        <v>3949</v>
      </c>
      <c r="G378" t="s">
        <v>58</v>
      </c>
      <c r="H378" s="4">
        <v>173.82</v>
      </c>
      <c r="I378">
        <v>10223</v>
      </c>
      <c r="J378" s="5">
        <v>10223</v>
      </c>
      <c r="K378">
        <v>72</v>
      </c>
    </row>
    <row r="379" spans="1:11" x14ac:dyDescent="0.25">
      <c r="A379">
        <v>378</v>
      </c>
      <c r="B379" t="s">
        <v>52</v>
      </c>
      <c r="C379" t="s">
        <v>165</v>
      </c>
      <c r="D379" t="s">
        <v>167</v>
      </c>
      <c r="E379" t="s">
        <v>35</v>
      </c>
      <c r="F379" t="s">
        <v>3949</v>
      </c>
      <c r="G379" t="s">
        <v>58</v>
      </c>
      <c r="H379" s="4">
        <v>173.82</v>
      </c>
      <c r="I379">
        <v>10223</v>
      </c>
      <c r="J379" s="5">
        <v>10223</v>
      </c>
      <c r="K379">
        <v>73</v>
      </c>
    </row>
    <row r="380" spans="1:11" x14ac:dyDescent="0.25">
      <c r="A380">
        <v>379</v>
      </c>
      <c r="B380" t="s">
        <v>52</v>
      </c>
      <c r="C380" t="s">
        <v>168</v>
      </c>
      <c r="D380" t="s">
        <v>170</v>
      </c>
      <c r="E380" t="s">
        <v>35</v>
      </c>
      <c r="F380" t="s">
        <v>3949</v>
      </c>
      <c r="G380" t="s">
        <v>58</v>
      </c>
      <c r="H380" s="4">
        <v>173.82</v>
      </c>
      <c r="I380">
        <v>10223</v>
      </c>
      <c r="J380" s="5">
        <v>10223</v>
      </c>
      <c r="K380">
        <v>74</v>
      </c>
    </row>
    <row r="381" spans="1:11" x14ac:dyDescent="0.25">
      <c r="A381">
        <v>380</v>
      </c>
      <c r="B381" t="s">
        <v>52</v>
      </c>
      <c r="C381" t="s">
        <v>171</v>
      </c>
      <c r="D381" t="s">
        <v>173</v>
      </c>
      <c r="E381" t="s">
        <v>35</v>
      </c>
      <c r="F381" t="s">
        <v>3949</v>
      </c>
      <c r="G381" t="s">
        <v>58</v>
      </c>
      <c r="H381" s="4">
        <v>173.82</v>
      </c>
      <c r="I381">
        <v>10223</v>
      </c>
      <c r="J381" s="5">
        <v>10223</v>
      </c>
      <c r="K381">
        <v>75</v>
      </c>
    </row>
    <row r="382" spans="1:11" x14ac:dyDescent="0.25">
      <c r="A382">
        <v>381</v>
      </c>
      <c r="B382" t="s">
        <v>652</v>
      </c>
      <c r="C382" t="s">
        <v>707</v>
      </c>
      <c r="D382" t="s">
        <v>709</v>
      </c>
      <c r="E382" t="s">
        <v>35</v>
      </c>
      <c r="F382" t="s">
        <v>3949</v>
      </c>
      <c r="G382" t="s">
        <v>58</v>
      </c>
      <c r="H382" s="4">
        <v>176.94</v>
      </c>
      <c r="I382">
        <v>12440</v>
      </c>
      <c r="J382" s="5">
        <v>12440</v>
      </c>
      <c r="K382">
        <v>76</v>
      </c>
    </row>
    <row r="383" spans="1:11" x14ac:dyDescent="0.25">
      <c r="A383">
        <v>382</v>
      </c>
      <c r="B383" t="s">
        <v>652</v>
      </c>
      <c r="C383" t="s">
        <v>710</v>
      </c>
      <c r="D383" t="s">
        <v>712</v>
      </c>
      <c r="E383" t="s">
        <v>35</v>
      </c>
      <c r="F383" t="s">
        <v>3949</v>
      </c>
      <c r="G383" t="s">
        <v>58</v>
      </c>
      <c r="H383" s="4">
        <v>176.94</v>
      </c>
      <c r="I383">
        <v>12440</v>
      </c>
      <c r="J383" s="5">
        <v>12440</v>
      </c>
      <c r="K383">
        <v>77</v>
      </c>
    </row>
    <row r="384" spans="1:11" x14ac:dyDescent="0.25">
      <c r="A384">
        <v>383</v>
      </c>
      <c r="B384" t="s">
        <v>652</v>
      </c>
      <c r="C384" t="s">
        <v>716</v>
      </c>
      <c r="D384" t="s">
        <v>718</v>
      </c>
      <c r="E384" t="s">
        <v>35</v>
      </c>
      <c r="F384" t="s">
        <v>3949</v>
      </c>
      <c r="G384" t="s">
        <v>58</v>
      </c>
      <c r="H384" s="4">
        <v>176.94</v>
      </c>
      <c r="I384">
        <v>12440</v>
      </c>
      <c r="J384" s="5">
        <v>12440</v>
      </c>
      <c r="K384">
        <v>78</v>
      </c>
    </row>
    <row r="385" spans="1:11" x14ac:dyDescent="0.25">
      <c r="A385">
        <v>384</v>
      </c>
      <c r="B385" t="s">
        <v>652</v>
      </c>
      <c r="C385" t="s">
        <v>719</v>
      </c>
      <c r="D385" t="s">
        <v>721</v>
      </c>
      <c r="E385" t="s">
        <v>35</v>
      </c>
      <c r="F385" t="s">
        <v>3949</v>
      </c>
      <c r="G385" t="s">
        <v>58</v>
      </c>
      <c r="H385" s="4">
        <v>176.94</v>
      </c>
      <c r="I385">
        <v>12440</v>
      </c>
      <c r="J385" s="5">
        <v>12440</v>
      </c>
      <c r="K385">
        <v>79</v>
      </c>
    </row>
    <row r="386" spans="1:11" x14ac:dyDescent="0.25">
      <c r="A386">
        <v>385</v>
      </c>
      <c r="B386" t="s">
        <v>652</v>
      </c>
      <c r="C386" t="s">
        <v>722</v>
      </c>
      <c r="D386" t="s">
        <v>724</v>
      </c>
      <c r="E386" t="s">
        <v>35</v>
      </c>
      <c r="F386" t="s">
        <v>3949</v>
      </c>
      <c r="G386" t="s">
        <v>58</v>
      </c>
      <c r="H386" s="4">
        <v>176.94</v>
      </c>
      <c r="I386">
        <v>12440</v>
      </c>
      <c r="J386" s="5">
        <v>12440</v>
      </c>
      <c r="K386">
        <v>80</v>
      </c>
    </row>
    <row r="387" spans="1:11" x14ac:dyDescent="0.25">
      <c r="A387">
        <v>386</v>
      </c>
      <c r="B387" t="s">
        <v>652</v>
      </c>
      <c r="C387" t="s">
        <v>725</v>
      </c>
      <c r="D387" t="s">
        <v>727</v>
      </c>
      <c r="E387" t="s">
        <v>35</v>
      </c>
      <c r="F387" t="s">
        <v>3949</v>
      </c>
      <c r="G387" t="s">
        <v>58</v>
      </c>
      <c r="H387" s="4">
        <v>176.94</v>
      </c>
      <c r="I387">
        <v>12440</v>
      </c>
      <c r="J387" s="5">
        <v>12440</v>
      </c>
      <c r="K387">
        <v>81</v>
      </c>
    </row>
    <row r="388" spans="1:11" x14ac:dyDescent="0.25">
      <c r="A388">
        <v>387</v>
      </c>
      <c r="B388" t="s">
        <v>652</v>
      </c>
      <c r="C388" t="s">
        <v>728</v>
      </c>
      <c r="D388" t="s">
        <v>730</v>
      </c>
      <c r="E388" t="s">
        <v>35</v>
      </c>
      <c r="F388" t="s">
        <v>3949</v>
      </c>
      <c r="G388" t="s">
        <v>58</v>
      </c>
      <c r="H388" s="4">
        <v>176.94</v>
      </c>
      <c r="I388">
        <v>12440</v>
      </c>
      <c r="J388" s="5">
        <v>12440</v>
      </c>
      <c r="K388">
        <v>82</v>
      </c>
    </row>
    <row r="389" spans="1:11" x14ac:dyDescent="0.25">
      <c r="A389">
        <v>388</v>
      </c>
      <c r="B389" t="s">
        <v>486</v>
      </c>
      <c r="C389" t="s">
        <v>496</v>
      </c>
      <c r="D389" t="s">
        <v>498</v>
      </c>
      <c r="E389" t="s">
        <v>35</v>
      </c>
      <c r="F389" t="s">
        <v>3949</v>
      </c>
      <c r="G389" t="s">
        <v>58</v>
      </c>
      <c r="H389" s="4">
        <v>178.5</v>
      </c>
      <c r="I389">
        <v>12488</v>
      </c>
      <c r="J389" s="5">
        <v>12488</v>
      </c>
      <c r="K389">
        <v>83</v>
      </c>
    </row>
    <row r="390" spans="1:11" x14ac:dyDescent="0.25">
      <c r="A390">
        <v>389</v>
      </c>
      <c r="B390" t="s">
        <v>486</v>
      </c>
      <c r="C390" t="s">
        <v>499</v>
      </c>
      <c r="D390" t="s">
        <v>501</v>
      </c>
      <c r="E390" t="s">
        <v>35</v>
      </c>
      <c r="F390" t="s">
        <v>3949</v>
      </c>
      <c r="G390" t="s">
        <v>58</v>
      </c>
      <c r="H390" s="4">
        <v>178.5</v>
      </c>
      <c r="I390">
        <v>12488</v>
      </c>
      <c r="J390" s="5">
        <v>12488</v>
      </c>
      <c r="K390">
        <v>84</v>
      </c>
    </row>
    <row r="391" spans="1:11" x14ac:dyDescent="0.25">
      <c r="A391">
        <v>390</v>
      </c>
      <c r="B391" t="s">
        <v>486</v>
      </c>
      <c r="C391" t="s">
        <v>502</v>
      </c>
      <c r="D391" t="s">
        <v>504</v>
      </c>
      <c r="E391" t="s">
        <v>35</v>
      </c>
      <c r="F391" t="s">
        <v>3949</v>
      </c>
      <c r="G391" t="s">
        <v>58</v>
      </c>
      <c r="H391" s="4">
        <v>178.5</v>
      </c>
      <c r="I391">
        <v>12488</v>
      </c>
      <c r="J391" s="5">
        <v>12488</v>
      </c>
      <c r="K391">
        <v>85</v>
      </c>
    </row>
    <row r="392" spans="1:11" x14ac:dyDescent="0.25">
      <c r="A392">
        <v>391</v>
      </c>
      <c r="B392" t="s">
        <v>486</v>
      </c>
      <c r="C392" t="s">
        <v>505</v>
      </c>
      <c r="D392" t="s">
        <v>507</v>
      </c>
      <c r="E392" t="s">
        <v>35</v>
      </c>
      <c r="F392" t="s">
        <v>3949</v>
      </c>
      <c r="G392" t="s">
        <v>58</v>
      </c>
      <c r="H392" s="4">
        <v>178.5</v>
      </c>
      <c r="I392">
        <v>12488</v>
      </c>
      <c r="J392" s="5">
        <v>12488</v>
      </c>
      <c r="K392">
        <v>86</v>
      </c>
    </row>
    <row r="393" spans="1:11" x14ac:dyDescent="0.25">
      <c r="A393">
        <v>392</v>
      </c>
      <c r="B393" t="s">
        <v>486</v>
      </c>
      <c r="C393" t="s">
        <v>508</v>
      </c>
      <c r="D393" t="s">
        <v>510</v>
      </c>
      <c r="E393" t="s">
        <v>35</v>
      </c>
      <c r="F393" t="s">
        <v>3949</v>
      </c>
      <c r="G393" t="s">
        <v>58</v>
      </c>
      <c r="H393" s="4">
        <v>178.5</v>
      </c>
      <c r="I393">
        <v>12509</v>
      </c>
      <c r="J393" s="5">
        <v>12509</v>
      </c>
      <c r="K393">
        <v>87</v>
      </c>
    </row>
    <row r="394" spans="1:11" x14ac:dyDescent="0.25">
      <c r="A394">
        <v>393</v>
      </c>
      <c r="B394" t="s">
        <v>652</v>
      </c>
      <c r="C394" t="s">
        <v>731</v>
      </c>
      <c r="D394" t="s">
        <v>733</v>
      </c>
      <c r="E394" t="s">
        <v>35</v>
      </c>
      <c r="F394" t="s">
        <v>3949</v>
      </c>
      <c r="G394" t="s">
        <v>58</v>
      </c>
      <c r="H394" s="4">
        <v>176.94</v>
      </c>
      <c r="I394">
        <v>12860</v>
      </c>
      <c r="J394" s="5">
        <v>12860</v>
      </c>
      <c r="K394">
        <v>88</v>
      </c>
    </row>
    <row r="395" spans="1:11" x14ac:dyDescent="0.25">
      <c r="A395">
        <v>394</v>
      </c>
      <c r="B395" t="s">
        <v>652</v>
      </c>
      <c r="C395" t="s">
        <v>734</v>
      </c>
      <c r="D395" t="s">
        <v>736</v>
      </c>
      <c r="E395" t="s">
        <v>35</v>
      </c>
      <c r="F395" t="s">
        <v>3949</v>
      </c>
      <c r="G395" t="s">
        <v>58</v>
      </c>
      <c r="H395" s="4">
        <v>176.94</v>
      </c>
      <c r="I395">
        <v>12860</v>
      </c>
      <c r="J395" s="5">
        <v>12860</v>
      </c>
      <c r="K395">
        <v>89</v>
      </c>
    </row>
    <row r="396" spans="1:11" x14ac:dyDescent="0.25">
      <c r="A396">
        <v>395</v>
      </c>
      <c r="B396" t="s">
        <v>652</v>
      </c>
      <c r="C396" t="s">
        <v>737</v>
      </c>
      <c r="D396" t="s">
        <v>739</v>
      </c>
      <c r="E396" t="s">
        <v>35</v>
      </c>
      <c r="F396" t="s">
        <v>3949</v>
      </c>
      <c r="G396" t="s">
        <v>58</v>
      </c>
      <c r="H396" s="4">
        <v>176.94</v>
      </c>
      <c r="I396">
        <v>12860</v>
      </c>
      <c r="J396" s="5">
        <v>12860</v>
      </c>
      <c r="K396">
        <v>90</v>
      </c>
    </row>
    <row r="397" spans="1:11" x14ac:dyDescent="0.25">
      <c r="A397">
        <v>396</v>
      </c>
      <c r="B397" t="s">
        <v>652</v>
      </c>
      <c r="C397" t="s">
        <v>740</v>
      </c>
      <c r="D397" t="s">
        <v>742</v>
      </c>
      <c r="E397" t="s">
        <v>35</v>
      </c>
      <c r="F397" t="s">
        <v>3949</v>
      </c>
      <c r="G397" t="s">
        <v>58</v>
      </c>
      <c r="H397" s="4">
        <v>176.94</v>
      </c>
      <c r="I397">
        <v>12860</v>
      </c>
      <c r="J397" s="5">
        <v>12860</v>
      </c>
      <c r="K397">
        <v>91</v>
      </c>
    </row>
    <row r="398" spans="1:11" x14ac:dyDescent="0.25">
      <c r="A398">
        <v>397</v>
      </c>
      <c r="B398" t="s">
        <v>652</v>
      </c>
      <c r="C398" t="s">
        <v>743</v>
      </c>
      <c r="D398" t="s">
        <v>745</v>
      </c>
      <c r="E398" t="s">
        <v>35</v>
      </c>
      <c r="F398" t="s">
        <v>3949</v>
      </c>
      <c r="G398" t="s">
        <v>58</v>
      </c>
      <c r="H398" s="4">
        <v>176.94</v>
      </c>
      <c r="I398">
        <v>12860</v>
      </c>
      <c r="J398" s="5">
        <v>12860</v>
      </c>
      <c r="K398">
        <v>92</v>
      </c>
    </row>
    <row r="399" spans="1:11" x14ac:dyDescent="0.25">
      <c r="A399">
        <v>398</v>
      </c>
      <c r="B399" t="s">
        <v>652</v>
      </c>
      <c r="C399" t="s">
        <v>746</v>
      </c>
      <c r="D399" t="s">
        <v>748</v>
      </c>
      <c r="E399" t="s">
        <v>35</v>
      </c>
      <c r="F399" t="s">
        <v>3949</v>
      </c>
      <c r="G399" t="s">
        <v>58</v>
      </c>
      <c r="H399" s="4">
        <v>176.94</v>
      </c>
      <c r="I399">
        <v>12860</v>
      </c>
      <c r="J399" s="5">
        <v>12860</v>
      </c>
      <c r="K399">
        <v>93</v>
      </c>
    </row>
    <row r="400" spans="1:11" x14ac:dyDescent="0.25">
      <c r="A400">
        <v>399</v>
      </c>
      <c r="B400" t="s">
        <v>652</v>
      </c>
      <c r="C400" t="s">
        <v>749</v>
      </c>
      <c r="D400" t="s">
        <v>751</v>
      </c>
      <c r="E400" t="s">
        <v>35</v>
      </c>
      <c r="F400" t="s">
        <v>3949</v>
      </c>
      <c r="G400" t="s">
        <v>58</v>
      </c>
      <c r="H400" s="4">
        <v>176.94</v>
      </c>
      <c r="I400">
        <v>12860</v>
      </c>
      <c r="J400" s="5">
        <v>12860</v>
      </c>
      <c r="K400">
        <v>94</v>
      </c>
    </row>
    <row r="401" spans="1:11" x14ac:dyDescent="0.25">
      <c r="A401">
        <v>400</v>
      </c>
      <c r="B401" t="s">
        <v>652</v>
      </c>
      <c r="C401" t="s">
        <v>752</v>
      </c>
      <c r="D401" t="s">
        <v>754</v>
      </c>
      <c r="E401" t="s">
        <v>35</v>
      </c>
      <c r="F401" t="s">
        <v>3949</v>
      </c>
      <c r="G401" t="s">
        <v>58</v>
      </c>
      <c r="H401" s="4">
        <v>176.94</v>
      </c>
      <c r="I401">
        <v>12860</v>
      </c>
      <c r="J401" s="5">
        <v>12860</v>
      </c>
      <c r="K401">
        <v>95</v>
      </c>
    </row>
    <row r="402" spans="1:11" x14ac:dyDescent="0.25">
      <c r="A402">
        <v>401</v>
      </c>
      <c r="B402" t="s">
        <v>652</v>
      </c>
      <c r="C402" t="s">
        <v>755</v>
      </c>
      <c r="D402" t="s">
        <v>757</v>
      </c>
      <c r="E402" t="s">
        <v>35</v>
      </c>
      <c r="F402" t="s">
        <v>3949</v>
      </c>
      <c r="G402" t="s">
        <v>58</v>
      </c>
      <c r="H402" s="4">
        <v>176.94</v>
      </c>
      <c r="I402">
        <v>12860</v>
      </c>
      <c r="J402" s="5">
        <v>12860</v>
      </c>
      <c r="K402">
        <v>96</v>
      </c>
    </row>
    <row r="403" spans="1:11" x14ac:dyDescent="0.25">
      <c r="A403">
        <v>402</v>
      </c>
      <c r="B403" t="s">
        <v>652</v>
      </c>
      <c r="C403" t="s">
        <v>758</v>
      </c>
      <c r="D403" t="s">
        <v>760</v>
      </c>
      <c r="E403" t="s">
        <v>35</v>
      </c>
      <c r="F403" t="s">
        <v>3949</v>
      </c>
      <c r="G403" t="s">
        <v>58</v>
      </c>
      <c r="H403" s="4">
        <v>176.94</v>
      </c>
      <c r="I403">
        <v>12860</v>
      </c>
      <c r="J403" s="5">
        <v>12860</v>
      </c>
      <c r="K403">
        <v>97</v>
      </c>
    </row>
    <row r="404" spans="1:11" x14ac:dyDescent="0.25">
      <c r="A404">
        <v>403</v>
      </c>
      <c r="B404" t="s">
        <v>652</v>
      </c>
      <c r="C404" t="s">
        <v>761</v>
      </c>
      <c r="D404" t="s">
        <v>763</v>
      </c>
      <c r="E404" t="s">
        <v>35</v>
      </c>
      <c r="F404" t="s">
        <v>3949</v>
      </c>
      <c r="G404" t="s">
        <v>58</v>
      </c>
      <c r="H404" s="4">
        <v>176.94</v>
      </c>
      <c r="I404">
        <v>12860</v>
      </c>
      <c r="J404" s="5">
        <v>12860</v>
      </c>
      <c r="K404">
        <v>98</v>
      </c>
    </row>
    <row r="405" spans="1:11" x14ac:dyDescent="0.25">
      <c r="A405">
        <v>404</v>
      </c>
      <c r="B405" t="s">
        <v>652</v>
      </c>
      <c r="C405" t="s">
        <v>764</v>
      </c>
      <c r="D405" t="s">
        <v>766</v>
      </c>
      <c r="E405" t="s">
        <v>35</v>
      </c>
      <c r="F405" t="s">
        <v>3949</v>
      </c>
      <c r="G405" t="s">
        <v>58</v>
      </c>
      <c r="H405" s="4">
        <v>176.94</v>
      </c>
      <c r="I405">
        <v>12860</v>
      </c>
      <c r="J405" s="5">
        <v>12860</v>
      </c>
      <c r="K405">
        <v>99</v>
      </c>
    </row>
    <row r="406" spans="1:11" x14ac:dyDescent="0.25">
      <c r="A406">
        <v>405</v>
      </c>
      <c r="B406" t="s">
        <v>652</v>
      </c>
      <c r="C406" t="s">
        <v>767</v>
      </c>
      <c r="D406" t="s">
        <v>769</v>
      </c>
      <c r="E406" t="s">
        <v>35</v>
      </c>
      <c r="F406" t="s">
        <v>3949</v>
      </c>
      <c r="G406" t="s">
        <v>58</v>
      </c>
      <c r="H406" s="4">
        <v>176.94</v>
      </c>
      <c r="I406">
        <v>12860</v>
      </c>
      <c r="J406" s="5">
        <v>12860</v>
      </c>
      <c r="K406">
        <v>100</v>
      </c>
    </row>
    <row r="407" spans="1:11" x14ac:dyDescent="0.25">
      <c r="A407">
        <v>406</v>
      </c>
      <c r="B407" t="s">
        <v>652</v>
      </c>
      <c r="C407" t="s">
        <v>770</v>
      </c>
      <c r="D407" t="s">
        <v>772</v>
      </c>
      <c r="E407" t="s">
        <v>35</v>
      </c>
      <c r="F407" t="s">
        <v>3949</v>
      </c>
      <c r="G407" t="s">
        <v>58</v>
      </c>
      <c r="H407" s="4">
        <v>176.94</v>
      </c>
      <c r="I407">
        <v>12860</v>
      </c>
      <c r="J407" s="5">
        <v>12860</v>
      </c>
      <c r="K407">
        <v>101</v>
      </c>
    </row>
    <row r="408" spans="1:11" x14ac:dyDescent="0.25">
      <c r="A408">
        <v>407</v>
      </c>
      <c r="B408" t="s">
        <v>652</v>
      </c>
      <c r="C408" t="s">
        <v>773</v>
      </c>
      <c r="D408" t="s">
        <v>775</v>
      </c>
      <c r="E408" t="s">
        <v>35</v>
      </c>
      <c r="F408" t="s">
        <v>3949</v>
      </c>
      <c r="G408" t="s">
        <v>58</v>
      </c>
      <c r="H408" s="4">
        <v>176.94</v>
      </c>
      <c r="I408">
        <v>13162</v>
      </c>
      <c r="J408" s="5">
        <v>13162</v>
      </c>
      <c r="K408">
        <v>102</v>
      </c>
    </row>
    <row r="409" spans="1:11" x14ac:dyDescent="0.25">
      <c r="A409">
        <v>408</v>
      </c>
      <c r="B409" t="s">
        <v>652</v>
      </c>
      <c r="C409" t="s">
        <v>776</v>
      </c>
      <c r="D409" t="s">
        <v>780</v>
      </c>
      <c r="E409" t="s">
        <v>35</v>
      </c>
      <c r="F409" t="s">
        <v>3949</v>
      </c>
      <c r="G409" t="s">
        <v>58</v>
      </c>
      <c r="H409" s="4">
        <v>176.94</v>
      </c>
      <c r="I409">
        <v>13162</v>
      </c>
      <c r="J409" s="5">
        <v>13162</v>
      </c>
      <c r="K409">
        <v>103</v>
      </c>
    </row>
    <row r="410" spans="1:11" x14ac:dyDescent="0.25">
      <c r="A410">
        <v>409</v>
      </c>
      <c r="B410" t="s">
        <v>652</v>
      </c>
      <c r="C410" t="s">
        <v>781</v>
      </c>
      <c r="D410" t="s">
        <v>783</v>
      </c>
      <c r="E410" t="s">
        <v>35</v>
      </c>
      <c r="F410" t="s">
        <v>3949</v>
      </c>
      <c r="G410" t="s">
        <v>58</v>
      </c>
      <c r="H410" s="4">
        <v>176.94</v>
      </c>
      <c r="I410">
        <v>13162</v>
      </c>
      <c r="J410" s="5">
        <v>13162</v>
      </c>
      <c r="K410">
        <v>104</v>
      </c>
    </row>
    <row r="411" spans="1:11" x14ac:dyDescent="0.25">
      <c r="A411">
        <v>410</v>
      </c>
      <c r="B411" t="s">
        <v>652</v>
      </c>
      <c r="C411" t="s">
        <v>784</v>
      </c>
      <c r="D411" t="s">
        <v>786</v>
      </c>
      <c r="E411" t="s">
        <v>35</v>
      </c>
      <c r="F411" t="s">
        <v>3949</v>
      </c>
      <c r="G411" t="s">
        <v>58</v>
      </c>
      <c r="H411" s="4">
        <v>176.94</v>
      </c>
      <c r="I411">
        <v>13162</v>
      </c>
      <c r="J411" s="5">
        <v>13162</v>
      </c>
      <c r="K411">
        <v>105</v>
      </c>
    </row>
    <row r="412" spans="1:11" x14ac:dyDescent="0.25">
      <c r="A412">
        <v>411</v>
      </c>
      <c r="B412" t="s">
        <v>652</v>
      </c>
      <c r="C412" t="s">
        <v>787</v>
      </c>
      <c r="D412" t="s">
        <v>789</v>
      </c>
      <c r="E412" t="s">
        <v>35</v>
      </c>
      <c r="F412" t="s">
        <v>3949</v>
      </c>
      <c r="G412" t="s">
        <v>58</v>
      </c>
      <c r="H412" s="4">
        <v>176.94</v>
      </c>
      <c r="I412">
        <v>13162</v>
      </c>
      <c r="J412" s="5">
        <v>13162</v>
      </c>
      <c r="K412">
        <v>106</v>
      </c>
    </row>
    <row r="413" spans="1:11" x14ac:dyDescent="0.25">
      <c r="A413">
        <v>412</v>
      </c>
      <c r="B413" t="s">
        <v>652</v>
      </c>
      <c r="C413" t="s">
        <v>790</v>
      </c>
      <c r="D413" t="s">
        <v>792</v>
      </c>
      <c r="E413" t="s">
        <v>35</v>
      </c>
      <c r="F413" t="s">
        <v>3949</v>
      </c>
      <c r="G413" t="s">
        <v>58</v>
      </c>
      <c r="H413" s="4">
        <v>176.94</v>
      </c>
      <c r="I413">
        <v>13162</v>
      </c>
      <c r="J413" s="5">
        <v>13162</v>
      </c>
      <c r="K413">
        <v>107</v>
      </c>
    </row>
    <row r="414" spans="1:11" x14ac:dyDescent="0.25">
      <c r="A414">
        <v>413</v>
      </c>
      <c r="B414" t="s">
        <v>652</v>
      </c>
      <c r="C414" t="s">
        <v>793</v>
      </c>
      <c r="D414" t="s">
        <v>795</v>
      </c>
      <c r="E414" t="s">
        <v>35</v>
      </c>
      <c r="F414" t="s">
        <v>3949</v>
      </c>
      <c r="G414" t="s">
        <v>58</v>
      </c>
      <c r="H414" s="4">
        <v>176.94</v>
      </c>
      <c r="I414">
        <v>13162</v>
      </c>
      <c r="J414" s="5">
        <v>13162</v>
      </c>
      <c r="K414">
        <v>108</v>
      </c>
    </row>
    <row r="415" spans="1:11" x14ac:dyDescent="0.25">
      <c r="A415">
        <v>414</v>
      </c>
      <c r="B415" t="s">
        <v>52</v>
      </c>
      <c r="C415" t="s">
        <v>98</v>
      </c>
      <c r="D415" t="s">
        <v>100</v>
      </c>
      <c r="E415" t="s">
        <v>35</v>
      </c>
      <c r="F415" t="s">
        <v>3949</v>
      </c>
      <c r="G415" t="s">
        <v>58</v>
      </c>
      <c r="H415" s="4">
        <v>179.46</v>
      </c>
      <c r="I415">
        <v>13405</v>
      </c>
      <c r="J415" s="5">
        <v>13405</v>
      </c>
      <c r="K415">
        <v>109</v>
      </c>
    </row>
    <row r="416" spans="1:11" x14ac:dyDescent="0.25">
      <c r="A416">
        <v>415</v>
      </c>
      <c r="B416" t="s">
        <v>52</v>
      </c>
      <c r="C416" t="s">
        <v>104</v>
      </c>
      <c r="D416" t="s">
        <v>106</v>
      </c>
      <c r="E416" t="s">
        <v>35</v>
      </c>
      <c r="F416" t="s">
        <v>3949</v>
      </c>
      <c r="G416" t="s">
        <v>58</v>
      </c>
      <c r="H416" s="4">
        <v>173.82</v>
      </c>
      <c r="I416">
        <v>13405</v>
      </c>
      <c r="J416" s="5">
        <v>13405</v>
      </c>
      <c r="K416">
        <v>110</v>
      </c>
    </row>
    <row r="417" spans="1:11" x14ac:dyDescent="0.25">
      <c r="A417">
        <v>416</v>
      </c>
      <c r="B417" t="s">
        <v>52</v>
      </c>
      <c r="C417" t="s">
        <v>107</v>
      </c>
      <c r="D417" t="s">
        <v>109</v>
      </c>
      <c r="E417" t="s">
        <v>35</v>
      </c>
      <c r="F417" t="s">
        <v>3949</v>
      </c>
      <c r="G417" t="s">
        <v>58</v>
      </c>
      <c r="H417" s="4">
        <v>173.82</v>
      </c>
      <c r="I417">
        <v>13405</v>
      </c>
      <c r="J417" s="5">
        <v>13405</v>
      </c>
      <c r="K417">
        <v>111</v>
      </c>
    </row>
    <row r="418" spans="1:11" x14ac:dyDescent="0.25">
      <c r="A418">
        <v>417</v>
      </c>
      <c r="B418" t="s">
        <v>652</v>
      </c>
      <c r="C418" t="s">
        <v>796</v>
      </c>
      <c r="D418" t="s">
        <v>798</v>
      </c>
      <c r="E418" t="s">
        <v>35</v>
      </c>
      <c r="F418" t="s">
        <v>3949</v>
      </c>
      <c r="G418" t="s">
        <v>58</v>
      </c>
      <c r="H418" s="4">
        <v>176.94</v>
      </c>
      <c r="I418">
        <v>13615</v>
      </c>
      <c r="J418" s="5">
        <v>13615</v>
      </c>
      <c r="K418">
        <v>112</v>
      </c>
    </row>
    <row r="419" spans="1:11" x14ac:dyDescent="0.25">
      <c r="A419">
        <v>418</v>
      </c>
      <c r="B419" t="s">
        <v>652</v>
      </c>
      <c r="C419" t="s">
        <v>799</v>
      </c>
      <c r="D419" t="s">
        <v>801</v>
      </c>
      <c r="E419" t="s">
        <v>35</v>
      </c>
      <c r="F419" t="s">
        <v>3949</v>
      </c>
      <c r="G419" t="s">
        <v>58</v>
      </c>
      <c r="H419" s="4">
        <v>176.94</v>
      </c>
      <c r="I419">
        <v>13615</v>
      </c>
      <c r="J419" s="5">
        <v>13615</v>
      </c>
      <c r="K419">
        <v>113</v>
      </c>
    </row>
    <row r="420" spans="1:11" x14ac:dyDescent="0.25">
      <c r="A420">
        <v>419</v>
      </c>
      <c r="B420" t="s">
        <v>652</v>
      </c>
      <c r="C420" t="s">
        <v>802</v>
      </c>
      <c r="D420" t="s">
        <v>804</v>
      </c>
      <c r="E420" t="s">
        <v>35</v>
      </c>
      <c r="F420" t="s">
        <v>3949</v>
      </c>
      <c r="G420" t="s">
        <v>58</v>
      </c>
      <c r="H420" s="4">
        <v>176.94</v>
      </c>
      <c r="I420">
        <v>13615</v>
      </c>
      <c r="J420" s="5">
        <v>13615</v>
      </c>
      <c r="K420">
        <v>114</v>
      </c>
    </row>
    <row r="421" spans="1:11" x14ac:dyDescent="0.25">
      <c r="A421">
        <v>420</v>
      </c>
      <c r="B421" t="s">
        <v>652</v>
      </c>
      <c r="C421" t="s">
        <v>805</v>
      </c>
      <c r="D421" t="s">
        <v>807</v>
      </c>
      <c r="E421" t="s">
        <v>35</v>
      </c>
      <c r="F421" t="s">
        <v>3949</v>
      </c>
      <c r="G421" t="s">
        <v>58</v>
      </c>
      <c r="H421" s="4">
        <v>176.94</v>
      </c>
      <c r="I421">
        <v>13615</v>
      </c>
      <c r="J421" s="5">
        <v>13615</v>
      </c>
      <c r="K421">
        <v>115</v>
      </c>
    </row>
    <row r="422" spans="1:11" x14ac:dyDescent="0.25">
      <c r="A422">
        <v>421</v>
      </c>
      <c r="B422" t="s">
        <v>652</v>
      </c>
      <c r="C422" t="s">
        <v>808</v>
      </c>
      <c r="D422" t="s">
        <v>810</v>
      </c>
      <c r="E422" t="s">
        <v>35</v>
      </c>
      <c r="F422" t="s">
        <v>3949</v>
      </c>
      <c r="G422" t="s">
        <v>58</v>
      </c>
      <c r="H422" s="4">
        <v>176.94</v>
      </c>
      <c r="I422">
        <v>13615</v>
      </c>
      <c r="J422" s="5">
        <v>13615</v>
      </c>
      <c r="K422">
        <v>116</v>
      </c>
    </row>
    <row r="423" spans="1:11" x14ac:dyDescent="0.25">
      <c r="A423">
        <v>422</v>
      </c>
      <c r="B423" t="s">
        <v>652</v>
      </c>
      <c r="C423" t="s">
        <v>811</v>
      </c>
      <c r="D423" t="s">
        <v>813</v>
      </c>
      <c r="E423" t="s">
        <v>35</v>
      </c>
      <c r="F423" t="s">
        <v>3949</v>
      </c>
      <c r="G423" t="s">
        <v>58</v>
      </c>
      <c r="H423" s="4">
        <v>176.94</v>
      </c>
      <c r="I423">
        <v>13615</v>
      </c>
      <c r="J423" s="5">
        <v>13615</v>
      </c>
      <c r="K423">
        <v>117</v>
      </c>
    </row>
    <row r="424" spans="1:11" x14ac:dyDescent="0.25">
      <c r="A424">
        <v>423</v>
      </c>
      <c r="B424" t="s">
        <v>652</v>
      </c>
      <c r="C424" t="s">
        <v>814</v>
      </c>
      <c r="D424" t="s">
        <v>816</v>
      </c>
      <c r="E424" t="s">
        <v>35</v>
      </c>
      <c r="F424" t="s">
        <v>3949</v>
      </c>
      <c r="G424" t="s">
        <v>58</v>
      </c>
      <c r="H424" s="4">
        <v>176.94</v>
      </c>
      <c r="I424">
        <v>13615</v>
      </c>
      <c r="J424" s="5">
        <v>13615</v>
      </c>
      <c r="K424">
        <v>118</v>
      </c>
    </row>
    <row r="425" spans="1:11" x14ac:dyDescent="0.25">
      <c r="A425">
        <v>424</v>
      </c>
      <c r="B425" t="s">
        <v>652</v>
      </c>
      <c r="C425" t="s">
        <v>817</v>
      </c>
      <c r="D425" t="s">
        <v>819</v>
      </c>
      <c r="E425" t="s">
        <v>35</v>
      </c>
      <c r="F425" t="s">
        <v>3949</v>
      </c>
      <c r="G425" t="s">
        <v>58</v>
      </c>
      <c r="H425" s="4">
        <v>176.94</v>
      </c>
      <c r="I425">
        <v>13615</v>
      </c>
      <c r="J425" s="5">
        <v>13615</v>
      </c>
      <c r="K425">
        <v>119</v>
      </c>
    </row>
    <row r="426" spans="1:11" x14ac:dyDescent="0.25">
      <c r="A426">
        <v>425</v>
      </c>
      <c r="B426" t="s">
        <v>652</v>
      </c>
      <c r="C426" t="s">
        <v>820</v>
      </c>
      <c r="D426" t="s">
        <v>822</v>
      </c>
      <c r="E426" t="s">
        <v>35</v>
      </c>
      <c r="F426" t="s">
        <v>3949</v>
      </c>
      <c r="G426" t="s">
        <v>58</v>
      </c>
      <c r="H426" s="4">
        <v>176.94</v>
      </c>
      <c r="I426">
        <v>13615</v>
      </c>
      <c r="J426" s="5">
        <v>13615</v>
      </c>
      <c r="K426">
        <v>120</v>
      </c>
    </row>
    <row r="427" spans="1:11" x14ac:dyDescent="0.25">
      <c r="A427">
        <v>426</v>
      </c>
      <c r="B427" t="s">
        <v>652</v>
      </c>
      <c r="C427" t="s">
        <v>823</v>
      </c>
      <c r="D427" t="s">
        <v>825</v>
      </c>
      <c r="E427" t="s">
        <v>35</v>
      </c>
      <c r="F427" t="s">
        <v>3949</v>
      </c>
      <c r="G427" t="s">
        <v>58</v>
      </c>
      <c r="H427" s="4">
        <v>176.94</v>
      </c>
      <c r="I427">
        <v>13615</v>
      </c>
      <c r="J427" s="5">
        <v>13615</v>
      </c>
      <c r="K427">
        <v>121</v>
      </c>
    </row>
    <row r="428" spans="1:11" x14ac:dyDescent="0.25">
      <c r="A428">
        <v>427</v>
      </c>
      <c r="B428" t="s">
        <v>652</v>
      </c>
      <c r="C428" t="s">
        <v>826</v>
      </c>
      <c r="D428" t="s">
        <v>828</v>
      </c>
      <c r="E428" t="s">
        <v>35</v>
      </c>
      <c r="F428" t="s">
        <v>3949</v>
      </c>
      <c r="G428" t="s">
        <v>58</v>
      </c>
      <c r="H428" s="4">
        <v>176.94</v>
      </c>
      <c r="I428">
        <v>13615</v>
      </c>
      <c r="J428" s="5">
        <v>13615</v>
      </c>
      <c r="K428">
        <v>122</v>
      </c>
    </row>
    <row r="429" spans="1:11" x14ac:dyDescent="0.25">
      <c r="A429">
        <v>428</v>
      </c>
      <c r="B429" t="s">
        <v>652</v>
      </c>
      <c r="C429" t="s">
        <v>829</v>
      </c>
      <c r="D429" t="s">
        <v>831</v>
      </c>
      <c r="E429" t="s">
        <v>35</v>
      </c>
      <c r="F429" t="s">
        <v>3949</v>
      </c>
      <c r="G429" t="s">
        <v>58</v>
      </c>
      <c r="H429" s="4">
        <v>176.94</v>
      </c>
      <c r="I429">
        <v>13615</v>
      </c>
      <c r="J429" s="5">
        <v>13615</v>
      </c>
      <c r="K429">
        <v>123</v>
      </c>
    </row>
    <row r="430" spans="1:11" x14ac:dyDescent="0.25">
      <c r="A430">
        <v>429</v>
      </c>
      <c r="B430" t="s">
        <v>652</v>
      </c>
      <c r="C430" t="s">
        <v>832</v>
      </c>
      <c r="D430" t="s">
        <v>834</v>
      </c>
      <c r="E430" t="s">
        <v>35</v>
      </c>
      <c r="F430" t="s">
        <v>3949</v>
      </c>
      <c r="G430" t="s">
        <v>58</v>
      </c>
      <c r="H430" s="4">
        <v>176.94</v>
      </c>
      <c r="I430">
        <v>13615</v>
      </c>
      <c r="J430" s="5">
        <v>13615</v>
      </c>
      <c r="K430">
        <v>124</v>
      </c>
    </row>
    <row r="431" spans="1:11" x14ac:dyDescent="0.25">
      <c r="A431">
        <v>430</v>
      </c>
      <c r="B431" t="s">
        <v>652</v>
      </c>
      <c r="C431" t="s">
        <v>835</v>
      </c>
      <c r="D431" t="s">
        <v>838</v>
      </c>
      <c r="E431" t="s">
        <v>35</v>
      </c>
      <c r="F431" t="s">
        <v>3949</v>
      </c>
      <c r="G431" t="s">
        <v>58</v>
      </c>
      <c r="H431" s="4">
        <v>176.94</v>
      </c>
      <c r="I431">
        <v>13615</v>
      </c>
      <c r="J431" s="5">
        <v>13615</v>
      </c>
      <c r="K431">
        <v>125</v>
      </c>
    </row>
    <row r="432" spans="1:11" x14ac:dyDescent="0.25">
      <c r="A432">
        <v>431</v>
      </c>
      <c r="B432" t="s">
        <v>652</v>
      </c>
      <c r="C432" t="s">
        <v>839</v>
      </c>
      <c r="D432" t="s">
        <v>841</v>
      </c>
      <c r="E432" t="s">
        <v>35</v>
      </c>
      <c r="F432" t="s">
        <v>3949</v>
      </c>
      <c r="G432" t="s">
        <v>58</v>
      </c>
      <c r="H432" s="4">
        <v>176.94</v>
      </c>
      <c r="I432">
        <v>13615</v>
      </c>
      <c r="J432" s="5">
        <v>13615</v>
      </c>
      <c r="K432">
        <v>126</v>
      </c>
    </row>
    <row r="433" spans="1:11" x14ac:dyDescent="0.25">
      <c r="A433">
        <v>432</v>
      </c>
      <c r="B433" t="s">
        <v>652</v>
      </c>
      <c r="C433" t="s">
        <v>842</v>
      </c>
      <c r="D433" t="s">
        <v>844</v>
      </c>
      <c r="E433" t="s">
        <v>35</v>
      </c>
      <c r="F433" t="s">
        <v>3949</v>
      </c>
      <c r="G433" t="s">
        <v>58</v>
      </c>
      <c r="H433" s="4">
        <v>176.94</v>
      </c>
      <c r="I433">
        <v>13615</v>
      </c>
      <c r="J433" s="5">
        <v>13615</v>
      </c>
      <c r="K433">
        <v>127</v>
      </c>
    </row>
    <row r="434" spans="1:11" x14ac:dyDescent="0.25">
      <c r="A434">
        <v>433</v>
      </c>
      <c r="B434" t="s">
        <v>652</v>
      </c>
      <c r="C434" t="s">
        <v>848</v>
      </c>
      <c r="D434" t="s">
        <v>850</v>
      </c>
      <c r="E434" t="s">
        <v>35</v>
      </c>
      <c r="F434" t="s">
        <v>3949</v>
      </c>
      <c r="G434" t="s">
        <v>58</v>
      </c>
      <c r="H434" s="4">
        <v>173.96</v>
      </c>
      <c r="I434">
        <v>15737</v>
      </c>
      <c r="J434" s="5">
        <v>15737</v>
      </c>
      <c r="K434">
        <v>128</v>
      </c>
    </row>
    <row r="435" spans="1:11" x14ac:dyDescent="0.25">
      <c r="A435">
        <v>434</v>
      </c>
      <c r="B435" t="s">
        <v>652</v>
      </c>
      <c r="C435" t="s">
        <v>851</v>
      </c>
      <c r="D435" t="s">
        <v>853</v>
      </c>
      <c r="E435" t="s">
        <v>35</v>
      </c>
      <c r="F435" t="s">
        <v>3949</v>
      </c>
      <c r="G435" t="s">
        <v>58</v>
      </c>
      <c r="H435" s="4">
        <v>173.96</v>
      </c>
      <c r="I435">
        <v>15737</v>
      </c>
      <c r="J435" s="5">
        <v>15737</v>
      </c>
      <c r="K435">
        <v>129</v>
      </c>
    </row>
    <row r="436" spans="1:11" x14ac:dyDescent="0.25">
      <c r="A436">
        <v>435</v>
      </c>
      <c r="B436" t="s">
        <v>652</v>
      </c>
      <c r="C436" t="s">
        <v>854</v>
      </c>
      <c r="D436" t="s">
        <v>856</v>
      </c>
      <c r="E436" t="s">
        <v>35</v>
      </c>
      <c r="F436" t="s">
        <v>3949</v>
      </c>
      <c r="G436" t="s">
        <v>58</v>
      </c>
      <c r="H436" s="4">
        <v>173.96</v>
      </c>
      <c r="I436">
        <v>15758</v>
      </c>
      <c r="J436" s="5">
        <v>15758</v>
      </c>
      <c r="K436">
        <v>130</v>
      </c>
    </row>
    <row r="437" spans="1:11" x14ac:dyDescent="0.25">
      <c r="A437">
        <v>436</v>
      </c>
      <c r="B437" t="s">
        <v>52</v>
      </c>
      <c r="C437" t="s">
        <v>183</v>
      </c>
      <c r="D437" t="s">
        <v>185</v>
      </c>
      <c r="E437" t="s">
        <v>35</v>
      </c>
      <c r="F437" t="s">
        <v>3949</v>
      </c>
      <c r="G437" t="s">
        <v>58</v>
      </c>
      <c r="H437" s="4">
        <v>170.78</v>
      </c>
      <c r="I437">
        <v>16228</v>
      </c>
      <c r="J437" s="5">
        <v>16228</v>
      </c>
      <c r="K437">
        <v>131</v>
      </c>
    </row>
    <row r="438" spans="1:11" x14ac:dyDescent="0.25">
      <c r="A438">
        <v>437</v>
      </c>
      <c r="B438" t="s">
        <v>52</v>
      </c>
      <c r="C438" t="s">
        <v>110</v>
      </c>
      <c r="D438" t="s">
        <v>112</v>
      </c>
      <c r="E438" t="s">
        <v>35</v>
      </c>
      <c r="F438" t="s">
        <v>3949</v>
      </c>
      <c r="G438" t="s">
        <v>58</v>
      </c>
      <c r="H438" s="4">
        <v>173.82</v>
      </c>
      <c r="I438">
        <v>16393</v>
      </c>
      <c r="J438" s="5">
        <v>16393</v>
      </c>
      <c r="K438">
        <v>132</v>
      </c>
    </row>
    <row r="439" spans="1:11" x14ac:dyDescent="0.25">
      <c r="A439">
        <v>438</v>
      </c>
      <c r="B439" t="s">
        <v>52</v>
      </c>
      <c r="C439" t="s">
        <v>113</v>
      </c>
      <c r="D439" t="s">
        <v>115</v>
      </c>
      <c r="E439" t="s">
        <v>35</v>
      </c>
      <c r="F439" t="s">
        <v>3949</v>
      </c>
      <c r="G439" t="s">
        <v>58</v>
      </c>
      <c r="H439" s="4">
        <v>173.82</v>
      </c>
      <c r="I439">
        <v>16393</v>
      </c>
      <c r="J439" s="5">
        <v>16393</v>
      </c>
      <c r="K439">
        <v>133</v>
      </c>
    </row>
    <row r="440" spans="1:11" x14ac:dyDescent="0.25">
      <c r="A440">
        <v>439</v>
      </c>
      <c r="B440" t="s">
        <v>52</v>
      </c>
      <c r="C440" t="s">
        <v>116</v>
      </c>
      <c r="D440" t="s">
        <v>118</v>
      </c>
      <c r="E440" t="s">
        <v>35</v>
      </c>
      <c r="F440" t="s">
        <v>3949</v>
      </c>
      <c r="G440" t="s">
        <v>58</v>
      </c>
      <c r="H440" s="4">
        <v>173.82</v>
      </c>
      <c r="I440">
        <v>16393</v>
      </c>
      <c r="J440" s="5">
        <v>16393</v>
      </c>
      <c r="K440">
        <v>134</v>
      </c>
    </row>
    <row r="441" spans="1:11" x14ac:dyDescent="0.25">
      <c r="A441">
        <v>440</v>
      </c>
      <c r="B441" t="s">
        <v>52</v>
      </c>
      <c r="C441" t="s">
        <v>119</v>
      </c>
      <c r="D441" t="s">
        <v>121</v>
      </c>
      <c r="E441" t="s">
        <v>35</v>
      </c>
      <c r="F441" t="s">
        <v>3949</v>
      </c>
      <c r="G441" t="s">
        <v>58</v>
      </c>
      <c r="H441" s="4">
        <v>173.82</v>
      </c>
      <c r="I441">
        <v>16393</v>
      </c>
      <c r="J441" s="5">
        <v>16393</v>
      </c>
      <c r="K441">
        <v>135</v>
      </c>
    </row>
    <row r="442" spans="1:11" x14ac:dyDescent="0.25">
      <c r="A442">
        <v>441</v>
      </c>
      <c r="B442" t="s">
        <v>52</v>
      </c>
      <c r="C442" t="s">
        <v>122</v>
      </c>
      <c r="D442" t="s">
        <v>124</v>
      </c>
      <c r="E442" t="s">
        <v>35</v>
      </c>
      <c r="F442" t="s">
        <v>3949</v>
      </c>
      <c r="G442" t="s">
        <v>58</v>
      </c>
      <c r="H442" s="4">
        <v>173.82</v>
      </c>
      <c r="I442">
        <v>16393</v>
      </c>
      <c r="J442" s="5">
        <v>16393</v>
      </c>
      <c r="K442">
        <v>136</v>
      </c>
    </row>
    <row r="443" spans="1:11" x14ac:dyDescent="0.25">
      <c r="A443">
        <v>442</v>
      </c>
      <c r="B443" t="s">
        <v>52</v>
      </c>
      <c r="C443" t="s">
        <v>125</v>
      </c>
      <c r="D443" t="s">
        <v>127</v>
      </c>
      <c r="E443" t="s">
        <v>35</v>
      </c>
      <c r="F443" t="s">
        <v>3949</v>
      </c>
      <c r="G443" t="s">
        <v>58</v>
      </c>
      <c r="H443" s="4">
        <v>173.82</v>
      </c>
      <c r="I443">
        <v>16393</v>
      </c>
      <c r="J443" s="5">
        <v>16393</v>
      </c>
      <c r="K443">
        <v>137</v>
      </c>
    </row>
    <row r="444" spans="1:11" x14ac:dyDescent="0.25">
      <c r="A444">
        <v>443</v>
      </c>
      <c r="B444" t="s">
        <v>52</v>
      </c>
      <c r="C444" t="s">
        <v>128</v>
      </c>
      <c r="D444" t="s">
        <v>130</v>
      </c>
      <c r="E444" t="s">
        <v>35</v>
      </c>
      <c r="F444" t="s">
        <v>3949</v>
      </c>
      <c r="G444" t="s">
        <v>58</v>
      </c>
      <c r="H444" s="4">
        <v>173.82</v>
      </c>
      <c r="I444">
        <v>16393</v>
      </c>
      <c r="J444" s="5">
        <v>16393</v>
      </c>
      <c r="K444">
        <v>138</v>
      </c>
    </row>
    <row r="445" spans="1:11" x14ac:dyDescent="0.25">
      <c r="A445">
        <v>444</v>
      </c>
      <c r="B445" t="s">
        <v>52</v>
      </c>
      <c r="C445" t="s">
        <v>131</v>
      </c>
      <c r="D445" t="s">
        <v>133</v>
      </c>
      <c r="E445" t="s">
        <v>35</v>
      </c>
      <c r="F445" t="s">
        <v>3949</v>
      </c>
      <c r="G445" t="s">
        <v>58</v>
      </c>
      <c r="H445" s="4">
        <v>173.82</v>
      </c>
      <c r="I445">
        <v>16393</v>
      </c>
      <c r="J445" s="5">
        <v>16393</v>
      </c>
      <c r="K445">
        <v>139</v>
      </c>
    </row>
    <row r="446" spans="1:11" x14ac:dyDescent="0.25">
      <c r="A446">
        <v>445</v>
      </c>
      <c r="B446" t="s">
        <v>52</v>
      </c>
      <c r="C446" t="s">
        <v>134</v>
      </c>
      <c r="D446" t="s">
        <v>136</v>
      </c>
      <c r="E446" t="s">
        <v>35</v>
      </c>
      <c r="F446" t="s">
        <v>3949</v>
      </c>
      <c r="G446" t="s">
        <v>58</v>
      </c>
      <c r="H446" s="4">
        <v>173.82</v>
      </c>
      <c r="I446">
        <v>16393</v>
      </c>
      <c r="J446" s="5">
        <v>16393</v>
      </c>
      <c r="K446">
        <v>140</v>
      </c>
    </row>
    <row r="447" spans="1:11" x14ac:dyDescent="0.25">
      <c r="A447">
        <v>446</v>
      </c>
      <c r="B447" t="s">
        <v>52</v>
      </c>
      <c r="C447" t="s">
        <v>137</v>
      </c>
      <c r="D447" t="s">
        <v>139</v>
      </c>
      <c r="E447" t="s">
        <v>35</v>
      </c>
      <c r="F447" t="s">
        <v>3949</v>
      </c>
      <c r="G447" t="s">
        <v>58</v>
      </c>
      <c r="H447" s="4">
        <v>173.82</v>
      </c>
      <c r="I447">
        <v>16393</v>
      </c>
      <c r="J447" s="5">
        <v>16393</v>
      </c>
      <c r="K447">
        <v>141</v>
      </c>
    </row>
    <row r="448" spans="1:11" x14ac:dyDescent="0.25">
      <c r="A448">
        <v>447</v>
      </c>
      <c r="B448" t="s">
        <v>52</v>
      </c>
      <c r="C448" t="s">
        <v>149</v>
      </c>
      <c r="D448" t="s">
        <v>151</v>
      </c>
      <c r="E448" t="s">
        <v>35</v>
      </c>
      <c r="F448" t="s">
        <v>3949</v>
      </c>
      <c r="G448" t="s">
        <v>58</v>
      </c>
      <c r="H448" s="4">
        <v>173.82</v>
      </c>
      <c r="I448">
        <v>16393</v>
      </c>
      <c r="J448" s="5">
        <v>16393</v>
      </c>
      <c r="K448">
        <v>142</v>
      </c>
    </row>
    <row r="449" spans="1:11" x14ac:dyDescent="0.25">
      <c r="A449">
        <v>448</v>
      </c>
      <c r="B449" t="s">
        <v>52</v>
      </c>
      <c r="C449" t="s">
        <v>152</v>
      </c>
      <c r="D449" t="s">
        <v>154</v>
      </c>
      <c r="E449" t="s">
        <v>35</v>
      </c>
      <c r="F449" t="s">
        <v>3949</v>
      </c>
      <c r="G449" t="s">
        <v>58</v>
      </c>
      <c r="H449" s="4">
        <v>173.82</v>
      </c>
      <c r="I449">
        <v>16393</v>
      </c>
      <c r="J449" s="5">
        <v>16393</v>
      </c>
      <c r="K449">
        <v>143</v>
      </c>
    </row>
    <row r="450" spans="1:11" x14ac:dyDescent="0.25">
      <c r="A450">
        <v>449</v>
      </c>
      <c r="B450" t="s">
        <v>52</v>
      </c>
      <c r="C450" t="s">
        <v>155</v>
      </c>
      <c r="D450" t="s">
        <v>157</v>
      </c>
      <c r="E450" t="s">
        <v>35</v>
      </c>
      <c r="F450" t="s">
        <v>3949</v>
      </c>
      <c r="G450" t="s">
        <v>58</v>
      </c>
      <c r="H450" s="4">
        <v>173.82</v>
      </c>
      <c r="I450">
        <v>16393</v>
      </c>
      <c r="J450" s="5">
        <v>16393</v>
      </c>
      <c r="K450">
        <v>144</v>
      </c>
    </row>
    <row r="451" spans="1:11" x14ac:dyDescent="0.25">
      <c r="A451">
        <v>450</v>
      </c>
      <c r="B451" t="s">
        <v>52</v>
      </c>
      <c r="C451" t="s">
        <v>158</v>
      </c>
      <c r="D451" t="s">
        <v>161</v>
      </c>
      <c r="E451" t="s">
        <v>35</v>
      </c>
      <c r="F451" t="s">
        <v>3949</v>
      </c>
      <c r="G451" t="s">
        <v>58</v>
      </c>
      <c r="H451" s="4">
        <v>173.82</v>
      </c>
      <c r="I451">
        <v>16393</v>
      </c>
      <c r="J451" s="5">
        <v>16393</v>
      </c>
      <c r="K451">
        <v>145</v>
      </c>
    </row>
    <row r="452" spans="1:11" x14ac:dyDescent="0.25">
      <c r="A452">
        <v>451</v>
      </c>
      <c r="B452" t="s">
        <v>52</v>
      </c>
      <c r="C452" t="s">
        <v>174</v>
      </c>
      <c r="D452" t="s">
        <v>176</v>
      </c>
      <c r="E452" t="s">
        <v>35</v>
      </c>
      <c r="F452" t="s">
        <v>3949</v>
      </c>
      <c r="G452" t="s">
        <v>58</v>
      </c>
      <c r="H452" s="4">
        <v>173.82</v>
      </c>
      <c r="I452">
        <v>16393</v>
      </c>
      <c r="J452" s="5">
        <v>16393</v>
      </c>
      <c r="K452">
        <v>146</v>
      </c>
    </row>
    <row r="453" spans="1:11" x14ac:dyDescent="0.25">
      <c r="A453">
        <v>452</v>
      </c>
      <c r="B453" t="s">
        <v>52</v>
      </c>
      <c r="C453" t="s">
        <v>177</v>
      </c>
      <c r="D453" t="s">
        <v>179</v>
      </c>
      <c r="E453" t="s">
        <v>35</v>
      </c>
      <c r="F453" t="s">
        <v>3949</v>
      </c>
      <c r="G453" t="s">
        <v>58</v>
      </c>
      <c r="H453" s="4">
        <v>173.82</v>
      </c>
      <c r="I453">
        <v>16393</v>
      </c>
      <c r="J453" s="5">
        <v>16393</v>
      </c>
      <c r="K453">
        <v>147</v>
      </c>
    </row>
    <row r="454" spans="1:11" x14ac:dyDescent="0.25">
      <c r="A454">
        <v>453</v>
      </c>
      <c r="B454" t="s">
        <v>52</v>
      </c>
      <c r="C454" t="s">
        <v>180</v>
      </c>
      <c r="D454" t="s">
        <v>182</v>
      </c>
      <c r="E454" t="s">
        <v>35</v>
      </c>
      <c r="F454" t="s">
        <v>3949</v>
      </c>
      <c r="G454" t="s">
        <v>58</v>
      </c>
      <c r="H454" s="4">
        <v>173.82</v>
      </c>
      <c r="I454">
        <v>16393</v>
      </c>
      <c r="J454" s="5">
        <v>16393</v>
      </c>
      <c r="K454">
        <v>148</v>
      </c>
    </row>
    <row r="455" spans="1:11" x14ac:dyDescent="0.25">
      <c r="A455">
        <v>454</v>
      </c>
      <c r="B455" t="s">
        <v>267</v>
      </c>
      <c r="C455" t="s">
        <v>296</v>
      </c>
      <c r="D455" t="s">
        <v>298</v>
      </c>
      <c r="E455" t="s">
        <v>35</v>
      </c>
      <c r="F455" t="s">
        <v>3949</v>
      </c>
      <c r="G455" t="s">
        <v>58</v>
      </c>
      <c r="H455" s="4">
        <v>182</v>
      </c>
      <c r="I455">
        <v>19792</v>
      </c>
      <c r="J455" s="5">
        <v>19792</v>
      </c>
      <c r="K455">
        <v>149</v>
      </c>
    </row>
    <row r="456" spans="1:11" x14ac:dyDescent="0.25">
      <c r="A456">
        <v>455</v>
      </c>
      <c r="B456" t="s">
        <v>267</v>
      </c>
      <c r="C456" t="s">
        <v>299</v>
      </c>
      <c r="D456" t="s">
        <v>301</v>
      </c>
      <c r="E456" t="s">
        <v>35</v>
      </c>
      <c r="F456" t="s">
        <v>3949</v>
      </c>
      <c r="G456" t="s">
        <v>58</v>
      </c>
      <c r="H456" s="4">
        <v>182</v>
      </c>
      <c r="I456">
        <v>19792</v>
      </c>
      <c r="J456" s="5">
        <v>19792</v>
      </c>
      <c r="K456">
        <v>150</v>
      </c>
    </row>
    <row r="457" spans="1:11" x14ac:dyDescent="0.25">
      <c r="A457">
        <v>456</v>
      </c>
      <c r="B457" t="s">
        <v>52</v>
      </c>
      <c r="C457" t="s">
        <v>101</v>
      </c>
      <c r="D457" t="s">
        <v>103</v>
      </c>
      <c r="E457" t="s">
        <v>35</v>
      </c>
      <c r="F457" t="s">
        <v>3949</v>
      </c>
      <c r="G457" t="s">
        <v>58</v>
      </c>
      <c r="H457" s="4">
        <v>178.06</v>
      </c>
      <c r="I457">
        <v>19958</v>
      </c>
      <c r="J457" s="5">
        <v>19958</v>
      </c>
      <c r="K457">
        <v>151</v>
      </c>
    </row>
    <row r="458" spans="1:11" x14ac:dyDescent="0.25">
      <c r="A458">
        <v>457</v>
      </c>
      <c r="B458" t="s">
        <v>267</v>
      </c>
      <c r="C458" t="s">
        <v>302</v>
      </c>
      <c r="D458" t="s">
        <v>304</v>
      </c>
      <c r="E458" t="s">
        <v>35</v>
      </c>
      <c r="F458" t="s">
        <v>3949</v>
      </c>
      <c r="G458" t="s">
        <v>58</v>
      </c>
      <c r="H458" s="4">
        <v>182</v>
      </c>
      <c r="I458">
        <v>20080</v>
      </c>
      <c r="J458" s="5">
        <v>20080</v>
      </c>
      <c r="K458">
        <v>152</v>
      </c>
    </row>
    <row r="459" spans="1:11" x14ac:dyDescent="0.25">
      <c r="A459">
        <v>458</v>
      </c>
      <c r="B459" t="s">
        <v>267</v>
      </c>
      <c r="C459" t="s">
        <v>305</v>
      </c>
      <c r="D459" t="s">
        <v>307</v>
      </c>
      <c r="E459" t="s">
        <v>35</v>
      </c>
      <c r="F459" t="s">
        <v>3949</v>
      </c>
      <c r="G459" t="s">
        <v>58</v>
      </c>
      <c r="H459" s="4">
        <v>182</v>
      </c>
      <c r="I459">
        <v>20080</v>
      </c>
      <c r="J459" s="5">
        <v>20080</v>
      </c>
      <c r="K459">
        <v>153</v>
      </c>
    </row>
    <row r="460" spans="1:11" x14ac:dyDescent="0.25">
      <c r="A460">
        <v>459</v>
      </c>
      <c r="B460" t="s">
        <v>267</v>
      </c>
      <c r="C460" t="s">
        <v>308</v>
      </c>
      <c r="D460" t="s">
        <v>310</v>
      </c>
      <c r="E460" t="s">
        <v>35</v>
      </c>
      <c r="F460" t="s">
        <v>3949</v>
      </c>
      <c r="G460" t="s">
        <v>58</v>
      </c>
      <c r="H460" s="4">
        <v>182</v>
      </c>
      <c r="I460">
        <v>20896</v>
      </c>
      <c r="J460" s="5">
        <v>20896</v>
      </c>
      <c r="K460">
        <v>154</v>
      </c>
    </row>
    <row r="461" spans="1:11" x14ac:dyDescent="0.25">
      <c r="A461">
        <v>460</v>
      </c>
      <c r="B461" t="s">
        <v>52</v>
      </c>
      <c r="C461" t="s">
        <v>140</v>
      </c>
      <c r="D461" t="s">
        <v>142</v>
      </c>
      <c r="E461" t="s">
        <v>35</v>
      </c>
      <c r="F461" t="s">
        <v>3949</v>
      </c>
      <c r="G461" t="s">
        <v>58</v>
      </c>
      <c r="H461" s="4">
        <v>173.82</v>
      </c>
      <c r="I461">
        <v>22563</v>
      </c>
      <c r="J461" s="5">
        <v>22563</v>
      </c>
      <c r="K461">
        <v>155</v>
      </c>
    </row>
    <row r="462" spans="1:11" x14ac:dyDescent="0.25">
      <c r="A462">
        <v>461</v>
      </c>
      <c r="B462" t="s">
        <v>52</v>
      </c>
      <c r="C462" t="s">
        <v>143</v>
      </c>
      <c r="D462" t="s">
        <v>145</v>
      </c>
      <c r="E462" t="s">
        <v>35</v>
      </c>
      <c r="F462" t="s">
        <v>3949</v>
      </c>
      <c r="G462" t="s">
        <v>58</v>
      </c>
      <c r="H462" s="4">
        <v>173.82</v>
      </c>
      <c r="I462">
        <v>22563</v>
      </c>
      <c r="J462" s="5">
        <v>22563</v>
      </c>
      <c r="K462">
        <v>156</v>
      </c>
    </row>
    <row r="463" spans="1:11" x14ac:dyDescent="0.25">
      <c r="A463">
        <v>462</v>
      </c>
      <c r="B463" t="s">
        <v>52</v>
      </c>
      <c r="C463" t="s">
        <v>146</v>
      </c>
      <c r="D463" t="s">
        <v>148</v>
      </c>
      <c r="E463" t="s">
        <v>35</v>
      </c>
      <c r="F463" t="s">
        <v>3949</v>
      </c>
      <c r="G463" t="s">
        <v>58</v>
      </c>
      <c r="H463" s="4">
        <v>173.82</v>
      </c>
      <c r="I463">
        <v>22563</v>
      </c>
      <c r="J463" s="5">
        <v>22563</v>
      </c>
      <c r="K463">
        <v>157</v>
      </c>
    </row>
    <row r="464" spans="1:11" x14ac:dyDescent="0.25">
      <c r="A464">
        <v>463</v>
      </c>
      <c r="B464" t="s">
        <v>652</v>
      </c>
      <c r="C464" t="s">
        <v>845</v>
      </c>
      <c r="D464" t="s">
        <v>847</v>
      </c>
      <c r="E464" t="s">
        <v>35</v>
      </c>
      <c r="F464" t="s">
        <v>3949</v>
      </c>
      <c r="G464" t="s">
        <v>58</v>
      </c>
      <c r="H464" s="4">
        <v>176</v>
      </c>
      <c r="I464">
        <v>23124</v>
      </c>
      <c r="J464" s="5">
        <v>23124</v>
      </c>
      <c r="K464">
        <v>158</v>
      </c>
    </row>
    <row r="465" spans="1:11" x14ac:dyDescent="0.25">
      <c r="A465">
        <v>464</v>
      </c>
      <c r="B465" t="s">
        <v>652</v>
      </c>
      <c r="C465" t="s">
        <v>713</v>
      </c>
      <c r="D465" t="s">
        <v>715</v>
      </c>
      <c r="E465" t="s">
        <v>35</v>
      </c>
      <c r="F465" t="s">
        <v>3949</v>
      </c>
      <c r="G465" t="s">
        <v>58</v>
      </c>
      <c r="H465" s="4">
        <v>176.8</v>
      </c>
      <c r="I465">
        <v>23700</v>
      </c>
      <c r="J465" s="5">
        <v>23700</v>
      </c>
      <c r="K465">
        <v>159</v>
      </c>
    </row>
    <row r="466" spans="1:11" x14ac:dyDescent="0.25">
      <c r="A466">
        <v>465</v>
      </c>
      <c r="B466" t="s">
        <v>267</v>
      </c>
      <c r="C466" t="s">
        <v>326</v>
      </c>
      <c r="D466" t="s">
        <v>328</v>
      </c>
      <c r="E466" t="s">
        <v>35</v>
      </c>
      <c r="F466" t="s">
        <v>3949</v>
      </c>
      <c r="G466" t="s">
        <v>58</v>
      </c>
      <c r="H466" s="4">
        <v>179.76</v>
      </c>
      <c r="I466">
        <v>25351</v>
      </c>
      <c r="J466" s="5">
        <v>25351</v>
      </c>
      <c r="K466">
        <v>160</v>
      </c>
    </row>
    <row r="467" spans="1:11" x14ac:dyDescent="0.25">
      <c r="A467">
        <v>466</v>
      </c>
      <c r="B467" t="s">
        <v>267</v>
      </c>
      <c r="C467" t="s">
        <v>311</v>
      </c>
      <c r="D467" t="s">
        <v>313</v>
      </c>
      <c r="E467" t="s">
        <v>35</v>
      </c>
      <c r="F467" t="s">
        <v>3949</v>
      </c>
      <c r="G467" t="s">
        <v>58</v>
      </c>
      <c r="H467" s="4">
        <v>182</v>
      </c>
      <c r="I467">
        <v>30896</v>
      </c>
      <c r="J467" s="5">
        <v>30896</v>
      </c>
      <c r="K467">
        <v>161</v>
      </c>
    </row>
    <row r="468" spans="1:11" x14ac:dyDescent="0.25">
      <c r="A468">
        <v>467</v>
      </c>
      <c r="B468" t="s">
        <v>267</v>
      </c>
      <c r="C468" t="s">
        <v>314</v>
      </c>
      <c r="D468" t="s">
        <v>316</v>
      </c>
      <c r="E468" t="s">
        <v>35</v>
      </c>
      <c r="F468" t="s">
        <v>3949</v>
      </c>
      <c r="G468" t="s">
        <v>58</v>
      </c>
      <c r="H468" s="4">
        <v>182</v>
      </c>
      <c r="I468">
        <v>30896</v>
      </c>
      <c r="J468" s="5">
        <v>30896</v>
      </c>
      <c r="K468">
        <v>162</v>
      </c>
    </row>
    <row r="469" spans="1:11" x14ac:dyDescent="0.25">
      <c r="A469">
        <v>468</v>
      </c>
      <c r="B469" t="s">
        <v>267</v>
      </c>
      <c r="C469" t="s">
        <v>317</v>
      </c>
      <c r="D469" t="s">
        <v>319</v>
      </c>
      <c r="E469" t="s">
        <v>35</v>
      </c>
      <c r="F469" t="s">
        <v>3949</v>
      </c>
      <c r="G469" t="s">
        <v>58</v>
      </c>
      <c r="H469" s="4">
        <v>182</v>
      </c>
      <c r="I469">
        <v>30896</v>
      </c>
      <c r="J469" s="5">
        <v>30896</v>
      </c>
      <c r="K469">
        <v>163</v>
      </c>
    </row>
    <row r="470" spans="1:11" x14ac:dyDescent="0.25">
      <c r="A470">
        <v>469</v>
      </c>
      <c r="B470" t="s">
        <v>267</v>
      </c>
      <c r="C470" t="s">
        <v>320</v>
      </c>
      <c r="D470" t="s">
        <v>322</v>
      </c>
      <c r="E470" t="s">
        <v>35</v>
      </c>
      <c r="F470" t="s">
        <v>3949</v>
      </c>
      <c r="G470" t="s">
        <v>58</v>
      </c>
      <c r="H470" s="4">
        <v>182</v>
      </c>
      <c r="I470">
        <v>30896</v>
      </c>
      <c r="J470" s="5">
        <v>30896</v>
      </c>
      <c r="K470">
        <v>164</v>
      </c>
    </row>
    <row r="471" spans="1:11" x14ac:dyDescent="0.25">
      <c r="A471">
        <v>470</v>
      </c>
      <c r="B471" t="s">
        <v>267</v>
      </c>
      <c r="C471" t="s">
        <v>323</v>
      </c>
      <c r="D471" t="s">
        <v>325</v>
      </c>
      <c r="E471" t="s">
        <v>35</v>
      </c>
      <c r="F471" t="s">
        <v>3949</v>
      </c>
      <c r="G471" t="s">
        <v>58</v>
      </c>
      <c r="H471" s="4">
        <v>182</v>
      </c>
      <c r="I471">
        <v>31698</v>
      </c>
      <c r="J471" s="5">
        <v>31698</v>
      </c>
      <c r="K471">
        <v>165</v>
      </c>
    </row>
    <row r="472" spans="1:11" x14ac:dyDescent="0.25">
      <c r="A472">
        <v>471</v>
      </c>
      <c r="B472" t="s">
        <v>652</v>
      </c>
      <c r="C472" t="s">
        <v>879</v>
      </c>
      <c r="D472" t="s">
        <v>881</v>
      </c>
      <c r="E472" t="s">
        <v>35</v>
      </c>
      <c r="F472" t="s">
        <v>3949</v>
      </c>
      <c r="G472" t="s">
        <v>58</v>
      </c>
      <c r="H472" s="4">
        <v>166.2</v>
      </c>
      <c r="I472">
        <v>32471</v>
      </c>
      <c r="J472" s="5">
        <v>32471</v>
      </c>
      <c r="K472">
        <v>166</v>
      </c>
    </row>
    <row r="473" spans="1:11" x14ac:dyDescent="0.25">
      <c r="A473">
        <v>472</v>
      </c>
      <c r="B473" t="s">
        <v>652</v>
      </c>
      <c r="C473" t="s">
        <v>882</v>
      </c>
      <c r="D473" t="s">
        <v>884</v>
      </c>
      <c r="E473" t="s">
        <v>35</v>
      </c>
      <c r="F473" t="s">
        <v>3949</v>
      </c>
      <c r="G473" t="s">
        <v>58</v>
      </c>
      <c r="H473" s="4">
        <v>166.2</v>
      </c>
      <c r="I473">
        <v>32471</v>
      </c>
      <c r="J473" s="5">
        <v>32471</v>
      </c>
      <c r="K473">
        <v>167</v>
      </c>
    </row>
    <row r="474" spans="1:11" x14ac:dyDescent="0.25">
      <c r="A474">
        <v>473</v>
      </c>
      <c r="B474" t="s">
        <v>652</v>
      </c>
      <c r="C474" t="s">
        <v>885</v>
      </c>
      <c r="D474" t="s">
        <v>888</v>
      </c>
      <c r="E474" t="s">
        <v>35</v>
      </c>
      <c r="F474" t="s">
        <v>3949</v>
      </c>
      <c r="G474" t="s">
        <v>58</v>
      </c>
      <c r="H474" s="4">
        <v>166.2</v>
      </c>
      <c r="I474">
        <v>32471</v>
      </c>
      <c r="J474" s="5">
        <v>32471</v>
      </c>
      <c r="K474">
        <v>168</v>
      </c>
    </row>
    <row r="475" spans="1:11" x14ac:dyDescent="0.25">
      <c r="A475">
        <v>474</v>
      </c>
      <c r="B475" t="s">
        <v>652</v>
      </c>
      <c r="C475" t="s">
        <v>873</v>
      </c>
      <c r="D475" t="s">
        <v>875</v>
      </c>
      <c r="E475" t="s">
        <v>35</v>
      </c>
      <c r="F475" t="s">
        <v>3949</v>
      </c>
      <c r="G475" t="s">
        <v>58</v>
      </c>
      <c r="H475" s="4">
        <v>166.2</v>
      </c>
      <c r="I475">
        <v>38641</v>
      </c>
      <c r="J475" s="5">
        <v>38641</v>
      </c>
      <c r="K475">
        <v>169</v>
      </c>
    </row>
    <row r="476" spans="1:11" x14ac:dyDescent="0.25">
      <c r="A476">
        <v>475</v>
      </c>
      <c r="B476" t="s">
        <v>652</v>
      </c>
      <c r="C476" t="s">
        <v>876</v>
      </c>
      <c r="D476" t="s">
        <v>878</v>
      </c>
      <c r="E476" t="s">
        <v>35</v>
      </c>
      <c r="F476" t="s">
        <v>3949</v>
      </c>
      <c r="G476" t="s">
        <v>58</v>
      </c>
      <c r="H476" s="4">
        <v>166.2</v>
      </c>
      <c r="I476">
        <v>38641</v>
      </c>
      <c r="J476" s="5">
        <v>38641</v>
      </c>
      <c r="K476">
        <v>170</v>
      </c>
    </row>
    <row r="477" spans="1:11" x14ac:dyDescent="0.25">
      <c r="A477">
        <v>476</v>
      </c>
      <c r="B477" t="s">
        <v>652</v>
      </c>
      <c r="C477" t="s">
        <v>889</v>
      </c>
      <c r="D477" t="s">
        <v>891</v>
      </c>
      <c r="E477" t="s">
        <v>35</v>
      </c>
      <c r="F477" t="s">
        <v>3949</v>
      </c>
      <c r="G477" t="s">
        <v>58</v>
      </c>
      <c r="H477" s="4">
        <v>166.2</v>
      </c>
      <c r="I477">
        <v>38641</v>
      </c>
      <c r="J477" s="5">
        <v>38641</v>
      </c>
      <c r="K477">
        <v>171</v>
      </c>
    </row>
    <row r="478" spans="1:11" x14ac:dyDescent="0.25">
      <c r="A478">
        <v>477</v>
      </c>
      <c r="B478" t="s">
        <v>652</v>
      </c>
      <c r="C478" t="s">
        <v>892</v>
      </c>
      <c r="D478" t="s">
        <v>894</v>
      </c>
      <c r="E478" t="s">
        <v>35</v>
      </c>
      <c r="F478" t="s">
        <v>3949</v>
      </c>
      <c r="G478" t="s">
        <v>58</v>
      </c>
      <c r="H478" s="4">
        <v>166.2</v>
      </c>
      <c r="I478">
        <v>38641</v>
      </c>
      <c r="J478" s="5">
        <v>38641</v>
      </c>
      <c r="K478">
        <v>172</v>
      </c>
    </row>
    <row r="479" spans="1:11" x14ac:dyDescent="0.25">
      <c r="A479">
        <v>478</v>
      </c>
      <c r="B479" t="s">
        <v>652</v>
      </c>
      <c r="C479" t="s">
        <v>895</v>
      </c>
      <c r="D479" t="s">
        <v>897</v>
      </c>
      <c r="E479" t="s">
        <v>35</v>
      </c>
      <c r="F479" t="s">
        <v>3949</v>
      </c>
      <c r="G479" t="s">
        <v>58</v>
      </c>
      <c r="H479" s="4">
        <v>166.2</v>
      </c>
      <c r="I479">
        <v>38641</v>
      </c>
      <c r="J479" s="5">
        <v>38641</v>
      </c>
      <c r="K479">
        <v>173</v>
      </c>
    </row>
    <row r="480" spans="1:11" x14ac:dyDescent="0.25">
      <c r="A480">
        <v>479</v>
      </c>
      <c r="B480" t="s">
        <v>652</v>
      </c>
      <c r="C480" t="s">
        <v>898</v>
      </c>
      <c r="D480" t="s">
        <v>900</v>
      </c>
      <c r="E480" t="s">
        <v>35</v>
      </c>
      <c r="F480" t="s">
        <v>3949</v>
      </c>
      <c r="G480" t="s">
        <v>58</v>
      </c>
      <c r="H480" s="4">
        <v>166.2</v>
      </c>
      <c r="I480">
        <v>38641</v>
      </c>
      <c r="J480" s="5">
        <v>38641</v>
      </c>
      <c r="K480">
        <v>174</v>
      </c>
    </row>
    <row r="481" spans="1:11" x14ac:dyDescent="0.25">
      <c r="A481">
        <v>480</v>
      </c>
      <c r="B481" t="s">
        <v>652</v>
      </c>
      <c r="C481" t="s">
        <v>901</v>
      </c>
      <c r="D481" t="s">
        <v>903</v>
      </c>
      <c r="E481" t="s">
        <v>35</v>
      </c>
      <c r="F481" t="s">
        <v>3949</v>
      </c>
      <c r="G481" t="s">
        <v>58</v>
      </c>
      <c r="H481" s="4">
        <v>166.2</v>
      </c>
      <c r="I481">
        <v>38641</v>
      </c>
      <c r="J481" s="5">
        <v>38641</v>
      </c>
      <c r="K481">
        <v>175</v>
      </c>
    </row>
    <row r="482" spans="1:11" x14ac:dyDescent="0.25">
      <c r="A482">
        <v>481</v>
      </c>
      <c r="B482" t="s">
        <v>652</v>
      </c>
      <c r="C482" t="s">
        <v>904</v>
      </c>
      <c r="D482" t="s">
        <v>906</v>
      </c>
      <c r="E482" t="s">
        <v>35</v>
      </c>
      <c r="F482" t="s">
        <v>3949</v>
      </c>
      <c r="G482" t="s">
        <v>58</v>
      </c>
      <c r="H482" s="4">
        <v>166.2</v>
      </c>
      <c r="I482">
        <v>38641</v>
      </c>
      <c r="J482" s="5">
        <v>38641</v>
      </c>
      <c r="K482">
        <v>176</v>
      </c>
    </row>
    <row r="483" spans="1:11" x14ac:dyDescent="0.25">
      <c r="A483">
        <v>482</v>
      </c>
      <c r="B483" t="s">
        <v>652</v>
      </c>
      <c r="C483" t="s">
        <v>907</v>
      </c>
      <c r="D483" t="s">
        <v>909</v>
      </c>
      <c r="E483" t="s">
        <v>35</v>
      </c>
      <c r="F483" t="s">
        <v>3949</v>
      </c>
      <c r="G483" t="s">
        <v>58</v>
      </c>
      <c r="H483" s="4">
        <v>166.2</v>
      </c>
      <c r="I483">
        <v>38641</v>
      </c>
      <c r="J483" s="5">
        <v>38641</v>
      </c>
      <c r="K483">
        <v>177</v>
      </c>
    </row>
    <row r="484" spans="1:11" x14ac:dyDescent="0.25">
      <c r="A484">
        <v>483</v>
      </c>
      <c r="B484" t="s">
        <v>652</v>
      </c>
      <c r="C484" t="s">
        <v>910</v>
      </c>
      <c r="D484" t="s">
        <v>913</v>
      </c>
      <c r="E484" t="s">
        <v>35</v>
      </c>
      <c r="F484" t="s">
        <v>3949</v>
      </c>
      <c r="G484" t="s">
        <v>58</v>
      </c>
      <c r="H484" s="4">
        <v>166.2</v>
      </c>
      <c r="I484">
        <v>38641</v>
      </c>
      <c r="J484" s="5">
        <v>38641</v>
      </c>
      <c r="K484">
        <v>178</v>
      </c>
    </row>
    <row r="485" spans="1:11" x14ac:dyDescent="0.25">
      <c r="A485">
        <v>484</v>
      </c>
      <c r="B485" t="s">
        <v>652</v>
      </c>
      <c r="C485" t="s">
        <v>914</v>
      </c>
      <c r="D485" t="s">
        <v>916</v>
      </c>
      <c r="E485" t="s">
        <v>35</v>
      </c>
      <c r="F485" t="s">
        <v>3949</v>
      </c>
      <c r="G485" t="s">
        <v>58</v>
      </c>
      <c r="H485" s="4">
        <v>166.2</v>
      </c>
      <c r="I485">
        <v>38641</v>
      </c>
      <c r="J485" s="5">
        <v>38641</v>
      </c>
      <c r="K485">
        <v>179</v>
      </c>
    </row>
    <row r="486" spans="1:11" x14ac:dyDescent="0.25">
      <c r="A486">
        <v>485</v>
      </c>
      <c r="B486" t="s">
        <v>652</v>
      </c>
      <c r="C486" t="s">
        <v>917</v>
      </c>
      <c r="D486" t="s">
        <v>919</v>
      </c>
      <c r="E486" t="s">
        <v>35</v>
      </c>
      <c r="F486" t="s">
        <v>3949</v>
      </c>
      <c r="G486" t="s">
        <v>58</v>
      </c>
      <c r="H486" s="4">
        <v>166.2</v>
      </c>
      <c r="I486">
        <v>38641</v>
      </c>
      <c r="J486" s="5">
        <v>38641</v>
      </c>
      <c r="K486">
        <v>180</v>
      </c>
    </row>
    <row r="487" spans="1:11" x14ac:dyDescent="0.25">
      <c r="A487">
        <v>486</v>
      </c>
      <c r="B487" t="s">
        <v>652</v>
      </c>
      <c r="C487" t="s">
        <v>920</v>
      </c>
      <c r="D487" t="s">
        <v>922</v>
      </c>
      <c r="E487" t="s">
        <v>35</v>
      </c>
      <c r="F487" t="s">
        <v>3949</v>
      </c>
      <c r="G487" t="s">
        <v>58</v>
      </c>
      <c r="H487" s="4">
        <v>166.2</v>
      </c>
      <c r="I487">
        <v>38641</v>
      </c>
      <c r="J487" s="5">
        <v>38641</v>
      </c>
      <c r="K487">
        <v>181</v>
      </c>
    </row>
    <row r="488" spans="1:11" x14ac:dyDescent="0.25">
      <c r="A488">
        <v>487</v>
      </c>
      <c r="B488" t="s">
        <v>652</v>
      </c>
      <c r="C488" t="s">
        <v>923</v>
      </c>
      <c r="D488" t="s">
        <v>925</v>
      </c>
      <c r="E488" t="s">
        <v>35</v>
      </c>
      <c r="F488" t="s">
        <v>3949</v>
      </c>
      <c r="G488" t="s">
        <v>58</v>
      </c>
      <c r="H488" s="4">
        <v>166.2</v>
      </c>
      <c r="I488">
        <v>38641</v>
      </c>
      <c r="J488" s="5">
        <v>38641</v>
      </c>
      <c r="K488">
        <v>182</v>
      </c>
    </row>
    <row r="489" spans="1:11" x14ac:dyDescent="0.25">
      <c r="A489">
        <v>488</v>
      </c>
      <c r="B489" t="s">
        <v>652</v>
      </c>
      <c r="C489" t="s">
        <v>926</v>
      </c>
      <c r="D489" t="s">
        <v>928</v>
      </c>
      <c r="E489" t="s">
        <v>35</v>
      </c>
      <c r="F489" t="s">
        <v>3949</v>
      </c>
      <c r="G489" t="s">
        <v>58</v>
      </c>
      <c r="H489" s="4">
        <v>166.2</v>
      </c>
      <c r="I489">
        <v>38641</v>
      </c>
      <c r="J489" s="5">
        <v>38641</v>
      </c>
      <c r="K489">
        <v>183</v>
      </c>
    </row>
    <row r="490" spans="1:11" x14ac:dyDescent="0.25">
      <c r="A490">
        <v>489</v>
      </c>
      <c r="B490" t="s">
        <v>652</v>
      </c>
      <c r="C490" t="s">
        <v>929</v>
      </c>
      <c r="D490" t="s">
        <v>931</v>
      </c>
      <c r="E490" t="s">
        <v>35</v>
      </c>
      <c r="F490" t="s">
        <v>3949</v>
      </c>
      <c r="G490" t="s">
        <v>58</v>
      </c>
      <c r="H490" s="4">
        <v>166.2</v>
      </c>
      <c r="I490">
        <v>38641</v>
      </c>
      <c r="J490" s="5">
        <v>38641</v>
      </c>
      <c r="K490">
        <v>184</v>
      </c>
    </row>
    <row r="491" spans="1:11" x14ac:dyDescent="0.25">
      <c r="A491">
        <v>490</v>
      </c>
      <c r="B491" t="s">
        <v>652</v>
      </c>
      <c r="C491" t="s">
        <v>932</v>
      </c>
      <c r="D491" t="s">
        <v>934</v>
      </c>
      <c r="E491" t="s">
        <v>35</v>
      </c>
      <c r="F491" t="s">
        <v>3949</v>
      </c>
      <c r="G491" t="s">
        <v>58</v>
      </c>
      <c r="H491" s="4">
        <v>166.2</v>
      </c>
      <c r="I491">
        <v>38641</v>
      </c>
      <c r="J491" s="5">
        <v>38641</v>
      </c>
      <c r="K491">
        <v>185</v>
      </c>
    </row>
    <row r="492" spans="1:11" x14ac:dyDescent="0.25">
      <c r="A492">
        <v>491</v>
      </c>
      <c r="B492" t="s">
        <v>652</v>
      </c>
      <c r="C492" t="s">
        <v>935</v>
      </c>
      <c r="D492" t="s">
        <v>937</v>
      </c>
      <c r="E492" t="s">
        <v>35</v>
      </c>
      <c r="F492" t="s">
        <v>3949</v>
      </c>
      <c r="G492" t="s">
        <v>58</v>
      </c>
      <c r="H492" s="4">
        <v>166.2</v>
      </c>
      <c r="I492">
        <v>38641</v>
      </c>
      <c r="J492" s="5">
        <v>38641</v>
      </c>
      <c r="K492">
        <v>186</v>
      </c>
    </row>
    <row r="493" spans="1:11" x14ac:dyDescent="0.25">
      <c r="A493">
        <v>492</v>
      </c>
      <c r="B493" t="s">
        <v>652</v>
      </c>
      <c r="C493" t="s">
        <v>938</v>
      </c>
      <c r="D493" t="s">
        <v>940</v>
      </c>
      <c r="E493" t="s">
        <v>35</v>
      </c>
      <c r="F493" t="s">
        <v>3949</v>
      </c>
      <c r="G493" t="s">
        <v>58</v>
      </c>
      <c r="H493" s="4">
        <v>166.2</v>
      </c>
      <c r="I493">
        <v>38641</v>
      </c>
      <c r="J493" s="5">
        <v>38641</v>
      </c>
      <c r="K493">
        <v>187</v>
      </c>
    </row>
    <row r="494" spans="1:11" x14ac:dyDescent="0.25">
      <c r="A494">
        <v>493</v>
      </c>
      <c r="B494" t="s">
        <v>652</v>
      </c>
      <c r="C494" t="s">
        <v>941</v>
      </c>
      <c r="D494" t="s">
        <v>943</v>
      </c>
      <c r="E494" t="s">
        <v>35</v>
      </c>
      <c r="F494" t="s">
        <v>3949</v>
      </c>
      <c r="G494" t="s">
        <v>58</v>
      </c>
      <c r="H494" s="4">
        <v>166.2</v>
      </c>
      <c r="I494">
        <v>38641</v>
      </c>
      <c r="J494" s="5">
        <v>38641</v>
      </c>
      <c r="K494">
        <v>188</v>
      </c>
    </row>
    <row r="495" spans="1:11" x14ac:dyDescent="0.25">
      <c r="A495">
        <v>494</v>
      </c>
      <c r="B495" t="s">
        <v>652</v>
      </c>
      <c r="C495" t="s">
        <v>944</v>
      </c>
      <c r="D495" t="s">
        <v>946</v>
      </c>
      <c r="E495" t="s">
        <v>35</v>
      </c>
      <c r="F495" t="s">
        <v>3949</v>
      </c>
      <c r="G495" t="s">
        <v>58</v>
      </c>
      <c r="H495" s="4">
        <v>166.2</v>
      </c>
      <c r="I495">
        <v>38641</v>
      </c>
      <c r="J495" s="5">
        <v>38641</v>
      </c>
      <c r="K495">
        <v>189</v>
      </c>
    </row>
    <row r="496" spans="1:11" x14ac:dyDescent="0.25">
      <c r="A496">
        <v>495</v>
      </c>
      <c r="B496" t="s">
        <v>652</v>
      </c>
      <c r="C496" t="s">
        <v>947</v>
      </c>
      <c r="D496" t="s">
        <v>949</v>
      </c>
      <c r="E496" t="s">
        <v>35</v>
      </c>
      <c r="F496" t="s">
        <v>3949</v>
      </c>
      <c r="G496" t="s">
        <v>58</v>
      </c>
      <c r="H496" s="4">
        <v>166.2</v>
      </c>
      <c r="I496">
        <v>38641</v>
      </c>
      <c r="J496" s="5">
        <v>38641</v>
      </c>
      <c r="K496">
        <v>190</v>
      </c>
    </row>
    <row r="497" spans="1:11" x14ac:dyDescent="0.25">
      <c r="A497">
        <v>496</v>
      </c>
      <c r="B497" t="s">
        <v>652</v>
      </c>
      <c r="C497" t="s">
        <v>950</v>
      </c>
      <c r="D497" t="s">
        <v>952</v>
      </c>
      <c r="E497" t="s">
        <v>35</v>
      </c>
      <c r="F497" t="s">
        <v>3949</v>
      </c>
      <c r="G497" t="s">
        <v>58</v>
      </c>
      <c r="H497" s="4">
        <v>166.2</v>
      </c>
      <c r="I497">
        <v>38641</v>
      </c>
      <c r="J497" s="5">
        <v>38641</v>
      </c>
      <c r="K497">
        <v>191</v>
      </c>
    </row>
    <row r="498" spans="1:11" x14ac:dyDescent="0.25">
      <c r="A498">
        <v>497</v>
      </c>
      <c r="B498" t="s">
        <v>652</v>
      </c>
      <c r="C498" t="s">
        <v>953</v>
      </c>
      <c r="D498" t="s">
        <v>955</v>
      </c>
      <c r="E498" t="s">
        <v>35</v>
      </c>
      <c r="F498" t="s">
        <v>3949</v>
      </c>
      <c r="G498" t="s">
        <v>58</v>
      </c>
      <c r="H498" s="4">
        <v>166.2</v>
      </c>
      <c r="I498">
        <v>38641</v>
      </c>
      <c r="J498" s="5">
        <v>38641</v>
      </c>
      <c r="K498">
        <v>192</v>
      </c>
    </row>
    <row r="499" spans="1:11" x14ac:dyDescent="0.25">
      <c r="A499">
        <v>498</v>
      </c>
      <c r="B499" t="s">
        <v>267</v>
      </c>
      <c r="C499" t="s">
        <v>329</v>
      </c>
      <c r="D499" t="s">
        <v>331</v>
      </c>
      <c r="E499" t="s">
        <v>35</v>
      </c>
      <c r="F499" t="s">
        <v>3949</v>
      </c>
      <c r="G499" t="s">
        <v>58</v>
      </c>
      <c r="H499" s="4">
        <v>179.76</v>
      </c>
      <c r="I499">
        <v>40903</v>
      </c>
      <c r="J499" s="5">
        <v>40903</v>
      </c>
      <c r="K499">
        <v>193</v>
      </c>
    </row>
    <row r="500" spans="1:11" x14ac:dyDescent="0.25">
      <c r="A500">
        <v>499</v>
      </c>
      <c r="B500" t="s">
        <v>267</v>
      </c>
      <c r="C500" t="s">
        <v>332</v>
      </c>
      <c r="D500" t="s">
        <v>334</v>
      </c>
      <c r="E500" t="s">
        <v>35</v>
      </c>
      <c r="F500" t="s">
        <v>3949</v>
      </c>
      <c r="G500" t="s">
        <v>58</v>
      </c>
      <c r="H500" s="4">
        <v>179.76</v>
      </c>
      <c r="I500">
        <v>40903</v>
      </c>
      <c r="J500" s="5">
        <v>40903</v>
      </c>
      <c r="K500">
        <v>194</v>
      </c>
    </row>
    <row r="501" spans="1:11" x14ac:dyDescent="0.25">
      <c r="A501">
        <v>500</v>
      </c>
      <c r="B501" t="s">
        <v>267</v>
      </c>
      <c r="C501" t="s">
        <v>338</v>
      </c>
      <c r="D501" t="s">
        <v>340</v>
      </c>
      <c r="E501" t="s">
        <v>35</v>
      </c>
      <c r="F501" t="s">
        <v>3949</v>
      </c>
      <c r="G501" t="s">
        <v>58</v>
      </c>
      <c r="H501" s="4">
        <v>179.76</v>
      </c>
      <c r="I501">
        <v>40903</v>
      </c>
      <c r="J501" s="5">
        <v>40903</v>
      </c>
      <c r="K501">
        <v>195</v>
      </c>
    </row>
    <row r="502" spans="1:11" x14ac:dyDescent="0.25">
      <c r="A502">
        <v>501</v>
      </c>
      <c r="B502" t="s">
        <v>267</v>
      </c>
      <c r="C502" t="s">
        <v>341</v>
      </c>
      <c r="D502" t="s">
        <v>343</v>
      </c>
      <c r="E502" t="s">
        <v>35</v>
      </c>
      <c r="F502" t="s">
        <v>3949</v>
      </c>
      <c r="G502" t="s">
        <v>58</v>
      </c>
      <c r="H502" s="4">
        <v>179.76</v>
      </c>
      <c r="I502">
        <v>40903</v>
      </c>
      <c r="J502" s="5">
        <v>40903</v>
      </c>
      <c r="K502">
        <v>196</v>
      </c>
    </row>
    <row r="503" spans="1:11" x14ac:dyDescent="0.25">
      <c r="A503">
        <v>502</v>
      </c>
      <c r="B503" t="s">
        <v>267</v>
      </c>
      <c r="C503" t="s">
        <v>344</v>
      </c>
      <c r="D503" t="s">
        <v>346</v>
      </c>
      <c r="E503" t="s">
        <v>35</v>
      </c>
      <c r="F503" t="s">
        <v>3949</v>
      </c>
      <c r="G503" t="s">
        <v>58</v>
      </c>
      <c r="H503" s="4">
        <v>179.76</v>
      </c>
      <c r="I503">
        <v>40903</v>
      </c>
      <c r="J503" s="5">
        <v>40903</v>
      </c>
      <c r="K503">
        <v>197</v>
      </c>
    </row>
    <row r="504" spans="1:11" x14ac:dyDescent="0.25">
      <c r="A504">
        <v>503</v>
      </c>
      <c r="B504" t="s">
        <v>267</v>
      </c>
      <c r="C504" t="s">
        <v>347</v>
      </c>
      <c r="D504" t="s">
        <v>349</v>
      </c>
      <c r="E504" t="s">
        <v>35</v>
      </c>
      <c r="F504" t="s">
        <v>3949</v>
      </c>
      <c r="G504" t="s">
        <v>58</v>
      </c>
      <c r="H504" s="4">
        <v>179.76</v>
      </c>
      <c r="I504">
        <v>40903</v>
      </c>
      <c r="J504" s="5">
        <v>40903</v>
      </c>
      <c r="K504">
        <v>198</v>
      </c>
    </row>
    <row r="505" spans="1:11" x14ac:dyDescent="0.25">
      <c r="A505">
        <v>504</v>
      </c>
      <c r="B505" t="s">
        <v>267</v>
      </c>
      <c r="C505" t="s">
        <v>350</v>
      </c>
      <c r="D505" t="s">
        <v>352</v>
      </c>
      <c r="E505" t="s">
        <v>35</v>
      </c>
      <c r="F505" t="s">
        <v>3949</v>
      </c>
      <c r="G505" t="s">
        <v>58</v>
      </c>
      <c r="H505" s="4">
        <v>179.76</v>
      </c>
      <c r="I505">
        <v>40903</v>
      </c>
      <c r="J505" s="5">
        <v>40903</v>
      </c>
      <c r="K505">
        <v>199</v>
      </c>
    </row>
    <row r="506" spans="1:11" x14ac:dyDescent="0.25">
      <c r="A506">
        <v>505</v>
      </c>
      <c r="B506" t="s">
        <v>267</v>
      </c>
      <c r="C506" t="s">
        <v>353</v>
      </c>
      <c r="D506" t="s">
        <v>355</v>
      </c>
      <c r="E506" t="s">
        <v>35</v>
      </c>
      <c r="F506" t="s">
        <v>3949</v>
      </c>
      <c r="G506" t="s">
        <v>58</v>
      </c>
      <c r="H506" s="4">
        <v>179.76</v>
      </c>
      <c r="I506">
        <v>42051</v>
      </c>
      <c r="J506" s="5">
        <v>42051</v>
      </c>
      <c r="K506">
        <v>200</v>
      </c>
    </row>
    <row r="507" spans="1:11" x14ac:dyDescent="0.25">
      <c r="A507">
        <v>506</v>
      </c>
      <c r="B507" t="s">
        <v>267</v>
      </c>
      <c r="C507" t="s">
        <v>356</v>
      </c>
      <c r="D507" t="s">
        <v>358</v>
      </c>
      <c r="E507" t="s">
        <v>35</v>
      </c>
      <c r="F507" t="s">
        <v>3949</v>
      </c>
      <c r="G507" t="s">
        <v>58</v>
      </c>
      <c r="H507" s="4">
        <v>179.76</v>
      </c>
      <c r="I507">
        <v>42051</v>
      </c>
      <c r="J507" s="5">
        <v>42051</v>
      </c>
      <c r="K507">
        <v>201</v>
      </c>
    </row>
    <row r="508" spans="1:11" x14ac:dyDescent="0.25">
      <c r="A508">
        <v>507</v>
      </c>
      <c r="B508" t="s">
        <v>267</v>
      </c>
      <c r="C508" t="s">
        <v>359</v>
      </c>
      <c r="D508" t="s">
        <v>361</v>
      </c>
      <c r="E508" t="s">
        <v>35</v>
      </c>
      <c r="F508" t="s">
        <v>3949</v>
      </c>
      <c r="G508" t="s">
        <v>58</v>
      </c>
      <c r="H508" s="4">
        <v>179.76</v>
      </c>
      <c r="I508">
        <v>42051</v>
      </c>
      <c r="J508" s="5">
        <v>42051</v>
      </c>
      <c r="K508">
        <v>202</v>
      </c>
    </row>
    <row r="509" spans="1:11" x14ac:dyDescent="0.25">
      <c r="A509">
        <v>508</v>
      </c>
      <c r="B509" t="s">
        <v>267</v>
      </c>
      <c r="C509" t="s">
        <v>362</v>
      </c>
      <c r="D509" t="s">
        <v>364</v>
      </c>
      <c r="E509" t="s">
        <v>35</v>
      </c>
      <c r="F509" t="s">
        <v>3949</v>
      </c>
      <c r="G509" t="s">
        <v>58</v>
      </c>
      <c r="H509" s="4">
        <v>179.76</v>
      </c>
      <c r="I509">
        <v>42051</v>
      </c>
      <c r="J509" s="5">
        <v>42051</v>
      </c>
      <c r="K509">
        <v>203</v>
      </c>
    </row>
    <row r="510" spans="1:11" x14ac:dyDescent="0.25">
      <c r="A510">
        <v>509</v>
      </c>
      <c r="B510" t="s">
        <v>267</v>
      </c>
      <c r="C510" t="s">
        <v>365</v>
      </c>
      <c r="D510" t="s">
        <v>367</v>
      </c>
      <c r="E510" t="s">
        <v>35</v>
      </c>
      <c r="F510" t="s">
        <v>3949</v>
      </c>
      <c r="G510" t="s">
        <v>58</v>
      </c>
      <c r="H510" s="4">
        <v>179.76</v>
      </c>
      <c r="I510">
        <v>42051</v>
      </c>
      <c r="J510" s="5">
        <v>42051</v>
      </c>
      <c r="K510">
        <v>204</v>
      </c>
    </row>
    <row r="511" spans="1:11" x14ac:dyDescent="0.25">
      <c r="A511">
        <v>510</v>
      </c>
      <c r="B511" t="s">
        <v>267</v>
      </c>
      <c r="C511" t="s">
        <v>368</v>
      </c>
      <c r="D511" t="s">
        <v>370</v>
      </c>
      <c r="E511" t="s">
        <v>35</v>
      </c>
      <c r="F511" t="s">
        <v>3949</v>
      </c>
      <c r="G511" t="s">
        <v>58</v>
      </c>
      <c r="H511" s="4">
        <v>179.76</v>
      </c>
      <c r="I511">
        <v>42051</v>
      </c>
      <c r="J511" s="5">
        <v>42051</v>
      </c>
      <c r="K511">
        <v>205</v>
      </c>
    </row>
    <row r="512" spans="1:11" x14ac:dyDescent="0.25">
      <c r="A512">
        <v>511</v>
      </c>
      <c r="B512" t="s">
        <v>267</v>
      </c>
      <c r="C512" t="s">
        <v>371</v>
      </c>
      <c r="D512" t="s">
        <v>373</v>
      </c>
      <c r="E512" t="s">
        <v>35</v>
      </c>
      <c r="F512" t="s">
        <v>3949</v>
      </c>
      <c r="G512" t="s">
        <v>58</v>
      </c>
      <c r="H512" s="4">
        <v>179.76</v>
      </c>
      <c r="I512">
        <v>42051</v>
      </c>
      <c r="J512" s="5">
        <v>42051</v>
      </c>
      <c r="K512">
        <v>206</v>
      </c>
    </row>
    <row r="513" spans="1:11" x14ac:dyDescent="0.25">
      <c r="A513">
        <v>512</v>
      </c>
      <c r="B513" t="s">
        <v>267</v>
      </c>
      <c r="C513" t="s">
        <v>374</v>
      </c>
      <c r="D513" t="s">
        <v>376</v>
      </c>
      <c r="E513" t="s">
        <v>35</v>
      </c>
      <c r="F513" t="s">
        <v>3949</v>
      </c>
      <c r="G513" t="s">
        <v>58</v>
      </c>
      <c r="H513" s="4">
        <v>179.76</v>
      </c>
      <c r="I513">
        <v>42051</v>
      </c>
      <c r="J513" s="5">
        <v>42051</v>
      </c>
      <c r="K513">
        <v>207</v>
      </c>
    </row>
    <row r="514" spans="1:11" x14ac:dyDescent="0.25">
      <c r="A514">
        <v>513</v>
      </c>
      <c r="B514" t="s">
        <v>267</v>
      </c>
      <c r="C514" t="s">
        <v>377</v>
      </c>
      <c r="D514" t="s">
        <v>379</v>
      </c>
      <c r="E514" t="s">
        <v>35</v>
      </c>
      <c r="F514" t="s">
        <v>3949</v>
      </c>
      <c r="G514" t="s">
        <v>58</v>
      </c>
      <c r="H514" s="4">
        <v>179.76</v>
      </c>
      <c r="I514">
        <v>42051</v>
      </c>
      <c r="J514" s="5">
        <v>42051</v>
      </c>
      <c r="K514">
        <v>208</v>
      </c>
    </row>
    <row r="515" spans="1:11" x14ac:dyDescent="0.25">
      <c r="A515">
        <v>514</v>
      </c>
      <c r="B515" t="s">
        <v>267</v>
      </c>
      <c r="C515" t="s">
        <v>380</v>
      </c>
      <c r="D515" t="s">
        <v>382</v>
      </c>
      <c r="E515" t="s">
        <v>35</v>
      </c>
      <c r="F515" t="s">
        <v>3949</v>
      </c>
      <c r="G515" t="s">
        <v>58</v>
      </c>
      <c r="H515" s="4">
        <v>179.76</v>
      </c>
      <c r="I515">
        <v>42051</v>
      </c>
      <c r="J515" s="5">
        <v>42051</v>
      </c>
      <c r="K515">
        <v>209</v>
      </c>
    </row>
    <row r="516" spans="1:11" x14ac:dyDescent="0.25">
      <c r="A516">
        <v>515</v>
      </c>
      <c r="B516" t="s">
        <v>267</v>
      </c>
      <c r="C516" t="s">
        <v>383</v>
      </c>
      <c r="D516" t="s">
        <v>385</v>
      </c>
      <c r="E516" t="s">
        <v>35</v>
      </c>
      <c r="F516" t="s">
        <v>3949</v>
      </c>
      <c r="G516" t="s">
        <v>58</v>
      </c>
      <c r="H516" s="4">
        <v>179.76</v>
      </c>
      <c r="I516">
        <v>42051</v>
      </c>
      <c r="J516" s="5">
        <v>42051</v>
      </c>
      <c r="K516">
        <v>210</v>
      </c>
    </row>
    <row r="517" spans="1:11" x14ac:dyDescent="0.25">
      <c r="A517">
        <v>516</v>
      </c>
      <c r="B517" t="s">
        <v>267</v>
      </c>
      <c r="C517" t="s">
        <v>386</v>
      </c>
      <c r="D517" t="s">
        <v>388</v>
      </c>
      <c r="E517" t="s">
        <v>35</v>
      </c>
      <c r="F517" t="s">
        <v>3949</v>
      </c>
      <c r="G517" t="s">
        <v>58</v>
      </c>
      <c r="H517" s="4">
        <v>179.76</v>
      </c>
      <c r="I517">
        <v>43998</v>
      </c>
      <c r="J517" s="5">
        <v>43998</v>
      </c>
      <c r="K517">
        <v>211</v>
      </c>
    </row>
    <row r="518" spans="1:11" x14ac:dyDescent="0.25">
      <c r="A518">
        <v>517</v>
      </c>
      <c r="B518" t="s">
        <v>267</v>
      </c>
      <c r="C518" t="s">
        <v>389</v>
      </c>
      <c r="D518" t="s">
        <v>391</v>
      </c>
      <c r="E518" t="s">
        <v>35</v>
      </c>
      <c r="F518" t="s">
        <v>3949</v>
      </c>
      <c r="G518" t="s">
        <v>58</v>
      </c>
      <c r="H518" s="4">
        <v>179.76</v>
      </c>
      <c r="I518">
        <v>43998</v>
      </c>
      <c r="J518" s="5">
        <v>43998</v>
      </c>
      <c r="K518">
        <v>212</v>
      </c>
    </row>
    <row r="519" spans="1:11" x14ac:dyDescent="0.25">
      <c r="A519">
        <v>518</v>
      </c>
      <c r="B519" t="s">
        <v>652</v>
      </c>
      <c r="C519" t="s">
        <v>857</v>
      </c>
      <c r="D519" t="s">
        <v>859</v>
      </c>
      <c r="E519" t="s">
        <v>35</v>
      </c>
      <c r="F519" t="s">
        <v>3949</v>
      </c>
      <c r="G519" t="s">
        <v>58</v>
      </c>
      <c r="H519" s="4">
        <v>166.2</v>
      </c>
      <c r="I519">
        <v>44811</v>
      </c>
      <c r="J519" s="5">
        <v>44811</v>
      </c>
      <c r="K519">
        <v>213</v>
      </c>
    </row>
    <row r="520" spans="1:11" x14ac:dyDescent="0.25">
      <c r="A520">
        <v>519</v>
      </c>
      <c r="B520" t="s">
        <v>652</v>
      </c>
      <c r="C520" t="s">
        <v>860</v>
      </c>
      <c r="D520" t="s">
        <v>862</v>
      </c>
      <c r="E520" t="s">
        <v>35</v>
      </c>
      <c r="F520" t="s">
        <v>3949</v>
      </c>
      <c r="G520" t="s">
        <v>58</v>
      </c>
      <c r="H520" s="4">
        <v>166.2</v>
      </c>
      <c r="I520">
        <v>44811</v>
      </c>
      <c r="J520" s="5">
        <v>44811</v>
      </c>
      <c r="K520">
        <v>214</v>
      </c>
    </row>
    <row r="521" spans="1:11" x14ac:dyDescent="0.25">
      <c r="A521">
        <v>520</v>
      </c>
      <c r="B521" t="s">
        <v>652</v>
      </c>
      <c r="C521" t="s">
        <v>863</v>
      </c>
      <c r="D521" t="s">
        <v>865</v>
      </c>
      <c r="E521" t="s">
        <v>35</v>
      </c>
      <c r="F521" t="s">
        <v>3949</v>
      </c>
      <c r="G521" t="s">
        <v>58</v>
      </c>
      <c r="H521" s="4">
        <v>166.2</v>
      </c>
      <c r="I521">
        <v>44811</v>
      </c>
      <c r="J521" s="5">
        <v>44811</v>
      </c>
      <c r="K521">
        <v>215</v>
      </c>
    </row>
    <row r="522" spans="1:11" x14ac:dyDescent="0.25">
      <c r="A522">
        <v>521</v>
      </c>
      <c r="B522" t="s">
        <v>652</v>
      </c>
      <c r="C522" t="s">
        <v>866</v>
      </c>
      <c r="D522" t="s">
        <v>869</v>
      </c>
      <c r="E522" t="s">
        <v>35</v>
      </c>
      <c r="F522" t="s">
        <v>3949</v>
      </c>
      <c r="G522" t="s">
        <v>58</v>
      </c>
      <c r="H522" s="4">
        <v>166.2</v>
      </c>
      <c r="I522">
        <v>44811</v>
      </c>
      <c r="J522" s="5">
        <v>44811</v>
      </c>
      <c r="K522">
        <v>216</v>
      </c>
    </row>
    <row r="523" spans="1:11" x14ac:dyDescent="0.25">
      <c r="A523">
        <v>522</v>
      </c>
      <c r="B523" t="s">
        <v>652</v>
      </c>
      <c r="C523" t="s">
        <v>870</v>
      </c>
      <c r="D523" t="s">
        <v>872</v>
      </c>
      <c r="E523" t="s">
        <v>35</v>
      </c>
      <c r="F523" t="s">
        <v>3949</v>
      </c>
      <c r="G523" t="s">
        <v>58</v>
      </c>
      <c r="H523" s="4">
        <v>166.2</v>
      </c>
      <c r="I523">
        <v>44811</v>
      </c>
      <c r="J523" s="5">
        <v>44811</v>
      </c>
      <c r="K523">
        <v>217</v>
      </c>
    </row>
    <row r="524" spans="1:11" x14ac:dyDescent="0.25">
      <c r="A524">
        <v>523</v>
      </c>
      <c r="B524" t="s">
        <v>267</v>
      </c>
      <c r="C524" t="s">
        <v>392</v>
      </c>
      <c r="D524" t="s">
        <v>394</v>
      </c>
      <c r="E524" t="s">
        <v>35</v>
      </c>
      <c r="F524" t="s">
        <v>3949</v>
      </c>
      <c r="G524" t="s">
        <v>58</v>
      </c>
      <c r="H524" s="4">
        <v>179.76</v>
      </c>
      <c r="I524">
        <v>44907</v>
      </c>
      <c r="J524" s="5">
        <v>44907</v>
      </c>
      <c r="K524">
        <v>218</v>
      </c>
    </row>
    <row r="525" spans="1:11" x14ac:dyDescent="0.25">
      <c r="A525">
        <v>524</v>
      </c>
      <c r="B525" t="s">
        <v>267</v>
      </c>
      <c r="C525" t="s">
        <v>395</v>
      </c>
      <c r="D525" t="s">
        <v>397</v>
      </c>
      <c r="E525" t="s">
        <v>35</v>
      </c>
      <c r="F525" t="s">
        <v>3949</v>
      </c>
      <c r="G525" t="s">
        <v>58</v>
      </c>
      <c r="H525" s="4">
        <v>179.76</v>
      </c>
      <c r="I525">
        <v>44907</v>
      </c>
      <c r="J525" s="5">
        <v>44907</v>
      </c>
      <c r="K525">
        <v>219</v>
      </c>
    </row>
    <row r="526" spans="1:11" x14ac:dyDescent="0.25">
      <c r="A526">
        <v>525</v>
      </c>
      <c r="B526" t="s">
        <v>267</v>
      </c>
      <c r="C526" t="s">
        <v>398</v>
      </c>
      <c r="D526" t="s">
        <v>400</v>
      </c>
      <c r="E526" t="s">
        <v>35</v>
      </c>
      <c r="F526" t="s">
        <v>3949</v>
      </c>
      <c r="G526" t="s">
        <v>58</v>
      </c>
      <c r="H526" s="4">
        <v>179.76</v>
      </c>
      <c r="I526">
        <v>44907</v>
      </c>
      <c r="J526" s="5">
        <v>44907</v>
      </c>
      <c r="K526">
        <v>220</v>
      </c>
    </row>
    <row r="527" spans="1:11" x14ac:dyDescent="0.25">
      <c r="A527">
        <v>526</v>
      </c>
      <c r="B527" t="s">
        <v>267</v>
      </c>
      <c r="C527" t="s">
        <v>401</v>
      </c>
      <c r="D527" t="s">
        <v>403</v>
      </c>
      <c r="E527" t="s">
        <v>35</v>
      </c>
      <c r="F527" t="s">
        <v>3949</v>
      </c>
      <c r="G527" t="s">
        <v>58</v>
      </c>
      <c r="H527" s="4">
        <v>179.76</v>
      </c>
      <c r="I527">
        <v>44907</v>
      </c>
      <c r="J527" s="5">
        <v>44907</v>
      </c>
      <c r="K527">
        <v>221</v>
      </c>
    </row>
    <row r="528" spans="1:11" x14ac:dyDescent="0.25">
      <c r="A528">
        <v>527</v>
      </c>
      <c r="B528" t="s">
        <v>267</v>
      </c>
      <c r="C528" t="s">
        <v>404</v>
      </c>
      <c r="D528" t="s">
        <v>407</v>
      </c>
      <c r="E528" t="s">
        <v>35</v>
      </c>
      <c r="F528" t="s">
        <v>3949</v>
      </c>
      <c r="G528" t="s">
        <v>58</v>
      </c>
      <c r="H528" s="4">
        <v>179.76</v>
      </c>
      <c r="I528">
        <v>44907</v>
      </c>
      <c r="J528" s="5">
        <v>44907</v>
      </c>
      <c r="K528">
        <v>222</v>
      </c>
    </row>
    <row r="529" spans="1:11" x14ac:dyDescent="0.25">
      <c r="A529">
        <v>528</v>
      </c>
      <c r="B529" t="s">
        <v>267</v>
      </c>
      <c r="C529" t="s">
        <v>408</v>
      </c>
      <c r="D529" t="s">
        <v>410</v>
      </c>
      <c r="E529" t="s">
        <v>35</v>
      </c>
      <c r="F529" t="s">
        <v>3949</v>
      </c>
      <c r="G529" t="s">
        <v>58</v>
      </c>
      <c r="H529" s="4">
        <v>177.7</v>
      </c>
      <c r="I529">
        <v>44907</v>
      </c>
      <c r="J529" s="5">
        <v>44907</v>
      </c>
      <c r="K529">
        <v>223</v>
      </c>
    </row>
    <row r="530" spans="1:11" x14ac:dyDescent="0.25">
      <c r="A530">
        <v>529</v>
      </c>
      <c r="B530" t="s">
        <v>267</v>
      </c>
      <c r="C530" t="s">
        <v>411</v>
      </c>
      <c r="D530" t="s">
        <v>413</v>
      </c>
      <c r="E530" t="s">
        <v>35</v>
      </c>
      <c r="F530" t="s">
        <v>3949</v>
      </c>
      <c r="G530" t="s">
        <v>58</v>
      </c>
      <c r="H530" s="4">
        <v>177.7</v>
      </c>
      <c r="I530">
        <v>44907</v>
      </c>
      <c r="J530" s="5">
        <v>44907</v>
      </c>
      <c r="K530">
        <v>224</v>
      </c>
    </row>
    <row r="531" spans="1:11" x14ac:dyDescent="0.25">
      <c r="A531">
        <v>530</v>
      </c>
      <c r="B531" t="s">
        <v>267</v>
      </c>
      <c r="C531" t="s">
        <v>414</v>
      </c>
      <c r="D531" t="s">
        <v>416</v>
      </c>
      <c r="E531" t="s">
        <v>35</v>
      </c>
      <c r="F531" t="s">
        <v>3949</v>
      </c>
      <c r="G531" t="s">
        <v>58</v>
      </c>
      <c r="H531" s="4">
        <v>177.7</v>
      </c>
      <c r="I531">
        <v>45237</v>
      </c>
      <c r="J531" s="5">
        <v>45237</v>
      </c>
      <c r="K531">
        <v>225</v>
      </c>
    </row>
    <row r="532" spans="1:11" x14ac:dyDescent="0.25">
      <c r="A532">
        <v>531</v>
      </c>
      <c r="B532" t="s">
        <v>267</v>
      </c>
      <c r="C532" t="s">
        <v>453</v>
      </c>
      <c r="D532" t="s">
        <v>455</v>
      </c>
      <c r="E532" t="s">
        <v>35</v>
      </c>
      <c r="F532" t="s">
        <v>3949</v>
      </c>
      <c r="G532" t="s">
        <v>58</v>
      </c>
      <c r="H532" s="4">
        <v>177.7</v>
      </c>
      <c r="I532">
        <v>49099</v>
      </c>
      <c r="J532" s="5">
        <v>49099</v>
      </c>
      <c r="K532">
        <v>226</v>
      </c>
    </row>
    <row r="533" spans="1:11" x14ac:dyDescent="0.25">
      <c r="A533">
        <v>532</v>
      </c>
      <c r="B533" t="s">
        <v>267</v>
      </c>
      <c r="C533" t="s">
        <v>456</v>
      </c>
      <c r="D533" t="s">
        <v>458</v>
      </c>
      <c r="E533" t="s">
        <v>35</v>
      </c>
      <c r="F533" t="s">
        <v>3949</v>
      </c>
      <c r="G533" t="s">
        <v>58</v>
      </c>
      <c r="H533" s="4">
        <v>177.7</v>
      </c>
      <c r="I533">
        <v>49099</v>
      </c>
      <c r="J533" s="5">
        <v>49099</v>
      </c>
      <c r="K533">
        <v>227</v>
      </c>
    </row>
    <row r="534" spans="1:11" x14ac:dyDescent="0.25">
      <c r="A534">
        <v>533</v>
      </c>
      <c r="B534" t="s">
        <v>267</v>
      </c>
      <c r="C534" t="s">
        <v>459</v>
      </c>
      <c r="D534" t="s">
        <v>461</v>
      </c>
      <c r="E534" t="s">
        <v>35</v>
      </c>
      <c r="F534" t="s">
        <v>3949</v>
      </c>
      <c r="G534" t="s">
        <v>58</v>
      </c>
      <c r="H534" s="4">
        <v>177.7</v>
      </c>
      <c r="I534">
        <v>49220</v>
      </c>
      <c r="J534" s="5">
        <v>49220</v>
      </c>
      <c r="K534">
        <v>228</v>
      </c>
    </row>
    <row r="535" spans="1:11" x14ac:dyDescent="0.25">
      <c r="A535">
        <v>534</v>
      </c>
      <c r="B535" t="s">
        <v>267</v>
      </c>
      <c r="C535" t="s">
        <v>462</v>
      </c>
      <c r="D535" t="s">
        <v>464</v>
      </c>
      <c r="E535" t="s">
        <v>35</v>
      </c>
      <c r="F535" t="s">
        <v>3949</v>
      </c>
      <c r="G535" t="s">
        <v>58</v>
      </c>
      <c r="H535" s="4">
        <v>177.7</v>
      </c>
      <c r="I535">
        <v>49220</v>
      </c>
      <c r="J535" s="5">
        <v>49220</v>
      </c>
      <c r="K535">
        <v>229</v>
      </c>
    </row>
    <row r="536" spans="1:11" x14ac:dyDescent="0.25">
      <c r="A536">
        <v>535</v>
      </c>
      <c r="B536" t="s">
        <v>267</v>
      </c>
      <c r="C536" t="s">
        <v>417</v>
      </c>
      <c r="D536" t="s">
        <v>419</v>
      </c>
      <c r="E536" t="s">
        <v>35</v>
      </c>
      <c r="F536" t="s">
        <v>3949</v>
      </c>
      <c r="G536" t="s">
        <v>58</v>
      </c>
      <c r="H536" s="4">
        <v>177.7</v>
      </c>
      <c r="I536">
        <v>51465</v>
      </c>
      <c r="J536" s="5">
        <v>51465</v>
      </c>
      <c r="K536">
        <v>230</v>
      </c>
    </row>
    <row r="537" spans="1:11" x14ac:dyDescent="0.25">
      <c r="A537">
        <v>536</v>
      </c>
      <c r="B537" t="s">
        <v>267</v>
      </c>
      <c r="C537" t="s">
        <v>420</v>
      </c>
      <c r="D537" t="s">
        <v>422</v>
      </c>
      <c r="E537" t="s">
        <v>35</v>
      </c>
      <c r="F537" t="s">
        <v>3949</v>
      </c>
      <c r="G537" t="s">
        <v>58</v>
      </c>
      <c r="H537" s="4">
        <v>177.7</v>
      </c>
      <c r="I537">
        <v>51465</v>
      </c>
      <c r="J537" s="5">
        <v>51465</v>
      </c>
      <c r="K537">
        <v>231</v>
      </c>
    </row>
    <row r="538" spans="1:11" x14ac:dyDescent="0.25">
      <c r="A538">
        <v>537</v>
      </c>
      <c r="B538" t="s">
        <v>267</v>
      </c>
      <c r="C538" t="s">
        <v>423</v>
      </c>
      <c r="D538" t="s">
        <v>425</v>
      </c>
      <c r="E538" t="s">
        <v>35</v>
      </c>
      <c r="F538" t="s">
        <v>3949</v>
      </c>
      <c r="G538" t="s">
        <v>58</v>
      </c>
      <c r="H538" s="4">
        <v>177.7</v>
      </c>
      <c r="I538">
        <v>51465</v>
      </c>
      <c r="J538" s="5">
        <v>51465</v>
      </c>
      <c r="K538">
        <v>232</v>
      </c>
    </row>
    <row r="539" spans="1:11" x14ac:dyDescent="0.25">
      <c r="A539">
        <v>538</v>
      </c>
      <c r="B539" t="s">
        <v>267</v>
      </c>
      <c r="C539" t="s">
        <v>426</v>
      </c>
      <c r="D539" t="s">
        <v>428</v>
      </c>
      <c r="E539" t="s">
        <v>35</v>
      </c>
      <c r="F539" t="s">
        <v>3949</v>
      </c>
      <c r="G539" t="s">
        <v>58</v>
      </c>
      <c r="H539" s="4">
        <v>177.7</v>
      </c>
      <c r="I539">
        <v>51465</v>
      </c>
      <c r="J539" s="5">
        <v>51465</v>
      </c>
      <c r="K539">
        <v>233</v>
      </c>
    </row>
    <row r="540" spans="1:11" x14ac:dyDescent="0.25">
      <c r="A540">
        <v>539</v>
      </c>
      <c r="B540" t="s">
        <v>267</v>
      </c>
      <c r="C540" t="s">
        <v>429</v>
      </c>
      <c r="D540" t="s">
        <v>431</v>
      </c>
      <c r="E540" t="s">
        <v>35</v>
      </c>
      <c r="F540" t="s">
        <v>3949</v>
      </c>
      <c r="G540" t="s">
        <v>58</v>
      </c>
      <c r="H540" s="4">
        <v>177.7</v>
      </c>
      <c r="I540">
        <v>51465</v>
      </c>
      <c r="J540" s="5">
        <v>51465</v>
      </c>
      <c r="K540">
        <v>234</v>
      </c>
    </row>
    <row r="541" spans="1:11" x14ac:dyDescent="0.25">
      <c r="A541">
        <v>540</v>
      </c>
      <c r="B541" t="s">
        <v>267</v>
      </c>
      <c r="C541" t="s">
        <v>432</v>
      </c>
      <c r="D541" t="s">
        <v>434</v>
      </c>
      <c r="E541" t="s">
        <v>35</v>
      </c>
      <c r="F541" t="s">
        <v>3949</v>
      </c>
      <c r="G541" t="s">
        <v>58</v>
      </c>
      <c r="H541" s="4">
        <v>177.7</v>
      </c>
      <c r="I541">
        <v>51465</v>
      </c>
      <c r="J541" s="5">
        <v>51465</v>
      </c>
      <c r="K541">
        <v>235</v>
      </c>
    </row>
    <row r="542" spans="1:11" x14ac:dyDescent="0.25">
      <c r="A542">
        <v>541</v>
      </c>
      <c r="B542" t="s">
        <v>267</v>
      </c>
      <c r="C542" t="s">
        <v>435</v>
      </c>
      <c r="D542" t="s">
        <v>437</v>
      </c>
      <c r="E542" t="s">
        <v>35</v>
      </c>
      <c r="F542" t="s">
        <v>3949</v>
      </c>
      <c r="G542" t="s">
        <v>58</v>
      </c>
      <c r="H542" s="4">
        <v>177.7</v>
      </c>
      <c r="I542">
        <v>51465</v>
      </c>
      <c r="J542" s="5">
        <v>51465</v>
      </c>
      <c r="K542">
        <v>236</v>
      </c>
    </row>
    <row r="543" spans="1:11" x14ac:dyDescent="0.25">
      <c r="A543">
        <v>542</v>
      </c>
      <c r="B543" t="s">
        <v>267</v>
      </c>
      <c r="C543" t="s">
        <v>438</v>
      </c>
      <c r="D543" t="s">
        <v>440</v>
      </c>
      <c r="E543" t="s">
        <v>35</v>
      </c>
      <c r="F543" t="s">
        <v>3949</v>
      </c>
      <c r="G543" t="s">
        <v>58</v>
      </c>
      <c r="H543" s="4">
        <v>177.7</v>
      </c>
      <c r="I543">
        <v>51465</v>
      </c>
      <c r="J543" s="5">
        <v>51465</v>
      </c>
      <c r="K543">
        <v>237</v>
      </c>
    </row>
    <row r="544" spans="1:11" x14ac:dyDescent="0.25">
      <c r="A544">
        <v>543</v>
      </c>
      <c r="B544" t="s">
        <v>267</v>
      </c>
      <c r="C544" t="s">
        <v>441</v>
      </c>
      <c r="D544" t="s">
        <v>443</v>
      </c>
      <c r="E544" t="s">
        <v>35</v>
      </c>
      <c r="F544" t="s">
        <v>3949</v>
      </c>
      <c r="G544" t="s">
        <v>58</v>
      </c>
      <c r="H544" s="4">
        <v>177.7</v>
      </c>
      <c r="I544">
        <v>51465</v>
      </c>
      <c r="J544" s="5">
        <v>51465</v>
      </c>
      <c r="K544">
        <v>238</v>
      </c>
    </row>
    <row r="545" spans="1:11" x14ac:dyDescent="0.25">
      <c r="A545">
        <v>544</v>
      </c>
      <c r="B545" t="s">
        <v>267</v>
      </c>
      <c r="C545" t="s">
        <v>444</v>
      </c>
      <c r="D545" t="s">
        <v>446</v>
      </c>
      <c r="E545" t="s">
        <v>35</v>
      </c>
      <c r="F545" t="s">
        <v>3949</v>
      </c>
      <c r="G545" t="s">
        <v>58</v>
      </c>
      <c r="H545" s="4">
        <v>177.7</v>
      </c>
      <c r="I545">
        <v>51465</v>
      </c>
      <c r="J545" s="5">
        <v>51465</v>
      </c>
      <c r="K545">
        <v>239</v>
      </c>
    </row>
    <row r="546" spans="1:11" x14ac:dyDescent="0.25">
      <c r="A546">
        <v>545</v>
      </c>
      <c r="B546" t="s">
        <v>267</v>
      </c>
      <c r="C546" t="s">
        <v>447</v>
      </c>
      <c r="D546" t="s">
        <v>449</v>
      </c>
      <c r="E546" t="s">
        <v>35</v>
      </c>
      <c r="F546" t="s">
        <v>3949</v>
      </c>
      <c r="G546" t="s">
        <v>58</v>
      </c>
      <c r="H546" s="4">
        <v>177.7</v>
      </c>
      <c r="I546">
        <v>51465</v>
      </c>
      <c r="J546" s="5">
        <v>51465</v>
      </c>
      <c r="K546">
        <v>240</v>
      </c>
    </row>
    <row r="547" spans="1:11" x14ac:dyDescent="0.25">
      <c r="A547">
        <v>546</v>
      </c>
      <c r="B547" t="s">
        <v>267</v>
      </c>
      <c r="C547" t="s">
        <v>450</v>
      </c>
      <c r="D547" t="s">
        <v>452</v>
      </c>
      <c r="E547" t="s">
        <v>35</v>
      </c>
      <c r="F547" t="s">
        <v>3949</v>
      </c>
      <c r="G547" t="s">
        <v>58</v>
      </c>
      <c r="H547" s="4">
        <v>177.7</v>
      </c>
      <c r="I547">
        <v>51787</v>
      </c>
      <c r="J547" s="5">
        <v>51787</v>
      </c>
      <c r="K547">
        <v>241</v>
      </c>
    </row>
    <row r="548" spans="1:11" x14ac:dyDescent="0.25">
      <c r="A548">
        <v>547</v>
      </c>
      <c r="B548" t="s">
        <v>267</v>
      </c>
      <c r="C548" t="s">
        <v>335</v>
      </c>
      <c r="D548" t="s">
        <v>337</v>
      </c>
      <c r="E548" t="s">
        <v>35</v>
      </c>
      <c r="F548" t="s">
        <v>3949</v>
      </c>
      <c r="G548" t="s">
        <v>58</v>
      </c>
      <c r="H548" s="4">
        <v>179.76</v>
      </c>
      <c r="I548">
        <v>53244</v>
      </c>
      <c r="J548" s="5">
        <v>53244</v>
      </c>
      <c r="K548">
        <v>242</v>
      </c>
    </row>
    <row r="549" spans="1:11" x14ac:dyDescent="0.25">
      <c r="A549">
        <v>548</v>
      </c>
      <c r="B549" t="s">
        <v>267</v>
      </c>
      <c r="C549" t="s">
        <v>465</v>
      </c>
      <c r="D549" t="s">
        <v>467</v>
      </c>
      <c r="E549" t="s">
        <v>35</v>
      </c>
      <c r="F549" t="s">
        <v>3949</v>
      </c>
      <c r="G549" t="s">
        <v>58</v>
      </c>
      <c r="H549" s="4">
        <v>177.7</v>
      </c>
      <c r="I549">
        <v>59100</v>
      </c>
      <c r="J549" s="5">
        <v>59100</v>
      </c>
      <c r="K549">
        <v>243</v>
      </c>
    </row>
    <row r="550" spans="1:11" x14ac:dyDescent="0.25">
      <c r="A550">
        <v>549</v>
      </c>
      <c r="B550" t="s">
        <v>267</v>
      </c>
      <c r="C550" t="s">
        <v>468</v>
      </c>
      <c r="D550" t="s">
        <v>470</v>
      </c>
      <c r="E550" t="s">
        <v>35</v>
      </c>
      <c r="F550" t="s">
        <v>3949</v>
      </c>
      <c r="G550" t="s">
        <v>58</v>
      </c>
      <c r="H550" s="4">
        <v>175.42</v>
      </c>
      <c r="I550">
        <v>63623</v>
      </c>
      <c r="J550" s="5">
        <v>63623</v>
      </c>
      <c r="K550">
        <v>244</v>
      </c>
    </row>
    <row r="551" spans="1:11" x14ac:dyDescent="0.25">
      <c r="A551">
        <v>550</v>
      </c>
      <c r="B551" t="s">
        <v>267</v>
      </c>
      <c r="C551" t="s">
        <v>480</v>
      </c>
      <c r="D551" t="s">
        <v>482</v>
      </c>
      <c r="E551" t="s">
        <v>35</v>
      </c>
      <c r="F551" t="s">
        <v>3949</v>
      </c>
      <c r="G551" t="s">
        <v>58</v>
      </c>
      <c r="H551" s="4">
        <v>175.42</v>
      </c>
      <c r="I551">
        <v>64247</v>
      </c>
      <c r="J551" s="5">
        <v>64247</v>
      </c>
      <c r="K551">
        <v>245</v>
      </c>
    </row>
    <row r="552" spans="1:11" x14ac:dyDescent="0.25">
      <c r="A552">
        <v>551</v>
      </c>
      <c r="B552" t="s">
        <v>267</v>
      </c>
      <c r="C552" t="s">
        <v>483</v>
      </c>
      <c r="D552" t="s">
        <v>485</v>
      </c>
      <c r="E552" t="s">
        <v>35</v>
      </c>
      <c r="F552" t="s">
        <v>3949</v>
      </c>
      <c r="G552" t="s">
        <v>58</v>
      </c>
      <c r="H552" s="4">
        <v>175.42</v>
      </c>
      <c r="I552">
        <v>64337</v>
      </c>
      <c r="J552" s="5">
        <v>64337</v>
      </c>
      <c r="K552">
        <v>246</v>
      </c>
    </row>
    <row r="553" spans="1:11" x14ac:dyDescent="0.25">
      <c r="A553">
        <v>552</v>
      </c>
      <c r="B553" t="s">
        <v>267</v>
      </c>
      <c r="C553" t="s">
        <v>471</v>
      </c>
      <c r="D553" t="s">
        <v>473</v>
      </c>
      <c r="E553" t="s">
        <v>35</v>
      </c>
      <c r="F553" t="s">
        <v>3949</v>
      </c>
      <c r="G553" t="s">
        <v>58</v>
      </c>
      <c r="H553" s="4">
        <v>175.42</v>
      </c>
      <c r="I553">
        <v>64739</v>
      </c>
      <c r="J553" s="5">
        <v>64739</v>
      </c>
      <c r="K553">
        <v>247</v>
      </c>
    </row>
    <row r="554" spans="1:11" x14ac:dyDescent="0.25">
      <c r="A554">
        <v>553</v>
      </c>
      <c r="B554" t="s">
        <v>267</v>
      </c>
      <c r="C554" t="s">
        <v>474</v>
      </c>
      <c r="D554" t="s">
        <v>476</v>
      </c>
      <c r="E554" t="s">
        <v>35</v>
      </c>
      <c r="F554" t="s">
        <v>3949</v>
      </c>
      <c r="G554" t="s">
        <v>58</v>
      </c>
      <c r="H554" s="4">
        <v>175.42</v>
      </c>
      <c r="I554">
        <v>64739</v>
      </c>
      <c r="J554" s="5">
        <v>64739</v>
      </c>
      <c r="K554">
        <v>248</v>
      </c>
    </row>
    <row r="555" spans="1:11" x14ac:dyDescent="0.25">
      <c r="A555">
        <v>554</v>
      </c>
      <c r="B555" t="s">
        <v>486</v>
      </c>
      <c r="C555" t="s">
        <v>511</v>
      </c>
      <c r="D555" t="s">
        <v>513</v>
      </c>
      <c r="E555" t="s">
        <v>35</v>
      </c>
      <c r="F555" t="s">
        <v>3949</v>
      </c>
      <c r="G555" t="s">
        <v>58</v>
      </c>
      <c r="H555" s="4">
        <v>178.5</v>
      </c>
      <c r="I555">
        <v>65274</v>
      </c>
      <c r="J555" s="5">
        <v>65274</v>
      </c>
      <c r="K555">
        <v>249</v>
      </c>
    </row>
    <row r="556" spans="1:11" x14ac:dyDescent="0.25">
      <c r="A556">
        <v>555</v>
      </c>
      <c r="B556" t="s">
        <v>486</v>
      </c>
      <c r="C556" t="s">
        <v>514</v>
      </c>
      <c r="D556" t="s">
        <v>516</v>
      </c>
      <c r="E556" t="s">
        <v>35</v>
      </c>
      <c r="F556" t="s">
        <v>3949</v>
      </c>
      <c r="G556" t="s">
        <v>58</v>
      </c>
      <c r="H556" s="4">
        <v>178.5</v>
      </c>
      <c r="I556">
        <v>65361</v>
      </c>
      <c r="J556" s="5">
        <v>65361</v>
      </c>
      <c r="K556">
        <v>250</v>
      </c>
    </row>
    <row r="557" spans="1:11" x14ac:dyDescent="0.25">
      <c r="A557">
        <v>556</v>
      </c>
      <c r="B557" t="s">
        <v>267</v>
      </c>
      <c r="C557" t="s">
        <v>477</v>
      </c>
      <c r="D557" t="s">
        <v>479</v>
      </c>
      <c r="E557" t="s">
        <v>35</v>
      </c>
      <c r="F557" t="s">
        <v>3949</v>
      </c>
      <c r="G557" t="s">
        <v>58</v>
      </c>
      <c r="H557" s="4">
        <v>175.42</v>
      </c>
      <c r="I557">
        <v>65363</v>
      </c>
      <c r="J557" s="5">
        <v>65363</v>
      </c>
      <c r="K557">
        <v>251</v>
      </c>
    </row>
    <row r="558" spans="1:11" x14ac:dyDescent="0.25">
      <c r="A558">
        <v>557</v>
      </c>
      <c r="B558" t="s">
        <v>486</v>
      </c>
      <c r="C558" t="s">
        <v>517</v>
      </c>
      <c r="D558" t="s">
        <v>519</v>
      </c>
      <c r="E558" t="s">
        <v>35</v>
      </c>
      <c r="F558" t="s">
        <v>3949</v>
      </c>
      <c r="G558" t="s">
        <v>58</v>
      </c>
      <c r="H558" s="4">
        <v>167.8</v>
      </c>
      <c r="I558">
        <v>67992</v>
      </c>
      <c r="J558" s="5">
        <v>67992</v>
      </c>
      <c r="K558">
        <v>252</v>
      </c>
    </row>
    <row r="559" spans="1:11" x14ac:dyDescent="0.25">
      <c r="A559">
        <v>558</v>
      </c>
      <c r="B559" t="s">
        <v>486</v>
      </c>
      <c r="C559" t="s">
        <v>520</v>
      </c>
      <c r="D559" t="s">
        <v>522</v>
      </c>
      <c r="E559" t="s">
        <v>35</v>
      </c>
      <c r="F559" t="s">
        <v>3949</v>
      </c>
      <c r="G559" t="s">
        <v>58</v>
      </c>
      <c r="H559" s="4">
        <v>167.8</v>
      </c>
      <c r="I559">
        <v>67992</v>
      </c>
      <c r="J559" s="5">
        <v>67992</v>
      </c>
      <c r="K559">
        <v>253</v>
      </c>
    </row>
    <row r="560" spans="1:11" x14ac:dyDescent="0.25">
      <c r="A560">
        <v>559</v>
      </c>
      <c r="B560" t="s">
        <v>486</v>
      </c>
      <c r="C560" t="s">
        <v>523</v>
      </c>
      <c r="D560" t="s">
        <v>525</v>
      </c>
      <c r="E560" t="s">
        <v>35</v>
      </c>
      <c r="F560" t="s">
        <v>3949</v>
      </c>
      <c r="G560" t="s">
        <v>58</v>
      </c>
      <c r="H560" s="4">
        <v>167.8</v>
      </c>
      <c r="I560">
        <v>67992</v>
      </c>
      <c r="J560" s="5">
        <v>67992</v>
      </c>
      <c r="K560">
        <v>254</v>
      </c>
    </row>
    <row r="561" spans="1:11" x14ac:dyDescent="0.25">
      <c r="A561">
        <v>560</v>
      </c>
      <c r="B561" t="s">
        <v>486</v>
      </c>
      <c r="C561" t="s">
        <v>526</v>
      </c>
      <c r="D561" t="s">
        <v>528</v>
      </c>
      <c r="E561" t="s">
        <v>35</v>
      </c>
      <c r="F561" t="s">
        <v>3949</v>
      </c>
      <c r="G561" t="s">
        <v>58</v>
      </c>
      <c r="H561" s="4">
        <v>167.8</v>
      </c>
      <c r="I561">
        <v>67992</v>
      </c>
      <c r="J561" s="5">
        <v>67992</v>
      </c>
      <c r="K561">
        <v>255</v>
      </c>
    </row>
    <row r="562" spans="1:11" x14ac:dyDescent="0.25">
      <c r="A562">
        <v>561</v>
      </c>
      <c r="B562" t="s">
        <v>486</v>
      </c>
      <c r="C562" t="s">
        <v>562</v>
      </c>
      <c r="D562" t="s">
        <v>564</v>
      </c>
      <c r="E562" t="s">
        <v>35</v>
      </c>
      <c r="F562" t="s">
        <v>3949</v>
      </c>
      <c r="G562" t="s">
        <v>58</v>
      </c>
      <c r="H562" s="4">
        <v>167.8</v>
      </c>
      <c r="I562">
        <v>77623</v>
      </c>
      <c r="J562" s="5">
        <v>77623</v>
      </c>
      <c r="K562">
        <v>256</v>
      </c>
    </row>
    <row r="563" spans="1:11" x14ac:dyDescent="0.25">
      <c r="A563">
        <v>562</v>
      </c>
      <c r="B563" t="s">
        <v>486</v>
      </c>
      <c r="C563" t="s">
        <v>565</v>
      </c>
      <c r="D563" t="s">
        <v>567</v>
      </c>
      <c r="E563" t="s">
        <v>35</v>
      </c>
      <c r="F563" t="s">
        <v>3949</v>
      </c>
      <c r="G563" t="s">
        <v>58</v>
      </c>
      <c r="H563" s="4">
        <v>167.8</v>
      </c>
      <c r="I563">
        <v>77623</v>
      </c>
      <c r="J563" s="5">
        <v>77623</v>
      </c>
      <c r="K563">
        <v>257</v>
      </c>
    </row>
    <row r="564" spans="1:11" x14ac:dyDescent="0.25">
      <c r="A564">
        <v>563</v>
      </c>
      <c r="B564" t="s">
        <v>486</v>
      </c>
      <c r="C564" t="s">
        <v>568</v>
      </c>
      <c r="D564" t="s">
        <v>570</v>
      </c>
      <c r="E564" t="s">
        <v>35</v>
      </c>
      <c r="F564" t="s">
        <v>3949</v>
      </c>
      <c r="G564" t="s">
        <v>58</v>
      </c>
      <c r="H564" s="4">
        <v>167.8</v>
      </c>
      <c r="I564">
        <v>77623</v>
      </c>
      <c r="J564" s="5">
        <v>77623</v>
      </c>
      <c r="K564">
        <v>258</v>
      </c>
    </row>
    <row r="565" spans="1:11" x14ac:dyDescent="0.25">
      <c r="A565">
        <v>564</v>
      </c>
      <c r="B565" t="s">
        <v>486</v>
      </c>
      <c r="C565" t="s">
        <v>571</v>
      </c>
      <c r="D565" t="s">
        <v>573</v>
      </c>
      <c r="E565" t="s">
        <v>35</v>
      </c>
      <c r="F565" t="s">
        <v>3949</v>
      </c>
      <c r="G565" t="s">
        <v>58</v>
      </c>
      <c r="H565" s="4">
        <v>167.8</v>
      </c>
      <c r="I565">
        <v>77623</v>
      </c>
      <c r="J565" s="5">
        <v>77623</v>
      </c>
      <c r="K565">
        <v>259</v>
      </c>
    </row>
    <row r="566" spans="1:11" x14ac:dyDescent="0.25">
      <c r="A566">
        <v>565</v>
      </c>
      <c r="B566" t="s">
        <v>486</v>
      </c>
      <c r="C566" t="s">
        <v>574</v>
      </c>
      <c r="D566" t="s">
        <v>576</v>
      </c>
      <c r="E566" t="s">
        <v>35</v>
      </c>
      <c r="F566" t="s">
        <v>3949</v>
      </c>
      <c r="G566" t="s">
        <v>58</v>
      </c>
      <c r="H566" s="4">
        <v>167.8</v>
      </c>
      <c r="I566">
        <v>78606</v>
      </c>
      <c r="J566" s="5">
        <v>78606</v>
      </c>
      <c r="K566">
        <v>260</v>
      </c>
    </row>
    <row r="567" spans="1:11" x14ac:dyDescent="0.25">
      <c r="A567">
        <v>566</v>
      </c>
      <c r="B567" t="s">
        <v>486</v>
      </c>
      <c r="C567" t="s">
        <v>559</v>
      </c>
      <c r="D567" t="s">
        <v>561</v>
      </c>
      <c r="E567" t="s">
        <v>35</v>
      </c>
      <c r="F567" t="s">
        <v>3949</v>
      </c>
      <c r="G567" t="s">
        <v>58</v>
      </c>
      <c r="H567" s="4">
        <v>167.8</v>
      </c>
      <c r="I567">
        <v>79203</v>
      </c>
      <c r="J567" s="5">
        <v>79203</v>
      </c>
      <c r="K567">
        <v>261</v>
      </c>
    </row>
    <row r="568" spans="1:11" x14ac:dyDescent="0.25">
      <c r="A568">
        <v>567</v>
      </c>
      <c r="B568" t="s">
        <v>486</v>
      </c>
      <c r="C568" t="s">
        <v>544</v>
      </c>
      <c r="D568" t="s">
        <v>546</v>
      </c>
      <c r="E568" t="s">
        <v>35</v>
      </c>
      <c r="F568" t="s">
        <v>3949</v>
      </c>
      <c r="G568" t="s">
        <v>58</v>
      </c>
      <c r="H568" s="4">
        <v>167.8</v>
      </c>
      <c r="I568">
        <v>85522</v>
      </c>
      <c r="J568" s="5">
        <v>85522</v>
      </c>
      <c r="K568">
        <v>262</v>
      </c>
    </row>
    <row r="569" spans="1:11" x14ac:dyDescent="0.25">
      <c r="A569">
        <v>568</v>
      </c>
      <c r="B569" t="s">
        <v>486</v>
      </c>
      <c r="C569" t="s">
        <v>547</v>
      </c>
      <c r="D569" t="s">
        <v>549</v>
      </c>
      <c r="E569" t="s">
        <v>35</v>
      </c>
      <c r="F569" t="s">
        <v>3949</v>
      </c>
      <c r="G569" t="s">
        <v>58</v>
      </c>
      <c r="H569" s="4">
        <v>167.8</v>
      </c>
      <c r="I569">
        <v>85522</v>
      </c>
      <c r="J569" s="5">
        <v>85522</v>
      </c>
      <c r="K569">
        <v>263</v>
      </c>
    </row>
    <row r="570" spans="1:11" x14ac:dyDescent="0.25">
      <c r="A570">
        <v>569</v>
      </c>
      <c r="B570" t="s">
        <v>486</v>
      </c>
      <c r="C570" t="s">
        <v>550</v>
      </c>
      <c r="D570" t="s">
        <v>552</v>
      </c>
      <c r="E570" t="s">
        <v>35</v>
      </c>
      <c r="F570" t="s">
        <v>3949</v>
      </c>
      <c r="G570" t="s">
        <v>58</v>
      </c>
      <c r="H570" s="4">
        <v>167.8</v>
      </c>
      <c r="I570">
        <v>85522</v>
      </c>
      <c r="J570" s="5">
        <v>85522</v>
      </c>
      <c r="K570">
        <v>264</v>
      </c>
    </row>
    <row r="571" spans="1:11" x14ac:dyDescent="0.25">
      <c r="A571">
        <v>570</v>
      </c>
      <c r="B571" t="s">
        <v>486</v>
      </c>
      <c r="C571" t="s">
        <v>553</v>
      </c>
      <c r="D571" t="s">
        <v>555</v>
      </c>
      <c r="E571" t="s">
        <v>35</v>
      </c>
      <c r="F571" t="s">
        <v>3949</v>
      </c>
      <c r="G571" t="s">
        <v>58</v>
      </c>
      <c r="H571" s="4">
        <v>167.8</v>
      </c>
      <c r="I571">
        <v>85522</v>
      </c>
      <c r="J571" s="5">
        <v>85522</v>
      </c>
      <c r="K571">
        <v>265</v>
      </c>
    </row>
    <row r="572" spans="1:11" x14ac:dyDescent="0.25">
      <c r="A572">
        <v>571</v>
      </c>
      <c r="B572" t="s">
        <v>486</v>
      </c>
      <c r="C572" t="s">
        <v>556</v>
      </c>
      <c r="D572" t="s">
        <v>558</v>
      </c>
      <c r="E572" t="s">
        <v>35</v>
      </c>
      <c r="F572" t="s">
        <v>3949</v>
      </c>
      <c r="G572" t="s">
        <v>58</v>
      </c>
      <c r="H572" s="4">
        <v>167.8</v>
      </c>
      <c r="I572">
        <v>85522</v>
      </c>
      <c r="J572" s="5">
        <v>85522</v>
      </c>
      <c r="K572">
        <v>266</v>
      </c>
    </row>
    <row r="573" spans="1:11" x14ac:dyDescent="0.25">
      <c r="A573">
        <v>572</v>
      </c>
      <c r="B573" t="s">
        <v>486</v>
      </c>
      <c r="C573" t="s">
        <v>577</v>
      </c>
      <c r="D573" t="s">
        <v>579</v>
      </c>
      <c r="E573" t="s">
        <v>35</v>
      </c>
      <c r="F573" t="s">
        <v>3949</v>
      </c>
      <c r="G573" t="s">
        <v>58</v>
      </c>
      <c r="H573" s="4">
        <v>167.8</v>
      </c>
      <c r="I573">
        <v>86825</v>
      </c>
      <c r="J573" s="5">
        <v>86825</v>
      </c>
      <c r="K573">
        <v>267</v>
      </c>
    </row>
    <row r="574" spans="1:11" x14ac:dyDescent="0.25">
      <c r="A574">
        <v>573</v>
      </c>
      <c r="B574" t="s">
        <v>486</v>
      </c>
      <c r="C574" t="s">
        <v>580</v>
      </c>
      <c r="D574" t="s">
        <v>582</v>
      </c>
      <c r="E574" t="s">
        <v>35</v>
      </c>
      <c r="F574" t="s">
        <v>3949</v>
      </c>
      <c r="G574" t="s">
        <v>58</v>
      </c>
      <c r="H574" s="4">
        <v>167.8</v>
      </c>
      <c r="I574">
        <v>88410</v>
      </c>
      <c r="J574" s="5">
        <v>88410</v>
      </c>
      <c r="K574">
        <v>268</v>
      </c>
    </row>
    <row r="575" spans="1:11" x14ac:dyDescent="0.25">
      <c r="A575">
        <v>574</v>
      </c>
      <c r="B575" t="s">
        <v>486</v>
      </c>
      <c r="C575" t="s">
        <v>583</v>
      </c>
      <c r="D575" t="s">
        <v>585</v>
      </c>
      <c r="E575" t="s">
        <v>35</v>
      </c>
      <c r="F575" t="s">
        <v>3949</v>
      </c>
      <c r="G575" t="s">
        <v>58</v>
      </c>
      <c r="H575" s="4">
        <v>167.8</v>
      </c>
      <c r="I575">
        <v>88410</v>
      </c>
      <c r="J575" s="5">
        <v>88410</v>
      </c>
      <c r="K575">
        <v>269</v>
      </c>
    </row>
    <row r="576" spans="1:11" x14ac:dyDescent="0.25">
      <c r="A576">
        <v>575</v>
      </c>
      <c r="B576" t="s">
        <v>486</v>
      </c>
      <c r="C576" t="s">
        <v>586</v>
      </c>
      <c r="D576" t="s">
        <v>588</v>
      </c>
      <c r="E576" t="s">
        <v>35</v>
      </c>
      <c r="F576" t="s">
        <v>3949</v>
      </c>
      <c r="G576" t="s">
        <v>58</v>
      </c>
      <c r="H576" s="4">
        <v>167.8</v>
      </c>
      <c r="I576">
        <v>88410</v>
      </c>
      <c r="J576" s="5">
        <v>88410</v>
      </c>
      <c r="K576">
        <v>270</v>
      </c>
    </row>
    <row r="577" spans="1:11" x14ac:dyDescent="0.25">
      <c r="A577">
        <v>576</v>
      </c>
      <c r="B577" t="s">
        <v>486</v>
      </c>
      <c r="C577" t="s">
        <v>589</v>
      </c>
      <c r="D577" t="s">
        <v>591</v>
      </c>
      <c r="E577" t="s">
        <v>35</v>
      </c>
      <c r="F577" t="s">
        <v>3949</v>
      </c>
      <c r="G577" t="s">
        <v>58</v>
      </c>
      <c r="H577" s="4">
        <v>167.8</v>
      </c>
      <c r="I577">
        <v>88410</v>
      </c>
      <c r="J577" s="5">
        <v>88410</v>
      </c>
      <c r="K577">
        <v>271</v>
      </c>
    </row>
    <row r="578" spans="1:11" x14ac:dyDescent="0.25">
      <c r="A578">
        <v>577</v>
      </c>
      <c r="B578" t="s">
        <v>486</v>
      </c>
      <c r="C578" t="s">
        <v>529</v>
      </c>
      <c r="D578" t="s">
        <v>531</v>
      </c>
      <c r="E578" t="s">
        <v>35</v>
      </c>
      <c r="F578" t="s">
        <v>3949</v>
      </c>
      <c r="G578" t="s">
        <v>58</v>
      </c>
      <c r="H578" s="4">
        <v>167.8</v>
      </c>
      <c r="I578">
        <v>100587</v>
      </c>
      <c r="J578" s="5">
        <v>100587</v>
      </c>
      <c r="K578">
        <v>272</v>
      </c>
    </row>
    <row r="579" spans="1:11" x14ac:dyDescent="0.25">
      <c r="A579">
        <v>578</v>
      </c>
      <c r="B579" t="s">
        <v>486</v>
      </c>
      <c r="C579" t="s">
        <v>532</v>
      </c>
      <c r="D579" t="s">
        <v>534</v>
      </c>
      <c r="E579" t="s">
        <v>35</v>
      </c>
      <c r="F579" t="s">
        <v>3949</v>
      </c>
      <c r="G579" t="s">
        <v>58</v>
      </c>
      <c r="H579" s="4">
        <v>167.8</v>
      </c>
      <c r="I579">
        <v>101267</v>
      </c>
      <c r="J579" s="5">
        <v>101267</v>
      </c>
      <c r="K579">
        <v>273</v>
      </c>
    </row>
    <row r="580" spans="1:11" x14ac:dyDescent="0.25">
      <c r="A580">
        <v>579</v>
      </c>
      <c r="B580" t="s">
        <v>486</v>
      </c>
      <c r="C580" t="s">
        <v>535</v>
      </c>
      <c r="D580" t="s">
        <v>537</v>
      </c>
      <c r="E580" t="s">
        <v>35</v>
      </c>
      <c r="F580" t="s">
        <v>3949</v>
      </c>
      <c r="G580" t="s">
        <v>58</v>
      </c>
      <c r="H580" s="4">
        <v>167.8</v>
      </c>
      <c r="I580">
        <v>101267</v>
      </c>
      <c r="J580" s="5">
        <v>101267</v>
      </c>
      <c r="K580">
        <v>274</v>
      </c>
    </row>
    <row r="581" spans="1:11" x14ac:dyDescent="0.25">
      <c r="A581">
        <v>580</v>
      </c>
      <c r="B581" t="s">
        <v>486</v>
      </c>
      <c r="C581" t="s">
        <v>538</v>
      </c>
      <c r="D581" t="s">
        <v>540</v>
      </c>
      <c r="E581" t="s">
        <v>35</v>
      </c>
      <c r="F581" t="s">
        <v>3949</v>
      </c>
      <c r="G581" t="s">
        <v>58</v>
      </c>
      <c r="H581" s="4">
        <v>167.8</v>
      </c>
      <c r="I581">
        <v>101267</v>
      </c>
      <c r="J581" s="5">
        <v>101267</v>
      </c>
      <c r="K581">
        <v>275</v>
      </c>
    </row>
    <row r="582" spans="1:11" x14ac:dyDescent="0.25">
      <c r="A582">
        <v>581</v>
      </c>
      <c r="B582" t="s">
        <v>486</v>
      </c>
      <c r="C582" t="s">
        <v>592</v>
      </c>
      <c r="D582" t="s">
        <v>594</v>
      </c>
      <c r="E582" t="s">
        <v>35</v>
      </c>
      <c r="F582" t="s">
        <v>3949</v>
      </c>
      <c r="G582" t="s">
        <v>58</v>
      </c>
      <c r="H582" s="4">
        <v>167.8</v>
      </c>
      <c r="I582">
        <v>106241</v>
      </c>
      <c r="J582" s="5">
        <v>106241</v>
      </c>
      <c r="K582">
        <v>276</v>
      </c>
    </row>
    <row r="583" spans="1:11" x14ac:dyDescent="0.25">
      <c r="A583">
        <v>582</v>
      </c>
      <c r="B583" t="s">
        <v>486</v>
      </c>
      <c r="C583" t="s">
        <v>595</v>
      </c>
      <c r="D583" t="s">
        <v>597</v>
      </c>
      <c r="E583" t="s">
        <v>35</v>
      </c>
      <c r="F583" t="s">
        <v>3949</v>
      </c>
      <c r="G583" t="s">
        <v>58</v>
      </c>
      <c r="H583" s="4">
        <v>167.8</v>
      </c>
      <c r="I583">
        <v>106440</v>
      </c>
      <c r="J583" s="5">
        <v>106440</v>
      </c>
      <c r="K583">
        <v>277</v>
      </c>
    </row>
    <row r="584" spans="1:11" x14ac:dyDescent="0.25">
      <c r="A584">
        <v>583</v>
      </c>
      <c r="B584" t="s">
        <v>486</v>
      </c>
      <c r="C584" t="s">
        <v>598</v>
      </c>
      <c r="D584" t="s">
        <v>600</v>
      </c>
      <c r="E584" t="s">
        <v>35</v>
      </c>
      <c r="F584" t="s">
        <v>3949</v>
      </c>
      <c r="G584" t="s">
        <v>58</v>
      </c>
      <c r="H584" s="4">
        <v>167.8</v>
      </c>
      <c r="I584">
        <v>106440</v>
      </c>
      <c r="J584" s="5">
        <v>106440</v>
      </c>
      <c r="K584">
        <v>278</v>
      </c>
    </row>
    <row r="585" spans="1:11" x14ac:dyDescent="0.25">
      <c r="A585">
        <v>584</v>
      </c>
      <c r="B585" t="s">
        <v>486</v>
      </c>
      <c r="C585" t="s">
        <v>601</v>
      </c>
      <c r="D585" t="s">
        <v>603</v>
      </c>
      <c r="E585" t="s">
        <v>35</v>
      </c>
      <c r="F585" t="s">
        <v>3949</v>
      </c>
      <c r="G585" t="s">
        <v>58</v>
      </c>
      <c r="H585" s="4">
        <v>167.8</v>
      </c>
      <c r="I585">
        <v>106440</v>
      </c>
      <c r="J585" s="5">
        <v>106440</v>
      </c>
      <c r="K585">
        <v>279</v>
      </c>
    </row>
    <row r="586" spans="1:11" x14ac:dyDescent="0.25">
      <c r="A586">
        <v>585</v>
      </c>
      <c r="B586" t="s">
        <v>486</v>
      </c>
      <c r="C586" t="s">
        <v>541</v>
      </c>
      <c r="D586" t="s">
        <v>543</v>
      </c>
      <c r="E586" t="s">
        <v>35</v>
      </c>
      <c r="F586" t="s">
        <v>3949</v>
      </c>
      <c r="G586" t="s">
        <v>58</v>
      </c>
      <c r="H586" s="4">
        <v>167.8</v>
      </c>
      <c r="I586">
        <v>116705</v>
      </c>
      <c r="J586" s="5">
        <v>116705</v>
      </c>
      <c r="K586">
        <v>280</v>
      </c>
    </row>
    <row r="587" spans="1:11" x14ac:dyDescent="0.25">
      <c r="A587">
        <v>586</v>
      </c>
      <c r="B587" t="s">
        <v>486</v>
      </c>
      <c r="C587" t="s">
        <v>604</v>
      </c>
      <c r="D587" t="s">
        <v>606</v>
      </c>
      <c r="E587" t="s">
        <v>35</v>
      </c>
      <c r="F587" t="s">
        <v>3949</v>
      </c>
      <c r="G587" t="s">
        <v>58</v>
      </c>
      <c r="H587" s="4">
        <v>167.8</v>
      </c>
      <c r="I587">
        <v>121577</v>
      </c>
      <c r="J587" s="5">
        <v>121577</v>
      </c>
      <c r="K587">
        <v>281</v>
      </c>
    </row>
    <row r="588" spans="1:11" x14ac:dyDescent="0.25">
      <c r="A588">
        <v>587</v>
      </c>
      <c r="B588" t="s">
        <v>486</v>
      </c>
      <c r="C588" t="s">
        <v>607</v>
      </c>
      <c r="D588" t="s">
        <v>609</v>
      </c>
      <c r="E588" t="s">
        <v>35</v>
      </c>
      <c r="F588" t="s">
        <v>3949</v>
      </c>
      <c r="G588" t="s">
        <v>58</v>
      </c>
      <c r="H588" s="4">
        <v>167.8</v>
      </c>
      <c r="I588">
        <v>121577</v>
      </c>
      <c r="J588" s="5">
        <v>121577</v>
      </c>
      <c r="K588">
        <v>282</v>
      </c>
    </row>
    <row r="589" spans="1:11" x14ac:dyDescent="0.25">
      <c r="A589">
        <v>588</v>
      </c>
      <c r="B589" t="s">
        <v>486</v>
      </c>
      <c r="C589" t="s">
        <v>610</v>
      </c>
      <c r="D589" t="s">
        <v>612</v>
      </c>
      <c r="E589" t="s">
        <v>35</v>
      </c>
      <c r="F589" t="s">
        <v>3949</v>
      </c>
      <c r="G589" t="s">
        <v>58</v>
      </c>
      <c r="H589" s="4">
        <v>167.8</v>
      </c>
      <c r="I589">
        <v>121577</v>
      </c>
      <c r="J589" s="5">
        <v>121577</v>
      </c>
      <c r="K589">
        <v>283</v>
      </c>
    </row>
    <row r="590" spans="1:11" x14ac:dyDescent="0.25">
      <c r="A590">
        <v>589</v>
      </c>
      <c r="B590" t="s">
        <v>486</v>
      </c>
      <c r="C590" t="s">
        <v>613</v>
      </c>
      <c r="D590" t="s">
        <v>615</v>
      </c>
      <c r="E590" t="s">
        <v>35</v>
      </c>
      <c r="F590" t="s">
        <v>3949</v>
      </c>
      <c r="G590" t="s">
        <v>58</v>
      </c>
      <c r="H590" s="4">
        <v>167.8</v>
      </c>
      <c r="I590">
        <v>121577</v>
      </c>
      <c r="J590" s="5">
        <v>121577</v>
      </c>
      <c r="K590">
        <v>284</v>
      </c>
    </row>
    <row r="591" spans="1:11" x14ac:dyDescent="0.25">
      <c r="A591">
        <v>590</v>
      </c>
      <c r="B591" t="s">
        <v>486</v>
      </c>
      <c r="C591" t="s">
        <v>616</v>
      </c>
      <c r="D591" t="s">
        <v>618</v>
      </c>
      <c r="E591" t="s">
        <v>35</v>
      </c>
      <c r="F591" t="s">
        <v>3949</v>
      </c>
      <c r="G591" t="s">
        <v>58</v>
      </c>
      <c r="H591" s="4">
        <v>167.8</v>
      </c>
      <c r="I591">
        <v>122026</v>
      </c>
      <c r="J591" s="5">
        <v>122026</v>
      </c>
      <c r="K591">
        <v>285</v>
      </c>
    </row>
    <row r="592" spans="1:11" x14ac:dyDescent="0.25">
      <c r="A592">
        <v>591</v>
      </c>
      <c r="B592" t="s">
        <v>486</v>
      </c>
      <c r="C592" t="s">
        <v>619</v>
      </c>
      <c r="D592" t="s">
        <v>621</v>
      </c>
      <c r="E592" t="s">
        <v>35</v>
      </c>
      <c r="F592" t="s">
        <v>3949</v>
      </c>
      <c r="G592" t="s">
        <v>58</v>
      </c>
      <c r="H592" s="4">
        <v>167.8</v>
      </c>
      <c r="I592">
        <v>122026</v>
      </c>
      <c r="J592" s="5">
        <v>122026</v>
      </c>
      <c r="K592">
        <v>286</v>
      </c>
    </row>
    <row r="593" spans="1:11" x14ac:dyDescent="0.25">
      <c r="A593">
        <v>592</v>
      </c>
      <c r="B593" t="s">
        <v>486</v>
      </c>
      <c r="C593" t="s">
        <v>622</v>
      </c>
      <c r="D593" t="s">
        <v>624</v>
      </c>
      <c r="E593" t="s">
        <v>35</v>
      </c>
      <c r="F593" t="s">
        <v>3949</v>
      </c>
      <c r="G593" t="s">
        <v>58</v>
      </c>
      <c r="H593" s="4">
        <v>167.8</v>
      </c>
      <c r="I593">
        <v>122026</v>
      </c>
      <c r="J593" s="5">
        <v>122026</v>
      </c>
      <c r="K593">
        <v>287</v>
      </c>
    </row>
    <row r="594" spans="1:11" x14ac:dyDescent="0.25">
      <c r="A594">
        <v>593</v>
      </c>
      <c r="B594" t="s">
        <v>486</v>
      </c>
      <c r="C594" t="s">
        <v>625</v>
      </c>
      <c r="D594" t="s">
        <v>627</v>
      </c>
      <c r="E594" t="s">
        <v>35</v>
      </c>
      <c r="F594" t="s">
        <v>3949</v>
      </c>
      <c r="G594" t="s">
        <v>58</v>
      </c>
      <c r="H594" s="4">
        <v>167.8</v>
      </c>
      <c r="I594">
        <v>122026</v>
      </c>
      <c r="J594" s="5">
        <v>122026</v>
      </c>
      <c r="K594">
        <v>288</v>
      </c>
    </row>
    <row r="595" spans="1:11" x14ac:dyDescent="0.25">
      <c r="A595">
        <v>594</v>
      </c>
      <c r="B595" t="s">
        <v>486</v>
      </c>
      <c r="C595" t="s">
        <v>628</v>
      </c>
      <c r="D595" t="s">
        <v>630</v>
      </c>
      <c r="E595" t="s">
        <v>35</v>
      </c>
      <c r="F595" t="s">
        <v>3949</v>
      </c>
      <c r="G595" t="s">
        <v>58</v>
      </c>
      <c r="H595" s="4">
        <v>167.8</v>
      </c>
      <c r="I595">
        <v>122026</v>
      </c>
      <c r="J595" s="5">
        <v>122026</v>
      </c>
      <c r="K595">
        <v>289</v>
      </c>
    </row>
    <row r="596" spans="1:11" x14ac:dyDescent="0.25">
      <c r="A596">
        <v>595</v>
      </c>
      <c r="B596" t="s">
        <v>486</v>
      </c>
      <c r="C596" t="s">
        <v>631</v>
      </c>
      <c r="D596" t="s">
        <v>633</v>
      </c>
      <c r="E596" t="s">
        <v>35</v>
      </c>
      <c r="F596" t="s">
        <v>3949</v>
      </c>
      <c r="G596" t="s">
        <v>58</v>
      </c>
      <c r="H596" s="4">
        <v>167.8</v>
      </c>
      <c r="I596">
        <v>122026</v>
      </c>
      <c r="J596" s="5">
        <v>122026</v>
      </c>
      <c r="K596">
        <v>290</v>
      </c>
    </row>
    <row r="597" spans="1:11" x14ac:dyDescent="0.25">
      <c r="A597">
        <v>596</v>
      </c>
      <c r="B597" t="s">
        <v>486</v>
      </c>
      <c r="C597" t="s">
        <v>634</v>
      </c>
      <c r="D597" t="s">
        <v>636</v>
      </c>
      <c r="E597" t="s">
        <v>35</v>
      </c>
      <c r="F597" t="s">
        <v>3949</v>
      </c>
      <c r="G597" t="s">
        <v>58</v>
      </c>
      <c r="H597" s="4">
        <v>167.8</v>
      </c>
      <c r="I597">
        <v>122026</v>
      </c>
      <c r="J597" s="5">
        <v>122026</v>
      </c>
      <c r="K597">
        <v>291</v>
      </c>
    </row>
    <row r="598" spans="1:11" x14ac:dyDescent="0.25">
      <c r="A598">
        <v>597</v>
      </c>
      <c r="B598" t="s">
        <v>486</v>
      </c>
      <c r="C598" t="s">
        <v>637</v>
      </c>
      <c r="D598" t="s">
        <v>639</v>
      </c>
      <c r="E598" t="s">
        <v>35</v>
      </c>
      <c r="F598" t="s">
        <v>3949</v>
      </c>
      <c r="G598" t="s">
        <v>58</v>
      </c>
      <c r="H598" s="4">
        <v>167.8</v>
      </c>
      <c r="I598">
        <v>125888</v>
      </c>
      <c r="J598" s="5">
        <v>125888</v>
      </c>
      <c r="K598">
        <v>292</v>
      </c>
    </row>
    <row r="599" spans="1:11" x14ac:dyDescent="0.25">
      <c r="A599">
        <v>598</v>
      </c>
      <c r="B599" t="s">
        <v>486</v>
      </c>
      <c r="C599" t="s">
        <v>640</v>
      </c>
      <c r="D599" t="s">
        <v>642</v>
      </c>
      <c r="E599" t="s">
        <v>35</v>
      </c>
      <c r="F599" t="s">
        <v>3949</v>
      </c>
      <c r="G599" t="s">
        <v>58</v>
      </c>
      <c r="H599" s="4">
        <v>167.8</v>
      </c>
      <c r="I599">
        <v>125888</v>
      </c>
      <c r="J599" s="5">
        <v>125888</v>
      </c>
      <c r="K599">
        <v>293</v>
      </c>
    </row>
    <row r="600" spans="1:11" x14ac:dyDescent="0.25">
      <c r="A600">
        <v>599</v>
      </c>
      <c r="B600" t="s">
        <v>486</v>
      </c>
      <c r="C600" t="s">
        <v>643</v>
      </c>
      <c r="D600" t="s">
        <v>645</v>
      </c>
      <c r="E600" t="s">
        <v>35</v>
      </c>
      <c r="F600" t="s">
        <v>3949</v>
      </c>
      <c r="G600" t="s">
        <v>58</v>
      </c>
      <c r="H600" s="4">
        <v>167.8</v>
      </c>
      <c r="I600">
        <v>125888</v>
      </c>
      <c r="J600" s="5">
        <v>125888</v>
      </c>
      <c r="K600">
        <v>294</v>
      </c>
    </row>
    <row r="601" spans="1:11" x14ac:dyDescent="0.25">
      <c r="A601">
        <v>600</v>
      </c>
      <c r="B601" t="s">
        <v>486</v>
      </c>
      <c r="C601" t="s">
        <v>646</v>
      </c>
      <c r="D601" t="s">
        <v>648</v>
      </c>
      <c r="E601" t="s">
        <v>35</v>
      </c>
      <c r="F601" t="s">
        <v>3949</v>
      </c>
      <c r="G601" t="s">
        <v>58</v>
      </c>
      <c r="H601" s="4">
        <v>167.8</v>
      </c>
      <c r="I601">
        <v>130169</v>
      </c>
      <c r="J601" s="5">
        <v>130169</v>
      </c>
      <c r="K601">
        <v>295</v>
      </c>
    </row>
    <row r="602" spans="1:11" x14ac:dyDescent="0.25">
      <c r="A602">
        <v>601</v>
      </c>
      <c r="B602" t="s">
        <v>486</v>
      </c>
      <c r="C602" t="s">
        <v>649</v>
      </c>
      <c r="D602" t="s">
        <v>651</v>
      </c>
      <c r="E602" t="s">
        <v>35</v>
      </c>
      <c r="F602" t="s">
        <v>3949</v>
      </c>
      <c r="G602" t="s">
        <v>58</v>
      </c>
      <c r="H602" s="4">
        <v>167.8</v>
      </c>
      <c r="I602">
        <v>130169</v>
      </c>
      <c r="J602" s="5">
        <v>130169</v>
      </c>
      <c r="K602">
        <v>296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3950</v>
      </c>
      <c r="G603" t="s">
        <v>56</v>
      </c>
      <c r="H603" s="4">
        <v>58</v>
      </c>
      <c r="I603">
        <v>1450</v>
      </c>
      <c r="J603" s="5">
        <v>1450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3950</v>
      </c>
      <c r="G604" t="s">
        <v>56</v>
      </c>
      <c r="H604" s="4">
        <v>58</v>
      </c>
      <c r="I604">
        <v>1450</v>
      </c>
      <c r="J604" s="5">
        <v>1450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3950</v>
      </c>
      <c r="G605" t="s">
        <v>56</v>
      </c>
      <c r="H605" s="4">
        <v>58</v>
      </c>
      <c r="I605">
        <v>1450</v>
      </c>
      <c r="J605" s="5">
        <v>1450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3950</v>
      </c>
      <c r="G606" t="s">
        <v>56</v>
      </c>
      <c r="H606" s="4">
        <v>58</v>
      </c>
      <c r="I606">
        <v>1450</v>
      </c>
      <c r="J606" s="5">
        <v>1450</v>
      </c>
      <c r="K606">
        <v>4</v>
      </c>
    </row>
    <row r="607" spans="1:11" x14ac:dyDescent="0.25">
      <c r="A607">
        <v>606</v>
      </c>
      <c r="B607" t="s">
        <v>486</v>
      </c>
      <c r="C607" t="s">
        <v>1653</v>
      </c>
      <c r="D607" t="s">
        <v>1655</v>
      </c>
      <c r="E607" t="s">
        <v>35</v>
      </c>
      <c r="F607" t="s">
        <v>3950</v>
      </c>
      <c r="G607" t="s">
        <v>56</v>
      </c>
      <c r="H607" s="4">
        <v>57.85</v>
      </c>
      <c r="I607">
        <v>11419</v>
      </c>
      <c r="J607" s="5">
        <v>11419</v>
      </c>
      <c r="K607">
        <v>5</v>
      </c>
    </row>
    <row r="608" spans="1:11" x14ac:dyDescent="0.25">
      <c r="A608">
        <v>607</v>
      </c>
      <c r="B608" t="s">
        <v>652</v>
      </c>
      <c r="C608" t="s">
        <v>2049</v>
      </c>
      <c r="D608" t="s">
        <v>2050</v>
      </c>
      <c r="E608" t="s">
        <v>35</v>
      </c>
      <c r="F608" t="s">
        <v>3950</v>
      </c>
      <c r="G608" t="s">
        <v>56</v>
      </c>
      <c r="H608" s="4">
        <v>61.37</v>
      </c>
      <c r="I608">
        <v>14106</v>
      </c>
      <c r="J608" s="5">
        <v>14106</v>
      </c>
      <c r="K608">
        <v>6</v>
      </c>
    </row>
    <row r="609" spans="1:11" x14ac:dyDescent="0.25">
      <c r="A609">
        <v>608</v>
      </c>
      <c r="B609" t="s">
        <v>486</v>
      </c>
      <c r="C609" t="s">
        <v>1657</v>
      </c>
      <c r="D609" t="s">
        <v>1658</v>
      </c>
      <c r="E609" t="s">
        <v>35</v>
      </c>
      <c r="F609" t="s">
        <v>3950</v>
      </c>
      <c r="G609" t="s">
        <v>56</v>
      </c>
      <c r="H609" s="4">
        <v>57.85</v>
      </c>
      <c r="I609">
        <v>16521</v>
      </c>
      <c r="J609" s="5">
        <v>16521</v>
      </c>
      <c r="K609">
        <v>7</v>
      </c>
    </row>
    <row r="610" spans="1:11" x14ac:dyDescent="0.25">
      <c r="A610">
        <v>609</v>
      </c>
      <c r="B610" t="s">
        <v>652</v>
      </c>
      <c r="C610" t="s">
        <v>2043</v>
      </c>
      <c r="D610" t="s">
        <v>2044</v>
      </c>
      <c r="E610" t="s">
        <v>35</v>
      </c>
      <c r="F610" t="s">
        <v>3950</v>
      </c>
      <c r="G610" t="s">
        <v>56</v>
      </c>
      <c r="H610" s="4">
        <v>57.25</v>
      </c>
      <c r="I610">
        <v>17467</v>
      </c>
      <c r="J610" s="5">
        <v>17467</v>
      </c>
      <c r="K610">
        <v>8</v>
      </c>
    </row>
    <row r="611" spans="1:11" x14ac:dyDescent="0.25">
      <c r="A611">
        <v>610</v>
      </c>
      <c r="B611" t="s">
        <v>267</v>
      </c>
      <c r="C611" t="s">
        <v>1395</v>
      </c>
      <c r="D611" t="s">
        <v>1396</v>
      </c>
      <c r="E611" t="s">
        <v>35</v>
      </c>
      <c r="F611" t="s">
        <v>3950</v>
      </c>
      <c r="G611" t="s">
        <v>56</v>
      </c>
      <c r="H611" s="4">
        <v>58</v>
      </c>
      <c r="I611">
        <v>17950</v>
      </c>
      <c r="J611" s="5">
        <v>17950</v>
      </c>
      <c r="K611">
        <v>9</v>
      </c>
    </row>
    <row r="612" spans="1:11" x14ac:dyDescent="0.25">
      <c r="A612">
        <v>611</v>
      </c>
      <c r="B612" t="s">
        <v>652</v>
      </c>
      <c r="C612" t="s">
        <v>2052</v>
      </c>
      <c r="D612" t="s">
        <v>2053</v>
      </c>
      <c r="E612" t="s">
        <v>35</v>
      </c>
      <c r="F612" t="s">
        <v>3950</v>
      </c>
      <c r="G612" t="s">
        <v>56</v>
      </c>
      <c r="H612" s="4">
        <v>61.37</v>
      </c>
      <c r="I612">
        <v>29270</v>
      </c>
      <c r="J612" s="5">
        <v>29270</v>
      </c>
      <c r="K612">
        <v>10</v>
      </c>
    </row>
    <row r="613" spans="1:11" x14ac:dyDescent="0.25">
      <c r="A613">
        <v>612</v>
      </c>
      <c r="B613" t="s">
        <v>52</v>
      </c>
      <c r="C613" t="s">
        <v>969</v>
      </c>
      <c r="D613" t="s">
        <v>970</v>
      </c>
      <c r="E613" t="s">
        <v>35</v>
      </c>
      <c r="F613" t="s">
        <v>3950</v>
      </c>
      <c r="G613" t="s">
        <v>56</v>
      </c>
      <c r="H613" s="4">
        <v>58.59</v>
      </c>
      <c r="I613">
        <v>30000</v>
      </c>
      <c r="J613" s="5">
        <v>30000</v>
      </c>
      <c r="K613">
        <v>11</v>
      </c>
    </row>
    <row r="614" spans="1:11" x14ac:dyDescent="0.25">
      <c r="A614">
        <v>613</v>
      </c>
      <c r="B614" t="s">
        <v>52</v>
      </c>
      <c r="C614" t="s">
        <v>972</v>
      </c>
      <c r="D614" t="s">
        <v>973</v>
      </c>
      <c r="E614" t="s">
        <v>35</v>
      </c>
      <c r="F614" t="s">
        <v>3950</v>
      </c>
      <c r="G614" t="s">
        <v>56</v>
      </c>
      <c r="H614" s="4">
        <v>58.59</v>
      </c>
      <c r="I614">
        <v>30000</v>
      </c>
      <c r="J614" s="5">
        <v>30000</v>
      </c>
      <c r="K614">
        <v>12</v>
      </c>
    </row>
    <row r="615" spans="1:11" x14ac:dyDescent="0.25">
      <c r="A615">
        <v>614</v>
      </c>
      <c r="B615" t="s">
        <v>52</v>
      </c>
      <c r="C615" t="s">
        <v>975</v>
      </c>
      <c r="D615" t="s">
        <v>976</v>
      </c>
      <c r="E615" t="s">
        <v>35</v>
      </c>
      <c r="F615" t="s">
        <v>3950</v>
      </c>
      <c r="G615" t="s">
        <v>56</v>
      </c>
      <c r="H615" s="4">
        <v>58.59</v>
      </c>
      <c r="I615">
        <v>30000</v>
      </c>
      <c r="J615" s="5">
        <v>30000</v>
      </c>
      <c r="K615">
        <v>13</v>
      </c>
    </row>
    <row r="616" spans="1:11" x14ac:dyDescent="0.25">
      <c r="A616">
        <v>615</v>
      </c>
      <c r="B616" t="s">
        <v>652</v>
      </c>
      <c r="C616" t="s">
        <v>2046</v>
      </c>
      <c r="D616" t="s">
        <v>2047</v>
      </c>
      <c r="E616" t="s">
        <v>35</v>
      </c>
      <c r="F616" t="s">
        <v>3950</v>
      </c>
      <c r="G616" t="s">
        <v>56</v>
      </c>
      <c r="H616" s="4">
        <v>57.25</v>
      </c>
      <c r="I616">
        <v>31484</v>
      </c>
      <c r="J616" s="5">
        <v>31484</v>
      </c>
      <c r="K616">
        <v>14</v>
      </c>
    </row>
    <row r="617" spans="1:11" x14ac:dyDescent="0.25">
      <c r="A617">
        <v>616</v>
      </c>
      <c r="B617" t="s">
        <v>486</v>
      </c>
      <c r="C617" t="s">
        <v>1660</v>
      </c>
      <c r="D617" t="s">
        <v>1661</v>
      </c>
      <c r="E617" t="s">
        <v>35</v>
      </c>
      <c r="F617" t="s">
        <v>3950</v>
      </c>
      <c r="G617" t="s">
        <v>56</v>
      </c>
      <c r="H617" s="4">
        <v>57.85</v>
      </c>
      <c r="I617">
        <v>42321</v>
      </c>
      <c r="J617" s="5">
        <v>42321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1664</v>
      </c>
      <c r="E618" t="s">
        <v>35</v>
      </c>
      <c r="F618" t="s">
        <v>3950</v>
      </c>
      <c r="G618" t="s">
        <v>56</v>
      </c>
      <c r="H618" s="4">
        <v>57.85</v>
      </c>
      <c r="I618">
        <v>42321</v>
      </c>
      <c r="J618" s="5">
        <v>42321</v>
      </c>
      <c r="K618">
        <v>16</v>
      </c>
    </row>
    <row r="619" spans="1:11" x14ac:dyDescent="0.25">
      <c r="A619">
        <v>618</v>
      </c>
      <c r="B619" t="s">
        <v>486</v>
      </c>
      <c r="C619" t="s">
        <v>1666</v>
      </c>
      <c r="D619" t="s">
        <v>1667</v>
      </c>
      <c r="E619" t="s">
        <v>35</v>
      </c>
      <c r="F619" t="s">
        <v>3950</v>
      </c>
      <c r="G619" t="s">
        <v>56</v>
      </c>
      <c r="H619" s="4">
        <v>57.85</v>
      </c>
      <c r="I619">
        <v>42321</v>
      </c>
      <c r="J619" s="5">
        <v>42321</v>
      </c>
      <c r="K619">
        <v>17</v>
      </c>
    </row>
    <row r="620" spans="1:11" x14ac:dyDescent="0.25">
      <c r="A620">
        <v>619</v>
      </c>
      <c r="B620" t="s">
        <v>486</v>
      </c>
      <c r="C620" t="s">
        <v>1669</v>
      </c>
      <c r="D620" t="s">
        <v>1670</v>
      </c>
      <c r="E620" t="s">
        <v>35</v>
      </c>
      <c r="F620" t="s">
        <v>3950</v>
      </c>
      <c r="G620" t="s">
        <v>56</v>
      </c>
      <c r="H620" s="4">
        <v>57.85</v>
      </c>
      <c r="I620">
        <v>42321</v>
      </c>
      <c r="J620" s="5">
        <v>42321</v>
      </c>
      <c r="K620">
        <v>18</v>
      </c>
    </row>
    <row r="621" spans="1:11" x14ac:dyDescent="0.25">
      <c r="A621">
        <v>620</v>
      </c>
      <c r="B621" t="s">
        <v>486</v>
      </c>
      <c r="C621" t="s">
        <v>1678</v>
      </c>
      <c r="D621" t="s">
        <v>1679</v>
      </c>
      <c r="E621" t="s">
        <v>35</v>
      </c>
      <c r="F621" t="s">
        <v>3950</v>
      </c>
      <c r="G621" t="s">
        <v>56</v>
      </c>
      <c r="H621" s="4">
        <v>57.85</v>
      </c>
      <c r="I621">
        <v>42321</v>
      </c>
      <c r="J621" s="5">
        <v>42321</v>
      </c>
      <c r="K621">
        <v>19</v>
      </c>
    </row>
    <row r="622" spans="1:11" x14ac:dyDescent="0.25">
      <c r="A622">
        <v>621</v>
      </c>
      <c r="B622" t="s">
        <v>486</v>
      </c>
      <c r="C622" t="s">
        <v>1682</v>
      </c>
      <c r="D622" t="s">
        <v>1683</v>
      </c>
      <c r="E622" t="s">
        <v>35</v>
      </c>
      <c r="F622" t="s">
        <v>3950</v>
      </c>
      <c r="G622" t="s">
        <v>56</v>
      </c>
      <c r="H622" s="4">
        <v>57.85</v>
      </c>
      <c r="I622">
        <v>42321</v>
      </c>
      <c r="J622" s="5">
        <v>42321</v>
      </c>
      <c r="K622">
        <v>20</v>
      </c>
    </row>
    <row r="623" spans="1:11" x14ac:dyDescent="0.25">
      <c r="A623">
        <v>622</v>
      </c>
      <c r="B623" t="s">
        <v>486</v>
      </c>
      <c r="C623" t="s">
        <v>1685</v>
      </c>
      <c r="D623" t="s">
        <v>1686</v>
      </c>
      <c r="E623" t="s">
        <v>35</v>
      </c>
      <c r="F623" t="s">
        <v>3950</v>
      </c>
      <c r="G623" t="s">
        <v>56</v>
      </c>
      <c r="H623" s="4">
        <v>57.85</v>
      </c>
      <c r="I623">
        <v>42321</v>
      </c>
      <c r="J623" s="5">
        <v>42321</v>
      </c>
      <c r="K623">
        <v>21</v>
      </c>
    </row>
    <row r="624" spans="1:11" x14ac:dyDescent="0.25">
      <c r="A624">
        <v>623</v>
      </c>
      <c r="B624" t="s">
        <v>486</v>
      </c>
      <c r="C624" t="s">
        <v>1688</v>
      </c>
      <c r="D624" t="s">
        <v>1689</v>
      </c>
      <c r="E624" t="s">
        <v>35</v>
      </c>
      <c r="F624" t="s">
        <v>3950</v>
      </c>
      <c r="G624" t="s">
        <v>56</v>
      </c>
      <c r="H624" s="4">
        <v>61.27</v>
      </c>
      <c r="I624">
        <v>42855</v>
      </c>
      <c r="J624" s="5">
        <v>42855</v>
      </c>
      <c r="K624">
        <v>22</v>
      </c>
    </row>
    <row r="625" spans="1:11" x14ac:dyDescent="0.25">
      <c r="A625">
        <v>624</v>
      </c>
      <c r="B625" t="s">
        <v>486</v>
      </c>
      <c r="C625" t="s">
        <v>1632</v>
      </c>
      <c r="D625" t="s">
        <v>1633</v>
      </c>
      <c r="E625" t="s">
        <v>35</v>
      </c>
      <c r="F625" t="s">
        <v>3950</v>
      </c>
      <c r="G625" t="s">
        <v>56</v>
      </c>
      <c r="H625" s="4">
        <v>57.5</v>
      </c>
      <c r="I625">
        <v>47000</v>
      </c>
      <c r="J625" s="5">
        <v>47000</v>
      </c>
      <c r="K625">
        <v>23</v>
      </c>
    </row>
    <row r="626" spans="1:11" x14ac:dyDescent="0.25">
      <c r="A626">
        <v>625</v>
      </c>
      <c r="B626" t="s">
        <v>486</v>
      </c>
      <c r="C626" t="s">
        <v>1635</v>
      </c>
      <c r="D626" t="s">
        <v>1636</v>
      </c>
      <c r="E626" t="s">
        <v>35</v>
      </c>
      <c r="F626" t="s">
        <v>3950</v>
      </c>
      <c r="G626" t="s">
        <v>56</v>
      </c>
      <c r="H626" s="4">
        <v>57.5</v>
      </c>
      <c r="I626">
        <v>47000</v>
      </c>
      <c r="J626" s="5">
        <v>47000</v>
      </c>
      <c r="K626">
        <v>24</v>
      </c>
    </row>
    <row r="627" spans="1:11" x14ac:dyDescent="0.25">
      <c r="A627">
        <v>626</v>
      </c>
      <c r="B627" t="s">
        <v>486</v>
      </c>
      <c r="C627" t="s">
        <v>1638</v>
      </c>
      <c r="D627" t="s">
        <v>1639</v>
      </c>
      <c r="E627" t="s">
        <v>35</v>
      </c>
      <c r="F627" t="s">
        <v>3950</v>
      </c>
      <c r="G627" t="s">
        <v>56</v>
      </c>
      <c r="H627" s="4">
        <v>57.5</v>
      </c>
      <c r="I627">
        <v>47000</v>
      </c>
      <c r="J627" s="5">
        <v>47000</v>
      </c>
      <c r="K627">
        <v>25</v>
      </c>
    </row>
    <row r="628" spans="1:11" x14ac:dyDescent="0.25">
      <c r="A628">
        <v>627</v>
      </c>
      <c r="B628" t="s">
        <v>486</v>
      </c>
      <c r="C628" t="s">
        <v>1641</v>
      </c>
      <c r="D628" t="s">
        <v>1642</v>
      </c>
      <c r="E628" t="s">
        <v>35</v>
      </c>
      <c r="F628" t="s">
        <v>3950</v>
      </c>
      <c r="G628" t="s">
        <v>56</v>
      </c>
      <c r="H628" s="4">
        <v>57.5</v>
      </c>
      <c r="I628">
        <v>47000</v>
      </c>
      <c r="J628" s="5">
        <v>47000</v>
      </c>
      <c r="K628">
        <v>26</v>
      </c>
    </row>
    <row r="629" spans="1:11" x14ac:dyDescent="0.25">
      <c r="A629">
        <v>628</v>
      </c>
      <c r="B629" t="s">
        <v>267</v>
      </c>
      <c r="C629" t="s">
        <v>1398</v>
      </c>
      <c r="D629" t="s">
        <v>1399</v>
      </c>
      <c r="E629" t="s">
        <v>35</v>
      </c>
      <c r="F629" t="s">
        <v>3950</v>
      </c>
      <c r="G629" t="s">
        <v>56</v>
      </c>
      <c r="H629" s="4">
        <v>58</v>
      </c>
      <c r="I629">
        <v>47950</v>
      </c>
      <c r="J629" s="5">
        <v>47950</v>
      </c>
      <c r="K629">
        <v>27</v>
      </c>
    </row>
    <row r="630" spans="1:11" x14ac:dyDescent="0.25">
      <c r="A630">
        <v>629</v>
      </c>
      <c r="B630" t="s">
        <v>267</v>
      </c>
      <c r="C630" t="s">
        <v>1401</v>
      </c>
      <c r="D630" t="s">
        <v>1402</v>
      </c>
      <c r="E630" t="s">
        <v>35</v>
      </c>
      <c r="F630" t="s">
        <v>3950</v>
      </c>
      <c r="G630" t="s">
        <v>56</v>
      </c>
      <c r="H630" s="4">
        <v>58</v>
      </c>
      <c r="I630">
        <v>47950</v>
      </c>
      <c r="J630" s="5">
        <v>47950</v>
      </c>
      <c r="K630">
        <v>28</v>
      </c>
    </row>
    <row r="631" spans="1:11" x14ac:dyDescent="0.25">
      <c r="A631">
        <v>630</v>
      </c>
      <c r="B631" t="s">
        <v>486</v>
      </c>
      <c r="C631" t="s">
        <v>1691</v>
      </c>
      <c r="D631" t="s">
        <v>1692</v>
      </c>
      <c r="E631" t="s">
        <v>35</v>
      </c>
      <c r="F631" t="s">
        <v>3950</v>
      </c>
      <c r="G631" t="s">
        <v>56</v>
      </c>
      <c r="H631" s="4">
        <v>61.27</v>
      </c>
      <c r="I631">
        <v>51342</v>
      </c>
      <c r="J631" s="5">
        <v>51342</v>
      </c>
      <c r="K631">
        <v>29</v>
      </c>
    </row>
    <row r="632" spans="1:11" x14ac:dyDescent="0.25">
      <c r="A632">
        <v>631</v>
      </c>
      <c r="B632" t="s">
        <v>486</v>
      </c>
      <c r="C632" t="s">
        <v>1694</v>
      </c>
      <c r="D632" t="s">
        <v>1695</v>
      </c>
      <c r="E632" t="s">
        <v>35</v>
      </c>
      <c r="F632" t="s">
        <v>3950</v>
      </c>
      <c r="G632" t="s">
        <v>56</v>
      </c>
      <c r="H632" s="4">
        <v>61.27</v>
      </c>
      <c r="I632">
        <v>51342</v>
      </c>
      <c r="J632" s="5">
        <v>51342</v>
      </c>
      <c r="K632">
        <v>30</v>
      </c>
    </row>
    <row r="633" spans="1:11" x14ac:dyDescent="0.25">
      <c r="A633">
        <v>632</v>
      </c>
      <c r="B633" t="s">
        <v>267</v>
      </c>
      <c r="C633" t="s">
        <v>1419</v>
      </c>
      <c r="D633" t="s">
        <v>1420</v>
      </c>
      <c r="E633" t="s">
        <v>35</v>
      </c>
      <c r="F633" t="s">
        <v>3950</v>
      </c>
      <c r="G633" t="s">
        <v>56</v>
      </c>
      <c r="H633" s="4">
        <v>58.76</v>
      </c>
      <c r="I633">
        <v>51648</v>
      </c>
      <c r="J633" s="5">
        <v>51648</v>
      </c>
      <c r="K633">
        <v>31</v>
      </c>
    </row>
    <row r="634" spans="1:11" x14ac:dyDescent="0.25">
      <c r="A634">
        <v>633</v>
      </c>
      <c r="B634" t="s">
        <v>267</v>
      </c>
      <c r="C634" t="s">
        <v>1422</v>
      </c>
      <c r="D634" t="s">
        <v>1423</v>
      </c>
      <c r="E634" t="s">
        <v>35</v>
      </c>
      <c r="F634" t="s">
        <v>3950</v>
      </c>
      <c r="G634" t="s">
        <v>56</v>
      </c>
      <c r="H634" s="4">
        <v>58.76</v>
      </c>
      <c r="I634">
        <v>51648</v>
      </c>
      <c r="J634" s="5">
        <v>51648</v>
      </c>
      <c r="K634">
        <v>32</v>
      </c>
    </row>
    <row r="635" spans="1:11" x14ac:dyDescent="0.25">
      <c r="A635">
        <v>634</v>
      </c>
      <c r="B635" t="s">
        <v>267</v>
      </c>
      <c r="C635" t="s">
        <v>1425</v>
      </c>
      <c r="D635" t="s">
        <v>1426</v>
      </c>
      <c r="E635" t="s">
        <v>35</v>
      </c>
      <c r="F635" t="s">
        <v>3950</v>
      </c>
      <c r="G635" t="s">
        <v>56</v>
      </c>
      <c r="H635" s="4">
        <v>58.76</v>
      </c>
      <c r="I635">
        <v>51648</v>
      </c>
      <c r="J635" s="5">
        <v>51648</v>
      </c>
      <c r="K635">
        <v>33</v>
      </c>
    </row>
    <row r="636" spans="1:11" x14ac:dyDescent="0.25">
      <c r="A636">
        <v>635</v>
      </c>
      <c r="B636" t="s">
        <v>267</v>
      </c>
      <c r="C636" t="s">
        <v>1416</v>
      </c>
      <c r="D636" t="s">
        <v>1417</v>
      </c>
      <c r="E636" t="s">
        <v>35</v>
      </c>
      <c r="F636" t="s">
        <v>3950</v>
      </c>
      <c r="G636" t="s">
        <v>56</v>
      </c>
      <c r="H636" s="4">
        <v>58.5</v>
      </c>
      <c r="I636">
        <v>52148</v>
      </c>
      <c r="J636" s="5">
        <v>52148</v>
      </c>
      <c r="K636">
        <v>34</v>
      </c>
    </row>
    <row r="637" spans="1:11" x14ac:dyDescent="0.25">
      <c r="A637">
        <v>636</v>
      </c>
      <c r="B637" t="s">
        <v>486</v>
      </c>
      <c r="C637" t="s">
        <v>1644</v>
      </c>
      <c r="D637" t="s">
        <v>1645</v>
      </c>
      <c r="E637" t="s">
        <v>35</v>
      </c>
      <c r="F637" t="s">
        <v>3950</v>
      </c>
      <c r="G637" t="s">
        <v>56</v>
      </c>
      <c r="H637" s="4">
        <v>57.5</v>
      </c>
      <c r="I637">
        <v>58374</v>
      </c>
      <c r="J637" s="5">
        <v>58374</v>
      </c>
      <c r="K637">
        <v>35</v>
      </c>
    </row>
    <row r="638" spans="1:11" x14ac:dyDescent="0.25">
      <c r="A638">
        <v>637</v>
      </c>
      <c r="B638" t="s">
        <v>652</v>
      </c>
      <c r="C638" t="s">
        <v>2055</v>
      </c>
      <c r="D638" t="s">
        <v>2056</v>
      </c>
      <c r="E638" t="s">
        <v>35</v>
      </c>
      <c r="F638" t="s">
        <v>3950</v>
      </c>
      <c r="G638" t="s">
        <v>56</v>
      </c>
      <c r="H638" s="4">
        <v>61.37</v>
      </c>
      <c r="I638">
        <v>63022</v>
      </c>
      <c r="J638" s="5">
        <v>63022</v>
      </c>
      <c r="K638">
        <v>36</v>
      </c>
    </row>
    <row r="639" spans="1:11" x14ac:dyDescent="0.25">
      <c r="A639">
        <v>638</v>
      </c>
      <c r="B639" t="s">
        <v>652</v>
      </c>
      <c r="C639" t="s">
        <v>2058</v>
      </c>
      <c r="D639" t="s">
        <v>2059</v>
      </c>
      <c r="E639" t="s">
        <v>35</v>
      </c>
      <c r="F639" t="s">
        <v>3950</v>
      </c>
      <c r="G639" t="s">
        <v>56</v>
      </c>
      <c r="H639" s="4">
        <v>61.37</v>
      </c>
      <c r="I639">
        <v>63022</v>
      </c>
      <c r="J639" s="5">
        <v>63022</v>
      </c>
      <c r="K639">
        <v>37</v>
      </c>
    </row>
    <row r="640" spans="1:11" x14ac:dyDescent="0.25">
      <c r="A640">
        <v>639</v>
      </c>
      <c r="B640" t="s">
        <v>652</v>
      </c>
      <c r="C640" t="s">
        <v>2061</v>
      </c>
      <c r="D640" t="s">
        <v>2062</v>
      </c>
      <c r="E640" t="s">
        <v>35</v>
      </c>
      <c r="F640" t="s">
        <v>3950</v>
      </c>
      <c r="G640" t="s">
        <v>56</v>
      </c>
      <c r="H640" s="4">
        <v>61.37</v>
      </c>
      <c r="I640">
        <v>63022</v>
      </c>
      <c r="J640" s="5">
        <v>63022</v>
      </c>
      <c r="K640">
        <v>38</v>
      </c>
    </row>
    <row r="641" spans="1:11" x14ac:dyDescent="0.25">
      <c r="A641">
        <v>640</v>
      </c>
      <c r="B641" t="s">
        <v>652</v>
      </c>
      <c r="C641" t="s">
        <v>2064</v>
      </c>
      <c r="D641" t="s">
        <v>2065</v>
      </c>
      <c r="E641" t="s">
        <v>35</v>
      </c>
      <c r="F641" t="s">
        <v>3950</v>
      </c>
      <c r="G641" t="s">
        <v>56</v>
      </c>
      <c r="H641" s="4">
        <v>61.37</v>
      </c>
      <c r="I641">
        <v>63022</v>
      </c>
      <c r="J641" s="5">
        <v>63022</v>
      </c>
      <c r="K641">
        <v>39</v>
      </c>
    </row>
    <row r="642" spans="1:11" x14ac:dyDescent="0.25">
      <c r="A642">
        <v>641</v>
      </c>
      <c r="B642" t="s">
        <v>267</v>
      </c>
      <c r="C642" t="s">
        <v>1431</v>
      </c>
      <c r="D642" t="s">
        <v>1432</v>
      </c>
      <c r="E642" t="s">
        <v>35</v>
      </c>
      <c r="F642" t="s">
        <v>3950</v>
      </c>
      <c r="G642" t="s">
        <v>56</v>
      </c>
      <c r="H642" s="4">
        <v>59</v>
      </c>
      <c r="I642">
        <v>63835</v>
      </c>
      <c r="J642" s="5">
        <v>63835</v>
      </c>
      <c r="K642">
        <v>40</v>
      </c>
    </row>
    <row r="643" spans="1:11" x14ac:dyDescent="0.25">
      <c r="A643">
        <v>642</v>
      </c>
      <c r="B643" t="s">
        <v>267</v>
      </c>
      <c r="C643" t="s">
        <v>1434</v>
      </c>
      <c r="D643" t="s">
        <v>1435</v>
      </c>
      <c r="E643" t="s">
        <v>35</v>
      </c>
      <c r="F643" t="s">
        <v>3950</v>
      </c>
      <c r="G643" t="s">
        <v>56</v>
      </c>
      <c r="H643" s="4">
        <v>59</v>
      </c>
      <c r="I643">
        <v>63835</v>
      </c>
      <c r="J643" s="5">
        <v>63835</v>
      </c>
      <c r="K643">
        <v>41</v>
      </c>
    </row>
    <row r="644" spans="1:11" x14ac:dyDescent="0.25">
      <c r="A644">
        <v>643</v>
      </c>
      <c r="B644" t="s">
        <v>267</v>
      </c>
      <c r="C644" t="s">
        <v>1437</v>
      </c>
      <c r="D644" t="s">
        <v>1438</v>
      </c>
      <c r="E644" t="s">
        <v>35</v>
      </c>
      <c r="F644" t="s">
        <v>3950</v>
      </c>
      <c r="G644" t="s">
        <v>56</v>
      </c>
      <c r="H644" s="4">
        <v>59</v>
      </c>
      <c r="I644">
        <v>63835</v>
      </c>
      <c r="J644" s="5">
        <v>63835</v>
      </c>
      <c r="K644">
        <v>42</v>
      </c>
    </row>
    <row r="645" spans="1:11" x14ac:dyDescent="0.25">
      <c r="A645">
        <v>644</v>
      </c>
      <c r="B645" t="s">
        <v>267</v>
      </c>
      <c r="C645" t="s">
        <v>1440</v>
      </c>
      <c r="D645" t="s">
        <v>1441</v>
      </c>
      <c r="E645" t="s">
        <v>35</v>
      </c>
      <c r="F645" t="s">
        <v>3950</v>
      </c>
      <c r="G645" t="s">
        <v>56</v>
      </c>
      <c r="H645" s="4">
        <v>59</v>
      </c>
      <c r="I645">
        <v>63835</v>
      </c>
      <c r="J645" s="5">
        <v>63835</v>
      </c>
      <c r="K645">
        <v>43</v>
      </c>
    </row>
    <row r="646" spans="1:11" x14ac:dyDescent="0.25">
      <c r="A646">
        <v>645</v>
      </c>
      <c r="B646" t="s">
        <v>267</v>
      </c>
      <c r="C646" t="s">
        <v>1428</v>
      </c>
      <c r="D646" t="s">
        <v>1429</v>
      </c>
      <c r="E646" t="s">
        <v>35</v>
      </c>
      <c r="F646" t="s">
        <v>3950</v>
      </c>
      <c r="G646" t="s">
        <v>56</v>
      </c>
      <c r="H646" s="4">
        <v>58.76</v>
      </c>
      <c r="I646">
        <v>65335</v>
      </c>
      <c r="J646" s="5">
        <v>65335</v>
      </c>
      <c r="K646">
        <v>44</v>
      </c>
    </row>
    <row r="647" spans="1:11" x14ac:dyDescent="0.25">
      <c r="A647">
        <v>646</v>
      </c>
      <c r="B647" t="s">
        <v>267</v>
      </c>
      <c r="C647" t="s">
        <v>1443</v>
      </c>
      <c r="D647" t="s">
        <v>1444</v>
      </c>
      <c r="E647" t="s">
        <v>35</v>
      </c>
      <c r="F647" t="s">
        <v>3950</v>
      </c>
      <c r="G647" t="s">
        <v>56</v>
      </c>
      <c r="H647" s="4">
        <v>62.27</v>
      </c>
      <c r="I647">
        <v>72667</v>
      </c>
      <c r="J647" s="5">
        <v>72667</v>
      </c>
      <c r="K647">
        <v>45</v>
      </c>
    </row>
    <row r="648" spans="1:11" x14ac:dyDescent="0.25">
      <c r="A648">
        <v>647</v>
      </c>
      <c r="B648" t="s">
        <v>267</v>
      </c>
      <c r="C648" t="s">
        <v>1446</v>
      </c>
      <c r="D648" t="s">
        <v>1447</v>
      </c>
      <c r="E648" t="s">
        <v>35</v>
      </c>
      <c r="F648" t="s">
        <v>3950</v>
      </c>
      <c r="G648" t="s">
        <v>56</v>
      </c>
      <c r="H648" s="4">
        <v>62.27</v>
      </c>
      <c r="I648">
        <v>72667</v>
      </c>
      <c r="J648" s="5">
        <v>72667</v>
      </c>
      <c r="K648">
        <v>46</v>
      </c>
    </row>
    <row r="649" spans="1:11" x14ac:dyDescent="0.25">
      <c r="A649">
        <v>648</v>
      </c>
      <c r="B649" t="s">
        <v>267</v>
      </c>
      <c r="C649" t="s">
        <v>1449</v>
      </c>
      <c r="D649" t="s">
        <v>1450</v>
      </c>
      <c r="E649" t="s">
        <v>35</v>
      </c>
      <c r="F649" t="s">
        <v>3950</v>
      </c>
      <c r="G649" t="s">
        <v>56</v>
      </c>
      <c r="H649" s="4">
        <v>62.27</v>
      </c>
      <c r="I649">
        <v>72667</v>
      </c>
      <c r="J649" s="5">
        <v>72667</v>
      </c>
      <c r="K649">
        <v>47</v>
      </c>
    </row>
    <row r="650" spans="1:11" x14ac:dyDescent="0.25">
      <c r="A650">
        <v>649</v>
      </c>
      <c r="B650" t="s">
        <v>652</v>
      </c>
      <c r="C650" t="s">
        <v>2067</v>
      </c>
      <c r="D650" t="s">
        <v>2068</v>
      </c>
      <c r="E650" t="s">
        <v>35</v>
      </c>
      <c r="F650" t="s">
        <v>3950</v>
      </c>
      <c r="G650" t="s">
        <v>56</v>
      </c>
      <c r="H650" s="4">
        <v>61.37</v>
      </c>
      <c r="I650">
        <v>73454</v>
      </c>
      <c r="J650" s="5">
        <v>73454</v>
      </c>
      <c r="K650">
        <v>48</v>
      </c>
    </row>
    <row r="651" spans="1:11" x14ac:dyDescent="0.25">
      <c r="A651">
        <v>650</v>
      </c>
      <c r="B651" t="s">
        <v>652</v>
      </c>
      <c r="C651" t="s">
        <v>2070</v>
      </c>
      <c r="D651" t="s">
        <v>2071</v>
      </c>
      <c r="E651" t="s">
        <v>35</v>
      </c>
      <c r="F651" t="s">
        <v>3950</v>
      </c>
      <c r="G651" t="s">
        <v>56</v>
      </c>
      <c r="H651" s="4">
        <v>61.37</v>
      </c>
      <c r="I651">
        <v>73454</v>
      </c>
      <c r="J651" s="5">
        <v>73454</v>
      </c>
      <c r="K651">
        <v>49</v>
      </c>
    </row>
    <row r="652" spans="1:11" x14ac:dyDescent="0.25">
      <c r="A652">
        <v>651</v>
      </c>
      <c r="B652" t="s">
        <v>652</v>
      </c>
      <c r="C652" t="s">
        <v>2073</v>
      </c>
      <c r="D652" t="s">
        <v>2074</v>
      </c>
      <c r="E652" t="s">
        <v>35</v>
      </c>
      <c r="F652" t="s">
        <v>3950</v>
      </c>
      <c r="G652" t="s">
        <v>56</v>
      </c>
      <c r="H652" s="4">
        <v>61.37</v>
      </c>
      <c r="I652">
        <v>73567</v>
      </c>
      <c r="J652" s="5">
        <v>73567</v>
      </c>
      <c r="K652">
        <v>50</v>
      </c>
    </row>
    <row r="653" spans="1:11" x14ac:dyDescent="0.25">
      <c r="A653">
        <v>652</v>
      </c>
      <c r="B653" t="s">
        <v>652</v>
      </c>
      <c r="C653" t="s">
        <v>2076</v>
      </c>
      <c r="D653" t="s">
        <v>2077</v>
      </c>
      <c r="E653" t="s">
        <v>35</v>
      </c>
      <c r="F653" t="s">
        <v>3950</v>
      </c>
      <c r="G653" t="s">
        <v>56</v>
      </c>
      <c r="H653" s="4">
        <v>61.37</v>
      </c>
      <c r="I653">
        <v>73753</v>
      </c>
      <c r="J653" s="5">
        <v>73753</v>
      </c>
      <c r="K653">
        <v>51</v>
      </c>
    </row>
    <row r="654" spans="1:11" x14ac:dyDescent="0.25">
      <c r="A654">
        <v>653</v>
      </c>
      <c r="B654" t="s">
        <v>486</v>
      </c>
      <c r="C654" t="s">
        <v>1647</v>
      </c>
      <c r="D654" t="s">
        <v>1648</v>
      </c>
      <c r="E654" t="s">
        <v>35</v>
      </c>
      <c r="F654" t="s">
        <v>3950</v>
      </c>
      <c r="G654" t="s">
        <v>56</v>
      </c>
      <c r="H654" s="4">
        <v>57.5</v>
      </c>
      <c r="I654">
        <v>74374</v>
      </c>
      <c r="J654" s="5">
        <v>74374</v>
      </c>
      <c r="K654">
        <v>52</v>
      </c>
    </row>
    <row r="655" spans="1:11" x14ac:dyDescent="0.25">
      <c r="A655">
        <v>654</v>
      </c>
      <c r="B655" t="s">
        <v>486</v>
      </c>
      <c r="C655" t="s">
        <v>1650</v>
      </c>
      <c r="D655" t="s">
        <v>1651</v>
      </c>
      <c r="E655" t="s">
        <v>35</v>
      </c>
      <c r="F655" t="s">
        <v>3950</v>
      </c>
      <c r="G655" t="s">
        <v>56</v>
      </c>
      <c r="H655" s="4">
        <v>57.5</v>
      </c>
      <c r="I655">
        <v>75374</v>
      </c>
      <c r="J655" s="5">
        <v>75374</v>
      </c>
      <c r="K655">
        <v>53</v>
      </c>
    </row>
    <row r="656" spans="1:11" x14ac:dyDescent="0.25">
      <c r="A656">
        <v>655</v>
      </c>
      <c r="B656" t="s">
        <v>267</v>
      </c>
      <c r="C656" t="s">
        <v>1404</v>
      </c>
      <c r="D656" t="s">
        <v>1405</v>
      </c>
      <c r="E656" t="s">
        <v>35</v>
      </c>
      <c r="F656" t="s">
        <v>3950</v>
      </c>
      <c r="G656" t="s">
        <v>56</v>
      </c>
      <c r="H656" s="4">
        <v>58</v>
      </c>
      <c r="I656">
        <v>75950</v>
      </c>
      <c r="J656" s="5">
        <v>75950</v>
      </c>
      <c r="K656">
        <v>54</v>
      </c>
    </row>
    <row r="657" spans="1:11" x14ac:dyDescent="0.25">
      <c r="A657">
        <v>656</v>
      </c>
      <c r="B657" t="s">
        <v>267</v>
      </c>
      <c r="C657" t="s">
        <v>1407</v>
      </c>
      <c r="D657" t="s">
        <v>1408</v>
      </c>
      <c r="E657" t="s">
        <v>35</v>
      </c>
      <c r="F657" t="s">
        <v>3950</v>
      </c>
      <c r="G657" t="s">
        <v>56</v>
      </c>
      <c r="H657" s="4">
        <v>58</v>
      </c>
      <c r="I657">
        <v>75950</v>
      </c>
      <c r="J657" s="5">
        <v>75950</v>
      </c>
      <c r="K657">
        <v>55</v>
      </c>
    </row>
    <row r="658" spans="1:11" x14ac:dyDescent="0.25">
      <c r="A658">
        <v>657</v>
      </c>
      <c r="B658" t="s">
        <v>486</v>
      </c>
      <c r="C658" t="s">
        <v>1653</v>
      </c>
      <c r="D658" t="s">
        <v>1654</v>
      </c>
      <c r="E658" t="s">
        <v>35</v>
      </c>
      <c r="F658" t="s">
        <v>3950</v>
      </c>
      <c r="G658" t="s">
        <v>56</v>
      </c>
      <c r="H658" s="4">
        <v>57.5</v>
      </c>
      <c r="I658">
        <v>80374</v>
      </c>
      <c r="J658" s="5">
        <v>80374</v>
      </c>
      <c r="K658">
        <v>56</v>
      </c>
    </row>
    <row r="659" spans="1:11" x14ac:dyDescent="0.25">
      <c r="A659">
        <v>658</v>
      </c>
      <c r="B659" t="s">
        <v>267</v>
      </c>
      <c r="C659" t="s">
        <v>1410</v>
      </c>
      <c r="D659" t="s">
        <v>1411</v>
      </c>
      <c r="E659" t="s">
        <v>35</v>
      </c>
      <c r="F659" t="s">
        <v>3950</v>
      </c>
      <c r="G659" t="s">
        <v>56</v>
      </c>
      <c r="H659" s="4">
        <v>58</v>
      </c>
      <c r="I659">
        <v>96598</v>
      </c>
      <c r="J659" s="5">
        <v>96598</v>
      </c>
      <c r="K659">
        <v>57</v>
      </c>
    </row>
    <row r="660" spans="1:11" x14ac:dyDescent="0.25">
      <c r="A660">
        <v>659</v>
      </c>
      <c r="B660" t="s">
        <v>267</v>
      </c>
      <c r="C660" t="s">
        <v>1413</v>
      </c>
      <c r="D660" t="s">
        <v>1414</v>
      </c>
      <c r="E660" t="s">
        <v>35</v>
      </c>
      <c r="F660" t="s">
        <v>3950</v>
      </c>
      <c r="G660" t="s">
        <v>56</v>
      </c>
      <c r="H660" s="4">
        <v>58</v>
      </c>
      <c r="I660">
        <v>96598</v>
      </c>
      <c r="J660" s="5">
        <v>96598</v>
      </c>
      <c r="K660">
        <v>58</v>
      </c>
    </row>
    <row r="661" spans="1:11" x14ac:dyDescent="0.25">
      <c r="A661">
        <v>660</v>
      </c>
      <c r="B661" t="s">
        <v>486</v>
      </c>
      <c r="C661" t="s">
        <v>1887</v>
      </c>
      <c r="D661" t="s">
        <v>1888</v>
      </c>
      <c r="E661" t="s">
        <v>35</v>
      </c>
      <c r="F661" t="s">
        <v>3950</v>
      </c>
      <c r="G661" t="s">
        <v>56</v>
      </c>
      <c r="H661" s="4">
        <v>63.59</v>
      </c>
      <c r="I661">
        <v>128536</v>
      </c>
      <c r="J661" s="5">
        <v>128536</v>
      </c>
      <c r="K661">
        <v>59</v>
      </c>
    </row>
    <row r="662" spans="1:11" x14ac:dyDescent="0.25">
      <c r="A662">
        <v>661</v>
      </c>
      <c r="B662" t="s">
        <v>486</v>
      </c>
      <c r="C662" t="s">
        <v>1890</v>
      </c>
      <c r="D662" t="s">
        <v>1891</v>
      </c>
      <c r="E662" t="s">
        <v>35</v>
      </c>
      <c r="F662" t="s">
        <v>3950</v>
      </c>
      <c r="G662" t="s">
        <v>56</v>
      </c>
      <c r="H662" s="4">
        <v>63.59</v>
      </c>
      <c r="I662">
        <v>128536</v>
      </c>
      <c r="J662" s="5">
        <v>128536</v>
      </c>
      <c r="K662">
        <v>60</v>
      </c>
    </row>
    <row r="663" spans="1:11" x14ac:dyDescent="0.25">
      <c r="A663">
        <v>662</v>
      </c>
      <c r="B663" t="s">
        <v>486</v>
      </c>
      <c r="C663" t="s">
        <v>1893</v>
      </c>
      <c r="D663" t="s">
        <v>1894</v>
      </c>
      <c r="E663" t="s">
        <v>35</v>
      </c>
      <c r="F663" t="s">
        <v>3950</v>
      </c>
      <c r="G663" t="s">
        <v>56</v>
      </c>
      <c r="H663" s="4">
        <v>63.59</v>
      </c>
      <c r="I663">
        <v>128536</v>
      </c>
      <c r="J663" s="5">
        <v>128536</v>
      </c>
      <c r="K663">
        <v>61</v>
      </c>
    </row>
    <row r="664" spans="1:11" x14ac:dyDescent="0.25">
      <c r="A664">
        <v>663</v>
      </c>
      <c r="B664" t="s">
        <v>486</v>
      </c>
      <c r="C664" t="s">
        <v>1896</v>
      </c>
      <c r="D664" t="s">
        <v>1897</v>
      </c>
      <c r="E664" t="s">
        <v>35</v>
      </c>
      <c r="F664" t="s">
        <v>3950</v>
      </c>
      <c r="G664" t="s">
        <v>56</v>
      </c>
      <c r="H664" s="4">
        <v>63.59</v>
      </c>
      <c r="I664">
        <v>128536</v>
      </c>
      <c r="J664" s="5">
        <v>128536</v>
      </c>
      <c r="K664">
        <v>62</v>
      </c>
    </row>
    <row r="665" spans="1:11" x14ac:dyDescent="0.25">
      <c r="A665">
        <v>664</v>
      </c>
      <c r="B665" t="s">
        <v>486</v>
      </c>
      <c r="C665" t="s">
        <v>1899</v>
      </c>
      <c r="D665" t="s">
        <v>1900</v>
      </c>
      <c r="E665" t="s">
        <v>35</v>
      </c>
      <c r="F665" t="s">
        <v>3950</v>
      </c>
      <c r="G665" t="s">
        <v>56</v>
      </c>
      <c r="H665" s="4">
        <v>63.59</v>
      </c>
      <c r="I665">
        <v>128536</v>
      </c>
      <c r="J665" s="5">
        <v>128536</v>
      </c>
      <c r="K665">
        <v>63</v>
      </c>
    </row>
    <row r="666" spans="1:11" x14ac:dyDescent="0.25">
      <c r="A666">
        <v>665</v>
      </c>
      <c r="B666" t="s">
        <v>486</v>
      </c>
      <c r="C666" t="s">
        <v>1902</v>
      </c>
      <c r="D666" t="s">
        <v>1903</v>
      </c>
      <c r="E666" t="s">
        <v>35</v>
      </c>
      <c r="F666" t="s">
        <v>3950</v>
      </c>
      <c r="G666" t="s">
        <v>56</v>
      </c>
      <c r="H666" s="4">
        <v>63.59</v>
      </c>
      <c r="I666">
        <v>128536</v>
      </c>
      <c r="J666" s="5">
        <v>128536</v>
      </c>
      <c r="K666">
        <v>64</v>
      </c>
    </row>
    <row r="667" spans="1:11" x14ac:dyDescent="0.25">
      <c r="A667">
        <v>666</v>
      </c>
      <c r="B667" t="s">
        <v>486</v>
      </c>
      <c r="C667" t="s">
        <v>1905</v>
      </c>
      <c r="D667" t="s">
        <v>1906</v>
      </c>
      <c r="E667" t="s">
        <v>35</v>
      </c>
      <c r="F667" t="s">
        <v>3950</v>
      </c>
      <c r="G667" t="s">
        <v>56</v>
      </c>
      <c r="H667" s="4">
        <v>63.59</v>
      </c>
      <c r="I667">
        <v>128536</v>
      </c>
      <c r="J667" s="5">
        <v>128536</v>
      </c>
      <c r="K667">
        <v>65</v>
      </c>
    </row>
    <row r="668" spans="1:11" x14ac:dyDescent="0.25">
      <c r="A668">
        <v>667</v>
      </c>
      <c r="B668" t="s">
        <v>486</v>
      </c>
      <c r="C668" t="s">
        <v>1908</v>
      </c>
      <c r="D668" t="s">
        <v>1909</v>
      </c>
      <c r="E668" t="s">
        <v>35</v>
      </c>
      <c r="F668" t="s">
        <v>3950</v>
      </c>
      <c r="G668" t="s">
        <v>56</v>
      </c>
      <c r="H668" s="4">
        <v>63.59</v>
      </c>
      <c r="I668">
        <v>128536</v>
      </c>
      <c r="J668" s="5">
        <v>128536</v>
      </c>
      <c r="K668">
        <v>66</v>
      </c>
    </row>
    <row r="669" spans="1:11" x14ac:dyDescent="0.25">
      <c r="A669">
        <v>668</v>
      </c>
      <c r="B669" t="s">
        <v>486</v>
      </c>
      <c r="C669" t="s">
        <v>1911</v>
      </c>
      <c r="D669" t="s">
        <v>1912</v>
      </c>
      <c r="E669" t="s">
        <v>35</v>
      </c>
      <c r="F669" t="s">
        <v>3950</v>
      </c>
      <c r="G669" t="s">
        <v>56</v>
      </c>
      <c r="H669" s="4">
        <v>63.59</v>
      </c>
      <c r="I669">
        <v>128536</v>
      </c>
      <c r="J669" s="5">
        <v>128536</v>
      </c>
      <c r="K669">
        <v>67</v>
      </c>
    </row>
    <row r="670" spans="1:11" x14ac:dyDescent="0.25">
      <c r="A670">
        <v>669</v>
      </c>
      <c r="B670" t="s">
        <v>486</v>
      </c>
      <c r="C670" t="s">
        <v>1914</v>
      </c>
      <c r="D670" t="s">
        <v>1915</v>
      </c>
      <c r="E670" t="s">
        <v>35</v>
      </c>
      <c r="F670" t="s">
        <v>3950</v>
      </c>
      <c r="G670" t="s">
        <v>56</v>
      </c>
      <c r="H670" s="4">
        <v>63.59</v>
      </c>
      <c r="I670">
        <v>128536</v>
      </c>
      <c r="J670" s="5">
        <v>128536</v>
      </c>
      <c r="K670">
        <v>68</v>
      </c>
    </row>
    <row r="671" spans="1:11" x14ac:dyDescent="0.25">
      <c r="A671">
        <v>670</v>
      </c>
      <c r="B671" t="s">
        <v>486</v>
      </c>
      <c r="C671" t="s">
        <v>1917</v>
      </c>
      <c r="D671" t="s">
        <v>1918</v>
      </c>
      <c r="E671" t="s">
        <v>35</v>
      </c>
      <c r="F671" t="s">
        <v>3950</v>
      </c>
      <c r="G671" t="s">
        <v>56</v>
      </c>
      <c r="H671" s="4">
        <v>63.59</v>
      </c>
      <c r="I671">
        <v>128922</v>
      </c>
      <c r="J671" s="5">
        <v>128922</v>
      </c>
      <c r="K671">
        <v>69</v>
      </c>
    </row>
    <row r="672" spans="1:11" x14ac:dyDescent="0.25">
      <c r="A672">
        <v>671</v>
      </c>
      <c r="B672" t="s">
        <v>486</v>
      </c>
      <c r="C672" t="s">
        <v>1920</v>
      </c>
      <c r="D672" t="s">
        <v>1921</v>
      </c>
      <c r="E672" t="s">
        <v>35</v>
      </c>
      <c r="F672" t="s">
        <v>3950</v>
      </c>
      <c r="G672" t="s">
        <v>56</v>
      </c>
      <c r="H672" s="4">
        <v>63.59</v>
      </c>
      <c r="I672">
        <v>129847</v>
      </c>
      <c r="J672" s="5">
        <v>129847</v>
      </c>
      <c r="K672">
        <v>70</v>
      </c>
    </row>
    <row r="673" spans="1:11" x14ac:dyDescent="0.25">
      <c r="A673">
        <v>672</v>
      </c>
      <c r="B673" t="s">
        <v>486</v>
      </c>
      <c r="C673" t="s">
        <v>1884</v>
      </c>
      <c r="D673" t="s">
        <v>1885</v>
      </c>
      <c r="E673" t="s">
        <v>35</v>
      </c>
      <c r="F673" t="s">
        <v>3950</v>
      </c>
      <c r="G673" t="s">
        <v>56</v>
      </c>
      <c r="H673" s="4">
        <v>63.59</v>
      </c>
      <c r="I673">
        <v>133967</v>
      </c>
      <c r="J673" s="5">
        <v>133967</v>
      </c>
      <c r="K673">
        <v>71</v>
      </c>
    </row>
    <row r="674" spans="1:11" x14ac:dyDescent="0.25">
      <c r="A674">
        <v>673</v>
      </c>
      <c r="B674" t="s">
        <v>486</v>
      </c>
      <c r="C674" t="s">
        <v>1881</v>
      </c>
      <c r="D674" t="s">
        <v>1882</v>
      </c>
      <c r="E674" t="s">
        <v>35</v>
      </c>
      <c r="F674" t="s">
        <v>3950</v>
      </c>
      <c r="G674" t="s">
        <v>56</v>
      </c>
      <c r="H674" s="4">
        <v>63.59</v>
      </c>
      <c r="I674">
        <v>133984</v>
      </c>
      <c r="J674" s="5">
        <v>133984</v>
      </c>
      <c r="K674">
        <v>72</v>
      </c>
    </row>
    <row r="675" spans="1:11" x14ac:dyDescent="0.25">
      <c r="A675">
        <v>674</v>
      </c>
      <c r="B675" t="s">
        <v>486</v>
      </c>
      <c r="C675" t="s">
        <v>1869</v>
      </c>
      <c r="D675" t="s">
        <v>1870</v>
      </c>
      <c r="E675" t="s">
        <v>35</v>
      </c>
      <c r="F675" t="s">
        <v>3950</v>
      </c>
      <c r="G675" t="s">
        <v>56</v>
      </c>
      <c r="H675" s="4">
        <v>63.59</v>
      </c>
      <c r="I675">
        <v>141817</v>
      </c>
      <c r="J675" s="5">
        <v>141817</v>
      </c>
      <c r="K675">
        <v>73</v>
      </c>
    </row>
    <row r="676" spans="1:11" x14ac:dyDescent="0.25">
      <c r="A676">
        <v>675</v>
      </c>
      <c r="B676" t="s">
        <v>486</v>
      </c>
      <c r="C676" t="s">
        <v>1872</v>
      </c>
      <c r="D676" t="s">
        <v>1873</v>
      </c>
      <c r="E676" t="s">
        <v>35</v>
      </c>
      <c r="F676" t="s">
        <v>3950</v>
      </c>
      <c r="G676" t="s">
        <v>56</v>
      </c>
      <c r="H676" s="4">
        <v>63.59</v>
      </c>
      <c r="I676">
        <v>141817</v>
      </c>
      <c r="J676" s="5">
        <v>141817</v>
      </c>
      <c r="K676">
        <v>74</v>
      </c>
    </row>
    <row r="677" spans="1:11" x14ac:dyDescent="0.25">
      <c r="A677">
        <v>676</v>
      </c>
      <c r="B677" t="s">
        <v>486</v>
      </c>
      <c r="C677" t="s">
        <v>1875</v>
      </c>
      <c r="D677" t="s">
        <v>1876</v>
      </c>
      <c r="E677" t="s">
        <v>35</v>
      </c>
      <c r="F677" t="s">
        <v>3950</v>
      </c>
      <c r="G677" t="s">
        <v>56</v>
      </c>
      <c r="H677" s="4">
        <v>63.59</v>
      </c>
      <c r="I677">
        <v>141817</v>
      </c>
      <c r="J677" s="5">
        <v>141817</v>
      </c>
      <c r="K677">
        <v>75</v>
      </c>
    </row>
    <row r="678" spans="1:11" x14ac:dyDescent="0.25">
      <c r="A678">
        <v>677</v>
      </c>
      <c r="B678" t="s">
        <v>486</v>
      </c>
      <c r="C678" t="s">
        <v>1878</v>
      </c>
      <c r="D678" t="s">
        <v>1879</v>
      </c>
      <c r="E678" t="s">
        <v>35</v>
      </c>
      <c r="F678" t="s">
        <v>3950</v>
      </c>
      <c r="G678" t="s">
        <v>56</v>
      </c>
      <c r="H678" s="4">
        <v>63.59</v>
      </c>
      <c r="I678">
        <v>141817</v>
      </c>
      <c r="J678" s="5">
        <v>141817</v>
      </c>
      <c r="K678">
        <v>76</v>
      </c>
    </row>
    <row r="679" spans="1:11" x14ac:dyDescent="0.25">
      <c r="A679">
        <v>678</v>
      </c>
      <c r="B679" t="s">
        <v>652</v>
      </c>
      <c r="C679" t="s">
        <v>2079</v>
      </c>
      <c r="D679" t="s">
        <v>2080</v>
      </c>
      <c r="E679" t="s">
        <v>35</v>
      </c>
      <c r="F679" t="s">
        <v>3950</v>
      </c>
      <c r="G679" t="s">
        <v>56</v>
      </c>
      <c r="H679" s="4">
        <v>66.58</v>
      </c>
      <c r="I679">
        <v>142022</v>
      </c>
      <c r="J679" s="5">
        <v>142022</v>
      </c>
      <c r="K679">
        <v>77</v>
      </c>
    </row>
    <row r="680" spans="1:11" x14ac:dyDescent="0.25">
      <c r="A680">
        <v>679</v>
      </c>
      <c r="B680" t="s">
        <v>652</v>
      </c>
      <c r="C680" t="s">
        <v>2082</v>
      </c>
      <c r="D680" t="s">
        <v>2083</v>
      </c>
      <c r="E680" t="s">
        <v>35</v>
      </c>
      <c r="F680" t="s">
        <v>3950</v>
      </c>
      <c r="G680" t="s">
        <v>56</v>
      </c>
      <c r="H680" s="4">
        <v>66.58</v>
      </c>
      <c r="I680">
        <v>142022</v>
      </c>
      <c r="J680" s="5">
        <v>142022</v>
      </c>
      <c r="K680">
        <v>78</v>
      </c>
    </row>
    <row r="681" spans="1:11" x14ac:dyDescent="0.25">
      <c r="A681">
        <v>680</v>
      </c>
      <c r="B681" t="s">
        <v>652</v>
      </c>
      <c r="C681" t="s">
        <v>2085</v>
      </c>
      <c r="D681" t="s">
        <v>2086</v>
      </c>
      <c r="E681" t="s">
        <v>35</v>
      </c>
      <c r="F681" t="s">
        <v>3950</v>
      </c>
      <c r="G681" t="s">
        <v>56</v>
      </c>
      <c r="H681" s="4">
        <v>66.58</v>
      </c>
      <c r="I681">
        <v>142022</v>
      </c>
      <c r="J681" s="5">
        <v>142022</v>
      </c>
      <c r="K681">
        <v>79</v>
      </c>
    </row>
    <row r="682" spans="1:11" x14ac:dyDescent="0.25">
      <c r="A682">
        <v>681</v>
      </c>
      <c r="B682" t="s">
        <v>652</v>
      </c>
      <c r="C682" t="s">
        <v>2088</v>
      </c>
      <c r="D682" t="s">
        <v>2089</v>
      </c>
      <c r="E682" t="s">
        <v>35</v>
      </c>
      <c r="F682" t="s">
        <v>3950</v>
      </c>
      <c r="G682" t="s">
        <v>56</v>
      </c>
      <c r="H682" s="4">
        <v>66.58</v>
      </c>
      <c r="I682">
        <v>142022</v>
      </c>
      <c r="J682" s="5">
        <v>142022</v>
      </c>
      <c r="K682">
        <v>80</v>
      </c>
    </row>
    <row r="683" spans="1:11" x14ac:dyDescent="0.25">
      <c r="A683">
        <v>682</v>
      </c>
      <c r="B683" t="s">
        <v>652</v>
      </c>
      <c r="C683" t="s">
        <v>2091</v>
      </c>
      <c r="D683" t="s">
        <v>2092</v>
      </c>
      <c r="E683" t="s">
        <v>35</v>
      </c>
      <c r="F683" t="s">
        <v>3950</v>
      </c>
      <c r="G683" t="s">
        <v>56</v>
      </c>
      <c r="H683" s="4">
        <v>66.58</v>
      </c>
      <c r="I683">
        <v>151109</v>
      </c>
      <c r="J683" s="5">
        <v>151109</v>
      </c>
      <c r="K683">
        <v>81</v>
      </c>
    </row>
    <row r="684" spans="1:11" x14ac:dyDescent="0.25">
      <c r="A684">
        <v>683</v>
      </c>
      <c r="B684" t="s">
        <v>652</v>
      </c>
      <c r="C684" t="s">
        <v>2094</v>
      </c>
      <c r="D684" t="s">
        <v>2095</v>
      </c>
      <c r="E684" t="s">
        <v>35</v>
      </c>
      <c r="F684" t="s">
        <v>3950</v>
      </c>
      <c r="G684" t="s">
        <v>56</v>
      </c>
      <c r="H684" s="4">
        <v>66.58</v>
      </c>
      <c r="I684">
        <v>151109</v>
      </c>
      <c r="J684" s="5">
        <v>151109</v>
      </c>
      <c r="K684">
        <v>82</v>
      </c>
    </row>
    <row r="685" spans="1:11" x14ac:dyDescent="0.25">
      <c r="A685">
        <v>684</v>
      </c>
      <c r="B685" t="s">
        <v>652</v>
      </c>
      <c r="C685" t="s">
        <v>2097</v>
      </c>
      <c r="D685" t="s">
        <v>2098</v>
      </c>
      <c r="E685" t="s">
        <v>35</v>
      </c>
      <c r="F685" t="s">
        <v>3950</v>
      </c>
      <c r="G685" t="s">
        <v>56</v>
      </c>
      <c r="H685" s="4">
        <v>66.58</v>
      </c>
      <c r="I685">
        <v>151109</v>
      </c>
      <c r="J685" s="5">
        <v>151109</v>
      </c>
      <c r="K685">
        <v>83</v>
      </c>
    </row>
    <row r="686" spans="1:11" x14ac:dyDescent="0.25">
      <c r="A686">
        <v>685</v>
      </c>
      <c r="B686" t="s">
        <v>652</v>
      </c>
      <c r="C686" t="s">
        <v>2100</v>
      </c>
      <c r="D686" t="s">
        <v>2101</v>
      </c>
      <c r="E686" t="s">
        <v>35</v>
      </c>
      <c r="F686" t="s">
        <v>3950</v>
      </c>
      <c r="G686" t="s">
        <v>56</v>
      </c>
      <c r="H686" s="4">
        <v>66.58</v>
      </c>
      <c r="I686">
        <v>151109</v>
      </c>
      <c r="J686" s="5">
        <v>151109</v>
      </c>
      <c r="K686">
        <v>84</v>
      </c>
    </row>
    <row r="687" spans="1:11" x14ac:dyDescent="0.25">
      <c r="A687">
        <v>686</v>
      </c>
      <c r="B687" t="s">
        <v>652</v>
      </c>
      <c r="C687" t="s">
        <v>2103</v>
      </c>
      <c r="D687" t="s">
        <v>2104</v>
      </c>
      <c r="E687" t="s">
        <v>35</v>
      </c>
      <c r="F687" t="s">
        <v>3950</v>
      </c>
      <c r="G687" t="s">
        <v>56</v>
      </c>
      <c r="H687" s="4">
        <v>66.58</v>
      </c>
      <c r="I687">
        <v>151109</v>
      </c>
      <c r="J687" s="5">
        <v>151109</v>
      </c>
      <c r="K687">
        <v>85</v>
      </c>
    </row>
    <row r="688" spans="1:11" x14ac:dyDescent="0.25">
      <c r="A688">
        <v>687</v>
      </c>
      <c r="B688" t="s">
        <v>652</v>
      </c>
      <c r="C688" t="s">
        <v>2106</v>
      </c>
      <c r="D688" t="s">
        <v>2107</v>
      </c>
      <c r="E688" t="s">
        <v>35</v>
      </c>
      <c r="F688" t="s">
        <v>3950</v>
      </c>
      <c r="G688" t="s">
        <v>56</v>
      </c>
      <c r="H688" s="4">
        <v>66.58</v>
      </c>
      <c r="I688">
        <v>151109</v>
      </c>
      <c r="J688" s="5">
        <v>151109</v>
      </c>
      <c r="K688">
        <v>86</v>
      </c>
    </row>
    <row r="689" spans="1:11" x14ac:dyDescent="0.25">
      <c r="A689">
        <v>688</v>
      </c>
      <c r="B689" t="s">
        <v>652</v>
      </c>
      <c r="C689" t="s">
        <v>2109</v>
      </c>
      <c r="D689" t="s">
        <v>2110</v>
      </c>
      <c r="E689" t="s">
        <v>35</v>
      </c>
      <c r="F689" t="s">
        <v>3950</v>
      </c>
      <c r="G689" t="s">
        <v>56</v>
      </c>
      <c r="H689" s="4">
        <v>66.58</v>
      </c>
      <c r="I689">
        <v>151109</v>
      </c>
      <c r="J689" s="5">
        <v>151109</v>
      </c>
      <c r="K689">
        <v>87</v>
      </c>
    </row>
    <row r="690" spans="1:11" x14ac:dyDescent="0.25">
      <c r="A690">
        <v>689</v>
      </c>
      <c r="B690" t="s">
        <v>652</v>
      </c>
      <c r="C690" t="s">
        <v>2112</v>
      </c>
      <c r="D690" t="s">
        <v>2113</v>
      </c>
      <c r="E690" t="s">
        <v>35</v>
      </c>
      <c r="F690" t="s">
        <v>3950</v>
      </c>
      <c r="G690" t="s">
        <v>56</v>
      </c>
      <c r="H690" s="4">
        <v>66.58</v>
      </c>
      <c r="I690">
        <v>155109</v>
      </c>
      <c r="J690" s="5">
        <v>155109</v>
      </c>
      <c r="K690">
        <v>88</v>
      </c>
    </row>
    <row r="691" spans="1:11" x14ac:dyDescent="0.25">
      <c r="A691">
        <v>690</v>
      </c>
      <c r="B691" t="s">
        <v>486</v>
      </c>
      <c r="C691" t="s">
        <v>1863</v>
      </c>
      <c r="D691" t="s">
        <v>1864</v>
      </c>
      <c r="E691" t="s">
        <v>35</v>
      </c>
      <c r="F691" t="s">
        <v>3950</v>
      </c>
      <c r="G691" t="s">
        <v>56</v>
      </c>
      <c r="H691" s="4">
        <v>63.59</v>
      </c>
      <c r="I691">
        <v>168082</v>
      </c>
      <c r="J691" s="5">
        <v>168082</v>
      </c>
      <c r="K691">
        <v>89</v>
      </c>
    </row>
    <row r="692" spans="1:11" x14ac:dyDescent="0.25">
      <c r="A692">
        <v>691</v>
      </c>
      <c r="B692" t="s">
        <v>486</v>
      </c>
      <c r="C692" t="s">
        <v>1866</v>
      </c>
      <c r="D692" t="s">
        <v>1867</v>
      </c>
      <c r="E692" t="s">
        <v>35</v>
      </c>
      <c r="F692" t="s">
        <v>3950</v>
      </c>
      <c r="G692" t="s">
        <v>56</v>
      </c>
      <c r="H692" s="4">
        <v>63.59</v>
      </c>
      <c r="I692">
        <v>168082</v>
      </c>
      <c r="J692" s="5">
        <v>168082</v>
      </c>
      <c r="K692">
        <v>90</v>
      </c>
    </row>
    <row r="693" spans="1:11" x14ac:dyDescent="0.25">
      <c r="A693">
        <v>692</v>
      </c>
      <c r="B693" t="s">
        <v>486</v>
      </c>
      <c r="C693" t="s">
        <v>1860</v>
      </c>
      <c r="D693" t="s">
        <v>1861</v>
      </c>
      <c r="E693" t="s">
        <v>35</v>
      </c>
      <c r="F693" t="s">
        <v>3950</v>
      </c>
      <c r="G693" t="s">
        <v>56</v>
      </c>
      <c r="H693" s="4">
        <v>63.59</v>
      </c>
      <c r="I693">
        <v>168104</v>
      </c>
      <c r="J693" s="5">
        <v>168104</v>
      </c>
      <c r="K693">
        <v>91</v>
      </c>
    </row>
    <row r="694" spans="1:11" x14ac:dyDescent="0.25">
      <c r="A694">
        <v>693</v>
      </c>
      <c r="B694" t="s">
        <v>267</v>
      </c>
      <c r="C694" t="s">
        <v>1452</v>
      </c>
      <c r="D694" t="s">
        <v>1453</v>
      </c>
      <c r="E694" t="s">
        <v>35</v>
      </c>
      <c r="F694" t="s">
        <v>3950</v>
      </c>
      <c r="G694" t="s">
        <v>56</v>
      </c>
      <c r="H694" s="4">
        <v>62.27</v>
      </c>
      <c r="I694">
        <v>181767</v>
      </c>
      <c r="J694" s="5">
        <v>181767</v>
      </c>
      <c r="K694">
        <v>92</v>
      </c>
    </row>
    <row r="695" spans="1:11" x14ac:dyDescent="0.25">
      <c r="A695">
        <v>694</v>
      </c>
      <c r="B695" t="s">
        <v>486</v>
      </c>
      <c r="C695" t="s">
        <v>1977</v>
      </c>
      <c r="D695" t="s">
        <v>1978</v>
      </c>
      <c r="E695" t="s">
        <v>35</v>
      </c>
      <c r="F695" t="s">
        <v>3950</v>
      </c>
      <c r="G695" t="s">
        <v>56</v>
      </c>
      <c r="H695" s="4">
        <v>63.59</v>
      </c>
      <c r="I695">
        <v>193698</v>
      </c>
      <c r="J695" s="5">
        <v>193698</v>
      </c>
      <c r="K695">
        <v>93</v>
      </c>
    </row>
    <row r="696" spans="1:11" x14ac:dyDescent="0.25">
      <c r="A696">
        <v>695</v>
      </c>
      <c r="B696" t="s">
        <v>486</v>
      </c>
      <c r="C696" t="s">
        <v>1980</v>
      </c>
      <c r="D696" t="s">
        <v>1981</v>
      </c>
      <c r="E696" t="s">
        <v>35</v>
      </c>
      <c r="F696" t="s">
        <v>3950</v>
      </c>
      <c r="G696" t="s">
        <v>56</v>
      </c>
      <c r="H696" s="4">
        <v>63.59</v>
      </c>
      <c r="I696">
        <v>193698</v>
      </c>
      <c r="J696" s="5">
        <v>193698</v>
      </c>
      <c r="K696">
        <v>94</v>
      </c>
    </row>
    <row r="697" spans="1:11" x14ac:dyDescent="0.25">
      <c r="A697">
        <v>696</v>
      </c>
      <c r="B697" t="s">
        <v>486</v>
      </c>
      <c r="C697" t="s">
        <v>1983</v>
      </c>
      <c r="D697" t="s">
        <v>1984</v>
      </c>
      <c r="E697" t="s">
        <v>35</v>
      </c>
      <c r="F697" t="s">
        <v>3950</v>
      </c>
      <c r="G697" t="s">
        <v>56</v>
      </c>
      <c r="H697" s="4">
        <v>63.59</v>
      </c>
      <c r="I697">
        <v>193698</v>
      </c>
      <c r="J697" s="5">
        <v>193698</v>
      </c>
      <c r="K697">
        <v>95</v>
      </c>
    </row>
    <row r="698" spans="1:11" x14ac:dyDescent="0.25">
      <c r="A698">
        <v>697</v>
      </c>
      <c r="B698" t="s">
        <v>486</v>
      </c>
      <c r="C698" t="s">
        <v>1986</v>
      </c>
      <c r="D698" t="s">
        <v>1987</v>
      </c>
      <c r="E698" t="s">
        <v>35</v>
      </c>
      <c r="F698" t="s">
        <v>3950</v>
      </c>
      <c r="G698" t="s">
        <v>56</v>
      </c>
      <c r="H698" s="4">
        <v>63.59</v>
      </c>
      <c r="I698">
        <v>194076</v>
      </c>
      <c r="J698" s="5">
        <v>194076</v>
      </c>
      <c r="K698">
        <v>96</v>
      </c>
    </row>
    <row r="699" spans="1:11" x14ac:dyDescent="0.25">
      <c r="A699">
        <v>698</v>
      </c>
      <c r="B699" t="s">
        <v>486</v>
      </c>
      <c r="C699" t="s">
        <v>1989</v>
      </c>
      <c r="D699" t="s">
        <v>1990</v>
      </c>
      <c r="E699" t="s">
        <v>35</v>
      </c>
      <c r="F699" t="s">
        <v>3950</v>
      </c>
      <c r="G699" t="s">
        <v>56</v>
      </c>
      <c r="H699" s="4">
        <v>63.59</v>
      </c>
      <c r="I699">
        <v>194517</v>
      </c>
      <c r="J699" s="5">
        <v>194517</v>
      </c>
      <c r="K699">
        <v>97</v>
      </c>
    </row>
    <row r="700" spans="1:11" x14ac:dyDescent="0.25">
      <c r="A700">
        <v>699</v>
      </c>
      <c r="B700" t="s">
        <v>486</v>
      </c>
      <c r="C700" t="s">
        <v>1992</v>
      </c>
      <c r="D700" t="s">
        <v>1993</v>
      </c>
      <c r="E700" t="s">
        <v>35</v>
      </c>
      <c r="F700" t="s">
        <v>3950</v>
      </c>
      <c r="G700" t="s">
        <v>56</v>
      </c>
      <c r="H700" s="4">
        <v>63.59</v>
      </c>
      <c r="I700">
        <v>204316</v>
      </c>
      <c r="J700" s="5">
        <v>204316</v>
      </c>
      <c r="K700">
        <v>98</v>
      </c>
    </row>
    <row r="701" spans="1:11" x14ac:dyDescent="0.25">
      <c r="A701">
        <v>700</v>
      </c>
      <c r="B701" t="s">
        <v>486</v>
      </c>
      <c r="C701" t="s">
        <v>1995</v>
      </c>
      <c r="D701" t="s">
        <v>1996</v>
      </c>
      <c r="E701" t="s">
        <v>35</v>
      </c>
      <c r="F701" t="s">
        <v>3950</v>
      </c>
      <c r="G701" t="s">
        <v>56</v>
      </c>
      <c r="H701" s="4">
        <v>63.59</v>
      </c>
      <c r="I701">
        <v>208076</v>
      </c>
      <c r="J701" s="5">
        <v>208076</v>
      </c>
      <c r="K701">
        <v>99</v>
      </c>
    </row>
    <row r="702" spans="1:11" x14ac:dyDescent="0.25">
      <c r="A702">
        <v>701</v>
      </c>
      <c r="B702" t="s">
        <v>486</v>
      </c>
      <c r="C702" t="s">
        <v>1998</v>
      </c>
      <c r="D702" t="s">
        <v>1999</v>
      </c>
      <c r="E702" t="s">
        <v>35</v>
      </c>
      <c r="F702" t="s">
        <v>3950</v>
      </c>
      <c r="G702" t="s">
        <v>56</v>
      </c>
      <c r="H702" s="4">
        <v>63.59</v>
      </c>
      <c r="I702">
        <v>208076</v>
      </c>
      <c r="J702" s="5">
        <v>208076</v>
      </c>
      <c r="K702">
        <v>100</v>
      </c>
    </row>
    <row r="703" spans="1:11" x14ac:dyDescent="0.25">
      <c r="A703">
        <v>702</v>
      </c>
      <c r="B703" t="s">
        <v>486</v>
      </c>
      <c r="C703" t="s">
        <v>2001</v>
      </c>
      <c r="D703" t="s">
        <v>2002</v>
      </c>
      <c r="E703" t="s">
        <v>35</v>
      </c>
      <c r="F703" t="s">
        <v>3950</v>
      </c>
      <c r="G703" t="s">
        <v>56</v>
      </c>
      <c r="H703" s="4">
        <v>63.59</v>
      </c>
      <c r="I703">
        <v>208790</v>
      </c>
      <c r="J703" s="5">
        <v>208790</v>
      </c>
      <c r="K703">
        <v>101</v>
      </c>
    </row>
    <row r="704" spans="1:11" x14ac:dyDescent="0.25">
      <c r="A704">
        <v>703</v>
      </c>
      <c r="B704" t="s">
        <v>486</v>
      </c>
      <c r="C704" t="s">
        <v>2004</v>
      </c>
      <c r="D704" t="s">
        <v>2005</v>
      </c>
      <c r="E704" t="s">
        <v>35</v>
      </c>
      <c r="F704" t="s">
        <v>3950</v>
      </c>
      <c r="G704" t="s">
        <v>56</v>
      </c>
      <c r="H704" s="4">
        <v>63.59</v>
      </c>
      <c r="I704">
        <v>208790</v>
      </c>
      <c r="J704" s="5">
        <v>208790</v>
      </c>
      <c r="K704">
        <v>102</v>
      </c>
    </row>
    <row r="705" spans="1:11" x14ac:dyDescent="0.25">
      <c r="A705">
        <v>704</v>
      </c>
      <c r="B705" t="s">
        <v>486</v>
      </c>
      <c r="C705" t="s">
        <v>2007</v>
      </c>
      <c r="D705" t="s">
        <v>2008</v>
      </c>
      <c r="E705" t="s">
        <v>35</v>
      </c>
      <c r="F705" t="s">
        <v>3950</v>
      </c>
      <c r="G705" t="s">
        <v>56</v>
      </c>
      <c r="H705" s="4">
        <v>63.59</v>
      </c>
      <c r="I705">
        <v>208790</v>
      </c>
      <c r="J705" s="5">
        <v>208790</v>
      </c>
      <c r="K705">
        <v>103</v>
      </c>
    </row>
    <row r="706" spans="1:11" x14ac:dyDescent="0.25">
      <c r="A706">
        <v>705</v>
      </c>
      <c r="B706" t="s">
        <v>486</v>
      </c>
      <c r="C706" t="s">
        <v>2010</v>
      </c>
      <c r="D706" t="s">
        <v>2011</v>
      </c>
      <c r="E706" t="s">
        <v>35</v>
      </c>
      <c r="F706" t="s">
        <v>3950</v>
      </c>
      <c r="G706" t="s">
        <v>56</v>
      </c>
      <c r="H706" s="4">
        <v>63.59</v>
      </c>
      <c r="I706">
        <v>209719</v>
      </c>
      <c r="J706" s="5">
        <v>209719</v>
      </c>
      <c r="K706">
        <v>104</v>
      </c>
    </row>
    <row r="707" spans="1:11" x14ac:dyDescent="0.25">
      <c r="A707">
        <v>706</v>
      </c>
      <c r="B707" t="s">
        <v>486</v>
      </c>
      <c r="C707" t="s">
        <v>2013</v>
      </c>
      <c r="D707" t="s">
        <v>2014</v>
      </c>
      <c r="E707" t="s">
        <v>35</v>
      </c>
      <c r="F707" t="s">
        <v>3950</v>
      </c>
      <c r="G707" t="s">
        <v>56</v>
      </c>
      <c r="H707" s="4">
        <v>63.59</v>
      </c>
      <c r="I707">
        <v>209775</v>
      </c>
      <c r="J707" s="5">
        <v>209775</v>
      </c>
      <c r="K707">
        <v>105</v>
      </c>
    </row>
    <row r="708" spans="1:11" x14ac:dyDescent="0.25">
      <c r="A708">
        <v>707</v>
      </c>
      <c r="B708" t="s">
        <v>486</v>
      </c>
      <c r="C708" t="s">
        <v>2016</v>
      </c>
      <c r="D708" t="s">
        <v>2017</v>
      </c>
      <c r="E708" t="s">
        <v>35</v>
      </c>
      <c r="F708" t="s">
        <v>3950</v>
      </c>
      <c r="G708" t="s">
        <v>56</v>
      </c>
      <c r="H708" s="4">
        <v>63.59</v>
      </c>
      <c r="I708">
        <v>209775</v>
      </c>
      <c r="J708" s="5">
        <v>209775</v>
      </c>
      <c r="K708">
        <v>106</v>
      </c>
    </row>
    <row r="709" spans="1:11" x14ac:dyDescent="0.25">
      <c r="A709">
        <v>708</v>
      </c>
      <c r="B709" t="s">
        <v>52</v>
      </c>
      <c r="C709" t="s">
        <v>984</v>
      </c>
      <c r="D709" t="s">
        <v>985</v>
      </c>
      <c r="E709" t="s">
        <v>35</v>
      </c>
      <c r="F709" t="s">
        <v>3950</v>
      </c>
      <c r="G709" t="s">
        <v>56</v>
      </c>
      <c r="H709" s="4">
        <v>60</v>
      </c>
      <c r="I709">
        <v>213753</v>
      </c>
      <c r="J709" s="5">
        <v>213753</v>
      </c>
      <c r="K709">
        <v>107</v>
      </c>
    </row>
    <row r="710" spans="1:11" x14ac:dyDescent="0.25">
      <c r="A710">
        <v>709</v>
      </c>
      <c r="B710" t="s">
        <v>52</v>
      </c>
      <c r="C710" t="s">
        <v>987</v>
      </c>
      <c r="D710" t="s">
        <v>988</v>
      </c>
      <c r="E710" t="s">
        <v>35</v>
      </c>
      <c r="F710" t="s">
        <v>3950</v>
      </c>
      <c r="G710" t="s">
        <v>56</v>
      </c>
      <c r="H710" s="4">
        <v>60</v>
      </c>
      <c r="I710">
        <v>213753</v>
      </c>
      <c r="J710" s="5">
        <v>213753</v>
      </c>
      <c r="K710">
        <v>108</v>
      </c>
    </row>
    <row r="711" spans="1:11" x14ac:dyDescent="0.25">
      <c r="A711">
        <v>710</v>
      </c>
      <c r="B711" t="s">
        <v>52</v>
      </c>
      <c r="C711" t="s">
        <v>990</v>
      </c>
      <c r="D711" t="s">
        <v>991</v>
      </c>
      <c r="E711" t="s">
        <v>35</v>
      </c>
      <c r="F711" t="s">
        <v>3950</v>
      </c>
      <c r="G711" t="s">
        <v>56</v>
      </c>
      <c r="H711" s="4">
        <v>60</v>
      </c>
      <c r="I711">
        <v>213753</v>
      </c>
      <c r="J711" s="5">
        <v>213753</v>
      </c>
      <c r="K711">
        <v>109</v>
      </c>
    </row>
    <row r="712" spans="1:11" x14ac:dyDescent="0.25">
      <c r="A712">
        <v>711</v>
      </c>
      <c r="B712" t="s">
        <v>52</v>
      </c>
      <c r="C712" t="s">
        <v>993</v>
      </c>
      <c r="D712" t="s">
        <v>994</v>
      </c>
      <c r="E712" t="s">
        <v>35</v>
      </c>
      <c r="F712" t="s">
        <v>3950</v>
      </c>
      <c r="G712" t="s">
        <v>56</v>
      </c>
      <c r="H712" s="4">
        <v>60</v>
      </c>
      <c r="I712">
        <v>213753</v>
      </c>
      <c r="J712" s="5">
        <v>213753</v>
      </c>
      <c r="K712">
        <v>110</v>
      </c>
    </row>
    <row r="713" spans="1:11" x14ac:dyDescent="0.25">
      <c r="A713">
        <v>712</v>
      </c>
      <c r="B713" t="s">
        <v>52</v>
      </c>
      <c r="C713" t="s">
        <v>996</v>
      </c>
      <c r="D713" t="s">
        <v>997</v>
      </c>
      <c r="E713" t="s">
        <v>35</v>
      </c>
      <c r="F713" t="s">
        <v>3950</v>
      </c>
      <c r="G713" t="s">
        <v>56</v>
      </c>
      <c r="H713" s="4">
        <v>60</v>
      </c>
      <c r="I713">
        <v>213856</v>
      </c>
      <c r="J713" s="5">
        <v>213856</v>
      </c>
      <c r="K713">
        <v>111</v>
      </c>
    </row>
    <row r="714" spans="1:11" x14ac:dyDescent="0.25">
      <c r="A714">
        <v>713</v>
      </c>
      <c r="B714" t="s">
        <v>52</v>
      </c>
      <c r="C714" t="s">
        <v>999</v>
      </c>
      <c r="D714" t="s">
        <v>1000</v>
      </c>
      <c r="E714" t="s">
        <v>35</v>
      </c>
      <c r="F714" t="s">
        <v>3950</v>
      </c>
      <c r="G714" t="s">
        <v>56</v>
      </c>
      <c r="H714" s="4">
        <v>60</v>
      </c>
      <c r="I714">
        <v>213856</v>
      </c>
      <c r="J714" s="5">
        <v>213856</v>
      </c>
      <c r="K714">
        <v>112</v>
      </c>
    </row>
    <row r="715" spans="1:11" x14ac:dyDescent="0.25">
      <c r="A715">
        <v>714</v>
      </c>
      <c r="B715" t="s">
        <v>486</v>
      </c>
      <c r="C715" t="s">
        <v>2019</v>
      </c>
      <c r="D715" t="s">
        <v>2020</v>
      </c>
      <c r="E715" t="s">
        <v>35</v>
      </c>
      <c r="F715" t="s">
        <v>3950</v>
      </c>
      <c r="G715" t="s">
        <v>56</v>
      </c>
      <c r="H715" s="4">
        <v>63.59</v>
      </c>
      <c r="I715">
        <v>214779</v>
      </c>
      <c r="J715" s="5">
        <v>214779</v>
      </c>
      <c r="K715">
        <v>113</v>
      </c>
    </row>
    <row r="716" spans="1:11" x14ac:dyDescent="0.25">
      <c r="A716">
        <v>715</v>
      </c>
      <c r="B716" t="s">
        <v>486</v>
      </c>
      <c r="C716" t="s">
        <v>2022</v>
      </c>
      <c r="D716" t="s">
        <v>2023</v>
      </c>
      <c r="E716" t="s">
        <v>35</v>
      </c>
      <c r="F716" t="s">
        <v>3950</v>
      </c>
      <c r="G716" t="s">
        <v>56</v>
      </c>
      <c r="H716" s="4">
        <v>63.59</v>
      </c>
      <c r="I716">
        <v>214779</v>
      </c>
      <c r="J716" s="5">
        <v>214779</v>
      </c>
      <c r="K716">
        <v>114</v>
      </c>
    </row>
    <row r="717" spans="1:11" x14ac:dyDescent="0.25">
      <c r="A717">
        <v>716</v>
      </c>
      <c r="B717" t="s">
        <v>486</v>
      </c>
      <c r="C717" t="s">
        <v>2025</v>
      </c>
      <c r="D717" t="s">
        <v>2026</v>
      </c>
      <c r="E717" t="s">
        <v>35</v>
      </c>
      <c r="F717" t="s">
        <v>3950</v>
      </c>
      <c r="G717" t="s">
        <v>56</v>
      </c>
      <c r="H717" s="4">
        <v>63.59</v>
      </c>
      <c r="I717">
        <v>214779</v>
      </c>
      <c r="J717" s="5">
        <v>214779</v>
      </c>
      <c r="K717">
        <v>115</v>
      </c>
    </row>
    <row r="718" spans="1:11" x14ac:dyDescent="0.25">
      <c r="A718">
        <v>717</v>
      </c>
      <c r="B718" t="s">
        <v>52</v>
      </c>
      <c r="C718" t="s">
        <v>1002</v>
      </c>
      <c r="D718" t="s">
        <v>1003</v>
      </c>
      <c r="E718" t="s">
        <v>35</v>
      </c>
      <c r="F718" t="s">
        <v>3950</v>
      </c>
      <c r="G718" t="s">
        <v>56</v>
      </c>
      <c r="H718" s="4">
        <v>60</v>
      </c>
      <c r="I718">
        <v>224260</v>
      </c>
      <c r="J718" s="5">
        <v>224260</v>
      </c>
      <c r="K718">
        <v>116</v>
      </c>
    </row>
    <row r="719" spans="1:11" x14ac:dyDescent="0.25">
      <c r="A719">
        <v>718</v>
      </c>
      <c r="B719" t="s">
        <v>486</v>
      </c>
      <c r="C719" t="s">
        <v>2028</v>
      </c>
      <c r="D719" t="s">
        <v>2029</v>
      </c>
      <c r="E719" t="s">
        <v>35</v>
      </c>
      <c r="F719" t="s">
        <v>3950</v>
      </c>
      <c r="G719" t="s">
        <v>56</v>
      </c>
      <c r="H719" s="4">
        <v>63.59</v>
      </c>
      <c r="I719">
        <v>234610</v>
      </c>
      <c r="J719" s="5">
        <v>234610</v>
      </c>
      <c r="K719">
        <v>117</v>
      </c>
    </row>
    <row r="720" spans="1:11" x14ac:dyDescent="0.25">
      <c r="A720">
        <v>719</v>
      </c>
      <c r="B720" t="s">
        <v>486</v>
      </c>
      <c r="C720" t="s">
        <v>1923</v>
      </c>
      <c r="D720" t="s">
        <v>1924</v>
      </c>
      <c r="E720" t="s">
        <v>35</v>
      </c>
      <c r="F720" t="s">
        <v>3950</v>
      </c>
      <c r="G720" t="s">
        <v>56</v>
      </c>
      <c r="H720" s="4">
        <v>63.59</v>
      </c>
      <c r="I720">
        <v>235327</v>
      </c>
      <c r="J720" s="5">
        <v>235327</v>
      </c>
      <c r="K720">
        <v>118</v>
      </c>
    </row>
    <row r="721" spans="1:11" x14ac:dyDescent="0.25">
      <c r="A721">
        <v>720</v>
      </c>
      <c r="B721" t="s">
        <v>486</v>
      </c>
      <c r="C721" t="s">
        <v>1926</v>
      </c>
      <c r="D721" t="s">
        <v>1927</v>
      </c>
      <c r="E721" t="s">
        <v>35</v>
      </c>
      <c r="F721" t="s">
        <v>3950</v>
      </c>
      <c r="G721" t="s">
        <v>56</v>
      </c>
      <c r="H721" s="4">
        <v>63.59</v>
      </c>
      <c r="I721">
        <v>235327</v>
      </c>
      <c r="J721" s="5">
        <v>235327</v>
      </c>
      <c r="K721">
        <v>119</v>
      </c>
    </row>
    <row r="722" spans="1:11" x14ac:dyDescent="0.25">
      <c r="A722">
        <v>721</v>
      </c>
      <c r="B722" t="s">
        <v>486</v>
      </c>
      <c r="C722" t="s">
        <v>1929</v>
      </c>
      <c r="D722" t="s">
        <v>1930</v>
      </c>
      <c r="E722" t="s">
        <v>35</v>
      </c>
      <c r="F722" t="s">
        <v>3950</v>
      </c>
      <c r="G722" t="s">
        <v>56</v>
      </c>
      <c r="H722" s="4">
        <v>63.59</v>
      </c>
      <c r="I722">
        <v>235327</v>
      </c>
      <c r="J722" s="5">
        <v>235327</v>
      </c>
      <c r="K722">
        <v>120</v>
      </c>
    </row>
    <row r="723" spans="1:11" x14ac:dyDescent="0.25">
      <c r="A723">
        <v>722</v>
      </c>
      <c r="B723" t="s">
        <v>486</v>
      </c>
      <c r="C723" t="s">
        <v>1932</v>
      </c>
      <c r="D723" t="s">
        <v>1933</v>
      </c>
      <c r="E723" t="s">
        <v>35</v>
      </c>
      <c r="F723" t="s">
        <v>3950</v>
      </c>
      <c r="G723" t="s">
        <v>56</v>
      </c>
      <c r="H723" s="4">
        <v>63.59</v>
      </c>
      <c r="I723">
        <v>235327</v>
      </c>
      <c r="J723" s="5">
        <v>235327</v>
      </c>
      <c r="K723">
        <v>121</v>
      </c>
    </row>
    <row r="724" spans="1:11" x14ac:dyDescent="0.25">
      <c r="A724">
        <v>723</v>
      </c>
      <c r="B724" t="s">
        <v>486</v>
      </c>
      <c r="C724" t="s">
        <v>1935</v>
      </c>
      <c r="D724" t="s">
        <v>1936</v>
      </c>
      <c r="E724" t="s">
        <v>35</v>
      </c>
      <c r="F724" t="s">
        <v>3950</v>
      </c>
      <c r="G724" t="s">
        <v>56</v>
      </c>
      <c r="H724" s="4">
        <v>63.59</v>
      </c>
      <c r="I724">
        <v>235343</v>
      </c>
      <c r="J724" s="5">
        <v>235343</v>
      </c>
      <c r="K724">
        <v>122</v>
      </c>
    </row>
    <row r="725" spans="1:11" x14ac:dyDescent="0.25">
      <c r="A725">
        <v>724</v>
      </c>
      <c r="B725" t="s">
        <v>486</v>
      </c>
      <c r="C725" t="s">
        <v>1938</v>
      </c>
      <c r="D725" t="s">
        <v>1939</v>
      </c>
      <c r="E725" t="s">
        <v>35</v>
      </c>
      <c r="F725" t="s">
        <v>3950</v>
      </c>
      <c r="G725" t="s">
        <v>56</v>
      </c>
      <c r="H725" s="4">
        <v>63.59</v>
      </c>
      <c r="I725">
        <v>235343</v>
      </c>
      <c r="J725" s="5">
        <v>235343</v>
      </c>
      <c r="K725">
        <v>123</v>
      </c>
    </row>
    <row r="726" spans="1:11" x14ac:dyDescent="0.25">
      <c r="A726">
        <v>725</v>
      </c>
      <c r="B726" t="s">
        <v>486</v>
      </c>
      <c r="C726" t="s">
        <v>1941</v>
      </c>
      <c r="D726" t="s">
        <v>1942</v>
      </c>
      <c r="E726" t="s">
        <v>35</v>
      </c>
      <c r="F726" t="s">
        <v>3950</v>
      </c>
      <c r="G726" t="s">
        <v>56</v>
      </c>
      <c r="H726" s="4">
        <v>63.59</v>
      </c>
      <c r="I726">
        <v>235343</v>
      </c>
      <c r="J726" s="5">
        <v>235343</v>
      </c>
      <c r="K726">
        <v>124</v>
      </c>
    </row>
    <row r="727" spans="1:11" x14ac:dyDescent="0.25">
      <c r="A727">
        <v>726</v>
      </c>
      <c r="B727" t="s">
        <v>486</v>
      </c>
      <c r="C727" t="s">
        <v>1944</v>
      </c>
      <c r="D727" t="s">
        <v>1945</v>
      </c>
      <c r="E727" t="s">
        <v>35</v>
      </c>
      <c r="F727" t="s">
        <v>3950</v>
      </c>
      <c r="G727" t="s">
        <v>56</v>
      </c>
      <c r="H727" s="4">
        <v>63.59</v>
      </c>
      <c r="I727">
        <v>236986</v>
      </c>
      <c r="J727" s="5">
        <v>236986</v>
      </c>
      <c r="K727">
        <v>125</v>
      </c>
    </row>
    <row r="728" spans="1:11" x14ac:dyDescent="0.25">
      <c r="A728">
        <v>727</v>
      </c>
      <c r="B728" t="s">
        <v>486</v>
      </c>
      <c r="C728" t="s">
        <v>2031</v>
      </c>
      <c r="D728" t="s">
        <v>2032</v>
      </c>
      <c r="E728" t="s">
        <v>35</v>
      </c>
      <c r="F728" t="s">
        <v>3950</v>
      </c>
      <c r="G728" t="s">
        <v>56</v>
      </c>
      <c r="H728" s="4">
        <v>63.59</v>
      </c>
      <c r="I728">
        <v>239696</v>
      </c>
      <c r="J728" s="5">
        <v>239696</v>
      </c>
      <c r="K728">
        <v>126</v>
      </c>
    </row>
    <row r="729" spans="1:11" x14ac:dyDescent="0.25">
      <c r="A729">
        <v>728</v>
      </c>
      <c r="B729" t="s">
        <v>486</v>
      </c>
      <c r="C729" t="s">
        <v>2034</v>
      </c>
      <c r="D729" t="s">
        <v>2035</v>
      </c>
      <c r="E729" t="s">
        <v>35</v>
      </c>
      <c r="F729" t="s">
        <v>3950</v>
      </c>
      <c r="G729" t="s">
        <v>56</v>
      </c>
      <c r="H729" s="4">
        <v>63.59</v>
      </c>
      <c r="I729">
        <v>239743</v>
      </c>
      <c r="J729" s="5">
        <v>239743</v>
      </c>
      <c r="K729">
        <v>127</v>
      </c>
    </row>
    <row r="730" spans="1:11" x14ac:dyDescent="0.25">
      <c r="A730">
        <v>729</v>
      </c>
      <c r="B730" t="s">
        <v>486</v>
      </c>
      <c r="C730" t="s">
        <v>1947</v>
      </c>
      <c r="D730" t="s">
        <v>1948</v>
      </c>
      <c r="E730" t="s">
        <v>35</v>
      </c>
      <c r="F730" t="s">
        <v>3950</v>
      </c>
      <c r="G730" t="s">
        <v>56</v>
      </c>
      <c r="H730" s="4">
        <v>63.59</v>
      </c>
      <c r="I730">
        <v>239903</v>
      </c>
      <c r="J730" s="5">
        <v>239903</v>
      </c>
      <c r="K730">
        <v>128</v>
      </c>
    </row>
    <row r="731" spans="1:11" x14ac:dyDescent="0.25">
      <c r="A731">
        <v>730</v>
      </c>
      <c r="B731" t="s">
        <v>486</v>
      </c>
      <c r="C731" t="s">
        <v>1950</v>
      </c>
      <c r="D731" t="s">
        <v>1951</v>
      </c>
      <c r="E731" t="s">
        <v>35</v>
      </c>
      <c r="F731" t="s">
        <v>3950</v>
      </c>
      <c r="G731" t="s">
        <v>56</v>
      </c>
      <c r="H731" s="4">
        <v>63.59</v>
      </c>
      <c r="I731">
        <v>242263</v>
      </c>
      <c r="J731" s="5">
        <v>242263</v>
      </c>
      <c r="K731">
        <v>129</v>
      </c>
    </row>
    <row r="732" spans="1:11" x14ac:dyDescent="0.25">
      <c r="A732">
        <v>731</v>
      </c>
      <c r="B732" t="s">
        <v>486</v>
      </c>
      <c r="C732" t="s">
        <v>1953</v>
      </c>
      <c r="D732" t="s">
        <v>1954</v>
      </c>
      <c r="E732" t="s">
        <v>35</v>
      </c>
      <c r="F732" t="s">
        <v>3950</v>
      </c>
      <c r="G732" t="s">
        <v>56</v>
      </c>
      <c r="H732" s="4">
        <v>63.59</v>
      </c>
      <c r="I732">
        <v>242923</v>
      </c>
      <c r="J732" s="5">
        <v>242923</v>
      </c>
      <c r="K732">
        <v>130</v>
      </c>
    </row>
    <row r="733" spans="1:11" x14ac:dyDescent="0.25">
      <c r="A733">
        <v>732</v>
      </c>
      <c r="B733" t="s">
        <v>486</v>
      </c>
      <c r="C733" t="s">
        <v>1956</v>
      </c>
      <c r="D733" t="s">
        <v>1957</v>
      </c>
      <c r="E733" t="s">
        <v>35</v>
      </c>
      <c r="F733" t="s">
        <v>3950</v>
      </c>
      <c r="G733" t="s">
        <v>56</v>
      </c>
      <c r="H733" s="4">
        <v>63.59</v>
      </c>
      <c r="I733">
        <v>242923</v>
      </c>
      <c r="J733" s="5">
        <v>242923</v>
      </c>
      <c r="K733">
        <v>131</v>
      </c>
    </row>
    <row r="734" spans="1:11" x14ac:dyDescent="0.25">
      <c r="A734">
        <v>733</v>
      </c>
      <c r="B734" t="s">
        <v>486</v>
      </c>
      <c r="C734" t="s">
        <v>1959</v>
      </c>
      <c r="D734" t="s">
        <v>1960</v>
      </c>
      <c r="E734" t="s">
        <v>35</v>
      </c>
      <c r="F734" t="s">
        <v>3950</v>
      </c>
      <c r="G734" t="s">
        <v>56</v>
      </c>
      <c r="H734" s="4">
        <v>63.59</v>
      </c>
      <c r="I734">
        <v>242923</v>
      </c>
      <c r="J734" s="5">
        <v>242923</v>
      </c>
      <c r="K734">
        <v>132</v>
      </c>
    </row>
    <row r="735" spans="1:11" x14ac:dyDescent="0.25">
      <c r="A735">
        <v>734</v>
      </c>
      <c r="B735" t="s">
        <v>52</v>
      </c>
      <c r="C735" t="s">
        <v>978</v>
      </c>
      <c r="D735" t="s">
        <v>979</v>
      </c>
      <c r="E735" t="s">
        <v>35</v>
      </c>
      <c r="F735" t="s">
        <v>3950</v>
      </c>
      <c r="G735" t="s">
        <v>56</v>
      </c>
      <c r="H735" s="4">
        <v>58.59</v>
      </c>
      <c r="I735">
        <v>243491</v>
      </c>
      <c r="J735" s="5">
        <v>243491</v>
      </c>
      <c r="K735">
        <v>133</v>
      </c>
    </row>
    <row r="736" spans="1:11" x14ac:dyDescent="0.25">
      <c r="A736">
        <v>735</v>
      </c>
      <c r="B736" t="s">
        <v>52</v>
      </c>
      <c r="C736" t="s">
        <v>981</v>
      </c>
      <c r="D736" t="s">
        <v>982</v>
      </c>
      <c r="E736" t="s">
        <v>35</v>
      </c>
      <c r="F736" t="s">
        <v>3950</v>
      </c>
      <c r="G736" t="s">
        <v>56</v>
      </c>
      <c r="H736" s="4">
        <v>58.59</v>
      </c>
      <c r="I736">
        <v>243491</v>
      </c>
      <c r="J736" s="5">
        <v>243491</v>
      </c>
      <c r="K736">
        <v>134</v>
      </c>
    </row>
    <row r="737" spans="1:11" x14ac:dyDescent="0.25">
      <c r="A737">
        <v>736</v>
      </c>
      <c r="B737" t="s">
        <v>486</v>
      </c>
      <c r="C737" t="s">
        <v>1962</v>
      </c>
      <c r="D737" t="s">
        <v>1963</v>
      </c>
      <c r="E737" t="s">
        <v>35</v>
      </c>
      <c r="F737" t="s">
        <v>3950</v>
      </c>
      <c r="G737" t="s">
        <v>56</v>
      </c>
      <c r="H737" s="4">
        <v>63.59</v>
      </c>
      <c r="I737">
        <v>245993</v>
      </c>
      <c r="J737" s="5">
        <v>245993</v>
      </c>
      <c r="K737">
        <v>135</v>
      </c>
    </row>
    <row r="738" spans="1:11" x14ac:dyDescent="0.25">
      <c r="A738">
        <v>737</v>
      </c>
      <c r="B738" t="s">
        <v>486</v>
      </c>
      <c r="C738" t="s">
        <v>1965</v>
      </c>
      <c r="D738" t="s">
        <v>1966</v>
      </c>
      <c r="E738" t="s">
        <v>35</v>
      </c>
      <c r="F738" t="s">
        <v>3950</v>
      </c>
      <c r="G738" t="s">
        <v>56</v>
      </c>
      <c r="H738" s="4">
        <v>63.59</v>
      </c>
      <c r="I738">
        <v>246570</v>
      </c>
      <c r="J738" s="5">
        <v>246570</v>
      </c>
      <c r="K738">
        <v>136</v>
      </c>
    </row>
    <row r="739" spans="1:11" x14ac:dyDescent="0.25">
      <c r="A739">
        <v>738</v>
      </c>
      <c r="B739" t="s">
        <v>486</v>
      </c>
      <c r="C739" t="s">
        <v>1968</v>
      </c>
      <c r="D739" t="s">
        <v>1969</v>
      </c>
      <c r="E739" t="s">
        <v>35</v>
      </c>
      <c r="F739" t="s">
        <v>3950</v>
      </c>
      <c r="G739" t="s">
        <v>56</v>
      </c>
      <c r="H739" s="4">
        <v>63.59</v>
      </c>
      <c r="I739">
        <v>246570</v>
      </c>
      <c r="J739" s="5">
        <v>246570</v>
      </c>
      <c r="K739">
        <v>137</v>
      </c>
    </row>
    <row r="740" spans="1:11" x14ac:dyDescent="0.25">
      <c r="A740">
        <v>739</v>
      </c>
      <c r="B740" t="s">
        <v>486</v>
      </c>
      <c r="C740" t="s">
        <v>1971</v>
      </c>
      <c r="D740" t="s">
        <v>1972</v>
      </c>
      <c r="E740" t="s">
        <v>35</v>
      </c>
      <c r="F740" t="s">
        <v>3950</v>
      </c>
      <c r="G740" t="s">
        <v>56</v>
      </c>
      <c r="H740" s="4">
        <v>63.59</v>
      </c>
      <c r="I740">
        <v>246848</v>
      </c>
      <c r="J740" s="5">
        <v>246848</v>
      </c>
      <c r="K740">
        <v>138</v>
      </c>
    </row>
    <row r="741" spans="1:11" x14ac:dyDescent="0.25">
      <c r="A741">
        <v>740</v>
      </c>
      <c r="B741" t="s">
        <v>486</v>
      </c>
      <c r="C741" t="s">
        <v>1974</v>
      </c>
      <c r="D741" t="s">
        <v>1975</v>
      </c>
      <c r="E741" t="s">
        <v>35</v>
      </c>
      <c r="F741" t="s">
        <v>3950</v>
      </c>
      <c r="G741" t="s">
        <v>56</v>
      </c>
      <c r="H741" s="4">
        <v>63.59</v>
      </c>
      <c r="I741">
        <v>246848</v>
      </c>
      <c r="J741" s="5">
        <v>246848</v>
      </c>
      <c r="K741">
        <v>139</v>
      </c>
    </row>
    <row r="742" spans="1:11" x14ac:dyDescent="0.25">
      <c r="A742">
        <v>741</v>
      </c>
      <c r="B742" t="s">
        <v>486</v>
      </c>
      <c r="C742" t="s">
        <v>2037</v>
      </c>
      <c r="D742" t="s">
        <v>2038</v>
      </c>
      <c r="E742" t="s">
        <v>35</v>
      </c>
      <c r="F742" t="s">
        <v>3950</v>
      </c>
      <c r="G742" t="s">
        <v>56</v>
      </c>
      <c r="H742" s="4">
        <v>63.59</v>
      </c>
      <c r="I742">
        <v>249001</v>
      </c>
      <c r="J742" s="5">
        <v>249001</v>
      </c>
      <c r="K742">
        <v>140</v>
      </c>
    </row>
    <row r="743" spans="1:11" x14ac:dyDescent="0.25">
      <c r="A743">
        <v>742</v>
      </c>
      <c r="B743" t="s">
        <v>486</v>
      </c>
      <c r="C743" t="s">
        <v>2040</v>
      </c>
      <c r="D743" t="s">
        <v>2041</v>
      </c>
      <c r="E743" t="s">
        <v>35</v>
      </c>
      <c r="F743" t="s">
        <v>3950</v>
      </c>
      <c r="G743" t="s">
        <v>56</v>
      </c>
      <c r="H743" s="4">
        <v>63.59</v>
      </c>
      <c r="I743">
        <v>249001</v>
      </c>
      <c r="J743" s="5">
        <v>249001</v>
      </c>
      <c r="K743">
        <v>141</v>
      </c>
    </row>
    <row r="744" spans="1:11" x14ac:dyDescent="0.25">
      <c r="A744">
        <v>743</v>
      </c>
      <c r="B744" t="s">
        <v>652</v>
      </c>
      <c r="C744" t="s">
        <v>2115</v>
      </c>
      <c r="D744" t="s">
        <v>2116</v>
      </c>
      <c r="E744" t="s">
        <v>35</v>
      </c>
      <c r="F744" t="s">
        <v>3950</v>
      </c>
      <c r="G744" t="s">
        <v>56</v>
      </c>
      <c r="H744" s="4">
        <v>66.58</v>
      </c>
      <c r="I744">
        <v>269852</v>
      </c>
      <c r="J744" s="5">
        <v>269852</v>
      </c>
      <c r="K744">
        <v>142</v>
      </c>
    </row>
    <row r="745" spans="1:11" x14ac:dyDescent="0.25">
      <c r="A745">
        <v>744</v>
      </c>
      <c r="B745" t="s">
        <v>486</v>
      </c>
      <c r="C745" t="s">
        <v>1698</v>
      </c>
      <c r="D745" t="s">
        <v>1699</v>
      </c>
      <c r="E745" t="s">
        <v>35</v>
      </c>
      <c r="F745" t="s">
        <v>3950</v>
      </c>
      <c r="G745" t="s">
        <v>56</v>
      </c>
      <c r="H745" s="4">
        <v>63.59</v>
      </c>
      <c r="I745">
        <v>283354</v>
      </c>
      <c r="J745" s="5">
        <v>283354</v>
      </c>
      <c r="K745">
        <v>143</v>
      </c>
    </row>
    <row r="746" spans="1:11" x14ac:dyDescent="0.25">
      <c r="A746">
        <v>745</v>
      </c>
      <c r="B746" t="s">
        <v>267</v>
      </c>
      <c r="C746" t="s">
        <v>1455</v>
      </c>
      <c r="D746" t="s">
        <v>1456</v>
      </c>
      <c r="E746" t="s">
        <v>35</v>
      </c>
      <c r="F746" t="s">
        <v>3950</v>
      </c>
      <c r="G746" t="s">
        <v>56</v>
      </c>
      <c r="H746" s="4">
        <v>62.27</v>
      </c>
      <c r="I746">
        <v>286021</v>
      </c>
      <c r="J746" s="5">
        <v>286021</v>
      </c>
      <c r="K746">
        <v>144</v>
      </c>
    </row>
    <row r="747" spans="1:11" x14ac:dyDescent="0.25">
      <c r="A747">
        <v>746</v>
      </c>
      <c r="B747" t="s">
        <v>486</v>
      </c>
      <c r="C747" t="s">
        <v>1701</v>
      </c>
      <c r="D747" t="s">
        <v>1702</v>
      </c>
      <c r="E747" t="s">
        <v>35</v>
      </c>
      <c r="F747" t="s">
        <v>3950</v>
      </c>
      <c r="G747" t="s">
        <v>56</v>
      </c>
      <c r="H747" s="4">
        <v>63.59</v>
      </c>
      <c r="I747">
        <v>286333</v>
      </c>
      <c r="J747" s="5">
        <v>286333</v>
      </c>
      <c r="K747">
        <v>145</v>
      </c>
    </row>
    <row r="748" spans="1:11" x14ac:dyDescent="0.25">
      <c r="A748">
        <v>747</v>
      </c>
      <c r="B748" t="s">
        <v>486</v>
      </c>
      <c r="C748" t="s">
        <v>1704</v>
      </c>
      <c r="D748" t="s">
        <v>1705</v>
      </c>
      <c r="E748" t="s">
        <v>35</v>
      </c>
      <c r="F748" t="s">
        <v>3950</v>
      </c>
      <c r="G748" t="s">
        <v>56</v>
      </c>
      <c r="H748" s="4">
        <v>63.59</v>
      </c>
      <c r="I748">
        <v>287211</v>
      </c>
      <c r="J748" s="5">
        <v>287211</v>
      </c>
      <c r="K748">
        <v>146</v>
      </c>
    </row>
    <row r="749" spans="1:11" x14ac:dyDescent="0.25">
      <c r="A749">
        <v>748</v>
      </c>
      <c r="B749" t="s">
        <v>486</v>
      </c>
      <c r="C749" t="s">
        <v>1707</v>
      </c>
      <c r="D749" t="s">
        <v>1708</v>
      </c>
      <c r="E749" t="s">
        <v>35</v>
      </c>
      <c r="F749" t="s">
        <v>3950</v>
      </c>
      <c r="G749" t="s">
        <v>56</v>
      </c>
      <c r="H749" s="4">
        <v>63.59</v>
      </c>
      <c r="I749">
        <v>287211</v>
      </c>
      <c r="J749" s="5">
        <v>287211</v>
      </c>
      <c r="K749">
        <v>147</v>
      </c>
    </row>
    <row r="750" spans="1:11" x14ac:dyDescent="0.25">
      <c r="A750">
        <v>749</v>
      </c>
      <c r="B750" t="s">
        <v>486</v>
      </c>
      <c r="C750" t="s">
        <v>1710</v>
      </c>
      <c r="D750" t="s">
        <v>1711</v>
      </c>
      <c r="E750" t="s">
        <v>35</v>
      </c>
      <c r="F750" t="s">
        <v>3950</v>
      </c>
      <c r="G750" t="s">
        <v>56</v>
      </c>
      <c r="H750" s="4">
        <v>63.59</v>
      </c>
      <c r="I750">
        <v>287211</v>
      </c>
      <c r="J750" s="5">
        <v>287211</v>
      </c>
      <c r="K750">
        <v>148</v>
      </c>
    </row>
    <row r="751" spans="1:11" x14ac:dyDescent="0.25">
      <c r="A751">
        <v>750</v>
      </c>
      <c r="B751" t="s">
        <v>486</v>
      </c>
      <c r="C751" t="s">
        <v>1713</v>
      </c>
      <c r="D751" t="s">
        <v>1714</v>
      </c>
      <c r="E751" t="s">
        <v>35</v>
      </c>
      <c r="F751" t="s">
        <v>3950</v>
      </c>
      <c r="G751" t="s">
        <v>56</v>
      </c>
      <c r="H751" s="4">
        <v>63.59</v>
      </c>
      <c r="I751">
        <v>287211</v>
      </c>
      <c r="J751" s="5">
        <v>287211</v>
      </c>
      <c r="K751">
        <v>149</v>
      </c>
    </row>
    <row r="752" spans="1:11" x14ac:dyDescent="0.25">
      <c r="A752">
        <v>751</v>
      </c>
      <c r="B752" t="s">
        <v>486</v>
      </c>
      <c r="C752" t="s">
        <v>1713</v>
      </c>
      <c r="D752" t="s">
        <v>1715</v>
      </c>
      <c r="E752" t="s">
        <v>35</v>
      </c>
      <c r="F752" t="s">
        <v>3950</v>
      </c>
      <c r="G752" t="s">
        <v>56</v>
      </c>
      <c r="H752" s="4">
        <v>63.59</v>
      </c>
      <c r="I752">
        <v>305051</v>
      </c>
      <c r="J752" s="5">
        <v>305051</v>
      </c>
      <c r="K752">
        <v>150</v>
      </c>
    </row>
    <row r="753" spans="1:11" x14ac:dyDescent="0.25">
      <c r="A753">
        <v>752</v>
      </c>
      <c r="B753" t="s">
        <v>486</v>
      </c>
      <c r="C753" t="s">
        <v>1833</v>
      </c>
      <c r="D753" t="s">
        <v>1834</v>
      </c>
      <c r="E753" t="s">
        <v>35</v>
      </c>
      <c r="F753" t="s">
        <v>3950</v>
      </c>
      <c r="G753" t="s">
        <v>56</v>
      </c>
      <c r="H753" s="4">
        <v>63.59</v>
      </c>
      <c r="I753">
        <v>327293</v>
      </c>
      <c r="J753" s="5">
        <v>327293</v>
      </c>
      <c r="K753">
        <v>151</v>
      </c>
    </row>
    <row r="754" spans="1:11" x14ac:dyDescent="0.25">
      <c r="A754">
        <v>753</v>
      </c>
      <c r="B754" t="s">
        <v>486</v>
      </c>
      <c r="C754" t="s">
        <v>1836</v>
      </c>
      <c r="D754" t="s">
        <v>1837</v>
      </c>
      <c r="E754" t="s">
        <v>35</v>
      </c>
      <c r="F754" t="s">
        <v>3950</v>
      </c>
      <c r="G754" t="s">
        <v>56</v>
      </c>
      <c r="H754" s="4">
        <v>63.59</v>
      </c>
      <c r="I754">
        <v>327293</v>
      </c>
      <c r="J754" s="5">
        <v>327293</v>
      </c>
      <c r="K754">
        <v>152</v>
      </c>
    </row>
    <row r="755" spans="1:11" x14ac:dyDescent="0.25">
      <c r="A755">
        <v>754</v>
      </c>
      <c r="B755" t="s">
        <v>486</v>
      </c>
      <c r="C755" t="s">
        <v>1839</v>
      </c>
      <c r="D755" t="s">
        <v>1840</v>
      </c>
      <c r="E755" t="s">
        <v>35</v>
      </c>
      <c r="F755" t="s">
        <v>3950</v>
      </c>
      <c r="G755" t="s">
        <v>56</v>
      </c>
      <c r="H755" s="4">
        <v>63.59</v>
      </c>
      <c r="I755">
        <v>327293</v>
      </c>
      <c r="J755" s="5">
        <v>327293</v>
      </c>
      <c r="K755">
        <v>153</v>
      </c>
    </row>
    <row r="756" spans="1:11" x14ac:dyDescent="0.25">
      <c r="A756">
        <v>755</v>
      </c>
      <c r="B756" t="s">
        <v>486</v>
      </c>
      <c r="C756" t="s">
        <v>1842</v>
      </c>
      <c r="D756" t="s">
        <v>1843</v>
      </c>
      <c r="E756" t="s">
        <v>35</v>
      </c>
      <c r="F756" t="s">
        <v>3950</v>
      </c>
      <c r="G756" t="s">
        <v>56</v>
      </c>
      <c r="H756" s="4">
        <v>63.59</v>
      </c>
      <c r="I756">
        <v>327293</v>
      </c>
      <c r="J756" s="5">
        <v>327293</v>
      </c>
      <c r="K756">
        <v>154</v>
      </c>
    </row>
    <row r="757" spans="1:11" x14ac:dyDescent="0.25">
      <c r="A757">
        <v>756</v>
      </c>
      <c r="B757" t="s">
        <v>486</v>
      </c>
      <c r="C757" t="s">
        <v>1845</v>
      </c>
      <c r="D757" t="s">
        <v>1846</v>
      </c>
      <c r="E757" t="s">
        <v>35</v>
      </c>
      <c r="F757" t="s">
        <v>3950</v>
      </c>
      <c r="G757" t="s">
        <v>56</v>
      </c>
      <c r="H757" s="4">
        <v>63.59</v>
      </c>
      <c r="I757">
        <v>327293</v>
      </c>
      <c r="J757" s="5">
        <v>327293</v>
      </c>
      <c r="K757">
        <v>155</v>
      </c>
    </row>
    <row r="758" spans="1:11" x14ac:dyDescent="0.25">
      <c r="A758">
        <v>757</v>
      </c>
      <c r="B758" t="s">
        <v>486</v>
      </c>
      <c r="C758" t="s">
        <v>1848</v>
      </c>
      <c r="D758" t="s">
        <v>1849</v>
      </c>
      <c r="E758" t="s">
        <v>35</v>
      </c>
      <c r="F758" t="s">
        <v>3950</v>
      </c>
      <c r="G758" t="s">
        <v>56</v>
      </c>
      <c r="H758" s="4">
        <v>63.59</v>
      </c>
      <c r="I758">
        <v>327293</v>
      </c>
      <c r="J758" s="5">
        <v>327293</v>
      </c>
      <c r="K758">
        <v>156</v>
      </c>
    </row>
    <row r="759" spans="1:11" x14ac:dyDescent="0.25">
      <c r="A759">
        <v>758</v>
      </c>
      <c r="B759" t="s">
        <v>486</v>
      </c>
      <c r="C759" t="s">
        <v>1851</v>
      </c>
      <c r="D759" t="s">
        <v>1852</v>
      </c>
      <c r="E759" t="s">
        <v>35</v>
      </c>
      <c r="F759" t="s">
        <v>3950</v>
      </c>
      <c r="G759" t="s">
        <v>56</v>
      </c>
      <c r="H759" s="4">
        <v>63.59</v>
      </c>
      <c r="I759">
        <v>327293</v>
      </c>
      <c r="J759" s="5">
        <v>327293</v>
      </c>
      <c r="K759">
        <v>157</v>
      </c>
    </row>
    <row r="760" spans="1:11" x14ac:dyDescent="0.25">
      <c r="A760">
        <v>759</v>
      </c>
      <c r="B760" t="s">
        <v>486</v>
      </c>
      <c r="C760" t="s">
        <v>1854</v>
      </c>
      <c r="D760" t="s">
        <v>1855</v>
      </c>
      <c r="E760" t="s">
        <v>35</v>
      </c>
      <c r="F760" t="s">
        <v>3950</v>
      </c>
      <c r="G760" t="s">
        <v>56</v>
      </c>
      <c r="H760" s="4">
        <v>63.59</v>
      </c>
      <c r="I760">
        <v>327293</v>
      </c>
      <c r="J760" s="5">
        <v>327293</v>
      </c>
      <c r="K760">
        <v>158</v>
      </c>
    </row>
    <row r="761" spans="1:11" x14ac:dyDescent="0.25">
      <c r="A761">
        <v>760</v>
      </c>
      <c r="B761" t="s">
        <v>486</v>
      </c>
      <c r="C761" t="s">
        <v>1857</v>
      </c>
      <c r="D761" t="s">
        <v>1858</v>
      </c>
      <c r="E761" t="s">
        <v>35</v>
      </c>
      <c r="F761" t="s">
        <v>3950</v>
      </c>
      <c r="G761" t="s">
        <v>56</v>
      </c>
      <c r="H761" s="4">
        <v>63.59</v>
      </c>
      <c r="I761">
        <v>327293</v>
      </c>
      <c r="J761" s="5">
        <v>327293</v>
      </c>
      <c r="K761">
        <v>159</v>
      </c>
    </row>
    <row r="762" spans="1:11" x14ac:dyDescent="0.25">
      <c r="A762">
        <v>761</v>
      </c>
      <c r="B762" t="s">
        <v>486</v>
      </c>
      <c r="C762" t="s">
        <v>1830</v>
      </c>
      <c r="D762" t="s">
        <v>1831</v>
      </c>
      <c r="E762" t="s">
        <v>35</v>
      </c>
      <c r="F762" t="s">
        <v>3950</v>
      </c>
      <c r="G762" t="s">
        <v>56</v>
      </c>
      <c r="H762" s="4">
        <v>63.59</v>
      </c>
      <c r="I762">
        <v>337130</v>
      </c>
      <c r="J762" s="5">
        <v>337130</v>
      </c>
      <c r="K762">
        <v>160</v>
      </c>
    </row>
    <row r="763" spans="1:11" x14ac:dyDescent="0.25">
      <c r="A763">
        <v>762</v>
      </c>
      <c r="B763" t="s">
        <v>486</v>
      </c>
      <c r="C763" t="s">
        <v>1814</v>
      </c>
      <c r="D763" t="s">
        <v>1815</v>
      </c>
      <c r="E763" t="s">
        <v>35</v>
      </c>
      <c r="F763" t="s">
        <v>3950</v>
      </c>
      <c r="G763" t="s">
        <v>56</v>
      </c>
      <c r="H763" s="4">
        <v>63.59</v>
      </c>
      <c r="I763">
        <v>337167</v>
      </c>
      <c r="J763" s="5">
        <v>337167</v>
      </c>
      <c r="K763">
        <v>161</v>
      </c>
    </row>
    <row r="764" spans="1:11" x14ac:dyDescent="0.25">
      <c r="A764">
        <v>763</v>
      </c>
      <c r="B764" t="s">
        <v>486</v>
      </c>
      <c r="C764" t="s">
        <v>1817</v>
      </c>
      <c r="D764" t="s">
        <v>1818</v>
      </c>
      <c r="E764" t="s">
        <v>35</v>
      </c>
      <c r="F764" t="s">
        <v>3950</v>
      </c>
      <c r="G764" t="s">
        <v>56</v>
      </c>
      <c r="H764" s="4">
        <v>63.59</v>
      </c>
      <c r="I764">
        <v>337167</v>
      </c>
      <c r="J764" s="5">
        <v>337167</v>
      </c>
      <c r="K764">
        <v>162</v>
      </c>
    </row>
    <row r="765" spans="1:11" x14ac:dyDescent="0.25">
      <c r="A765">
        <v>764</v>
      </c>
      <c r="B765" t="s">
        <v>486</v>
      </c>
      <c r="C765" t="s">
        <v>1820</v>
      </c>
      <c r="D765" t="s">
        <v>1821</v>
      </c>
      <c r="E765" t="s">
        <v>35</v>
      </c>
      <c r="F765" t="s">
        <v>3950</v>
      </c>
      <c r="G765" t="s">
        <v>56</v>
      </c>
      <c r="H765" s="4">
        <v>63.59</v>
      </c>
      <c r="I765">
        <v>337167</v>
      </c>
      <c r="J765" s="5">
        <v>337167</v>
      </c>
      <c r="K765">
        <v>163</v>
      </c>
    </row>
    <row r="766" spans="1:11" x14ac:dyDescent="0.25">
      <c r="A766">
        <v>765</v>
      </c>
      <c r="B766" t="s">
        <v>486</v>
      </c>
      <c r="C766" t="s">
        <v>1824</v>
      </c>
      <c r="D766" t="s">
        <v>1825</v>
      </c>
      <c r="E766" t="s">
        <v>35</v>
      </c>
      <c r="F766" t="s">
        <v>3950</v>
      </c>
      <c r="G766" t="s">
        <v>56</v>
      </c>
      <c r="H766" s="4">
        <v>63.59</v>
      </c>
      <c r="I766">
        <v>337167</v>
      </c>
      <c r="J766" s="5">
        <v>337167</v>
      </c>
      <c r="K766">
        <v>164</v>
      </c>
    </row>
    <row r="767" spans="1:11" x14ac:dyDescent="0.25">
      <c r="A767">
        <v>766</v>
      </c>
      <c r="B767" t="s">
        <v>486</v>
      </c>
      <c r="C767" t="s">
        <v>1827</v>
      </c>
      <c r="D767" t="s">
        <v>1828</v>
      </c>
      <c r="E767" t="s">
        <v>35</v>
      </c>
      <c r="F767" t="s">
        <v>3950</v>
      </c>
      <c r="G767" t="s">
        <v>56</v>
      </c>
      <c r="H767" s="4">
        <v>63.59</v>
      </c>
      <c r="I767">
        <v>337167</v>
      </c>
      <c r="J767" s="5">
        <v>337167</v>
      </c>
      <c r="K767">
        <v>165</v>
      </c>
    </row>
    <row r="768" spans="1:11" x14ac:dyDescent="0.25">
      <c r="A768">
        <v>767</v>
      </c>
      <c r="B768" t="s">
        <v>486</v>
      </c>
      <c r="C768" t="s">
        <v>1799</v>
      </c>
      <c r="D768" t="s">
        <v>1800</v>
      </c>
      <c r="E768" t="s">
        <v>35</v>
      </c>
      <c r="F768" t="s">
        <v>3950</v>
      </c>
      <c r="G768" t="s">
        <v>56</v>
      </c>
      <c r="H768" s="4">
        <v>63.59</v>
      </c>
      <c r="I768">
        <v>337189</v>
      </c>
      <c r="J768" s="5">
        <v>337189</v>
      </c>
      <c r="K768">
        <v>166</v>
      </c>
    </row>
    <row r="769" spans="1:11" x14ac:dyDescent="0.25">
      <c r="A769">
        <v>768</v>
      </c>
      <c r="B769" t="s">
        <v>486</v>
      </c>
      <c r="C769" t="s">
        <v>1802</v>
      </c>
      <c r="D769" t="s">
        <v>1803</v>
      </c>
      <c r="E769" t="s">
        <v>35</v>
      </c>
      <c r="F769" t="s">
        <v>3950</v>
      </c>
      <c r="G769" t="s">
        <v>56</v>
      </c>
      <c r="H769" s="4">
        <v>63.59</v>
      </c>
      <c r="I769">
        <v>337189</v>
      </c>
      <c r="J769" s="5">
        <v>337189</v>
      </c>
      <c r="K769">
        <v>167</v>
      </c>
    </row>
    <row r="770" spans="1:11" x14ac:dyDescent="0.25">
      <c r="A770">
        <v>769</v>
      </c>
      <c r="B770" t="s">
        <v>486</v>
      </c>
      <c r="C770" t="s">
        <v>1805</v>
      </c>
      <c r="D770" t="s">
        <v>1806</v>
      </c>
      <c r="E770" t="s">
        <v>35</v>
      </c>
      <c r="F770" t="s">
        <v>3950</v>
      </c>
      <c r="G770" t="s">
        <v>56</v>
      </c>
      <c r="H770" s="4">
        <v>63.59</v>
      </c>
      <c r="I770">
        <v>337189</v>
      </c>
      <c r="J770" s="5">
        <v>337189</v>
      </c>
      <c r="K770">
        <v>168</v>
      </c>
    </row>
    <row r="771" spans="1:11" x14ac:dyDescent="0.25">
      <c r="A771">
        <v>770</v>
      </c>
      <c r="B771" t="s">
        <v>486</v>
      </c>
      <c r="C771" t="s">
        <v>1808</v>
      </c>
      <c r="D771" t="s">
        <v>1809</v>
      </c>
      <c r="E771" t="s">
        <v>35</v>
      </c>
      <c r="F771" t="s">
        <v>3950</v>
      </c>
      <c r="G771" t="s">
        <v>56</v>
      </c>
      <c r="H771" s="4">
        <v>63.59</v>
      </c>
      <c r="I771">
        <v>337189</v>
      </c>
      <c r="J771" s="5">
        <v>337189</v>
      </c>
      <c r="K771">
        <v>169</v>
      </c>
    </row>
    <row r="772" spans="1:11" x14ac:dyDescent="0.25">
      <c r="A772">
        <v>771</v>
      </c>
      <c r="B772" t="s">
        <v>486</v>
      </c>
      <c r="C772" t="s">
        <v>1811</v>
      </c>
      <c r="D772" t="s">
        <v>1812</v>
      </c>
      <c r="E772" t="s">
        <v>35</v>
      </c>
      <c r="F772" t="s">
        <v>3950</v>
      </c>
      <c r="G772" t="s">
        <v>56</v>
      </c>
      <c r="H772" s="4">
        <v>63.59</v>
      </c>
      <c r="I772">
        <v>337189</v>
      </c>
      <c r="J772" s="5">
        <v>337189</v>
      </c>
      <c r="K772">
        <v>170</v>
      </c>
    </row>
    <row r="773" spans="1:11" x14ac:dyDescent="0.25">
      <c r="A773">
        <v>772</v>
      </c>
      <c r="B773" t="s">
        <v>486</v>
      </c>
      <c r="C773" t="s">
        <v>1745</v>
      </c>
      <c r="D773" t="s">
        <v>1746</v>
      </c>
      <c r="E773" t="s">
        <v>35</v>
      </c>
      <c r="F773" t="s">
        <v>3950</v>
      </c>
      <c r="G773" t="s">
        <v>56</v>
      </c>
      <c r="H773" s="4">
        <v>63.59</v>
      </c>
      <c r="I773">
        <v>337694</v>
      </c>
      <c r="J773" s="5">
        <v>337694</v>
      </c>
      <c r="K773">
        <v>171</v>
      </c>
    </row>
    <row r="774" spans="1:11" x14ac:dyDescent="0.25">
      <c r="A774">
        <v>773</v>
      </c>
      <c r="B774" t="s">
        <v>486</v>
      </c>
      <c r="C774" t="s">
        <v>1748</v>
      </c>
      <c r="D774" t="s">
        <v>1749</v>
      </c>
      <c r="E774" t="s">
        <v>35</v>
      </c>
      <c r="F774" t="s">
        <v>3950</v>
      </c>
      <c r="G774" t="s">
        <v>56</v>
      </c>
      <c r="H774" s="4">
        <v>63.59</v>
      </c>
      <c r="I774">
        <v>337694</v>
      </c>
      <c r="J774" s="5">
        <v>337694</v>
      </c>
      <c r="K774">
        <v>172</v>
      </c>
    </row>
    <row r="775" spans="1:11" x14ac:dyDescent="0.25">
      <c r="A775">
        <v>774</v>
      </c>
      <c r="B775" t="s">
        <v>486</v>
      </c>
      <c r="C775" t="s">
        <v>1751</v>
      </c>
      <c r="D775" t="s">
        <v>1752</v>
      </c>
      <c r="E775" t="s">
        <v>35</v>
      </c>
      <c r="F775" t="s">
        <v>3950</v>
      </c>
      <c r="G775" t="s">
        <v>56</v>
      </c>
      <c r="H775" s="4">
        <v>63.59</v>
      </c>
      <c r="I775">
        <v>337694</v>
      </c>
      <c r="J775" s="5">
        <v>337694</v>
      </c>
      <c r="K775">
        <v>173</v>
      </c>
    </row>
    <row r="776" spans="1:11" x14ac:dyDescent="0.25">
      <c r="A776">
        <v>775</v>
      </c>
      <c r="B776" t="s">
        <v>486</v>
      </c>
      <c r="C776" t="s">
        <v>1754</v>
      </c>
      <c r="D776" t="s">
        <v>1755</v>
      </c>
      <c r="E776" t="s">
        <v>35</v>
      </c>
      <c r="F776" t="s">
        <v>3950</v>
      </c>
      <c r="G776" t="s">
        <v>56</v>
      </c>
      <c r="H776" s="4">
        <v>63.59</v>
      </c>
      <c r="I776">
        <v>337694</v>
      </c>
      <c r="J776" s="5">
        <v>337694</v>
      </c>
      <c r="K776">
        <v>174</v>
      </c>
    </row>
    <row r="777" spans="1:11" x14ac:dyDescent="0.25">
      <c r="A777">
        <v>776</v>
      </c>
      <c r="B777" t="s">
        <v>486</v>
      </c>
      <c r="C777" t="s">
        <v>1757</v>
      </c>
      <c r="D777" t="s">
        <v>1758</v>
      </c>
      <c r="E777" t="s">
        <v>35</v>
      </c>
      <c r="F777" t="s">
        <v>3950</v>
      </c>
      <c r="G777" t="s">
        <v>56</v>
      </c>
      <c r="H777" s="4">
        <v>63.59</v>
      </c>
      <c r="I777">
        <v>337694</v>
      </c>
      <c r="J777" s="5">
        <v>337694</v>
      </c>
      <c r="K777">
        <v>175</v>
      </c>
    </row>
    <row r="778" spans="1:11" x14ac:dyDescent="0.25">
      <c r="A778">
        <v>777</v>
      </c>
      <c r="B778" t="s">
        <v>486</v>
      </c>
      <c r="C778" t="s">
        <v>1760</v>
      </c>
      <c r="D778" t="s">
        <v>1761</v>
      </c>
      <c r="E778" t="s">
        <v>35</v>
      </c>
      <c r="F778" t="s">
        <v>3950</v>
      </c>
      <c r="G778" t="s">
        <v>56</v>
      </c>
      <c r="H778" s="4">
        <v>63.59</v>
      </c>
      <c r="I778">
        <v>337694</v>
      </c>
      <c r="J778" s="5">
        <v>337694</v>
      </c>
      <c r="K778">
        <v>176</v>
      </c>
    </row>
    <row r="779" spans="1:11" x14ac:dyDescent="0.25">
      <c r="A779">
        <v>778</v>
      </c>
      <c r="B779" t="s">
        <v>486</v>
      </c>
      <c r="C779" t="s">
        <v>1763</v>
      </c>
      <c r="D779" t="s">
        <v>1764</v>
      </c>
      <c r="E779" t="s">
        <v>35</v>
      </c>
      <c r="F779" t="s">
        <v>3950</v>
      </c>
      <c r="G779" t="s">
        <v>56</v>
      </c>
      <c r="H779" s="4">
        <v>63.59</v>
      </c>
      <c r="I779">
        <v>337694</v>
      </c>
      <c r="J779" s="5">
        <v>337694</v>
      </c>
      <c r="K779">
        <v>177</v>
      </c>
    </row>
    <row r="780" spans="1:11" x14ac:dyDescent="0.25">
      <c r="A780">
        <v>779</v>
      </c>
      <c r="B780" t="s">
        <v>486</v>
      </c>
      <c r="C780" t="s">
        <v>1766</v>
      </c>
      <c r="D780" t="s">
        <v>1767</v>
      </c>
      <c r="E780" t="s">
        <v>35</v>
      </c>
      <c r="F780" t="s">
        <v>3950</v>
      </c>
      <c r="G780" t="s">
        <v>56</v>
      </c>
      <c r="H780" s="4">
        <v>63.59</v>
      </c>
      <c r="I780">
        <v>337694</v>
      </c>
      <c r="J780" s="5">
        <v>337694</v>
      </c>
      <c r="K780">
        <v>178</v>
      </c>
    </row>
    <row r="781" spans="1:11" x14ac:dyDescent="0.25">
      <c r="A781">
        <v>780</v>
      </c>
      <c r="B781" t="s">
        <v>486</v>
      </c>
      <c r="C781" t="s">
        <v>1769</v>
      </c>
      <c r="D781" t="s">
        <v>1770</v>
      </c>
      <c r="E781" t="s">
        <v>35</v>
      </c>
      <c r="F781" t="s">
        <v>3950</v>
      </c>
      <c r="G781" t="s">
        <v>56</v>
      </c>
      <c r="H781" s="4">
        <v>63.59</v>
      </c>
      <c r="I781">
        <v>337694</v>
      </c>
      <c r="J781" s="5">
        <v>337694</v>
      </c>
      <c r="K781">
        <v>179</v>
      </c>
    </row>
    <row r="782" spans="1:11" x14ac:dyDescent="0.25">
      <c r="A782">
        <v>781</v>
      </c>
      <c r="B782" t="s">
        <v>486</v>
      </c>
      <c r="C782" t="s">
        <v>1772</v>
      </c>
      <c r="D782" t="s">
        <v>1773</v>
      </c>
      <c r="E782" t="s">
        <v>35</v>
      </c>
      <c r="F782" t="s">
        <v>3950</v>
      </c>
      <c r="G782" t="s">
        <v>56</v>
      </c>
      <c r="H782" s="4">
        <v>63.59</v>
      </c>
      <c r="I782">
        <v>337792</v>
      </c>
      <c r="J782" s="5">
        <v>337792</v>
      </c>
      <c r="K782">
        <v>180</v>
      </c>
    </row>
    <row r="783" spans="1:11" x14ac:dyDescent="0.25">
      <c r="A783">
        <v>782</v>
      </c>
      <c r="B783" t="s">
        <v>486</v>
      </c>
      <c r="C783" t="s">
        <v>1775</v>
      </c>
      <c r="D783" t="s">
        <v>1776</v>
      </c>
      <c r="E783" t="s">
        <v>35</v>
      </c>
      <c r="F783" t="s">
        <v>3950</v>
      </c>
      <c r="G783" t="s">
        <v>56</v>
      </c>
      <c r="H783" s="4">
        <v>63.59</v>
      </c>
      <c r="I783">
        <v>337792</v>
      </c>
      <c r="J783" s="5">
        <v>337792</v>
      </c>
      <c r="K783">
        <v>181</v>
      </c>
    </row>
    <row r="784" spans="1:11" x14ac:dyDescent="0.25">
      <c r="A784">
        <v>783</v>
      </c>
      <c r="B784" t="s">
        <v>486</v>
      </c>
      <c r="C784" t="s">
        <v>1778</v>
      </c>
      <c r="D784" t="s">
        <v>1779</v>
      </c>
      <c r="E784" t="s">
        <v>35</v>
      </c>
      <c r="F784" t="s">
        <v>3950</v>
      </c>
      <c r="G784" t="s">
        <v>56</v>
      </c>
      <c r="H784" s="4">
        <v>63.59</v>
      </c>
      <c r="I784">
        <v>337792</v>
      </c>
      <c r="J784" s="5">
        <v>337792</v>
      </c>
      <c r="K784">
        <v>182</v>
      </c>
    </row>
    <row r="785" spans="1:11" x14ac:dyDescent="0.25">
      <c r="A785">
        <v>784</v>
      </c>
      <c r="B785" t="s">
        <v>486</v>
      </c>
      <c r="C785" t="s">
        <v>1781</v>
      </c>
      <c r="D785" t="s">
        <v>1782</v>
      </c>
      <c r="E785" t="s">
        <v>35</v>
      </c>
      <c r="F785" t="s">
        <v>3950</v>
      </c>
      <c r="G785" t="s">
        <v>56</v>
      </c>
      <c r="H785" s="4">
        <v>63.59</v>
      </c>
      <c r="I785">
        <v>337792</v>
      </c>
      <c r="J785" s="5">
        <v>337792</v>
      </c>
      <c r="K785">
        <v>183</v>
      </c>
    </row>
    <row r="786" spans="1:11" x14ac:dyDescent="0.25">
      <c r="A786">
        <v>785</v>
      </c>
      <c r="B786" t="s">
        <v>486</v>
      </c>
      <c r="C786" t="s">
        <v>1784</v>
      </c>
      <c r="D786" t="s">
        <v>1785</v>
      </c>
      <c r="E786" t="s">
        <v>35</v>
      </c>
      <c r="F786" t="s">
        <v>3950</v>
      </c>
      <c r="G786" t="s">
        <v>56</v>
      </c>
      <c r="H786" s="4">
        <v>63.59</v>
      </c>
      <c r="I786">
        <v>337792</v>
      </c>
      <c r="J786" s="5">
        <v>337792</v>
      </c>
      <c r="K786">
        <v>184</v>
      </c>
    </row>
    <row r="787" spans="1:11" x14ac:dyDescent="0.25">
      <c r="A787">
        <v>786</v>
      </c>
      <c r="B787" t="s">
        <v>486</v>
      </c>
      <c r="C787" t="s">
        <v>1787</v>
      </c>
      <c r="D787" t="s">
        <v>1788</v>
      </c>
      <c r="E787" t="s">
        <v>35</v>
      </c>
      <c r="F787" t="s">
        <v>3950</v>
      </c>
      <c r="G787" t="s">
        <v>56</v>
      </c>
      <c r="H787" s="4">
        <v>63.59</v>
      </c>
      <c r="I787">
        <v>337792</v>
      </c>
      <c r="J787" s="5">
        <v>337792</v>
      </c>
      <c r="K787">
        <v>185</v>
      </c>
    </row>
    <row r="788" spans="1:11" x14ac:dyDescent="0.25">
      <c r="A788">
        <v>787</v>
      </c>
      <c r="B788" t="s">
        <v>486</v>
      </c>
      <c r="C788" t="s">
        <v>1790</v>
      </c>
      <c r="D788" t="s">
        <v>1791</v>
      </c>
      <c r="E788" t="s">
        <v>35</v>
      </c>
      <c r="F788" t="s">
        <v>3950</v>
      </c>
      <c r="G788" t="s">
        <v>56</v>
      </c>
      <c r="H788" s="4">
        <v>63.59</v>
      </c>
      <c r="I788">
        <v>337792</v>
      </c>
      <c r="J788" s="5">
        <v>337792</v>
      </c>
      <c r="K788">
        <v>186</v>
      </c>
    </row>
    <row r="789" spans="1:11" x14ac:dyDescent="0.25">
      <c r="A789">
        <v>788</v>
      </c>
      <c r="B789" t="s">
        <v>486</v>
      </c>
      <c r="C789" t="s">
        <v>1793</v>
      </c>
      <c r="D789" t="s">
        <v>1794</v>
      </c>
      <c r="E789" t="s">
        <v>35</v>
      </c>
      <c r="F789" t="s">
        <v>3950</v>
      </c>
      <c r="G789" t="s">
        <v>56</v>
      </c>
      <c r="H789" s="4">
        <v>63.59</v>
      </c>
      <c r="I789">
        <v>337792</v>
      </c>
      <c r="J789" s="5">
        <v>337792</v>
      </c>
      <c r="K789">
        <v>187</v>
      </c>
    </row>
    <row r="790" spans="1:11" x14ac:dyDescent="0.25">
      <c r="A790">
        <v>789</v>
      </c>
      <c r="B790" t="s">
        <v>486</v>
      </c>
      <c r="C790" t="s">
        <v>1796</v>
      </c>
      <c r="D790" t="s">
        <v>1797</v>
      </c>
      <c r="E790" t="s">
        <v>35</v>
      </c>
      <c r="F790" t="s">
        <v>3950</v>
      </c>
      <c r="G790" t="s">
        <v>56</v>
      </c>
      <c r="H790" s="4">
        <v>63.59</v>
      </c>
      <c r="I790">
        <v>337792</v>
      </c>
      <c r="J790" s="5">
        <v>337792</v>
      </c>
      <c r="K790">
        <v>188</v>
      </c>
    </row>
    <row r="791" spans="1:11" x14ac:dyDescent="0.25">
      <c r="A791">
        <v>790</v>
      </c>
      <c r="B791" t="s">
        <v>486</v>
      </c>
      <c r="C791" t="s">
        <v>1717</v>
      </c>
      <c r="D791" t="s">
        <v>1718</v>
      </c>
      <c r="E791" t="s">
        <v>35</v>
      </c>
      <c r="F791" t="s">
        <v>3950</v>
      </c>
      <c r="G791" t="s">
        <v>56</v>
      </c>
      <c r="H791" s="4">
        <v>63.59</v>
      </c>
      <c r="I791">
        <v>346904</v>
      </c>
      <c r="J791" s="5">
        <v>346904</v>
      </c>
      <c r="K791">
        <v>189</v>
      </c>
    </row>
    <row r="792" spans="1:11" x14ac:dyDescent="0.25">
      <c r="A792">
        <v>791</v>
      </c>
      <c r="B792" t="s">
        <v>486</v>
      </c>
      <c r="C792" t="s">
        <v>1720</v>
      </c>
      <c r="D792" t="s">
        <v>1721</v>
      </c>
      <c r="E792" t="s">
        <v>35</v>
      </c>
      <c r="F792" t="s">
        <v>3950</v>
      </c>
      <c r="G792" t="s">
        <v>56</v>
      </c>
      <c r="H792" s="4">
        <v>63.59</v>
      </c>
      <c r="I792">
        <v>346904</v>
      </c>
      <c r="J792" s="5">
        <v>346904</v>
      </c>
      <c r="K792">
        <v>190</v>
      </c>
    </row>
    <row r="793" spans="1:11" x14ac:dyDescent="0.25">
      <c r="A793">
        <v>792</v>
      </c>
      <c r="B793" t="s">
        <v>486</v>
      </c>
      <c r="C793" t="s">
        <v>1723</v>
      </c>
      <c r="D793" t="s">
        <v>1724</v>
      </c>
      <c r="E793" t="s">
        <v>35</v>
      </c>
      <c r="F793" t="s">
        <v>3950</v>
      </c>
      <c r="G793" t="s">
        <v>56</v>
      </c>
      <c r="H793" s="4">
        <v>63.59</v>
      </c>
      <c r="I793">
        <v>346904</v>
      </c>
      <c r="J793" s="5">
        <v>346904</v>
      </c>
      <c r="K793">
        <v>191</v>
      </c>
    </row>
    <row r="794" spans="1:11" x14ac:dyDescent="0.25">
      <c r="A794">
        <v>793</v>
      </c>
      <c r="B794" t="s">
        <v>486</v>
      </c>
      <c r="C794" t="s">
        <v>1726</v>
      </c>
      <c r="D794" t="s">
        <v>1727</v>
      </c>
      <c r="E794" t="s">
        <v>35</v>
      </c>
      <c r="F794" t="s">
        <v>3950</v>
      </c>
      <c r="G794" t="s">
        <v>56</v>
      </c>
      <c r="H794" s="4">
        <v>63.59</v>
      </c>
      <c r="I794">
        <v>346904</v>
      </c>
      <c r="J794" s="5">
        <v>346904</v>
      </c>
      <c r="K794">
        <v>192</v>
      </c>
    </row>
    <row r="795" spans="1:11" x14ac:dyDescent="0.25">
      <c r="A795">
        <v>794</v>
      </c>
      <c r="B795" t="s">
        <v>486</v>
      </c>
      <c r="C795" t="s">
        <v>1736</v>
      </c>
      <c r="D795" t="s">
        <v>1739</v>
      </c>
      <c r="E795" t="s">
        <v>35</v>
      </c>
      <c r="F795" t="s">
        <v>3950</v>
      </c>
      <c r="G795" t="s">
        <v>56</v>
      </c>
      <c r="H795" s="4">
        <v>63.59</v>
      </c>
      <c r="I795">
        <v>348962</v>
      </c>
      <c r="J795" s="5">
        <v>348962</v>
      </c>
      <c r="K795">
        <v>193</v>
      </c>
    </row>
    <row r="796" spans="1:11" x14ac:dyDescent="0.25">
      <c r="A796">
        <v>795</v>
      </c>
      <c r="B796" t="s">
        <v>486</v>
      </c>
      <c r="C796" t="s">
        <v>1741</v>
      </c>
      <c r="D796" t="s">
        <v>1742</v>
      </c>
      <c r="E796" t="s">
        <v>35</v>
      </c>
      <c r="F796" t="s">
        <v>3950</v>
      </c>
      <c r="G796" t="s">
        <v>56</v>
      </c>
      <c r="H796" s="4">
        <v>63.59</v>
      </c>
      <c r="I796">
        <v>348962</v>
      </c>
      <c r="J796" s="5">
        <v>348962</v>
      </c>
      <c r="K796">
        <v>194</v>
      </c>
    </row>
    <row r="797" spans="1:11" x14ac:dyDescent="0.25">
      <c r="A797">
        <v>796</v>
      </c>
      <c r="B797" t="s">
        <v>52</v>
      </c>
      <c r="C797" t="s">
        <v>1005</v>
      </c>
      <c r="D797" t="s">
        <v>1006</v>
      </c>
      <c r="E797" t="s">
        <v>35</v>
      </c>
      <c r="F797" t="s">
        <v>3950</v>
      </c>
      <c r="G797" t="s">
        <v>56</v>
      </c>
      <c r="H797" s="4">
        <v>60</v>
      </c>
      <c r="I797">
        <v>349372</v>
      </c>
      <c r="J797" s="5">
        <v>349372</v>
      </c>
      <c r="K797">
        <v>195</v>
      </c>
    </row>
    <row r="798" spans="1:11" x14ac:dyDescent="0.25">
      <c r="A798">
        <v>797</v>
      </c>
      <c r="B798" t="s">
        <v>652</v>
      </c>
      <c r="C798" t="s">
        <v>2118</v>
      </c>
      <c r="D798" t="s">
        <v>2119</v>
      </c>
      <c r="E798" t="s">
        <v>35</v>
      </c>
      <c r="F798" t="s">
        <v>3950</v>
      </c>
      <c r="G798" t="s">
        <v>56</v>
      </c>
      <c r="H798" s="4">
        <v>66.58</v>
      </c>
      <c r="I798">
        <v>364772</v>
      </c>
      <c r="J798" s="5">
        <v>364772</v>
      </c>
      <c r="K798">
        <v>196</v>
      </c>
    </row>
    <row r="799" spans="1:11" x14ac:dyDescent="0.25">
      <c r="A799">
        <v>798</v>
      </c>
      <c r="B799" t="s">
        <v>486</v>
      </c>
      <c r="C799" t="s">
        <v>1736</v>
      </c>
      <c r="D799" t="s">
        <v>1738</v>
      </c>
      <c r="E799" t="s">
        <v>35</v>
      </c>
      <c r="F799" t="s">
        <v>3950</v>
      </c>
      <c r="G799" t="s">
        <v>56</v>
      </c>
      <c r="H799" s="4">
        <v>63.59</v>
      </c>
      <c r="I799">
        <v>366802</v>
      </c>
      <c r="J799" s="5">
        <v>366802</v>
      </c>
      <c r="K799">
        <v>197</v>
      </c>
    </row>
    <row r="800" spans="1:11" x14ac:dyDescent="0.25">
      <c r="A800">
        <v>799</v>
      </c>
      <c r="B800" t="s">
        <v>52</v>
      </c>
      <c r="C800" t="s">
        <v>1008</v>
      </c>
      <c r="D800" t="s">
        <v>1009</v>
      </c>
      <c r="E800" t="s">
        <v>35</v>
      </c>
      <c r="F800" t="s">
        <v>3950</v>
      </c>
      <c r="G800" t="s">
        <v>56</v>
      </c>
      <c r="H800" s="4">
        <v>60</v>
      </c>
      <c r="I800">
        <v>368086</v>
      </c>
      <c r="J800" s="5">
        <v>368086</v>
      </c>
      <c r="K800">
        <v>198</v>
      </c>
    </row>
    <row r="801" spans="1:11" x14ac:dyDescent="0.25">
      <c r="A801">
        <v>800</v>
      </c>
      <c r="B801" t="s">
        <v>52</v>
      </c>
      <c r="C801" t="s">
        <v>1011</v>
      </c>
      <c r="D801" t="s">
        <v>1012</v>
      </c>
      <c r="E801" t="s">
        <v>35</v>
      </c>
      <c r="F801" t="s">
        <v>3950</v>
      </c>
      <c r="G801" t="s">
        <v>56</v>
      </c>
      <c r="H801" s="4">
        <v>60</v>
      </c>
      <c r="I801">
        <v>368086</v>
      </c>
      <c r="J801" s="5">
        <v>368086</v>
      </c>
      <c r="K801">
        <v>199</v>
      </c>
    </row>
    <row r="802" spans="1:11" x14ac:dyDescent="0.25">
      <c r="A802">
        <v>801</v>
      </c>
      <c r="B802" t="s">
        <v>52</v>
      </c>
      <c r="C802" t="s">
        <v>1014</v>
      </c>
      <c r="D802" t="s">
        <v>1015</v>
      </c>
      <c r="E802" t="s">
        <v>35</v>
      </c>
      <c r="F802" t="s">
        <v>3950</v>
      </c>
      <c r="G802" t="s">
        <v>56</v>
      </c>
      <c r="H802" s="4">
        <v>60</v>
      </c>
      <c r="I802">
        <v>368086</v>
      </c>
      <c r="J802" s="5">
        <v>368086</v>
      </c>
      <c r="K802">
        <v>200</v>
      </c>
    </row>
    <row r="803" spans="1:11" x14ac:dyDescent="0.25">
      <c r="A803">
        <v>802</v>
      </c>
      <c r="B803" t="s">
        <v>52</v>
      </c>
      <c r="C803" t="s">
        <v>1017</v>
      </c>
      <c r="D803" t="s">
        <v>1018</v>
      </c>
      <c r="E803" t="s">
        <v>35</v>
      </c>
      <c r="F803" t="s">
        <v>3950</v>
      </c>
      <c r="G803" t="s">
        <v>56</v>
      </c>
      <c r="H803" s="4">
        <v>60</v>
      </c>
      <c r="I803">
        <v>368086</v>
      </c>
      <c r="J803" s="5">
        <v>368086</v>
      </c>
      <c r="K803">
        <v>201</v>
      </c>
    </row>
    <row r="804" spans="1:11" x14ac:dyDescent="0.25">
      <c r="A804">
        <v>803</v>
      </c>
      <c r="B804" t="s">
        <v>52</v>
      </c>
      <c r="C804" t="s">
        <v>1020</v>
      </c>
      <c r="D804" t="s">
        <v>1021</v>
      </c>
      <c r="E804" t="s">
        <v>35</v>
      </c>
      <c r="F804" t="s">
        <v>3950</v>
      </c>
      <c r="G804" t="s">
        <v>56</v>
      </c>
      <c r="H804" s="4">
        <v>60</v>
      </c>
      <c r="I804">
        <v>368086</v>
      </c>
      <c r="J804" s="5">
        <v>368086</v>
      </c>
      <c r="K804">
        <v>202</v>
      </c>
    </row>
    <row r="805" spans="1:11" x14ac:dyDescent="0.25">
      <c r="A805">
        <v>804</v>
      </c>
      <c r="B805" t="s">
        <v>52</v>
      </c>
      <c r="C805" t="s">
        <v>1023</v>
      </c>
      <c r="D805" t="s">
        <v>1024</v>
      </c>
      <c r="E805" t="s">
        <v>35</v>
      </c>
      <c r="F805" t="s">
        <v>3950</v>
      </c>
      <c r="G805" t="s">
        <v>56</v>
      </c>
      <c r="H805" s="4">
        <v>60</v>
      </c>
      <c r="I805">
        <v>368086</v>
      </c>
      <c r="J805" s="5">
        <v>368086</v>
      </c>
      <c r="K805">
        <v>203</v>
      </c>
    </row>
    <row r="806" spans="1:11" x14ac:dyDescent="0.25">
      <c r="A806">
        <v>805</v>
      </c>
      <c r="B806" t="s">
        <v>52</v>
      </c>
      <c r="C806" t="s">
        <v>1026</v>
      </c>
      <c r="D806" t="s">
        <v>1027</v>
      </c>
      <c r="E806" t="s">
        <v>35</v>
      </c>
      <c r="F806" t="s">
        <v>3950</v>
      </c>
      <c r="G806" t="s">
        <v>56</v>
      </c>
      <c r="H806" s="4">
        <v>60</v>
      </c>
      <c r="I806">
        <v>368086</v>
      </c>
      <c r="J806" s="5">
        <v>368086</v>
      </c>
      <c r="K806">
        <v>204</v>
      </c>
    </row>
    <row r="807" spans="1:11" x14ac:dyDescent="0.25">
      <c r="A807">
        <v>806</v>
      </c>
      <c r="B807" t="s">
        <v>52</v>
      </c>
      <c r="C807" t="s">
        <v>1029</v>
      </c>
      <c r="D807" t="s">
        <v>1030</v>
      </c>
      <c r="E807" t="s">
        <v>35</v>
      </c>
      <c r="F807" t="s">
        <v>3950</v>
      </c>
      <c r="G807" t="s">
        <v>56</v>
      </c>
      <c r="H807" s="4">
        <v>60</v>
      </c>
      <c r="I807">
        <v>368086</v>
      </c>
      <c r="J807" s="5">
        <v>368086</v>
      </c>
      <c r="K807">
        <v>205</v>
      </c>
    </row>
    <row r="808" spans="1:11" x14ac:dyDescent="0.25">
      <c r="A808">
        <v>807</v>
      </c>
      <c r="B808" t="s">
        <v>486</v>
      </c>
      <c r="C808" t="s">
        <v>1729</v>
      </c>
      <c r="D808" t="s">
        <v>1730</v>
      </c>
      <c r="E808" t="s">
        <v>35</v>
      </c>
      <c r="F808" t="s">
        <v>3950</v>
      </c>
      <c r="G808" t="s">
        <v>56</v>
      </c>
      <c r="H808" s="4">
        <v>63.59</v>
      </c>
      <c r="I808">
        <v>371904</v>
      </c>
      <c r="J808" s="5">
        <v>371904</v>
      </c>
      <c r="K808">
        <v>206</v>
      </c>
    </row>
    <row r="809" spans="1:11" x14ac:dyDescent="0.25">
      <c r="A809">
        <v>808</v>
      </c>
      <c r="B809" t="s">
        <v>486</v>
      </c>
      <c r="C809" t="s">
        <v>1732</v>
      </c>
      <c r="D809" t="s">
        <v>1733</v>
      </c>
      <c r="E809" t="s">
        <v>35</v>
      </c>
      <c r="F809" t="s">
        <v>3950</v>
      </c>
      <c r="G809" t="s">
        <v>56</v>
      </c>
      <c r="H809" s="4">
        <v>63.59</v>
      </c>
      <c r="I809">
        <v>371904</v>
      </c>
      <c r="J809" s="5">
        <v>371904</v>
      </c>
      <c r="K809">
        <v>207</v>
      </c>
    </row>
    <row r="810" spans="1:11" x14ac:dyDescent="0.25">
      <c r="A810">
        <v>809</v>
      </c>
      <c r="B810" t="s">
        <v>486</v>
      </c>
      <c r="C810" t="s">
        <v>1736</v>
      </c>
      <c r="D810" t="s">
        <v>1737</v>
      </c>
      <c r="E810" t="s">
        <v>35</v>
      </c>
      <c r="F810" t="s">
        <v>3950</v>
      </c>
      <c r="G810" t="s">
        <v>56</v>
      </c>
      <c r="H810" s="4">
        <v>63.59</v>
      </c>
      <c r="I810">
        <v>371904</v>
      </c>
      <c r="J810" s="5">
        <v>371904</v>
      </c>
      <c r="K810">
        <v>208</v>
      </c>
    </row>
    <row r="811" spans="1:11" x14ac:dyDescent="0.25">
      <c r="A811">
        <v>810</v>
      </c>
      <c r="B811" t="s">
        <v>52</v>
      </c>
      <c r="C811" t="s">
        <v>1032</v>
      </c>
      <c r="D811" t="s">
        <v>1033</v>
      </c>
      <c r="E811" t="s">
        <v>35</v>
      </c>
      <c r="F811" t="s">
        <v>3950</v>
      </c>
      <c r="G811" t="s">
        <v>56</v>
      </c>
      <c r="H811" s="4">
        <v>62.26</v>
      </c>
      <c r="I811">
        <v>372882</v>
      </c>
      <c r="J811" s="5">
        <v>372882</v>
      </c>
      <c r="K811">
        <v>209</v>
      </c>
    </row>
    <row r="812" spans="1:11" x14ac:dyDescent="0.25">
      <c r="A812">
        <v>811</v>
      </c>
      <c r="B812" t="s">
        <v>267</v>
      </c>
      <c r="C812" t="s">
        <v>1458</v>
      </c>
      <c r="D812" t="s">
        <v>1459</v>
      </c>
      <c r="E812" t="s">
        <v>35</v>
      </c>
      <c r="F812" t="s">
        <v>3950</v>
      </c>
      <c r="G812" t="s">
        <v>56</v>
      </c>
      <c r="H812" s="4">
        <v>62.27</v>
      </c>
      <c r="I812">
        <v>401498</v>
      </c>
      <c r="J812" s="5">
        <v>401498</v>
      </c>
      <c r="K812">
        <v>210</v>
      </c>
    </row>
    <row r="813" spans="1:11" x14ac:dyDescent="0.25">
      <c r="A813">
        <v>812</v>
      </c>
      <c r="B813" t="s">
        <v>267</v>
      </c>
      <c r="C813" t="s">
        <v>1461</v>
      </c>
      <c r="D813" t="s">
        <v>1462</v>
      </c>
      <c r="E813" t="s">
        <v>35</v>
      </c>
      <c r="F813" t="s">
        <v>3950</v>
      </c>
      <c r="G813" t="s">
        <v>56</v>
      </c>
      <c r="H813" s="4">
        <v>62.27</v>
      </c>
      <c r="I813">
        <v>401498</v>
      </c>
      <c r="J813" s="5">
        <v>401498</v>
      </c>
      <c r="K813">
        <v>211</v>
      </c>
    </row>
    <row r="814" spans="1:11" x14ac:dyDescent="0.25">
      <c r="A814">
        <v>813</v>
      </c>
      <c r="B814" t="s">
        <v>652</v>
      </c>
      <c r="C814" t="s">
        <v>2121</v>
      </c>
      <c r="D814" t="s">
        <v>2122</v>
      </c>
      <c r="E814" t="s">
        <v>35</v>
      </c>
      <c r="F814" t="s">
        <v>3950</v>
      </c>
      <c r="G814" t="s">
        <v>56</v>
      </c>
      <c r="H814" s="4">
        <v>66.58</v>
      </c>
      <c r="I814">
        <v>424437</v>
      </c>
      <c r="J814" s="5">
        <v>424437</v>
      </c>
      <c r="K814">
        <v>212</v>
      </c>
    </row>
    <row r="815" spans="1:11" x14ac:dyDescent="0.25">
      <c r="A815">
        <v>814</v>
      </c>
      <c r="B815" t="s">
        <v>652</v>
      </c>
      <c r="C815" t="s">
        <v>2124</v>
      </c>
      <c r="D815" t="s">
        <v>2125</v>
      </c>
      <c r="E815" t="s">
        <v>35</v>
      </c>
      <c r="F815" t="s">
        <v>3950</v>
      </c>
      <c r="G815" t="s">
        <v>56</v>
      </c>
      <c r="H815" s="4">
        <v>66.58</v>
      </c>
      <c r="I815">
        <v>435692</v>
      </c>
      <c r="J815" s="5">
        <v>435692</v>
      </c>
      <c r="K815">
        <v>213</v>
      </c>
    </row>
    <row r="816" spans="1:11" x14ac:dyDescent="0.25">
      <c r="A816">
        <v>815</v>
      </c>
      <c r="B816" t="s">
        <v>652</v>
      </c>
      <c r="C816" t="s">
        <v>2127</v>
      </c>
      <c r="D816" t="s">
        <v>2128</v>
      </c>
      <c r="E816" t="s">
        <v>35</v>
      </c>
      <c r="F816" t="s">
        <v>3950</v>
      </c>
      <c r="G816" t="s">
        <v>56</v>
      </c>
      <c r="H816" s="4">
        <v>66.58</v>
      </c>
      <c r="I816">
        <v>454792</v>
      </c>
      <c r="J816" s="5">
        <v>454792</v>
      </c>
      <c r="K816">
        <v>214</v>
      </c>
    </row>
    <row r="817" spans="1:11" x14ac:dyDescent="0.25">
      <c r="A817">
        <v>816</v>
      </c>
      <c r="B817" t="s">
        <v>652</v>
      </c>
      <c r="C817" t="s">
        <v>2130</v>
      </c>
      <c r="D817" t="s">
        <v>2131</v>
      </c>
      <c r="E817" t="s">
        <v>35</v>
      </c>
      <c r="F817" t="s">
        <v>3950</v>
      </c>
      <c r="G817" t="s">
        <v>56</v>
      </c>
      <c r="H817" s="4">
        <v>66.58</v>
      </c>
      <c r="I817">
        <v>465506</v>
      </c>
      <c r="J817" s="5">
        <v>465506</v>
      </c>
      <c r="K817">
        <v>215</v>
      </c>
    </row>
    <row r="818" spans="1:11" x14ac:dyDescent="0.25">
      <c r="A818">
        <v>817</v>
      </c>
      <c r="B818" t="s">
        <v>652</v>
      </c>
      <c r="C818" t="s">
        <v>2168</v>
      </c>
      <c r="D818" t="s">
        <v>2169</v>
      </c>
      <c r="E818" t="s">
        <v>35</v>
      </c>
      <c r="F818" t="s">
        <v>3950</v>
      </c>
      <c r="G818" t="s">
        <v>56</v>
      </c>
      <c r="H818" s="4">
        <v>66.58</v>
      </c>
      <c r="I818">
        <v>472245</v>
      </c>
      <c r="J818" s="5">
        <v>472245</v>
      </c>
      <c r="K818">
        <v>216</v>
      </c>
    </row>
    <row r="819" spans="1:11" x14ac:dyDescent="0.25">
      <c r="A819">
        <v>818</v>
      </c>
      <c r="B819" t="s">
        <v>652</v>
      </c>
      <c r="C819" t="s">
        <v>2171</v>
      </c>
      <c r="D819" t="s">
        <v>2172</v>
      </c>
      <c r="E819" t="s">
        <v>35</v>
      </c>
      <c r="F819" t="s">
        <v>3950</v>
      </c>
      <c r="G819" t="s">
        <v>56</v>
      </c>
      <c r="H819" s="4">
        <v>66.58</v>
      </c>
      <c r="I819">
        <v>472245</v>
      </c>
      <c r="J819" s="5">
        <v>472245</v>
      </c>
      <c r="K819">
        <v>217</v>
      </c>
    </row>
    <row r="820" spans="1:11" x14ac:dyDescent="0.25">
      <c r="A820">
        <v>819</v>
      </c>
      <c r="B820" t="s">
        <v>652</v>
      </c>
      <c r="C820" t="s">
        <v>2174</v>
      </c>
      <c r="D820" t="s">
        <v>2175</v>
      </c>
      <c r="E820" t="s">
        <v>35</v>
      </c>
      <c r="F820" t="s">
        <v>3950</v>
      </c>
      <c r="G820" t="s">
        <v>56</v>
      </c>
      <c r="H820" s="4">
        <v>66.58</v>
      </c>
      <c r="I820">
        <v>472245</v>
      </c>
      <c r="J820" s="5">
        <v>472245</v>
      </c>
      <c r="K820">
        <v>218</v>
      </c>
    </row>
    <row r="821" spans="1:11" x14ac:dyDescent="0.25">
      <c r="A821">
        <v>820</v>
      </c>
      <c r="B821" t="s">
        <v>652</v>
      </c>
      <c r="C821" t="s">
        <v>2177</v>
      </c>
      <c r="D821" t="s">
        <v>2178</v>
      </c>
      <c r="E821" t="s">
        <v>35</v>
      </c>
      <c r="F821" t="s">
        <v>3950</v>
      </c>
      <c r="G821" t="s">
        <v>56</v>
      </c>
      <c r="H821" s="4">
        <v>66.58</v>
      </c>
      <c r="I821">
        <v>472245</v>
      </c>
      <c r="J821" s="5">
        <v>472245</v>
      </c>
      <c r="K821">
        <v>219</v>
      </c>
    </row>
    <row r="822" spans="1:11" x14ac:dyDescent="0.25">
      <c r="A822">
        <v>821</v>
      </c>
      <c r="B822" t="s">
        <v>652</v>
      </c>
      <c r="C822" t="s">
        <v>2180</v>
      </c>
      <c r="D822" t="s">
        <v>2181</v>
      </c>
      <c r="E822" t="s">
        <v>35</v>
      </c>
      <c r="F822" t="s">
        <v>3950</v>
      </c>
      <c r="G822" t="s">
        <v>56</v>
      </c>
      <c r="H822" s="4">
        <v>66.58</v>
      </c>
      <c r="I822">
        <v>472245</v>
      </c>
      <c r="J822" s="5">
        <v>472245</v>
      </c>
      <c r="K822">
        <v>220</v>
      </c>
    </row>
    <row r="823" spans="1:11" x14ac:dyDescent="0.25">
      <c r="A823">
        <v>822</v>
      </c>
      <c r="B823" t="s">
        <v>652</v>
      </c>
      <c r="C823" t="s">
        <v>2183</v>
      </c>
      <c r="D823" t="s">
        <v>2184</v>
      </c>
      <c r="E823" t="s">
        <v>35</v>
      </c>
      <c r="F823" t="s">
        <v>3950</v>
      </c>
      <c r="G823" t="s">
        <v>56</v>
      </c>
      <c r="H823" s="4">
        <v>66.58</v>
      </c>
      <c r="I823">
        <v>472245</v>
      </c>
      <c r="J823" s="5">
        <v>472245</v>
      </c>
      <c r="K823">
        <v>221</v>
      </c>
    </row>
    <row r="824" spans="1:11" x14ac:dyDescent="0.25">
      <c r="A824">
        <v>823</v>
      </c>
      <c r="B824" t="s">
        <v>652</v>
      </c>
      <c r="C824" t="s">
        <v>2154</v>
      </c>
      <c r="D824" t="s">
        <v>2157</v>
      </c>
      <c r="E824" t="s">
        <v>35</v>
      </c>
      <c r="F824" t="s">
        <v>3950</v>
      </c>
      <c r="G824" t="s">
        <v>56</v>
      </c>
      <c r="H824" s="4">
        <v>66.58</v>
      </c>
      <c r="I824">
        <v>472644</v>
      </c>
      <c r="J824" s="5">
        <v>472644</v>
      </c>
      <c r="K824">
        <v>222</v>
      </c>
    </row>
    <row r="825" spans="1:11" x14ac:dyDescent="0.25">
      <c r="A825">
        <v>824</v>
      </c>
      <c r="B825" t="s">
        <v>652</v>
      </c>
      <c r="C825" t="s">
        <v>2133</v>
      </c>
      <c r="D825" t="s">
        <v>2134</v>
      </c>
      <c r="E825" t="s">
        <v>35</v>
      </c>
      <c r="F825" t="s">
        <v>3950</v>
      </c>
      <c r="G825" t="s">
        <v>56</v>
      </c>
      <c r="H825" s="4">
        <v>66.58</v>
      </c>
      <c r="I825">
        <v>475506</v>
      </c>
      <c r="J825" s="5">
        <v>475506</v>
      </c>
      <c r="K825">
        <v>223</v>
      </c>
    </row>
    <row r="826" spans="1:11" x14ac:dyDescent="0.25">
      <c r="A826">
        <v>825</v>
      </c>
      <c r="B826" t="s">
        <v>652</v>
      </c>
      <c r="C826" t="s">
        <v>2136</v>
      </c>
      <c r="D826" t="s">
        <v>2137</v>
      </c>
      <c r="E826" t="s">
        <v>35</v>
      </c>
      <c r="F826" t="s">
        <v>3950</v>
      </c>
      <c r="G826" t="s">
        <v>56</v>
      </c>
      <c r="H826" s="4">
        <v>66.58</v>
      </c>
      <c r="I826">
        <v>475506</v>
      </c>
      <c r="J826" s="5">
        <v>475506</v>
      </c>
      <c r="K826">
        <v>224</v>
      </c>
    </row>
    <row r="827" spans="1:11" x14ac:dyDescent="0.25">
      <c r="A827">
        <v>826</v>
      </c>
      <c r="B827" t="s">
        <v>652</v>
      </c>
      <c r="C827" t="s">
        <v>2139</v>
      </c>
      <c r="D827" t="s">
        <v>2140</v>
      </c>
      <c r="E827" t="s">
        <v>35</v>
      </c>
      <c r="F827" t="s">
        <v>3950</v>
      </c>
      <c r="G827" t="s">
        <v>56</v>
      </c>
      <c r="H827" s="4">
        <v>66.58</v>
      </c>
      <c r="I827">
        <v>475506</v>
      </c>
      <c r="J827" s="5">
        <v>475506</v>
      </c>
      <c r="K827">
        <v>225</v>
      </c>
    </row>
    <row r="828" spans="1:11" x14ac:dyDescent="0.25">
      <c r="A828">
        <v>827</v>
      </c>
      <c r="B828" t="s">
        <v>652</v>
      </c>
      <c r="C828" t="s">
        <v>2154</v>
      </c>
      <c r="D828" t="s">
        <v>2156</v>
      </c>
      <c r="E828" t="s">
        <v>35</v>
      </c>
      <c r="F828" t="s">
        <v>3950</v>
      </c>
      <c r="G828" t="s">
        <v>56</v>
      </c>
      <c r="H828" s="4">
        <v>66.58</v>
      </c>
      <c r="I828">
        <v>475506</v>
      </c>
      <c r="J828" s="5">
        <v>475506</v>
      </c>
      <c r="K828">
        <v>226</v>
      </c>
    </row>
    <row r="829" spans="1:11" x14ac:dyDescent="0.25">
      <c r="A829">
        <v>828</v>
      </c>
      <c r="B829" t="s">
        <v>652</v>
      </c>
      <c r="C829" t="s">
        <v>2186</v>
      </c>
      <c r="D829" t="s">
        <v>2187</v>
      </c>
      <c r="E829" t="s">
        <v>35</v>
      </c>
      <c r="F829" t="s">
        <v>3950</v>
      </c>
      <c r="G829" t="s">
        <v>56</v>
      </c>
      <c r="H829" s="4">
        <v>66.58</v>
      </c>
      <c r="I829">
        <v>478030</v>
      </c>
      <c r="J829" s="5">
        <v>478030</v>
      </c>
      <c r="K829">
        <v>227</v>
      </c>
    </row>
    <row r="830" spans="1:11" x14ac:dyDescent="0.25">
      <c r="A830">
        <v>829</v>
      </c>
      <c r="B830" t="s">
        <v>652</v>
      </c>
      <c r="C830" t="s">
        <v>2189</v>
      </c>
      <c r="D830" t="s">
        <v>2190</v>
      </c>
      <c r="E830" t="s">
        <v>35</v>
      </c>
      <c r="F830" t="s">
        <v>3950</v>
      </c>
      <c r="G830" t="s">
        <v>56</v>
      </c>
      <c r="H830" s="4">
        <v>66.58</v>
      </c>
      <c r="I830">
        <v>482327</v>
      </c>
      <c r="J830" s="5">
        <v>482327</v>
      </c>
      <c r="K830">
        <v>228</v>
      </c>
    </row>
    <row r="831" spans="1:11" x14ac:dyDescent="0.25">
      <c r="A831">
        <v>830</v>
      </c>
      <c r="B831" t="s">
        <v>652</v>
      </c>
      <c r="C831" t="s">
        <v>2192</v>
      </c>
      <c r="D831" t="s">
        <v>2193</v>
      </c>
      <c r="E831" t="s">
        <v>35</v>
      </c>
      <c r="F831" t="s">
        <v>3950</v>
      </c>
      <c r="G831" t="s">
        <v>56</v>
      </c>
      <c r="H831" s="4">
        <v>66.58</v>
      </c>
      <c r="I831">
        <v>482327</v>
      </c>
      <c r="J831" s="5">
        <v>482327</v>
      </c>
      <c r="K831">
        <v>229</v>
      </c>
    </row>
    <row r="832" spans="1:11" x14ac:dyDescent="0.25">
      <c r="A832">
        <v>831</v>
      </c>
      <c r="B832" t="s">
        <v>652</v>
      </c>
      <c r="C832" t="s">
        <v>2142</v>
      </c>
      <c r="D832" t="s">
        <v>2143</v>
      </c>
      <c r="E832" t="s">
        <v>35</v>
      </c>
      <c r="F832" t="s">
        <v>3950</v>
      </c>
      <c r="G832" t="s">
        <v>56</v>
      </c>
      <c r="H832" s="4">
        <v>66.58</v>
      </c>
      <c r="I832">
        <v>488301</v>
      </c>
      <c r="J832" s="5">
        <v>488301</v>
      </c>
      <c r="K832">
        <v>230</v>
      </c>
    </row>
    <row r="833" spans="1:11" x14ac:dyDescent="0.25">
      <c r="A833">
        <v>832</v>
      </c>
      <c r="B833" t="s">
        <v>652</v>
      </c>
      <c r="C833" t="s">
        <v>2154</v>
      </c>
      <c r="D833" t="s">
        <v>2155</v>
      </c>
      <c r="E833" t="s">
        <v>35</v>
      </c>
      <c r="F833" t="s">
        <v>3950</v>
      </c>
      <c r="G833" t="s">
        <v>56</v>
      </c>
      <c r="H833" s="4">
        <v>66.58</v>
      </c>
      <c r="I833">
        <v>488301</v>
      </c>
      <c r="J833" s="5">
        <v>488301</v>
      </c>
      <c r="K833">
        <v>231</v>
      </c>
    </row>
    <row r="834" spans="1:11" x14ac:dyDescent="0.25">
      <c r="A834">
        <v>833</v>
      </c>
      <c r="B834" t="s">
        <v>652</v>
      </c>
      <c r="C834" t="s">
        <v>2159</v>
      </c>
      <c r="D834" t="s">
        <v>2160</v>
      </c>
      <c r="E834" t="s">
        <v>35</v>
      </c>
      <c r="F834" t="s">
        <v>3950</v>
      </c>
      <c r="G834" t="s">
        <v>56</v>
      </c>
      <c r="H834" s="4">
        <v>66.58</v>
      </c>
      <c r="I834">
        <v>488301</v>
      </c>
      <c r="J834" s="5">
        <v>488301</v>
      </c>
      <c r="K834">
        <v>232</v>
      </c>
    </row>
    <row r="835" spans="1:11" x14ac:dyDescent="0.25">
      <c r="A835">
        <v>834</v>
      </c>
      <c r="B835" t="s">
        <v>652</v>
      </c>
      <c r="C835" t="s">
        <v>2162</v>
      </c>
      <c r="D835" t="s">
        <v>2163</v>
      </c>
      <c r="E835" t="s">
        <v>35</v>
      </c>
      <c r="F835" t="s">
        <v>3950</v>
      </c>
      <c r="G835" t="s">
        <v>56</v>
      </c>
      <c r="H835" s="4">
        <v>66.58</v>
      </c>
      <c r="I835">
        <v>488301</v>
      </c>
      <c r="J835" s="5">
        <v>488301</v>
      </c>
      <c r="K835">
        <v>233</v>
      </c>
    </row>
    <row r="836" spans="1:11" x14ac:dyDescent="0.25">
      <c r="A836">
        <v>835</v>
      </c>
      <c r="B836" t="s">
        <v>652</v>
      </c>
      <c r="C836" t="s">
        <v>2165</v>
      </c>
      <c r="D836" t="s">
        <v>2166</v>
      </c>
      <c r="E836" t="s">
        <v>35</v>
      </c>
      <c r="F836" t="s">
        <v>3950</v>
      </c>
      <c r="G836" t="s">
        <v>56</v>
      </c>
      <c r="H836" s="4">
        <v>66.58</v>
      </c>
      <c r="I836">
        <v>490931</v>
      </c>
      <c r="J836" s="5">
        <v>490931</v>
      </c>
      <c r="K836">
        <v>234</v>
      </c>
    </row>
    <row r="837" spans="1:11" x14ac:dyDescent="0.25">
      <c r="A837">
        <v>836</v>
      </c>
      <c r="B837" t="s">
        <v>652</v>
      </c>
      <c r="C837" t="s">
        <v>2151</v>
      </c>
      <c r="D837" t="s">
        <v>2152</v>
      </c>
      <c r="E837" t="s">
        <v>35</v>
      </c>
      <c r="F837" t="s">
        <v>3950</v>
      </c>
      <c r="G837" t="s">
        <v>56</v>
      </c>
      <c r="H837" s="4">
        <v>66.58</v>
      </c>
      <c r="I837">
        <v>497301</v>
      </c>
      <c r="J837" s="5">
        <v>497301</v>
      </c>
      <c r="K837">
        <v>235</v>
      </c>
    </row>
    <row r="838" spans="1:11" x14ac:dyDescent="0.25">
      <c r="A838">
        <v>837</v>
      </c>
      <c r="B838" t="s">
        <v>652</v>
      </c>
      <c r="C838" t="s">
        <v>2148</v>
      </c>
      <c r="D838" t="s">
        <v>2149</v>
      </c>
      <c r="E838" t="s">
        <v>35</v>
      </c>
      <c r="F838" t="s">
        <v>3950</v>
      </c>
      <c r="G838" t="s">
        <v>56</v>
      </c>
      <c r="H838" s="4">
        <v>66.58</v>
      </c>
      <c r="I838">
        <v>515301</v>
      </c>
      <c r="J838" s="5">
        <v>515301</v>
      </c>
      <c r="K838">
        <v>236</v>
      </c>
    </row>
    <row r="839" spans="1:11" x14ac:dyDescent="0.25">
      <c r="A839">
        <v>838</v>
      </c>
      <c r="B839" t="s">
        <v>652</v>
      </c>
      <c r="C839" t="s">
        <v>2145</v>
      </c>
      <c r="D839" t="s">
        <v>2146</v>
      </c>
      <c r="E839" t="s">
        <v>35</v>
      </c>
      <c r="F839" t="s">
        <v>3950</v>
      </c>
      <c r="G839" t="s">
        <v>56</v>
      </c>
      <c r="H839" s="4">
        <v>66.58</v>
      </c>
      <c r="I839">
        <v>533301</v>
      </c>
      <c r="J839" s="5">
        <v>533301</v>
      </c>
      <c r="K839">
        <v>237</v>
      </c>
    </row>
    <row r="840" spans="1:11" x14ac:dyDescent="0.25">
      <c r="A840">
        <v>839</v>
      </c>
      <c r="B840" t="s">
        <v>52</v>
      </c>
      <c r="C840" t="s">
        <v>1035</v>
      </c>
      <c r="D840" t="s">
        <v>1036</v>
      </c>
      <c r="E840" t="s">
        <v>35</v>
      </c>
      <c r="F840" t="s">
        <v>3950</v>
      </c>
      <c r="G840" t="s">
        <v>56</v>
      </c>
      <c r="H840" s="4">
        <v>62.26</v>
      </c>
      <c r="I840">
        <v>539868</v>
      </c>
      <c r="J840" s="5">
        <v>539868</v>
      </c>
      <c r="K840">
        <v>238</v>
      </c>
    </row>
    <row r="841" spans="1:11" x14ac:dyDescent="0.25">
      <c r="A841">
        <v>840</v>
      </c>
      <c r="B841" t="s">
        <v>52</v>
      </c>
      <c r="C841" t="s">
        <v>1038</v>
      </c>
      <c r="D841" t="s">
        <v>1039</v>
      </c>
      <c r="E841" t="s">
        <v>35</v>
      </c>
      <c r="F841" t="s">
        <v>3950</v>
      </c>
      <c r="G841" t="s">
        <v>56</v>
      </c>
      <c r="H841" s="4">
        <v>62.26</v>
      </c>
      <c r="I841">
        <v>539868</v>
      </c>
      <c r="J841" s="5">
        <v>539868</v>
      </c>
      <c r="K841">
        <v>239</v>
      </c>
    </row>
    <row r="842" spans="1:11" x14ac:dyDescent="0.25">
      <c r="A842">
        <v>841</v>
      </c>
      <c r="B842" t="s">
        <v>52</v>
      </c>
      <c r="C842" t="s">
        <v>1041</v>
      </c>
      <c r="D842" t="s">
        <v>1042</v>
      </c>
      <c r="E842" t="s">
        <v>35</v>
      </c>
      <c r="F842" t="s">
        <v>3950</v>
      </c>
      <c r="G842" t="s">
        <v>56</v>
      </c>
      <c r="H842" s="4">
        <v>62.26</v>
      </c>
      <c r="I842">
        <v>539868</v>
      </c>
      <c r="J842" s="5">
        <v>539868</v>
      </c>
      <c r="K842">
        <v>240</v>
      </c>
    </row>
    <row r="843" spans="1:11" x14ac:dyDescent="0.25">
      <c r="A843">
        <v>842</v>
      </c>
      <c r="B843" t="s">
        <v>52</v>
      </c>
      <c r="C843" t="s">
        <v>1044</v>
      </c>
      <c r="D843" t="s">
        <v>1045</v>
      </c>
      <c r="E843" t="s">
        <v>35</v>
      </c>
      <c r="F843" t="s">
        <v>3950</v>
      </c>
      <c r="G843" t="s">
        <v>56</v>
      </c>
      <c r="H843" s="4">
        <v>62.26</v>
      </c>
      <c r="I843">
        <v>539970</v>
      </c>
      <c r="J843" s="5">
        <v>539970</v>
      </c>
      <c r="K843">
        <v>241</v>
      </c>
    </row>
    <row r="844" spans="1:11" x14ac:dyDescent="0.25">
      <c r="A844">
        <v>843</v>
      </c>
      <c r="B844" t="s">
        <v>52</v>
      </c>
      <c r="C844" t="s">
        <v>1047</v>
      </c>
      <c r="D844" t="s">
        <v>1048</v>
      </c>
      <c r="E844" t="s">
        <v>35</v>
      </c>
      <c r="F844" t="s">
        <v>3950</v>
      </c>
      <c r="G844" t="s">
        <v>56</v>
      </c>
      <c r="H844" s="4">
        <v>62.26</v>
      </c>
      <c r="I844">
        <v>539970</v>
      </c>
      <c r="J844" s="5">
        <v>539970</v>
      </c>
      <c r="K844">
        <v>242</v>
      </c>
    </row>
    <row r="845" spans="1:11" x14ac:dyDescent="0.25">
      <c r="A845">
        <v>844</v>
      </c>
      <c r="B845" t="s">
        <v>52</v>
      </c>
      <c r="C845" t="s">
        <v>1050</v>
      </c>
      <c r="D845" t="s">
        <v>1051</v>
      </c>
      <c r="E845" t="s">
        <v>35</v>
      </c>
      <c r="F845" t="s">
        <v>3950</v>
      </c>
      <c r="G845" t="s">
        <v>56</v>
      </c>
      <c r="H845" s="4">
        <v>62.26</v>
      </c>
      <c r="I845">
        <v>575204</v>
      </c>
      <c r="J845" s="5">
        <v>575204</v>
      </c>
      <c r="K845">
        <v>243</v>
      </c>
    </row>
    <row r="846" spans="1:11" x14ac:dyDescent="0.25">
      <c r="A846">
        <v>845</v>
      </c>
      <c r="B846" t="s">
        <v>652</v>
      </c>
      <c r="C846" t="s">
        <v>2195</v>
      </c>
      <c r="D846" t="s">
        <v>2196</v>
      </c>
      <c r="E846" t="s">
        <v>35</v>
      </c>
      <c r="F846" t="s">
        <v>3950</v>
      </c>
      <c r="G846" t="s">
        <v>56</v>
      </c>
      <c r="H846" s="4">
        <v>66.58</v>
      </c>
      <c r="I846">
        <v>578550</v>
      </c>
      <c r="J846" s="5">
        <v>578550</v>
      </c>
      <c r="K846">
        <v>244</v>
      </c>
    </row>
    <row r="847" spans="1:11" x14ac:dyDescent="0.25">
      <c r="A847">
        <v>846</v>
      </c>
      <c r="B847" t="s">
        <v>652</v>
      </c>
      <c r="C847" t="s">
        <v>2231</v>
      </c>
      <c r="D847" t="s">
        <v>2232</v>
      </c>
      <c r="E847" t="s">
        <v>35</v>
      </c>
      <c r="F847" t="s">
        <v>3950</v>
      </c>
      <c r="G847" t="s">
        <v>56</v>
      </c>
      <c r="H847" s="4">
        <v>66.58</v>
      </c>
      <c r="I847">
        <v>604558</v>
      </c>
      <c r="J847" s="5">
        <v>604558</v>
      </c>
      <c r="K847">
        <v>245</v>
      </c>
    </row>
    <row r="848" spans="1:11" x14ac:dyDescent="0.25">
      <c r="A848">
        <v>847</v>
      </c>
      <c r="B848" t="s">
        <v>652</v>
      </c>
      <c r="C848" t="s">
        <v>2234</v>
      </c>
      <c r="D848" t="s">
        <v>2235</v>
      </c>
      <c r="E848" t="s">
        <v>35</v>
      </c>
      <c r="F848" t="s">
        <v>3950</v>
      </c>
      <c r="G848" t="s">
        <v>56</v>
      </c>
      <c r="H848" s="4">
        <v>66.58</v>
      </c>
      <c r="I848">
        <v>604558</v>
      </c>
      <c r="J848" s="5">
        <v>604558</v>
      </c>
      <c r="K848">
        <v>246</v>
      </c>
    </row>
    <row r="849" spans="1:11" x14ac:dyDescent="0.25">
      <c r="A849">
        <v>848</v>
      </c>
      <c r="B849" t="s">
        <v>652</v>
      </c>
      <c r="C849" t="s">
        <v>2237</v>
      </c>
      <c r="D849" t="s">
        <v>2238</v>
      </c>
      <c r="E849" t="s">
        <v>35</v>
      </c>
      <c r="F849" t="s">
        <v>3950</v>
      </c>
      <c r="G849" t="s">
        <v>56</v>
      </c>
      <c r="H849" s="4">
        <v>66.58</v>
      </c>
      <c r="I849">
        <v>604558</v>
      </c>
      <c r="J849" s="5">
        <v>604558</v>
      </c>
      <c r="K849">
        <v>247</v>
      </c>
    </row>
    <row r="850" spans="1:11" x14ac:dyDescent="0.25">
      <c r="A850">
        <v>849</v>
      </c>
      <c r="B850" t="s">
        <v>652</v>
      </c>
      <c r="C850" t="s">
        <v>2240</v>
      </c>
      <c r="D850" t="s">
        <v>2241</v>
      </c>
      <c r="E850" t="s">
        <v>35</v>
      </c>
      <c r="F850" t="s">
        <v>3950</v>
      </c>
      <c r="G850" t="s">
        <v>56</v>
      </c>
      <c r="H850" s="4">
        <v>66.58</v>
      </c>
      <c r="I850">
        <v>604591</v>
      </c>
      <c r="J850" s="5">
        <v>604591</v>
      </c>
      <c r="K850">
        <v>248</v>
      </c>
    </row>
    <row r="851" spans="1:11" x14ac:dyDescent="0.25">
      <c r="A851">
        <v>850</v>
      </c>
      <c r="B851" t="s">
        <v>652</v>
      </c>
      <c r="C851" t="s">
        <v>2228</v>
      </c>
      <c r="D851" t="s">
        <v>2229</v>
      </c>
      <c r="E851" t="s">
        <v>35</v>
      </c>
      <c r="F851" t="s">
        <v>3950</v>
      </c>
      <c r="G851" t="s">
        <v>56</v>
      </c>
      <c r="H851" s="4">
        <v>66.58</v>
      </c>
      <c r="I851">
        <v>605211</v>
      </c>
      <c r="J851" s="5">
        <v>605211</v>
      </c>
      <c r="K851">
        <v>249</v>
      </c>
    </row>
    <row r="852" spans="1:11" x14ac:dyDescent="0.25">
      <c r="A852">
        <v>851</v>
      </c>
      <c r="B852" t="s">
        <v>652</v>
      </c>
      <c r="C852" t="s">
        <v>2198</v>
      </c>
      <c r="D852" t="s">
        <v>2199</v>
      </c>
      <c r="E852" t="s">
        <v>35</v>
      </c>
      <c r="F852" t="s">
        <v>3950</v>
      </c>
      <c r="G852" t="s">
        <v>56</v>
      </c>
      <c r="H852" s="4">
        <v>66.58</v>
      </c>
      <c r="I852">
        <v>605625</v>
      </c>
      <c r="J852" s="5">
        <v>605625</v>
      </c>
      <c r="K852">
        <v>250</v>
      </c>
    </row>
    <row r="853" spans="1:11" x14ac:dyDescent="0.25">
      <c r="A853">
        <v>852</v>
      </c>
      <c r="B853" t="s">
        <v>652</v>
      </c>
      <c r="C853" t="s">
        <v>2201</v>
      </c>
      <c r="D853" t="s">
        <v>2202</v>
      </c>
      <c r="E853" t="s">
        <v>35</v>
      </c>
      <c r="F853" t="s">
        <v>3950</v>
      </c>
      <c r="G853" t="s">
        <v>56</v>
      </c>
      <c r="H853" s="4">
        <v>66.58</v>
      </c>
      <c r="I853">
        <v>605625</v>
      </c>
      <c r="J853" s="5">
        <v>605625</v>
      </c>
      <c r="K853">
        <v>251</v>
      </c>
    </row>
    <row r="854" spans="1:11" x14ac:dyDescent="0.25">
      <c r="A854">
        <v>853</v>
      </c>
      <c r="B854" t="s">
        <v>652</v>
      </c>
      <c r="C854" t="s">
        <v>2204</v>
      </c>
      <c r="D854" t="s">
        <v>2205</v>
      </c>
      <c r="E854" t="s">
        <v>35</v>
      </c>
      <c r="F854" t="s">
        <v>3950</v>
      </c>
      <c r="G854" t="s">
        <v>56</v>
      </c>
      <c r="H854" s="4">
        <v>66.58</v>
      </c>
      <c r="I854">
        <v>605625</v>
      </c>
      <c r="J854" s="5">
        <v>605625</v>
      </c>
      <c r="K854">
        <v>252</v>
      </c>
    </row>
    <row r="855" spans="1:11" x14ac:dyDescent="0.25">
      <c r="A855">
        <v>854</v>
      </c>
      <c r="B855" t="s">
        <v>652</v>
      </c>
      <c r="C855" t="s">
        <v>2207</v>
      </c>
      <c r="D855" t="s">
        <v>2208</v>
      </c>
      <c r="E855" t="s">
        <v>35</v>
      </c>
      <c r="F855" t="s">
        <v>3950</v>
      </c>
      <c r="G855" t="s">
        <v>56</v>
      </c>
      <c r="H855" s="4">
        <v>66.58</v>
      </c>
      <c r="I855">
        <v>605625</v>
      </c>
      <c r="J855" s="5">
        <v>605625</v>
      </c>
      <c r="K855">
        <v>253</v>
      </c>
    </row>
    <row r="856" spans="1:11" x14ac:dyDescent="0.25">
      <c r="A856">
        <v>855</v>
      </c>
      <c r="B856" t="s">
        <v>652</v>
      </c>
      <c r="C856" t="s">
        <v>2210</v>
      </c>
      <c r="D856" t="s">
        <v>2211</v>
      </c>
      <c r="E856" t="s">
        <v>35</v>
      </c>
      <c r="F856" t="s">
        <v>3950</v>
      </c>
      <c r="G856" t="s">
        <v>56</v>
      </c>
      <c r="H856" s="4">
        <v>66.58</v>
      </c>
      <c r="I856">
        <v>605625</v>
      </c>
      <c r="J856" s="5">
        <v>605625</v>
      </c>
      <c r="K856">
        <v>254</v>
      </c>
    </row>
    <row r="857" spans="1:11" x14ac:dyDescent="0.25">
      <c r="A857">
        <v>856</v>
      </c>
      <c r="B857" t="s">
        <v>652</v>
      </c>
      <c r="C857" t="s">
        <v>2213</v>
      </c>
      <c r="D857" t="s">
        <v>2214</v>
      </c>
      <c r="E857" t="s">
        <v>35</v>
      </c>
      <c r="F857" t="s">
        <v>3950</v>
      </c>
      <c r="G857" t="s">
        <v>56</v>
      </c>
      <c r="H857" s="4">
        <v>66.58</v>
      </c>
      <c r="I857">
        <v>605625</v>
      </c>
      <c r="J857" s="5">
        <v>605625</v>
      </c>
      <c r="K857">
        <v>255</v>
      </c>
    </row>
    <row r="858" spans="1:11" x14ac:dyDescent="0.25">
      <c r="A858">
        <v>857</v>
      </c>
      <c r="B858" t="s">
        <v>652</v>
      </c>
      <c r="C858" t="s">
        <v>2216</v>
      </c>
      <c r="D858" t="s">
        <v>2217</v>
      </c>
      <c r="E858" t="s">
        <v>35</v>
      </c>
      <c r="F858" t="s">
        <v>3950</v>
      </c>
      <c r="G858" t="s">
        <v>56</v>
      </c>
      <c r="H858" s="4">
        <v>66.58</v>
      </c>
      <c r="I858">
        <v>605625</v>
      </c>
      <c r="J858" s="5">
        <v>605625</v>
      </c>
      <c r="K858">
        <v>256</v>
      </c>
    </row>
    <row r="859" spans="1:11" x14ac:dyDescent="0.25">
      <c r="A859">
        <v>858</v>
      </c>
      <c r="B859" t="s">
        <v>652</v>
      </c>
      <c r="C859" t="s">
        <v>2219</v>
      </c>
      <c r="D859" t="s">
        <v>2220</v>
      </c>
      <c r="E859" t="s">
        <v>35</v>
      </c>
      <c r="F859" t="s">
        <v>3950</v>
      </c>
      <c r="G859" t="s">
        <v>56</v>
      </c>
      <c r="H859" s="4">
        <v>66.58</v>
      </c>
      <c r="I859">
        <v>605625</v>
      </c>
      <c r="J859" s="5">
        <v>605625</v>
      </c>
      <c r="K859">
        <v>257</v>
      </c>
    </row>
    <row r="860" spans="1:11" x14ac:dyDescent="0.25">
      <c r="A860">
        <v>859</v>
      </c>
      <c r="B860" t="s">
        <v>652</v>
      </c>
      <c r="C860" t="s">
        <v>2222</v>
      </c>
      <c r="D860" t="s">
        <v>2223</v>
      </c>
      <c r="E860" t="s">
        <v>35</v>
      </c>
      <c r="F860" t="s">
        <v>3950</v>
      </c>
      <c r="G860" t="s">
        <v>56</v>
      </c>
      <c r="H860" s="4">
        <v>66.58</v>
      </c>
      <c r="I860">
        <v>605625</v>
      </c>
      <c r="J860" s="5">
        <v>605625</v>
      </c>
      <c r="K860">
        <v>258</v>
      </c>
    </row>
    <row r="861" spans="1:11" x14ac:dyDescent="0.25">
      <c r="A861">
        <v>860</v>
      </c>
      <c r="B861" t="s">
        <v>652</v>
      </c>
      <c r="C861" t="s">
        <v>2225</v>
      </c>
      <c r="D861" t="s">
        <v>2226</v>
      </c>
      <c r="E861" t="s">
        <v>35</v>
      </c>
      <c r="F861" t="s">
        <v>3950</v>
      </c>
      <c r="G861" t="s">
        <v>56</v>
      </c>
      <c r="H861" s="4">
        <v>66.58</v>
      </c>
      <c r="I861">
        <v>605625</v>
      </c>
      <c r="J861" s="5">
        <v>605625</v>
      </c>
      <c r="K861">
        <v>259</v>
      </c>
    </row>
    <row r="862" spans="1:11" x14ac:dyDescent="0.25">
      <c r="A862">
        <v>861</v>
      </c>
      <c r="B862" t="s">
        <v>652</v>
      </c>
      <c r="C862" t="s">
        <v>2243</v>
      </c>
      <c r="D862" t="s">
        <v>2244</v>
      </c>
      <c r="E862" t="s">
        <v>35</v>
      </c>
      <c r="F862" t="s">
        <v>3950</v>
      </c>
      <c r="G862" t="s">
        <v>56</v>
      </c>
      <c r="H862" s="4">
        <v>66.58</v>
      </c>
      <c r="I862">
        <v>607303</v>
      </c>
      <c r="J862" s="5">
        <v>607303</v>
      </c>
      <c r="K862">
        <v>260</v>
      </c>
    </row>
    <row r="863" spans="1:11" x14ac:dyDescent="0.25">
      <c r="A863">
        <v>862</v>
      </c>
      <c r="B863" t="s">
        <v>652</v>
      </c>
      <c r="C863" t="s">
        <v>2246</v>
      </c>
      <c r="D863" t="s">
        <v>2247</v>
      </c>
      <c r="E863" t="s">
        <v>35</v>
      </c>
      <c r="F863" t="s">
        <v>3950</v>
      </c>
      <c r="G863" t="s">
        <v>56</v>
      </c>
      <c r="H863" s="4">
        <v>66.58</v>
      </c>
      <c r="I863">
        <v>611156</v>
      </c>
      <c r="J863" s="5">
        <v>611156</v>
      </c>
      <c r="K863">
        <v>261</v>
      </c>
    </row>
    <row r="864" spans="1:11" x14ac:dyDescent="0.25">
      <c r="A864">
        <v>863</v>
      </c>
      <c r="B864" t="s">
        <v>652</v>
      </c>
      <c r="C864" t="s">
        <v>2249</v>
      </c>
      <c r="D864" t="s">
        <v>2250</v>
      </c>
      <c r="E864" t="s">
        <v>35</v>
      </c>
      <c r="F864" t="s">
        <v>3950</v>
      </c>
      <c r="G864" t="s">
        <v>56</v>
      </c>
      <c r="H864" s="4">
        <v>66.58</v>
      </c>
      <c r="I864">
        <v>611156</v>
      </c>
      <c r="J864" s="5">
        <v>611156</v>
      </c>
      <c r="K864">
        <v>262</v>
      </c>
    </row>
    <row r="865" spans="1:11" x14ac:dyDescent="0.25">
      <c r="A865">
        <v>864</v>
      </c>
      <c r="B865" t="s">
        <v>267</v>
      </c>
      <c r="C865" t="s">
        <v>1464</v>
      </c>
      <c r="D865" t="s">
        <v>1465</v>
      </c>
      <c r="E865" t="s">
        <v>35</v>
      </c>
      <c r="F865" t="s">
        <v>3950</v>
      </c>
      <c r="G865" t="s">
        <v>56</v>
      </c>
      <c r="H865" s="4">
        <v>62.27</v>
      </c>
      <c r="I865">
        <v>628323</v>
      </c>
      <c r="J865" s="5">
        <v>628323</v>
      </c>
      <c r="K865">
        <v>263</v>
      </c>
    </row>
    <row r="866" spans="1:11" x14ac:dyDescent="0.25">
      <c r="A866">
        <v>865</v>
      </c>
      <c r="B866" t="s">
        <v>267</v>
      </c>
      <c r="C866" t="s">
        <v>1467</v>
      </c>
      <c r="D866" t="s">
        <v>1468</v>
      </c>
      <c r="E866" t="s">
        <v>35</v>
      </c>
      <c r="F866" t="s">
        <v>3950</v>
      </c>
      <c r="G866" t="s">
        <v>56</v>
      </c>
      <c r="H866" s="4">
        <v>62.27</v>
      </c>
      <c r="I866">
        <v>628323</v>
      </c>
      <c r="J866" s="5">
        <v>628323</v>
      </c>
      <c r="K866">
        <v>264</v>
      </c>
    </row>
    <row r="867" spans="1:11" x14ac:dyDescent="0.25">
      <c r="A867">
        <v>866</v>
      </c>
      <c r="B867" t="s">
        <v>267</v>
      </c>
      <c r="C867" t="s">
        <v>1470</v>
      </c>
      <c r="D867" t="s">
        <v>1471</v>
      </c>
      <c r="E867" t="s">
        <v>35</v>
      </c>
      <c r="F867" t="s">
        <v>3950</v>
      </c>
      <c r="G867" t="s">
        <v>56</v>
      </c>
      <c r="H867" s="4">
        <v>62.27</v>
      </c>
      <c r="I867">
        <v>629323</v>
      </c>
      <c r="J867" s="5">
        <v>629323</v>
      </c>
      <c r="K867">
        <v>265</v>
      </c>
    </row>
    <row r="868" spans="1:11" x14ac:dyDescent="0.25">
      <c r="A868">
        <v>867</v>
      </c>
      <c r="B868" t="s">
        <v>52</v>
      </c>
      <c r="C868" t="s">
        <v>1053</v>
      </c>
      <c r="D868" t="s">
        <v>1054</v>
      </c>
      <c r="E868" t="s">
        <v>35</v>
      </c>
      <c r="F868" t="s">
        <v>3950</v>
      </c>
      <c r="G868" t="s">
        <v>56</v>
      </c>
      <c r="H868" s="4">
        <v>62.26</v>
      </c>
      <c r="I868">
        <v>634742</v>
      </c>
      <c r="J868" s="5">
        <v>634742</v>
      </c>
      <c r="K868">
        <v>266</v>
      </c>
    </row>
    <row r="869" spans="1:11" x14ac:dyDescent="0.25">
      <c r="A869">
        <v>868</v>
      </c>
      <c r="B869" t="s">
        <v>52</v>
      </c>
      <c r="C869" t="s">
        <v>1056</v>
      </c>
      <c r="D869" t="s">
        <v>1057</v>
      </c>
      <c r="E869" t="s">
        <v>35</v>
      </c>
      <c r="F869" t="s">
        <v>3950</v>
      </c>
      <c r="G869" t="s">
        <v>56</v>
      </c>
      <c r="H869" s="4">
        <v>62.26</v>
      </c>
      <c r="I869">
        <v>634742</v>
      </c>
      <c r="J869" s="5">
        <v>634742</v>
      </c>
      <c r="K869">
        <v>267</v>
      </c>
    </row>
    <row r="870" spans="1:11" x14ac:dyDescent="0.25">
      <c r="A870">
        <v>869</v>
      </c>
      <c r="B870" t="s">
        <v>652</v>
      </c>
      <c r="C870" t="s">
        <v>2252</v>
      </c>
      <c r="D870" t="s">
        <v>2253</v>
      </c>
      <c r="E870" t="s">
        <v>35</v>
      </c>
      <c r="F870" t="s">
        <v>3950</v>
      </c>
      <c r="G870" t="s">
        <v>56</v>
      </c>
      <c r="H870" s="4">
        <v>66.58</v>
      </c>
      <c r="I870">
        <v>636347</v>
      </c>
      <c r="J870" s="5">
        <v>636347</v>
      </c>
      <c r="K870">
        <v>268</v>
      </c>
    </row>
    <row r="871" spans="1:11" x14ac:dyDescent="0.25">
      <c r="A871">
        <v>870</v>
      </c>
      <c r="B871" t="s">
        <v>652</v>
      </c>
      <c r="C871" t="s">
        <v>2255</v>
      </c>
      <c r="D871" t="s">
        <v>2256</v>
      </c>
      <c r="E871" t="s">
        <v>35</v>
      </c>
      <c r="F871" t="s">
        <v>3950</v>
      </c>
      <c r="G871" t="s">
        <v>56</v>
      </c>
      <c r="H871" s="4">
        <v>66.58</v>
      </c>
      <c r="I871">
        <v>640574</v>
      </c>
      <c r="J871" s="5">
        <v>640574</v>
      </c>
      <c r="K871">
        <v>269</v>
      </c>
    </row>
    <row r="872" spans="1:11" x14ac:dyDescent="0.25">
      <c r="A872">
        <v>871</v>
      </c>
      <c r="B872" t="s">
        <v>652</v>
      </c>
      <c r="C872" t="s">
        <v>2258</v>
      </c>
      <c r="D872" t="s">
        <v>2259</v>
      </c>
      <c r="E872" t="s">
        <v>35</v>
      </c>
      <c r="F872" t="s">
        <v>3950</v>
      </c>
      <c r="G872" t="s">
        <v>56</v>
      </c>
      <c r="H872" s="4">
        <v>66.58</v>
      </c>
      <c r="I872">
        <v>640574</v>
      </c>
      <c r="J872" s="5">
        <v>640574</v>
      </c>
      <c r="K872">
        <v>270</v>
      </c>
    </row>
    <row r="873" spans="1:11" x14ac:dyDescent="0.25">
      <c r="A873">
        <v>872</v>
      </c>
      <c r="B873" t="s">
        <v>652</v>
      </c>
      <c r="C873" t="s">
        <v>2261</v>
      </c>
      <c r="D873" t="s">
        <v>2262</v>
      </c>
      <c r="E873" t="s">
        <v>35</v>
      </c>
      <c r="F873" t="s">
        <v>3950</v>
      </c>
      <c r="G873" t="s">
        <v>56</v>
      </c>
      <c r="H873" s="4">
        <v>66.58</v>
      </c>
      <c r="I873">
        <v>643286</v>
      </c>
      <c r="J873" s="5">
        <v>643286</v>
      </c>
      <c r="K873">
        <v>271</v>
      </c>
    </row>
    <row r="874" spans="1:11" x14ac:dyDescent="0.25">
      <c r="A874">
        <v>873</v>
      </c>
      <c r="B874" t="s">
        <v>52</v>
      </c>
      <c r="C874" t="s">
        <v>1059</v>
      </c>
      <c r="D874" t="s">
        <v>1060</v>
      </c>
      <c r="E874" t="s">
        <v>35</v>
      </c>
      <c r="F874" t="s">
        <v>3950</v>
      </c>
      <c r="G874" t="s">
        <v>56</v>
      </c>
      <c r="H874" s="4">
        <v>62.26</v>
      </c>
      <c r="I874">
        <v>649542</v>
      </c>
      <c r="J874" s="5">
        <v>649542</v>
      </c>
      <c r="K874">
        <v>272</v>
      </c>
    </row>
    <row r="875" spans="1:11" x14ac:dyDescent="0.25">
      <c r="A875">
        <v>874</v>
      </c>
      <c r="B875" t="s">
        <v>267</v>
      </c>
      <c r="C875" t="s">
        <v>1473</v>
      </c>
      <c r="D875" t="s">
        <v>1474</v>
      </c>
      <c r="E875" t="s">
        <v>35</v>
      </c>
      <c r="F875" t="s">
        <v>3950</v>
      </c>
      <c r="G875" t="s">
        <v>56</v>
      </c>
      <c r="H875" s="4">
        <v>62.27</v>
      </c>
      <c r="I875">
        <v>649572</v>
      </c>
      <c r="J875" s="5">
        <v>649572</v>
      </c>
      <c r="K875">
        <v>273</v>
      </c>
    </row>
    <row r="876" spans="1:11" x14ac:dyDescent="0.25">
      <c r="A876">
        <v>875</v>
      </c>
      <c r="B876" t="s">
        <v>267</v>
      </c>
      <c r="C876" t="s">
        <v>1476</v>
      </c>
      <c r="D876" t="s">
        <v>1477</v>
      </c>
      <c r="E876" t="s">
        <v>35</v>
      </c>
      <c r="F876" t="s">
        <v>3950</v>
      </c>
      <c r="G876" t="s">
        <v>56</v>
      </c>
      <c r="H876" s="4">
        <v>62.27</v>
      </c>
      <c r="I876">
        <v>649572</v>
      </c>
      <c r="J876" s="5">
        <v>649572</v>
      </c>
      <c r="K876">
        <v>274</v>
      </c>
    </row>
    <row r="877" spans="1:11" x14ac:dyDescent="0.25">
      <c r="A877">
        <v>876</v>
      </c>
      <c r="B877" t="s">
        <v>267</v>
      </c>
      <c r="C877" t="s">
        <v>1479</v>
      </c>
      <c r="D877" t="s">
        <v>1480</v>
      </c>
      <c r="E877" t="s">
        <v>35</v>
      </c>
      <c r="F877" t="s">
        <v>3950</v>
      </c>
      <c r="G877" t="s">
        <v>56</v>
      </c>
      <c r="H877" s="4">
        <v>62.27</v>
      </c>
      <c r="I877">
        <v>652484</v>
      </c>
      <c r="J877" s="5">
        <v>652484</v>
      </c>
      <c r="K877">
        <v>275</v>
      </c>
    </row>
    <row r="878" spans="1:11" x14ac:dyDescent="0.25">
      <c r="A878">
        <v>877</v>
      </c>
      <c r="B878" t="s">
        <v>652</v>
      </c>
      <c r="C878" t="s">
        <v>2264</v>
      </c>
      <c r="D878" t="s">
        <v>2265</v>
      </c>
      <c r="E878" t="s">
        <v>35</v>
      </c>
      <c r="F878" t="s">
        <v>3950</v>
      </c>
      <c r="G878" t="s">
        <v>56</v>
      </c>
      <c r="H878" s="4">
        <v>66.58</v>
      </c>
      <c r="I878">
        <v>662233</v>
      </c>
      <c r="J878" s="5">
        <v>662233</v>
      </c>
      <c r="K878">
        <v>276</v>
      </c>
    </row>
    <row r="879" spans="1:11" x14ac:dyDescent="0.25">
      <c r="A879">
        <v>878</v>
      </c>
      <c r="B879" t="s">
        <v>267</v>
      </c>
      <c r="C879" t="s">
        <v>1482</v>
      </c>
      <c r="D879" t="s">
        <v>1483</v>
      </c>
      <c r="E879" t="s">
        <v>35</v>
      </c>
      <c r="F879" t="s">
        <v>3950</v>
      </c>
      <c r="G879" t="s">
        <v>56</v>
      </c>
      <c r="H879" s="4">
        <v>64.13</v>
      </c>
      <c r="I879">
        <v>666808</v>
      </c>
      <c r="J879" s="5">
        <v>666808</v>
      </c>
      <c r="K879">
        <v>277</v>
      </c>
    </row>
    <row r="880" spans="1:11" x14ac:dyDescent="0.25">
      <c r="A880">
        <v>879</v>
      </c>
      <c r="B880" t="s">
        <v>267</v>
      </c>
      <c r="C880" t="s">
        <v>1485</v>
      </c>
      <c r="D880" t="s">
        <v>1486</v>
      </c>
      <c r="E880" t="s">
        <v>35</v>
      </c>
      <c r="F880" t="s">
        <v>3950</v>
      </c>
      <c r="G880" t="s">
        <v>56</v>
      </c>
      <c r="H880" s="4">
        <v>64.13</v>
      </c>
      <c r="I880">
        <v>666808</v>
      </c>
      <c r="J880" s="5">
        <v>666808</v>
      </c>
      <c r="K880">
        <v>278</v>
      </c>
    </row>
    <row r="881" spans="1:11" x14ac:dyDescent="0.25">
      <c r="A881">
        <v>880</v>
      </c>
      <c r="B881" t="s">
        <v>652</v>
      </c>
      <c r="C881" t="s">
        <v>2267</v>
      </c>
      <c r="D881" t="s">
        <v>2268</v>
      </c>
      <c r="E881" t="s">
        <v>35</v>
      </c>
      <c r="F881" t="s">
        <v>3950</v>
      </c>
      <c r="G881" t="s">
        <v>56</v>
      </c>
      <c r="H881" s="4">
        <v>66.58</v>
      </c>
      <c r="I881">
        <v>670806</v>
      </c>
      <c r="J881" s="5">
        <v>670806</v>
      </c>
      <c r="K881">
        <v>279</v>
      </c>
    </row>
    <row r="882" spans="1:11" x14ac:dyDescent="0.25">
      <c r="A882">
        <v>881</v>
      </c>
      <c r="B882" t="s">
        <v>652</v>
      </c>
      <c r="C882" t="s">
        <v>2270</v>
      </c>
      <c r="D882" t="s">
        <v>2271</v>
      </c>
      <c r="E882" t="s">
        <v>35</v>
      </c>
      <c r="F882" t="s">
        <v>3950</v>
      </c>
      <c r="G882" t="s">
        <v>56</v>
      </c>
      <c r="H882" s="4">
        <v>66.58</v>
      </c>
      <c r="I882">
        <v>670806</v>
      </c>
      <c r="J882" s="5">
        <v>670806</v>
      </c>
      <c r="K882">
        <v>280</v>
      </c>
    </row>
    <row r="883" spans="1:11" x14ac:dyDescent="0.25">
      <c r="A883">
        <v>882</v>
      </c>
      <c r="B883" t="s">
        <v>52</v>
      </c>
      <c r="C883" t="s">
        <v>1062</v>
      </c>
      <c r="D883" t="s">
        <v>1063</v>
      </c>
      <c r="E883" t="s">
        <v>35</v>
      </c>
      <c r="F883" t="s">
        <v>3950</v>
      </c>
      <c r="G883" t="s">
        <v>56</v>
      </c>
      <c r="H883" s="4">
        <v>62.26</v>
      </c>
      <c r="I883">
        <v>729542</v>
      </c>
      <c r="J883" s="5">
        <v>729542</v>
      </c>
      <c r="K883">
        <v>281</v>
      </c>
    </row>
    <row r="884" spans="1:11" x14ac:dyDescent="0.25">
      <c r="A884">
        <v>883</v>
      </c>
      <c r="B884" t="s">
        <v>52</v>
      </c>
      <c r="C884" t="s">
        <v>1062</v>
      </c>
      <c r="D884" t="s">
        <v>1064</v>
      </c>
      <c r="E884" t="s">
        <v>35</v>
      </c>
      <c r="F884" t="s">
        <v>3950</v>
      </c>
      <c r="G884" t="s">
        <v>56</v>
      </c>
      <c r="H884" s="4">
        <v>62.26</v>
      </c>
      <c r="I884">
        <v>730658</v>
      </c>
      <c r="J884" s="5">
        <v>730658</v>
      </c>
      <c r="K884">
        <v>282</v>
      </c>
    </row>
    <row r="885" spans="1:11" x14ac:dyDescent="0.25">
      <c r="A885">
        <v>884</v>
      </c>
      <c r="B885" t="s">
        <v>52</v>
      </c>
      <c r="C885" t="s">
        <v>1099</v>
      </c>
      <c r="D885" t="s">
        <v>1100</v>
      </c>
      <c r="E885" t="s">
        <v>35</v>
      </c>
      <c r="F885" t="s">
        <v>3950</v>
      </c>
      <c r="G885" t="s">
        <v>56</v>
      </c>
      <c r="H885" s="4">
        <v>62.26</v>
      </c>
      <c r="I885">
        <v>794337</v>
      </c>
      <c r="J885" s="5">
        <v>794337</v>
      </c>
      <c r="K885">
        <v>283</v>
      </c>
    </row>
    <row r="886" spans="1:11" x14ac:dyDescent="0.25">
      <c r="A886">
        <v>885</v>
      </c>
      <c r="B886" t="s">
        <v>52</v>
      </c>
      <c r="C886" t="s">
        <v>1102</v>
      </c>
      <c r="D886" t="s">
        <v>1103</v>
      </c>
      <c r="E886" t="s">
        <v>35</v>
      </c>
      <c r="F886" t="s">
        <v>3950</v>
      </c>
      <c r="G886" t="s">
        <v>56</v>
      </c>
      <c r="H886" s="4">
        <v>62.26</v>
      </c>
      <c r="I886">
        <v>794337</v>
      </c>
      <c r="J886" s="5">
        <v>794337</v>
      </c>
      <c r="K886">
        <v>284</v>
      </c>
    </row>
    <row r="887" spans="1:11" x14ac:dyDescent="0.25">
      <c r="A887">
        <v>886</v>
      </c>
      <c r="B887" t="s">
        <v>52</v>
      </c>
      <c r="C887" t="s">
        <v>1105</v>
      </c>
      <c r="D887" t="s">
        <v>1106</v>
      </c>
      <c r="E887" t="s">
        <v>35</v>
      </c>
      <c r="F887" t="s">
        <v>3950</v>
      </c>
      <c r="G887" t="s">
        <v>56</v>
      </c>
      <c r="H887" s="4">
        <v>62.26</v>
      </c>
      <c r="I887">
        <v>794337</v>
      </c>
      <c r="J887" s="5">
        <v>794337</v>
      </c>
      <c r="K887">
        <v>285</v>
      </c>
    </row>
    <row r="888" spans="1:11" x14ac:dyDescent="0.25">
      <c r="A888">
        <v>887</v>
      </c>
      <c r="B888" t="s">
        <v>52</v>
      </c>
      <c r="C888" t="s">
        <v>1108</v>
      </c>
      <c r="D888" t="s">
        <v>1109</v>
      </c>
      <c r="E888" t="s">
        <v>35</v>
      </c>
      <c r="F888" t="s">
        <v>3950</v>
      </c>
      <c r="G888" t="s">
        <v>56</v>
      </c>
      <c r="H888" s="4">
        <v>62.26</v>
      </c>
      <c r="I888">
        <v>794337</v>
      </c>
      <c r="J888" s="5">
        <v>794337</v>
      </c>
      <c r="K888">
        <v>286</v>
      </c>
    </row>
    <row r="889" spans="1:11" x14ac:dyDescent="0.25">
      <c r="A889">
        <v>888</v>
      </c>
      <c r="B889" t="s">
        <v>52</v>
      </c>
      <c r="C889" t="s">
        <v>1111</v>
      </c>
      <c r="D889" t="s">
        <v>1112</v>
      </c>
      <c r="E889" t="s">
        <v>35</v>
      </c>
      <c r="F889" t="s">
        <v>3950</v>
      </c>
      <c r="G889" t="s">
        <v>56</v>
      </c>
      <c r="H889" s="4">
        <v>62.26</v>
      </c>
      <c r="I889">
        <v>794337</v>
      </c>
      <c r="J889" s="5">
        <v>794337</v>
      </c>
      <c r="K889">
        <v>287</v>
      </c>
    </row>
    <row r="890" spans="1:11" x14ac:dyDescent="0.25">
      <c r="A890">
        <v>889</v>
      </c>
      <c r="B890" t="s">
        <v>52</v>
      </c>
      <c r="C890" t="s">
        <v>1114</v>
      </c>
      <c r="D890" t="s">
        <v>1115</v>
      </c>
      <c r="E890" t="s">
        <v>35</v>
      </c>
      <c r="F890" t="s">
        <v>3950</v>
      </c>
      <c r="G890" t="s">
        <v>56</v>
      </c>
      <c r="H890" s="4">
        <v>62.26</v>
      </c>
      <c r="I890">
        <v>794337</v>
      </c>
      <c r="J890" s="5">
        <v>794337</v>
      </c>
      <c r="K890">
        <v>288</v>
      </c>
    </row>
    <row r="891" spans="1:11" x14ac:dyDescent="0.25">
      <c r="A891">
        <v>890</v>
      </c>
      <c r="B891" t="s">
        <v>52</v>
      </c>
      <c r="C891" t="s">
        <v>1138</v>
      </c>
      <c r="D891" t="s">
        <v>1139</v>
      </c>
      <c r="E891" t="s">
        <v>35</v>
      </c>
      <c r="F891" t="s">
        <v>3950</v>
      </c>
      <c r="G891" t="s">
        <v>56</v>
      </c>
      <c r="H891" s="4">
        <v>62.26</v>
      </c>
      <c r="I891">
        <v>794341</v>
      </c>
      <c r="J891" s="5">
        <v>794341</v>
      </c>
      <c r="K891">
        <v>289</v>
      </c>
    </row>
    <row r="892" spans="1:11" x14ac:dyDescent="0.25">
      <c r="A892">
        <v>891</v>
      </c>
      <c r="B892" t="s">
        <v>52</v>
      </c>
      <c r="C892" t="s">
        <v>1141</v>
      </c>
      <c r="D892" t="s">
        <v>1142</v>
      </c>
      <c r="E892" t="s">
        <v>35</v>
      </c>
      <c r="F892" t="s">
        <v>3950</v>
      </c>
      <c r="G892" t="s">
        <v>56</v>
      </c>
      <c r="H892" s="4">
        <v>62.26</v>
      </c>
      <c r="I892">
        <v>794341</v>
      </c>
      <c r="J892" s="5">
        <v>794341</v>
      </c>
      <c r="K892">
        <v>290</v>
      </c>
    </row>
    <row r="893" spans="1:11" x14ac:dyDescent="0.25">
      <c r="A893">
        <v>892</v>
      </c>
      <c r="B893" t="s">
        <v>52</v>
      </c>
      <c r="C893" t="s">
        <v>1144</v>
      </c>
      <c r="D893" t="s">
        <v>1145</v>
      </c>
      <c r="E893" t="s">
        <v>35</v>
      </c>
      <c r="F893" t="s">
        <v>3950</v>
      </c>
      <c r="G893" t="s">
        <v>56</v>
      </c>
      <c r="H893" s="4">
        <v>62.26</v>
      </c>
      <c r="I893">
        <v>794341</v>
      </c>
      <c r="J893" s="5">
        <v>794341</v>
      </c>
      <c r="K893">
        <v>291</v>
      </c>
    </row>
    <row r="894" spans="1:11" x14ac:dyDescent="0.25">
      <c r="A894">
        <v>893</v>
      </c>
      <c r="B894" t="s">
        <v>52</v>
      </c>
      <c r="C894" t="s">
        <v>1147</v>
      </c>
      <c r="D894" t="s">
        <v>1148</v>
      </c>
      <c r="E894" t="s">
        <v>35</v>
      </c>
      <c r="F894" t="s">
        <v>3950</v>
      </c>
      <c r="G894" t="s">
        <v>56</v>
      </c>
      <c r="H894" s="4">
        <v>62.26</v>
      </c>
      <c r="I894">
        <v>794341</v>
      </c>
      <c r="J894" s="5">
        <v>794341</v>
      </c>
      <c r="K894">
        <v>292</v>
      </c>
    </row>
    <row r="895" spans="1:11" x14ac:dyDescent="0.25">
      <c r="A895">
        <v>894</v>
      </c>
      <c r="B895" t="s">
        <v>52</v>
      </c>
      <c r="C895" t="s">
        <v>1150</v>
      </c>
      <c r="D895" t="s">
        <v>1151</v>
      </c>
      <c r="E895" t="s">
        <v>35</v>
      </c>
      <c r="F895" t="s">
        <v>3950</v>
      </c>
      <c r="G895" t="s">
        <v>56</v>
      </c>
      <c r="H895" s="4">
        <v>62.26</v>
      </c>
      <c r="I895">
        <v>794341</v>
      </c>
      <c r="J895" s="5">
        <v>794341</v>
      </c>
      <c r="K895">
        <v>293</v>
      </c>
    </row>
    <row r="896" spans="1:11" x14ac:dyDescent="0.25">
      <c r="A896">
        <v>895</v>
      </c>
      <c r="B896" t="s">
        <v>52</v>
      </c>
      <c r="C896" t="s">
        <v>1117</v>
      </c>
      <c r="D896" t="s">
        <v>1118</v>
      </c>
      <c r="E896" t="s">
        <v>35</v>
      </c>
      <c r="F896" t="s">
        <v>3950</v>
      </c>
      <c r="G896" t="s">
        <v>56</v>
      </c>
      <c r="H896" s="4">
        <v>62.26</v>
      </c>
      <c r="I896">
        <v>794649</v>
      </c>
      <c r="J896" s="5">
        <v>794649</v>
      </c>
      <c r="K896">
        <v>294</v>
      </c>
    </row>
    <row r="897" spans="1:11" x14ac:dyDescent="0.25">
      <c r="A897">
        <v>896</v>
      </c>
      <c r="B897" t="s">
        <v>52</v>
      </c>
      <c r="C897" t="s">
        <v>1120</v>
      </c>
      <c r="D897" t="s">
        <v>1121</v>
      </c>
      <c r="E897" t="s">
        <v>35</v>
      </c>
      <c r="F897" t="s">
        <v>3950</v>
      </c>
      <c r="G897" t="s">
        <v>56</v>
      </c>
      <c r="H897" s="4">
        <v>62.26</v>
      </c>
      <c r="I897">
        <v>794944</v>
      </c>
      <c r="J897" s="5">
        <v>794944</v>
      </c>
      <c r="K897">
        <v>295</v>
      </c>
    </row>
    <row r="898" spans="1:11" x14ac:dyDescent="0.25">
      <c r="A898">
        <v>897</v>
      </c>
      <c r="B898" t="s">
        <v>52</v>
      </c>
      <c r="C898" t="s">
        <v>1123</v>
      </c>
      <c r="D898" t="s">
        <v>1124</v>
      </c>
      <c r="E898" t="s">
        <v>35</v>
      </c>
      <c r="F898" t="s">
        <v>3950</v>
      </c>
      <c r="G898" t="s">
        <v>56</v>
      </c>
      <c r="H898" s="4">
        <v>62.26</v>
      </c>
      <c r="I898">
        <v>794953</v>
      </c>
      <c r="J898" s="5">
        <v>794953</v>
      </c>
      <c r="K898">
        <v>296</v>
      </c>
    </row>
    <row r="899" spans="1:11" x14ac:dyDescent="0.25">
      <c r="A899">
        <v>898</v>
      </c>
      <c r="B899" t="s">
        <v>52</v>
      </c>
      <c r="C899" t="s">
        <v>1126</v>
      </c>
      <c r="D899" t="s">
        <v>1127</v>
      </c>
      <c r="E899" t="s">
        <v>35</v>
      </c>
      <c r="F899" t="s">
        <v>3950</v>
      </c>
      <c r="G899" t="s">
        <v>56</v>
      </c>
      <c r="H899" s="4">
        <v>62.26</v>
      </c>
      <c r="I899">
        <v>794953</v>
      </c>
      <c r="J899" s="5">
        <v>794953</v>
      </c>
      <c r="K899">
        <v>297</v>
      </c>
    </row>
    <row r="900" spans="1:11" x14ac:dyDescent="0.25">
      <c r="A900">
        <v>899</v>
      </c>
      <c r="B900" t="s">
        <v>52</v>
      </c>
      <c r="C900" t="s">
        <v>1129</v>
      </c>
      <c r="D900" t="s">
        <v>1130</v>
      </c>
      <c r="E900" t="s">
        <v>35</v>
      </c>
      <c r="F900" t="s">
        <v>3950</v>
      </c>
      <c r="G900" t="s">
        <v>56</v>
      </c>
      <c r="H900" s="4">
        <v>62.26</v>
      </c>
      <c r="I900">
        <v>794953</v>
      </c>
      <c r="J900" s="5">
        <v>794953</v>
      </c>
      <c r="K900">
        <v>298</v>
      </c>
    </row>
    <row r="901" spans="1:11" x14ac:dyDescent="0.25">
      <c r="A901">
        <v>900</v>
      </c>
      <c r="B901" t="s">
        <v>52</v>
      </c>
      <c r="C901" t="s">
        <v>1132</v>
      </c>
      <c r="D901" t="s">
        <v>1133</v>
      </c>
      <c r="E901" t="s">
        <v>35</v>
      </c>
      <c r="F901" t="s">
        <v>3950</v>
      </c>
      <c r="G901" t="s">
        <v>56</v>
      </c>
      <c r="H901" s="4">
        <v>62.26</v>
      </c>
      <c r="I901">
        <v>794953</v>
      </c>
      <c r="J901" s="5">
        <v>794953</v>
      </c>
      <c r="K901">
        <v>299</v>
      </c>
    </row>
    <row r="902" spans="1:11" x14ac:dyDescent="0.25">
      <c r="A902">
        <v>901</v>
      </c>
      <c r="B902" t="s">
        <v>52</v>
      </c>
      <c r="C902" t="s">
        <v>1135</v>
      </c>
      <c r="D902" t="s">
        <v>1136</v>
      </c>
      <c r="E902" t="s">
        <v>35</v>
      </c>
      <c r="F902" t="s">
        <v>3950</v>
      </c>
      <c r="G902" t="s">
        <v>56</v>
      </c>
      <c r="H902" s="4">
        <v>62.26</v>
      </c>
      <c r="I902">
        <v>794953</v>
      </c>
      <c r="J902" s="5">
        <v>794953</v>
      </c>
      <c r="K902">
        <v>300</v>
      </c>
    </row>
    <row r="903" spans="1:11" x14ac:dyDescent="0.25">
      <c r="A903">
        <v>902</v>
      </c>
      <c r="B903" t="s">
        <v>52</v>
      </c>
      <c r="C903" t="s">
        <v>1153</v>
      </c>
      <c r="D903" t="s">
        <v>1154</v>
      </c>
      <c r="E903" t="s">
        <v>35</v>
      </c>
      <c r="F903" t="s">
        <v>3950</v>
      </c>
      <c r="G903" t="s">
        <v>56</v>
      </c>
      <c r="H903" s="4">
        <v>62.26</v>
      </c>
      <c r="I903">
        <v>804341</v>
      </c>
      <c r="J903" s="5">
        <v>804341</v>
      </c>
      <c r="K903">
        <v>301</v>
      </c>
    </row>
    <row r="904" spans="1:11" x14ac:dyDescent="0.25">
      <c r="A904">
        <v>903</v>
      </c>
      <c r="B904" t="s">
        <v>52</v>
      </c>
      <c r="C904" t="s">
        <v>1156</v>
      </c>
      <c r="D904" t="s">
        <v>1157</v>
      </c>
      <c r="E904" t="s">
        <v>35</v>
      </c>
      <c r="F904" t="s">
        <v>3950</v>
      </c>
      <c r="G904" t="s">
        <v>56</v>
      </c>
      <c r="H904" s="4">
        <v>62.26</v>
      </c>
      <c r="I904">
        <v>804341</v>
      </c>
      <c r="J904" s="5">
        <v>804341</v>
      </c>
      <c r="K904">
        <v>302</v>
      </c>
    </row>
    <row r="905" spans="1:11" x14ac:dyDescent="0.25">
      <c r="A905">
        <v>904</v>
      </c>
      <c r="B905" t="s">
        <v>52</v>
      </c>
      <c r="C905" t="s">
        <v>1159</v>
      </c>
      <c r="D905" t="s">
        <v>1160</v>
      </c>
      <c r="E905" t="s">
        <v>35</v>
      </c>
      <c r="F905" t="s">
        <v>3950</v>
      </c>
      <c r="G905" t="s">
        <v>56</v>
      </c>
      <c r="H905" s="4">
        <v>62.26</v>
      </c>
      <c r="I905">
        <v>804341</v>
      </c>
      <c r="J905" s="5">
        <v>804341</v>
      </c>
      <c r="K905">
        <v>303</v>
      </c>
    </row>
    <row r="906" spans="1:11" x14ac:dyDescent="0.25">
      <c r="A906">
        <v>905</v>
      </c>
      <c r="B906" t="s">
        <v>52</v>
      </c>
      <c r="C906" t="s">
        <v>1162</v>
      </c>
      <c r="D906" t="s">
        <v>1163</v>
      </c>
      <c r="E906" t="s">
        <v>35</v>
      </c>
      <c r="F906" t="s">
        <v>3950</v>
      </c>
      <c r="G906" t="s">
        <v>56</v>
      </c>
      <c r="H906" s="4">
        <v>62.26</v>
      </c>
      <c r="I906">
        <v>804341</v>
      </c>
      <c r="J906" s="5">
        <v>804341</v>
      </c>
      <c r="K906">
        <v>304</v>
      </c>
    </row>
    <row r="907" spans="1:11" x14ac:dyDescent="0.25">
      <c r="A907">
        <v>906</v>
      </c>
      <c r="B907" t="s">
        <v>52</v>
      </c>
      <c r="C907" t="s">
        <v>1165</v>
      </c>
      <c r="D907" t="s">
        <v>1166</v>
      </c>
      <c r="E907" t="s">
        <v>35</v>
      </c>
      <c r="F907" t="s">
        <v>3950</v>
      </c>
      <c r="G907" t="s">
        <v>56</v>
      </c>
      <c r="H907" s="4">
        <v>62.26</v>
      </c>
      <c r="I907">
        <v>804341</v>
      </c>
      <c r="J907" s="5">
        <v>804341</v>
      </c>
      <c r="K907">
        <v>305</v>
      </c>
    </row>
    <row r="908" spans="1:11" x14ac:dyDescent="0.25">
      <c r="A908">
        <v>907</v>
      </c>
      <c r="B908" t="s">
        <v>52</v>
      </c>
      <c r="C908" t="s">
        <v>1168</v>
      </c>
      <c r="D908" t="s">
        <v>1169</v>
      </c>
      <c r="E908" t="s">
        <v>35</v>
      </c>
      <c r="F908" t="s">
        <v>3950</v>
      </c>
      <c r="G908" t="s">
        <v>56</v>
      </c>
      <c r="H908" s="4">
        <v>62.26</v>
      </c>
      <c r="I908">
        <v>804953</v>
      </c>
      <c r="J908" s="5">
        <v>804953</v>
      </c>
      <c r="K908">
        <v>306</v>
      </c>
    </row>
    <row r="909" spans="1:11" x14ac:dyDescent="0.25">
      <c r="A909">
        <v>908</v>
      </c>
      <c r="B909" t="s">
        <v>52</v>
      </c>
      <c r="C909" t="s">
        <v>1087</v>
      </c>
      <c r="D909" t="s">
        <v>1088</v>
      </c>
      <c r="E909" t="s">
        <v>35</v>
      </c>
      <c r="F909" t="s">
        <v>3950</v>
      </c>
      <c r="G909" t="s">
        <v>56</v>
      </c>
      <c r="H909" s="4">
        <v>62.26</v>
      </c>
      <c r="I909">
        <v>810908</v>
      </c>
      <c r="J909" s="5">
        <v>810908</v>
      </c>
      <c r="K909">
        <v>307</v>
      </c>
    </row>
    <row r="910" spans="1:11" x14ac:dyDescent="0.25">
      <c r="A910">
        <v>909</v>
      </c>
      <c r="B910" t="s">
        <v>52</v>
      </c>
      <c r="C910" t="s">
        <v>1090</v>
      </c>
      <c r="D910" t="s">
        <v>1091</v>
      </c>
      <c r="E910" t="s">
        <v>35</v>
      </c>
      <c r="F910" t="s">
        <v>3950</v>
      </c>
      <c r="G910" t="s">
        <v>56</v>
      </c>
      <c r="H910" s="4">
        <v>62.26</v>
      </c>
      <c r="I910">
        <v>810908</v>
      </c>
      <c r="J910" s="5">
        <v>810908</v>
      </c>
      <c r="K910">
        <v>308</v>
      </c>
    </row>
    <row r="911" spans="1:11" x14ac:dyDescent="0.25">
      <c r="A911">
        <v>910</v>
      </c>
      <c r="B911" t="s">
        <v>52</v>
      </c>
      <c r="C911" t="s">
        <v>1093</v>
      </c>
      <c r="D911" t="s">
        <v>1094</v>
      </c>
      <c r="E911" t="s">
        <v>35</v>
      </c>
      <c r="F911" t="s">
        <v>3950</v>
      </c>
      <c r="G911" t="s">
        <v>56</v>
      </c>
      <c r="H911" s="4">
        <v>62.26</v>
      </c>
      <c r="I911">
        <v>810908</v>
      </c>
      <c r="J911" s="5">
        <v>810908</v>
      </c>
      <c r="K911">
        <v>309</v>
      </c>
    </row>
    <row r="912" spans="1:11" x14ac:dyDescent="0.25">
      <c r="A912">
        <v>911</v>
      </c>
      <c r="B912" t="s">
        <v>52</v>
      </c>
      <c r="C912" t="s">
        <v>1096</v>
      </c>
      <c r="D912" t="s">
        <v>1097</v>
      </c>
      <c r="E912" t="s">
        <v>35</v>
      </c>
      <c r="F912" t="s">
        <v>3950</v>
      </c>
      <c r="G912" t="s">
        <v>56</v>
      </c>
      <c r="H912" s="4">
        <v>62.26</v>
      </c>
      <c r="I912">
        <v>810908</v>
      </c>
      <c r="J912" s="5">
        <v>810908</v>
      </c>
      <c r="K912">
        <v>310</v>
      </c>
    </row>
    <row r="913" spans="1:11" x14ac:dyDescent="0.25">
      <c r="A913">
        <v>912</v>
      </c>
      <c r="B913" t="s">
        <v>52</v>
      </c>
      <c r="C913" t="s">
        <v>1171</v>
      </c>
      <c r="D913" t="s">
        <v>1172</v>
      </c>
      <c r="E913" t="s">
        <v>35</v>
      </c>
      <c r="F913" t="s">
        <v>3950</v>
      </c>
      <c r="G913" t="s">
        <v>56</v>
      </c>
      <c r="H913" s="4">
        <v>62.26</v>
      </c>
      <c r="I913">
        <v>811629</v>
      </c>
      <c r="J913" s="5">
        <v>811629</v>
      </c>
      <c r="K913">
        <v>311</v>
      </c>
    </row>
    <row r="914" spans="1:11" x14ac:dyDescent="0.25">
      <c r="A914">
        <v>913</v>
      </c>
      <c r="B914" t="s">
        <v>52</v>
      </c>
      <c r="C914" t="s">
        <v>1066</v>
      </c>
      <c r="D914" t="s">
        <v>1067</v>
      </c>
      <c r="E914" t="s">
        <v>35</v>
      </c>
      <c r="F914" t="s">
        <v>3950</v>
      </c>
      <c r="G914" t="s">
        <v>56</v>
      </c>
      <c r="H914" s="4">
        <v>62.26</v>
      </c>
      <c r="I914">
        <v>832422</v>
      </c>
      <c r="J914" s="5">
        <v>832422</v>
      </c>
      <c r="K914">
        <v>312</v>
      </c>
    </row>
    <row r="915" spans="1:11" x14ac:dyDescent="0.25">
      <c r="A915">
        <v>914</v>
      </c>
      <c r="B915" t="s">
        <v>52</v>
      </c>
      <c r="C915" t="s">
        <v>1069</v>
      </c>
      <c r="D915" t="s">
        <v>1070</v>
      </c>
      <c r="E915" t="s">
        <v>35</v>
      </c>
      <c r="F915" t="s">
        <v>3950</v>
      </c>
      <c r="G915" t="s">
        <v>56</v>
      </c>
      <c r="H915" s="4">
        <v>62.26</v>
      </c>
      <c r="I915">
        <v>832422</v>
      </c>
      <c r="J915" s="5">
        <v>832422</v>
      </c>
      <c r="K915">
        <v>313</v>
      </c>
    </row>
    <row r="916" spans="1:11" x14ac:dyDescent="0.25">
      <c r="A916">
        <v>915</v>
      </c>
      <c r="B916" t="s">
        <v>52</v>
      </c>
      <c r="C916" t="s">
        <v>1072</v>
      </c>
      <c r="D916" t="s">
        <v>1073</v>
      </c>
      <c r="E916" t="s">
        <v>35</v>
      </c>
      <c r="F916" t="s">
        <v>3950</v>
      </c>
      <c r="G916" t="s">
        <v>56</v>
      </c>
      <c r="H916" s="4">
        <v>62.26</v>
      </c>
      <c r="I916">
        <v>832422</v>
      </c>
      <c r="J916" s="5">
        <v>832422</v>
      </c>
      <c r="K916">
        <v>314</v>
      </c>
    </row>
    <row r="917" spans="1:11" x14ac:dyDescent="0.25">
      <c r="A917">
        <v>916</v>
      </c>
      <c r="B917" t="s">
        <v>52</v>
      </c>
      <c r="C917" t="s">
        <v>1075</v>
      </c>
      <c r="D917" t="s">
        <v>1076</v>
      </c>
      <c r="E917" t="s">
        <v>35</v>
      </c>
      <c r="F917" t="s">
        <v>3950</v>
      </c>
      <c r="G917" t="s">
        <v>56</v>
      </c>
      <c r="H917" s="4">
        <v>62.26</v>
      </c>
      <c r="I917">
        <v>832422</v>
      </c>
      <c r="J917" s="5">
        <v>832422</v>
      </c>
      <c r="K917">
        <v>315</v>
      </c>
    </row>
    <row r="918" spans="1:11" x14ac:dyDescent="0.25">
      <c r="A918">
        <v>917</v>
      </c>
      <c r="B918" t="s">
        <v>52</v>
      </c>
      <c r="C918" t="s">
        <v>1078</v>
      </c>
      <c r="D918" t="s">
        <v>1079</v>
      </c>
      <c r="E918" t="s">
        <v>35</v>
      </c>
      <c r="F918" t="s">
        <v>3950</v>
      </c>
      <c r="G918" t="s">
        <v>56</v>
      </c>
      <c r="H918" s="4">
        <v>62.26</v>
      </c>
      <c r="I918">
        <v>832422</v>
      </c>
      <c r="J918" s="5">
        <v>832422</v>
      </c>
      <c r="K918">
        <v>316</v>
      </c>
    </row>
    <row r="919" spans="1:11" x14ac:dyDescent="0.25">
      <c r="A919">
        <v>918</v>
      </c>
      <c r="B919" t="s">
        <v>52</v>
      </c>
      <c r="C919" t="s">
        <v>1081</v>
      </c>
      <c r="D919" t="s">
        <v>1082</v>
      </c>
      <c r="E919" t="s">
        <v>35</v>
      </c>
      <c r="F919" t="s">
        <v>3950</v>
      </c>
      <c r="G919" t="s">
        <v>56</v>
      </c>
      <c r="H919" s="4">
        <v>62.26</v>
      </c>
      <c r="I919">
        <v>832422</v>
      </c>
      <c r="J919" s="5">
        <v>832422</v>
      </c>
      <c r="K919">
        <v>317</v>
      </c>
    </row>
    <row r="920" spans="1:11" x14ac:dyDescent="0.25">
      <c r="A920">
        <v>919</v>
      </c>
      <c r="B920" t="s">
        <v>52</v>
      </c>
      <c r="C920" t="s">
        <v>1084</v>
      </c>
      <c r="D920" t="s">
        <v>1085</v>
      </c>
      <c r="E920" t="s">
        <v>35</v>
      </c>
      <c r="F920" t="s">
        <v>3950</v>
      </c>
      <c r="G920" t="s">
        <v>56</v>
      </c>
      <c r="H920" s="4">
        <v>62.26</v>
      </c>
      <c r="I920">
        <v>832422</v>
      </c>
      <c r="J920" s="5">
        <v>832422</v>
      </c>
      <c r="K920">
        <v>318</v>
      </c>
    </row>
    <row r="921" spans="1:11" x14ac:dyDescent="0.25">
      <c r="A921">
        <v>920</v>
      </c>
      <c r="B921" t="s">
        <v>267</v>
      </c>
      <c r="C921" t="s">
        <v>1488</v>
      </c>
      <c r="D921" t="s">
        <v>1489</v>
      </c>
      <c r="E921" t="s">
        <v>35</v>
      </c>
      <c r="F921" t="s">
        <v>3950</v>
      </c>
      <c r="G921" t="s">
        <v>56</v>
      </c>
      <c r="H921" s="4">
        <v>64.13</v>
      </c>
      <c r="I921">
        <v>845808</v>
      </c>
      <c r="J921" s="5">
        <v>845808</v>
      </c>
      <c r="K921">
        <v>319</v>
      </c>
    </row>
    <row r="922" spans="1:11" x14ac:dyDescent="0.25">
      <c r="A922">
        <v>921</v>
      </c>
      <c r="B922" t="s">
        <v>52</v>
      </c>
      <c r="C922" t="s">
        <v>1174</v>
      </c>
      <c r="D922" t="s">
        <v>1175</v>
      </c>
      <c r="E922" t="s">
        <v>35</v>
      </c>
      <c r="F922" t="s">
        <v>3950</v>
      </c>
      <c r="G922" t="s">
        <v>56</v>
      </c>
      <c r="H922" s="4">
        <v>62.26</v>
      </c>
      <c r="I922">
        <v>859429</v>
      </c>
      <c r="J922" s="5">
        <v>859429</v>
      </c>
      <c r="K922">
        <v>320</v>
      </c>
    </row>
    <row r="923" spans="1:11" x14ac:dyDescent="0.25">
      <c r="A923">
        <v>922</v>
      </c>
      <c r="B923" t="s">
        <v>52</v>
      </c>
      <c r="C923" t="s">
        <v>1177</v>
      </c>
      <c r="D923" t="s">
        <v>1178</v>
      </c>
      <c r="E923" t="s">
        <v>35</v>
      </c>
      <c r="F923" t="s">
        <v>3950</v>
      </c>
      <c r="G923" t="s">
        <v>56</v>
      </c>
      <c r="H923" s="4">
        <v>62.26</v>
      </c>
      <c r="I923">
        <v>859429</v>
      </c>
      <c r="J923" s="5">
        <v>859429</v>
      </c>
      <c r="K923">
        <v>321</v>
      </c>
    </row>
    <row r="924" spans="1:11" x14ac:dyDescent="0.25">
      <c r="A924">
        <v>923</v>
      </c>
      <c r="B924" t="s">
        <v>52</v>
      </c>
      <c r="C924" t="s">
        <v>1180</v>
      </c>
      <c r="D924" t="s">
        <v>1181</v>
      </c>
      <c r="E924" t="s">
        <v>35</v>
      </c>
      <c r="F924" t="s">
        <v>3950</v>
      </c>
      <c r="G924" t="s">
        <v>56</v>
      </c>
      <c r="H924" s="4">
        <v>62.26</v>
      </c>
      <c r="I924">
        <v>859429</v>
      </c>
      <c r="J924" s="5">
        <v>859429</v>
      </c>
      <c r="K924">
        <v>322</v>
      </c>
    </row>
    <row r="925" spans="1:11" x14ac:dyDescent="0.25">
      <c r="A925">
        <v>924</v>
      </c>
      <c r="B925" t="s">
        <v>52</v>
      </c>
      <c r="C925" t="s">
        <v>1183</v>
      </c>
      <c r="D925" t="s">
        <v>1184</v>
      </c>
      <c r="E925" t="s">
        <v>35</v>
      </c>
      <c r="F925" t="s">
        <v>3950</v>
      </c>
      <c r="G925" t="s">
        <v>56</v>
      </c>
      <c r="H925" s="4">
        <v>62.26</v>
      </c>
      <c r="I925">
        <v>859429</v>
      </c>
      <c r="J925" s="5">
        <v>859429</v>
      </c>
      <c r="K925">
        <v>323</v>
      </c>
    </row>
    <row r="926" spans="1:11" x14ac:dyDescent="0.25">
      <c r="A926">
        <v>925</v>
      </c>
      <c r="B926" t="s">
        <v>52</v>
      </c>
      <c r="C926" t="s">
        <v>1186</v>
      </c>
      <c r="D926" t="s">
        <v>1187</v>
      </c>
      <c r="E926" t="s">
        <v>35</v>
      </c>
      <c r="F926" t="s">
        <v>3950</v>
      </c>
      <c r="G926" t="s">
        <v>56</v>
      </c>
      <c r="H926" s="4">
        <v>62.26</v>
      </c>
      <c r="I926">
        <v>859429</v>
      </c>
      <c r="J926" s="5">
        <v>859429</v>
      </c>
      <c r="K926">
        <v>324</v>
      </c>
    </row>
    <row r="927" spans="1:11" x14ac:dyDescent="0.25">
      <c r="A927">
        <v>926</v>
      </c>
      <c r="B927" t="s">
        <v>52</v>
      </c>
      <c r="C927" t="s">
        <v>1189</v>
      </c>
      <c r="D927" t="s">
        <v>1190</v>
      </c>
      <c r="E927" t="s">
        <v>35</v>
      </c>
      <c r="F927" t="s">
        <v>3950</v>
      </c>
      <c r="G927" t="s">
        <v>56</v>
      </c>
      <c r="H927" s="4">
        <v>62.26</v>
      </c>
      <c r="I927">
        <v>859429</v>
      </c>
      <c r="J927" s="5">
        <v>859429</v>
      </c>
      <c r="K927">
        <v>325</v>
      </c>
    </row>
    <row r="928" spans="1:11" x14ac:dyDescent="0.25">
      <c r="A928">
        <v>927</v>
      </c>
      <c r="B928" t="s">
        <v>52</v>
      </c>
      <c r="C928" t="s">
        <v>1194</v>
      </c>
      <c r="D928" t="s">
        <v>1195</v>
      </c>
      <c r="E928" t="s">
        <v>35</v>
      </c>
      <c r="F928" t="s">
        <v>3950</v>
      </c>
      <c r="G928" t="s">
        <v>56</v>
      </c>
      <c r="H928" s="4">
        <v>62.26</v>
      </c>
      <c r="I928">
        <v>859429</v>
      </c>
      <c r="J928" s="5">
        <v>859429</v>
      </c>
      <c r="K928">
        <v>326</v>
      </c>
    </row>
    <row r="929" spans="1:11" x14ac:dyDescent="0.25">
      <c r="A929">
        <v>928</v>
      </c>
      <c r="B929" t="s">
        <v>52</v>
      </c>
      <c r="C929" t="s">
        <v>1197</v>
      </c>
      <c r="D929" t="s">
        <v>1198</v>
      </c>
      <c r="E929" t="s">
        <v>35</v>
      </c>
      <c r="F929" t="s">
        <v>3950</v>
      </c>
      <c r="G929" t="s">
        <v>56</v>
      </c>
      <c r="H929" s="4">
        <v>62.26</v>
      </c>
      <c r="I929">
        <v>859429</v>
      </c>
      <c r="J929" s="5">
        <v>859429</v>
      </c>
      <c r="K929">
        <v>327</v>
      </c>
    </row>
    <row r="930" spans="1:11" x14ac:dyDescent="0.25">
      <c r="A930">
        <v>929</v>
      </c>
      <c r="B930" t="s">
        <v>52</v>
      </c>
      <c r="C930" t="s">
        <v>1200</v>
      </c>
      <c r="D930" t="s">
        <v>1201</v>
      </c>
      <c r="E930" t="s">
        <v>35</v>
      </c>
      <c r="F930" t="s">
        <v>3950</v>
      </c>
      <c r="G930" t="s">
        <v>56</v>
      </c>
      <c r="H930" s="4">
        <v>62.26</v>
      </c>
      <c r="I930">
        <v>859429</v>
      </c>
      <c r="J930" s="5">
        <v>859429</v>
      </c>
      <c r="K930">
        <v>328</v>
      </c>
    </row>
    <row r="931" spans="1:11" x14ac:dyDescent="0.25">
      <c r="A931">
        <v>930</v>
      </c>
      <c r="B931" t="s">
        <v>52</v>
      </c>
      <c r="C931" t="s">
        <v>1203</v>
      </c>
      <c r="D931" t="s">
        <v>1204</v>
      </c>
      <c r="E931" t="s">
        <v>35</v>
      </c>
      <c r="F931" t="s">
        <v>3950</v>
      </c>
      <c r="G931" t="s">
        <v>56</v>
      </c>
      <c r="H931" s="4">
        <v>62.26</v>
      </c>
      <c r="I931">
        <v>859429</v>
      </c>
      <c r="J931" s="5">
        <v>859429</v>
      </c>
      <c r="K931">
        <v>329</v>
      </c>
    </row>
    <row r="932" spans="1:11" x14ac:dyDescent="0.25">
      <c r="A932">
        <v>931</v>
      </c>
      <c r="B932" t="s">
        <v>52</v>
      </c>
      <c r="C932" t="s">
        <v>1206</v>
      </c>
      <c r="D932" t="s">
        <v>1207</v>
      </c>
      <c r="E932" t="s">
        <v>35</v>
      </c>
      <c r="F932" t="s">
        <v>3950</v>
      </c>
      <c r="G932" t="s">
        <v>56</v>
      </c>
      <c r="H932" s="4">
        <v>62.26</v>
      </c>
      <c r="I932">
        <v>859429</v>
      </c>
      <c r="J932" s="5">
        <v>859429</v>
      </c>
      <c r="K932">
        <v>330</v>
      </c>
    </row>
    <row r="933" spans="1:11" x14ac:dyDescent="0.25">
      <c r="A933">
        <v>932</v>
      </c>
      <c r="B933" t="s">
        <v>52</v>
      </c>
      <c r="C933" t="s">
        <v>1209</v>
      </c>
      <c r="D933" t="s">
        <v>1210</v>
      </c>
      <c r="E933" t="s">
        <v>35</v>
      </c>
      <c r="F933" t="s">
        <v>3950</v>
      </c>
      <c r="G933" t="s">
        <v>56</v>
      </c>
      <c r="H933" s="4">
        <v>62.26</v>
      </c>
      <c r="I933">
        <v>859429</v>
      </c>
      <c r="J933" s="5">
        <v>859429</v>
      </c>
      <c r="K933">
        <v>331</v>
      </c>
    </row>
    <row r="934" spans="1:11" x14ac:dyDescent="0.25">
      <c r="A934">
        <v>933</v>
      </c>
      <c r="B934" t="s">
        <v>52</v>
      </c>
      <c r="C934" t="s">
        <v>1212</v>
      </c>
      <c r="D934" t="s">
        <v>1213</v>
      </c>
      <c r="E934" t="s">
        <v>35</v>
      </c>
      <c r="F934" t="s">
        <v>3950</v>
      </c>
      <c r="G934" t="s">
        <v>56</v>
      </c>
      <c r="H934" s="4">
        <v>62.26</v>
      </c>
      <c r="I934">
        <v>859429</v>
      </c>
      <c r="J934" s="5">
        <v>859429</v>
      </c>
      <c r="K934">
        <v>332</v>
      </c>
    </row>
    <row r="935" spans="1:11" x14ac:dyDescent="0.25">
      <c r="A935">
        <v>934</v>
      </c>
      <c r="B935" t="s">
        <v>52</v>
      </c>
      <c r="C935" t="s">
        <v>1215</v>
      </c>
      <c r="D935" t="s">
        <v>1216</v>
      </c>
      <c r="E935" t="s">
        <v>35</v>
      </c>
      <c r="F935" t="s">
        <v>3950</v>
      </c>
      <c r="G935" t="s">
        <v>56</v>
      </c>
      <c r="H935" s="4">
        <v>62.26</v>
      </c>
      <c r="I935">
        <v>859429</v>
      </c>
      <c r="J935" s="5">
        <v>859429</v>
      </c>
      <c r="K935">
        <v>333</v>
      </c>
    </row>
    <row r="936" spans="1:11" x14ac:dyDescent="0.25">
      <c r="A936">
        <v>935</v>
      </c>
      <c r="B936" t="s">
        <v>52</v>
      </c>
      <c r="C936" t="s">
        <v>1218</v>
      </c>
      <c r="D936" t="s">
        <v>1219</v>
      </c>
      <c r="E936" t="s">
        <v>35</v>
      </c>
      <c r="F936" t="s">
        <v>3950</v>
      </c>
      <c r="G936" t="s">
        <v>56</v>
      </c>
      <c r="H936" s="4">
        <v>62.26</v>
      </c>
      <c r="I936">
        <v>859429</v>
      </c>
      <c r="J936" s="5">
        <v>859429</v>
      </c>
      <c r="K936">
        <v>334</v>
      </c>
    </row>
    <row r="937" spans="1:11" x14ac:dyDescent="0.25">
      <c r="A937">
        <v>936</v>
      </c>
      <c r="B937" t="s">
        <v>52</v>
      </c>
      <c r="C937" t="s">
        <v>1221</v>
      </c>
      <c r="D937" t="s">
        <v>1222</v>
      </c>
      <c r="E937" t="s">
        <v>35</v>
      </c>
      <c r="F937" t="s">
        <v>3950</v>
      </c>
      <c r="G937" t="s">
        <v>56</v>
      </c>
      <c r="H937" s="4">
        <v>62.26</v>
      </c>
      <c r="I937">
        <v>866196</v>
      </c>
      <c r="J937" s="5">
        <v>866196</v>
      </c>
      <c r="K937">
        <v>335</v>
      </c>
    </row>
    <row r="938" spans="1:11" x14ac:dyDescent="0.25">
      <c r="A938">
        <v>937</v>
      </c>
      <c r="B938" t="s">
        <v>52</v>
      </c>
      <c r="C938" t="s">
        <v>1224</v>
      </c>
      <c r="D938" t="s">
        <v>1225</v>
      </c>
      <c r="E938" t="s">
        <v>35</v>
      </c>
      <c r="F938" t="s">
        <v>3950</v>
      </c>
      <c r="G938" t="s">
        <v>56</v>
      </c>
      <c r="H938" s="4">
        <v>62.26</v>
      </c>
      <c r="I938">
        <v>866196</v>
      </c>
      <c r="J938" s="5">
        <v>866196</v>
      </c>
      <c r="K938">
        <v>336</v>
      </c>
    </row>
    <row r="939" spans="1:11" x14ac:dyDescent="0.25">
      <c r="A939">
        <v>938</v>
      </c>
      <c r="B939" t="s">
        <v>52</v>
      </c>
      <c r="C939" t="s">
        <v>1227</v>
      </c>
      <c r="D939" t="s">
        <v>1228</v>
      </c>
      <c r="E939" t="s">
        <v>35</v>
      </c>
      <c r="F939" t="s">
        <v>3950</v>
      </c>
      <c r="G939" t="s">
        <v>56</v>
      </c>
      <c r="H939" s="4">
        <v>62.26</v>
      </c>
      <c r="I939">
        <v>866196</v>
      </c>
      <c r="J939" s="5">
        <v>866196</v>
      </c>
      <c r="K939">
        <v>337</v>
      </c>
    </row>
    <row r="940" spans="1:11" x14ac:dyDescent="0.25">
      <c r="A940">
        <v>939</v>
      </c>
      <c r="B940" t="s">
        <v>52</v>
      </c>
      <c r="C940" t="s">
        <v>1230</v>
      </c>
      <c r="D940" t="s">
        <v>1231</v>
      </c>
      <c r="E940" t="s">
        <v>35</v>
      </c>
      <c r="F940" t="s">
        <v>3950</v>
      </c>
      <c r="G940" t="s">
        <v>56</v>
      </c>
      <c r="H940" s="4">
        <v>62.26</v>
      </c>
      <c r="I940">
        <v>866196</v>
      </c>
      <c r="J940" s="5">
        <v>866196</v>
      </c>
      <c r="K940">
        <v>338</v>
      </c>
    </row>
    <row r="941" spans="1:11" x14ac:dyDescent="0.25">
      <c r="A941">
        <v>940</v>
      </c>
      <c r="B941" t="s">
        <v>52</v>
      </c>
      <c r="C941" t="s">
        <v>1233</v>
      </c>
      <c r="D941" t="s">
        <v>1234</v>
      </c>
      <c r="E941" t="s">
        <v>35</v>
      </c>
      <c r="F941" t="s">
        <v>3950</v>
      </c>
      <c r="G941" t="s">
        <v>56</v>
      </c>
      <c r="H941" s="4">
        <v>62.26</v>
      </c>
      <c r="I941">
        <v>866196</v>
      </c>
      <c r="J941" s="5">
        <v>866196</v>
      </c>
      <c r="K941">
        <v>339</v>
      </c>
    </row>
    <row r="942" spans="1:11" x14ac:dyDescent="0.25">
      <c r="A942">
        <v>941</v>
      </c>
      <c r="B942" t="s">
        <v>52</v>
      </c>
      <c r="C942" t="s">
        <v>1236</v>
      </c>
      <c r="D942" t="s">
        <v>1237</v>
      </c>
      <c r="E942" t="s">
        <v>35</v>
      </c>
      <c r="F942" t="s">
        <v>3950</v>
      </c>
      <c r="G942" t="s">
        <v>56</v>
      </c>
      <c r="H942" s="4">
        <v>62.26</v>
      </c>
      <c r="I942">
        <v>866196</v>
      </c>
      <c r="J942" s="5">
        <v>866196</v>
      </c>
      <c r="K942">
        <v>340</v>
      </c>
    </row>
    <row r="943" spans="1:11" x14ac:dyDescent="0.25">
      <c r="A943">
        <v>942</v>
      </c>
      <c r="B943" t="s">
        <v>267</v>
      </c>
      <c r="C943" t="s">
        <v>1491</v>
      </c>
      <c r="D943" t="s">
        <v>1492</v>
      </c>
      <c r="E943" t="s">
        <v>35</v>
      </c>
      <c r="F943" t="s">
        <v>3950</v>
      </c>
      <c r="G943" t="s">
        <v>56</v>
      </c>
      <c r="H943" s="4">
        <v>64.13</v>
      </c>
      <c r="I943">
        <v>914487</v>
      </c>
      <c r="J943" s="5">
        <v>914487</v>
      </c>
      <c r="K943">
        <v>341</v>
      </c>
    </row>
    <row r="944" spans="1:11" x14ac:dyDescent="0.25">
      <c r="A944">
        <v>943</v>
      </c>
      <c r="B944" t="s">
        <v>267</v>
      </c>
      <c r="C944" t="s">
        <v>1494</v>
      </c>
      <c r="D944" t="s">
        <v>1495</v>
      </c>
      <c r="E944" t="s">
        <v>35</v>
      </c>
      <c r="F944" t="s">
        <v>3950</v>
      </c>
      <c r="G944" t="s">
        <v>56</v>
      </c>
      <c r="H944" s="4">
        <v>64.13</v>
      </c>
      <c r="I944">
        <v>914487</v>
      </c>
      <c r="J944" s="5">
        <v>914487</v>
      </c>
      <c r="K944">
        <v>342</v>
      </c>
    </row>
    <row r="945" spans="1:11" x14ac:dyDescent="0.25">
      <c r="A945">
        <v>944</v>
      </c>
      <c r="B945" t="s">
        <v>267</v>
      </c>
      <c r="C945" t="s">
        <v>1497</v>
      </c>
      <c r="D945" t="s">
        <v>1498</v>
      </c>
      <c r="E945" t="s">
        <v>35</v>
      </c>
      <c r="F945" t="s">
        <v>3950</v>
      </c>
      <c r="G945" t="s">
        <v>56</v>
      </c>
      <c r="H945" s="4">
        <v>64.13</v>
      </c>
      <c r="I945">
        <v>914487</v>
      </c>
      <c r="J945" s="5">
        <v>914487</v>
      </c>
      <c r="K945">
        <v>343</v>
      </c>
    </row>
    <row r="946" spans="1:11" x14ac:dyDescent="0.25">
      <c r="A946">
        <v>945</v>
      </c>
      <c r="B946" t="s">
        <v>267</v>
      </c>
      <c r="C946" t="s">
        <v>1500</v>
      </c>
      <c r="D946" t="s">
        <v>1501</v>
      </c>
      <c r="E946" t="s">
        <v>35</v>
      </c>
      <c r="F946" t="s">
        <v>3950</v>
      </c>
      <c r="G946" t="s">
        <v>56</v>
      </c>
      <c r="H946" s="4">
        <v>64.13</v>
      </c>
      <c r="I946">
        <v>914487</v>
      </c>
      <c r="J946" s="5">
        <v>914487</v>
      </c>
      <c r="K946">
        <v>344</v>
      </c>
    </row>
    <row r="947" spans="1:11" x14ac:dyDescent="0.25">
      <c r="A947">
        <v>946</v>
      </c>
      <c r="B947" t="s">
        <v>267</v>
      </c>
      <c r="C947" t="s">
        <v>1518</v>
      </c>
      <c r="D947" t="s">
        <v>1519</v>
      </c>
      <c r="E947" t="s">
        <v>35</v>
      </c>
      <c r="F947" t="s">
        <v>3950</v>
      </c>
      <c r="G947" t="s">
        <v>56</v>
      </c>
      <c r="H947" s="4">
        <v>65.400000000000006</v>
      </c>
      <c r="I947">
        <v>929575</v>
      </c>
      <c r="J947" s="5">
        <v>929575</v>
      </c>
      <c r="K947">
        <v>345</v>
      </c>
    </row>
    <row r="948" spans="1:11" x14ac:dyDescent="0.25">
      <c r="A948">
        <v>947</v>
      </c>
      <c r="B948" t="s">
        <v>267</v>
      </c>
      <c r="C948" t="s">
        <v>1521</v>
      </c>
      <c r="D948" t="s">
        <v>1522</v>
      </c>
      <c r="E948" t="s">
        <v>35</v>
      </c>
      <c r="F948" t="s">
        <v>3950</v>
      </c>
      <c r="G948" t="s">
        <v>56</v>
      </c>
      <c r="H948" s="4">
        <v>65.400000000000006</v>
      </c>
      <c r="I948">
        <v>929575</v>
      </c>
      <c r="J948" s="5">
        <v>929575</v>
      </c>
      <c r="K948">
        <v>346</v>
      </c>
    </row>
    <row r="949" spans="1:11" x14ac:dyDescent="0.25">
      <c r="A949">
        <v>948</v>
      </c>
      <c r="B949" t="s">
        <v>267</v>
      </c>
      <c r="C949" t="s">
        <v>1524</v>
      </c>
      <c r="D949" t="s">
        <v>1525</v>
      </c>
      <c r="E949" t="s">
        <v>35</v>
      </c>
      <c r="F949" t="s">
        <v>3950</v>
      </c>
      <c r="G949" t="s">
        <v>56</v>
      </c>
      <c r="H949" s="4">
        <v>65.400000000000006</v>
      </c>
      <c r="I949">
        <v>929575</v>
      </c>
      <c r="J949" s="5">
        <v>929575</v>
      </c>
      <c r="K949">
        <v>347</v>
      </c>
    </row>
    <row r="950" spans="1:11" x14ac:dyDescent="0.25">
      <c r="A950">
        <v>949</v>
      </c>
      <c r="B950" t="s">
        <v>267</v>
      </c>
      <c r="C950" t="s">
        <v>1527</v>
      </c>
      <c r="D950" t="s">
        <v>1528</v>
      </c>
      <c r="E950" t="s">
        <v>35</v>
      </c>
      <c r="F950" t="s">
        <v>3950</v>
      </c>
      <c r="G950" t="s">
        <v>56</v>
      </c>
      <c r="H950" s="4">
        <v>65.400000000000006</v>
      </c>
      <c r="I950">
        <v>929575</v>
      </c>
      <c r="J950" s="5">
        <v>929575</v>
      </c>
      <c r="K950">
        <v>348</v>
      </c>
    </row>
    <row r="951" spans="1:11" x14ac:dyDescent="0.25">
      <c r="A951">
        <v>950</v>
      </c>
      <c r="B951" t="s">
        <v>267</v>
      </c>
      <c r="C951" t="s">
        <v>1530</v>
      </c>
      <c r="D951" t="s">
        <v>1531</v>
      </c>
      <c r="E951" t="s">
        <v>35</v>
      </c>
      <c r="F951" t="s">
        <v>3950</v>
      </c>
      <c r="G951" t="s">
        <v>56</v>
      </c>
      <c r="H951" s="4">
        <v>65.400000000000006</v>
      </c>
      <c r="I951">
        <v>929575</v>
      </c>
      <c r="J951" s="5">
        <v>929575</v>
      </c>
      <c r="K951">
        <v>349</v>
      </c>
    </row>
    <row r="952" spans="1:11" x14ac:dyDescent="0.25">
      <c r="A952">
        <v>951</v>
      </c>
      <c r="B952" t="s">
        <v>267</v>
      </c>
      <c r="C952" t="s">
        <v>1503</v>
      </c>
      <c r="D952" t="s">
        <v>1504</v>
      </c>
      <c r="E952" t="s">
        <v>35</v>
      </c>
      <c r="F952" t="s">
        <v>3950</v>
      </c>
      <c r="G952" t="s">
        <v>56</v>
      </c>
      <c r="H952" s="4">
        <v>64.13</v>
      </c>
      <c r="I952">
        <v>934736</v>
      </c>
      <c r="J952" s="5">
        <v>934736</v>
      </c>
      <c r="K952">
        <v>350</v>
      </c>
    </row>
    <row r="953" spans="1:11" x14ac:dyDescent="0.25">
      <c r="A953">
        <v>952</v>
      </c>
      <c r="B953" t="s">
        <v>267</v>
      </c>
      <c r="C953" t="s">
        <v>1533</v>
      </c>
      <c r="D953" t="s">
        <v>1534</v>
      </c>
      <c r="E953" t="s">
        <v>35</v>
      </c>
      <c r="F953" t="s">
        <v>3950</v>
      </c>
      <c r="G953" t="s">
        <v>56</v>
      </c>
      <c r="H953" s="4">
        <v>65.400000000000006</v>
      </c>
      <c r="I953">
        <v>941294</v>
      </c>
      <c r="J953" s="5">
        <v>941294</v>
      </c>
      <c r="K953">
        <v>351</v>
      </c>
    </row>
    <row r="954" spans="1:11" x14ac:dyDescent="0.25">
      <c r="A954">
        <v>953</v>
      </c>
      <c r="B954" t="s">
        <v>267</v>
      </c>
      <c r="C954" t="s">
        <v>1536</v>
      </c>
      <c r="D954" t="s">
        <v>1537</v>
      </c>
      <c r="E954" t="s">
        <v>35</v>
      </c>
      <c r="F954" t="s">
        <v>3950</v>
      </c>
      <c r="G954" t="s">
        <v>56</v>
      </c>
      <c r="H954" s="4">
        <v>65.400000000000006</v>
      </c>
      <c r="I954">
        <v>941294</v>
      </c>
      <c r="J954" s="5">
        <v>941294</v>
      </c>
      <c r="K954">
        <v>352</v>
      </c>
    </row>
    <row r="955" spans="1:11" x14ac:dyDescent="0.25">
      <c r="A955">
        <v>954</v>
      </c>
      <c r="B955" t="s">
        <v>267</v>
      </c>
      <c r="C955" t="s">
        <v>1539</v>
      </c>
      <c r="D955" t="s">
        <v>1540</v>
      </c>
      <c r="E955" t="s">
        <v>35</v>
      </c>
      <c r="F955" t="s">
        <v>3950</v>
      </c>
      <c r="G955" t="s">
        <v>56</v>
      </c>
      <c r="H955" s="4">
        <v>65.400000000000006</v>
      </c>
      <c r="I955">
        <v>941294</v>
      </c>
      <c r="J955" s="5">
        <v>941294</v>
      </c>
      <c r="K955">
        <v>353</v>
      </c>
    </row>
    <row r="956" spans="1:11" x14ac:dyDescent="0.25">
      <c r="A956">
        <v>955</v>
      </c>
      <c r="B956" t="s">
        <v>267</v>
      </c>
      <c r="C956" t="s">
        <v>1542</v>
      </c>
      <c r="D956" t="s">
        <v>1543</v>
      </c>
      <c r="E956" t="s">
        <v>35</v>
      </c>
      <c r="F956" t="s">
        <v>3950</v>
      </c>
      <c r="G956" t="s">
        <v>56</v>
      </c>
      <c r="H956" s="4">
        <v>65.400000000000006</v>
      </c>
      <c r="I956">
        <v>941294</v>
      </c>
      <c r="J956" s="5">
        <v>941294</v>
      </c>
      <c r="K956">
        <v>354</v>
      </c>
    </row>
    <row r="957" spans="1:11" x14ac:dyDescent="0.25">
      <c r="A957">
        <v>956</v>
      </c>
      <c r="B957" t="s">
        <v>267</v>
      </c>
      <c r="C957" t="s">
        <v>1506</v>
      </c>
      <c r="D957" t="s">
        <v>1507</v>
      </c>
      <c r="E957" t="s">
        <v>35</v>
      </c>
      <c r="F957" t="s">
        <v>3950</v>
      </c>
      <c r="G957" t="s">
        <v>56</v>
      </c>
      <c r="H957" s="4">
        <v>64.13</v>
      </c>
      <c r="I957">
        <v>945068</v>
      </c>
      <c r="J957" s="5">
        <v>945068</v>
      </c>
      <c r="K957">
        <v>355</v>
      </c>
    </row>
    <row r="958" spans="1:11" x14ac:dyDescent="0.25">
      <c r="A958">
        <v>957</v>
      </c>
      <c r="B958" t="s">
        <v>267</v>
      </c>
      <c r="C958" t="s">
        <v>1509</v>
      </c>
      <c r="D958" t="s">
        <v>1510</v>
      </c>
      <c r="E958" t="s">
        <v>35</v>
      </c>
      <c r="F958" t="s">
        <v>3950</v>
      </c>
      <c r="G958" t="s">
        <v>56</v>
      </c>
      <c r="H958" s="4">
        <v>64.13</v>
      </c>
      <c r="I958">
        <v>945068</v>
      </c>
      <c r="J958" s="5">
        <v>945068</v>
      </c>
      <c r="K958">
        <v>356</v>
      </c>
    </row>
    <row r="959" spans="1:11" x14ac:dyDescent="0.25">
      <c r="A959">
        <v>958</v>
      </c>
      <c r="B959" t="s">
        <v>267</v>
      </c>
      <c r="C959" t="s">
        <v>1512</v>
      </c>
      <c r="D959" t="s">
        <v>1513</v>
      </c>
      <c r="E959" t="s">
        <v>35</v>
      </c>
      <c r="F959" t="s">
        <v>3950</v>
      </c>
      <c r="G959" t="s">
        <v>56</v>
      </c>
      <c r="H959" s="4">
        <v>64.13</v>
      </c>
      <c r="I959">
        <v>945068</v>
      </c>
      <c r="J959" s="5">
        <v>945068</v>
      </c>
      <c r="K959">
        <v>357</v>
      </c>
    </row>
    <row r="960" spans="1:11" x14ac:dyDescent="0.25">
      <c r="A960">
        <v>959</v>
      </c>
      <c r="B960" t="s">
        <v>267</v>
      </c>
      <c r="C960" t="s">
        <v>1515</v>
      </c>
      <c r="D960" t="s">
        <v>1516</v>
      </c>
      <c r="E960" t="s">
        <v>35</v>
      </c>
      <c r="F960" t="s">
        <v>3950</v>
      </c>
      <c r="G960" t="s">
        <v>56</v>
      </c>
      <c r="H960" s="4">
        <v>65.400000000000006</v>
      </c>
      <c r="I960">
        <v>945068</v>
      </c>
      <c r="J960" s="5">
        <v>945068</v>
      </c>
      <c r="K960">
        <v>358</v>
      </c>
    </row>
    <row r="961" spans="1:11" x14ac:dyDescent="0.25">
      <c r="A961">
        <v>960</v>
      </c>
      <c r="B961" t="s">
        <v>267</v>
      </c>
      <c r="C961" t="s">
        <v>1545</v>
      </c>
      <c r="D961" t="s">
        <v>1546</v>
      </c>
      <c r="E961" t="s">
        <v>35</v>
      </c>
      <c r="F961" t="s">
        <v>3950</v>
      </c>
      <c r="G961" t="s">
        <v>56</v>
      </c>
      <c r="H961" s="4">
        <v>65.400000000000006</v>
      </c>
      <c r="I961">
        <v>956294</v>
      </c>
      <c r="J961" s="5">
        <v>956294</v>
      </c>
      <c r="K961">
        <v>359</v>
      </c>
    </row>
    <row r="962" spans="1:11" x14ac:dyDescent="0.25">
      <c r="A962">
        <v>961</v>
      </c>
      <c r="B962" t="s">
        <v>267</v>
      </c>
      <c r="C962" t="s">
        <v>1548</v>
      </c>
      <c r="D962" t="s">
        <v>1549</v>
      </c>
      <c r="E962" t="s">
        <v>35</v>
      </c>
      <c r="F962" t="s">
        <v>3950</v>
      </c>
      <c r="G962" t="s">
        <v>56</v>
      </c>
      <c r="H962" s="4">
        <v>65.400000000000006</v>
      </c>
      <c r="I962">
        <v>956294</v>
      </c>
      <c r="J962" s="5">
        <v>956294</v>
      </c>
      <c r="K962">
        <v>360</v>
      </c>
    </row>
    <row r="963" spans="1:11" x14ac:dyDescent="0.25">
      <c r="A963">
        <v>962</v>
      </c>
      <c r="B963" t="s">
        <v>267</v>
      </c>
      <c r="C963" t="s">
        <v>1572</v>
      </c>
      <c r="D963" t="s">
        <v>1573</v>
      </c>
      <c r="E963" t="s">
        <v>35</v>
      </c>
      <c r="F963" t="s">
        <v>3950</v>
      </c>
      <c r="G963" t="s">
        <v>56</v>
      </c>
      <c r="H963" s="4">
        <v>62.27</v>
      </c>
      <c r="I963">
        <v>1222331</v>
      </c>
      <c r="J963" s="5">
        <v>1222331</v>
      </c>
      <c r="K963">
        <v>361</v>
      </c>
    </row>
    <row r="964" spans="1:11" x14ac:dyDescent="0.25">
      <c r="A964">
        <v>963</v>
      </c>
      <c r="B964" t="s">
        <v>267</v>
      </c>
      <c r="C964" t="s">
        <v>1575</v>
      </c>
      <c r="D964" t="s">
        <v>1576</v>
      </c>
      <c r="E964" t="s">
        <v>35</v>
      </c>
      <c r="F964" t="s">
        <v>3950</v>
      </c>
      <c r="G964" t="s">
        <v>56</v>
      </c>
      <c r="H964" s="4">
        <v>62.27</v>
      </c>
      <c r="I964">
        <v>1222331</v>
      </c>
      <c r="J964" s="5">
        <v>1222331</v>
      </c>
      <c r="K964">
        <v>362</v>
      </c>
    </row>
    <row r="965" spans="1:11" x14ac:dyDescent="0.25">
      <c r="A965">
        <v>964</v>
      </c>
      <c r="B965" t="s">
        <v>267</v>
      </c>
      <c r="C965" t="s">
        <v>1578</v>
      </c>
      <c r="D965" t="s">
        <v>1579</v>
      </c>
      <c r="E965" t="s">
        <v>35</v>
      </c>
      <c r="F965" t="s">
        <v>3950</v>
      </c>
      <c r="G965" t="s">
        <v>56</v>
      </c>
      <c r="H965" s="4">
        <v>62.27</v>
      </c>
      <c r="I965">
        <v>1222331</v>
      </c>
      <c r="J965" s="5">
        <v>1222331</v>
      </c>
      <c r="K965">
        <v>363</v>
      </c>
    </row>
    <row r="966" spans="1:11" x14ac:dyDescent="0.25">
      <c r="A966">
        <v>965</v>
      </c>
      <c r="B966" t="s">
        <v>267</v>
      </c>
      <c r="C966" t="s">
        <v>1581</v>
      </c>
      <c r="D966" t="s">
        <v>1582</v>
      </c>
      <c r="E966" t="s">
        <v>35</v>
      </c>
      <c r="F966" t="s">
        <v>3950</v>
      </c>
      <c r="G966" t="s">
        <v>56</v>
      </c>
      <c r="H966" s="4">
        <v>62.27</v>
      </c>
      <c r="I966">
        <v>1222331</v>
      </c>
      <c r="J966" s="5">
        <v>1222331</v>
      </c>
      <c r="K966">
        <v>364</v>
      </c>
    </row>
    <row r="967" spans="1:11" x14ac:dyDescent="0.25">
      <c r="A967">
        <v>966</v>
      </c>
      <c r="B967" t="s">
        <v>267</v>
      </c>
      <c r="C967" t="s">
        <v>1584</v>
      </c>
      <c r="D967" t="s">
        <v>1585</v>
      </c>
      <c r="E967" t="s">
        <v>35</v>
      </c>
      <c r="F967" t="s">
        <v>3950</v>
      </c>
      <c r="G967" t="s">
        <v>56</v>
      </c>
      <c r="H967" s="4">
        <v>62.27</v>
      </c>
      <c r="I967">
        <v>1222331</v>
      </c>
      <c r="J967" s="5">
        <v>1222331</v>
      </c>
      <c r="K967">
        <v>365</v>
      </c>
    </row>
    <row r="968" spans="1:11" x14ac:dyDescent="0.25">
      <c r="A968">
        <v>967</v>
      </c>
      <c r="B968" t="s">
        <v>267</v>
      </c>
      <c r="C968" t="s">
        <v>1569</v>
      </c>
      <c r="D968" t="s">
        <v>1570</v>
      </c>
      <c r="E968" t="s">
        <v>35</v>
      </c>
      <c r="F968" t="s">
        <v>3950</v>
      </c>
      <c r="G968" t="s">
        <v>56</v>
      </c>
      <c r="H968" s="4">
        <v>62.27</v>
      </c>
      <c r="I968">
        <v>1224380</v>
      </c>
      <c r="J968" s="5">
        <v>1224380</v>
      </c>
      <c r="K968">
        <v>366</v>
      </c>
    </row>
    <row r="969" spans="1:11" x14ac:dyDescent="0.25">
      <c r="A969">
        <v>968</v>
      </c>
      <c r="B969" t="s">
        <v>267</v>
      </c>
      <c r="C969" t="s">
        <v>1551</v>
      </c>
      <c r="D969" t="s">
        <v>1552</v>
      </c>
      <c r="E969" t="s">
        <v>35</v>
      </c>
      <c r="F969" t="s">
        <v>3950</v>
      </c>
      <c r="G969" t="s">
        <v>56</v>
      </c>
      <c r="H969" s="4">
        <v>62.27</v>
      </c>
      <c r="I969">
        <v>1229934</v>
      </c>
      <c r="J969" s="5">
        <v>1229934</v>
      </c>
      <c r="K969">
        <v>367</v>
      </c>
    </row>
    <row r="970" spans="1:11" x14ac:dyDescent="0.25">
      <c r="A970">
        <v>969</v>
      </c>
      <c r="B970" t="s">
        <v>267</v>
      </c>
      <c r="C970" t="s">
        <v>1554</v>
      </c>
      <c r="D970" t="s">
        <v>1555</v>
      </c>
      <c r="E970" t="s">
        <v>35</v>
      </c>
      <c r="F970" t="s">
        <v>3950</v>
      </c>
      <c r="G970" t="s">
        <v>56</v>
      </c>
      <c r="H970" s="4">
        <v>62.27</v>
      </c>
      <c r="I970">
        <v>1236088</v>
      </c>
      <c r="J970" s="5">
        <v>1236088</v>
      </c>
      <c r="K970">
        <v>368</v>
      </c>
    </row>
    <row r="971" spans="1:11" x14ac:dyDescent="0.25">
      <c r="A971">
        <v>970</v>
      </c>
      <c r="B971" t="s">
        <v>267</v>
      </c>
      <c r="C971" t="s">
        <v>1560</v>
      </c>
      <c r="D971" t="s">
        <v>1561</v>
      </c>
      <c r="E971" t="s">
        <v>35</v>
      </c>
      <c r="F971" t="s">
        <v>3950</v>
      </c>
      <c r="G971" t="s">
        <v>56</v>
      </c>
      <c r="H971" s="4">
        <v>62.27</v>
      </c>
      <c r="I971">
        <v>1236099</v>
      </c>
      <c r="J971" s="5">
        <v>1236099</v>
      </c>
      <c r="K971">
        <v>369</v>
      </c>
    </row>
    <row r="972" spans="1:11" x14ac:dyDescent="0.25">
      <c r="A972">
        <v>971</v>
      </c>
      <c r="B972" t="s">
        <v>267</v>
      </c>
      <c r="C972" t="s">
        <v>1563</v>
      </c>
      <c r="D972" t="s">
        <v>1564</v>
      </c>
      <c r="E972" t="s">
        <v>35</v>
      </c>
      <c r="F972" t="s">
        <v>3950</v>
      </c>
      <c r="G972" t="s">
        <v>56</v>
      </c>
      <c r="H972" s="4">
        <v>62.27</v>
      </c>
      <c r="I972">
        <v>1236099</v>
      </c>
      <c r="J972" s="5">
        <v>1236099</v>
      </c>
      <c r="K972">
        <v>370</v>
      </c>
    </row>
    <row r="973" spans="1:11" x14ac:dyDescent="0.25">
      <c r="A973">
        <v>972</v>
      </c>
      <c r="B973" t="s">
        <v>267</v>
      </c>
      <c r="C973" t="s">
        <v>1566</v>
      </c>
      <c r="D973" t="s">
        <v>1567</v>
      </c>
      <c r="E973" t="s">
        <v>35</v>
      </c>
      <c r="F973" t="s">
        <v>3950</v>
      </c>
      <c r="G973" t="s">
        <v>56</v>
      </c>
      <c r="H973" s="4">
        <v>62.27</v>
      </c>
      <c r="I973">
        <v>1236099</v>
      </c>
      <c r="J973" s="5">
        <v>1236099</v>
      </c>
      <c r="K973">
        <v>371</v>
      </c>
    </row>
    <row r="974" spans="1:11" x14ac:dyDescent="0.25">
      <c r="A974">
        <v>973</v>
      </c>
      <c r="B974" t="s">
        <v>267</v>
      </c>
      <c r="C974" t="s">
        <v>1557</v>
      </c>
      <c r="D974" t="s">
        <v>1558</v>
      </c>
      <c r="E974" t="s">
        <v>35</v>
      </c>
      <c r="F974" t="s">
        <v>3950</v>
      </c>
      <c r="G974" t="s">
        <v>56</v>
      </c>
      <c r="H974" s="4">
        <v>62.27</v>
      </c>
      <c r="I974">
        <v>1236104</v>
      </c>
      <c r="J974" s="5">
        <v>1236104</v>
      </c>
      <c r="K974">
        <v>372</v>
      </c>
    </row>
    <row r="975" spans="1:11" x14ac:dyDescent="0.25">
      <c r="A975">
        <v>974</v>
      </c>
      <c r="B975" t="s">
        <v>267</v>
      </c>
      <c r="C975" t="s">
        <v>1587</v>
      </c>
      <c r="D975" t="s">
        <v>1588</v>
      </c>
      <c r="E975" t="s">
        <v>35</v>
      </c>
      <c r="F975" t="s">
        <v>3950</v>
      </c>
      <c r="G975" t="s">
        <v>56</v>
      </c>
      <c r="H975" s="4">
        <v>62.27</v>
      </c>
      <c r="I975">
        <v>1255364</v>
      </c>
      <c r="J975" s="5">
        <v>1255364</v>
      </c>
      <c r="K975">
        <v>373</v>
      </c>
    </row>
    <row r="976" spans="1:11" x14ac:dyDescent="0.25">
      <c r="A976">
        <v>975</v>
      </c>
      <c r="B976" t="s">
        <v>267</v>
      </c>
      <c r="C976" t="s">
        <v>1590</v>
      </c>
      <c r="D976" t="s">
        <v>1591</v>
      </c>
      <c r="E976" t="s">
        <v>35</v>
      </c>
      <c r="F976" t="s">
        <v>3950</v>
      </c>
      <c r="G976" t="s">
        <v>56</v>
      </c>
      <c r="H976" s="4">
        <v>62.27</v>
      </c>
      <c r="I976">
        <v>1256280</v>
      </c>
      <c r="J976" s="5">
        <v>1256280</v>
      </c>
      <c r="K976">
        <v>374</v>
      </c>
    </row>
    <row r="977" spans="1:11" x14ac:dyDescent="0.25">
      <c r="A977">
        <v>976</v>
      </c>
      <c r="B977" t="s">
        <v>267</v>
      </c>
      <c r="C977" t="s">
        <v>1593</v>
      </c>
      <c r="D977" t="s">
        <v>1594</v>
      </c>
      <c r="E977" t="s">
        <v>35</v>
      </c>
      <c r="F977" t="s">
        <v>3950</v>
      </c>
      <c r="G977" t="s">
        <v>56</v>
      </c>
      <c r="H977" s="4">
        <v>62.27</v>
      </c>
      <c r="I977">
        <v>1257002</v>
      </c>
      <c r="J977" s="5">
        <v>1257002</v>
      </c>
      <c r="K977">
        <v>375</v>
      </c>
    </row>
    <row r="978" spans="1:11" x14ac:dyDescent="0.25">
      <c r="A978">
        <v>977</v>
      </c>
      <c r="B978" t="s">
        <v>267</v>
      </c>
      <c r="C978" t="s">
        <v>1596</v>
      </c>
      <c r="D978" t="s">
        <v>1597</v>
      </c>
      <c r="E978" t="s">
        <v>35</v>
      </c>
      <c r="F978" t="s">
        <v>3950</v>
      </c>
      <c r="G978" t="s">
        <v>56</v>
      </c>
      <c r="H978" s="4">
        <v>62.27</v>
      </c>
      <c r="I978">
        <v>1257002</v>
      </c>
      <c r="J978" s="5">
        <v>1257002</v>
      </c>
      <c r="K978">
        <v>376</v>
      </c>
    </row>
    <row r="979" spans="1:11" x14ac:dyDescent="0.25">
      <c r="A979">
        <v>978</v>
      </c>
      <c r="B979" t="s">
        <v>267</v>
      </c>
      <c r="C979" t="s">
        <v>1599</v>
      </c>
      <c r="D979" t="s">
        <v>1600</v>
      </c>
      <c r="E979" t="s">
        <v>35</v>
      </c>
      <c r="F979" t="s">
        <v>3950</v>
      </c>
      <c r="G979" t="s">
        <v>56</v>
      </c>
      <c r="H979" s="4">
        <v>62.27</v>
      </c>
      <c r="I979">
        <v>1257002</v>
      </c>
      <c r="J979" s="5">
        <v>1257002</v>
      </c>
      <c r="K979">
        <v>377</v>
      </c>
    </row>
    <row r="980" spans="1:11" x14ac:dyDescent="0.25">
      <c r="A980">
        <v>979</v>
      </c>
      <c r="B980" t="s">
        <v>267</v>
      </c>
      <c r="C980" t="s">
        <v>1602</v>
      </c>
      <c r="D980" t="s">
        <v>1603</v>
      </c>
      <c r="E980" t="s">
        <v>35</v>
      </c>
      <c r="F980" t="s">
        <v>3950</v>
      </c>
      <c r="G980" t="s">
        <v>56</v>
      </c>
      <c r="H980" s="4">
        <v>62.27</v>
      </c>
      <c r="I980">
        <v>1259720</v>
      </c>
      <c r="J980" s="5">
        <v>1259720</v>
      </c>
      <c r="K980">
        <v>378</v>
      </c>
    </row>
    <row r="981" spans="1:11" x14ac:dyDescent="0.25">
      <c r="A981">
        <v>980</v>
      </c>
      <c r="B981" t="s">
        <v>267</v>
      </c>
      <c r="C981" t="s">
        <v>1605</v>
      </c>
      <c r="D981" t="s">
        <v>1606</v>
      </c>
      <c r="E981" t="s">
        <v>35</v>
      </c>
      <c r="F981" t="s">
        <v>3950</v>
      </c>
      <c r="G981" t="s">
        <v>56</v>
      </c>
      <c r="H981" s="4">
        <v>62.27</v>
      </c>
      <c r="I981">
        <v>1259721</v>
      </c>
      <c r="J981" s="5">
        <v>1259721</v>
      </c>
      <c r="K981">
        <v>379</v>
      </c>
    </row>
    <row r="982" spans="1:11" x14ac:dyDescent="0.25">
      <c r="A982">
        <v>981</v>
      </c>
      <c r="B982" t="s">
        <v>267</v>
      </c>
      <c r="C982" t="s">
        <v>1608</v>
      </c>
      <c r="D982" t="s">
        <v>1609</v>
      </c>
      <c r="E982" t="s">
        <v>35</v>
      </c>
      <c r="F982" t="s">
        <v>3950</v>
      </c>
      <c r="G982" t="s">
        <v>56</v>
      </c>
      <c r="H982" s="4">
        <v>62.27</v>
      </c>
      <c r="I982">
        <v>1259721</v>
      </c>
      <c r="J982" s="5">
        <v>1259721</v>
      </c>
      <c r="K982">
        <v>380</v>
      </c>
    </row>
    <row r="983" spans="1:11" x14ac:dyDescent="0.25">
      <c r="A983">
        <v>982</v>
      </c>
      <c r="B983" t="s">
        <v>267</v>
      </c>
      <c r="C983" t="s">
        <v>1611</v>
      </c>
      <c r="D983" t="s">
        <v>1612</v>
      </c>
      <c r="E983" t="s">
        <v>35</v>
      </c>
      <c r="F983" t="s">
        <v>3950</v>
      </c>
      <c r="G983" t="s">
        <v>56</v>
      </c>
      <c r="H983" s="4">
        <v>62.27</v>
      </c>
      <c r="I983">
        <v>1259721</v>
      </c>
      <c r="J983" s="5">
        <v>1259721</v>
      </c>
      <c r="K983">
        <v>381</v>
      </c>
    </row>
    <row r="984" spans="1:11" x14ac:dyDescent="0.25">
      <c r="A984">
        <v>983</v>
      </c>
      <c r="B984" t="s">
        <v>267</v>
      </c>
      <c r="C984" t="s">
        <v>1614</v>
      </c>
      <c r="D984" t="s">
        <v>1615</v>
      </c>
      <c r="E984" t="s">
        <v>35</v>
      </c>
      <c r="F984" t="s">
        <v>3950</v>
      </c>
      <c r="G984" t="s">
        <v>56</v>
      </c>
      <c r="H984" s="4">
        <v>62.27</v>
      </c>
      <c r="I984">
        <v>1259722</v>
      </c>
      <c r="J984" s="5">
        <v>1259722</v>
      </c>
      <c r="K984">
        <v>382</v>
      </c>
    </row>
    <row r="985" spans="1:11" x14ac:dyDescent="0.25">
      <c r="A985">
        <v>984</v>
      </c>
      <c r="B985" t="s">
        <v>267</v>
      </c>
      <c r="C985" t="s">
        <v>1617</v>
      </c>
      <c r="D985" t="s">
        <v>1618</v>
      </c>
      <c r="E985" t="s">
        <v>35</v>
      </c>
      <c r="F985" t="s">
        <v>3950</v>
      </c>
      <c r="G985" t="s">
        <v>56</v>
      </c>
      <c r="H985" s="4">
        <v>62.27</v>
      </c>
      <c r="I985">
        <v>1262887</v>
      </c>
      <c r="J985" s="5">
        <v>1262887</v>
      </c>
      <c r="K985">
        <v>383</v>
      </c>
    </row>
    <row r="986" spans="1:11" x14ac:dyDescent="0.25">
      <c r="A986">
        <v>985</v>
      </c>
      <c r="B986" t="s">
        <v>267</v>
      </c>
      <c r="C986" t="s">
        <v>1620</v>
      </c>
      <c r="D986" t="s">
        <v>1621</v>
      </c>
      <c r="E986" t="s">
        <v>35</v>
      </c>
      <c r="F986" t="s">
        <v>3950</v>
      </c>
      <c r="G986" t="s">
        <v>56</v>
      </c>
      <c r="H986" s="4">
        <v>62.27</v>
      </c>
      <c r="I986">
        <v>1262887</v>
      </c>
      <c r="J986" s="5">
        <v>1262887</v>
      </c>
      <c r="K986">
        <v>384</v>
      </c>
    </row>
    <row r="987" spans="1:11" x14ac:dyDescent="0.25">
      <c r="A987">
        <v>986</v>
      </c>
      <c r="B987" t="s">
        <v>267</v>
      </c>
      <c r="C987" t="s">
        <v>1623</v>
      </c>
      <c r="D987" t="s">
        <v>1624</v>
      </c>
      <c r="E987" t="s">
        <v>35</v>
      </c>
      <c r="F987" t="s">
        <v>3950</v>
      </c>
      <c r="G987" t="s">
        <v>56</v>
      </c>
      <c r="H987" s="4">
        <v>62.27</v>
      </c>
      <c r="I987">
        <v>1262887</v>
      </c>
      <c r="J987" s="5">
        <v>1262887</v>
      </c>
      <c r="K987">
        <v>385</v>
      </c>
    </row>
    <row r="988" spans="1:11" x14ac:dyDescent="0.25">
      <c r="A988">
        <v>987</v>
      </c>
      <c r="B988" t="s">
        <v>267</v>
      </c>
      <c r="C988" t="s">
        <v>1626</v>
      </c>
      <c r="D988" t="s">
        <v>1627</v>
      </c>
      <c r="E988" t="s">
        <v>35</v>
      </c>
      <c r="F988" t="s">
        <v>3950</v>
      </c>
      <c r="G988" t="s">
        <v>56</v>
      </c>
      <c r="H988" s="4">
        <v>62.27</v>
      </c>
      <c r="I988">
        <v>1262887</v>
      </c>
      <c r="J988" s="5">
        <v>1262887</v>
      </c>
      <c r="K988">
        <v>386</v>
      </c>
    </row>
    <row r="989" spans="1:11" x14ac:dyDescent="0.25">
      <c r="A989">
        <v>988</v>
      </c>
      <c r="B989" t="s">
        <v>267</v>
      </c>
      <c r="C989" t="s">
        <v>1629</v>
      </c>
      <c r="D989" t="s">
        <v>1630</v>
      </c>
      <c r="E989" t="s">
        <v>35</v>
      </c>
      <c r="F989" t="s">
        <v>3950</v>
      </c>
      <c r="G989" t="s">
        <v>56</v>
      </c>
      <c r="H989" s="4">
        <v>62.27</v>
      </c>
      <c r="I989">
        <v>1265766</v>
      </c>
      <c r="J989" s="5">
        <v>1265766</v>
      </c>
      <c r="K989">
        <v>387</v>
      </c>
    </row>
    <row r="990" spans="1:11" x14ac:dyDescent="0.25">
      <c r="A990">
        <v>989</v>
      </c>
      <c r="B990" t="s">
        <v>52</v>
      </c>
      <c r="C990" t="s">
        <v>1239</v>
      </c>
      <c r="D990" t="s">
        <v>1240</v>
      </c>
      <c r="E990" t="s">
        <v>35</v>
      </c>
      <c r="F990" t="s">
        <v>3950</v>
      </c>
      <c r="G990" t="s">
        <v>56</v>
      </c>
      <c r="H990" s="4">
        <v>62.26</v>
      </c>
      <c r="I990">
        <v>1377315</v>
      </c>
      <c r="J990" s="5">
        <v>1377315</v>
      </c>
      <c r="K990">
        <v>388</v>
      </c>
    </row>
    <row r="991" spans="1:11" x14ac:dyDescent="0.25">
      <c r="A991">
        <v>990</v>
      </c>
      <c r="B991" t="s">
        <v>52</v>
      </c>
      <c r="C991" t="s">
        <v>1242</v>
      </c>
      <c r="D991" t="s">
        <v>1243</v>
      </c>
      <c r="E991" t="s">
        <v>35</v>
      </c>
      <c r="F991" t="s">
        <v>3950</v>
      </c>
      <c r="G991" t="s">
        <v>56</v>
      </c>
      <c r="H991" s="4">
        <v>62.26</v>
      </c>
      <c r="I991">
        <v>1433043</v>
      </c>
      <c r="J991" s="5">
        <v>1433043</v>
      </c>
      <c r="K991">
        <v>389</v>
      </c>
    </row>
    <row r="992" spans="1:11" x14ac:dyDescent="0.25">
      <c r="A992">
        <v>991</v>
      </c>
      <c r="B992" t="s">
        <v>52</v>
      </c>
      <c r="C992" t="s">
        <v>1245</v>
      </c>
      <c r="D992" t="s">
        <v>1246</v>
      </c>
      <c r="E992" t="s">
        <v>35</v>
      </c>
      <c r="F992" t="s">
        <v>3950</v>
      </c>
      <c r="G992" t="s">
        <v>56</v>
      </c>
      <c r="H992" s="4">
        <v>62.26</v>
      </c>
      <c r="I992">
        <v>1462287</v>
      </c>
      <c r="J992" s="5">
        <v>1462287</v>
      </c>
      <c r="K992">
        <v>390</v>
      </c>
    </row>
    <row r="993" spans="1:11" x14ac:dyDescent="0.25">
      <c r="A993">
        <v>992</v>
      </c>
      <c r="B993" t="s">
        <v>52</v>
      </c>
      <c r="C993" t="s">
        <v>1248</v>
      </c>
      <c r="D993" t="s">
        <v>1249</v>
      </c>
      <c r="E993" t="s">
        <v>35</v>
      </c>
      <c r="F993" t="s">
        <v>3950</v>
      </c>
      <c r="G993" t="s">
        <v>56</v>
      </c>
      <c r="H993" s="4">
        <v>62.26</v>
      </c>
      <c r="I993">
        <v>1462287</v>
      </c>
      <c r="J993" s="5">
        <v>1462287</v>
      </c>
      <c r="K993">
        <v>391</v>
      </c>
    </row>
    <row r="994" spans="1:11" x14ac:dyDescent="0.25">
      <c r="A994">
        <v>993</v>
      </c>
      <c r="B994" t="s">
        <v>52</v>
      </c>
      <c r="C994" t="s">
        <v>1251</v>
      </c>
      <c r="D994" t="s">
        <v>1252</v>
      </c>
      <c r="E994" t="s">
        <v>35</v>
      </c>
      <c r="F994" t="s">
        <v>3950</v>
      </c>
      <c r="G994" t="s">
        <v>56</v>
      </c>
      <c r="H994" s="4">
        <v>62.26</v>
      </c>
      <c r="I994">
        <v>1462287</v>
      </c>
      <c r="J994" s="5">
        <v>1462287</v>
      </c>
      <c r="K994">
        <v>392</v>
      </c>
    </row>
    <row r="995" spans="1:11" x14ac:dyDescent="0.25">
      <c r="A995">
        <v>994</v>
      </c>
      <c r="B995" t="s">
        <v>52</v>
      </c>
      <c r="C995" t="s">
        <v>1254</v>
      </c>
      <c r="D995" t="s">
        <v>1255</v>
      </c>
      <c r="E995" t="s">
        <v>35</v>
      </c>
      <c r="F995" t="s">
        <v>3950</v>
      </c>
      <c r="G995" t="s">
        <v>56</v>
      </c>
      <c r="H995" s="4">
        <v>62.26</v>
      </c>
      <c r="I995">
        <v>1462357</v>
      </c>
      <c r="J995" s="5">
        <v>1462357</v>
      </c>
      <c r="K995">
        <v>393</v>
      </c>
    </row>
    <row r="996" spans="1:11" x14ac:dyDescent="0.25">
      <c r="A996">
        <v>995</v>
      </c>
      <c r="B996" t="s">
        <v>52</v>
      </c>
      <c r="C996" t="s">
        <v>1257</v>
      </c>
      <c r="D996" t="s">
        <v>1258</v>
      </c>
      <c r="E996" t="s">
        <v>35</v>
      </c>
      <c r="F996" t="s">
        <v>3950</v>
      </c>
      <c r="G996" t="s">
        <v>56</v>
      </c>
      <c r="H996" s="4">
        <v>62.26</v>
      </c>
      <c r="I996">
        <v>1462357</v>
      </c>
      <c r="J996" s="5">
        <v>1462357</v>
      </c>
      <c r="K996">
        <v>394</v>
      </c>
    </row>
    <row r="997" spans="1:11" x14ac:dyDescent="0.25">
      <c r="A997">
        <v>996</v>
      </c>
      <c r="B997" t="s">
        <v>52</v>
      </c>
      <c r="C997" t="s">
        <v>1260</v>
      </c>
      <c r="D997" t="s">
        <v>1261</v>
      </c>
      <c r="E997" t="s">
        <v>35</v>
      </c>
      <c r="F997" t="s">
        <v>3950</v>
      </c>
      <c r="G997" t="s">
        <v>56</v>
      </c>
      <c r="H997" s="4">
        <v>62.26</v>
      </c>
      <c r="I997">
        <v>1462357</v>
      </c>
      <c r="J997" s="5">
        <v>1462357</v>
      </c>
      <c r="K997">
        <v>395</v>
      </c>
    </row>
    <row r="998" spans="1:11" x14ac:dyDescent="0.25">
      <c r="A998">
        <v>997</v>
      </c>
      <c r="B998" t="s">
        <v>52</v>
      </c>
      <c r="C998" t="s">
        <v>1263</v>
      </c>
      <c r="D998" t="s">
        <v>1264</v>
      </c>
      <c r="E998" t="s">
        <v>35</v>
      </c>
      <c r="F998" t="s">
        <v>3950</v>
      </c>
      <c r="G998" t="s">
        <v>56</v>
      </c>
      <c r="H998" s="4">
        <v>62.26</v>
      </c>
      <c r="I998">
        <v>1462357</v>
      </c>
      <c r="J998" s="5">
        <v>1462357</v>
      </c>
      <c r="K998">
        <v>396</v>
      </c>
    </row>
    <row r="999" spans="1:11" x14ac:dyDescent="0.25">
      <c r="A999">
        <v>998</v>
      </c>
      <c r="B999" t="s">
        <v>52</v>
      </c>
      <c r="C999" t="s">
        <v>1266</v>
      </c>
      <c r="D999" t="s">
        <v>1267</v>
      </c>
      <c r="E999" t="s">
        <v>35</v>
      </c>
      <c r="F999" t="s">
        <v>3950</v>
      </c>
      <c r="G999" t="s">
        <v>56</v>
      </c>
      <c r="H999" s="4">
        <v>62.26</v>
      </c>
      <c r="I999">
        <v>1480787</v>
      </c>
      <c r="J999" s="5">
        <v>1480787</v>
      </c>
      <c r="K999">
        <v>397</v>
      </c>
    </row>
    <row r="1000" spans="1:11" x14ac:dyDescent="0.25">
      <c r="A1000">
        <v>999</v>
      </c>
      <c r="B1000" t="s">
        <v>52</v>
      </c>
      <c r="C1000" t="s">
        <v>1287</v>
      </c>
      <c r="D1000" t="s">
        <v>1288</v>
      </c>
      <c r="E1000" t="s">
        <v>35</v>
      </c>
      <c r="F1000" t="s">
        <v>3950</v>
      </c>
      <c r="G1000" t="s">
        <v>56</v>
      </c>
      <c r="H1000" s="4">
        <v>64.61</v>
      </c>
      <c r="I1000">
        <v>1597383</v>
      </c>
      <c r="J1000" s="5">
        <v>1597383</v>
      </c>
      <c r="K1000">
        <v>398</v>
      </c>
    </row>
    <row r="1001" spans="1:11" x14ac:dyDescent="0.25">
      <c r="A1001">
        <v>1000</v>
      </c>
      <c r="B1001" t="s">
        <v>52</v>
      </c>
      <c r="C1001" t="s">
        <v>1290</v>
      </c>
      <c r="D1001" t="s">
        <v>1291</v>
      </c>
      <c r="E1001" t="s">
        <v>35</v>
      </c>
      <c r="F1001" t="s">
        <v>3950</v>
      </c>
      <c r="G1001" t="s">
        <v>56</v>
      </c>
      <c r="H1001" s="4">
        <v>64.61</v>
      </c>
      <c r="I1001">
        <v>1597383</v>
      </c>
      <c r="J1001" s="5">
        <v>1597383</v>
      </c>
      <c r="K1001">
        <v>399</v>
      </c>
    </row>
    <row r="1002" spans="1:11" x14ac:dyDescent="0.25">
      <c r="A1002">
        <v>1001</v>
      </c>
      <c r="B1002" t="s">
        <v>52</v>
      </c>
      <c r="C1002" t="s">
        <v>1293</v>
      </c>
      <c r="D1002" t="s">
        <v>1294</v>
      </c>
      <c r="E1002" t="s">
        <v>35</v>
      </c>
      <c r="F1002" t="s">
        <v>3950</v>
      </c>
      <c r="G1002" t="s">
        <v>56</v>
      </c>
      <c r="H1002">
        <v>64.61</v>
      </c>
      <c r="I1002">
        <v>1597383</v>
      </c>
      <c r="J1002" s="5">
        <v>1597383</v>
      </c>
      <c r="K1002">
        <v>400</v>
      </c>
    </row>
    <row r="1003" spans="1:11" x14ac:dyDescent="0.25">
      <c r="A1003">
        <v>1002</v>
      </c>
      <c r="B1003" t="s">
        <v>52</v>
      </c>
      <c r="C1003" t="s">
        <v>1296</v>
      </c>
      <c r="D1003" t="s">
        <v>1297</v>
      </c>
      <c r="E1003" t="s">
        <v>35</v>
      </c>
      <c r="F1003" t="s">
        <v>3950</v>
      </c>
      <c r="G1003" t="s">
        <v>56</v>
      </c>
      <c r="H1003">
        <v>64.61</v>
      </c>
      <c r="I1003">
        <v>1597383</v>
      </c>
      <c r="J1003" s="5">
        <v>1597383</v>
      </c>
      <c r="K1003">
        <v>401</v>
      </c>
    </row>
    <row r="1004" spans="1:11" x14ac:dyDescent="0.25">
      <c r="A1004">
        <v>1003</v>
      </c>
      <c r="B1004" t="s">
        <v>52</v>
      </c>
      <c r="C1004" t="s">
        <v>1269</v>
      </c>
      <c r="D1004" t="s">
        <v>1270</v>
      </c>
      <c r="E1004" t="s">
        <v>35</v>
      </c>
      <c r="F1004" t="s">
        <v>3950</v>
      </c>
      <c r="G1004" t="s">
        <v>56</v>
      </c>
      <c r="H1004">
        <v>62.26</v>
      </c>
      <c r="I1004">
        <v>1598011</v>
      </c>
      <c r="J1004" s="5">
        <v>1598011</v>
      </c>
      <c r="K1004">
        <v>402</v>
      </c>
    </row>
    <row r="1005" spans="1:11" x14ac:dyDescent="0.25">
      <c r="A1005">
        <v>1004</v>
      </c>
      <c r="B1005" t="s">
        <v>52</v>
      </c>
      <c r="C1005" t="s">
        <v>1272</v>
      </c>
      <c r="D1005" t="s">
        <v>1273</v>
      </c>
      <c r="E1005" t="s">
        <v>35</v>
      </c>
      <c r="F1005" t="s">
        <v>3950</v>
      </c>
      <c r="G1005" t="s">
        <v>56</v>
      </c>
      <c r="H1005">
        <v>62.26</v>
      </c>
      <c r="I1005">
        <v>1598011</v>
      </c>
      <c r="J1005" s="5">
        <v>1598011</v>
      </c>
      <c r="K1005">
        <v>403</v>
      </c>
    </row>
    <row r="1006" spans="1:11" x14ac:dyDescent="0.25">
      <c r="A1006">
        <v>1005</v>
      </c>
      <c r="B1006" t="s">
        <v>52</v>
      </c>
      <c r="C1006" t="s">
        <v>1275</v>
      </c>
      <c r="D1006" t="s">
        <v>1276</v>
      </c>
      <c r="E1006" t="s">
        <v>35</v>
      </c>
      <c r="F1006" t="s">
        <v>3950</v>
      </c>
      <c r="G1006" t="s">
        <v>56</v>
      </c>
      <c r="H1006">
        <v>62.26</v>
      </c>
      <c r="I1006">
        <v>1598011</v>
      </c>
      <c r="J1006" s="5">
        <v>1598011</v>
      </c>
      <c r="K1006">
        <v>404</v>
      </c>
    </row>
    <row r="1007" spans="1:11" x14ac:dyDescent="0.25">
      <c r="A1007">
        <v>1006</v>
      </c>
      <c r="B1007" t="s">
        <v>52</v>
      </c>
      <c r="C1007" t="s">
        <v>1299</v>
      </c>
      <c r="D1007" t="s">
        <v>1300</v>
      </c>
      <c r="E1007" t="s">
        <v>35</v>
      </c>
      <c r="F1007" t="s">
        <v>3950</v>
      </c>
      <c r="G1007" t="s">
        <v>56</v>
      </c>
      <c r="H1007">
        <v>64.61</v>
      </c>
      <c r="I1007">
        <v>1601281</v>
      </c>
      <c r="J1007" s="5">
        <v>1601281</v>
      </c>
      <c r="K1007">
        <v>405</v>
      </c>
    </row>
    <row r="1008" spans="1:11" x14ac:dyDescent="0.25">
      <c r="A1008">
        <v>1007</v>
      </c>
      <c r="B1008" t="s">
        <v>52</v>
      </c>
      <c r="C1008" t="s">
        <v>1302</v>
      </c>
      <c r="D1008" t="s">
        <v>1303</v>
      </c>
      <c r="E1008" t="s">
        <v>35</v>
      </c>
      <c r="F1008" t="s">
        <v>3950</v>
      </c>
      <c r="G1008" t="s">
        <v>56</v>
      </c>
      <c r="H1008">
        <v>64.61</v>
      </c>
      <c r="I1008">
        <v>1601281</v>
      </c>
      <c r="J1008" s="5">
        <v>1601281</v>
      </c>
      <c r="K1008">
        <v>406</v>
      </c>
    </row>
    <row r="1009" spans="1:11" x14ac:dyDescent="0.25">
      <c r="A1009">
        <v>1008</v>
      </c>
      <c r="B1009" t="s">
        <v>52</v>
      </c>
      <c r="C1009" t="s">
        <v>1305</v>
      </c>
      <c r="D1009" t="s">
        <v>1306</v>
      </c>
      <c r="E1009" t="s">
        <v>35</v>
      </c>
      <c r="F1009" t="s">
        <v>3950</v>
      </c>
      <c r="G1009" t="s">
        <v>56</v>
      </c>
      <c r="H1009">
        <v>64.61</v>
      </c>
      <c r="I1009">
        <v>1601281</v>
      </c>
      <c r="J1009" s="5">
        <v>1601281</v>
      </c>
      <c r="K1009">
        <v>407</v>
      </c>
    </row>
    <row r="1010" spans="1:11" x14ac:dyDescent="0.25">
      <c r="A1010">
        <v>1009</v>
      </c>
      <c r="B1010" t="s">
        <v>52</v>
      </c>
      <c r="C1010" t="s">
        <v>1308</v>
      </c>
      <c r="D1010" t="s">
        <v>1309</v>
      </c>
      <c r="E1010" t="s">
        <v>35</v>
      </c>
      <c r="F1010" t="s">
        <v>3950</v>
      </c>
      <c r="G1010" t="s">
        <v>56</v>
      </c>
      <c r="H1010">
        <v>64.61</v>
      </c>
      <c r="I1010">
        <v>1602288</v>
      </c>
      <c r="J1010" s="5">
        <v>1602288</v>
      </c>
      <c r="K1010">
        <v>408</v>
      </c>
    </row>
    <row r="1011" spans="1:11" x14ac:dyDescent="0.25">
      <c r="A1011">
        <v>1010</v>
      </c>
      <c r="B1011" t="s">
        <v>52</v>
      </c>
      <c r="C1011" t="s">
        <v>1311</v>
      </c>
      <c r="D1011" t="s">
        <v>1312</v>
      </c>
      <c r="E1011" t="s">
        <v>35</v>
      </c>
      <c r="F1011" t="s">
        <v>3950</v>
      </c>
      <c r="G1011" t="s">
        <v>56</v>
      </c>
      <c r="H1011">
        <v>64.61</v>
      </c>
      <c r="I1011">
        <v>1602288</v>
      </c>
      <c r="J1011" s="5">
        <v>1602288</v>
      </c>
      <c r="K1011">
        <v>409</v>
      </c>
    </row>
    <row r="1012" spans="1:11" x14ac:dyDescent="0.25">
      <c r="A1012">
        <v>1011</v>
      </c>
      <c r="B1012" t="s">
        <v>52</v>
      </c>
      <c r="C1012" t="s">
        <v>1278</v>
      </c>
      <c r="D1012" t="s">
        <v>1279</v>
      </c>
      <c r="E1012" t="s">
        <v>35</v>
      </c>
      <c r="F1012" t="s">
        <v>3950</v>
      </c>
      <c r="G1012" t="s">
        <v>56</v>
      </c>
      <c r="H1012">
        <v>62.26</v>
      </c>
      <c r="I1012">
        <v>1602429</v>
      </c>
      <c r="J1012" s="5">
        <v>1602429</v>
      </c>
      <c r="K1012">
        <v>410</v>
      </c>
    </row>
    <row r="1013" spans="1:11" x14ac:dyDescent="0.25">
      <c r="A1013">
        <v>1012</v>
      </c>
      <c r="B1013" t="s">
        <v>52</v>
      </c>
      <c r="C1013" t="s">
        <v>1281</v>
      </c>
      <c r="D1013" t="s">
        <v>1282</v>
      </c>
      <c r="E1013" t="s">
        <v>35</v>
      </c>
      <c r="F1013" t="s">
        <v>3950</v>
      </c>
      <c r="G1013" t="s">
        <v>56</v>
      </c>
      <c r="H1013">
        <v>62.26</v>
      </c>
      <c r="I1013">
        <v>1602429</v>
      </c>
      <c r="J1013" s="5">
        <v>1602429</v>
      </c>
      <c r="K1013">
        <v>411</v>
      </c>
    </row>
    <row r="1014" spans="1:11" x14ac:dyDescent="0.25">
      <c r="A1014">
        <v>1013</v>
      </c>
      <c r="B1014" t="s">
        <v>52</v>
      </c>
      <c r="C1014" t="s">
        <v>1284</v>
      </c>
      <c r="D1014" t="s">
        <v>1285</v>
      </c>
      <c r="E1014" t="s">
        <v>35</v>
      </c>
      <c r="F1014" t="s">
        <v>3950</v>
      </c>
      <c r="G1014" t="s">
        <v>56</v>
      </c>
      <c r="H1014">
        <v>62.26</v>
      </c>
      <c r="I1014">
        <v>1602429</v>
      </c>
      <c r="J1014" s="5">
        <v>1602429</v>
      </c>
      <c r="K1014">
        <v>412</v>
      </c>
    </row>
    <row r="1015" spans="1:11" x14ac:dyDescent="0.25">
      <c r="A1015">
        <v>1014</v>
      </c>
      <c r="B1015" t="s">
        <v>52</v>
      </c>
      <c r="C1015" t="s">
        <v>1314</v>
      </c>
      <c r="D1015" t="s">
        <v>1315</v>
      </c>
      <c r="E1015" t="s">
        <v>35</v>
      </c>
      <c r="F1015" t="s">
        <v>3950</v>
      </c>
      <c r="G1015" t="s">
        <v>56</v>
      </c>
      <c r="H1015">
        <v>64.61</v>
      </c>
      <c r="I1015">
        <v>1603693</v>
      </c>
      <c r="J1015" s="5">
        <v>1603693</v>
      </c>
      <c r="K1015">
        <v>413</v>
      </c>
    </row>
    <row r="1016" spans="1:11" x14ac:dyDescent="0.25">
      <c r="A1016">
        <v>1015</v>
      </c>
      <c r="B1016" t="s">
        <v>52</v>
      </c>
      <c r="C1016" t="s">
        <v>1317</v>
      </c>
      <c r="D1016" t="s">
        <v>1318</v>
      </c>
      <c r="E1016" t="s">
        <v>35</v>
      </c>
      <c r="F1016" t="s">
        <v>3950</v>
      </c>
      <c r="G1016" t="s">
        <v>56</v>
      </c>
      <c r="H1016">
        <v>64.61</v>
      </c>
      <c r="I1016">
        <v>1603693</v>
      </c>
      <c r="J1016" s="5">
        <v>1603693</v>
      </c>
      <c r="K1016">
        <v>414</v>
      </c>
    </row>
    <row r="1017" spans="1:11" x14ac:dyDescent="0.25">
      <c r="A1017">
        <v>1016</v>
      </c>
      <c r="B1017" t="s">
        <v>52</v>
      </c>
      <c r="C1017" t="s">
        <v>1320</v>
      </c>
      <c r="D1017" t="s">
        <v>1321</v>
      </c>
      <c r="E1017" t="s">
        <v>35</v>
      </c>
      <c r="F1017" t="s">
        <v>3950</v>
      </c>
      <c r="G1017" t="s">
        <v>56</v>
      </c>
      <c r="H1017">
        <v>64.61</v>
      </c>
      <c r="I1017">
        <v>1603693</v>
      </c>
      <c r="J1017" s="5">
        <v>1603693</v>
      </c>
      <c r="K1017">
        <v>415</v>
      </c>
    </row>
    <row r="1018" spans="1:11" x14ac:dyDescent="0.25">
      <c r="A1018">
        <v>1017</v>
      </c>
      <c r="B1018" t="s">
        <v>52</v>
      </c>
      <c r="C1018" t="s">
        <v>1323</v>
      </c>
      <c r="D1018" t="s">
        <v>1324</v>
      </c>
      <c r="E1018" t="s">
        <v>35</v>
      </c>
      <c r="F1018" t="s">
        <v>3950</v>
      </c>
      <c r="G1018" t="s">
        <v>56</v>
      </c>
      <c r="H1018">
        <v>64.61</v>
      </c>
      <c r="I1018">
        <v>1603693</v>
      </c>
      <c r="J1018" s="5">
        <v>1603693</v>
      </c>
      <c r="K1018">
        <v>416</v>
      </c>
    </row>
    <row r="1019" spans="1:11" x14ac:dyDescent="0.25">
      <c r="A1019">
        <v>1018</v>
      </c>
      <c r="B1019" t="s">
        <v>52</v>
      </c>
      <c r="C1019" t="s">
        <v>1326</v>
      </c>
      <c r="D1019" t="s">
        <v>1327</v>
      </c>
      <c r="E1019" t="s">
        <v>35</v>
      </c>
      <c r="F1019" t="s">
        <v>3950</v>
      </c>
      <c r="G1019" t="s">
        <v>56</v>
      </c>
      <c r="H1019">
        <v>64.61</v>
      </c>
      <c r="I1019">
        <v>1603693</v>
      </c>
      <c r="J1019" s="5">
        <v>1603693</v>
      </c>
      <c r="K1019">
        <v>417</v>
      </c>
    </row>
    <row r="1020" spans="1:11" x14ac:dyDescent="0.25">
      <c r="A1020">
        <v>1019</v>
      </c>
      <c r="B1020" t="s">
        <v>52</v>
      </c>
      <c r="C1020" t="s">
        <v>1338</v>
      </c>
      <c r="D1020" t="s">
        <v>1339</v>
      </c>
      <c r="E1020" t="s">
        <v>35</v>
      </c>
      <c r="F1020" t="s">
        <v>3950</v>
      </c>
      <c r="G1020" t="s">
        <v>56</v>
      </c>
      <c r="H1020">
        <v>64.61</v>
      </c>
      <c r="I1020">
        <v>1623580</v>
      </c>
      <c r="J1020" s="5">
        <v>1623580</v>
      </c>
      <c r="K1020">
        <v>418</v>
      </c>
    </row>
    <row r="1021" spans="1:11" x14ac:dyDescent="0.25">
      <c r="A1021">
        <v>1020</v>
      </c>
      <c r="B1021" t="s">
        <v>52</v>
      </c>
      <c r="C1021" t="s">
        <v>1341</v>
      </c>
      <c r="D1021" t="s">
        <v>1342</v>
      </c>
      <c r="E1021" t="s">
        <v>35</v>
      </c>
      <c r="F1021" t="s">
        <v>3950</v>
      </c>
      <c r="G1021" t="s">
        <v>56</v>
      </c>
      <c r="H1021">
        <v>64.61</v>
      </c>
      <c r="I1021">
        <v>1623921</v>
      </c>
      <c r="J1021" s="5">
        <v>1623921</v>
      </c>
      <c r="K1021">
        <v>419</v>
      </c>
    </row>
    <row r="1022" spans="1:11" x14ac:dyDescent="0.25">
      <c r="A1022">
        <v>1021</v>
      </c>
      <c r="B1022" t="s">
        <v>52</v>
      </c>
      <c r="C1022" t="s">
        <v>1344</v>
      </c>
      <c r="D1022" t="s">
        <v>1345</v>
      </c>
      <c r="E1022" t="s">
        <v>35</v>
      </c>
      <c r="F1022" t="s">
        <v>3950</v>
      </c>
      <c r="G1022" t="s">
        <v>56</v>
      </c>
      <c r="H1022">
        <v>64.61</v>
      </c>
      <c r="I1022">
        <v>1625606</v>
      </c>
      <c r="J1022" s="5">
        <v>1625606</v>
      </c>
      <c r="K1022">
        <v>420</v>
      </c>
    </row>
    <row r="1023" spans="1:11" x14ac:dyDescent="0.25">
      <c r="A1023">
        <v>1022</v>
      </c>
      <c r="B1023" t="s">
        <v>52</v>
      </c>
      <c r="C1023" t="s">
        <v>1329</v>
      </c>
      <c r="D1023" t="s">
        <v>1330</v>
      </c>
      <c r="E1023" t="s">
        <v>35</v>
      </c>
      <c r="F1023" t="s">
        <v>3950</v>
      </c>
      <c r="G1023" t="s">
        <v>56</v>
      </c>
      <c r="H1023">
        <v>64.61</v>
      </c>
      <c r="I1023">
        <v>1626080</v>
      </c>
      <c r="J1023" s="5">
        <v>1626080</v>
      </c>
      <c r="K1023">
        <v>421</v>
      </c>
    </row>
    <row r="1024" spans="1:11" x14ac:dyDescent="0.25">
      <c r="A1024">
        <v>1023</v>
      </c>
      <c r="B1024" t="s">
        <v>52</v>
      </c>
      <c r="C1024" t="s">
        <v>1332</v>
      </c>
      <c r="D1024" t="s">
        <v>1333</v>
      </c>
      <c r="E1024" t="s">
        <v>35</v>
      </c>
      <c r="F1024" t="s">
        <v>3950</v>
      </c>
      <c r="G1024" t="s">
        <v>56</v>
      </c>
      <c r="H1024">
        <v>64.61</v>
      </c>
      <c r="I1024">
        <v>1626080</v>
      </c>
      <c r="J1024" s="5">
        <v>1626080</v>
      </c>
      <c r="K1024">
        <v>422</v>
      </c>
    </row>
    <row r="1025" spans="1:11" x14ac:dyDescent="0.25">
      <c r="A1025">
        <v>1024</v>
      </c>
      <c r="B1025" t="s">
        <v>52</v>
      </c>
      <c r="C1025" t="s">
        <v>1335</v>
      </c>
      <c r="D1025" t="s">
        <v>1336</v>
      </c>
      <c r="E1025" t="s">
        <v>35</v>
      </c>
      <c r="F1025" t="s">
        <v>3950</v>
      </c>
      <c r="G1025" t="s">
        <v>56</v>
      </c>
      <c r="H1025">
        <v>64.61</v>
      </c>
      <c r="I1025">
        <v>1626080</v>
      </c>
      <c r="J1025" s="5">
        <v>1626080</v>
      </c>
      <c r="K1025">
        <v>423</v>
      </c>
    </row>
    <row r="1026" spans="1:11" x14ac:dyDescent="0.25">
      <c r="A1026">
        <v>1025</v>
      </c>
      <c r="B1026" t="s">
        <v>52</v>
      </c>
      <c r="C1026" t="s">
        <v>1347</v>
      </c>
      <c r="D1026" t="s">
        <v>1348</v>
      </c>
      <c r="E1026" t="s">
        <v>35</v>
      </c>
      <c r="F1026" t="s">
        <v>3950</v>
      </c>
      <c r="G1026" t="s">
        <v>56</v>
      </c>
      <c r="H1026">
        <v>64.61</v>
      </c>
      <c r="I1026">
        <v>1628444</v>
      </c>
      <c r="J1026" s="5">
        <v>1628444</v>
      </c>
      <c r="K1026">
        <v>424</v>
      </c>
    </row>
    <row r="1027" spans="1:11" x14ac:dyDescent="0.25">
      <c r="A1027">
        <v>1026</v>
      </c>
      <c r="B1027" t="s">
        <v>52</v>
      </c>
      <c r="C1027" t="s">
        <v>1350</v>
      </c>
      <c r="D1027" t="s">
        <v>1351</v>
      </c>
      <c r="E1027" t="s">
        <v>35</v>
      </c>
      <c r="F1027" t="s">
        <v>3950</v>
      </c>
      <c r="G1027" t="s">
        <v>56</v>
      </c>
      <c r="H1027">
        <v>64.61</v>
      </c>
      <c r="I1027">
        <v>1628444</v>
      </c>
      <c r="J1027" s="5">
        <v>1628444</v>
      </c>
      <c r="K1027">
        <v>425</v>
      </c>
    </row>
    <row r="1028" spans="1:11" x14ac:dyDescent="0.25">
      <c r="A1028">
        <v>1027</v>
      </c>
      <c r="B1028" t="s">
        <v>52</v>
      </c>
      <c r="C1028" t="s">
        <v>1353</v>
      </c>
      <c r="D1028" t="s">
        <v>1354</v>
      </c>
      <c r="E1028" t="s">
        <v>35</v>
      </c>
      <c r="F1028" t="s">
        <v>3950</v>
      </c>
      <c r="G1028" t="s">
        <v>56</v>
      </c>
      <c r="H1028">
        <v>64.61</v>
      </c>
      <c r="I1028">
        <v>1628444</v>
      </c>
      <c r="J1028" s="5">
        <v>1628444</v>
      </c>
      <c r="K1028">
        <v>426</v>
      </c>
    </row>
    <row r="1029" spans="1:11" x14ac:dyDescent="0.25">
      <c r="A1029">
        <v>1028</v>
      </c>
      <c r="B1029" t="s">
        <v>52</v>
      </c>
      <c r="C1029" t="s">
        <v>1356</v>
      </c>
      <c r="D1029" t="s">
        <v>1357</v>
      </c>
      <c r="E1029" t="s">
        <v>35</v>
      </c>
      <c r="F1029" t="s">
        <v>3950</v>
      </c>
      <c r="G1029" t="s">
        <v>56</v>
      </c>
      <c r="H1029">
        <v>64.61</v>
      </c>
      <c r="I1029">
        <v>1628444</v>
      </c>
      <c r="J1029" s="5">
        <v>1628444</v>
      </c>
      <c r="K1029">
        <v>427</v>
      </c>
    </row>
    <row r="1030" spans="1:11" x14ac:dyDescent="0.25">
      <c r="A1030">
        <v>1029</v>
      </c>
      <c r="B1030" t="s">
        <v>52</v>
      </c>
      <c r="C1030" t="s">
        <v>1359</v>
      </c>
      <c r="D1030" t="s">
        <v>1360</v>
      </c>
      <c r="E1030" t="s">
        <v>35</v>
      </c>
      <c r="F1030" t="s">
        <v>3950</v>
      </c>
      <c r="G1030" t="s">
        <v>56</v>
      </c>
      <c r="H1030">
        <v>64.61</v>
      </c>
      <c r="I1030">
        <v>1628444</v>
      </c>
      <c r="J1030" s="5">
        <v>1628444</v>
      </c>
      <c r="K1030">
        <v>428</v>
      </c>
    </row>
    <row r="1031" spans="1:11" x14ac:dyDescent="0.25">
      <c r="A1031">
        <v>1030</v>
      </c>
      <c r="B1031" t="s">
        <v>52</v>
      </c>
      <c r="C1031" t="s">
        <v>1362</v>
      </c>
      <c r="D1031" t="s">
        <v>1363</v>
      </c>
      <c r="E1031" t="s">
        <v>35</v>
      </c>
      <c r="F1031" t="s">
        <v>3950</v>
      </c>
      <c r="G1031" t="s">
        <v>56</v>
      </c>
      <c r="H1031">
        <v>64.61</v>
      </c>
      <c r="I1031">
        <v>1628444</v>
      </c>
      <c r="J1031" s="5">
        <v>1628444</v>
      </c>
      <c r="K1031">
        <v>429</v>
      </c>
    </row>
    <row r="1032" spans="1:11" x14ac:dyDescent="0.25">
      <c r="A1032">
        <v>1031</v>
      </c>
      <c r="B1032" t="s">
        <v>52</v>
      </c>
      <c r="C1032" t="s">
        <v>1365</v>
      </c>
      <c r="D1032" t="s">
        <v>1366</v>
      </c>
      <c r="E1032" t="s">
        <v>35</v>
      </c>
      <c r="F1032" t="s">
        <v>3950</v>
      </c>
      <c r="G1032" t="s">
        <v>56</v>
      </c>
      <c r="H1032">
        <v>64.61</v>
      </c>
      <c r="I1032">
        <v>1646594</v>
      </c>
      <c r="J1032" s="5">
        <v>1646594</v>
      </c>
      <c r="K1032">
        <v>430</v>
      </c>
    </row>
    <row r="1033" spans="1:11" x14ac:dyDescent="0.25">
      <c r="A1033">
        <v>1032</v>
      </c>
      <c r="B1033" t="s">
        <v>52</v>
      </c>
      <c r="C1033" t="s">
        <v>1368</v>
      </c>
      <c r="D1033" t="s">
        <v>1369</v>
      </c>
      <c r="E1033" t="s">
        <v>35</v>
      </c>
      <c r="F1033" t="s">
        <v>3950</v>
      </c>
      <c r="G1033" t="s">
        <v>56</v>
      </c>
      <c r="H1033">
        <v>64.61</v>
      </c>
      <c r="I1033">
        <v>1646594</v>
      </c>
      <c r="J1033" s="5">
        <v>1646594</v>
      </c>
      <c r="K1033">
        <v>431</v>
      </c>
    </row>
    <row r="1034" spans="1:11" x14ac:dyDescent="0.25">
      <c r="A1034">
        <v>1033</v>
      </c>
      <c r="B1034" t="s">
        <v>52</v>
      </c>
      <c r="C1034" t="s">
        <v>1371</v>
      </c>
      <c r="D1034" t="s">
        <v>1372</v>
      </c>
      <c r="E1034" t="s">
        <v>35</v>
      </c>
      <c r="F1034" t="s">
        <v>3950</v>
      </c>
      <c r="G1034" t="s">
        <v>56</v>
      </c>
      <c r="H1034">
        <v>64.61</v>
      </c>
      <c r="I1034">
        <v>1646594</v>
      </c>
      <c r="J1034" s="5">
        <v>1646594</v>
      </c>
      <c r="K1034">
        <v>432</v>
      </c>
    </row>
    <row r="1035" spans="1:11" x14ac:dyDescent="0.25">
      <c r="A1035">
        <v>1034</v>
      </c>
      <c r="B1035" t="s">
        <v>52</v>
      </c>
      <c r="C1035" t="s">
        <v>1374</v>
      </c>
      <c r="D1035" t="s">
        <v>1375</v>
      </c>
      <c r="E1035" t="s">
        <v>35</v>
      </c>
      <c r="F1035" t="s">
        <v>3950</v>
      </c>
      <c r="G1035" t="s">
        <v>56</v>
      </c>
      <c r="H1035">
        <v>64.61</v>
      </c>
      <c r="I1035">
        <v>1656745</v>
      </c>
      <c r="J1035" s="5">
        <v>1656745</v>
      </c>
      <c r="K1035">
        <v>433</v>
      </c>
    </row>
    <row r="1036" spans="1:11" x14ac:dyDescent="0.25">
      <c r="A1036">
        <v>1035</v>
      </c>
      <c r="B1036" t="s">
        <v>52</v>
      </c>
      <c r="C1036" t="s">
        <v>1377</v>
      </c>
      <c r="D1036" t="s">
        <v>1378</v>
      </c>
      <c r="E1036" t="s">
        <v>35</v>
      </c>
      <c r="F1036" t="s">
        <v>3950</v>
      </c>
      <c r="G1036" t="s">
        <v>56</v>
      </c>
      <c r="H1036">
        <v>64.61</v>
      </c>
      <c r="I1036">
        <v>1656745</v>
      </c>
      <c r="J1036" s="5">
        <v>1656745</v>
      </c>
      <c r="K1036">
        <v>434</v>
      </c>
    </row>
    <row r="1037" spans="1:11" x14ac:dyDescent="0.25">
      <c r="A1037">
        <v>1036</v>
      </c>
      <c r="B1037" t="s">
        <v>52</v>
      </c>
      <c r="C1037" t="s">
        <v>1380</v>
      </c>
      <c r="D1037" t="s">
        <v>1381</v>
      </c>
      <c r="E1037" t="s">
        <v>35</v>
      </c>
      <c r="F1037" t="s">
        <v>3950</v>
      </c>
      <c r="G1037" t="s">
        <v>56</v>
      </c>
      <c r="H1037">
        <v>64.61</v>
      </c>
      <c r="I1037">
        <v>1656745</v>
      </c>
      <c r="J1037" s="5">
        <v>1656745</v>
      </c>
      <c r="K1037">
        <v>435</v>
      </c>
    </row>
    <row r="1038" spans="1:11" x14ac:dyDescent="0.25">
      <c r="A1038">
        <v>1037</v>
      </c>
      <c r="B1038" t="s">
        <v>52</v>
      </c>
      <c r="C1038" t="s">
        <v>1383</v>
      </c>
      <c r="D1038" t="s">
        <v>1384</v>
      </c>
      <c r="E1038" t="s">
        <v>35</v>
      </c>
      <c r="F1038" t="s">
        <v>3950</v>
      </c>
      <c r="G1038" t="s">
        <v>56</v>
      </c>
      <c r="H1038">
        <v>64.61</v>
      </c>
      <c r="I1038">
        <v>1656745</v>
      </c>
      <c r="J1038" s="5">
        <v>1656745</v>
      </c>
      <c r="K1038">
        <v>436</v>
      </c>
    </row>
    <row r="1039" spans="1:11" x14ac:dyDescent="0.25">
      <c r="A1039">
        <v>1038</v>
      </c>
      <c r="B1039" t="s">
        <v>52</v>
      </c>
      <c r="C1039" t="s">
        <v>1386</v>
      </c>
      <c r="D1039" t="s">
        <v>1387</v>
      </c>
      <c r="E1039" t="s">
        <v>35</v>
      </c>
      <c r="F1039" t="s">
        <v>3950</v>
      </c>
      <c r="G1039" t="s">
        <v>56</v>
      </c>
      <c r="H1039">
        <v>64.61</v>
      </c>
      <c r="I1039">
        <v>1656745</v>
      </c>
      <c r="J1039" s="5">
        <v>1656745</v>
      </c>
      <c r="K1039">
        <v>437</v>
      </c>
    </row>
    <row r="1040" spans="1:11" x14ac:dyDescent="0.25">
      <c r="A1040">
        <v>1039</v>
      </c>
      <c r="B1040" t="s">
        <v>52</v>
      </c>
      <c r="C1040" t="s">
        <v>1389</v>
      </c>
      <c r="D1040" t="s">
        <v>1390</v>
      </c>
      <c r="E1040" t="s">
        <v>35</v>
      </c>
      <c r="F1040" t="s">
        <v>3950</v>
      </c>
      <c r="G1040" t="s">
        <v>56</v>
      </c>
      <c r="H1040">
        <v>64.61</v>
      </c>
      <c r="I1040">
        <v>1656745</v>
      </c>
      <c r="J1040" s="5">
        <v>1656745</v>
      </c>
      <c r="K1040">
        <v>438</v>
      </c>
    </row>
    <row r="1041" spans="1:11" x14ac:dyDescent="0.25">
      <c r="A1041">
        <v>1040</v>
      </c>
      <c r="B1041" t="s">
        <v>52</v>
      </c>
      <c r="C1041" t="s">
        <v>1392</v>
      </c>
      <c r="D1041" t="s">
        <v>1393</v>
      </c>
      <c r="E1041" t="s">
        <v>35</v>
      </c>
      <c r="F1041" t="s">
        <v>3950</v>
      </c>
      <c r="G1041" t="s">
        <v>56</v>
      </c>
      <c r="H1041">
        <v>64.61</v>
      </c>
      <c r="I1041">
        <v>1658919</v>
      </c>
      <c r="J1041" s="5">
        <v>1658919</v>
      </c>
      <c r="K1041">
        <v>439</v>
      </c>
    </row>
    <row r="1042" spans="1:11" x14ac:dyDescent="0.25">
      <c r="A1042">
        <v>1041</v>
      </c>
      <c r="B1042" t="s">
        <v>52</v>
      </c>
      <c r="C1042" t="s">
        <v>956</v>
      </c>
      <c r="D1042" t="s">
        <v>959</v>
      </c>
      <c r="E1042" t="s">
        <v>35</v>
      </c>
      <c r="F1042" t="s">
        <v>3951</v>
      </c>
      <c r="G1042" t="s">
        <v>58</v>
      </c>
      <c r="H1042">
        <v>64.5</v>
      </c>
      <c r="I1042">
        <v>5000</v>
      </c>
      <c r="J1042" s="5">
        <v>5000</v>
      </c>
      <c r="K1042">
        <v>1</v>
      </c>
    </row>
    <row r="1043" spans="1:11" x14ac:dyDescent="0.25">
      <c r="A1043">
        <v>1042</v>
      </c>
      <c r="B1043" t="s">
        <v>267</v>
      </c>
      <c r="C1043" t="s">
        <v>1395</v>
      </c>
      <c r="D1043" t="s">
        <v>1397</v>
      </c>
      <c r="E1043" t="s">
        <v>35</v>
      </c>
      <c r="F1043" t="s">
        <v>3951</v>
      </c>
      <c r="G1043" t="s">
        <v>58</v>
      </c>
      <c r="H1043">
        <v>59.5</v>
      </c>
      <c r="I1043">
        <v>5000</v>
      </c>
      <c r="J1043" s="5">
        <v>5000</v>
      </c>
      <c r="K1043">
        <v>2</v>
      </c>
    </row>
    <row r="1044" spans="1:11" x14ac:dyDescent="0.25">
      <c r="A1044">
        <v>1043</v>
      </c>
      <c r="B1044" t="s">
        <v>267</v>
      </c>
      <c r="C1044" t="s">
        <v>1398</v>
      </c>
      <c r="D1044" t="s">
        <v>1400</v>
      </c>
      <c r="E1044" t="s">
        <v>35</v>
      </c>
      <c r="F1044" t="s">
        <v>3951</v>
      </c>
      <c r="G1044" t="s">
        <v>58</v>
      </c>
      <c r="H1044">
        <v>59.5</v>
      </c>
      <c r="I1044">
        <v>5000</v>
      </c>
      <c r="J1044" s="5">
        <v>5000</v>
      </c>
      <c r="K1044">
        <v>3</v>
      </c>
    </row>
    <row r="1045" spans="1:11" x14ac:dyDescent="0.25">
      <c r="A1045">
        <v>1044</v>
      </c>
      <c r="B1045" t="s">
        <v>486</v>
      </c>
      <c r="C1045" t="s">
        <v>1632</v>
      </c>
      <c r="D1045" t="s">
        <v>1634</v>
      </c>
      <c r="E1045" t="s">
        <v>35</v>
      </c>
      <c r="F1045" t="s">
        <v>3951</v>
      </c>
      <c r="G1045" t="s">
        <v>58</v>
      </c>
      <c r="H1045">
        <v>59.5</v>
      </c>
      <c r="I1045">
        <v>5000</v>
      </c>
      <c r="J1045" s="5">
        <v>5000</v>
      </c>
      <c r="K1045">
        <v>4</v>
      </c>
    </row>
    <row r="1046" spans="1:11" x14ac:dyDescent="0.25">
      <c r="A1046">
        <v>1045</v>
      </c>
      <c r="B1046" t="s">
        <v>486</v>
      </c>
      <c r="C1046" t="s">
        <v>1641</v>
      </c>
      <c r="D1046" t="s">
        <v>1643</v>
      </c>
      <c r="E1046" t="s">
        <v>35</v>
      </c>
      <c r="F1046" t="s">
        <v>3951</v>
      </c>
      <c r="G1046" t="s">
        <v>58</v>
      </c>
      <c r="H1046">
        <v>57.77</v>
      </c>
      <c r="I1046">
        <v>5368</v>
      </c>
      <c r="J1046" s="5">
        <v>5368</v>
      </c>
      <c r="K1046">
        <v>5</v>
      </c>
    </row>
    <row r="1047" spans="1:11" x14ac:dyDescent="0.25">
      <c r="A1047">
        <v>1046</v>
      </c>
      <c r="B1047" t="s">
        <v>486</v>
      </c>
      <c r="C1047" t="s">
        <v>1644</v>
      </c>
      <c r="D1047" t="s">
        <v>1646</v>
      </c>
      <c r="E1047" t="s">
        <v>35</v>
      </c>
      <c r="F1047" t="s">
        <v>3951</v>
      </c>
      <c r="G1047" t="s">
        <v>58</v>
      </c>
      <c r="H1047">
        <v>57.77</v>
      </c>
      <c r="I1047">
        <v>5368</v>
      </c>
      <c r="J1047" s="5">
        <v>5368</v>
      </c>
      <c r="K1047">
        <v>6</v>
      </c>
    </row>
    <row r="1048" spans="1:11" x14ac:dyDescent="0.25">
      <c r="A1048">
        <v>1047</v>
      </c>
      <c r="B1048" t="s">
        <v>486</v>
      </c>
      <c r="C1048" t="s">
        <v>1647</v>
      </c>
      <c r="D1048" t="s">
        <v>1649</v>
      </c>
      <c r="E1048" t="s">
        <v>35</v>
      </c>
      <c r="F1048" t="s">
        <v>3951</v>
      </c>
      <c r="G1048" t="s">
        <v>58</v>
      </c>
      <c r="H1048">
        <v>57.77</v>
      </c>
      <c r="I1048">
        <v>5368</v>
      </c>
      <c r="J1048" s="5">
        <v>5368</v>
      </c>
      <c r="K1048">
        <v>7</v>
      </c>
    </row>
    <row r="1049" spans="1:11" x14ac:dyDescent="0.25">
      <c r="A1049">
        <v>1048</v>
      </c>
      <c r="B1049" t="s">
        <v>486</v>
      </c>
      <c r="C1049" t="s">
        <v>1650</v>
      </c>
      <c r="D1049" t="s">
        <v>1652</v>
      </c>
      <c r="E1049" t="s">
        <v>35</v>
      </c>
      <c r="F1049" t="s">
        <v>3951</v>
      </c>
      <c r="G1049" t="s">
        <v>58</v>
      </c>
      <c r="H1049">
        <v>57.77</v>
      </c>
      <c r="I1049">
        <v>5368</v>
      </c>
      <c r="J1049" s="5">
        <v>5368</v>
      </c>
      <c r="K1049">
        <v>8</v>
      </c>
    </row>
    <row r="1050" spans="1:11" x14ac:dyDescent="0.25">
      <c r="A1050">
        <v>1049</v>
      </c>
      <c r="B1050" t="s">
        <v>486</v>
      </c>
      <c r="C1050" t="s">
        <v>1653</v>
      </c>
      <c r="D1050" t="s">
        <v>1656</v>
      </c>
      <c r="E1050" t="s">
        <v>35</v>
      </c>
      <c r="F1050" t="s">
        <v>3951</v>
      </c>
      <c r="G1050" t="s">
        <v>58</v>
      </c>
      <c r="H1050">
        <v>57.77</v>
      </c>
      <c r="I1050">
        <v>5368</v>
      </c>
      <c r="J1050" s="5">
        <v>5368</v>
      </c>
      <c r="K1050">
        <v>9</v>
      </c>
    </row>
    <row r="1051" spans="1:11" x14ac:dyDescent="0.25">
      <c r="A1051">
        <v>1050</v>
      </c>
      <c r="B1051" t="s">
        <v>486</v>
      </c>
      <c r="C1051" t="s">
        <v>1657</v>
      </c>
      <c r="D1051" t="s">
        <v>1659</v>
      </c>
      <c r="E1051" t="s">
        <v>35</v>
      </c>
      <c r="F1051" t="s">
        <v>3951</v>
      </c>
      <c r="G1051" t="s">
        <v>58</v>
      </c>
      <c r="H1051">
        <v>57.77</v>
      </c>
      <c r="I1051">
        <v>5368</v>
      </c>
      <c r="J1051" s="5">
        <v>5368</v>
      </c>
      <c r="K1051">
        <v>10</v>
      </c>
    </row>
    <row r="1052" spans="1:11" x14ac:dyDescent="0.25">
      <c r="A1052">
        <v>1051</v>
      </c>
      <c r="B1052" t="s">
        <v>486</v>
      </c>
      <c r="C1052" t="s">
        <v>1660</v>
      </c>
      <c r="D1052" t="s">
        <v>1662</v>
      </c>
      <c r="E1052" t="s">
        <v>35</v>
      </c>
      <c r="F1052" t="s">
        <v>3951</v>
      </c>
      <c r="G1052" t="s">
        <v>58</v>
      </c>
      <c r="H1052">
        <v>57.77</v>
      </c>
      <c r="I1052">
        <v>5368</v>
      </c>
      <c r="J1052" s="5">
        <v>5368</v>
      </c>
      <c r="K1052">
        <v>11</v>
      </c>
    </row>
    <row r="1053" spans="1:11" x14ac:dyDescent="0.25">
      <c r="A1053">
        <v>1052</v>
      </c>
      <c r="B1053" t="s">
        <v>486</v>
      </c>
      <c r="C1053" t="s">
        <v>1663</v>
      </c>
      <c r="D1053" t="s">
        <v>1665</v>
      </c>
      <c r="E1053" t="s">
        <v>35</v>
      </c>
      <c r="F1053" t="s">
        <v>3951</v>
      </c>
      <c r="G1053" t="s">
        <v>58</v>
      </c>
      <c r="H1053">
        <v>57.77</v>
      </c>
      <c r="I1053">
        <v>6510</v>
      </c>
      <c r="J1053" s="5">
        <v>6510</v>
      </c>
      <c r="K1053">
        <v>12</v>
      </c>
    </row>
    <row r="1054" spans="1:11" x14ac:dyDescent="0.25">
      <c r="A1054">
        <v>1053</v>
      </c>
      <c r="B1054" t="s">
        <v>267</v>
      </c>
      <c r="C1054" t="s">
        <v>1422</v>
      </c>
      <c r="D1054" t="s">
        <v>1424</v>
      </c>
      <c r="E1054" t="s">
        <v>35</v>
      </c>
      <c r="F1054" t="s">
        <v>3951</v>
      </c>
      <c r="G1054" t="s">
        <v>58</v>
      </c>
      <c r="H1054">
        <v>52.88</v>
      </c>
      <c r="I1054">
        <v>9453</v>
      </c>
      <c r="J1054" s="5">
        <v>9453</v>
      </c>
      <c r="K1054">
        <v>13</v>
      </c>
    </row>
    <row r="1055" spans="1:11" x14ac:dyDescent="0.25">
      <c r="A1055">
        <v>1054</v>
      </c>
      <c r="B1055" t="s">
        <v>486</v>
      </c>
      <c r="C1055" t="s">
        <v>1635</v>
      </c>
      <c r="D1055" t="s">
        <v>1637</v>
      </c>
      <c r="E1055" t="s">
        <v>35</v>
      </c>
      <c r="F1055" t="s">
        <v>3951</v>
      </c>
      <c r="G1055" t="s">
        <v>58</v>
      </c>
      <c r="H1055">
        <v>59.5</v>
      </c>
      <c r="I1055">
        <v>10208</v>
      </c>
      <c r="J1055" s="5">
        <v>10208</v>
      </c>
      <c r="K1055">
        <v>14</v>
      </c>
    </row>
    <row r="1056" spans="1:11" x14ac:dyDescent="0.25">
      <c r="A1056">
        <v>1055</v>
      </c>
      <c r="B1056" t="s">
        <v>486</v>
      </c>
      <c r="C1056" t="s">
        <v>1638</v>
      </c>
      <c r="D1056" t="s">
        <v>1640</v>
      </c>
      <c r="E1056" t="s">
        <v>35</v>
      </c>
      <c r="F1056" t="s">
        <v>3951</v>
      </c>
      <c r="G1056" t="s">
        <v>58</v>
      </c>
      <c r="H1056">
        <v>57.81</v>
      </c>
      <c r="I1056">
        <v>20015</v>
      </c>
      <c r="J1056" s="5">
        <v>20015</v>
      </c>
      <c r="K1056">
        <v>15</v>
      </c>
    </row>
    <row r="1057" spans="1:11" x14ac:dyDescent="0.25">
      <c r="A1057">
        <v>1056</v>
      </c>
      <c r="B1057" t="s">
        <v>267</v>
      </c>
      <c r="C1057" t="s">
        <v>1425</v>
      </c>
      <c r="D1057" t="s">
        <v>1427</v>
      </c>
      <c r="E1057" t="s">
        <v>35</v>
      </c>
      <c r="F1057" t="s">
        <v>3951</v>
      </c>
      <c r="G1057" t="s">
        <v>58</v>
      </c>
      <c r="H1057">
        <v>52.88</v>
      </c>
      <c r="I1057">
        <v>21054</v>
      </c>
      <c r="J1057" s="5">
        <v>21054</v>
      </c>
      <c r="K1057">
        <v>16</v>
      </c>
    </row>
    <row r="1058" spans="1:11" x14ac:dyDescent="0.25">
      <c r="A1058">
        <v>1057</v>
      </c>
      <c r="B1058" t="s">
        <v>267</v>
      </c>
      <c r="C1058" t="s">
        <v>1428</v>
      </c>
      <c r="D1058" t="s">
        <v>1430</v>
      </c>
      <c r="E1058" t="s">
        <v>35</v>
      </c>
      <c r="F1058" t="s">
        <v>3951</v>
      </c>
      <c r="G1058" t="s">
        <v>58</v>
      </c>
      <c r="H1058">
        <v>52.88</v>
      </c>
      <c r="I1058">
        <v>21054</v>
      </c>
      <c r="J1058" s="5">
        <v>21054</v>
      </c>
      <c r="K1058">
        <v>17</v>
      </c>
    </row>
    <row r="1059" spans="1:11" x14ac:dyDescent="0.25">
      <c r="A1059">
        <v>1058</v>
      </c>
      <c r="B1059" t="s">
        <v>267</v>
      </c>
      <c r="C1059" t="s">
        <v>1431</v>
      </c>
      <c r="D1059" t="s">
        <v>1433</v>
      </c>
      <c r="E1059" t="s">
        <v>35</v>
      </c>
      <c r="F1059" t="s">
        <v>3951</v>
      </c>
      <c r="G1059" t="s">
        <v>58</v>
      </c>
      <c r="H1059">
        <v>52.88</v>
      </c>
      <c r="I1059">
        <v>21054</v>
      </c>
      <c r="J1059" s="5">
        <v>21054</v>
      </c>
      <c r="K1059">
        <v>18</v>
      </c>
    </row>
    <row r="1060" spans="1:11" x14ac:dyDescent="0.25">
      <c r="A1060">
        <v>1059</v>
      </c>
      <c r="B1060" t="s">
        <v>486</v>
      </c>
      <c r="C1060" t="s">
        <v>1666</v>
      </c>
      <c r="D1060" t="s">
        <v>1668</v>
      </c>
      <c r="E1060" t="s">
        <v>35</v>
      </c>
      <c r="F1060" t="s">
        <v>3951</v>
      </c>
      <c r="G1060" t="s">
        <v>58</v>
      </c>
      <c r="H1060">
        <v>56.08</v>
      </c>
      <c r="I1060">
        <v>28097</v>
      </c>
      <c r="J1060" s="5">
        <v>28097</v>
      </c>
      <c r="K1060">
        <v>19</v>
      </c>
    </row>
    <row r="1061" spans="1:11" x14ac:dyDescent="0.25">
      <c r="A1061">
        <v>1060</v>
      </c>
      <c r="B1061" t="s">
        <v>652</v>
      </c>
      <c r="C1061" t="s">
        <v>2064</v>
      </c>
      <c r="D1061" t="s">
        <v>2066</v>
      </c>
      <c r="E1061" t="s">
        <v>35</v>
      </c>
      <c r="F1061" t="s">
        <v>3951</v>
      </c>
      <c r="G1061" t="s">
        <v>58</v>
      </c>
      <c r="H1061">
        <v>54.43</v>
      </c>
      <c r="I1061">
        <v>36590</v>
      </c>
      <c r="J1061" s="5">
        <v>36590</v>
      </c>
      <c r="K1061">
        <v>20</v>
      </c>
    </row>
    <row r="1062" spans="1:11" x14ac:dyDescent="0.25">
      <c r="A1062">
        <v>1061</v>
      </c>
      <c r="B1062" t="s">
        <v>652</v>
      </c>
      <c r="C1062" t="s">
        <v>2067</v>
      </c>
      <c r="D1062" t="s">
        <v>2069</v>
      </c>
      <c r="E1062" t="s">
        <v>35</v>
      </c>
      <c r="F1062" t="s">
        <v>3951</v>
      </c>
      <c r="G1062" t="s">
        <v>58</v>
      </c>
      <c r="H1062">
        <v>54.43</v>
      </c>
      <c r="I1062">
        <v>36590</v>
      </c>
      <c r="J1062" s="5">
        <v>36590</v>
      </c>
      <c r="K1062">
        <v>21</v>
      </c>
    </row>
    <row r="1063" spans="1:11" x14ac:dyDescent="0.25">
      <c r="A1063">
        <v>1062</v>
      </c>
      <c r="B1063" t="s">
        <v>652</v>
      </c>
      <c r="C1063" t="s">
        <v>2070</v>
      </c>
      <c r="D1063" t="s">
        <v>2072</v>
      </c>
      <c r="E1063" t="s">
        <v>35</v>
      </c>
      <c r="F1063" t="s">
        <v>3951</v>
      </c>
      <c r="G1063" t="s">
        <v>58</v>
      </c>
      <c r="H1063">
        <v>54.43</v>
      </c>
      <c r="I1063">
        <v>36703</v>
      </c>
      <c r="J1063" s="5">
        <v>36703</v>
      </c>
      <c r="K1063">
        <v>22</v>
      </c>
    </row>
    <row r="1064" spans="1:11" x14ac:dyDescent="0.25">
      <c r="A1064">
        <v>1063</v>
      </c>
      <c r="B1064" t="s">
        <v>652</v>
      </c>
      <c r="C1064" t="s">
        <v>2073</v>
      </c>
      <c r="D1064" t="s">
        <v>2075</v>
      </c>
      <c r="E1064" t="s">
        <v>35</v>
      </c>
      <c r="F1064" t="s">
        <v>3951</v>
      </c>
      <c r="G1064" t="s">
        <v>58</v>
      </c>
      <c r="H1064">
        <v>54.43</v>
      </c>
      <c r="I1064">
        <v>36703</v>
      </c>
      <c r="J1064" s="5">
        <v>36703</v>
      </c>
      <c r="K1064">
        <v>23</v>
      </c>
    </row>
    <row r="1065" spans="1:11" x14ac:dyDescent="0.25">
      <c r="A1065">
        <v>1064</v>
      </c>
      <c r="B1065" t="s">
        <v>652</v>
      </c>
      <c r="C1065" t="s">
        <v>2076</v>
      </c>
      <c r="D1065" t="s">
        <v>2078</v>
      </c>
      <c r="E1065" t="s">
        <v>35</v>
      </c>
      <c r="F1065" t="s">
        <v>3951</v>
      </c>
      <c r="G1065" t="s">
        <v>58</v>
      </c>
      <c r="H1065">
        <v>54.43</v>
      </c>
      <c r="I1065">
        <v>36703</v>
      </c>
      <c r="J1065" s="5">
        <v>36703</v>
      </c>
      <c r="K1065">
        <v>24</v>
      </c>
    </row>
    <row r="1066" spans="1:11" x14ac:dyDescent="0.25">
      <c r="A1066">
        <v>1065</v>
      </c>
      <c r="B1066" t="s">
        <v>652</v>
      </c>
      <c r="C1066" t="s">
        <v>2079</v>
      </c>
      <c r="D1066" t="s">
        <v>2081</v>
      </c>
      <c r="E1066" t="s">
        <v>35</v>
      </c>
      <c r="F1066" t="s">
        <v>3951</v>
      </c>
      <c r="G1066" t="s">
        <v>58</v>
      </c>
      <c r="H1066">
        <v>54.43</v>
      </c>
      <c r="I1066">
        <v>36703</v>
      </c>
      <c r="J1066" s="5">
        <v>36703</v>
      </c>
      <c r="K1066">
        <v>25</v>
      </c>
    </row>
    <row r="1067" spans="1:11" x14ac:dyDescent="0.25">
      <c r="A1067">
        <v>1066</v>
      </c>
      <c r="B1067" t="s">
        <v>652</v>
      </c>
      <c r="C1067" t="s">
        <v>2082</v>
      </c>
      <c r="D1067" t="s">
        <v>2084</v>
      </c>
      <c r="E1067" t="s">
        <v>35</v>
      </c>
      <c r="F1067" t="s">
        <v>3951</v>
      </c>
      <c r="G1067" t="s">
        <v>58</v>
      </c>
      <c r="H1067">
        <v>54.43</v>
      </c>
      <c r="I1067">
        <v>37442</v>
      </c>
      <c r="J1067" s="5">
        <v>37442</v>
      </c>
      <c r="K1067">
        <v>26</v>
      </c>
    </row>
    <row r="1068" spans="1:11" x14ac:dyDescent="0.25">
      <c r="A1068">
        <v>1067</v>
      </c>
      <c r="B1068" t="s">
        <v>652</v>
      </c>
      <c r="C1068" t="s">
        <v>2043</v>
      </c>
      <c r="D1068" t="s">
        <v>2045</v>
      </c>
      <c r="E1068" t="s">
        <v>35</v>
      </c>
      <c r="F1068" t="s">
        <v>3951</v>
      </c>
      <c r="G1068" t="s">
        <v>58</v>
      </c>
      <c r="H1068">
        <v>58.4</v>
      </c>
      <c r="I1068">
        <v>40664</v>
      </c>
      <c r="J1068" s="5">
        <v>40664</v>
      </c>
      <c r="K1068">
        <v>27</v>
      </c>
    </row>
    <row r="1069" spans="1:11" x14ac:dyDescent="0.25">
      <c r="A1069">
        <v>1068</v>
      </c>
      <c r="B1069" t="s">
        <v>652</v>
      </c>
      <c r="C1069" t="s">
        <v>2046</v>
      </c>
      <c r="D1069" t="s">
        <v>2048</v>
      </c>
      <c r="E1069" t="s">
        <v>35</v>
      </c>
      <c r="F1069" t="s">
        <v>3951</v>
      </c>
      <c r="G1069" t="s">
        <v>58</v>
      </c>
      <c r="H1069">
        <v>58.4</v>
      </c>
      <c r="I1069">
        <v>40664</v>
      </c>
      <c r="J1069" s="5">
        <v>40664</v>
      </c>
      <c r="K1069">
        <v>28</v>
      </c>
    </row>
    <row r="1070" spans="1:11" x14ac:dyDescent="0.25">
      <c r="A1070">
        <v>1069</v>
      </c>
      <c r="B1070" t="s">
        <v>652</v>
      </c>
      <c r="C1070" t="s">
        <v>2049</v>
      </c>
      <c r="D1070" t="s">
        <v>2051</v>
      </c>
      <c r="E1070" t="s">
        <v>35</v>
      </c>
      <c r="F1070" t="s">
        <v>3951</v>
      </c>
      <c r="G1070" t="s">
        <v>58</v>
      </c>
      <c r="H1070">
        <v>58.4</v>
      </c>
      <c r="I1070">
        <v>40664</v>
      </c>
      <c r="J1070" s="5">
        <v>40664</v>
      </c>
      <c r="K1070">
        <v>29</v>
      </c>
    </row>
    <row r="1071" spans="1:11" x14ac:dyDescent="0.25">
      <c r="A1071">
        <v>1070</v>
      </c>
      <c r="B1071" t="s">
        <v>652</v>
      </c>
      <c r="C1071" t="s">
        <v>2052</v>
      </c>
      <c r="D1071" t="s">
        <v>2054</v>
      </c>
      <c r="E1071" t="s">
        <v>35</v>
      </c>
      <c r="F1071" t="s">
        <v>3951</v>
      </c>
      <c r="G1071" t="s">
        <v>58</v>
      </c>
      <c r="H1071">
        <v>58.4</v>
      </c>
      <c r="I1071">
        <v>40664</v>
      </c>
      <c r="J1071" s="5">
        <v>40664</v>
      </c>
      <c r="K1071">
        <v>30</v>
      </c>
    </row>
    <row r="1072" spans="1:11" x14ac:dyDescent="0.25">
      <c r="A1072">
        <v>1071</v>
      </c>
      <c r="B1072" t="s">
        <v>652</v>
      </c>
      <c r="C1072" t="s">
        <v>2055</v>
      </c>
      <c r="D1072" t="s">
        <v>2057</v>
      </c>
      <c r="E1072" t="s">
        <v>35</v>
      </c>
      <c r="F1072" t="s">
        <v>3951</v>
      </c>
      <c r="G1072" t="s">
        <v>58</v>
      </c>
      <c r="H1072">
        <v>58.4</v>
      </c>
      <c r="I1072">
        <v>40664</v>
      </c>
      <c r="J1072" s="5">
        <v>40664</v>
      </c>
      <c r="K1072">
        <v>31</v>
      </c>
    </row>
    <row r="1073" spans="1:11" x14ac:dyDescent="0.25">
      <c r="A1073">
        <v>1072</v>
      </c>
      <c r="B1073" t="s">
        <v>652</v>
      </c>
      <c r="C1073" t="s">
        <v>2058</v>
      </c>
      <c r="D1073" t="s">
        <v>2060</v>
      </c>
      <c r="E1073" t="s">
        <v>35</v>
      </c>
      <c r="F1073" t="s">
        <v>3951</v>
      </c>
      <c r="G1073" t="s">
        <v>58</v>
      </c>
      <c r="H1073">
        <v>58.4</v>
      </c>
      <c r="I1073">
        <v>40897</v>
      </c>
      <c r="J1073" s="5">
        <v>40897</v>
      </c>
      <c r="K1073">
        <v>32</v>
      </c>
    </row>
    <row r="1074" spans="1:11" x14ac:dyDescent="0.25">
      <c r="A1074">
        <v>1073</v>
      </c>
      <c r="B1074" t="s">
        <v>652</v>
      </c>
      <c r="C1074" t="s">
        <v>2061</v>
      </c>
      <c r="D1074" t="s">
        <v>2063</v>
      </c>
      <c r="E1074" t="s">
        <v>35</v>
      </c>
      <c r="F1074" t="s">
        <v>3951</v>
      </c>
      <c r="G1074" t="s">
        <v>58</v>
      </c>
      <c r="H1074">
        <v>58.4</v>
      </c>
      <c r="I1074">
        <v>41568</v>
      </c>
      <c r="J1074" s="5">
        <v>41568</v>
      </c>
      <c r="K1074">
        <v>33</v>
      </c>
    </row>
    <row r="1075" spans="1:11" x14ac:dyDescent="0.25">
      <c r="A1075">
        <v>1074</v>
      </c>
      <c r="B1075" t="s">
        <v>486</v>
      </c>
      <c r="C1075" t="s">
        <v>1669</v>
      </c>
      <c r="D1075" t="s">
        <v>1671</v>
      </c>
      <c r="E1075" t="s">
        <v>35</v>
      </c>
      <c r="F1075" t="s">
        <v>3951</v>
      </c>
      <c r="G1075" t="s">
        <v>58</v>
      </c>
      <c r="H1075">
        <v>56.08</v>
      </c>
      <c r="I1075">
        <v>49844</v>
      </c>
      <c r="J1075" s="5">
        <v>49844</v>
      </c>
      <c r="K1075">
        <v>34</v>
      </c>
    </row>
    <row r="1076" spans="1:11" x14ac:dyDescent="0.25">
      <c r="A1076">
        <v>1075</v>
      </c>
      <c r="B1076" t="s">
        <v>52</v>
      </c>
      <c r="C1076" t="s">
        <v>960</v>
      </c>
      <c r="D1076" t="s">
        <v>962</v>
      </c>
      <c r="E1076" t="s">
        <v>35</v>
      </c>
      <c r="F1076" t="s">
        <v>3951</v>
      </c>
      <c r="G1076" t="s">
        <v>58</v>
      </c>
      <c r="H1076">
        <v>64.5</v>
      </c>
      <c r="I1076">
        <v>55506</v>
      </c>
      <c r="J1076" s="5">
        <v>55506</v>
      </c>
      <c r="K1076">
        <v>35</v>
      </c>
    </row>
    <row r="1077" spans="1:11" x14ac:dyDescent="0.25">
      <c r="A1077">
        <v>1076</v>
      </c>
      <c r="B1077" t="s">
        <v>652</v>
      </c>
      <c r="C1077" t="s">
        <v>2085</v>
      </c>
      <c r="D1077" t="s">
        <v>2087</v>
      </c>
      <c r="E1077" t="s">
        <v>35</v>
      </c>
      <c r="F1077" t="s">
        <v>3951</v>
      </c>
      <c r="G1077" t="s">
        <v>58</v>
      </c>
      <c r="H1077">
        <v>54.43</v>
      </c>
      <c r="I1077">
        <v>70442</v>
      </c>
      <c r="J1077" s="5">
        <v>70442</v>
      </c>
      <c r="K1077">
        <v>36</v>
      </c>
    </row>
    <row r="1078" spans="1:11" x14ac:dyDescent="0.25">
      <c r="A1078">
        <v>1077</v>
      </c>
      <c r="B1078" t="s">
        <v>652</v>
      </c>
      <c r="C1078" t="s">
        <v>2088</v>
      </c>
      <c r="D1078" t="s">
        <v>2090</v>
      </c>
      <c r="E1078" t="s">
        <v>35</v>
      </c>
      <c r="F1078" t="s">
        <v>3951</v>
      </c>
      <c r="G1078" t="s">
        <v>58</v>
      </c>
      <c r="H1078">
        <v>54.43</v>
      </c>
      <c r="I1078">
        <v>70559</v>
      </c>
      <c r="J1078" s="5">
        <v>70559</v>
      </c>
      <c r="K1078">
        <v>37</v>
      </c>
    </row>
    <row r="1079" spans="1:11" x14ac:dyDescent="0.25">
      <c r="A1079">
        <v>1078</v>
      </c>
      <c r="B1079" t="s">
        <v>652</v>
      </c>
      <c r="C1079" t="s">
        <v>2091</v>
      </c>
      <c r="D1079" t="s">
        <v>2093</v>
      </c>
      <c r="E1079" t="s">
        <v>35</v>
      </c>
      <c r="F1079" t="s">
        <v>3951</v>
      </c>
      <c r="G1079" t="s">
        <v>58</v>
      </c>
      <c r="H1079">
        <v>54.43</v>
      </c>
      <c r="I1079">
        <v>70559</v>
      </c>
      <c r="J1079" s="5">
        <v>70559</v>
      </c>
      <c r="K1079">
        <v>38</v>
      </c>
    </row>
    <row r="1080" spans="1:11" x14ac:dyDescent="0.25">
      <c r="A1080">
        <v>1079</v>
      </c>
      <c r="B1080" t="s">
        <v>652</v>
      </c>
      <c r="C1080" t="s">
        <v>2094</v>
      </c>
      <c r="D1080" t="s">
        <v>2096</v>
      </c>
      <c r="E1080" t="s">
        <v>35</v>
      </c>
      <c r="F1080" t="s">
        <v>3951</v>
      </c>
      <c r="G1080" t="s">
        <v>58</v>
      </c>
      <c r="H1080">
        <v>54.43</v>
      </c>
      <c r="I1080">
        <v>70745</v>
      </c>
      <c r="J1080" s="5">
        <v>70745</v>
      </c>
      <c r="K1080">
        <v>39</v>
      </c>
    </row>
    <row r="1081" spans="1:11" x14ac:dyDescent="0.25">
      <c r="A1081">
        <v>1080</v>
      </c>
      <c r="B1081" t="s">
        <v>652</v>
      </c>
      <c r="C1081" t="s">
        <v>2097</v>
      </c>
      <c r="D1081" t="s">
        <v>2099</v>
      </c>
      <c r="E1081" t="s">
        <v>35</v>
      </c>
      <c r="F1081" t="s">
        <v>3951</v>
      </c>
      <c r="G1081" t="s">
        <v>58</v>
      </c>
      <c r="H1081">
        <v>54.43</v>
      </c>
      <c r="I1081">
        <v>70834</v>
      </c>
      <c r="J1081" s="5">
        <v>70834</v>
      </c>
      <c r="K1081">
        <v>40</v>
      </c>
    </row>
    <row r="1082" spans="1:11" x14ac:dyDescent="0.25">
      <c r="A1082">
        <v>1081</v>
      </c>
      <c r="B1082" t="s">
        <v>652</v>
      </c>
      <c r="C1082" t="s">
        <v>2100</v>
      </c>
      <c r="D1082" t="s">
        <v>2102</v>
      </c>
      <c r="E1082" t="s">
        <v>35</v>
      </c>
      <c r="F1082" t="s">
        <v>3951</v>
      </c>
      <c r="G1082" t="s">
        <v>58</v>
      </c>
      <c r="H1082">
        <v>54.43</v>
      </c>
      <c r="I1082">
        <v>71320</v>
      </c>
      <c r="J1082" s="5">
        <v>71320</v>
      </c>
      <c r="K1082">
        <v>41</v>
      </c>
    </row>
    <row r="1083" spans="1:11" x14ac:dyDescent="0.25">
      <c r="A1083">
        <v>1082</v>
      </c>
      <c r="B1083" t="s">
        <v>486</v>
      </c>
      <c r="C1083" t="s">
        <v>1669</v>
      </c>
      <c r="D1083" t="s">
        <v>1672</v>
      </c>
      <c r="E1083" t="s">
        <v>35</v>
      </c>
      <c r="F1083" t="s">
        <v>3951</v>
      </c>
      <c r="G1083" t="s">
        <v>58</v>
      </c>
      <c r="H1083">
        <v>56.08</v>
      </c>
      <c r="I1083">
        <v>71591</v>
      </c>
      <c r="J1083" s="5">
        <v>71591</v>
      </c>
      <c r="K1083">
        <v>42</v>
      </c>
    </row>
    <row r="1084" spans="1:11" x14ac:dyDescent="0.25">
      <c r="A1084">
        <v>1083</v>
      </c>
      <c r="B1084" t="s">
        <v>267</v>
      </c>
      <c r="C1084" t="s">
        <v>1434</v>
      </c>
      <c r="D1084" t="s">
        <v>1436</v>
      </c>
      <c r="E1084" t="s">
        <v>35</v>
      </c>
      <c r="F1084" t="s">
        <v>3951</v>
      </c>
      <c r="G1084" t="s">
        <v>58</v>
      </c>
      <c r="H1084">
        <v>52.88</v>
      </c>
      <c r="I1084">
        <v>79082</v>
      </c>
      <c r="J1084" s="5">
        <v>79082</v>
      </c>
      <c r="K1084">
        <v>43</v>
      </c>
    </row>
    <row r="1085" spans="1:11" x14ac:dyDescent="0.25">
      <c r="A1085">
        <v>1084</v>
      </c>
      <c r="B1085" t="s">
        <v>267</v>
      </c>
      <c r="C1085" t="s">
        <v>1437</v>
      </c>
      <c r="D1085" t="s">
        <v>1439</v>
      </c>
      <c r="E1085" t="s">
        <v>35</v>
      </c>
      <c r="F1085" t="s">
        <v>3951</v>
      </c>
      <c r="G1085" t="s">
        <v>58</v>
      </c>
      <c r="H1085">
        <v>52.88</v>
      </c>
      <c r="I1085">
        <v>85922</v>
      </c>
      <c r="J1085" s="5">
        <v>85922</v>
      </c>
      <c r="K1085">
        <v>44</v>
      </c>
    </row>
    <row r="1086" spans="1:11" x14ac:dyDescent="0.25">
      <c r="A1086">
        <v>1085</v>
      </c>
      <c r="B1086" t="s">
        <v>486</v>
      </c>
      <c r="C1086" t="s">
        <v>1669</v>
      </c>
      <c r="D1086" t="s">
        <v>1673</v>
      </c>
      <c r="E1086" t="s">
        <v>35</v>
      </c>
      <c r="F1086" t="s">
        <v>3951</v>
      </c>
      <c r="G1086" t="s">
        <v>58</v>
      </c>
      <c r="H1086">
        <v>56.08</v>
      </c>
      <c r="I1086">
        <v>93338</v>
      </c>
      <c r="J1086" s="5">
        <v>93338</v>
      </c>
      <c r="K1086">
        <v>45</v>
      </c>
    </row>
    <row r="1087" spans="1:11" x14ac:dyDescent="0.25">
      <c r="A1087">
        <v>1086</v>
      </c>
      <c r="B1087" t="s">
        <v>267</v>
      </c>
      <c r="C1087" t="s">
        <v>1440</v>
      </c>
      <c r="D1087" t="s">
        <v>1442</v>
      </c>
      <c r="E1087" t="s">
        <v>35</v>
      </c>
      <c r="F1087" t="s">
        <v>3951</v>
      </c>
      <c r="G1087" t="s">
        <v>58</v>
      </c>
      <c r="H1087">
        <v>52.88</v>
      </c>
      <c r="I1087">
        <v>96857</v>
      </c>
      <c r="J1087" s="5">
        <v>96857</v>
      </c>
      <c r="K1087">
        <v>46</v>
      </c>
    </row>
    <row r="1088" spans="1:11" x14ac:dyDescent="0.25">
      <c r="A1088">
        <v>1087</v>
      </c>
      <c r="B1088" t="s">
        <v>267</v>
      </c>
      <c r="C1088" t="s">
        <v>1443</v>
      </c>
      <c r="D1088" t="s">
        <v>1445</v>
      </c>
      <c r="E1088" t="s">
        <v>35</v>
      </c>
      <c r="F1088" t="s">
        <v>3951</v>
      </c>
      <c r="G1088" t="s">
        <v>58</v>
      </c>
      <c r="H1088">
        <v>52.88</v>
      </c>
      <c r="I1088">
        <v>96857</v>
      </c>
      <c r="J1088" s="5">
        <v>96857</v>
      </c>
      <c r="K1088">
        <v>47</v>
      </c>
    </row>
    <row r="1089" spans="1:11" x14ac:dyDescent="0.25">
      <c r="A1089">
        <v>1088</v>
      </c>
      <c r="B1089" t="s">
        <v>486</v>
      </c>
      <c r="C1089" t="s">
        <v>1732</v>
      </c>
      <c r="D1089" t="s">
        <v>1735</v>
      </c>
      <c r="E1089" t="s">
        <v>35</v>
      </c>
      <c r="F1089" t="s">
        <v>3951</v>
      </c>
      <c r="G1089" t="s">
        <v>58</v>
      </c>
      <c r="H1089">
        <v>56.08</v>
      </c>
      <c r="I1089">
        <v>101027</v>
      </c>
      <c r="J1089" s="5">
        <v>101027</v>
      </c>
      <c r="K1089">
        <v>48</v>
      </c>
    </row>
    <row r="1090" spans="1:11" x14ac:dyDescent="0.25">
      <c r="A1090">
        <v>1089</v>
      </c>
      <c r="B1090" t="s">
        <v>486</v>
      </c>
      <c r="C1090" t="s">
        <v>1741</v>
      </c>
      <c r="D1090" t="s">
        <v>1743</v>
      </c>
      <c r="E1090" t="s">
        <v>35</v>
      </c>
      <c r="F1090" t="s">
        <v>3951</v>
      </c>
      <c r="G1090" t="s">
        <v>58</v>
      </c>
      <c r="H1090">
        <v>56.08</v>
      </c>
      <c r="I1090">
        <v>101027</v>
      </c>
      <c r="J1090" s="5">
        <v>101027</v>
      </c>
      <c r="K1090">
        <v>49</v>
      </c>
    </row>
    <row r="1091" spans="1:11" x14ac:dyDescent="0.25">
      <c r="A1091">
        <v>1090</v>
      </c>
      <c r="B1091" t="s">
        <v>486</v>
      </c>
      <c r="C1091" t="s">
        <v>1748</v>
      </c>
      <c r="D1091" t="s">
        <v>1750</v>
      </c>
      <c r="E1091" t="s">
        <v>35</v>
      </c>
      <c r="F1091" t="s">
        <v>3951</v>
      </c>
      <c r="G1091" t="s">
        <v>58</v>
      </c>
      <c r="H1091">
        <v>56.08</v>
      </c>
      <c r="I1091">
        <v>101027</v>
      </c>
      <c r="J1091" s="5">
        <v>101027</v>
      </c>
      <c r="K1091">
        <v>50</v>
      </c>
    </row>
    <row r="1092" spans="1:11" x14ac:dyDescent="0.25">
      <c r="A1092">
        <v>1091</v>
      </c>
      <c r="B1092" t="s">
        <v>486</v>
      </c>
      <c r="C1092" t="s">
        <v>1669</v>
      </c>
      <c r="D1092" t="s">
        <v>1674</v>
      </c>
      <c r="E1092" t="s">
        <v>35</v>
      </c>
      <c r="F1092" t="s">
        <v>3951</v>
      </c>
      <c r="G1092" t="s">
        <v>58</v>
      </c>
      <c r="H1092">
        <v>56.08</v>
      </c>
      <c r="I1092">
        <v>115085</v>
      </c>
      <c r="J1092" s="5">
        <v>115085</v>
      </c>
      <c r="K1092">
        <v>51</v>
      </c>
    </row>
    <row r="1093" spans="1:11" x14ac:dyDescent="0.25">
      <c r="A1093">
        <v>1092</v>
      </c>
      <c r="B1093" t="s">
        <v>267</v>
      </c>
      <c r="C1093" t="s">
        <v>1401</v>
      </c>
      <c r="D1093" t="s">
        <v>1403</v>
      </c>
      <c r="E1093" t="s">
        <v>35</v>
      </c>
      <c r="F1093" t="s">
        <v>3951</v>
      </c>
      <c r="G1093" t="s">
        <v>58</v>
      </c>
      <c r="H1093">
        <v>59.5</v>
      </c>
      <c r="I1093">
        <v>121441</v>
      </c>
      <c r="J1093" s="5">
        <v>121441</v>
      </c>
      <c r="K1093">
        <v>52</v>
      </c>
    </row>
    <row r="1094" spans="1:11" x14ac:dyDescent="0.25">
      <c r="A1094">
        <v>1093</v>
      </c>
      <c r="B1094" t="s">
        <v>267</v>
      </c>
      <c r="C1094" t="s">
        <v>1404</v>
      </c>
      <c r="D1094" t="s">
        <v>1406</v>
      </c>
      <c r="E1094" t="s">
        <v>35</v>
      </c>
      <c r="F1094" t="s">
        <v>3951</v>
      </c>
      <c r="G1094" t="s">
        <v>58</v>
      </c>
      <c r="H1094">
        <v>59.5</v>
      </c>
      <c r="I1094">
        <v>121441</v>
      </c>
      <c r="J1094" s="5">
        <v>121441</v>
      </c>
      <c r="K1094">
        <v>53</v>
      </c>
    </row>
    <row r="1095" spans="1:11" x14ac:dyDescent="0.25">
      <c r="A1095">
        <v>1094</v>
      </c>
      <c r="B1095" t="s">
        <v>267</v>
      </c>
      <c r="C1095" t="s">
        <v>1407</v>
      </c>
      <c r="D1095" t="s">
        <v>1409</v>
      </c>
      <c r="E1095" t="s">
        <v>35</v>
      </c>
      <c r="F1095" t="s">
        <v>3951</v>
      </c>
      <c r="G1095" t="s">
        <v>58</v>
      </c>
      <c r="H1095">
        <v>52.88</v>
      </c>
      <c r="I1095">
        <v>124997</v>
      </c>
      <c r="J1095" s="5">
        <v>124997</v>
      </c>
      <c r="K1095">
        <v>54</v>
      </c>
    </row>
    <row r="1096" spans="1:11" x14ac:dyDescent="0.25">
      <c r="A1096">
        <v>1095</v>
      </c>
      <c r="B1096" t="s">
        <v>267</v>
      </c>
      <c r="C1096" t="s">
        <v>1410</v>
      </c>
      <c r="D1096" t="s">
        <v>1412</v>
      </c>
      <c r="E1096" t="s">
        <v>35</v>
      </c>
      <c r="F1096" t="s">
        <v>3951</v>
      </c>
      <c r="G1096" t="s">
        <v>58</v>
      </c>
      <c r="H1096">
        <v>52.88</v>
      </c>
      <c r="I1096">
        <v>124997</v>
      </c>
      <c r="J1096" s="5">
        <v>124997</v>
      </c>
      <c r="K1096">
        <v>55</v>
      </c>
    </row>
    <row r="1097" spans="1:11" x14ac:dyDescent="0.25">
      <c r="A1097">
        <v>1096</v>
      </c>
      <c r="B1097" t="s">
        <v>267</v>
      </c>
      <c r="C1097" t="s">
        <v>1413</v>
      </c>
      <c r="D1097" t="s">
        <v>1415</v>
      </c>
      <c r="E1097" t="s">
        <v>35</v>
      </c>
      <c r="F1097" t="s">
        <v>3951</v>
      </c>
      <c r="G1097" t="s">
        <v>58</v>
      </c>
      <c r="H1097">
        <v>52.88</v>
      </c>
      <c r="I1097">
        <v>125894</v>
      </c>
      <c r="J1097" s="5">
        <v>125894</v>
      </c>
      <c r="K1097">
        <v>56</v>
      </c>
    </row>
    <row r="1098" spans="1:11" x14ac:dyDescent="0.25">
      <c r="A1098">
        <v>1097</v>
      </c>
      <c r="B1098" t="s">
        <v>267</v>
      </c>
      <c r="C1098" t="s">
        <v>1416</v>
      </c>
      <c r="D1098" t="s">
        <v>1418</v>
      </c>
      <c r="E1098" t="s">
        <v>35</v>
      </c>
      <c r="F1098" t="s">
        <v>3951</v>
      </c>
      <c r="G1098" t="s">
        <v>58</v>
      </c>
      <c r="H1098">
        <v>52.88</v>
      </c>
      <c r="I1098">
        <v>125894</v>
      </c>
      <c r="J1098" s="5">
        <v>125894</v>
      </c>
      <c r="K1098">
        <v>57</v>
      </c>
    </row>
    <row r="1099" spans="1:11" x14ac:dyDescent="0.25">
      <c r="A1099">
        <v>1098</v>
      </c>
      <c r="B1099" t="s">
        <v>267</v>
      </c>
      <c r="C1099" t="s">
        <v>1419</v>
      </c>
      <c r="D1099" t="s">
        <v>1421</v>
      </c>
      <c r="E1099" t="s">
        <v>35</v>
      </c>
      <c r="F1099" t="s">
        <v>3951</v>
      </c>
      <c r="G1099" t="s">
        <v>58</v>
      </c>
      <c r="H1099">
        <v>52.88</v>
      </c>
      <c r="I1099">
        <v>125894</v>
      </c>
      <c r="J1099" s="5">
        <v>125894</v>
      </c>
      <c r="K1099">
        <v>58</v>
      </c>
    </row>
    <row r="1100" spans="1:11" x14ac:dyDescent="0.25">
      <c r="A1100">
        <v>1099</v>
      </c>
      <c r="B1100" t="s">
        <v>486</v>
      </c>
      <c r="C1100" t="s">
        <v>1757</v>
      </c>
      <c r="D1100" t="s">
        <v>1759</v>
      </c>
      <c r="E1100" t="s">
        <v>35</v>
      </c>
      <c r="F1100" t="s">
        <v>3951</v>
      </c>
      <c r="G1100" t="s">
        <v>58</v>
      </c>
      <c r="H1100">
        <v>56.08</v>
      </c>
      <c r="I1100">
        <v>129528</v>
      </c>
      <c r="J1100" s="5">
        <v>129528</v>
      </c>
      <c r="K1100">
        <v>59</v>
      </c>
    </row>
    <row r="1101" spans="1:11" x14ac:dyDescent="0.25">
      <c r="A1101">
        <v>1100</v>
      </c>
      <c r="B1101" t="s">
        <v>486</v>
      </c>
      <c r="C1101" t="s">
        <v>1763</v>
      </c>
      <c r="D1101" t="s">
        <v>1765</v>
      </c>
      <c r="E1101" t="s">
        <v>35</v>
      </c>
      <c r="F1101" t="s">
        <v>3951</v>
      </c>
      <c r="G1101" t="s">
        <v>58</v>
      </c>
      <c r="H1101">
        <v>56.08</v>
      </c>
      <c r="I1101">
        <v>129528</v>
      </c>
      <c r="J1101" s="5">
        <v>129528</v>
      </c>
      <c r="K1101">
        <v>60</v>
      </c>
    </row>
    <row r="1102" spans="1:11" x14ac:dyDescent="0.25">
      <c r="A1102">
        <v>1101</v>
      </c>
      <c r="B1102" t="s">
        <v>267</v>
      </c>
      <c r="C1102" t="s">
        <v>1446</v>
      </c>
      <c r="D1102" t="s">
        <v>1448</v>
      </c>
      <c r="E1102" t="s">
        <v>35</v>
      </c>
      <c r="F1102" t="s">
        <v>3951</v>
      </c>
      <c r="G1102" t="s">
        <v>58</v>
      </c>
      <c r="H1102">
        <v>52.88</v>
      </c>
      <c r="I1102">
        <v>129606</v>
      </c>
      <c r="J1102" s="5">
        <v>129606</v>
      </c>
      <c r="K1102">
        <v>61</v>
      </c>
    </row>
    <row r="1103" spans="1:11" x14ac:dyDescent="0.25">
      <c r="A1103">
        <v>1102</v>
      </c>
      <c r="B1103" t="s">
        <v>486</v>
      </c>
      <c r="C1103" t="s">
        <v>1669</v>
      </c>
      <c r="D1103" t="s">
        <v>1675</v>
      </c>
      <c r="E1103" t="s">
        <v>35</v>
      </c>
      <c r="F1103" t="s">
        <v>3951</v>
      </c>
      <c r="G1103" t="s">
        <v>58</v>
      </c>
      <c r="H1103">
        <v>56.08</v>
      </c>
      <c r="I1103">
        <v>136832</v>
      </c>
      <c r="J1103" s="5">
        <v>136832</v>
      </c>
      <c r="K1103">
        <v>62</v>
      </c>
    </row>
    <row r="1104" spans="1:11" x14ac:dyDescent="0.25">
      <c r="A1104">
        <v>1103</v>
      </c>
      <c r="B1104" t="s">
        <v>486</v>
      </c>
      <c r="C1104" t="s">
        <v>1778</v>
      </c>
      <c r="D1104" t="s">
        <v>1780</v>
      </c>
      <c r="E1104" t="s">
        <v>35</v>
      </c>
      <c r="F1104" t="s">
        <v>3951</v>
      </c>
      <c r="G1104" t="s">
        <v>58</v>
      </c>
      <c r="H1104">
        <v>56.08</v>
      </c>
      <c r="I1104">
        <v>145710</v>
      </c>
      <c r="J1104" s="5">
        <v>145710</v>
      </c>
      <c r="K1104">
        <v>63</v>
      </c>
    </row>
    <row r="1105" spans="1:11" x14ac:dyDescent="0.25">
      <c r="A1105">
        <v>1104</v>
      </c>
      <c r="B1105" t="s">
        <v>267</v>
      </c>
      <c r="C1105" t="s">
        <v>1449</v>
      </c>
      <c r="D1105" t="s">
        <v>1451</v>
      </c>
      <c r="E1105" t="s">
        <v>35</v>
      </c>
      <c r="F1105" t="s">
        <v>3951</v>
      </c>
      <c r="G1105" t="s">
        <v>58</v>
      </c>
      <c r="H1105">
        <v>52.88</v>
      </c>
      <c r="I1105">
        <v>149081</v>
      </c>
      <c r="J1105" s="5">
        <v>149081</v>
      </c>
      <c r="K1105">
        <v>64</v>
      </c>
    </row>
    <row r="1106" spans="1:11" x14ac:dyDescent="0.25">
      <c r="A1106">
        <v>1105</v>
      </c>
      <c r="B1106" t="s">
        <v>267</v>
      </c>
      <c r="C1106" t="s">
        <v>1452</v>
      </c>
      <c r="D1106" t="s">
        <v>1454</v>
      </c>
      <c r="E1106" t="s">
        <v>35</v>
      </c>
      <c r="F1106" t="s">
        <v>3951</v>
      </c>
      <c r="G1106" t="s">
        <v>58</v>
      </c>
      <c r="H1106">
        <v>52.88</v>
      </c>
      <c r="I1106">
        <v>149081</v>
      </c>
      <c r="J1106" s="5">
        <v>149081</v>
      </c>
      <c r="K1106">
        <v>65</v>
      </c>
    </row>
    <row r="1107" spans="1:11" x14ac:dyDescent="0.25">
      <c r="A1107">
        <v>1106</v>
      </c>
      <c r="B1107" t="s">
        <v>267</v>
      </c>
      <c r="C1107" t="s">
        <v>1455</v>
      </c>
      <c r="D1107" t="s">
        <v>1457</v>
      </c>
      <c r="E1107" t="s">
        <v>35</v>
      </c>
      <c r="F1107" t="s">
        <v>3951</v>
      </c>
      <c r="G1107" t="s">
        <v>58</v>
      </c>
      <c r="H1107">
        <v>52.88</v>
      </c>
      <c r="I1107">
        <v>149081</v>
      </c>
      <c r="J1107" s="5">
        <v>149081</v>
      </c>
      <c r="K1107">
        <v>66</v>
      </c>
    </row>
    <row r="1108" spans="1:11" x14ac:dyDescent="0.25">
      <c r="A1108">
        <v>1107</v>
      </c>
      <c r="B1108" t="s">
        <v>267</v>
      </c>
      <c r="C1108" t="s">
        <v>1458</v>
      </c>
      <c r="D1108" t="s">
        <v>1460</v>
      </c>
      <c r="E1108" t="s">
        <v>35</v>
      </c>
      <c r="F1108" t="s">
        <v>3951</v>
      </c>
      <c r="G1108" t="s">
        <v>58</v>
      </c>
      <c r="H1108">
        <v>52.88</v>
      </c>
      <c r="I1108">
        <v>149081</v>
      </c>
      <c r="J1108" s="5">
        <v>149081</v>
      </c>
      <c r="K1108">
        <v>67</v>
      </c>
    </row>
    <row r="1109" spans="1:11" x14ac:dyDescent="0.25">
      <c r="A1109">
        <v>1108</v>
      </c>
      <c r="B1109" t="s">
        <v>486</v>
      </c>
      <c r="C1109" t="s">
        <v>1669</v>
      </c>
      <c r="D1109" t="s">
        <v>1676</v>
      </c>
      <c r="E1109" t="s">
        <v>35</v>
      </c>
      <c r="F1109" t="s">
        <v>3951</v>
      </c>
      <c r="G1109" t="s">
        <v>58</v>
      </c>
      <c r="H1109">
        <v>56.08</v>
      </c>
      <c r="I1109">
        <v>158579</v>
      </c>
      <c r="J1109" s="5">
        <v>158579</v>
      </c>
      <c r="K1109">
        <v>68</v>
      </c>
    </row>
    <row r="1110" spans="1:11" x14ac:dyDescent="0.25">
      <c r="A1110">
        <v>1109</v>
      </c>
      <c r="B1110" t="s">
        <v>267</v>
      </c>
      <c r="C1110" t="s">
        <v>1461</v>
      </c>
      <c r="D1110" t="s">
        <v>1463</v>
      </c>
      <c r="E1110" t="s">
        <v>35</v>
      </c>
      <c r="F1110" t="s">
        <v>3951</v>
      </c>
      <c r="G1110" t="s">
        <v>58</v>
      </c>
      <c r="H1110">
        <v>52.88</v>
      </c>
      <c r="I1110">
        <v>163812</v>
      </c>
      <c r="J1110" s="5">
        <v>163812</v>
      </c>
      <c r="K1110">
        <v>69</v>
      </c>
    </row>
    <row r="1111" spans="1:11" x14ac:dyDescent="0.25">
      <c r="A1111">
        <v>1110</v>
      </c>
      <c r="B1111" t="s">
        <v>267</v>
      </c>
      <c r="C1111" t="s">
        <v>1464</v>
      </c>
      <c r="D1111" t="s">
        <v>1466</v>
      </c>
      <c r="E1111" t="s">
        <v>35</v>
      </c>
      <c r="F1111" t="s">
        <v>3951</v>
      </c>
      <c r="G1111" t="s">
        <v>58</v>
      </c>
      <c r="H1111">
        <v>52.88</v>
      </c>
      <c r="I1111">
        <v>163812</v>
      </c>
      <c r="J1111" s="5">
        <v>163812</v>
      </c>
      <c r="K1111">
        <v>70</v>
      </c>
    </row>
    <row r="1112" spans="1:11" x14ac:dyDescent="0.25">
      <c r="A1112">
        <v>1111</v>
      </c>
      <c r="B1112" t="s">
        <v>52</v>
      </c>
      <c r="C1112" t="s">
        <v>963</v>
      </c>
      <c r="D1112" t="s">
        <v>965</v>
      </c>
      <c r="E1112" t="s">
        <v>35</v>
      </c>
      <c r="F1112" t="s">
        <v>3951</v>
      </c>
      <c r="G1112" t="s">
        <v>58</v>
      </c>
      <c r="H1112">
        <v>64.5</v>
      </c>
      <c r="I1112">
        <v>166383</v>
      </c>
      <c r="J1112" s="5">
        <v>166383</v>
      </c>
      <c r="K1112">
        <v>71</v>
      </c>
    </row>
    <row r="1113" spans="1:11" x14ac:dyDescent="0.25">
      <c r="A1113">
        <v>1112</v>
      </c>
      <c r="B1113" t="s">
        <v>52</v>
      </c>
      <c r="C1113" t="s">
        <v>987</v>
      </c>
      <c r="D1113" t="s">
        <v>989</v>
      </c>
      <c r="E1113" t="s">
        <v>35</v>
      </c>
      <c r="F1113" t="s">
        <v>3951</v>
      </c>
      <c r="G1113" t="s">
        <v>58</v>
      </c>
      <c r="H1113">
        <v>59</v>
      </c>
      <c r="I1113">
        <v>172183</v>
      </c>
      <c r="J1113" s="5">
        <v>172183</v>
      </c>
      <c r="K1113">
        <v>72</v>
      </c>
    </row>
    <row r="1114" spans="1:11" x14ac:dyDescent="0.25">
      <c r="A1114">
        <v>1113</v>
      </c>
      <c r="B1114" t="s">
        <v>486</v>
      </c>
      <c r="C1114" t="s">
        <v>1893</v>
      </c>
      <c r="D1114" t="s">
        <v>1895</v>
      </c>
      <c r="E1114" t="s">
        <v>35</v>
      </c>
      <c r="F1114" t="s">
        <v>3951</v>
      </c>
      <c r="G1114" t="s">
        <v>58</v>
      </c>
      <c r="H1114">
        <v>49.14</v>
      </c>
      <c r="I1114">
        <v>175632</v>
      </c>
      <c r="J1114" s="5">
        <v>175632</v>
      </c>
      <c r="K1114">
        <v>73</v>
      </c>
    </row>
    <row r="1115" spans="1:11" x14ac:dyDescent="0.25">
      <c r="A1115">
        <v>1114</v>
      </c>
      <c r="B1115" t="s">
        <v>486</v>
      </c>
      <c r="C1115" t="s">
        <v>1669</v>
      </c>
      <c r="D1115" t="s">
        <v>1677</v>
      </c>
      <c r="E1115" t="s">
        <v>35</v>
      </c>
      <c r="F1115" t="s">
        <v>3951</v>
      </c>
      <c r="G1115" t="s">
        <v>58</v>
      </c>
      <c r="H1115">
        <v>56.08</v>
      </c>
      <c r="I1115">
        <v>180326</v>
      </c>
      <c r="J1115" s="5">
        <v>180326</v>
      </c>
      <c r="K1115">
        <v>74</v>
      </c>
    </row>
    <row r="1116" spans="1:11" x14ac:dyDescent="0.25">
      <c r="A1116">
        <v>1115</v>
      </c>
      <c r="B1116" t="s">
        <v>52</v>
      </c>
      <c r="C1116" t="s">
        <v>993</v>
      </c>
      <c r="D1116" t="s">
        <v>995</v>
      </c>
      <c r="E1116" t="s">
        <v>35</v>
      </c>
      <c r="F1116" t="s">
        <v>3951</v>
      </c>
      <c r="G1116" t="s">
        <v>58</v>
      </c>
      <c r="H1116">
        <v>57</v>
      </c>
      <c r="I1116">
        <v>183272</v>
      </c>
      <c r="J1116" s="5">
        <v>183272</v>
      </c>
      <c r="K1116">
        <v>75</v>
      </c>
    </row>
    <row r="1117" spans="1:11" x14ac:dyDescent="0.25">
      <c r="A1117">
        <v>1116</v>
      </c>
      <c r="B1117" t="s">
        <v>52</v>
      </c>
      <c r="C1117" t="s">
        <v>996</v>
      </c>
      <c r="D1117" t="s">
        <v>998</v>
      </c>
      <c r="E1117" t="s">
        <v>35</v>
      </c>
      <c r="F1117" t="s">
        <v>3951</v>
      </c>
      <c r="G1117" t="s">
        <v>58</v>
      </c>
      <c r="H1117">
        <v>57</v>
      </c>
      <c r="I1117">
        <v>183272</v>
      </c>
      <c r="J1117" s="5">
        <v>183272</v>
      </c>
      <c r="K1117">
        <v>76</v>
      </c>
    </row>
    <row r="1118" spans="1:11" x14ac:dyDescent="0.25">
      <c r="A1118">
        <v>1117</v>
      </c>
      <c r="B1118" t="s">
        <v>52</v>
      </c>
      <c r="C1118" t="s">
        <v>999</v>
      </c>
      <c r="D1118" t="s">
        <v>1001</v>
      </c>
      <c r="E1118" t="s">
        <v>35</v>
      </c>
      <c r="F1118" t="s">
        <v>3951</v>
      </c>
      <c r="G1118" t="s">
        <v>58</v>
      </c>
      <c r="H1118">
        <v>55.81</v>
      </c>
      <c r="I1118">
        <v>183679</v>
      </c>
      <c r="J1118" s="5">
        <v>183679</v>
      </c>
      <c r="K1118">
        <v>77</v>
      </c>
    </row>
    <row r="1119" spans="1:11" x14ac:dyDescent="0.25">
      <c r="A1119">
        <v>1118</v>
      </c>
      <c r="B1119" t="s">
        <v>52</v>
      </c>
      <c r="C1119" t="s">
        <v>1002</v>
      </c>
      <c r="D1119" t="s">
        <v>1004</v>
      </c>
      <c r="E1119" t="s">
        <v>35</v>
      </c>
      <c r="F1119" t="s">
        <v>3951</v>
      </c>
      <c r="G1119" t="s">
        <v>58</v>
      </c>
      <c r="H1119">
        <v>55.81</v>
      </c>
      <c r="I1119">
        <v>183679</v>
      </c>
      <c r="J1119" s="5">
        <v>183679</v>
      </c>
      <c r="K1119">
        <v>78</v>
      </c>
    </row>
    <row r="1120" spans="1:11" x14ac:dyDescent="0.25">
      <c r="A1120">
        <v>1119</v>
      </c>
      <c r="B1120" t="s">
        <v>52</v>
      </c>
      <c r="C1120" t="s">
        <v>1005</v>
      </c>
      <c r="D1120" t="s">
        <v>1007</v>
      </c>
      <c r="E1120" t="s">
        <v>35</v>
      </c>
      <c r="F1120" t="s">
        <v>3951</v>
      </c>
      <c r="G1120" t="s">
        <v>58</v>
      </c>
      <c r="H1120">
        <v>55.81</v>
      </c>
      <c r="I1120">
        <v>183679</v>
      </c>
      <c r="J1120" s="5">
        <v>183679</v>
      </c>
      <c r="K1120">
        <v>79</v>
      </c>
    </row>
    <row r="1121" spans="1:11" x14ac:dyDescent="0.25">
      <c r="A1121">
        <v>1120</v>
      </c>
      <c r="B1121" t="s">
        <v>52</v>
      </c>
      <c r="C1121" t="s">
        <v>1008</v>
      </c>
      <c r="D1121" t="s">
        <v>1010</v>
      </c>
      <c r="E1121" t="s">
        <v>35</v>
      </c>
      <c r="F1121" t="s">
        <v>3951</v>
      </c>
      <c r="G1121" t="s">
        <v>58</v>
      </c>
      <c r="H1121">
        <v>55.81</v>
      </c>
      <c r="I1121">
        <v>183679</v>
      </c>
      <c r="J1121" s="5">
        <v>183679</v>
      </c>
      <c r="K1121">
        <v>80</v>
      </c>
    </row>
    <row r="1122" spans="1:11" x14ac:dyDescent="0.25">
      <c r="A1122">
        <v>1121</v>
      </c>
      <c r="B1122" t="s">
        <v>52</v>
      </c>
      <c r="C1122" t="s">
        <v>1011</v>
      </c>
      <c r="D1122" t="s">
        <v>1013</v>
      </c>
      <c r="E1122" t="s">
        <v>35</v>
      </c>
      <c r="F1122" t="s">
        <v>3951</v>
      </c>
      <c r="G1122" t="s">
        <v>58</v>
      </c>
      <c r="H1122">
        <v>55.81</v>
      </c>
      <c r="I1122">
        <v>186050</v>
      </c>
      <c r="J1122" s="5">
        <v>186050</v>
      </c>
      <c r="K1122">
        <v>81</v>
      </c>
    </row>
    <row r="1123" spans="1:11" x14ac:dyDescent="0.25">
      <c r="A1123">
        <v>1122</v>
      </c>
      <c r="B1123" t="s">
        <v>486</v>
      </c>
      <c r="C1123" t="s">
        <v>1848</v>
      </c>
      <c r="D1123" t="s">
        <v>1850</v>
      </c>
      <c r="E1123" t="s">
        <v>35</v>
      </c>
      <c r="F1123" t="s">
        <v>3951</v>
      </c>
      <c r="G1123" t="s">
        <v>58</v>
      </c>
      <c r="H1123">
        <v>49.14</v>
      </c>
      <c r="I1123">
        <v>186607</v>
      </c>
      <c r="J1123" s="5">
        <v>186607</v>
      </c>
      <c r="K1123">
        <v>82</v>
      </c>
    </row>
    <row r="1124" spans="1:11" x14ac:dyDescent="0.25">
      <c r="A1124">
        <v>1123</v>
      </c>
      <c r="B1124" t="s">
        <v>486</v>
      </c>
      <c r="C1124" t="s">
        <v>1872</v>
      </c>
      <c r="D1124" t="s">
        <v>1874</v>
      </c>
      <c r="E1124" t="s">
        <v>35</v>
      </c>
      <c r="F1124" t="s">
        <v>3951</v>
      </c>
      <c r="G1124" t="s">
        <v>58</v>
      </c>
      <c r="H1124">
        <v>49.14</v>
      </c>
      <c r="I1124">
        <v>187099</v>
      </c>
      <c r="J1124" s="5">
        <v>187099</v>
      </c>
      <c r="K1124">
        <v>83</v>
      </c>
    </row>
    <row r="1125" spans="1:11" x14ac:dyDescent="0.25">
      <c r="A1125">
        <v>1124</v>
      </c>
      <c r="B1125" t="s">
        <v>52</v>
      </c>
      <c r="C1125" t="s">
        <v>966</v>
      </c>
      <c r="D1125" t="s">
        <v>968</v>
      </c>
      <c r="E1125" t="s">
        <v>35</v>
      </c>
      <c r="F1125" t="s">
        <v>3951</v>
      </c>
      <c r="G1125" t="s">
        <v>58</v>
      </c>
      <c r="H1125">
        <v>60.2</v>
      </c>
      <c r="I1125">
        <v>191383</v>
      </c>
      <c r="J1125" s="5">
        <v>191383</v>
      </c>
      <c r="K1125">
        <v>84</v>
      </c>
    </row>
    <row r="1126" spans="1:11" x14ac:dyDescent="0.25">
      <c r="A1126">
        <v>1125</v>
      </c>
      <c r="B1126" t="s">
        <v>52</v>
      </c>
      <c r="C1126" t="s">
        <v>969</v>
      </c>
      <c r="D1126" t="s">
        <v>971</v>
      </c>
      <c r="E1126" t="s">
        <v>35</v>
      </c>
      <c r="F1126" t="s">
        <v>3951</v>
      </c>
      <c r="G1126" t="s">
        <v>58</v>
      </c>
      <c r="H1126">
        <v>60.2</v>
      </c>
      <c r="I1126">
        <v>191383</v>
      </c>
      <c r="J1126" s="5">
        <v>191383</v>
      </c>
      <c r="K1126">
        <v>85</v>
      </c>
    </row>
    <row r="1127" spans="1:11" x14ac:dyDescent="0.25">
      <c r="A1127">
        <v>1126</v>
      </c>
      <c r="B1127" t="s">
        <v>52</v>
      </c>
      <c r="C1127" t="s">
        <v>975</v>
      </c>
      <c r="D1127" t="s">
        <v>977</v>
      </c>
      <c r="E1127" t="s">
        <v>35</v>
      </c>
      <c r="F1127" t="s">
        <v>3951</v>
      </c>
      <c r="G1127" t="s">
        <v>58</v>
      </c>
      <c r="H1127">
        <v>57.91</v>
      </c>
      <c r="I1127">
        <v>191383</v>
      </c>
      <c r="J1127" s="5">
        <v>191383</v>
      </c>
      <c r="K1127">
        <v>86</v>
      </c>
    </row>
    <row r="1128" spans="1:11" x14ac:dyDescent="0.25">
      <c r="A1128">
        <v>1127</v>
      </c>
      <c r="B1128" t="s">
        <v>52</v>
      </c>
      <c r="C1128" t="s">
        <v>978</v>
      </c>
      <c r="D1128" t="s">
        <v>980</v>
      </c>
      <c r="E1128" t="s">
        <v>35</v>
      </c>
      <c r="F1128" t="s">
        <v>3951</v>
      </c>
      <c r="G1128" t="s">
        <v>58</v>
      </c>
      <c r="H1128">
        <v>57.91</v>
      </c>
      <c r="I1128">
        <v>191383</v>
      </c>
      <c r="J1128" s="5">
        <v>191383</v>
      </c>
      <c r="K1128">
        <v>87</v>
      </c>
    </row>
    <row r="1129" spans="1:11" x14ac:dyDescent="0.25">
      <c r="A1129">
        <v>1128</v>
      </c>
      <c r="B1129" t="s">
        <v>52</v>
      </c>
      <c r="C1129" t="s">
        <v>981</v>
      </c>
      <c r="D1129" t="s">
        <v>983</v>
      </c>
      <c r="E1129" t="s">
        <v>35</v>
      </c>
      <c r="F1129" t="s">
        <v>3951</v>
      </c>
      <c r="G1129" t="s">
        <v>58</v>
      </c>
      <c r="H1129">
        <v>57.91</v>
      </c>
      <c r="I1129">
        <v>192183</v>
      </c>
      <c r="J1129" s="5">
        <v>192183</v>
      </c>
      <c r="K1129">
        <v>88</v>
      </c>
    </row>
    <row r="1130" spans="1:11" x14ac:dyDescent="0.25">
      <c r="A1130">
        <v>1129</v>
      </c>
      <c r="B1130" t="s">
        <v>52</v>
      </c>
      <c r="C1130" t="s">
        <v>984</v>
      </c>
      <c r="D1130" t="s">
        <v>986</v>
      </c>
      <c r="E1130" t="s">
        <v>35</v>
      </c>
      <c r="F1130" t="s">
        <v>3951</v>
      </c>
      <c r="G1130" t="s">
        <v>58</v>
      </c>
      <c r="H1130">
        <v>57.91</v>
      </c>
      <c r="I1130">
        <v>192183</v>
      </c>
      <c r="J1130" s="5">
        <v>192183</v>
      </c>
      <c r="K1130">
        <v>89</v>
      </c>
    </row>
    <row r="1131" spans="1:11" x14ac:dyDescent="0.25">
      <c r="A1131">
        <v>1130</v>
      </c>
      <c r="B1131" t="s">
        <v>52</v>
      </c>
      <c r="C1131" t="s">
        <v>990</v>
      </c>
      <c r="D1131" t="s">
        <v>992</v>
      </c>
      <c r="E1131" t="s">
        <v>35</v>
      </c>
      <c r="F1131" t="s">
        <v>3951</v>
      </c>
      <c r="G1131" t="s">
        <v>58</v>
      </c>
      <c r="H1131">
        <v>59</v>
      </c>
      <c r="I1131">
        <v>192998</v>
      </c>
      <c r="J1131" s="5">
        <v>192998</v>
      </c>
      <c r="K1131">
        <v>90</v>
      </c>
    </row>
    <row r="1132" spans="1:11" x14ac:dyDescent="0.25">
      <c r="A1132">
        <v>1131</v>
      </c>
      <c r="B1132" t="s">
        <v>267</v>
      </c>
      <c r="C1132" t="s">
        <v>1467</v>
      </c>
      <c r="D1132" t="s">
        <v>1469</v>
      </c>
      <c r="E1132" t="s">
        <v>35</v>
      </c>
      <c r="F1132" t="s">
        <v>3951</v>
      </c>
      <c r="G1132" t="s">
        <v>58</v>
      </c>
      <c r="H1132">
        <v>52.88</v>
      </c>
      <c r="I1132">
        <v>194262</v>
      </c>
      <c r="J1132" s="5">
        <v>194262</v>
      </c>
      <c r="K1132">
        <v>91</v>
      </c>
    </row>
    <row r="1133" spans="1:11" x14ac:dyDescent="0.25">
      <c r="A1133">
        <v>1132</v>
      </c>
      <c r="B1133" t="s">
        <v>267</v>
      </c>
      <c r="C1133" t="s">
        <v>1470</v>
      </c>
      <c r="D1133" t="s">
        <v>1472</v>
      </c>
      <c r="E1133" t="s">
        <v>35</v>
      </c>
      <c r="F1133" t="s">
        <v>3951</v>
      </c>
      <c r="G1133" t="s">
        <v>58</v>
      </c>
      <c r="H1133">
        <v>52.88</v>
      </c>
      <c r="I1133">
        <v>194262</v>
      </c>
      <c r="J1133" s="5">
        <v>194262</v>
      </c>
      <c r="K1133">
        <v>92</v>
      </c>
    </row>
    <row r="1134" spans="1:11" x14ac:dyDescent="0.25">
      <c r="A1134">
        <v>1133</v>
      </c>
      <c r="B1134" t="s">
        <v>267</v>
      </c>
      <c r="C1134" t="s">
        <v>1473</v>
      </c>
      <c r="D1134" t="s">
        <v>1475</v>
      </c>
      <c r="E1134" t="s">
        <v>35</v>
      </c>
      <c r="F1134" t="s">
        <v>3951</v>
      </c>
      <c r="G1134" t="s">
        <v>58</v>
      </c>
      <c r="H1134">
        <v>52.88</v>
      </c>
      <c r="I1134">
        <v>194262</v>
      </c>
      <c r="J1134" s="5">
        <v>194262</v>
      </c>
      <c r="K1134">
        <v>93</v>
      </c>
    </row>
    <row r="1135" spans="1:11" x14ac:dyDescent="0.25">
      <c r="A1135">
        <v>1134</v>
      </c>
      <c r="B1135" t="s">
        <v>267</v>
      </c>
      <c r="C1135" t="s">
        <v>1476</v>
      </c>
      <c r="D1135" t="s">
        <v>1478</v>
      </c>
      <c r="E1135" t="s">
        <v>35</v>
      </c>
      <c r="F1135" t="s">
        <v>3951</v>
      </c>
      <c r="G1135" t="s">
        <v>58</v>
      </c>
      <c r="H1135">
        <v>52.88</v>
      </c>
      <c r="I1135">
        <v>198784</v>
      </c>
      <c r="J1135" s="5">
        <v>198784</v>
      </c>
      <c r="K1135">
        <v>94</v>
      </c>
    </row>
    <row r="1136" spans="1:11" x14ac:dyDescent="0.25">
      <c r="A1136">
        <v>1135</v>
      </c>
      <c r="B1136" t="s">
        <v>267</v>
      </c>
      <c r="C1136" t="s">
        <v>1479</v>
      </c>
      <c r="D1136" t="s">
        <v>1481</v>
      </c>
      <c r="E1136" t="s">
        <v>35</v>
      </c>
      <c r="F1136" t="s">
        <v>3951</v>
      </c>
      <c r="G1136" t="s">
        <v>58</v>
      </c>
      <c r="H1136">
        <v>52.88</v>
      </c>
      <c r="I1136">
        <v>198784</v>
      </c>
      <c r="J1136" s="5">
        <v>198784</v>
      </c>
      <c r="K1136">
        <v>95</v>
      </c>
    </row>
    <row r="1137" spans="1:11" x14ac:dyDescent="0.25">
      <c r="A1137">
        <v>1136</v>
      </c>
      <c r="B1137" t="s">
        <v>267</v>
      </c>
      <c r="C1137" t="s">
        <v>1482</v>
      </c>
      <c r="D1137" t="s">
        <v>1484</v>
      </c>
      <c r="E1137" t="s">
        <v>35</v>
      </c>
      <c r="F1137" t="s">
        <v>3951</v>
      </c>
      <c r="G1137" t="s">
        <v>58</v>
      </c>
      <c r="H1137">
        <v>52.88</v>
      </c>
      <c r="I1137">
        <v>198784</v>
      </c>
      <c r="J1137" s="5">
        <v>198784</v>
      </c>
      <c r="K1137">
        <v>96</v>
      </c>
    </row>
    <row r="1138" spans="1:11" x14ac:dyDescent="0.25">
      <c r="A1138">
        <v>1137</v>
      </c>
      <c r="B1138" t="s">
        <v>267</v>
      </c>
      <c r="C1138" t="s">
        <v>1485</v>
      </c>
      <c r="D1138" t="s">
        <v>1487</v>
      </c>
      <c r="E1138" t="s">
        <v>35</v>
      </c>
      <c r="F1138" t="s">
        <v>3951</v>
      </c>
      <c r="G1138" t="s">
        <v>58</v>
      </c>
      <c r="H1138">
        <v>52.88</v>
      </c>
      <c r="I1138">
        <v>200503</v>
      </c>
      <c r="J1138" s="5">
        <v>200503</v>
      </c>
      <c r="K1138">
        <v>97</v>
      </c>
    </row>
    <row r="1139" spans="1:11" x14ac:dyDescent="0.25">
      <c r="A1139">
        <v>1138</v>
      </c>
      <c r="B1139" t="s">
        <v>267</v>
      </c>
      <c r="C1139" t="s">
        <v>1488</v>
      </c>
      <c r="D1139" t="s">
        <v>1490</v>
      </c>
      <c r="E1139" t="s">
        <v>35</v>
      </c>
      <c r="F1139" t="s">
        <v>3951</v>
      </c>
      <c r="G1139" t="s">
        <v>58</v>
      </c>
      <c r="H1139">
        <v>52.88</v>
      </c>
      <c r="I1139">
        <v>200503</v>
      </c>
      <c r="J1139" s="5">
        <v>200503</v>
      </c>
      <c r="K1139">
        <v>98</v>
      </c>
    </row>
    <row r="1140" spans="1:11" x14ac:dyDescent="0.25">
      <c r="A1140">
        <v>1139</v>
      </c>
      <c r="B1140" t="s">
        <v>267</v>
      </c>
      <c r="C1140" t="s">
        <v>1491</v>
      </c>
      <c r="D1140" t="s">
        <v>1493</v>
      </c>
      <c r="E1140" t="s">
        <v>35</v>
      </c>
      <c r="F1140" t="s">
        <v>3951</v>
      </c>
      <c r="G1140" t="s">
        <v>58</v>
      </c>
      <c r="H1140">
        <v>52.88</v>
      </c>
      <c r="I1140">
        <v>200503</v>
      </c>
      <c r="J1140" s="5">
        <v>200503</v>
      </c>
      <c r="K1140">
        <v>99</v>
      </c>
    </row>
    <row r="1141" spans="1:11" x14ac:dyDescent="0.25">
      <c r="A1141">
        <v>1140</v>
      </c>
      <c r="B1141" t="s">
        <v>267</v>
      </c>
      <c r="C1141" t="s">
        <v>1497</v>
      </c>
      <c r="D1141" t="s">
        <v>1499</v>
      </c>
      <c r="E1141" t="s">
        <v>35</v>
      </c>
      <c r="F1141" t="s">
        <v>3951</v>
      </c>
      <c r="G1141" t="s">
        <v>58</v>
      </c>
      <c r="H1141">
        <v>52.88</v>
      </c>
      <c r="I1141">
        <v>200503</v>
      </c>
      <c r="J1141" s="5">
        <v>200503</v>
      </c>
      <c r="K1141">
        <v>100</v>
      </c>
    </row>
    <row r="1142" spans="1:11" x14ac:dyDescent="0.25">
      <c r="A1142">
        <v>1141</v>
      </c>
      <c r="B1142" t="s">
        <v>52</v>
      </c>
      <c r="C1142" t="s">
        <v>1014</v>
      </c>
      <c r="D1142" t="s">
        <v>1016</v>
      </c>
      <c r="E1142" t="s">
        <v>35</v>
      </c>
      <c r="F1142" t="s">
        <v>3951</v>
      </c>
      <c r="G1142" t="s">
        <v>58</v>
      </c>
      <c r="H1142">
        <v>55.81</v>
      </c>
      <c r="I1142">
        <v>200578</v>
      </c>
      <c r="J1142" s="5">
        <v>200578</v>
      </c>
      <c r="K1142">
        <v>101</v>
      </c>
    </row>
    <row r="1143" spans="1:11" x14ac:dyDescent="0.25">
      <c r="A1143">
        <v>1142</v>
      </c>
      <c r="B1143" t="s">
        <v>486</v>
      </c>
      <c r="C1143" t="s">
        <v>1678</v>
      </c>
      <c r="D1143" t="s">
        <v>1680</v>
      </c>
      <c r="E1143" t="s">
        <v>35</v>
      </c>
      <c r="F1143" t="s">
        <v>3951</v>
      </c>
      <c r="G1143" t="s">
        <v>58</v>
      </c>
      <c r="H1143">
        <v>56.08</v>
      </c>
      <c r="I1143">
        <v>202073</v>
      </c>
      <c r="J1143" s="5">
        <v>202073</v>
      </c>
      <c r="K1143">
        <v>102</v>
      </c>
    </row>
    <row r="1144" spans="1:11" x14ac:dyDescent="0.25">
      <c r="A1144">
        <v>1143</v>
      </c>
      <c r="B1144" t="s">
        <v>267</v>
      </c>
      <c r="C1144" t="s">
        <v>1500</v>
      </c>
      <c r="D1144" t="s">
        <v>1502</v>
      </c>
      <c r="E1144" t="s">
        <v>35</v>
      </c>
      <c r="F1144" t="s">
        <v>3951</v>
      </c>
      <c r="G1144" t="s">
        <v>58</v>
      </c>
      <c r="H1144">
        <v>52.88</v>
      </c>
      <c r="I1144">
        <v>205669</v>
      </c>
      <c r="J1144" s="5">
        <v>205669</v>
      </c>
      <c r="K1144">
        <v>103</v>
      </c>
    </row>
    <row r="1145" spans="1:11" x14ac:dyDescent="0.25">
      <c r="A1145">
        <v>1144</v>
      </c>
      <c r="B1145" t="s">
        <v>267</v>
      </c>
      <c r="C1145" t="s">
        <v>1503</v>
      </c>
      <c r="D1145" t="s">
        <v>1505</v>
      </c>
      <c r="E1145" t="s">
        <v>35</v>
      </c>
      <c r="F1145" t="s">
        <v>3951</v>
      </c>
      <c r="G1145" t="s">
        <v>58</v>
      </c>
      <c r="H1145">
        <v>52.88</v>
      </c>
      <c r="I1145">
        <v>205669</v>
      </c>
      <c r="J1145" s="5">
        <v>205669</v>
      </c>
      <c r="K1145">
        <v>104</v>
      </c>
    </row>
    <row r="1146" spans="1:11" x14ac:dyDescent="0.25">
      <c r="A1146">
        <v>1145</v>
      </c>
      <c r="B1146" t="s">
        <v>267</v>
      </c>
      <c r="C1146" t="s">
        <v>1506</v>
      </c>
      <c r="D1146" t="s">
        <v>1508</v>
      </c>
      <c r="E1146" t="s">
        <v>35</v>
      </c>
      <c r="F1146" t="s">
        <v>3951</v>
      </c>
      <c r="G1146" t="s">
        <v>58</v>
      </c>
      <c r="H1146">
        <v>52.88</v>
      </c>
      <c r="I1146">
        <v>205669</v>
      </c>
      <c r="J1146" s="5">
        <v>205669</v>
      </c>
      <c r="K1146">
        <v>105</v>
      </c>
    </row>
    <row r="1147" spans="1:11" x14ac:dyDescent="0.25">
      <c r="A1147">
        <v>1146</v>
      </c>
      <c r="B1147" t="s">
        <v>486</v>
      </c>
      <c r="C1147" t="s">
        <v>1817</v>
      </c>
      <c r="D1147" t="s">
        <v>1819</v>
      </c>
      <c r="E1147" t="s">
        <v>35</v>
      </c>
      <c r="F1147" t="s">
        <v>3951</v>
      </c>
      <c r="G1147" t="s">
        <v>58</v>
      </c>
      <c r="H1147">
        <v>49.14</v>
      </c>
      <c r="I1147">
        <v>212109</v>
      </c>
      <c r="J1147" s="5">
        <v>212109</v>
      </c>
      <c r="K1147">
        <v>106</v>
      </c>
    </row>
    <row r="1148" spans="1:11" x14ac:dyDescent="0.25">
      <c r="A1148">
        <v>1147</v>
      </c>
      <c r="B1148" t="s">
        <v>486</v>
      </c>
      <c r="C1148" t="s">
        <v>1839</v>
      </c>
      <c r="D1148" t="s">
        <v>1841</v>
      </c>
      <c r="E1148" t="s">
        <v>35</v>
      </c>
      <c r="F1148" t="s">
        <v>3951</v>
      </c>
      <c r="G1148" t="s">
        <v>58</v>
      </c>
      <c r="H1148">
        <v>56.08</v>
      </c>
      <c r="I1148">
        <v>217813</v>
      </c>
      <c r="J1148" s="5">
        <v>217813</v>
      </c>
      <c r="K1148">
        <v>107</v>
      </c>
    </row>
    <row r="1149" spans="1:11" x14ac:dyDescent="0.25">
      <c r="A1149">
        <v>1148</v>
      </c>
      <c r="B1149" t="s">
        <v>52</v>
      </c>
      <c r="C1149" t="s">
        <v>972</v>
      </c>
      <c r="D1149" t="s">
        <v>974</v>
      </c>
      <c r="E1149" t="s">
        <v>35</v>
      </c>
      <c r="F1149" t="s">
        <v>3951</v>
      </c>
      <c r="G1149" t="s">
        <v>58</v>
      </c>
      <c r="H1149">
        <v>60.2</v>
      </c>
      <c r="I1149">
        <v>221383</v>
      </c>
      <c r="J1149" s="5">
        <v>221383</v>
      </c>
      <c r="K1149">
        <v>108</v>
      </c>
    </row>
    <row r="1150" spans="1:11" x14ac:dyDescent="0.25">
      <c r="A1150">
        <v>1149</v>
      </c>
      <c r="B1150" t="s">
        <v>486</v>
      </c>
      <c r="C1150" t="s">
        <v>1685</v>
      </c>
      <c r="D1150" t="s">
        <v>1687</v>
      </c>
      <c r="E1150" t="s">
        <v>35</v>
      </c>
      <c r="F1150" t="s">
        <v>3951</v>
      </c>
      <c r="G1150" t="s">
        <v>58</v>
      </c>
      <c r="H1150">
        <v>49.14</v>
      </c>
      <c r="I1150">
        <v>222178</v>
      </c>
      <c r="J1150" s="5">
        <v>222178</v>
      </c>
      <c r="K1150">
        <v>109</v>
      </c>
    </row>
    <row r="1151" spans="1:11" x14ac:dyDescent="0.25">
      <c r="A1151">
        <v>1150</v>
      </c>
      <c r="B1151" t="s">
        <v>486</v>
      </c>
      <c r="C1151" t="s">
        <v>1688</v>
      </c>
      <c r="D1151" t="s">
        <v>1690</v>
      </c>
      <c r="E1151" t="s">
        <v>35</v>
      </c>
      <c r="F1151" t="s">
        <v>3951</v>
      </c>
      <c r="G1151" t="s">
        <v>58</v>
      </c>
      <c r="H1151">
        <v>49.14</v>
      </c>
      <c r="I1151">
        <v>222178</v>
      </c>
      <c r="J1151" s="5">
        <v>222178</v>
      </c>
      <c r="K1151">
        <v>110</v>
      </c>
    </row>
    <row r="1152" spans="1:11" x14ac:dyDescent="0.25">
      <c r="A1152">
        <v>1151</v>
      </c>
      <c r="B1152" t="s">
        <v>486</v>
      </c>
      <c r="C1152" t="s">
        <v>1691</v>
      </c>
      <c r="D1152" t="s">
        <v>1693</v>
      </c>
      <c r="E1152" t="s">
        <v>35</v>
      </c>
      <c r="F1152" t="s">
        <v>3951</v>
      </c>
      <c r="G1152" t="s">
        <v>58</v>
      </c>
      <c r="H1152">
        <v>49.14</v>
      </c>
      <c r="I1152">
        <v>222178</v>
      </c>
      <c r="J1152" s="5">
        <v>222178</v>
      </c>
      <c r="K1152">
        <v>111</v>
      </c>
    </row>
    <row r="1153" spans="1:11" x14ac:dyDescent="0.25">
      <c r="A1153">
        <v>1152</v>
      </c>
      <c r="B1153" t="s">
        <v>486</v>
      </c>
      <c r="C1153" t="s">
        <v>1678</v>
      </c>
      <c r="D1153" t="s">
        <v>1681</v>
      </c>
      <c r="E1153" t="s">
        <v>35</v>
      </c>
      <c r="F1153" t="s">
        <v>3951</v>
      </c>
      <c r="G1153" t="s">
        <v>58</v>
      </c>
      <c r="H1153">
        <v>56.08</v>
      </c>
      <c r="I1153">
        <v>223827</v>
      </c>
      <c r="J1153" s="5">
        <v>223827</v>
      </c>
      <c r="K1153">
        <v>112</v>
      </c>
    </row>
    <row r="1154" spans="1:11" x14ac:dyDescent="0.25">
      <c r="A1154">
        <v>1153</v>
      </c>
      <c r="B1154" t="s">
        <v>267</v>
      </c>
      <c r="C1154" t="s">
        <v>1509</v>
      </c>
      <c r="D1154" t="s">
        <v>1511</v>
      </c>
      <c r="E1154" t="s">
        <v>35</v>
      </c>
      <c r="F1154" t="s">
        <v>3951</v>
      </c>
      <c r="G1154" t="s">
        <v>58</v>
      </c>
      <c r="H1154">
        <v>52.88</v>
      </c>
      <c r="I1154">
        <v>225669</v>
      </c>
      <c r="J1154" s="5">
        <v>225669</v>
      </c>
      <c r="K1154">
        <v>113</v>
      </c>
    </row>
    <row r="1155" spans="1:11" x14ac:dyDescent="0.25">
      <c r="A1155">
        <v>1154</v>
      </c>
      <c r="B1155" t="s">
        <v>267</v>
      </c>
      <c r="C1155" t="s">
        <v>1512</v>
      </c>
      <c r="D1155" t="s">
        <v>1514</v>
      </c>
      <c r="E1155" t="s">
        <v>35</v>
      </c>
      <c r="F1155" t="s">
        <v>3951</v>
      </c>
      <c r="G1155" t="s">
        <v>58</v>
      </c>
      <c r="H1155">
        <v>52.88</v>
      </c>
      <c r="I1155">
        <v>227046</v>
      </c>
      <c r="J1155" s="5">
        <v>227046</v>
      </c>
      <c r="K1155">
        <v>114</v>
      </c>
    </row>
    <row r="1156" spans="1:11" x14ac:dyDescent="0.25">
      <c r="A1156">
        <v>1155</v>
      </c>
      <c r="B1156" t="s">
        <v>267</v>
      </c>
      <c r="C1156" t="s">
        <v>1515</v>
      </c>
      <c r="D1156" t="s">
        <v>1517</v>
      </c>
      <c r="E1156" t="s">
        <v>35</v>
      </c>
      <c r="F1156" t="s">
        <v>3951</v>
      </c>
      <c r="G1156" t="s">
        <v>58</v>
      </c>
      <c r="H1156">
        <v>52.88</v>
      </c>
      <c r="I1156">
        <v>227046</v>
      </c>
      <c r="J1156" s="5">
        <v>227046</v>
      </c>
      <c r="K1156">
        <v>115</v>
      </c>
    </row>
    <row r="1157" spans="1:11" x14ac:dyDescent="0.25">
      <c r="A1157">
        <v>1156</v>
      </c>
      <c r="B1157" t="s">
        <v>267</v>
      </c>
      <c r="C1157" t="s">
        <v>1518</v>
      </c>
      <c r="D1157" t="s">
        <v>1520</v>
      </c>
      <c r="E1157" t="s">
        <v>35</v>
      </c>
      <c r="F1157" t="s">
        <v>3951</v>
      </c>
      <c r="G1157" t="s">
        <v>58</v>
      </c>
      <c r="H1157">
        <v>52.88</v>
      </c>
      <c r="I1157">
        <v>227046</v>
      </c>
      <c r="J1157" s="5">
        <v>227046</v>
      </c>
      <c r="K1157">
        <v>116</v>
      </c>
    </row>
    <row r="1158" spans="1:11" x14ac:dyDescent="0.25">
      <c r="A1158">
        <v>1157</v>
      </c>
      <c r="B1158" t="s">
        <v>486</v>
      </c>
      <c r="C1158" t="s">
        <v>1682</v>
      </c>
      <c r="D1158" t="s">
        <v>1684</v>
      </c>
      <c r="E1158" t="s">
        <v>35</v>
      </c>
      <c r="F1158" t="s">
        <v>3951</v>
      </c>
      <c r="G1158" t="s">
        <v>58</v>
      </c>
      <c r="H1158">
        <v>56.08</v>
      </c>
      <c r="I1158">
        <v>227693</v>
      </c>
      <c r="J1158" s="5">
        <v>227693</v>
      </c>
      <c r="K1158">
        <v>117</v>
      </c>
    </row>
    <row r="1159" spans="1:11" x14ac:dyDescent="0.25">
      <c r="A1159">
        <v>1158</v>
      </c>
      <c r="B1159" t="s">
        <v>486</v>
      </c>
      <c r="C1159" t="s">
        <v>1820</v>
      </c>
      <c r="D1159" t="s">
        <v>1822</v>
      </c>
      <c r="E1159" t="s">
        <v>35</v>
      </c>
      <c r="F1159" t="s">
        <v>3951</v>
      </c>
      <c r="G1159" t="s">
        <v>58</v>
      </c>
      <c r="H1159">
        <v>56.08</v>
      </c>
      <c r="I1159">
        <v>242742</v>
      </c>
      <c r="J1159" s="5">
        <v>242742</v>
      </c>
      <c r="K1159">
        <v>118</v>
      </c>
    </row>
    <row r="1160" spans="1:11" x14ac:dyDescent="0.25">
      <c r="A1160">
        <v>1159</v>
      </c>
      <c r="B1160" t="s">
        <v>267</v>
      </c>
      <c r="C1160" t="s">
        <v>1494</v>
      </c>
      <c r="D1160" t="s">
        <v>1496</v>
      </c>
      <c r="E1160" t="s">
        <v>35</v>
      </c>
      <c r="F1160" t="s">
        <v>3951</v>
      </c>
      <c r="G1160" t="s">
        <v>58</v>
      </c>
      <c r="H1160">
        <v>52.88</v>
      </c>
      <c r="I1160">
        <v>250705</v>
      </c>
      <c r="J1160" s="5">
        <v>250705</v>
      </c>
      <c r="K1160">
        <v>119</v>
      </c>
    </row>
    <row r="1161" spans="1:11" x14ac:dyDescent="0.25">
      <c r="A1161">
        <v>1160</v>
      </c>
      <c r="B1161" t="s">
        <v>486</v>
      </c>
      <c r="C1161" t="s">
        <v>1694</v>
      </c>
      <c r="D1161" t="s">
        <v>1696</v>
      </c>
      <c r="E1161" t="s">
        <v>35</v>
      </c>
      <c r="F1161" t="s">
        <v>3951</v>
      </c>
      <c r="G1161" t="s">
        <v>58</v>
      </c>
      <c r="H1161">
        <v>49.14</v>
      </c>
      <c r="I1161">
        <v>251178</v>
      </c>
      <c r="J1161" s="5">
        <v>251178</v>
      </c>
      <c r="K1161">
        <v>120</v>
      </c>
    </row>
    <row r="1162" spans="1:11" x14ac:dyDescent="0.25">
      <c r="A1162">
        <v>1161</v>
      </c>
      <c r="B1162" t="s">
        <v>486</v>
      </c>
      <c r="C1162" t="s">
        <v>1694</v>
      </c>
      <c r="D1162" t="s">
        <v>1697</v>
      </c>
      <c r="E1162" t="s">
        <v>35</v>
      </c>
      <c r="F1162" t="s">
        <v>3951</v>
      </c>
      <c r="G1162" t="s">
        <v>58</v>
      </c>
      <c r="H1162">
        <v>49.14</v>
      </c>
      <c r="I1162">
        <v>258953</v>
      </c>
      <c r="J1162" s="5">
        <v>258953</v>
      </c>
      <c r="K1162">
        <v>121</v>
      </c>
    </row>
    <row r="1163" spans="1:11" x14ac:dyDescent="0.25">
      <c r="A1163">
        <v>1162</v>
      </c>
      <c r="B1163" t="s">
        <v>486</v>
      </c>
      <c r="C1163" t="s">
        <v>1698</v>
      </c>
      <c r="D1163" t="s">
        <v>1700</v>
      </c>
      <c r="E1163" t="s">
        <v>35</v>
      </c>
      <c r="F1163" t="s">
        <v>3951</v>
      </c>
      <c r="G1163" t="s">
        <v>58</v>
      </c>
      <c r="H1163">
        <v>49.14</v>
      </c>
      <c r="I1163">
        <v>258953</v>
      </c>
      <c r="J1163" s="5">
        <v>258953</v>
      </c>
      <c r="K1163">
        <v>122</v>
      </c>
    </row>
    <row r="1164" spans="1:11" x14ac:dyDescent="0.25">
      <c r="A1164">
        <v>1163</v>
      </c>
      <c r="B1164" t="s">
        <v>486</v>
      </c>
      <c r="C1164" t="s">
        <v>1701</v>
      </c>
      <c r="D1164" t="s">
        <v>1703</v>
      </c>
      <c r="E1164" t="s">
        <v>35</v>
      </c>
      <c r="F1164" t="s">
        <v>3951</v>
      </c>
      <c r="G1164" t="s">
        <v>58</v>
      </c>
      <c r="H1164">
        <v>49.14</v>
      </c>
      <c r="I1164">
        <v>258953</v>
      </c>
      <c r="J1164" s="5">
        <v>258953</v>
      </c>
      <c r="K1164">
        <v>123</v>
      </c>
    </row>
    <row r="1165" spans="1:11" x14ac:dyDescent="0.25">
      <c r="A1165">
        <v>1164</v>
      </c>
      <c r="B1165" t="s">
        <v>486</v>
      </c>
      <c r="C1165" t="s">
        <v>1704</v>
      </c>
      <c r="D1165" t="s">
        <v>1706</v>
      </c>
      <c r="E1165" t="s">
        <v>35</v>
      </c>
      <c r="F1165" t="s">
        <v>3951</v>
      </c>
      <c r="G1165" t="s">
        <v>58</v>
      </c>
      <c r="H1165">
        <v>49.14</v>
      </c>
      <c r="I1165">
        <v>258953</v>
      </c>
      <c r="J1165" s="5">
        <v>258953</v>
      </c>
      <c r="K1165">
        <v>124</v>
      </c>
    </row>
    <row r="1166" spans="1:11" x14ac:dyDescent="0.25">
      <c r="A1166">
        <v>1165</v>
      </c>
      <c r="B1166" t="s">
        <v>486</v>
      </c>
      <c r="C1166" t="s">
        <v>1707</v>
      </c>
      <c r="D1166" t="s">
        <v>1709</v>
      </c>
      <c r="E1166" t="s">
        <v>35</v>
      </c>
      <c r="F1166" t="s">
        <v>3951</v>
      </c>
      <c r="G1166" t="s">
        <v>58</v>
      </c>
      <c r="H1166">
        <v>49.14</v>
      </c>
      <c r="I1166">
        <v>263633</v>
      </c>
      <c r="J1166" s="5">
        <v>263633</v>
      </c>
      <c r="K1166">
        <v>125</v>
      </c>
    </row>
    <row r="1167" spans="1:11" x14ac:dyDescent="0.25">
      <c r="A1167">
        <v>1166</v>
      </c>
      <c r="B1167" t="s">
        <v>486</v>
      </c>
      <c r="C1167" t="s">
        <v>1710</v>
      </c>
      <c r="D1167" t="s">
        <v>1712</v>
      </c>
      <c r="E1167" t="s">
        <v>35</v>
      </c>
      <c r="F1167" t="s">
        <v>3951</v>
      </c>
      <c r="G1167" t="s">
        <v>58</v>
      </c>
      <c r="H1167">
        <v>49.14</v>
      </c>
      <c r="I1167">
        <v>264033</v>
      </c>
      <c r="J1167" s="5">
        <v>264033</v>
      </c>
      <c r="K1167">
        <v>126</v>
      </c>
    </row>
    <row r="1168" spans="1:11" x14ac:dyDescent="0.25">
      <c r="A1168">
        <v>1167</v>
      </c>
      <c r="B1168" t="s">
        <v>486</v>
      </c>
      <c r="C1168" t="s">
        <v>1720</v>
      </c>
      <c r="D1168" t="s">
        <v>1722</v>
      </c>
      <c r="E1168" t="s">
        <v>35</v>
      </c>
      <c r="F1168" t="s">
        <v>3951</v>
      </c>
      <c r="G1168" t="s">
        <v>58</v>
      </c>
      <c r="H1168">
        <v>49.14</v>
      </c>
      <c r="I1168">
        <v>264033</v>
      </c>
      <c r="J1168" s="5">
        <v>264033</v>
      </c>
      <c r="K1168">
        <v>127</v>
      </c>
    </row>
    <row r="1169" spans="1:11" x14ac:dyDescent="0.25">
      <c r="A1169">
        <v>1168</v>
      </c>
      <c r="B1169" t="s">
        <v>652</v>
      </c>
      <c r="C1169" t="s">
        <v>2103</v>
      </c>
      <c r="D1169" t="s">
        <v>2105</v>
      </c>
      <c r="E1169" t="s">
        <v>35</v>
      </c>
      <c r="F1169" t="s">
        <v>3951</v>
      </c>
      <c r="G1169" t="s">
        <v>58</v>
      </c>
      <c r="H1169">
        <v>54.43</v>
      </c>
      <c r="I1169">
        <v>264714</v>
      </c>
      <c r="J1169" s="5">
        <v>264714</v>
      </c>
      <c r="K1169">
        <v>128</v>
      </c>
    </row>
    <row r="1170" spans="1:11" x14ac:dyDescent="0.25">
      <c r="A1170">
        <v>1169</v>
      </c>
      <c r="B1170" t="s">
        <v>486</v>
      </c>
      <c r="C1170" t="s">
        <v>1732</v>
      </c>
      <c r="D1170" t="s">
        <v>1734</v>
      </c>
      <c r="E1170" t="s">
        <v>35</v>
      </c>
      <c r="F1170" t="s">
        <v>3951</v>
      </c>
      <c r="G1170" t="s">
        <v>58</v>
      </c>
      <c r="H1170">
        <v>49.14</v>
      </c>
      <c r="I1170">
        <v>272647</v>
      </c>
      <c r="J1170" s="5">
        <v>272647</v>
      </c>
      <c r="K1170">
        <v>129</v>
      </c>
    </row>
    <row r="1171" spans="1:11" x14ac:dyDescent="0.25">
      <c r="A1171">
        <v>1170</v>
      </c>
      <c r="B1171" t="s">
        <v>652</v>
      </c>
      <c r="C1171" t="s">
        <v>2106</v>
      </c>
      <c r="D1171" t="s">
        <v>2108</v>
      </c>
      <c r="E1171" t="s">
        <v>35</v>
      </c>
      <c r="F1171" t="s">
        <v>3951</v>
      </c>
      <c r="G1171" t="s">
        <v>58</v>
      </c>
      <c r="H1171">
        <v>54.43</v>
      </c>
      <c r="I1171">
        <v>272828</v>
      </c>
      <c r="J1171" s="5">
        <v>272828</v>
      </c>
      <c r="K1171">
        <v>130</v>
      </c>
    </row>
    <row r="1172" spans="1:11" x14ac:dyDescent="0.25">
      <c r="A1172">
        <v>1171</v>
      </c>
      <c r="B1172" t="s">
        <v>652</v>
      </c>
      <c r="C1172" t="s">
        <v>2109</v>
      </c>
      <c r="D1172" t="s">
        <v>2111</v>
      </c>
      <c r="E1172" t="s">
        <v>35</v>
      </c>
      <c r="F1172" t="s">
        <v>3951</v>
      </c>
      <c r="G1172" t="s">
        <v>58</v>
      </c>
      <c r="H1172">
        <v>54.43</v>
      </c>
      <c r="I1172">
        <v>272938</v>
      </c>
      <c r="J1172" s="5">
        <v>272938</v>
      </c>
      <c r="K1172">
        <v>131</v>
      </c>
    </row>
    <row r="1173" spans="1:11" x14ac:dyDescent="0.25">
      <c r="A1173">
        <v>1172</v>
      </c>
      <c r="B1173" t="s">
        <v>652</v>
      </c>
      <c r="C1173" t="s">
        <v>2112</v>
      </c>
      <c r="D1173" t="s">
        <v>2114</v>
      </c>
      <c r="E1173" t="s">
        <v>35</v>
      </c>
      <c r="F1173" t="s">
        <v>3951</v>
      </c>
      <c r="G1173" t="s">
        <v>58</v>
      </c>
      <c r="H1173">
        <v>54.43</v>
      </c>
      <c r="I1173">
        <v>272938</v>
      </c>
      <c r="J1173" s="5">
        <v>272938</v>
      </c>
      <c r="K1173">
        <v>132</v>
      </c>
    </row>
    <row r="1174" spans="1:11" x14ac:dyDescent="0.25">
      <c r="A1174">
        <v>1173</v>
      </c>
      <c r="B1174" t="s">
        <v>652</v>
      </c>
      <c r="C1174" t="s">
        <v>2115</v>
      </c>
      <c r="D1174" t="s">
        <v>2117</v>
      </c>
      <c r="E1174" t="s">
        <v>35</v>
      </c>
      <c r="F1174" t="s">
        <v>3951</v>
      </c>
      <c r="G1174" t="s">
        <v>58</v>
      </c>
      <c r="H1174">
        <v>54.43</v>
      </c>
      <c r="I1174">
        <v>272938</v>
      </c>
      <c r="J1174" s="5">
        <v>272938</v>
      </c>
      <c r="K1174">
        <v>133</v>
      </c>
    </row>
    <row r="1175" spans="1:11" x14ac:dyDescent="0.25">
      <c r="A1175">
        <v>1174</v>
      </c>
      <c r="B1175" t="s">
        <v>652</v>
      </c>
      <c r="C1175" t="s">
        <v>2118</v>
      </c>
      <c r="D1175" t="s">
        <v>2120</v>
      </c>
      <c r="E1175" t="s">
        <v>35</v>
      </c>
      <c r="F1175" t="s">
        <v>3951</v>
      </c>
      <c r="G1175" t="s">
        <v>58</v>
      </c>
      <c r="H1175">
        <v>54.43</v>
      </c>
      <c r="I1175">
        <v>272938</v>
      </c>
      <c r="J1175" s="5">
        <v>272938</v>
      </c>
      <c r="K1175">
        <v>134</v>
      </c>
    </row>
    <row r="1176" spans="1:11" x14ac:dyDescent="0.25">
      <c r="A1176">
        <v>1175</v>
      </c>
      <c r="B1176" t="s">
        <v>652</v>
      </c>
      <c r="C1176" t="s">
        <v>2121</v>
      </c>
      <c r="D1176" t="s">
        <v>2123</v>
      </c>
      <c r="E1176" t="s">
        <v>35</v>
      </c>
      <c r="F1176" t="s">
        <v>3951</v>
      </c>
      <c r="G1176" t="s">
        <v>58</v>
      </c>
      <c r="H1176">
        <v>54.43</v>
      </c>
      <c r="I1176">
        <v>272938</v>
      </c>
      <c r="J1176" s="5">
        <v>272938</v>
      </c>
      <c r="K1176">
        <v>135</v>
      </c>
    </row>
    <row r="1177" spans="1:11" x14ac:dyDescent="0.25">
      <c r="A1177">
        <v>1176</v>
      </c>
      <c r="B1177" t="s">
        <v>652</v>
      </c>
      <c r="C1177" t="s">
        <v>2124</v>
      </c>
      <c r="D1177" t="s">
        <v>2126</v>
      </c>
      <c r="E1177" t="s">
        <v>35</v>
      </c>
      <c r="F1177" t="s">
        <v>3951</v>
      </c>
      <c r="G1177" t="s">
        <v>58</v>
      </c>
      <c r="H1177">
        <v>54.43</v>
      </c>
      <c r="I1177">
        <v>272938</v>
      </c>
      <c r="J1177" s="5">
        <v>272938</v>
      </c>
      <c r="K1177">
        <v>136</v>
      </c>
    </row>
    <row r="1178" spans="1:11" x14ac:dyDescent="0.25">
      <c r="A1178">
        <v>1177</v>
      </c>
      <c r="B1178" t="s">
        <v>652</v>
      </c>
      <c r="C1178" t="s">
        <v>2127</v>
      </c>
      <c r="D1178" t="s">
        <v>2129</v>
      </c>
      <c r="E1178" t="s">
        <v>35</v>
      </c>
      <c r="F1178" t="s">
        <v>3951</v>
      </c>
      <c r="G1178" t="s">
        <v>58</v>
      </c>
      <c r="H1178">
        <v>54.43</v>
      </c>
      <c r="I1178">
        <v>272938</v>
      </c>
      <c r="J1178" s="5">
        <v>272938</v>
      </c>
      <c r="K1178">
        <v>137</v>
      </c>
    </row>
    <row r="1179" spans="1:11" x14ac:dyDescent="0.25">
      <c r="A1179">
        <v>1178</v>
      </c>
      <c r="B1179" t="s">
        <v>652</v>
      </c>
      <c r="C1179" t="s">
        <v>2130</v>
      </c>
      <c r="D1179" t="s">
        <v>2132</v>
      </c>
      <c r="E1179" t="s">
        <v>35</v>
      </c>
      <c r="F1179" t="s">
        <v>3951</v>
      </c>
      <c r="G1179" t="s">
        <v>58</v>
      </c>
      <c r="H1179">
        <v>54.43</v>
      </c>
      <c r="I1179">
        <v>272938</v>
      </c>
      <c r="J1179" s="5">
        <v>272938</v>
      </c>
      <c r="K1179">
        <v>138</v>
      </c>
    </row>
    <row r="1180" spans="1:11" x14ac:dyDescent="0.25">
      <c r="A1180">
        <v>1179</v>
      </c>
      <c r="B1180" t="s">
        <v>652</v>
      </c>
      <c r="C1180" t="s">
        <v>2133</v>
      </c>
      <c r="D1180" t="s">
        <v>2135</v>
      </c>
      <c r="E1180" t="s">
        <v>35</v>
      </c>
      <c r="F1180" t="s">
        <v>3951</v>
      </c>
      <c r="G1180" t="s">
        <v>58</v>
      </c>
      <c r="H1180">
        <v>54.43</v>
      </c>
      <c r="I1180">
        <v>272938</v>
      </c>
      <c r="J1180" s="5">
        <v>272938</v>
      </c>
      <c r="K1180">
        <v>139</v>
      </c>
    </row>
    <row r="1181" spans="1:11" x14ac:dyDescent="0.25">
      <c r="A1181">
        <v>1180</v>
      </c>
      <c r="B1181" t="s">
        <v>486</v>
      </c>
      <c r="C1181" t="s">
        <v>1896</v>
      </c>
      <c r="D1181" t="s">
        <v>1898</v>
      </c>
      <c r="E1181" t="s">
        <v>35</v>
      </c>
      <c r="F1181" t="s">
        <v>3951</v>
      </c>
      <c r="G1181" t="s">
        <v>58</v>
      </c>
      <c r="H1181">
        <v>49.14</v>
      </c>
      <c r="I1181">
        <v>274779</v>
      </c>
      <c r="J1181" s="5">
        <v>274779</v>
      </c>
      <c r="K1181">
        <v>140</v>
      </c>
    </row>
    <row r="1182" spans="1:11" x14ac:dyDescent="0.25">
      <c r="A1182">
        <v>1181</v>
      </c>
      <c r="B1182" t="s">
        <v>52</v>
      </c>
      <c r="C1182" t="s">
        <v>1017</v>
      </c>
      <c r="D1182" t="s">
        <v>1019</v>
      </c>
      <c r="E1182" t="s">
        <v>35</v>
      </c>
      <c r="F1182" t="s">
        <v>3951</v>
      </c>
      <c r="G1182" t="s">
        <v>58</v>
      </c>
      <c r="H1182">
        <v>55.81</v>
      </c>
      <c r="I1182">
        <v>276404</v>
      </c>
      <c r="J1182" s="5">
        <v>276404</v>
      </c>
      <c r="K1182">
        <v>141</v>
      </c>
    </row>
    <row r="1183" spans="1:11" x14ac:dyDescent="0.25">
      <c r="A1183">
        <v>1182</v>
      </c>
      <c r="B1183" t="s">
        <v>267</v>
      </c>
      <c r="C1183" t="s">
        <v>1521</v>
      </c>
      <c r="D1183" t="s">
        <v>1523</v>
      </c>
      <c r="E1183" t="s">
        <v>35</v>
      </c>
      <c r="F1183" t="s">
        <v>3951</v>
      </c>
      <c r="G1183" t="s">
        <v>58</v>
      </c>
      <c r="H1183">
        <v>52.88</v>
      </c>
      <c r="I1183">
        <v>284517</v>
      </c>
      <c r="J1183" s="5">
        <v>284517</v>
      </c>
      <c r="K1183">
        <v>142</v>
      </c>
    </row>
    <row r="1184" spans="1:11" x14ac:dyDescent="0.25">
      <c r="A1184">
        <v>1183</v>
      </c>
      <c r="B1184" t="s">
        <v>267</v>
      </c>
      <c r="C1184" t="s">
        <v>1524</v>
      </c>
      <c r="D1184" t="s">
        <v>1526</v>
      </c>
      <c r="E1184" t="s">
        <v>35</v>
      </c>
      <c r="F1184" t="s">
        <v>3951</v>
      </c>
      <c r="G1184" t="s">
        <v>58</v>
      </c>
      <c r="H1184">
        <v>52.88</v>
      </c>
      <c r="I1184">
        <v>284672</v>
      </c>
      <c r="J1184" s="5">
        <v>284672</v>
      </c>
      <c r="K1184">
        <v>143</v>
      </c>
    </row>
    <row r="1185" spans="1:11" x14ac:dyDescent="0.25">
      <c r="A1185">
        <v>1184</v>
      </c>
      <c r="B1185" t="s">
        <v>267</v>
      </c>
      <c r="C1185" t="s">
        <v>1527</v>
      </c>
      <c r="D1185" t="s">
        <v>1529</v>
      </c>
      <c r="E1185" t="s">
        <v>35</v>
      </c>
      <c r="F1185" t="s">
        <v>3951</v>
      </c>
      <c r="G1185" t="s">
        <v>58</v>
      </c>
      <c r="H1185">
        <v>52.88</v>
      </c>
      <c r="I1185">
        <v>284708</v>
      </c>
      <c r="J1185" s="5">
        <v>284708</v>
      </c>
      <c r="K1185">
        <v>144</v>
      </c>
    </row>
    <row r="1186" spans="1:11" x14ac:dyDescent="0.25">
      <c r="A1186">
        <v>1185</v>
      </c>
      <c r="B1186" t="s">
        <v>267</v>
      </c>
      <c r="C1186" t="s">
        <v>1530</v>
      </c>
      <c r="D1186" t="s">
        <v>1532</v>
      </c>
      <c r="E1186" t="s">
        <v>35</v>
      </c>
      <c r="F1186" t="s">
        <v>3951</v>
      </c>
      <c r="G1186" t="s">
        <v>58</v>
      </c>
      <c r="H1186">
        <v>52.88</v>
      </c>
      <c r="I1186">
        <v>285065</v>
      </c>
      <c r="J1186" s="5">
        <v>285065</v>
      </c>
      <c r="K1186">
        <v>145</v>
      </c>
    </row>
    <row r="1187" spans="1:11" x14ac:dyDescent="0.25">
      <c r="A1187">
        <v>1186</v>
      </c>
      <c r="B1187" t="s">
        <v>267</v>
      </c>
      <c r="C1187" t="s">
        <v>1533</v>
      </c>
      <c r="D1187" t="s">
        <v>1535</v>
      </c>
      <c r="E1187" t="s">
        <v>35</v>
      </c>
      <c r="F1187" t="s">
        <v>3951</v>
      </c>
      <c r="G1187" t="s">
        <v>58</v>
      </c>
      <c r="H1187">
        <v>52.88</v>
      </c>
      <c r="I1187">
        <v>285065</v>
      </c>
      <c r="J1187" s="5">
        <v>285065</v>
      </c>
      <c r="K1187">
        <v>146</v>
      </c>
    </row>
    <row r="1188" spans="1:11" x14ac:dyDescent="0.25">
      <c r="A1188">
        <v>1187</v>
      </c>
      <c r="B1188" t="s">
        <v>267</v>
      </c>
      <c r="C1188" t="s">
        <v>1536</v>
      </c>
      <c r="D1188" t="s">
        <v>1538</v>
      </c>
      <c r="E1188" t="s">
        <v>35</v>
      </c>
      <c r="F1188" t="s">
        <v>3951</v>
      </c>
      <c r="G1188" t="s">
        <v>58</v>
      </c>
      <c r="H1188">
        <v>52.88</v>
      </c>
      <c r="I1188">
        <v>285151</v>
      </c>
      <c r="J1188" s="5">
        <v>285151</v>
      </c>
      <c r="K1188">
        <v>147</v>
      </c>
    </row>
    <row r="1189" spans="1:11" x14ac:dyDescent="0.25">
      <c r="A1189">
        <v>1188</v>
      </c>
      <c r="B1189" t="s">
        <v>486</v>
      </c>
      <c r="C1189" t="s">
        <v>1751</v>
      </c>
      <c r="D1189" t="s">
        <v>1753</v>
      </c>
      <c r="E1189" t="s">
        <v>35</v>
      </c>
      <c r="F1189" t="s">
        <v>3951</v>
      </c>
      <c r="G1189" t="s">
        <v>58</v>
      </c>
      <c r="H1189">
        <v>49.14</v>
      </c>
      <c r="I1189">
        <v>285305</v>
      </c>
      <c r="J1189" s="5">
        <v>285305</v>
      </c>
      <c r="K1189">
        <v>148</v>
      </c>
    </row>
    <row r="1190" spans="1:11" x14ac:dyDescent="0.25">
      <c r="A1190">
        <v>1189</v>
      </c>
      <c r="B1190" t="s">
        <v>267</v>
      </c>
      <c r="C1190" t="s">
        <v>1563</v>
      </c>
      <c r="D1190" t="s">
        <v>1565</v>
      </c>
      <c r="E1190" t="s">
        <v>35</v>
      </c>
      <c r="F1190" t="s">
        <v>3951</v>
      </c>
      <c r="G1190" t="s">
        <v>58</v>
      </c>
      <c r="H1190">
        <v>52.88</v>
      </c>
      <c r="I1190">
        <v>286612</v>
      </c>
      <c r="J1190" s="5">
        <v>286612</v>
      </c>
      <c r="K1190">
        <v>149</v>
      </c>
    </row>
    <row r="1191" spans="1:11" x14ac:dyDescent="0.25">
      <c r="A1191">
        <v>1190</v>
      </c>
      <c r="B1191" t="s">
        <v>486</v>
      </c>
      <c r="C1191" t="s">
        <v>1905</v>
      </c>
      <c r="D1191" t="s">
        <v>1907</v>
      </c>
      <c r="E1191" t="s">
        <v>35</v>
      </c>
      <c r="F1191" t="s">
        <v>3951</v>
      </c>
      <c r="G1191" t="s">
        <v>58</v>
      </c>
      <c r="H1191">
        <v>49.14</v>
      </c>
      <c r="I1191">
        <v>289289</v>
      </c>
      <c r="J1191" s="5">
        <v>289289</v>
      </c>
      <c r="K1191">
        <v>150</v>
      </c>
    </row>
    <row r="1192" spans="1:11" x14ac:dyDescent="0.25">
      <c r="A1192">
        <v>1191</v>
      </c>
      <c r="B1192" t="s">
        <v>486</v>
      </c>
      <c r="C1192" t="s">
        <v>1890</v>
      </c>
      <c r="D1192" t="s">
        <v>1892</v>
      </c>
      <c r="E1192" t="s">
        <v>35</v>
      </c>
      <c r="F1192" t="s">
        <v>3951</v>
      </c>
      <c r="G1192" t="s">
        <v>58</v>
      </c>
      <c r="H1192">
        <v>49.14</v>
      </c>
      <c r="I1192">
        <v>291210</v>
      </c>
      <c r="J1192" s="5">
        <v>291210</v>
      </c>
      <c r="K1192">
        <v>151</v>
      </c>
    </row>
    <row r="1193" spans="1:11" x14ac:dyDescent="0.25">
      <c r="A1193">
        <v>1192</v>
      </c>
      <c r="B1193" t="s">
        <v>486</v>
      </c>
      <c r="C1193" t="s">
        <v>1878</v>
      </c>
      <c r="D1193" t="s">
        <v>1880</v>
      </c>
      <c r="E1193" t="s">
        <v>35</v>
      </c>
      <c r="F1193" t="s">
        <v>3951</v>
      </c>
      <c r="G1193" t="s">
        <v>58</v>
      </c>
      <c r="H1193">
        <v>49.14</v>
      </c>
      <c r="I1193">
        <v>291756</v>
      </c>
      <c r="J1193" s="5">
        <v>291756</v>
      </c>
      <c r="K1193">
        <v>152</v>
      </c>
    </row>
    <row r="1194" spans="1:11" x14ac:dyDescent="0.25">
      <c r="A1194">
        <v>1193</v>
      </c>
      <c r="B1194" t="s">
        <v>486</v>
      </c>
      <c r="C1194" t="s">
        <v>1881</v>
      </c>
      <c r="D1194" t="s">
        <v>1883</v>
      </c>
      <c r="E1194" t="s">
        <v>35</v>
      </c>
      <c r="F1194" t="s">
        <v>3951</v>
      </c>
      <c r="G1194" t="s">
        <v>58</v>
      </c>
      <c r="H1194">
        <v>49.14</v>
      </c>
      <c r="I1194">
        <v>291756</v>
      </c>
      <c r="J1194" s="5">
        <v>291756</v>
      </c>
      <c r="K1194">
        <v>153</v>
      </c>
    </row>
    <row r="1195" spans="1:11" x14ac:dyDescent="0.25">
      <c r="A1195">
        <v>1194</v>
      </c>
      <c r="B1195" t="s">
        <v>486</v>
      </c>
      <c r="C1195" t="s">
        <v>1884</v>
      </c>
      <c r="D1195" t="s">
        <v>1886</v>
      </c>
      <c r="E1195" t="s">
        <v>35</v>
      </c>
      <c r="F1195" t="s">
        <v>3951</v>
      </c>
      <c r="G1195" t="s">
        <v>58</v>
      </c>
      <c r="H1195">
        <v>49.14</v>
      </c>
      <c r="I1195">
        <v>291756</v>
      </c>
      <c r="J1195" s="5">
        <v>291756</v>
      </c>
      <c r="K1195">
        <v>154</v>
      </c>
    </row>
    <row r="1196" spans="1:11" x14ac:dyDescent="0.25">
      <c r="A1196">
        <v>1195</v>
      </c>
      <c r="B1196" t="s">
        <v>486</v>
      </c>
      <c r="C1196" t="s">
        <v>1887</v>
      </c>
      <c r="D1196" t="s">
        <v>1889</v>
      </c>
      <c r="E1196" t="s">
        <v>35</v>
      </c>
      <c r="F1196" t="s">
        <v>3951</v>
      </c>
      <c r="G1196" t="s">
        <v>58</v>
      </c>
      <c r="H1196">
        <v>49.14</v>
      </c>
      <c r="I1196">
        <v>291756</v>
      </c>
      <c r="J1196" s="5">
        <v>291756</v>
      </c>
      <c r="K1196">
        <v>155</v>
      </c>
    </row>
    <row r="1197" spans="1:11" x14ac:dyDescent="0.25">
      <c r="A1197">
        <v>1196</v>
      </c>
      <c r="B1197" t="s">
        <v>486</v>
      </c>
      <c r="C1197" t="s">
        <v>1911</v>
      </c>
      <c r="D1197" t="s">
        <v>1913</v>
      </c>
      <c r="E1197" t="s">
        <v>35</v>
      </c>
      <c r="F1197" t="s">
        <v>3951</v>
      </c>
      <c r="G1197" t="s">
        <v>58</v>
      </c>
      <c r="H1197">
        <v>49.14</v>
      </c>
      <c r="I1197">
        <v>291921</v>
      </c>
      <c r="J1197" s="5">
        <v>291921</v>
      </c>
      <c r="K1197">
        <v>156</v>
      </c>
    </row>
    <row r="1198" spans="1:11" x14ac:dyDescent="0.25">
      <c r="A1198">
        <v>1197</v>
      </c>
      <c r="B1198" t="s">
        <v>486</v>
      </c>
      <c r="C1198" t="s">
        <v>1914</v>
      </c>
      <c r="D1198" t="s">
        <v>1916</v>
      </c>
      <c r="E1198" t="s">
        <v>35</v>
      </c>
      <c r="F1198" t="s">
        <v>3951</v>
      </c>
      <c r="G1198" t="s">
        <v>58</v>
      </c>
      <c r="H1198">
        <v>49.14</v>
      </c>
      <c r="I1198">
        <v>291951</v>
      </c>
      <c r="J1198" s="5">
        <v>291951</v>
      </c>
      <c r="K1198">
        <v>157</v>
      </c>
    </row>
    <row r="1199" spans="1:11" x14ac:dyDescent="0.25">
      <c r="A1199">
        <v>1198</v>
      </c>
      <c r="B1199" t="s">
        <v>486</v>
      </c>
      <c r="C1199" t="s">
        <v>1917</v>
      </c>
      <c r="D1199" t="s">
        <v>1919</v>
      </c>
      <c r="E1199" t="s">
        <v>35</v>
      </c>
      <c r="F1199" t="s">
        <v>3951</v>
      </c>
      <c r="G1199" t="s">
        <v>58</v>
      </c>
      <c r="H1199">
        <v>49.14</v>
      </c>
      <c r="I1199">
        <v>291951</v>
      </c>
      <c r="J1199" s="5">
        <v>291951</v>
      </c>
      <c r="K1199">
        <v>158</v>
      </c>
    </row>
    <row r="1200" spans="1:11" x14ac:dyDescent="0.25">
      <c r="A1200">
        <v>1199</v>
      </c>
      <c r="B1200" t="s">
        <v>486</v>
      </c>
      <c r="C1200" t="s">
        <v>1920</v>
      </c>
      <c r="D1200" t="s">
        <v>1922</v>
      </c>
      <c r="E1200" t="s">
        <v>35</v>
      </c>
      <c r="F1200" t="s">
        <v>3951</v>
      </c>
      <c r="G1200" t="s">
        <v>58</v>
      </c>
      <c r="H1200">
        <v>49.14</v>
      </c>
      <c r="I1200">
        <v>291951</v>
      </c>
      <c r="J1200" s="5">
        <v>291951</v>
      </c>
      <c r="K1200">
        <v>159</v>
      </c>
    </row>
    <row r="1201" spans="1:11" x14ac:dyDescent="0.25">
      <c r="A1201">
        <v>1200</v>
      </c>
      <c r="B1201" t="s">
        <v>486</v>
      </c>
      <c r="C1201" t="s">
        <v>1923</v>
      </c>
      <c r="D1201" t="s">
        <v>1925</v>
      </c>
      <c r="E1201" t="s">
        <v>35</v>
      </c>
      <c r="F1201" t="s">
        <v>3951</v>
      </c>
      <c r="G1201" t="s">
        <v>58</v>
      </c>
      <c r="H1201">
        <v>49.14</v>
      </c>
      <c r="I1201">
        <v>291951</v>
      </c>
      <c r="J1201" s="5">
        <v>291951</v>
      </c>
      <c r="K1201">
        <v>160</v>
      </c>
    </row>
    <row r="1202" spans="1:11" x14ac:dyDescent="0.25">
      <c r="A1202">
        <v>1201</v>
      </c>
      <c r="B1202" t="s">
        <v>486</v>
      </c>
      <c r="C1202" t="s">
        <v>1926</v>
      </c>
      <c r="D1202" t="s">
        <v>1928</v>
      </c>
      <c r="E1202" t="s">
        <v>35</v>
      </c>
      <c r="F1202" t="s">
        <v>3951</v>
      </c>
      <c r="G1202" t="s">
        <v>58</v>
      </c>
      <c r="H1202">
        <v>49.14</v>
      </c>
      <c r="I1202">
        <v>292238</v>
      </c>
      <c r="J1202" s="5">
        <v>292238</v>
      </c>
      <c r="K1202">
        <v>161</v>
      </c>
    </row>
    <row r="1203" spans="1:11" x14ac:dyDescent="0.25">
      <c r="A1203">
        <v>1202</v>
      </c>
      <c r="B1203" t="s">
        <v>486</v>
      </c>
      <c r="C1203" t="s">
        <v>1929</v>
      </c>
      <c r="D1203" t="s">
        <v>1931</v>
      </c>
      <c r="E1203" t="s">
        <v>35</v>
      </c>
      <c r="F1203" t="s">
        <v>3951</v>
      </c>
      <c r="G1203" t="s">
        <v>58</v>
      </c>
      <c r="H1203">
        <v>49.14</v>
      </c>
      <c r="I1203">
        <v>292363</v>
      </c>
      <c r="J1203" s="5">
        <v>292363</v>
      </c>
      <c r="K1203">
        <v>162</v>
      </c>
    </row>
    <row r="1204" spans="1:11" x14ac:dyDescent="0.25">
      <c r="A1204">
        <v>1203</v>
      </c>
      <c r="B1204" t="s">
        <v>486</v>
      </c>
      <c r="C1204" t="s">
        <v>1908</v>
      </c>
      <c r="D1204" t="s">
        <v>1910</v>
      </c>
      <c r="E1204" t="s">
        <v>35</v>
      </c>
      <c r="F1204" t="s">
        <v>3951</v>
      </c>
      <c r="G1204" t="s">
        <v>58</v>
      </c>
      <c r="H1204">
        <v>49.14</v>
      </c>
      <c r="I1204">
        <v>292442</v>
      </c>
      <c r="J1204" s="5">
        <v>292442</v>
      </c>
      <c r="K1204">
        <v>163</v>
      </c>
    </row>
    <row r="1205" spans="1:11" x14ac:dyDescent="0.25">
      <c r="A1205">
        <v>1204</v>
      </c>
      <c r="B1205" t="s">
        <v>486</v>
      </c>
      <c r="C1205" t="s">
        <v>1902</v>
      </c>
      <c r="D1205" t="s">
        <v>1904</v>
      </c>
      <c r="E1205" t="s">
        <v>35</v>
      </c>
      <c r="F1205" t="s">
        <v>3951</v>
      </c>
      <c r="G1205" t="s">
        <v>58</v>
      </c>
      <c r="H1205">
        <v>49.14</v>
      </c>
      <c r="I1205">
        <v>293103</v>
      </c>
      <c r="J1205" s="5">
        <v>293103</v>
      </c>
      <c r="K1205">
        <v>164</v>
      </c>
    </row>
    <row r="1206" spans="1:11" x14ac:dyDescent="0.25">
      <c r="A1206">
        <v>1205</v>
      </c>
      <c r="B1206" t="s">
        <v>486</v>
      </c>
      <c r="C1206" t="s">
        <v>1766</v>
      </c>
      <c r="D1206" t="s">
        <v>1768</v>
      </c>
      <c r="E1206" t="s">
        <v>35</v>
      </c>
      <c r="F1206" t="s">
        <v>3951</v>
      </c>
      <c r="G1206" t="s">
        <v>58</v>
      </c>
      <c r="H1206">
        <v>49.14</v>
      </c>
      <c r="I1206">
        <v>293391</v>
      </c>
      <c r="J1206" s="5">
        <v>293391</v>
      </c>
      <c r="K1206">
        <v>165</v>
      </c>
    </row>
    <row r="1207" spans="1:11" x14ac:dyDescent="0.25">
      <c r="A1207">
        <v>1206</v>
      </c>
      <c r="B1207" t="s">
        <v>486</v>
      </c>
      <c r="C1207" t="s">
        <v>1899</v>
      </c>
      <c r="D1207" t="s">
        <v>1901</v>
      </c>
      <c r="E1207" t="s">
        <v>35</v>
      </c>
      <c r="F1207" t="s">
        <v>3951</v>
      </c>
      <c r="G1207" t="s">
        <v>58</v>
      </c>
      <c r="H1207">
        <v>49.14</v>
      </c>
      <c r="I1207">
        <v>295050</v>
      </c>
      <c r="J1207" s="5">
        <v>295050</v>
      </c>
      <c r="K1207">
        <v>166</v>
      </c>
    </row>
    <row r="1208" spans="1:11" x14ac:dyDescent="0.25">
      <c r="A1208">
        <v>1207</v>
      </c>
      <c r="B1208" t="s">
        <v>652</v>
      </c>
      <c r="C1208" t="s">
        <v>2136</v>
      </c>
      <c r="D1208" t="s">
        <v>2138</v>
      </c>
      <c r="E1208" t="s">
        <v>35</v>
      </c>
      <c r="F1208" t="s">
        <v>3951</v>
      </c>
      <c r="G1208" t="s">
        <v>58</v>
      </c>
      <c r="H1208">
        <v>54.43</v>
      </c>
      <c r="I1208">
        <v>298039</v>
      </c>
      <c r="J1208" s="5">
        <v>298039</v>
      </c>
      <c r="K1208">
        <v>167</v>
      </c>
    </row>
    <row r="1209" spans="1:11" x14ac:dyDescent="0.25">
      <c r="A1209">
        <v>1208</v>
      </c>
      <c r="B1209" t="s">
        <v>486</v>
      </c>
      <c r="C1209" t="s">
        <v>1741</v>
      </c>
      <c r="D1209" t="s">
        <v>1744</v>
      </c>
      <c r="E1209" t="s">
        <v>35</v>
      </c>
      <c r="F1209" t="s">
        <v>3951</v>
      </c>
      <c r="G1209" t="s">
        <v>58</v>
      </c>
      <c r="H1209">
        <v>49.14</v>
      </c>
      <c r="I1209">
        <v>301029</v>
      </c>
      <c r="J1209" s="5">
        <v>301029</v>
      </c>
      <c r="K1209">
        <v>168</v>
      </c>
    </row>
    <row r="1210" spans="1:11" x14ac:dyDescent="0.25">
      <c r="A1210">
        <v>1209</v>
      </c>
      <c r="B1210" t="s">
        <v>486</v>
      </c>
      <c r="C1210" t="s">
        <v>1745</v>
      </c>
      <c r="D1210" t="s">
        <v>1747</v>
      </c>
      <c r="E1210" t="s">
        <v>35</v>
      </c>
      <c r="F1210" t="s">
        <v>3951</v>
      </c>
      <c r="G1210" t="s">
        <v>58</v>
      </c>
      <c r="H1210">
        <v>49.14</v>
      </c>
      <c r="I1210">
        <v>301029</v>
      </c>
      <c r="J1210" s="5">
        <v>301029</v>
      </c>
      <c r="K1210">
        <v>169</v>
      </c>
    </row>
    <row r="1211" spans="1:11" x14ac:dyDescent="0.25">
      <c r="A1211">
        <v>1210</v>
      </c>
      <c r="B1211" t="s">
        <v>486</v>
      </c>
      <c r="C1211" t="s">
        <v>1875</v>
      </c>
      <c r="D1211" t="s">
        <v>1877</v>
      </c>
      <c r="E1211" t="s">
        <v>35</v>
      </c>
      <c r="F1211" t="s">
        <v>3951</v>
      </c>
      <c r="G1211" t="s">
        <v>58</v>
      </c>
      <c r="H1211">
        <v>49.14</v>
      </c>
      <c r="I1211">
        <v>302677</v>
      </c>
      <c r="J1211" s="5">
        <v>302677</v>
      </c>
      <c r="K1211">
        <v>170</v>
      </c>
    </row>
    <row r="1212" spans="1:11" x14ac:dyDescent="0.25">
      <c r="A1212">
        <v>1211</v>
      </c>
      <c r="B1212" t="s">
        <v>486</v>
      </c>
      <c r="C1212" t="s">
        <v>1781</v>
      </c>
      <c r="D1212" t="s">
        <v>1783</v>
      </c>
      <c r="E1212" t="s">
        <v>35</v>
      </c>
      <c r="F1212" t="s">
        <v>3951</v>
      </c>
      <c r="G1212" t="s">
        <v>58</v>
      </c>
      <c r="H1212">
        <v>49.14</v>
      </c>
      <c r="I1212">
        <v>305228</v>
      </c>
      <c r="J1212" s="5">
        <v>305228</v>
      </c>
      <c r="K1212">
        <v>171</v>
      </c>
    </row>
    <row r="1213" spans="1:11" x14ac:dyDescent="0.25">
      <c r="A1213">
        <v>1212</v>
      </c>
      <c r="B1213" t="s">
        <v>486</v>
      </c>
      <c r="C1213" t="s">
        <v>1760</v>
      </c>
      <c r="D1213" t="s">
        <v>1762</v>
      </c>
      <c r="E1213" t="s">
        <v>35</v>
      </c>
      <c r="F1213" t="s">
        <v>3951</v>
      </c>
      <c r="G1213" t="s">
        <v>58</v>
      </c>
      <c r="H1213">
        <v>49.14</v>
      </c>
      <c r="I1213">
        <v>306310</v>
      </c>
      <c r="J1213" s="5">
        <v>306310</v>
      </c>
      <c r="K1213">
        <v>172</v>
      </c>
    </row>
    <row r="1214" spans="1:11" x14ac:dyDescent="0.25">
      <c r="A1214">
        <v>1213</v>
      </c>
      <c r="B1214" t="s">
        <v>486</v>
      </c>
      <c r="C1214" t="s">
        <v>1723</v>
      </c>
      <c r="D1214" t="s">
        <v>1725</v>
      </c>
      <c r="E1214" t="s">
        <v>35</v>
      </c>
      <c r="F1214" t="s">
        <v>3951</v>
      </c>
      <c r="G1214" t="s">
        <v>58</v>
      </c>
      <c r="H1214">
        <v>49.14</v>
      </c>
      <c r="I1214">
        <v>308400</v>
      </c>
      <c r="J1214" s="5">
        <v>308400</v>
      </c>
      <c r="K1214">
        <v>173</v>
      </c>
    </row>
    <row r="1215" spans="1:11" x14ac:dyDescent="0.25">
      <c r="A1215">
        <v>1214</v>
      </c>
      <c r="B1215" t="s">
        <v>486</v>
      </c>
      <c r="C1215" t="s">
        <v>1769</v>
      </c>
      <c r="D1215" t="s">
        <v>1771</v>
      </c>
      <c r="E1215" t="s">
        <v>35</v>
      </c>
      <c r="F1215" t="s">
        <v>3951</v>
      </c>
      <c r="G1215" t="s">
        <v>58</v>
      </c>
      <c r="H1215">
        <v>49.14</v>
      </c>
      <c r="I1215">
        <v>309237</v>
      </c>
      <c r="J1215" s="5">
        <v>309237</v>
      </c>
      <c r="K1215">
        <v>174</v>
      </c>
    </row>
    <row r="1216" spans="1:11" x14ac:dyDescent="0.25">
      <c r="A1216">
        <v>1215</v>
      </c>
      <c r="B1216" t="s">
        <v>486</v>
      </c>
      <c r="C1216" t="s">
        <v>1772</v>
      </c>
      <c r="D1216" t="s">
        <v>1774</v>
      </c>
      <c r="E1216" t="s">
        <v>35</v>
      </c>
      <c r="F1216" t="s">
        <v>3951</v>
      </c>
      <c r="G1216" t="s">
        <v>58</v>
      </c>
      <c r="H1216">
        <v>49.14</v>
      </c>
      <c r="I1216">
        <v>309237</v>
      </c>
      <c r="J1216" s="5">
        <v>309237</v>
      </c>
      <c r="K1216">
        <v>175</v>
      </c>
    </row>
    <row r="1217" spans="1:11" x14ac:dyDescent="0.25">
      <c r="A1217">
        <v>1216</v>
      </c>
      <c r="B1217" t="s">
        <v>486</v>
      </c>
      <c r="C1217" t="s">
        <v>1775</v>
      </c>
      <c r="D1217" t="s">
        <v>1777</v>
      </c>
      <c r="E1217" t="s">
        <v>35</v>
      </c>
      <c r="F1217" t="s">
        <v>3951</v>
      </c>
      <c r="G1217" t="s">
        <v>58</v>
      </c>
      <c r="H1217">
        <v>49.14</v>
      </c>
      <c r="I1217">
        <v>309573</v>
      </c>
      <c r="J1217" s="5">
        <v>309573</v>
      </c>
      <c r="K1217">
        <v>176</v>
      </c>
    </row>
    <row r="1218" spans="1:11" x14ac:dyDescent="0.25">
      <c r="A1218">
        <v>1217</v>
      </c>
      <c r="B1218" t="s">
        <v>486</v>
      </c>
      <c r="C1218" t="s">
        <v>1932</v>
      </c>
      <c r="D1218" t="s">
        <v>1934</v>
      </c>
      <c r="E1218" t="s">
        <v>35</v>
      </c>
      <c r="F1218" t="s">
        <v>3951</v>
      </c>
      <c r="G1218" t="s">
        <v>58</v>
      </c>
      <c r="H1218">
        <v>49.14</v>
      </c>
      <c r="I1218">
        <v>311518</v>
      </c>
      <c r="J1218" s="5">
        <v>311518</v>
      </c>
      <c r="K1218">
        <v>177</v>
      </c>
    </row>
    <row r="1219" spans="1:11" x14ac:dyDescent="0.25">
      <c r="A1219">
        <v>1218</v>
      </c>
      <c r="B1219" t="s">
        <v>486</v>
      </c>
      <c r="C1219" t="s">
        <v>1935</v>
      </c>
      <c r="D1219" t="s">
        <v>1937</v>
      </c>
      <c r="E1219" t="s">
        <v>35</v>
      </c>
      <c r="F1219" t="s">
        <v>3951</v>
      </c>
      <c r="G1219" t="s">
        <v>58</v>
      </c>
      <c r="H1219">
        <v>49.14</v>
      </c>
      <c r="I1219">
        <v>311518</v>
      </c>
      <c r="J1219" s="5">
        <v>311518</v>
      </c>
      <c r="K1219">
        <v>178</v>
      </c>
    </row>
    <row r="1220" spans="1:11" x14ac:dyDescent="0.25">
      <c r="A1220">
        <v>1219</v>
      </c>
      <c r="B1220" t="s">
        <v>486</v>
      </c>
      <c r="C1220" t="s">
        <v>1736</v>
      </c>
      <c r="D1220" t="s">
        <v>1740</v>
      </c>
      <c r="E1220" t="s">
        <v>35</v>
      </c>
      <c r="F1220" t="s">
        <v>3951</v>
      </c>
      <c r="G1220" t="s">
        <v>58</v>
      </c>
      <c r="H1220">
        <v>49.14</v>
      </c>
      <c r="I1220">
        <v>312025</v>
      </c>
      <c r="J1220" s="5">
        <v>312025</v>
      </c>
      <c r="K1220">
        <v>179</v>
      </c>
    </row>
    <row r="1221" spans="1:11" x14ac:dyDescent="0.25">
      <c r="A1221">
        <v>1220</v>
      </c>
      <c r="B1221" t="s">
        <v>486</v>
      </c>
      <c r="C1221" t="s">
        <v>1938</v>
      </c>
      <c r="D1221" t="s">
        <v>1940</v>
      </c>
      <c r="E1221" t="s">
        <v>35</v>
      </c>
      <c r="F1221" t="s">
        <v>3951</v>
      </c>
      <c r="G1221" t="s">
        <v>58</v>
      </c>
      <c r="H1221">
        <v>49.14</v>
      </c>
      <c r="I1221">
        <v>312058</v>
      </c>
      <c r="J1221" s="5">
        <v>312058</v>
      </c>
      <c r="K1221">
        <v>180</v>
      </c>
    </row>
    <row r="1222" spans="1:11" x14ac:dyDescent="0.25">
      <c r="A1222">
        <v>1221</v>
      </c>
      <c r="B1222" t="s">
        <v>486</v>
      </c>
      <c r="C1222" t="s">
        <v>1851</v>
      </c>
      <c r="D1222" t="s">
        <v>1853</v>
      </c>
      <c r="E1222" t="s">
        <v>35</v>
      </c>
      <c r="F1222" t="s">
        <v>3951</v>
      </c>
      <c r="G1222" t="s">
        <v>58</v>
      </c>
      <c r="H1222">
        <v>49.14</v>
      </c>
      <c r="I1222">
        <v>312631</v>
      </c>
      <c r="J1222" s="5">
        <v>312631</v>
      </c>
      <c r="K1222">
        <v>181</v>
      </c>
    </row>
    <row r="1223" spans="1:11" x14ac:dyDescent="0.25">
      <c r="A1223">
        <v>1222</v>
      </c>
      <c r="B1223" t="s">
        <v>486</v>
      </c>
      <c r="C1223" t="s">
        <v>1866</v>
      </c>
      <c r="D1223" t="s">
        <v>1868</v>
      </c>
      <c r="E1223" t="s">
        <v>35</v>
      </c>
      <c r="F1223" t="s">
        <v>3951</v>
      </c>
      <c r="G1223" t="s">
        <v>58</v>
      </c>
      <c r="H1223">
        <v>49.14</v>
      </c>
      <c r="I1223">
        <v>313123</v>
      </c>
      <c r="J1223" s="5">
        <v>313123</v>
      </c>
      <c r="K1223">
        <v>182</v>
      </c>
    </row>
    <row r="1224" spans="1:11" x14ac:dyDescent="0.25">
      <c r="A1224">
        <v>1223</v>
      </c>
      <c r="B1224" t="s">
        <v>486</v>
      </c>
      <c r="C1224" t="s">
        <v>1869</v>
      </c>
      <c r="D1224" t="s">
        <v>1871</v>
      </c>
      <c r="E1224" t="s">
        <v>35</v>
      </c>
      <c r="F1224" t="s">
        <v>3951</v>
      </c>
      <c r="G1224" t="s">
        <v>58</v>
      </c>
      <c r="H1224">
        <v>49.14</v>
      </c>
      <c r="I1224">
        <v>313123</v>
      </c>
      <c r="J1224" s="5">
        <v>313123</v>
      </c>
      <c r="K1224">
        <v>183</v>
      </c>
    </row>
    <row r="1225" spans="1:11" x14ac:dyDescent="0.25">
      <c r="A1225">
        <v>1224</v>
      </c>
      <c r="B1225" t="s">
        <v>486</v>
      </c>
      <c r="C1225" t="s">
        <v>1941</v>
      </c>
      <c r="D1225" t="s">
        <v>1943</v>
      </c>
      <c r="E1225" t="s">
        <v>35</v>
      </c>
      <c r="F1225" t="s">
        <v>3951</v>
      </c>
      <c r="G1225" t="s">
        <v>58</v>
      </c>
      <c r="H1225">
        <v>49.14</v>
      </c>
      <c r="I1225">
        <v>313603</v>
      </c>
      <c r="J1225" s="5">
        <v>313603</v>
      </c>
      <c r="K1225">
        <v>184</v>
      </c>
    </row>
    <row r="1226" spans="1:11" x14ac:dyDescent="0.25">
      <c r="A1226">
        <v>1225</v>
      </c>
      <c r="B1226" t="s">
        <v>486</v>
      </c>
      <c r="C1226" t="s">
        <v>1944</v>
      </c>
      <c r="D1226" t="s">
        <v>1946</v>
      </c>
      <c r="E1226" t="s">
        <v>35</v>
      </c>
      <c r="F1226" t="s">
        <v>3951</v>
      </c>
      <c r="G1226" t="s">
        <v>58</v>
      </c>
      <c r="H1226">
        <v>49.14</v>
      </c>
      <c r="I1226">
        <v>313603</v>
      </c>
      <c r="J1226" s="5">
        <v>313603</v>
      </c>
      <c r="K1226">
        <v>185</v>
      </c>
    </row>
    <row r="1227" spans="1:11" x14ac:dyDescent="0.25">
      <c r="A1227">
        <v>1226</v>
      </c>
      <c r="B1227" t="s">
        <v>486</v>
      </c>
      <c r="C1227" t="s">
        <v>1947</v>
      </c>
      <c r="D1227" t="s">
        <v>1949</v>
      </c>
      <c r="E1227" t="s">
        <v>35</v>
      </c>
      <c r="F1227" t="s">
        <v>3951</v>
      </c>
      <c r="G1227" t="s">
        <v>58</v>
      </c>
      <c r="H1227">
        <v>49.14</v>
      </c>
      <c r="I1227">
        <v>313603</v>
      </c>
      <c r="J1227" s="5">
        <v>313603</v>
      </c>
      <c r="K1227">
        <v>186</v>
      </c>
    </row>
    <row r="1228" spans="1:11" x14ac:dyDescent="0.25">
      <c r="A1228">
        <v>1227</v>
      </c>
      <c r="B1228" t="s">
        <v>486</v>
      </c>
      <c r="C1228" t="s">
        <v>1950</v>
      </c>
      <c r="D1228" t="s">
        <v>1952</v>
      </c>
      <c r="E1228" t="s">
        <v>35</v>
      </c>
      <c r="F1228" t="s">
        <v>3951</v>
      </c>
      <c r="G1228" t="s">
        <v>58</v>
      </c>
      <c r="H1228">
        <v>49.14</v>
      </c>
      <c r="I1228">
        <v>313603</v>
      </c>
      <c r="J1228" s="5">
        <v>313603</v>
      </c>
      <c r="K1228">
        <v>187</v>
      </c>
    </row>
    <row r="1229" spans="1:11" x14ac:dyDescent="0.25">
      <c r="A1229">
        <v>1228</v>
      </c>
      <c r="B1229" t="s">
        <v>486</v>
      </c>
      <c r="C1229" t="s">
        <v>1953</v>
      </c>
      <c r="D1229" t="s">
        <v>1955</v>
      </c>
      <c r="E1229" t="s">
        <v>35</v>
      </c>
      <c r="F1229" t="s">
        <v>3951</v>
      </c>
      <c r="G1229" t="s">
        <v>58</v>
      </c>
      <c r="H1229">
        <v>49.14</v>
      </c>
      <c r="I1229">
        <v>313603</v>
      </c>
      <c r="J1229" s="5">
        <v>313603</v>
      </c>
      <c r="K1229">
        <v>188</v>
      </c>
    </row>
    <row r="1230" spans="1:11" x14ac:dyDescent="0.25">
      <c r="A1230">
        <v>1229</v>
      </c>
      <c r="B1230" t="s">
        <v>486</v>
      </c>
      <c r="C1230" t="s">
        <v>1857</v>
      </c>
      <c r="D1230" t="s">
        <v>1859</v>
      </c>
      <c r="E1230" t="s">
        <v>35</v>
      </c>
      <c r="F1230" t="s">
        <v>3951</v>
      </c>
      <c r="G1230" t="s">
        <v>58</v>
      </c>
      <c r="H1230">
        <v>49.14</v>
      </c>
      <c r="I1230">
        <v>313732</v>
      </c>
      <c r="J1230" s="5">
        <v>313732</v>
      </c>
      <c r="K1230">
        <v>189</v>
      </c>
    </row>
    <row r="1231" spans="1:11" x14ac:dyDescent="0.25">
      <c r="A1231">
        <v>1230</v>
      </c>
      <c r="B1231" t="s">
        <v>486</v>
      </c>
      <c r="C1231" t="s">
        <v>1860</v>
      </c>
      <c r="D1231" t="s">
        <v>1862</v>
      </c>
      <c r="E1231" t="s">
        <v>35</v>
      </c>
      <c r="F1231" t="s">
        <v>3951</v>
      </c>
      <c r="G1231" t="s">
        <v>58</v>
      </c>
      <c r="H1231">
        <v>49.14</v>
      </c>
      <c r="I1231">
        <v>313732</v>
      </c>
      <c r="J1231" s="5">
        <v>313732</v>
      </c>
      <c r="K1231">
        <v>190</v>
      </c>
    </row>
    <row r="1232" spans="1:11" x14ac:dyDescent="0.25">
      <c r="A1232">
        <v>1231</v>
      </c>
      <c r="B1232" t="s">
        <v>486</v>
      </c>
      <c r="C1232" t="s">
        <v>1863</v>
      </c>
      <c r="D1232" t="s">
        <v>1865</v>
      </c>
      <c r="E1232" t="s">
        <v>35</v>
      </c>
      <c r="F1232" t="s">
        <v>3951</v>
      </c>
      <c r="G1232" t="s">
        <v>58</v>
      </c>
      <c r="H1232">
        <v>49.14</v>
      </c>
      <c r="I1232">
        <v>313732</v>
      </c>
      <c r="J1232" s="5">
        <v>313732</v>
      </c>
      <c r="K1232">
        <v>191</v>
      </c>
    </row>
    <row r="1233" spans="1:11" x14ac:dyDescent="0.25">
      <c r="A1233">
        <v>1232</v>
      </c>
      <c r="B1233" t="s">
        <v>486</v>
      </c>
      <c r="C1233" t="s">
        <v>1754</v>
      </c>
      <c r="D1233" t="s">
        <v>1756</v>
      </c>
      <c r="E1233" t="s">
        <v>35</v>
      </c>
      <c r="F1233" t="s">
        <v>3951</v>
      </c>
      <c r="G1233" t="s">
        <v>58</v>
      </c>
      <c r="H1233">
        <v>49.14</v>
      </c>
      <c r="I1233">
        <v>313806</v>
      </c>
      <c r="J1233" s="5">
        <v>313806</v>
      </c>
      <c r="K1233">
        <v>192</v>
      </c>
    </row>
    <row r="1234" spans="1:11" x14ac:dyDescent="0.25">
      <c r="A1234">
        <v>1233</v>
      </c>
      <c r="B1234" t="s">
        <v>486</v>
      </c>
      <c r="C1234" t="s">
        <v>1956</v>
      </c>
      <c r="D1234" t="s">
        <v>1958</v>
      </c>
      <c r="E1234" t="s">
        <v>35</v>
      </c>
      <c r="F1234" t="s">
        <v>3951</v>
      </c>
      <c r="G1234" t="s">
        <v>58</v>
      </c>
      <c r="H1234">
        <v>49.14</v>
      </c>
      <c r="I1234">
        <v>314050</v>
      </c>
      <c r="J1234" s="5">
        <v>314050</v>
      </c>
      <c r="K1234">
        <v>193</v>
      </c>
    </row>
    <row r="1235" spans="1:11" x14ac:dyDescent="0.25">
      <c r="A1235">
        <v>1234</v>
      </c>
      <c r="B1235" t="s">
        <v>652</v>
      </c>
      <c r="C1235" t="s">
        <v>2213</v>
      </c>
      <c r="D1235" t="s">
        <v>2215</v>
      </c>
      <c r="E1235" t="s">
        <v>35</v>
      </c>
      <c r="F1235" t="s">
        <v>3951</v>
      </c>
      <c r="G1235" t="s">
        <v>58</v>
      </c>
      <c r="H1235">
        <v>54.43</v>
      </c>
      <c r="I1235">
        <v>314350</v>
      </c>
      <c r="J1235" s="5">
        <v>314350</v>
      </c>
      <c r="K1235">
        <v>194</v>
      </c>
    </row>
    <row r="1236" spans="1:11" x14ac:dyDescent="0.25">
      <c r="A1236">
        <v>1235</v>
      </c>
      <c r="B1236" t="s">
        <v>486</v>
      </c>
      <c r="C1236" t="s">
        <v>1854</v>
      </c>
      <c r="D1236" t="s">
        <v>1856</v>
      </c>
      <c r="E1236" t="s">
        <v>35</v>
      </c>
      <c r="F1236" t="s">
        <v>3951</v>
      </c>
      <c r="G1236" t="s">
        <v>58</v>
      </c>
      <c r="H1236">
        <v>49.14</v>
      </c>
      <c r="I1236">
        <v>316445</v>
      </c>
      <c r="J1236" s="5">
        <v>316445</v>
      </c>
      <c r="K1236">
        <v>195</v>
      </c>
    </row>
    <row r="1237" spans="1:11" x14ac:dyDescent="0.25">
      <c r="A1237">
        <v>1236</v>
      </c>
      <c r="B1237" t="s">
        <v>486</v>
      </c>
      <c r="C1237" t="s">
        <v>1726</v>
      </c>
      <c r="D1237" t="s">
        <v>1728</v>
      </c>
      <c r="E1237" t="s">
        <v>35</v>
      </c>
      <c r="F1237" t="s">
        <v>3951</v>
      </c>
      <c r="G1237" t="s">
        <v>58</v>
      </c>
      <c r="H1237">
        <v>49.14</v>
      </c>
      <c r="I1237">
        <v>317014</v>
      </c>
      <c r="J1237" s="5">
        <v>317014</v>
      </c>
      <c r="K1237">
        <v>196</v>
      </c>
    </row>
    <row r="1238" spans="1:11" x14ac:dyDescent="0.25">
      <c r="A1238">
        <v>1237</v>
      </c>
      <c r="B1238" t="s">
        <v>486</v>
      </c>
      <c r="C1238" t="s">
        <v>1729</v>
      </c>
      <c r="D1238" t="s">
        <v>1731</v>
      </c>
      <c r="E1238" t="s">
        <v>35</v>
      </c>
      <c r="F1238" t="s">
        <v>3951</v>
      </c>
      <c r="G1238" t="s">
        <v>58</v>
      </c>
      <c r="H1238">
        <v>49.14</v>
      </c>
      <c r="I1238">
        <v>317014</v>
      </c>
      <c r="J1238" s="5">
        <v>317014</v>
      </c>
      <c r="K1238">
        <v>197</v>
      </c>
    </row>
    <row r="1239" spans="1:11" x14ac:dyDescent="0.25">
      <c r="A1239">
        <v>1238</v>
      </c>
      <c r="B1239" t="s">
        <v>486</v>
      </c>
      <c r="C1239" t="s">
        <v>1784</v>
      </c>
      <c r="D1239" t="s">
        <v>1786</v>
      </c>
      <c r="E1239" t="s">
        <v>35</v>
      </c>
      <c r="F1239" t="s">
        <v>3951</v>
      </c>
      <c r="G1239" t="s">
        <v>58</v>
      </c>
      <c r="H1239">
        <v>49.14</v>
      </c>
      <c r="I1239">
        <v>319143</v>
      </c>
      <c r="J1239" s="5">
        <v>319143</v>
      </c>
      <c r="K1239">
        <v>198</v>
      </c>
    </row>
    <row r="1240" spans="1:11" x14ac:dyDescent="0.25">
      <c r="A1240">
        <v>1239</v>
      </c>
      <c r="B1240" t="s">
        <v>486</v>
      </c>
      <c r="C1240" t="s">
        <v>1842</v>
      </c>
      <c r="D1240" t="s">
        <v>1844</v>
      </c>
      <c r="E1240" t="s">
        <v>35</v>
      </c>
      <c r="F1240" t="s">
        <v>3951</v>
      </c>
      <c r="G1240" t="s">
        <v>58</v>
      </c>
      <c r="H1240">
        <v>49.14</v>
      </c>
      <c r="I1240">
        <v>320972</v>
      </c>
      <c r="J1240" s="5">
        <v>320972</v>
      </c>
      <c r="K1240">
        <v>199</v>
      </c>
    </row>
    <row r="1241" spans="1:11" x14ac:dyDescent="0.25">
      <c r="A1241">
        <v>1240</v>
      </c>
      <c r="B1241" t="s">
        <v>652</v>
      </c>
      <c r="C1241" t="s">
        <v>2139</v>
      </c>
      <c r="D1241" t="s">
        <v>2141</v>
      </c>
      <c r="E1241" t="s">
        <v>35</v>
      </c>
      <c r="F1241" t="s">
        <v>3951</v>
      </c>
      <c r="G1241" t="s">
        <v>58</v>
      </c>
      <c r="H1241">
        <v>54.43</v>
      </c>
      <c r="I1241">
        <v>323140</v>
      </c>
      <c r="J1241" s="5">
        <v>323140</v>
      </c>
      <c r="K1241">
        <v>200</v>
      </c>
    </row>
    <row r="1242" spans="1:11" x14ac:dyDescent="0.25">
      <c r="A1242">
        <v>1241</v>
      </c>
      <c r="B1242" t="s">
        <v>652</v>
      </c>
      <c r="C1242" t="s">
        <v>2142</v>
      </c>
      <c r="D1242" t="s">
        <v>2144</v>
      </c>
      <c r="E1242" t="s">
        <v>35</v>
      </c>
      <c r="F1242" t="s">
        <v>3951</v>
      </c>
      <c r="G1242" t="s">
        <v>58</v>
      </c>
      <c r="H1242">
        <v>54.43</v>
      </c>
      <c r="I1242">
        <v>323140</v>
      </c>
      <c r="J1242" s="5">
        <v>323140</v>
      </c>
      <c r="K1242">
        <v>201</v>
      </c>
    </row>
    <row r="1243" spans="1:11" x14ac:dyDescent="0.25">
      <c r="A1243">
        <v>1242</v>
      </c>
      <c r="B1243" t="s">
        <v>652</v>
      </c>
      <c r="C1243" t="s">
        <v>2145</v>
      </c>
      <c r="D1243" t="s">
        <v>2147</v>
      </c>
      <c r="E1243" t="s">
        <v>35</v>
      </c>
      <c r="F1243" t="s">
        <v>3951</v>
      </c>
      <c r="G1243" t="s">
        <v>58</v>
      </c>
      <c r="H1243">
        <v>54.43</v>
      </c>
      <c r="I1243">
        <v>323140</v>
      </c>
      <c r="J1243" s="5">
        <v>323140</v>
      </c>
      <c r="K1243">
        <v>202</v>
      </c>
    </row>
    <row r="1244" spans="1:11" x14ac:dyDescent="0.25">
      <c r="A1244">
        <v>1243</v>
      </c>
      <c r="B1244" t="s">
        <v>652</v>
      </c>
      <c r="C1244" t="s">
        <v>2148</v>
      </c>
      <c r="D1244" t="s">
        <v>2150</v>
      </c>
      <c r="E1244" t="s">
        <v>35</v>
      </c>
      <c r="F1244" t="s">
        <v>3951</v>
      </c>
      <c r="G1244" t="s">
        <v>58</v>
      </c>
      <c r="H1244">
        <v>54.43</v>
      </c>
      <c r="I1244">
        <v>323140</v>
      </c>
      <c r="J1244" s="5">
        <v>323140</v>
      </c>
      <c r="K1244">
        <v>203</v>
      </c>
    </row>
    <row r="1245" spans="1:11" x14ac:dyDescent="0.25">
      <c r="A1245">
        <v>1244</v>
      </c>
      <c r="B1245" t="s">
        <v>652</v>
      </c>
      <c r="C1245" t="s">
        <v>2151</v>
      </c>
      <c r="D1245" t="s">
        <v>2153</v>
      </c>
      <c r="E1245" t="s">
        <v>35</v>
      </c>
      <c r="F1245" t="s">
        <v>3951</v>
      </c>
      <c r="G1245" t="s">
        <v>58</v>
      </c>
      <c r="H1245">
        <v>54.43</v>
      </c>
      <c r="I1245">
        <v>323140</v>
      </c>
      <c r="J1245" s="5">
        <v>323140</v>
      </c>
      <c r="K1245">
        <v>204</v>
      </c>
    </row>
    <row r="1246" spans="1:11" x14ac:dyDescent="0.25">
      <c r="A1246">
        <v>1245</v>
      </c>
      <c r="B1246" t="s">
        <v>652</v>
      </c>
      <c r="C1246" t="s">
        <v>2154</v>
      </c>
      <c r="D1246" t="s">
        <v>2158</v>
      </c>
      <c r="E1246" t="s">
        <v>35</v>
      </c>
      <c r="F1246" t="s">
        <v>3951</v>
      </c>
      <c r="G1246" t="s">
        <v>58</v>
      </c>
      <c r="H1246">
        <v>54.43</v>
      </c>
      <c r="I1246">
        <v>323140</v>
      </c>
      <c r="J1246" s="5">
        <v>323140</v>
      </c>
      <c r="K1246">
        <v>205</v>
      </c>
    </row>
    <row r="1247" spans="1:11" x14ac:dyDescent="0.25">
      <c r="A1247">
        <v>1246</v>
      </c>
      <c r="B1247" t="s">
        <v>652</v>
      </c>
      <c r="C1247" t="s">
        <v>2159</v>
      </c>
      <c r="D1247" t="s">
        <v>2161</v>
      </c>
      <c r="E1247" t="s">
        <v>35</v>
      </c>
      <c r="F1247" t="s">
        <v>3951</v>
      </c>
      <c r="G1247" t="s">
        <v>58</v>
      </c>
      <c r="H1247">
        <v>54.43</v>
      </c>
      <c r="I1247">
        <v>323140</v>
      </c>
      <c r="J1247" s="5">
        <v>323140</v>
      </c>
      <c r="K1247">
        <v>206</v>
      </c>
    </row>
    <row r="1248" spans="1:11" x14ac:dyDescent="0.25">
      <c r="A1248">
        <v>1247</v>
      </c>
      <c r="B1248" t="s">
        <v>652</v>
      </c>
      <c r="C1248" t="s">
        <v>2162</v>
      </c>
      <c r="D1248" t="s">
        <v>2164</v>
      </c>
      <c r="E1248" t="s">
        <v>35</v>
      </c>
      <c r="F1248" t="s">
        <v>3951</v>
      </c>
      <c r="G1248" t="s">
        <v>58</v>
      </c>
      <c r="H1248">
        <v>54.43</v>
      </c>
      <c r="I1248">
        <v>324005</v>
      </c>
      <c r="J1248" s="5">
        <v>324005</v>
      </c>
      <c r="K1248">
        <v>207</v>
      </c>
    </row>
    <row r="1249" spans="1:11" x14ac:dyDescent="0.25">
      <c r="A1249">
        <v>1248</v>
      </c>
      <c r="B1249" t="s">
        <v>652</v>
      </c>
      <c r="C1249" t="s">
        <v>2165</v>
      </c>
      <c r="D1249" t="s">
        <v>2167</v>
      </c>
      <c r="E1249" t="s">
        <v>35</v>
      </c>
      <c r="F1249" t="s">
        <v>3951</v>
      </c>
      <c r="G1249" t="s">
        <v>58</v>
      </c>
      <c r="H1249">
        <v>54.43</v>
      </c>
      <c r="I1249">
        <v>324005</v>
      </c>
      <c r="J1249" s="5">
        <v>324005</v>
      </c>
      <c r="K1249">
        <v>208</v>
      </c>
    </row>
    <row r="1250" spans="1:11" x14ac:dyDescent="0.25">
      <c r="A1250">
        <v>1249</v>
      </c>
      <c r="B1250" t="s">
        <v>652</v>
      </c>
      <c r="C1250" t="s">
        <v>2168</v>
      </c>
      <c r="D1250" t="s">
        <v>2170</v>
      </c>
      <c r="E1250" t="s">
        <v>35</v>
      </c>
      <c r="F1250" t="s">
        <v>3951</v>
      </c>
      <c r="G1250" t="s">
        <v>58</v>
      </c>
      <c r="H1250">
        <v>54.43</v>
      </c>
      <c r="I1250">
        <v>324005</v>
      </c>
      <c r="J1250" s="5">
        <v>324005</v>
      </c>
      <c r="K1250">
        <v>209</v>
      </c>
    </row>
    <row r="1251" spans="1:11" x14ac:dyDescent="0.25">
      <c r="A1251">
        <v>1250</v>
      </c>
      <c r="B1251" t="s">
        <v>652</v>
      </c>
      <c r="C1251" t="s">
        <v>2171</v>
      </c>
      <c r="D1251" t="s">
        <v>2173</v>
      </c>
      <c r="E1251" t="s">
        <v>35</v>
      </c>
      <c r="F1251" t="s">
        <v>3951</v>
      </c>
      <c r="G1251" t="s">
        <v>58</v>
      </c>
      <c r="H1251">
        <v>54.43</v>
      </c>
      <c r="I1251">
        <v>324224</v>
      </c>
      <c r="J1251" s="5">
        <v>324224</v>
      </c>
      <c r="K1251">
        <v>210</v>
      </c>
    </row>
    <row r="1252" spans="1:11" x14ac:dyDescent="0.25">
      <c r="A1252">
        <v>1251</v>
      </c>
      <c r="B1252" t="s">
        <v>652</v>
      </c>
      <c r="C1252" t="s">
        <v>2174</v>
      </c>
      <c r="D1252" t="s">
        <v>2176</v>
      </c>
      <c r="E1252" t="s">
        <v>35</v>
      </c>
      <c r="F1252" t="s">
        <v>3951</v>
      </c>
      <c r="G1252" t="s">
        <v>58</v>
      </c>
      <c r="H1252">
        <v>54.43</v>
      </c>
      <c r="I1252">
        <v>324466</v>
      </c>
      <c r="J1252" s="5">
        <v>324466</v>
      </c>
      <c r="K1252">
        <v>211</v>
      </c>
    </row>
    <row r="1253" spans="1:11" x14ac:dyDescent="0.25">
      <c r="A1253">
        <v>1252</v>
      </c>
      <c r="B1253" t="s">
        <v>652</v>
      </c>
      <c r="C1253" t="s">
        <v>2177</v>
      </c>
      <c r="D1253" t="s">
        <v>2179</v>
      </c>
      <c r="E1253" t="s">
        <v>35</v>
      </c>
      <c r="F1253" t="s">
        <v>3951</v>
      </c>
      <c r="G1253" t="s">
        <v>58</v>
      </c>
      <c r="H1253">
        <v>54.43</v>
      </c>
      <c r="I1253">
        <v>324561</v>
      </c>
      <c r="J1253" s="5">
        <v>324561</v>
      </c>
      <c r="K1253">
        <v>212</v>
      </c>
    </row>
    <row r="1254" spans="1:11" x14ac:dyDescent="0.25">
      <c r="A1254">
        <v>1253</v>
      </c>
      <c r="B1254" t="s">
        <v>652</v>
      </c>
      <c r="C1254" t="s">
        <v>2180</v>
      </c>
      <c r="D1254" t="s">
        <v>2182</v>
      </c>
      <c r="E1254" t="s">
        <v>35</v>
      </c>
      <c r="F1254" t="s">
        <v>3951</v>
      </c>
      <c r="G1254" t="s">
        <v>58</v>
      </c>
      <c r="H1254">
        <v>54.43</v>
      </c>
      <c r="I1254">
        <v>324583</v>
      </c>
      <c r="J1254" s="5">
        <v>324583</v>
      </c>
      <c r="K1254">
        <v>213</v>
      </c>
    </row>
    <row r="1255" spans="1:11" x14ac:dyDescent="0.25">
      <c r="A1255">
        <v>1254</v>
      </c>
      <c r="B1255" t="s">
        <v>652</v>
      </c>
      <c r="C1255" t="s">
        <v>2183</v>
      </c>
      <c r="D1255" t="s">
        <v>2185</v>
      </c>
      <c r="E1255" t="s">
        <v>35</v>
      </c>
      <c r="F1255" t="s">
        <v>3951</v>
      </c>
      <c r="G1255" t="s">
        <v>58</v>
      </c>
      <c r="H1255">
        <v>54.43</v>
      </c>
      <c r="I1255">
        <v>324834</v>
      </c>
      <c r="J1255" s="5">
        <v>324834</v>
      </c>
      <c r="K1255">
        <v>214</v>
      </c>
    </row>
    <row r="1256" spans="1:11" x14ac:dyDescent="0.25">
      <c r="A1256">
        <v>1255</v>
      </c>
      <c r="B1256" t="s">
        <v>652</v>
      </c>
      <c r="C1256" t="s">
        <v>2186</v>
      </c>
      <c r="D1256" t="s">
        <v>2188</v>
      </c>
      <c r="E1256" t="s">
        <v>35</v>
      </c>
      <c r="F1256" t="s">
        <v>3951</v>
      </c>
      <c r="G1256" t="s">
        <v>58</v>
      </c>
      <c r="H1256">
        <v>54.43</v>
      </c>
      <c r="I1256">
        <v>324834</v>
      </c>
      <c r="J1256" s="5">
        <v>324834</v>
      </c>
      <c r="K1256">
        <v>215</v>
      </c>
    </row>
    <row r="1257" spans="1:11" x14ac:dyDescent="0.25">
      <c r="A1257">
        <v>1256</v>
      </c>
      <c r="B1257" t="s">
        <v>652</v>
      </c>
      <c r="C1257" t="s">
        <v>2189</v>
      </c>
      <c r="D1257" t="s">
        <v>2191</v>
      </c>
      <c r="E1257" t="s">
        <v>35</v>
      </c>
      <c r="F1257" t="s">
        <v>3951</v>
      </c>
      <c r="G1257" t="s">
        <v>58</v>
      </c>
      <c r="H1257">
        <v>54.43</v>
      </c>
      <c r="I1257">
        <v>324834</v>
      </c>
      <c r="J1257" s="5">
        <v>324834</v>
      </c>
      <c r="K1257">
        <v>216</v>
      </c>
    </row>
    <row r="1258" spans="1:11" x14ac:dyDescent="0.25">
      <c r="A1258">
        <v>1257</v>
      </c>
      <c r="B1258" t="s">
        <v>486</v>
      </c>
      <c r="C1258" t="s">
        <v>1959</v>
      </c>
      <c r="D1258" t="s">
        <v>1961</v>
      </c>
      <c r="E1258" t="s">
        <v>35</v>
      </c>
      <c r="F1258" t="s">
        <v>3951</v>
      </c>
      <c r="G1258" t="s">
        <v>58</v>
      </c>
      <c r="H1258">
        <v>49.14</v>
      </c>
      <c r="I1258">
        <v>325226</v>
      </c>
      <c r="J1258" s="5">
        <v>325226</v>
      </c>
      <c r="K1258">
        <v>217</v>
      </c>
    </row>
    <row r="1259" spans="1:11" x14ac:dyDescent="0.25">
      <c r="A1259">
        <v>1258</v>
      </c>
      <c r="B1259" t="s">
        <v>486</v>
      </c>
      <c r="C1259" t="s">
        <v>1962</v>
      </c>
      <c r="D1259" t="s">
        <v>1964</v>
      </c>
      <c r="E1259" t="s">
        <v>35</v>
      </c>
      <c r="F1259" t="s">
        <v>3951</v>
      </c>
      <c r="G1259" t="s">
        <v>58</v>
      </c>
      <c r="H1259">
        <v>49.14</v>
      </c>
      <c r="I1259">
        <v>325226</v>
      </c>
      <c r="J1259" s="5">
        <v>325226</v>
      </c>
      <c r="K1259">
        <v>218</v>
      </c>
    </row>
    <row r="1260" spans="1:11" x14ac:dyDescent="0.25">
      <c r="A1260">
        <v>1259</v>
      </c>
      <c r="B1260" t="s">
        <v>486</v>
      </c>
      <c r="C1260" t="s">
        <v>1965</v>
      </c>
      <c r="D1260" t="s">
        <v>1967</v>
      </c>
      <c r="E1260" t="s">
        <v>35</v>
      </c>
      <c r="F1260" t="s">
        <v>3951</v>
      </c>
      <c r="G1260" t="s">
        <v>58</v>
      </c>
      <c r="H1260">
        <v>49.14</v>
      </c>
      <c r="I1260">
        <v>325226</v>
      </c>
      <c r="J1260" s="5">
        <v>325226</v>
      </c>
      <c r="K1260">
        <v>219</v>
      </c>
    </row>
    <row r="1261" spans="1:11" x14ac:dyDescent="0.25">
      <c r="A1261">
        <v>1260</v>
      </c>
      <c r="B1261" t="s">
        <v>652</v>
      </c>
      <c r="C1261" t="s">
        <v>2192</v>
      </c>
      <c r="D1261" t="s">
        <v>2194</v>
      </c>
      <c r="E1261" t="s">
        <v>35</v>
      </c>
      <c r="F1261" t="s">
        <v>3951</v>
      </c>
      <c r="G1261" t="s">
        <v>58</v>
      </c>
      <c r="H1261">
        <v>54.43</v>
      </c>
      <c r="I1261">
        <v>326745</v>
      </c>
      <c r="J1261" s="5">
        <v>326745</v>
      </c>
      <c r="K1261">
        <v>220</v>
      </c>
    </row>
    <row r="1262" spans="1:11" x14ac:dyDescent="0.25">
      <c r="A1262">
        <v>1261</v>
      </c>
      <c r="B1262" t="s">
        <v>652</v>
      </c>
      <c r="C1262" t="s">
        <v>2195</v>
      </c>
      <c r="D1262" t="s">
        <v>2197</v>
      </c>
      <c r="E1262" t="s">
        <v>35</v>
      </c>
      <c r="F1262" t="s">
        <v>3951</v>
      </c>
      <c r="G1262" t="s">
        <v>58</v>
      </c>
      <c r="H1262">
        <v>54.43</v>
      </c>
      <c r="I1262">
        <v>326745</v>
      </c>
      <c r="J1262" s="5">
        <v>326745</v>
      </c>
      <c r="K1262">
        <v>221</v>
      </c>
    </row>
    <row r="1263" spans="1:11" x14ac:dyDescent="0.25">
      <c r="A1263">
        <v>1262</v>
      </c>
      <c r="B1263" t="s">
        <v>652</v>
      </c>
      <c r="C1263" t="s">
        <v>2198</v>
      </c>
      <c r="D1263" t="s">
        <v>2200</v>
      </c>
      <c r="E1263" t="s">
        <v>35</v>
      </c>
      <c r="F1263" t="s">
        <v>3951</v>
      </c>
      <c r="G1263" t="s">
        <v>58</v>
      </c>
      <c r="H1263">
        <v>54.43</v>
      </c>
      <c r="I1263">
        <v>326745</v>
      </c>
      <c r="J1263" s="5">
        <v>326745</v>
      </c>
      <c r="K1263">
        <v>222</v>
      </c>
    </row>
    <row r="1264" spans="1:11" x14ac:dyDescent="0.25">
      <c r="A1264">
        <v>1263</v>
      </c>
      <c r="B1264" t="s">
        <v>486</v>
      </c>
      <c r="C1264" t="s">
        <v>1713</v>
      </c>
      <c r="D1264" t="s">
        <v>1716</v>
      </c>
      <c r="E1264" t="s">
        <v>35</v>
      </c>
      <c r="F1264" t="s">
        <v>3951</v>
      </c>
      <c r="G1264" t="s">
        <v>58</v>
      </c>
      <c r="H1264">
        <v>49.14</v>
      </c>
      <c r="I1264">
        <v>330571</v>
      </c>
      <c r="J1264" s="5">
        <v>330571</v>
      </c>
      <c r="K1264">
        <v>223</v>
      </c>
    </row>
    <row r="1265" spans="1:11" x14ac:dyDescent="0.25">
      <c r="A1265">
        <v>1264</v>
      </c>
      <c r="B1265" t="s">
        <v>486</v>
      </c>
      <c r="C1265" t="s">
        <v>1717</v>
      </c>
      <c r="D1265" t="s">
        <v>1719</v>
      </c>
      <c r="E1265" t="s">
        <v>35</v>
      </c>
      <c r="F1265" t="s">
        <v>3951</v>
      </c>
      <c r="G1265" t="s">
        <v>58</v>
      </c>
      <c r="H1265">
        <v>49.14</v>
      </c>
      <c r="I1265">
        <v>330571</v>
      </c>
      <c r="J1265" s="5">
        <v>330571</v>
      </c>
      <c r="K1265">
        <v>224</v>
      </c>
    </row>
    <row r="1266" spans="1:11" x14ac:dyDescent="0.25">
      <c r="A1266">
        <v>1265</v>
      </c>
      <c r="B1266" t="s">
        <v>486</v>
      </c>
      <c r="C1266" t="s">
        <v>1845</v>
      </c>
      <c r="D1266" t="s">
        <v>1847</v>
      </c>
      <c r="E1266" t="s">
        <v>35</v>
      </c>
      <c r="F1266" t="s">
        <v>3951</v>
      </c>
      <c r="G1266" t="s">
        <v>58</v>
      </c>
      <c r="H1266">
        <v>49.14</v>
      </c>
      <c r="I1266">
        <v>330972</v>
      </c>
      <c r="J1266" s="5">
        <v>330972</v>
      </c>
      <c r="K1266">
        <v>225</v>
      </c>
    </row>
    <row r="1267" spans="1:11" x14ac:dyDescent="0.25">
      <c r="A1267">
        <v>1266</v>
      </c>
      <c r="B1267" t="s">
        <v>486</v>
      </c>
      <c r="C1267" t="s">
        <v>1968</v>
      </c>
      <c r="D1267" t="s">
        <v>1970</v>
      </c>
      <c r="E1267" t="s">
        <v>35</v>
      </c>
      <c r="F1267" t="s">
        <v>3951</v>
      </c>
      <c r="G1267" t="s">
        <v>58</v>
      </c>
      <c r="H1267">
        <v>49.14</v>
      </c>
      <c r="I1267">
        <v>331091</v>
      </c>
      <c r="J1267" s="5">
        <v>331091</v>
      </c>
      <c r="K1267">
        <v>226</v>
      </c>
    </row>
    <row r="1268" spans="1:11" x14ac:dyDescent="0.25">
      <c r="A1268">
        <v>1267</v>
      </c>
      <c r="B1268" t="s">
        <v>486</v>
      </c>
      <c r="C1268" t="s">
        <v>1971</v>
      </c>
      <c r="D1268" t="s">
        <v>1973</v>
      </c>
      <c r="E1268" t="s">
        <v>35</v>
      </c>
      <c r="F1268" t="s">
        <v>3951</v>
      </c>
      <c r="G1268" t="s">
        <v>58</v>
      </c>
      <c r="H1268">
        <v>49.14</v>
      </c>
      <c r="I1268">
        <v>331091</v>
      </c>
      <c r="J1268" s="5">
        <v>331091</v>
      </c>
      <c r="K1268">
        <v>227</v>
      </c>
    </row>
    <row r="1269" spans="1:11" x14ac:dyDescent="0.25">
      <c r="A1269">
        <v>1268</v>
      </c>
      <c r="B1269" t="s">
        <v>486</v>
      </c>
      <c r="C1269" t="s">
        <v>1974</v>
      </c>
      <c r="D1269" t="s">
        <v>1976</v>
      </c>
      <c r="E1269" t="s">
        <v>35</v>
      </c>
      <c r="F1269" t="s">
        <v>3951</v>
      </c>
      <c r="G1269" t="s">
        <v>58</v>
      </c>
      <c r="H1269">
        <v>49.14</v>
      </c>
      <c r="I1269">
        <v>331210</v>
      </c>
      <c r="J1269" s="5">
        <v>331210</v>
      </c>
      <c r="K1269">
        <v>228</v>
      </c>
    </row>
    <row r="1270" spans="1:11" x14ac:dyDescent="0.25">
      <c r="A1270">
        <v>1269</v>
      </c>
      <c r="B1270" t="s">
        <v>486</v>
      </c>
      <c r="C1270" t="s">
        <v>1977</v>
      </c>
      <c r="D1270" t="s">
        <v>1979</v>
      </c>
      <c r="E1270" t="s">
        <v>35</v>
      </c>
      <c r="F1270" t="s">
        <v>3951</v>
      </c>
      <c r="G1270" t="s">
        <v>58</v>
      </c>
      <c r="H1270">
        <v>49.14</v>
      </c>
      <c r="I1270">
        <v>331210</v>
      </c>
      <c r="J1270" s="5">
        <v>331210</v>
      </c>
      <c r="K1270">
        <v>229</v>
      </c>
    </row>
    <row r="1271" spans="1:11" x14ac:dyDescent="0.25">
      <c r="A1271">
        <v>1270</v>
      </c>
      <c r="B1271" t="s">
        <v>486</v>
      </c>
      <c r="C1271" t="s">
        <v>1980</v>
      </c>
      <c r="D1271" t="s">
        <v>1982</v>
      </c>
      <c r="E1271" t="s">
        <v>35</v>
      </c>
      <c r="F1271" t="s">
        <v>3951</v>
      </c>
      <c r="G1271" t="s">
        <v>58</v>
      </c>
      <c r="H1271">
        <v>49.14</v>
      </c>
      <c r="I1271">
        <v>331592</v>
      </c>
      <c r="J1271" s="5">
        <v>331592</v>
      </c>
      <c r="K1271">
        <v>230</v>
      </c>
    </row>
    <row r="1272" spans="1:11" x14ac:dyDescent="0.25">
      <c r="A1272">
        <v>1271</v>
      </c>
      <c r="B1272" t="s">
        <v>486</v>
      </c>
      <c r="C1272" t="s">
        <v>1983</v>
      </c>
      <c r="D1272" t="s">
        <v>1985</v>
      </c>
      <c r="E1272" t="s">
        <v>35</v>
      </c>
      <c r="F1272" t="s">
        <v>3951</v>
      </c>
      <c r="G1272" t="s">
        <v>58</v>
      </c>
      <c r="H1272">
        <v>49.14</v>
      </c>
      <c r="I1272">
        <v>331953</v>
      </c>
      <c r="J1272" s="5">
        <v>331953</v>
      </c>
      <c r="K1272">
        <v>231</v>
      </c>
    </row>
    <row r="1273" spans="1:11" x14ac:dyDescent="0.25">
      <c r="A1273">
        <v>1272</v>
      </c>
      <c r="B1273" t="s">
        <v>486</v>
      </c>
      <c r="C1273" t="s">
        <v>1986</v>
      </c>
      <c r="D1273" t="s">
        <v>1988</v>
      </c>
      <c r="E1273" t="s">
        <v>35</v>
      </c>
      <c r="F1273" t="s">
        <v>3951</v>
      </c>
      <c r="G1273" t="s">
        <v>58</v>
      </c>
      <c r="H1273">
        <v>49.14</v>
      </c>
      <c r="I1273">
        <v>331953</v>
      </c>
      <c r="J1273" s="5">
        <v>331953</v>
      </c>
      <c r="K1273">
        <v>232</v>
      </c>
    </row>
    <row r="1274" spans="1:11" x14ac:dyDescent="0.25">
      <c r="A1274">
        <v>1273</v>
      </c>
      <c r="B1274" t="s">
        <v>486</v>
      </c>
      <c r="C1274" t="s">
        <v>1989</v>
      </c>
      <c r="D1274" t="s">
        <v>1991</v>
      </c>
      <c r="E1274" t="s">
        <v>35</v>
      </c>
      <c r="F1274" t="s">
        <v>3951</v>
      </c>
      <c r="G1274" t="s">
        <v>58</v>
      </c>
      <c r="H1274">
        <v>49.14</v>
      </c>
      <c r="I1274">
        <v>331953</v>
      </c>
      <c r="J1274" s="5">
        <v>331953</v>
      </c>
      <c r="K1274">
        <v>233</v>
      </c>
    </row>
    <row r="1275" spans="1:11" x14ac:dyDescent="0.25">
      <c r="A1275">
        <v>1274</v>
      </c>
      <c r="B1275" t="s">
        <v>486</v>
      </c>
      <c r="C1275" t="s">
        <v>1992</v>
      </c>
      <c r="D1275" t="s">
        <v>1994</v>
      </c>
      <c r="E1275" t="s">
        <v>35</v>
      </c>
      <c r="F1275" t="s">
        <v>3951</v>
      </c>
      <c r="G1275" t="s">
        <v>58</v>
      </c>
      <c r="H1275">
        <v>49.14</v>
      </c>
      <c r="I1275">
        <v>331953</v>
      </c>
      <c r="J1275" s="5">
        <v>331953</v>
      </c>
      <c r="K1275">
        <v>234</v>
      </c>
    </row>
    <row r="1276" spans="1:11" x14ac:dyDescent="0.25">
      <c r="A1276">
        <v>1275</v>
      </c>
      <c r="B1276" t="s">
        <v>486</v>
      </c>
      <c r="C1276" t="s">
        <v>1995</v>
      </c>
      <c r="D1276" t="s">
        <v>1997</v>
      </c>
      <c r="E1276" t="s">
        <v>35</v>
      </c>
      <c r="F1276" t="s">
        <v>3951</v>
      </c>
      <c r="G1276" t="s">
        <v>58</v>
      </c>
      <c r="H1276">
        <v>49.14</v>
      </c>
      <c r="I1276">
        <v>331953</v>
      </c>
      <c r="J1276" s="5">
        <v>331953</v>
      </c>
      <c r="K1276">
        <v>235</v>
      </c>
    </row>
    <row r="1277" spans="1:11" x14ac:dyDescent="0.25">
      <c r="A1277">
        <v>1276</v>
      </c>
      <c r="B1277" t="s">
        <v>486</v>
      </c>
      <c r="C1277" t="s">
        <v>1998</v>
      </c>
      <c r="D1277" t="s">
        <v>2000</v>
      </c>
      <c r="E1277" t="s">
        <v>35</v>
      </c>
      <c r="F1277" t="s">
        <v>3951</v>
      </c>
      <c r="G1277" t="s">
        <v>58</v>
      </c>
      <c r="H1277">
        <v>49.14</v>
      </c>
      <c r="I1277">
        <v>332491</v>
      </c>
      <c r="J1277" s="5">
        <v>332491</v>
      </c>
      <c r="K1277">
        <v>236</v>
      </c>
    </row>
    <row r="1278" spans="1:11" x14ac:dyDescent="0.25">
      <c r="A1278">
        <v>1277</v>
      </c>
      <c r="B1278" t="s">
        <v>486</v>
      </c>
      <c r="C1278" t="s">
        <v>2001</v>
      </c>
      <c r="D1278" t="s">
        <v>2003</v>
      </c>
      <c r="E1278" t="s">
        <v>35</v>
      </c>
      <c r="F1278" t="s">
        <v>3951</v>
      </c>
      <c r="G1278" t="s">
        <v>58</v>
      </c>
      <c r="H1278">
        <v>49.14</v>
      </c>
      <c r="I1278">
        <v>332491</v>
      </c>
      <c r="J1278" s="5">
        <v>332491</v>
      </c>
      <c r="K1278">
        <v>237</v>
      </c>
    </row>
    <row r="1279" spans="1:11" x14ac:dyDescent="0.25">
      <c r="A1279">
        <v>1278</v>
      </c>
      <c r="B1279" t="s">
        <v>52</v>
      </c>
      <c r="C1279" t="s">
        <v>1020</v>
      </c>
      <c r="D1279" t="s">
        <v>1022</v>
      </c>
      <c r="E1279" t="s">
        <v>35</v>
      </c>
      <c r="F1279" t="s">
        <v>3951</v>
      </c>
      <c r="G1279" t="s">
        <v>58</v>
      </c>
      <c r="H1279">
        <v>55.81</v>
      </c>
      <c r="I1279">
        <v>336167</v>
      </c>
      <c r="J1279" s="5">
        <v>336167</v>
      </c>
      <c r="K1279">
        <v>238</v>
      </c>
    </row>
    <row r="1280" spans="1:11" x14ac:dyDescent="0.25">
      <c r="A1280">
        <v>1279</v>
      </c>
      <c r="B1280" t="s">
        <v>652</v>
      </c>
      <c r="C1280" t="s">
        <v>2219</v>
      </c>
      <c r="D1280" t="s">
        <v>2221</v>
      </c>
      <c r="E1280" t="s">
        <v>35</v>
      </c>
      <c r="F1280" t="s">
        <v>3951</v>
      </c>
      <c r="G1280" t="s">
        <v>58</v>
      </c>
      <c r="H1280">
        <v>54.43</v>
      </c>
      <c r="I1280">
        <v>339442</v>
      </c>
      <c r="J1280" s="5">
        <v>339442</v>
      </c>
      <c r="K1280">
        <v>239</v>
      </c>
    </row>
    <row r="1281" spans="1:11" x14ac:dyDescent="0.25">
      <c r="A1281">
        <v>1280</v>
      </c>
      <c r="B1281" t="s">
        <v>652</v>
      </c>
      <c r="C1281" t="s">
        <v>2210</v>
      </c>
      <c r="D1281" t="s">
        <v>2212</v>
      </c>
      <c r="E1281" t="s">
        <v>35</v>
      </c>
      <c r="F1281" t="s">
        <v>3951</v>
      </c>
      <c r="G1281" t="s">
        <v>58</v>
      </c>
      <c r="H1281">
        <v>54.43</v>
      </c>
      <c r="I1281">
        <v>339451</v>
      </c>
      <c r="J1281" s="5">
        <v>339451</v>
      </c>
      <c r="K1281">
        <v>240</v>
      </c>
    </row>
    <row r="1282" spans="1:11" x14ac:dyDescent="0.25">
      <c r="A1282">
        <v>1281</v>
      </c>
      <c r="B1282" t="s">
        <v>652</v>
      </c>
      <c r="C1282" t="s">
        <v>2216</v>
      </c>
      <c r="D1282" t="s">
        <v>2218</v>
      </c>
      <c r="E1282" t="s">
        <v>35</v>
      </c>
      <c r="F1282" t="s">
        <v>3951</v>
      </c>
      <c r="G1282" t="s">
        <v>58</v>
      </c>
      <c r="H1282">
        <v>54.43</v>
      </c>
      <c r="I1282">
        <v>339451</v>
      </c>
      <c r="J1282" s="5">
        <v>339451</v>
      </c>
      <c r="K1282">
        <v>241</v>
      </c>
    </row>
    <row r="1283" spans="1:11" x14ac:dyDescent="0.25">
      <c r="A1283">
        <v>1282</v>
      </c>
      <c r="B1283" t="s">
        <v>652</v>
      </c>
      <c r="C1283" t="s">
        <v>2222</v>
      </c>
      <c r="D1283" t="s">
        <v>2224</v>
      </c>
      <c r="E1283" t="s">
        <v>35</v>
      </c>
      <c r="F1283" t="s">
        <v>3951</v>
      </c>
      <c r="G1283" t="s">
        <v>58</v>
      </c>
      <c r="H1283">
        <v>54.43</v>
      </c>
      <c r="I1283">
        <v>347619</v>
      </c>
      <c r="J1283" s="5">
        <v>347619</v>
      </c>
      <c r="K1283">
        <v>242</v>
      </c>
    </row>
    <row r="1284" spans="1:11" x14ac:dyDescent="0.25">
      <c r="A1284">
        <v>1283</v>
      </c>
      <c r="B1284" t="s">
        <v>267</v>
      </c>
      <c r="C1284" t="s">
        <v>1539</v>
      </c>
      <c r="D1284" t="s">
        <v>1541</v>
      </c>
      <c r="E1284" t="s">
        <v>35</v>
      </c>
      <c r="F1284" t="s">
        <v>3951</v>
      </c>
      <c r="G1284" t="s">
        <v>58</v>
      </c>
      <c r="H1284">
        <v>52.88</v>
      </c>
      <c r="I1284">
        <v>348142</v>
      </c>
      <c r="J1284" s="5">
        <v>348142</v>
      </c>
      <c r="K1284">
        <v>243</v>
      </c>
    </row>
    <row r="1285" spans="1:11" x14ac:dyDescent="0.25">
      <c r="A1285">
        <v>1284</v>
      </c>
      <c r="B1285" t="s">
        <v>267</v>
      </c>
      <c r="C1285" t="s">
        <v>1542</v>
      </c>
      <c r="D1285" t="s">
        <v>1544</v>
      </c>
      <c r="E1285" t="s">
        <v>35</v>
      </c>
      <c r="F1285" t="s">
        <v>3951</v>
      </c>
      <c r="G1285" t="s">
        <v>58</v>
      </c>
      <c r="H1285">
        <v>52.88</v>
      </c>
      <c r="I1285">
        <v>348331</v>
      </c>
      <c r="J1285" s="5">
        <v>348331</v>
      </c>
      <c r="K1285">
        <v>244</v>
      </c>
    </row>
    <row r="1286" spans="1:11" x14ac:dyDescent="0.25">
      <c r="A1286">
        <v>1285</v>
      </c>
      <c r="B1286" t="s">
        <v>267</v>
      </c>
      <c r="C1286" t="s">
        <v>1545</v>
      </c>
      <c r="D1286" t="s">
        <v>1547</v>
      </c>
      <c r="E1286" t="s">
        <v>35</v>
      </c>
      <c r="F1286" t="s">
        <v>3951</v>
      </c>
      <c r="G1286" t="s">
        <v>58</v>
      </c>
      <c r="H1286">
        <v>52.88</v>
      </c>
      <c r="I1286">
        <v>348331</v>
      </c>
      <c r="J1286" s="5">
        <v>348331</v>
      </c>
      <c r="K1286">
        <v>245</v>
      </c>
    </row>
    <row r="1287" spans="1:11" x14ac:dyDescent="0.25">
      <c r="A1287">
        <v>1286</v>
      </c>
      <c r="B1287" t="s">
        <v>267</v>
      </c>
      <c r="C1287" t="s">
        <v>1548</v>
      </c>
      <c r="D1287" t="s">
        <v>1550</v>
      </c>
      <c r="E1287" t="s">
        <v>35</v>
      </c>
      <c r="F1287" t="s">
        <v>3951</v>
      </c>
      <c r="G1287" t="s">
        <v>58</v>
      </c>
      <c r="H1287">
        <v>52.88</v>
      </c>
      <c r="I1287">
        <v>349603</v>
      </c>
      <c r="J1287" s="5">
        <v>349603</v>
      </c>
      <c r="K1287">
        <v>246</v>
      </c>
    </row>
    <row r="1288" spans="1:11" x14ac:dyDescent="0.25">
      <c r="A1288">
        <v>1287</v>
      </c>
      <c r="B1288" t="s">
        <v>267</v>
      </c>
      <c r="C1288" t="s">
        <v>1551</v>
      </c>
      <c r="D1288" t="s">
        <v>1553</v>
      </c>
      <c r="E1288" t="s">
        <v>35</v>
      </c>
      <c r="F1288" t="s">
        <v>3951</v>
      </c>
      <c r="G1288" t="s">
        <v>58</v>
      </c>
      <c r="H1288">
        <v>52.88</v>
      </c>
      <c r="I1288">
        <v>349603</v>
      </c>
      <c r="J1288" s="5">
        <v>349603</v>
      </c>
      <c r="K1288">
        <v>247</v>
      </c>
    </row>
    <row r="1289" spans="1:11" x14ac:dyDescent="0.25">
      <c r="A1289">
        <v>1288</v>
      </c>
      <c r="B1289" t="s">
        <v>267</v>
      </c>
      <c r="C1289" t="s">
        <v>1554</v>
      </c>
      <c r="D1289" t="s">
        <v>1556</v>
      </c>
      <c r="E1289" t="s">
        <v>35</v>
      </c>
      <c r="F1289" t="s">
        <v>3951</v>
      </c>
      <c r="G1289" t="s">
        <v>58</v>
      </c>
      <c r="H1289">
        <v>52.88</v>
      </c>
      <c r="I1289">
        <v>349603</v>
      </c>
      <c r="J1289" s="5">
        <v>349603</v>
      </c>
      <c r="K1289">
        <v>248</v>
      </c>
    </row>
    <row r="1290" spans="1:11" x14ac:dyDescent="0.25">
      <c r="A1290">
        <v>1289</v>
      </c>
      <c r="B1290" t="s">
        <v>267</v>
      </c>
      <c r="C1290" t="s">
        <v>1557</v>
      </c>
      <c r="D1290" t="s">
        <v>1559</v>
      </c>
      <c r="E1290" t="s">
        <v>35</v>
      </c>
      <c r="F1290" t="s">
        <v>3951</v>
      </c>
      <c r="G1290" t="s">
        <v>58</v>
      </c>
      <c r="H1290">
        <v>52.88</v>
      </c>
      <c r="I1290">
        <v>349603</v>
      </c>
      <c r="J1290" s="5">
        <v>349603</v>
      </c>
      <c r="K1290">
        <v>249</v>
      </c>
    </row>
    <row r="1291" spans="1:11" x14ac:dyDescent="0.25">
      <c r="A1291">
        <v>1290</v>
      </c>
      <c r="B1291" t="s">
        <v>267</v>
      </c>
      <c r="C1291" t="s">
        <v>1560</v>
      </c>
      <c r="D1291" t="s">
        <v>1562</v>
      </c>
      <c r="E1291" t="s">
        <v>35</v>
      </c>
      <c r="F1291" t="s">
        <v>3951</v>
      </c>
      <c r="G1291" t="s">
        <v>58</v>
      </c>
      <c r="H1291">
        <v>52.88</v>
      </c>
      <c r="I1291">
        <v>349603</v>
      </c>
      <c r="J1291" s="5">
        <v>349603</v>
      </c>
      <c r="K1291">
        <v>250</v>
      </c>
    </row>
    <row r="1292" spans="1:11" x14ac:dyDescent="0.25">
      <c r="A1292">
        <v>1291</v>
      </c>
      <c r="B1292" t="s">
        <v>486</v>
      </c>
      <c r="C1292" t="s">
        <v>1836</v>
      </c>
      <c r="D1292" t="s">
        <v>1838</v>
      </c>
      <c r="E1292" t="s">
        <v>35</v>
      </c>
      <c r="F1292" t="s">
        <v>3951</v>
      </c>
      <c r="G1292" t="s">
        <v>58</v>
      </c>
      <c r="H1292">
        <v>49.14</v>
      </c>
      <c r="I1292">
        <v>350367</v>
      </c>
      <c r="J1292" s="5">
        <v>350367</v>
      </c>
      <c r="K1292">
        <v>251</v>
      </c>
    </row>
    <row r="1293" spans="1:11" x14ac:dyDescent="0.25">
      <c r="A1293">
        <v>1292</v>
      </c>
      <c r="B1293" t="s">
        <v>267</v>
      </c>
      <c r="C1293" t="s">
        <v>1566</v>
      </c>
      <c r="D1293" t="s">
        <v>1568</v>
      </c>
      <c r="E1293" t="s">
        <v>35</v>
      </c>
      <c r="F1293" t="s">
        <v>3951</v>
      </c>
      <c r="G1293" t="s">
        <v>58</v>
      </c>
      <c r="H1293">
        <v>52.88</v>
      </c>
      <c r="I1293">
        <v>350662</v>
      </c>
      <c r="J1293" s="5">
        <v>350662</v>
      </c>
      <c r="K1293">
        <v>252</v>
      </c>
    </row>
    <row r="1294" spans="1:11" x14ac:dyDescent="0.25">
      <c r="A1294">
        <v>1293</v>
      </c>
      <c r="B1294" t="s">
        <v>267</v>
      </c>
      <c r="C1294" t="s">
        <v>1569</v>
      </c>
      <c r="D1294" t="s">
        <v>1571</v>
      </c>
      <c r="E1294" t="s">
        <v>35</v>
      </c>
      <c r="F1294" t="s">
        <v>3951</v>
      </c>
      <c r="G1294" t="s">
        <v>58</v>
      </c>
      <c r="H1294">
        <v>52.88</v>
      </c>
      <c r="I1294">
        <v>350662</v>
      </c>
      <c r="J1294" s="5">
        <v>350662</v>
      </c>
      <c r="K1294">
        <v>253</v>
      </c>
    </row>
    <row r="1295" spans="1:11" x14ac:dyDescent="0.25">
      <c r="A1295">
        <v>1294</v>
      </c>
      <c r="B1295" t="s">
        <v>267</v>
      </c>
      <c r="C1295" t="s">
        <v>1572</v>
      </c>
      <c r="D1295" t="s">
        <v>1574</v>
      </c>
      <c r="E1295" t="s">
        <v>35</v>
      </c>
      <c r="F1295" t="s">
        <v>3951</v>
      </c>
      <c r="G1295" t="s">
        <v>58</v>
      </c>
      <c r="H1295">
        <v>52.88</v>
      </c>
      <c r="I1295">
        <v>350662</v>
      </c>
      <c r="J1295" s="5">
        <v>350662</v>
      </c>
      <c r="K1295">
        <v>254</v>
      </c>
    </row>
    <row r="1296" spans="1:11" x14ac:dyDescent="0.25">
      <c r="A1296">
        <v>1295</v>
      </c>
      <c r="B1296" t="s">
        <v>486</v>
      </c>
      <c r="C1296" t="s">
        <v>1827</v>
      </c>
      <c r="D1296" t="s">
        <v>1829</v>
      </c>
      <c r="E1296" t="s">
        <v>35</v>
      </c>
      <c r="F1296" t="s">
        <v>3951</v>
      </c>
      <c r="G1296" t="s">
        <v>58</v>
      </c>
      <c r="H1296">
        <v>49.14</v>
      </c>
      <c r="I1296">
        <v>353955</v>
      </c>
      <c r="J1296" s="5">
        <v>353955</v>
      </c>
      <c r="K1296">
        <v>255</v>
      </c>
    </row>
    <row r="1297" spans="1:11" x14ac:dyDescent="0.25">
      <c r="A1297">
        <v>1296</v>
      </c>
      <c r="B1297" t="s">
        <v>486</v>
      </c>
      <c r="C1297" t="s">
        <v>1830</v>
      </c>
      <c r="D1297" t="s">
        <v>1832</v>
      </c>
      <c r="E1297" t="s">
        <v>35</v>
      </c>
      <c r="F1297" t="s">
        <v>3951</v>
      </c>
      <c r="G1297" t="s">
        <v>58</v>
      </c>
      <c r="H1297">
        <v>49.14</v>
      </c>
      <c r="I1297">
        <v>353955</v>
      </c>
      <c r="J1297" s="5">
        <v>353955</v>
      </c>
      <c r="K1297">
        <v>256</v>
      </c>
    </row>
    <row r="1298" spans="1:11" x14ac:dyDescent="0.25">
      <c r="A1298">
        <v>1297</v>
      </c>
      <c r="B1298" t="s">
        <v>486</v>
      </c>
      <c r="C1298" t="s">
        <v>1833</v>
      </c>
      <c r="D1298" t="s">
        <v>1835</v>
      </c>
      <c r="E1298" t="s">
        <v>35</v>
      </c>
      <c r="F1298" t="s">
        <v>3951</v>
      </c>
      <c r="G1298" t="s">
        <v>58</v>
      </c>
      <c r="H1298">
        <v>49.14</v>
      </c>
      <c r="I1298">
        <v>353955</v>
      </c>
      <c r="J1298" s="5">
        <v>353955</v>
      </c>
      <c r="K1298">
        <v>257</v>
      </c>
    </row>
    <row r="1299" spans="1:11" x14ac:dyDescent="0.25">
      <c r="A1299">
        <v>1298</v>
      </c>
      <c r="B1299" t="s">
        <v>652</v>
      </c>
      <c r="C1299" t="s">
        <v>2249</v>
      </c>
      <c r="D1299" t="s">
        <v>2251</v>
      </c>
      <c r="E1299" t="s">
        <v>35</v>
      </c>
      <c r="F1299" t="s">
        <v>3951</v>
      </c>
      <c r="G1299" t="s">
        <v>58</v>
      </c>
      <c r="H1299">
        <v>54.43</v>
      </c>
      <c r="I1299">
        <v>355803</v>
      </c>
      <c r="J1299" s="5">
        <v>355803</v>
      </c>
      <c r="K1299">
        <v>258</v>
      </c>
    </row>
    <row r="1300" spans="1:11" x14ac:dyDescent="0.25">
      <c r="A1300">
        <v>1299</v>
      </c>
      <c r="B1300" t="s">
        <v>652</v>
      </c>
      <c r="C1300" t="s">
        <v>2252</v>
      </c>
      <c r="D1300" t="s">
        <v>2254</v>
      </c>
      <c r="E1300" t="s">
        <v>35</v>
      </c>
      <c r="F1300" t="s">
        <v>3951</v>
      </c>
      <c r="G1300" t="s">
        <v>58</v>
      </c>
      <c r="H1300">
        <v>54.43</v>
      </c>
      <c r="I1300">
        <v>355803</v>
      </c>
      <c r="J1300" s="5">
        <v>355803</v>
      </c>
      <c r="K1300">
        <v>259</v>
      </c>
    </row>
    <row r="1301" spans="1:11" x14ac:dyDescent="0.25">
      <c r="A1301">
        <v>1300</v>
      </c>
      <c r="B1301" t="s">
        <v>652</v>
      </c>
      <c r="C1301" t="s">
        <v>2255</v>
      </c>
      <c r="D1301" t="s">
        <v>2257</v>
      </c>
      <c r="E1301" t="s">
        <v>35</v>
      </c>
      <c r="F1301" t="s">
        <v>3951</v>
      </c>
      <c r="G1301" t="s">
        <v>58</v>
      </c>
      <c r="H1301">
        <v>54.43</v>
      </c>
      <c r="I1301">
        <v>355803</v>
      </c>
      <c r="J1301" s="5">
        <v>355803</v>
      </c>
      <c r="K1301">
        <v>260</v>
      </c>
    </row>
    <row r="1302" spans="1:11" x14ac:dyDescent="0.25">
      <c r="A1302">
        <v>1301</v>
      </c>
      <c r="B1302" t="s">
        <v>652</v>
      </c>
      <c r="C1302" t="s">
        <v>2258</v>
      </c>
      <c r="D1302" t="s">
        <v>2260</v>
      </c>
      <c r="E1302" t="s">
        <v>35</v>
      </c>
      <c r="F1302" t="s">
        <v>3951</v>
      </c>
      <c r="G1302" t="s">
        <v>58</v>
      </c>
      <c r="H1302">
        <v>54.43</v>
      </c>
      <c r="I1302">
        <v>355824</v>
      </c>
      <c r="J1302" s="5">
        <v>355824</v>
      </c>
      <c r="K1302">
        <v>261</v>
      </c>
    </row>
    <row r="1303" spans="1:11" x14ac:dyDescent="0.25">
      <c r="A1303">
        <v>1302</v>
      </c>
      <c r="B1303" t="s">
        <v>652</v>
      </c>
      <c r="C1303" t="s">
        <v>2261</v>
      </c>
      <c r="D1303" t="s">
        <v>2263</v>
      </c>
      <c r="E1303" t="s">
        <v>35</v>
      </c>
      <c r="F1303" t="s">
        <v>3951</v>
      </c>
      <c r="G1303" t="s">
        <v>58</v>
      </c>
      <c r="H1303">
        <v>54.43</v>
      </c>
      <c r="I1303">
        <v>355824</v>
      </c>
      <c r="J1303" s="5">
        <v>355824</v>
      </c>
      <c r="K1303">
        <v>262</v>
      </c>
    </row>
    <row r="1304" spans="1:11" x14ac:dyDescent="0.25">
      <c r="A1304">
        <v>1303</v>
      </c>
      <c r="B1304" t="s">
        <v>652</v>
      </c>
      <c r="C1304" t="s">
        <v>2264</v>
      </c>
      <c r="D1304" t="s">
        <v>2266</v>
      </c>
      <c r="E1304" t="s">
        <v>35</v>
      </c>
      <c r="F1304" t="s">
        <v>3951</v>
      </c>
      <c r="G1304" t="s">
        <v>58</v>
      </c>
      <c r="H1304">
        <v>54.43</v>
      </c>
      <c r="I1304">
        <v>355824</v>
      </c>
      <c r="J1304" s="5">
        <v>355824</v>
      </c>
      <c r="K1304">
        <v>263</v>
      </c>
    </row>
    <row r="1305" spans="1:11" x14ac:dyDescent="0.25">
      <c r="A1305">
        <v>1304</v>
      </c>
      <c r="B1305" t="s">
        <v>652</v>
      </c>
      <c r="C1305" t="s">
        <v>2267</v>
      </c>
      <c r="D1305" t="s">
        <v>2269</v>
      </c>
      <c r="E1305" t="s">
        <v>35</v>
      </c>
      <c r="F1305" t="s">
        <v>3951</v>
      </c>
      <c r="G1305" t="s">
        <v>58</v>
      </c>
      <c r="H1305">
        <v>54.43</v>
      </c>
      <c r="I1305">
        <v>355824</v>
      </c>
      <c r="J1305" s="5">
        <v>355824</v>
      </c>
      <c r="K1305">
        <v>264</v>
      </c>
    </row>
    <row r="1306" spans="1:11" x14ac:dyDescent="0.25">
      <c r="A1306">
        <v>1305</v>
      </c>
      <c r="B1306" t="s">
        <v>652</v>
      </c>
      <c r="C1306" t="s">
        <v>2270</v>
      </c>
      <c r="D1306" t="s">
        <v>2272</v>
      </c>
      <c r="E1306" t="s">
        <v>35</v>
      </c>
      <c r="F1306" t="s">
        <v>3951</v>
      </c>
      <c r="G1306" t="s">
        <v>58</v>
      </c>
      <c r="H1306">
        <v>54.43</v>
      </c>
      <c r="I1306">
        <v>355839</v>
      </c>
      <c r="J1306" s="5">
        <v>355839</v>
      </c>
      <c r="K1306">
        <v>265</v>
      </c>
    </row>
    <row r="1307" spans="1:11" x14ac:dyDescent="0.25">
      <c r="A1307">
        <v>1306</v>
      </c>
      <c r="B1307" t="s">
        <v>52</v>
      </c>
      <c r="C1307" t="s">
        <v>1023</v>
      </c>
      <c r="D1307" t="s">
        <v>1025</v>
      </c>
      <c r="E1307" t="s">
        <v>35</v>
      </c>
      <c r="F1307" t="s">
        <v>3951</v>
      </c>
      <c r="G1307" t="s">
        <v>58</v>
      </c>
      <c r="H1307">
        <v>55.81</v>
      </c>
      <c r="I1307">
        <v>356237</v>
      </c>
      <c r="J1307" s="5">
        <v>356237</v>
      </c>
      <c r="K1307">
        <v>266</v>
      </c>
    </row>
    <row r="1308" spans="1:11" x14ac:dyDescent="0.25">
      <c r="A1308">
        <v>1307</v>
      </c>
      <c r="B1308" t="s">
        <v>52</v>
      </c>
      <c r="C1308" t="s">
        <v>1026</v>
      </c>
      <c r="D1308" t="s">
        <v>1028</v>
      </c>
      <c r="E1308" t="s">
        <v>35</v>
      </c>
      <c r="F1308" t="s">
        <v>3951</v>
      </c>
      <c r="G1308" t="s">
        <v>58</v>
      </c>
      <c r="H1308">
        <v>55.81</v>
      </c>
      <c r="I1308">
        <v>356243</v>
      </c>
      <c r="J1308" s="5">
        <v>356243</v>
      </c>
      <c r="K1308">
        <v>267</v>
      </c>
    </row>
    <row r="1309" spans="1:11" x14ac:dyDescent="0.25">
      <c r="A1309">
        <v>1308</v>
      </c>
      <c r="B1309" t="s">
        <v>652</v>
      </c>
      <c r="C1309" t="s">
        <v>2225</v>
      </c>
      <c r="D1309" t="s">
        <v>2227</v>
      </c>
      <c r="E1309" t="s">
        <v>35</v>
      </c>
      <c r="F1309" t="s">
        <v>3951</v>
      </c>
      <c r="G1309" t="s">
        <v>58</v>
      </c>
      <c r="H1309">
        <v>54.43</v>
      </c>
      <c r="I1309">
        <v>358378</v>
      </c>
      <c r="J1309" s="5">
        <v>358378</v>
      </c>
      <c r="K1309">
        <v>268</v>
      </c>
    </row>
    <row r="1310" spans="1:11" x14ac:dyDescent="0.25">
      <c r="A1310">
        <v>1309</v>
      </c>
      <c r="B1310" t="s">
        <v>652</v>
      </c>
      <c r="C1310" t="s">
        <v>2228</v>
      </c>
      <c r="D1310" t="s">
        <v>2230</v>
      </c>
      <c r="E1310" t="s">
        <v>35</v>
      </c>
      <c r="F1310" t="s">
        <v>3951</v>
      </c>
      <c r="G1310" t="s">
        <v>58</v>
      </c>
      <c r="H1310">
        <v>54.43</v>
      </c>
      <c r="I1310">
        <v>358378</v>
      </c>
      <c r="J1310" s="5">
        <v>358378</v>
      </c>
      <c r="K1310">
        <v>269</v>
      </c>
    </row>
    <row r="1311" spans="1:11" x14ac:dyDescent="0.25">
      <c r="A1311">
        <v>1310</v>
      </c>
      <c r="B1311" t="s">
        <v>652</v>
      </c>
      <c r="C1311" t="s">
        <v>2231</v>
      </c>
      <c r="D1311" t="s">
        <v>2233</v>
      </c>
      <c r="E1311" t="s">
        <v>35</v>
      </c>
      <c r="F1311" t="s">
        <v>3951</v>
      </c>
      <c r="G1311" t="s">
        <v>58</v>
      </c>
      <c r="H1311">
        <v>54.43</v>
      </c>
      <c r="I1311">
        <v>358378</v>
      </c>
      <c r="J1311" s="5">
        <v>358378</v>
      </c>
      <c r="K1311">
        <v>270</v>
      </c>
    </row>
    <row r="1312" spans="1:11" x14ac:dyDescent="0.25">
      <c r="A1312">
        <v>1311</v>
      </c>
      <c r="B1312" t="s">
        <v>652</v>
      </c>
      <c r="C1312" t="s">
        <v>2234</v>
      </c>
      <c r="D1312" t="s">
        <v>2236</v>
      </c>
      <c r="E1312" t="s">
        <v>35</v>
      </c>
      <c r="F1312" t="s">
        <v>3951</v>
      </c>
      <c r="G1312" t="s">
        <v>58</v>
      </c>
      <c r="H1312">
        <v>54.43</v>
      </c>
      <c r="I1312">
        <v>364274</v>
      </c>
      <c r="J1312" s="5">
        <v>364274</v>
      </c>
      <c r="K1312">
        <v>271</v>
      </c>
    </row>
    <row r="1313" spans="1:11" x14ac:dyDescent="0.25">
      <c r="A1313">
        <v>1312</v>
      </c>
      <c r="B1313" t="s">
        <v>652</v>
      </c>
      <c r="C1313" t="s">
        <v>2237</v>
      </c>
      <c r="D1313" t="s">
        <v>2239</v>
      </c>
      <c r="E1313" t="s">
        <v>35</v>
      </c>
      <c r="F1313" t="s">
        <v>3951</v>
      </c>
      <c r="G1313" t="s">
        <v>58</v>
      </c>
      <c r="H1313">
        <v>54.43</v>
      </c>
      <c r="I1313">
        <v>364283</v>
      </c>
      <c r="J1313" s="5">
        <v>364283</v>
      </c>
      <c r="K1313">
        <v>272</v>
      </c>
    </row>
    <row r="1314" spans="1:11" x14ac:dyDescent="0.25">
      <c r="A1314">
        <v>1313</v>
      </c>
      <c r="B1314" t="s">
        <v>652</v>
      </c>
      <c r="C1314" t="s">
        <v>2240</v>
      </c>
      <c r="D1314" t="s">
        <v>2242</v>
      </c>
      <c r="E1314" t="s">
        <v>35</v>
      </c>
      <c r="F1314" t="s">
        <v>3951</v>
      </c>
      <c r="G1314" t="s">
        <v>58</v>
      </c>
      <c r="H1314">
        <v>54.43</v>
      </c>
      <c r="I1314">
        <v>364283</v>
      </c>
      <c r="J1314" s="5">
        <v>364283</v>
      </c>
      <c r="K1314">
        <v>273</v>
      </c>
    </row>
    <row r="1315" spans="1:11" x14ac:dyDescent="0.25">
      <c r="A1315">
        <v>1314</v>
      </c>
      <c r="B1315" t="s">
        <v>652</v>
      </c>
      <c r="C1315" t="s">
        <v>2243</v>
      </c>
      <c r="D1315" t="s">
        <v>2245</v>
      </c>
      <c r="E1315" t="s">
        <v>35</v>
      </c>
      <c r="F1315" t="s">
        <v>3951</v>
      </c>
      <c r="G1315" t="s">
        <v>58</v>
      </c>
      <c r="H1315">
        <v>54.43</v>
      </c>
      <c r="I1315">
        <v>364283</v>
      </c>
      <c r="J1315" s="5">
        <v>364283</v>
      </c>
      <c r="K1315">
        <v>274</v>
      </c>
    </row>
    <row r="1316" spans="1:11" x14ac:dyDescent="0.25">
      <c r="A1316">
        <v>1315</v>
      </c>
      <c r="B1316" t="s">
        <v>652</v>
      </c>
      <c r="C1316" t="s">
        <v>2246</v>
      </c>
      <c r="D1316" t="s">
        <v>2248</v>
      </c>
      <c r="E1316" t="s">
        <v>35</v>
      </c>
      <c r="F1316" t="s">
        <v>3951</v>
      </c>
      <c r="G1316" t="s">
        <v>58</v>
      </c>
      <c r="H1316">
        <v>54.43</v>
      </c>
      <c r="I1316">
        <v>364283</v>
      </c>
      <c r="J1316" s="5">
        <v>364283</v>
      </c>
      <c r="K1316">
        <v>275</v>
      </c>
    </row>
    <row r="1317" spans="1:11" x14ac:dyDescent="0.25">
      <c r="A1317">
        <v>1316</v>
      </c>
      <c r="B1317" t="s">
        <v>652</v>
      </c>
      <c r="C1317" t="s">
        <v>2204</v>
      </c>
      <c r="D1317" t="s">
        <v>2206</v>
      </c>
      <c r="E1317" t="s">
        <v>35</v>
      </c>
      <c r="F1317" t="s">
        <v>3951</v>
      </c>
      <c r="G1317" t="s">
        <v>58</v>
      </c>
      <c r="H1317">
        <v>54.43</v>
      </c>
      <c r="I1317">
        <v>364292</v>
      </c>
      <c r="J1317" s="5">
        <v>364292</v>
      </c>
      <c r="K1317">
        <v>276</v>
      </c>
    </row>
    <row r="1318" spans="1:11" x14ac:dyDescent="0.25">
      <c r="A1318">
        <v>1317</v>
      </c>
      <c r="B1318" t="s">
        <v>652</v>
      </c>
      <c r="C1318" t="s">
        <v>2201</v>
      </c>
      <c r="D1318" t="s">
        <v>2203</v>
      </c>
      <c r="E1318" t="s">
        <v>35</v>
      </c>
      <c r="F1318" t="s">
        <v>3951</v>
      </c>
      <c r="G1318" t="s">
        <v>58</v>
      </c>
      <c r="H1318">
        <v>54.43</v>
      </c>
      <c r="I1318">
        <v>364407</v>
      </c>
      <c r="J1318" s="5">
        <v>364407</v>
      </c>
      <c r="K1318">
        <v>277</v>
      </c>
    </row>
    <row r="1319" spans="1:11" x14ac:dyDescent="0.25">
      <c r="A1319">
        <v>1318</v>
      </c>
      <c r="B1319" t="s">
        <v>652</v>
      </c>
      <c r="C1319" t="s">
        <v>2207</v>
      </c>
      <c r="D1319" t="s">
        <v>2209</v>
      </c>
      <c r="E1319" t="s">
        <v>35</v>
      </c>
      <c r="F1319" t="s">
        <v>3951</v>
      </c>
      <c r="G1319" t="s">
        <v>58</v>
      </c>
      <c r="H1319">
        <v>54.43</v>
      </c>
      <c r="I1319">
        <v>364552</v>
      </c>
      <c r="J1319" s="5">
        <v>364552</v>
      </c>
      <c r="K1319">
        <v>278</v>
      </c>
    </row>
    <row r="1320" spans="1:11" x14ac:dyDescent="0.25">
      <c r="A1320">
        <v>1319</v>
      </c>
      <c r="B1320" t="s">
        <v>267</v>
      </c>
      <c r="C1320" t="s">
        <v>1596</v>
      </c>
      <c r="D1320" t="s">
        <v>1598</v>
      </c>
      <c r="E1320" t="s">
        <v>35</v>
      </c>
      <c r="F1320" t="s">
        <v>3951</v>
      </c>
      <c r="G1320" t="s">
        <v>58</v>
      </c>
      <c r="H1320">
        <v>52.88</v>
      </c>
      <c r="I1320">
        <v>366612</v>
      </c>
      <c r="J1320" s="5">
        <v>366612</v>
      </c>
      <c r="K1320">
        <v>279</v>
      </c>
    </row>
    <row r="1321" spans="1:11" x14ac:dyDescent="0.25">
      <c r="A1321">
        <v>1320</v>
      </c>
      <c r="B1321" t="s">
        <v>486</v>
      </c>
      <c r="C1321" t="s">
        <v>1824</v>
      </c>
      <c r="D1321" t="s">
        <v>1826</v>
      </c>
      <c r="E1321" t="s">
        <v>35</v>
      </c>
      <c r="F1321" t="s">
        <v>3951</v>
      </c>
      <c r="G1321" t="s">
        <v>58</v>
      </c>
      <c r="H1321">
        <v>49.14</v>
      </c>
      <c r="I1321">
        <v>368194</v>
      </c>
      <c r="J1321" s="5">
        <v>368194</v>
      </c>
      <c r="K1321">
        <v>280</v>
      </c>
    </row>
    <row r="1322" spans="1:11" x14ac:dyDescent="0.25">
      <c r="A1322">
        <v>1321</v>
      </c>
      <c r="B1322" t="s">
        <v>486</v>
      </c>
      <c r="C1322" t="s">
        <v>1820</v>
      </c>
      <c r="D1322" t="s">
        <v>1823</v>
      </c>
      <c r="E1322" t="s">
        <v>35</v>
      </c>
      <c r="F1322" t="s">
        <v>3951</v>
      </c>
      <c r="G1322" t="s">
        <v>58</v>
      </c>
      <c r="H1322">
        <v>49.14</v>
      </c>
      <c r="I1322">
        <v>369832</v>
      </c>
      <c r="J1322" s="5">
        <v>369832</v>
      </c>
      <c r="K1322">
        <v>281</v>
      </c>
    </row>
    <row r="1323" spans="1:11" x14ac:dyDescent="0.25">
      <c r="A1323">
        <v>1322</v>
      </c>
      <c r="B1323" t="s">
        <v>267</v>
      </c>
      <c r="C1323" t="s">
        <v>1575</v>
      </c>
      <c r="D1323" t="s">
        <v>1577</v>
      </c>
      <c r="E1323" t="s">
        <v>35</v>
      </c>
      <c r="F1323" t="s">
        <v>3951</v>
      </c>
      <c r="G1323" t="s">
        <v>58</v>
      </c>
      <c r="H1323">
        <v>52.88</v>
      </c>
      <c r="I1323">
        <v>370662</v>
      </c>
      <c r="J1323" s="5">
        <v>370662</v>
      </c>
      <c r="K1323">
        <v>282</v>
      </c>
    </row>
    <row r="1324" spans="1:11" x14ac:dyDescent="0.25">
      <c r="A1324">
        <v>1323</v>
      </c>
      <c r="B1324" t="s">
        <v>486</v>
      </c>
      <c r="C1324" t="s">
        <v>2004</v>
      </c>
      <c r="D1324" t="s">
        <v>2006</v>
      </c>
      <c r="E1324" t="s">
        <v>35</v>
      </c>
      <c r="F1324" t="s">
        <v>3951</v>
      </c>
      <c r="G1324" t="s">
        <v>58</v>
      </c>
      <c r="H1324">
        <v>49.14</v>
      </c>
      <c r="I1324">
        <v>372048</v>
      </c>
      <c r="J1324" s="5">
        <v>372048</v>
      </c>
      <c r="K1324">
        <v>283</v>
      </c>
    </row>
    <row r="1325" spans="1:11" x14ac:dyDescent="0.25">
      <c r="A1325">
        <v>1324</v>
      </c>
      <c r="B1325" t="s">
        <v>486</v>
      </c>
      <c r="C1325" t="s">
        <v>2007</v>
      </c>
      <c r="D1325" t="s">
        <v>2009</v>
      </c>
      <c r="E1325" t="s">
        <v>35</v>
      </c>
      <c r="F1325" t="s">
        <v>3951</v>
      </c>
      <c r="G1325" t="s">
        <v>58</v>
      </c>
      <c r="H1325">
        <v>49.14</v>
      </c>
      <c r="I1325">
        <v>386010</v>
      </c>
      <c r="J1325" s="5">
        <v>386010</v>
      </c>
      <c r="K1325">
        <v>284</v>
      </c>
    </row>
    <row r="1326" spans="1:11" x14ac:dyDescent="0.25">
      <c r="A1326">
        <v>1325</v>
      </c>
      <c r="B1326" t="s">
        <v>486</v>
      </c>
      <c r="C1326" t="s">
        <v>2010</v>
      </c>
      <c r="D1326" t="s">
        <v>2012</v>
      </c>
      <c r="E1326" t="s">
        <v>35</v>
      </c>
      <c r="F1326" t="s">
        <v>3951</v>
      </c>
      <c r="G1326" t="s">
        <v>58</v>
      </c>
      <c r="H1326">
        <v>49.14</v>
      </c>
      <c r="I1326">
        <v>386010</v>
      </c>
      <c r="J1326" s="5">
        <v>386010</v>
      </c>
      <c r="K1326">
        <v>285</v>
      </c>
    </row>
    <row r="1327" spans="1:11" x14ac:dyDescent="0.25">
      <c r="A1327">
        <v>1326</v>
      </c>
      <c r="B1327" t="s">
        <v>486</v>
      </c>
      <c r="C1327" t="s">
        <v>2013</v>
      </c>
      <c r="D1327" t="s">
        <v>2015</v>
      </c>
      <c r="E1327" t="s">
        <v>35</v>
      </c>
      <c r="F1327" t="s">
        <v>3951</v>
      </c>
      <c r="G1327" t="s">
        <v>58</v>
      </c>
      <c r="H1327">
        <v>49.14</v>
      </c>
      <c r="I1327">
        <v>386010</v>
      </c>
      <c r="J1327" s="5">
        <v>386010</v>
      </c>
      <c r="K1327">
        <v>286</v>
      </c>
    </row>
    <row r="1328" spans="1:11" x14ac:dyDescent="0.25">
      <c r="A1328">
        <v>1327</v>
      </c>
      <c r="B1328" t="s">
        <v>486</v>
      </c>
      <c r="C1328" t="s">
        <v>2016</v>
      </c>
      <c r="D1328" t="s">
        <v>2018</v>
      </c>
      <c r="E1328" t="s">
        <v>35</v>
      </c>
      <c r="F1328" t="s">
        <v>3951</v>
      </c>
      <c r="G1328" t="s">
        <v>58</v>
      </c>
      <c r="H1328">
        <v>49.14</v>
      </c>
      <c r="I1328">
        <v>387799</v>
      </c>
      <c r="J1328" s="5">
        <v>387799</v>
      </c>
      <c r="K1328">
        <v>287</v>
      </c>
    </row>
    <row r="1329" spans="1:11" x14ac:dyDescent="0.25">
      <c r="A1329">
        <v>1328</v>
      </c>
      <c r="B1329" t="s">
        <v>486</v>
      </c>
      <c r="C1329" t="s">
        <v>2019</v>
      </c>
      <c r="D1329" t="s">
        <v>2021</v>
      </c>
      <c r="E1329" t="s">
        <v>35</v>
      </c>
      <c r="F1329" t="s">
        <v>3951</v>
      </c>
      <c r="G1329" t="s">
        <v>58</v>
      </c>
      <c r="H1329">
        <v>49.14</v>
      </c>
      <c r="I1329">
        <v>387799</v>
      </c>
      <c r="J1329" s="5">
        <v>387799</v>
      </c>
      <c r="K1329">
        <v>288</v>
      </c>
    </row>
    <row r="1330" spans="1:11" x14ac:dyDescent="0.25">
      <c r="A1330">
        <v>1329</v>
      </c>
      <c r="B1330" t="s">
        <v>267</v>
      </c>
      <c r="C1330" t="s">
        <v>1578</v>
      </c>
      <c r="D1330" t="s">
        <v>1580</v>
      </c>
      <c r="E1330" t="s">
        <v>35</v>
      </c>
      <c r="F1330" t="s">
        <v>3951</v>
      </c>
      <c r="G1330" t="s">
        <v>58</v>
      </c>
      <c r="H1330">
        <v>52.88</v>
      </c>
      <c r="I1330">
        <v>390662</v>
      </c>
      <c r="J1330" s="5">
        <v>390662</v>
      </c>
      <c r="K1330">
        <v>289</v>
      </c>
    </row>
    <row r="1331" spans="1:11" x14ac:dyDescent="0.25">
      <c r="A1331">
        <v>1330</v>
      </c>
      <c r="B1331" t="s">
        <v>486</v>
      </c>
      <c r="C1331" t="s">
        <v>2022</v>
      </c>
      <c r="D1331" t="s">
        <v>2024</v>
      </c>
      <c r="E1331" t="s">
        <v>35</v>
      </c>
      <c r="F1331" t="s">
        <v>3951</v>
      </c>
      <c r="G1331" t="s">
        <v>58</v>
      </c>
      <c r="H1331">
        <v>49.14</v>
      </c>
      <c r="I1331">
        <v>394478</v>
      </c>
      <c r="J1331" s="5">
        <v>394478</v>
      </c>
      <c r="K1331">
        <v>290</v>
      </c>
    </row>
    <row r="1332" spans="1:11" x14ac:dyDescent="0.25">
      <c r="A1332">
        <v>1331</v>
      </c>
      <c r="B1332" t="s">
        <v>486</v>
      </c>
      <c r="C1332" t="s">
        <v>2025</v>
      </c>
      <c r="D1332" t="s">
        <v>2027</v>
      </c>
      <c r="E1332" t="s">
        <v>35</v>
      </c>
      <c r="F1332" t="s">
        <v>3951</v>
      </c>
      <c r="G1332" t="s">
        <v>58</v>
      </c>
      <c r="H1332">
        <v>49.14</v>
      </c>
      <c r="I1332">
        <v>395672</v>
      </c>
      <c r="J1332" s="5">
        <v>395672</v>
      </c>
      <c r="K1332">
        <v>291</v>
      </c>
    </row>
    <row r="1333" spans="1:11" x14ac:dyDescent="0.25">
      <c r="A1333">
        <v>1332</v>
      </c>
      <c r="B1333" t="s">
        <v>486</v>
      </c>
      <c r="C1333" t="s">
        <v>2028</v>
      </c>
      <c r="D1333" t="s">
        <v>2030</v>
      </c>
      <c r="E1333" t="s">
        <v>35</v>
      </c>
      <c r="F1333" t="s">
        <v>3951</v>
      </c>
      <c r="G1333" t="s">
        <v>58</v>
      </c>
      <c r="H1333">
        <v>49.14</v>
      </c>
      <c r="I1333">
        <v>395672</v>
      </c>
      <c r="J1333" s="5">
        <v>395672</v>
      </c>
      <c r="K1333">
        <v>292</v>
      </c>
    </row>
    <row r="1334" spans="1:11" x14ac:dyDescent="0.25">
      <c r="A1334">
        <v>1333</v>
      </c>
      <c r="B1334" t="s">
        <v>486</v>
      </c>
      <c r="C1334" t="s">
        <v>2031</v>
      </c>
      <c r="D1334" t="s">
        <v>2033</v>
      </c>
      <c r="E1334" t="s">
        <v>35</v>
      </c>
      <c r="F1334" t="s">
        <v>3951</v>
      </c>
      <c r="G1334" t="s">
        <v>58</v>
      </c>
      <c r="H1334">
        <v>49.14</v>
      </c>
      <c r="I1334">
        <v>395672</v>
      </c>
      <c r="J1334" s="5">
        <v>395672</v>
      </c>
      <c r="K1334">
        <v>293</v>
      </c>
    </row>
    <row r="1335" spans="1:11" x14ac:dyDescent="0.25">
      <c r="A1335">
        <v>1334</v>
      </c>
      <c r="B1335" t="s">
        <v>486</v>
      </c>
      <c r="C1335" t="s">
        <v>2034</v>
      </c>
      <c r="D1335" t="s">
        <v>2036</v>
      </c>
      <c r="E1335" t="s">
        <v>35</v>
      </c>
      <c r="F1335" t="s">
        <v>3951</v>
      </c>
      <c r="G1335" t="s">
        <v>58</v>
      </c>
      <c r="H1335">
        <v>49.14</v>
      </c>
      <c r="I1335">
        <v>395672</v>
      </c>
      <c r="J1335" s="5">
        <v>395672</v>
      </c>
      <c r="K1335">
        <v>294</v>
      </c>
    </row>
    <row r="1336" spans="1:11" x14ac:dyDescent="0.25">
      <c r="A1336">
        <v>1335</v>
      </c>
      <c r="B1336" t="s">
        <v>486</v>
      </c>
      <c r="C1336" t="s">
        <v>2037</v>
      </c>
      <c r="D1336" t="s">
        <v>2039</v>
      </c>
      <c r="E1336" t="s">
        <v>35</v>
      </c>
      <c r="F1336" t="s">
        <v>3951</v>
      </c>
      <c r="G1336" t="s">
        <v>58</v>
      </c>
      <c r="H1336">
        <v>49.14</v>
      </c>
      <c r="I1336">
        <v>395672</v>
      </c>
      <c r="J1336" s="5">
        <v>395672</v>
      </c>
      <c r="K1336">
        <v>295</v>
      </c>
    </row>
    <row r="1337" spans="1:11" x14ac:dyDescent="0.25">
      <c r="A1337">
        <v>1336</v>
      </c>
      <c r="B1337" t="s">
        <v>486</v>
      </c>
      <c r="C1337" t="s">
        <v>1808</v>
      </c>
      <c r="D1337" t="s">
        <v>1810</v>
      </c>
      <c r="E1337" t="s">
        <v>35</v>
      </c>
      <c r="F1337" t="s">
        <v>3951</v>
      </c>
      <c r="G1337" t="s">
        <v>58</v>
      </c>
      <c r="H1337">
        <v>49.14</v>
      </c>
      <c r="I1337">
        <v>395932</v>
      </c>
      <c r="J1337" s="5">
        <v>395932</v>
      </c>
      <c r="K1337">
        <v>296</v>
      </c>
    </row>
    <row r="1338" spans="1:11" x14ac:dyDescent="0.25">
      <c r="A1338">
        <v>1337</v>
      </c>
      <c r="B1338" t="s">
        <v>486</v>
      </c>
      <c r="C1338" t="s">
        <v>2040</v>
      </c>
      <c r="D1338" t="s">
        <v>2042</v>
      </c>
      <c r="E1338" t="s">
        <v>35</v>
      </c>
      <c r="F1338" t="s">
        <v>3951</v>
      </c>
      <c r="G1338" t="s">
        <v>58</v>
      </c>
      <c r="H1338">
        <v>49.14</v>
      </c>
      <c r="I1338">
        <v>400681</v>
      </c>
      <c r="J1338" s="5">
        <v>400681</v>
      </c>
      <c r="K1338">
        <v>297</v>
      </c>
    </row>
    <row r="1339" spans="1:11" x14ac:dyDescent="0.25">
      <c r="A1339">
        <v>1338</v>
      </c>
      <c r="B1339" t="s">
        <v>267</v>
      </c>
      <c r="C1339" t="s">
        <v>1581</v>
      </c>
      <c r="D1339" t="s">
        <v>1583</v>
      </c>
      <c r="E1339" t="s">
        <v>35</v>
      </c>
      <c r="F1339" t="s">
        <v>3951</v>
      </c>
      <c r="G1339" t="s">
        <v>58</v>
      </c>
      <c r="H1339">
        <v>52.88</v>
      </c>
      <c r="I1339">
        <v>410662</v>
      </c>
      <c r="J1339" s="5">
        <v>410662</v>
      </c>
      <c r="K1339">
        <v>298</v>
      </c>
    </row>
    <row r="1340" spans="1:11" x14ac:dyDescent="0.25">
      <c r="A1340">
        <v>1339</v>
      </c>
      <c r="B1340" t="s">
        <v>486</v>
      </c>
      <c r="C1340" t="s">
        <v>1811</v>
      </c>
      <c r="D1340" t="s">
        <v>1813</v>
      </c>
      <c r="E1340" t="s">
        <v>35</v>
      </c>
      <c r="F1340" t="s">
        <v>3951</v>
      </c>
      <c r="G1340" t="s">
        <v>58</v>
      </c>
      <c r="H1340">
        <v>49.14</v>
      </c>
      <c r="I1340">
        <v>411969</v>
      </c>
      <c r="J1340" s="5">
        <v>411969</v>
      </c>
      <c r="K1340">
        <v>299</v>
      </c>
    </row>
    <row r="1341" spans="1:11" x14ac:dyDescent="0.25">
      <c r="A1341">
        <v>1340</v>
      </c>
      <c r="B1341" t="s">
        <v>486</v>
      </c>
      <c r="C1341" t="s">
        <v>1814</v>
      </c>
      <c r="D1341" t="s">
        <v>1816</v>
      </c>
      <c r="E1341" t="s">
        <v>35</v>
      </c>
      <c r="F1341" t="s">
        <v>3951</v>
      </c>
      <c r="G1341" t="s">
        <v>58</v>
      </c>
      <c r="H1341">
        <v>49.14</v>
      </c>
      <c r="I1341">
        <v>411969</v>
      </c>
      <c r="J1341" s="5">
        <v>411969</v>
      </c>
      <c r="K1341">
        <v>300</v>
      </c>
    </row>
    <row r="1342" spans="1:11" x14ac:dyDescent="0.25">
      <c r="A1342">
        <v>1341</v>
      </c>
      <c r="B1342" t="s">
        <v>486</v>
      </c>
      <c r="C1342" t="s">
        <v>1790</v>
      </c>
      <c r="D1342" t="s">
        <v>1792</v>
      </c>
      <c r="E1342" t="s">
        <v>35</v>
      </c>
      <c r="F1342" t="s">
        <v>3951</v>
      </c>
      <c r="G1342" t="s">
        <v>58</v>
      </c>
      <c r="H1342">
        <v>49.14</v>
      </c>
      <c r="I1342">
        <v>420070</v>
      </c>
      <c r="J1342" s="5">
        <v>420070</v>
      </c>
      <c r="K1342">
        <v>301</v>
      </c>
    </row>
    <row r="1343" spans="1:11" x14ac:dyDescent="0.25">
      <c r="A1343">
        <v>1342</v>
      </c>
      <c r="B1343" t="s">
        <v>486</v>
      </c>
      <c r="C1343" t="s">
        <v>1805</v>
      </c>
      <c r="D1343" t="s">
        <v>1807</v>
      </c>
      <c r="E1343" t="s">
        <v>35</v>
      </c>
      <c r="F1343" t="s">
        <v>3951</v>
      </c>
      <c r="G1343" t="s">
        <v>58</v>
      </c>
      <c r="H1343">
        <v>49.14</v>
      </c>
      <c r="I1343">
        <v>429387</v>
      </c>
      <c r="J1343" s="5">
        <v>429387</v>
      </c>
      <c r="K1343">
        <v>302</v>
      </c>
    </row>
    <row r="1344" spans="1:11" x14ac:dyDescent="0.25">
      <c r="A1344">
        <v>1343</v>
      </c>
      <c r="B1344" t="s">
        <v>267</v>
      </c>
      <c r="C1344" t="s">
        <v>1584</v>
      </c>
      <c r="D1344" t="s">
        <v>1586</v>
      </c>
      <c r="E1344" t="s">
        <v>35</v>
      </c>
      <c r="F1344" t="s">
        <v>3951</v>
      </c>
      <c r="G1344" t="s">
        <v>58</v>
      </c>
      <c r="H1344">
        <v>52.88</v>
      </c>
      <c r="I1344">
        <v>430662</v>
      </c>
      <c r="J1344" s="5">
        <v>430662</v>
      </c>
      <c r="K1344">
        <v>303</v>
      </c>
    </row>
    <row r="1345" spans="1:11" x14ac:dyDescent="0.25">
      <c r="A1345">
        <v>1344</v>
      </c>
      <c r="B1345" t="s">
        <v>267</v>
      </c>
      <c r="C1345" t="s">
        <v>1587</v>
      </c>
      <c r="D1345" t="s">
        <v>1589</v>
      </c>
      <c r="E1345" t="s">
        <v>35</v>
      </c>
      <c r="F1345" t="s">
        <v>3951</v>
      </c>
      <c r="G1345" t="s">
        <v>58</v>
      </c>
      <c r="H1345">
        <v>52.88</v>
      </c>
      <c r="I1345">
        <v>430662</v>
      </c>
      <c r="J1345" s="5">
        <v>430662</v>
      </c>
      <c r="K1345">
        <v>304</v>
      </c>
    </row>
    <row r="1346" spans="1:11" x14ac:dyDescent="0.25">
      <c r="A1346">
        <v>1345</v>
      </c>
      <c r="B1346" t="s">
        <v>267</v>
      </c>
      <c r="C1346" t="s">
        <v>1590</v>
      </c>
      <c r="D1346" t="s">
        <v>1592</v>
      </c>
      <c r="E1346" t="s">
        <v>35</v>
      </c>
      <c r="F1346" t="s">
        <v>3951</v>
      </c>
      <c r="G1346" t="s">
        <v>58</v>
      </c>
      <c r="H1346">
        <v>52.88</v>
      </c>
      <c r="I1346">
        <v>430662</v>
      </c>
      <c r="J1346" s="5">
        <v>430662</v>
      </c>
      <c r="K1346">
        <v>305</v>
      </c>
    </row>
    <row r="1347" spans="1:11" x14ac:dyDescent="0.25">
      <c r="A1347">
        <v>1346</v>
      </c>
      <c r="B1347" t="s">
        <v>267</v>
      </c>
      <c r="C1347" t="s">
        <v>1593</v>
      </c>
      <c r="D1347" t="s">
        <v>1595</v>
      </c>
      <c r="E1347" t="s">
        <v>35</v>
      </c>
      <c r="F1347" t="s">
        <v>3951</v>
      </c>
      <c r="G1347" t="s">
        <v>58</v>
      </c>
      <c r="H1347">
        <v>52.88</v>
      </c>
      <c r="I1347">
        <v>430662</v>
      </c>
      <c r="J1347" s="5">
        <v>430662</v>
      </c>
      <c r="K1347">
        <v>306</v>
      </c>
    </row>
    <row r="1348" spans="1:11" x14ac:dyDescent="0.25">
      <c r="A1348">
        <v>1347</v>
      </c>
      <c r="B1348" t="s">
        <v>267</v>
      </c>
      <c r="C1348" t="s">
        <v>1599</v>
      </c>
      <c r="D1348" t="s">
        <v>1601</v>
      </c>
      <c r="E1348" t="s">
        <v>35</v>
      </c>
      <c r="F1348" t="s">
        <v>3951</v>
      </c>
      <c r="G1348" t="s">
        <v>58</v>
      </c>
      <c r="H1348">
        <v>52.88</v>
      </c>
      <c r="I1348">
        <v>431715</v>
      </c>
      <c r="J1348" s="5">
        <v>431715</v>
      </c>
      <c r="K1348">
        <v>307</v>
      </c>
    </row>
    <row r="1349" spans="1:11" x14ac:dyDescent="0.25">
      <c r="A1349">
        <v>1348</v>
      </c>
      <c r="B1349" t="s">
        <v>267</v>
      </c>
      <c r="C1349" t="s">
        <v>1602</v>
      </c>
      <c r="D1349" t="s">
        <v>1604</v>
      </c>
      <c r="E1349" t="s">
        <v>35</v>
      </c>
      <c r="F1349" t="s">
        <v>3951</v>
      </c>
      <c r="G1349" t="s">
        <v>58</v>
      </c>
      <c r="H1349">
        <v>52.88</v>
      </c>
      <c r="I1349">
        <v>431715</v>
      </c>
      <c r="J1349" s="5">
        <v>431715</v>
      </c>
      <c r="K1349">
        <v>308</v>
      </c>
    </row>
    <row r="1350" spans="1:11" x14ac:dyDescent="0.25">
      <c r="A1350">
        <v>1349</v>
      </c>
      <c r="B1350" t="s">
        <v>267</v>
      </c>
      <c r="C1350" t="s">
        <v>1605</v>
      </c>
      <c r="D1350" t="s">
        <v>1607</v>
      </c>
      <c r="E1350" t="s">
        <v>35</v>
      </c>
      <c r="F1350" t="s">
        <v>3951</v>
      </c>
      <c r="G1350" t="s">
        <v>58</v>
      </c>
      <c r="H1350">
        <v>52.88</v>
      </c>
      <c r="I1350">
        <v>431715</v>
      </c>
      <c r="J1350" s="5">
        <v>431715</v>
      </c>
      <c r="K1350">
        <v>309</v>
      </c>
    </row>
    <row r="1351" spans="1:11" x14ac:dyDescent="0.25">
      <c r="A1351">
        <v>1350</v>
      </c>
      <c r="B1351" t="s">
        <v>267</v>
      </c>
      <c r="C1351" t="s">
        <v>1608</v>
      </c>
      <c r="D1351" t="s">
        <v>1610</v>
      </c>
      <c r="E1351" t="s">
        <v>35</v>
      </c>
      <c r="F1351" t="s">
        <v>3951</v>
      </c>
      <c r="G1351" t="s">
        <v>58</v>
      </c>
      <c r="H1351">
        <v>52.88</v>
      </c>
      <c r="I1351">
        <v>431851</v>
      </c>
      <c r="J1351" s="5">
        <v>431851</v>
      </c>
      <c r="K1351">
        <v>310</v>
      </c>
    </row>
    <row r="1352" spans="1:11" x14ac:dyDescent="0.25">
      <c r="A1352">
        <v>1351</v>
      </c>
      <c r="B1352" t="s">
        <v>486</v>
      </c>
      <c r="C1352" t="s">
        <v>1802</v>
      </c>
      <c r="D1352" t="s">
        <v>1804</v>
      </c>
      <c r="E1352" t="s">
        <v>35</v>
      </c>
      <c r="F1352" t="s">
        <v>3951</v>
      </c>
      <c r="G1352" t="s">
        <v>58</v>
      </c>
      <c r="H1352">
        <v>49.14</v>
      </c>
      <c r="I1352">
        <v>433410</v>
      </c>
      <c r="J1352" s="5">
        <v>433410</v>
      </c>
      <c r="K1352">
        <v>311</v>
      </c>
    </row>
    <row r="1353" spans="1:11" x14ac:dyDescent="0.25">
      <c r="A1353">
        <v>1352</v>
      </c>
      <c r="B1353" t="s">
        <v>486</v>
      </c>
      <c r="C1353" t="s">
        <v>1796</v>
      </c>
      <c r="D1353" t="s">
        <v>1798</v>
      </c>
      <c r="E1353" t="s">
        <v>35</v>
      </c>
      <c r="F1353" t="s">
        <v>3951</v>
      </c>
      <c r="G1353" t="s">
        <v>58</v>
      </c>
      <c r="H1353">
        <v>49.14</v>
      </c>
      <c r="I1353">
        <v>453512</v>
      </c>
      <c r="J1353" s="5">
        <v>453512</v>
      </c>
      <c r="K1353">
        <v>312</v>
      </c>
    </row>
    <row r="1354" spans="1:11" x14ac:dyDescent="0.25">
      <c r="A1354">
        <v>1353</v>
      </c>
      <c r="B1354" t="s">
        <v>486</v>
      </c>
      <c r="C1354" t="s">
        <v>1799</v>
      </c>
      <c r="D1354" t="s">
        <v>1801</v>
      </c>
      <c r="E1354" t="s">
        <v>35</v>
      </c>
      <c r="F1354" t="s">
        <v>3951</v>
      </c>
      <c r="G1354" t="s">
        <v>58</v>
      </c>
      <c r="H1354">
        <v>49.14</v>
      </c>
      <c r="I1354">
        <v>453512</v>
      </c>
      <c r="J1354" s="5">
        <v>453512</v>
      </c>
      <c r="K1354">
        <v>313</v>
      </c>
    </row>
    <row r="1355" spans="1:11" x14ac:dyDescent="0.25">
      <c r="A1355">
        <v>1354</v>
      </c>
      <c r="B1355" t="s">
        <v>486</v>
      </c>
      <c r="C1355" t="s">
        <v>1793</v>
      </c>
      <c r="D1355" t="s">
        <v>1795</v>
      </c>
      <c r="E1355" t="s">
        <v>35</v>
      </c>
      <c r="F1355" t="s">
        <v>3951</v>
      </c>
      <c r="G1355" t="s">
        <v>58</v>
      </c>
      <c r="H1355">
        <v>49.14</v>
      </c>
      <c r="I1355">
        <v>453525</v>
      </c>
      <c r="J1355" s="5">
        <v>453525</v>
      </c>
      <c r="K1355">
        <v>314</v>
      </c>
    </row>
    <row r="1356" spans="1:11" x14ac:dyDescent="0.25">
      <c r="A1356">
        <v>1355</v>
      </c>
      <c r="B1356" t="s">
        <v>486</v>
      </c>
      <c r="C1356" t="s">
        <v>1787</v>
      </c>
      <c r="D1356" t="s">
        <v>1789</v>
      </c>
      <c r="E1356" t="s">
        <v>35</v>
      </c>
      <c r="F1356" t="s">
        <v>3951</v>
      </c>
      <c r="G1356" t="s">
        <v>58</v>
      </c>
      <c r="H1356">
        <v>49.14</v>
      </c>
      <c r="I1356">
        <v>453588</v>
      </c>
      <c r="J1356" s="5">
        <v>453588</v>
      </c>
      <c r="K1356">
        <v>315</v>
      </c>
    </row>
    <row r="1357" spans="1:11" x14ac:dyDescent="0.25">
      <c r="A1357">
        <v>1356</v>
      </c>
      <c r="B1357" t="s">
        <v>267</v>
      </c>
      <c r="C1357" t="s">
        <v>1611</v>
      </c>
      <c r="D1357" t="s">
        <v>1613</v>
      </c>
      <c r="E1357" t="s">
        <v>35</v>
      </c>
      <c r="F1357" t="s">
        <v>3951</v>
      </c>
      <c r="G1357" t="s">
        <v>58</v>
      </c>
      <c r="H1357">
        <v>52.88</v>
      </c>
      <c r="I1357">
        <v>562057</v>
      </c>
      <c r="J1357" s="5">
        <v>562057</v>
      </c>
      <c r="K1357">
        <v>316</v>
      </c>
    </row>
    <row r="1358" spans="1:11" x14ac:dyDescent="0.25">
      <c r="A1358">
        <v>1357</v>
      </c>
      <c r="B1358" t="s">
        <v>267</v>
      </c>
      <c r="C1358" t="s">
        <v>1614</v>
      </c>
      <c r="D1358" t="s">
        <v>1616</v>
      </c>
      <c r="E1358" t="s">
        <v>35</v>
      </c>
      <c r="F1358" t="s">
        <v>3951</v>
      </c>
      <c r="G1358" t="s">
        <v>58</v>
      </c>
      <c r="H1358">
        <v>52.88</v>
      </c>
      <c r="I1358">
        <v>562057</v>
      </c>
      <c r="J1358" s="5">
        <v>562057</v>
      </c>
      <c r="K1358">
        <v>317</v>
      </c>
    </row>
    <row r="1359" spans="1:11" x14ac:dyDescent="0.25">
      <c r="A1359">
        <v>1358</v>
      </c>
      <c r="B1359" t="s">
        <v>267</v>
      </c>
      <c r="C1359" t="s">
        <v>1617</v>
      </c>
      <c r="D1359" t="s">
        <v>1619</v>
      </c>
      <c r="E1359" t="s">
        <v>35</v>
      </c>
      <c r="F1359" t="s">
        <v>3951</v>
      </c>
      <c r="G1359" t="s">
        <v>58</v>
      </c>
      <c r="H1359">
        <v>52.88</v>
      </c>
      <c r="I1359">
        <v>562057</v>
      </c>
      <c r="J1359" s="5">
        <v>562057</v>
      </c>
      <c r="K1359">
        <v>318</v>
      </c>
    </row>
    <row r="1360" spans="1:11" x14ac:dyDescent="0.25">
      <c r="A1360">
        <v>1359</v>
      </c>
      <c r="B1360" t="s">
        <v>267</v>
      </c>
      <c r="C1360" t="s">
        <v>1623</v>
      </c>
      <c r="D1360" t="s">
        <v>1625</v>
      </c>
      <c r="E1360" t="s">
        <v>35</v>
      </c>
      <c r="F1360" t="s">
        <v>3951</v>
      </c>
      <c r="G1360" t="s">
        <v>58</v>
      </c>
      <c r="H1360">
        <v>52.88</v>
      </c>
      <c r="I1360">
        <v>562057</v>
      </c>
      <c r="J1360" s="5">
        <v>562057</v>
      </c>
      <c r="K1360">
        <v>319</v>
      </c>
    </row>
    <row r="1361" spans="1:11" x14ac:dyDescent="0.25">
      <c r="A1361">
        <v>1360</v>
      </c>
      <c r="B1361" t="s">
        <v>267</v>
      </c>
      <c r="C1361" t="s">
        <v>1626</v>
      </c>
      <c r="D1361" t="s">
        <v>1628</v>
      </c>
      <c r="E1361" t="s">
        <v>35</v>
      </c>
      <c r="F1361" t="s">
        <v>3951</v>
      </c>
      <c r="G1361" t="s">
        <v>58</v>
      </c>
      <c r="H1361">
        <v>52.88</v>
      </c>
      <c r="I1361">
        <v>575200</v>
      </c>
      <c r="J1361" s="5">
        <v>575200</v>
      </c>
      <c r="K1361">
        <v>320</v>
      </c>
    </row>
    <row r="1362" spans="1:11" x14ac:dyDescent="0.25">
      <c r="A1362">
        <v>1361</v>
      </c>
      <c r="B1362" t="s">
        <v>267</v>
      </c>
      <c r="C1362" t="s">
        <v>1629</v>
      </c>
      <c r="D1362" t="s">
        <v>1631</v>
      </c>
      <c r="E1362" t="s">
        <v>35</v>
      </c>
      <c r="F1362" t="s">
        <v>3951</v>
      </c>
      <c r="G1362" t="s">
        <v>58</v>
      </c>
      <c r="H1362">
        <v>52.88</v>
      </c>
      <c r="I1362">
        <v>575200</v>
      </c>
      <c r="J1362" s="5">
        <v>575200</v>
      </c>
      <c r="K1362">
        <v>321</v>
      </c>
    </row>
    <row r="1363" spans="1:11" x14ac:dyDescent="0.25">
      <c r="A1363">
        <v>1362</v>
      </c>
      <c r="B1363" t="s">
        <v>267</v>
      </c>
      <c r="C1363" t="s">
        <v>1620</v>
      </c>
      <c r="D1363" t="s">
        <v>1622</v>
      </c>
      <c r="E1363" t="s">
        <v>35</v>
      </c>
      <c r="F1363" t="s">
        <v>3951</v>
      </c>
      <c r="G1363" t="s">
        <v>58</v>
      </c>
      <c r="H1363">
        <v>52.88</v>
      </c>
      <c r="I1363">
        <v>589834</v>
      </c>
      <c r="J1363" s="5">
        <v>589834</v>
      </c>
      <c r="K1363">
        <v>322</v>
      </c>
    </row>
    <row r="1364" spans="1:11" x14ac:dyDescent="0.25">
      <c r="A1364">
        <v>1363</v>
      </c>
      <c r="B1364" t="s">
        <v>52</v>
      </c>
      <c r="C1364" t="s">
        <v>1029</v>
      </c>
      <c r="D1364" t="s">
        <v>1031</v>
      </c>
      <c r="E1364" t="s">
        <v>35</v>
      </c>
      <c r="F1364" t="s">
        <v>3951</v>
      </c>
      <c r="G1364" t="s">
        <v>58</v>
      </c>
      <c r="H1364">
        <v>55.81</v>
      </c>
      <c r="I1364">
        <v>633433</v>
      </c>
      <c r="J1364" s="5">
        <v>633433</v>
      </c>
      <c r="K1364">
        <v>323</v>
      </c>
    </row>
    <row r="1365" spans="1:11" x14ac:dyDescent="0.25">
      <c r="A1365">
        <v>1364</v>
      </c>
      <c r="B1365" t="s">
        <v>52</v>
      </c>
      <c r="C1365" t="s">
        <v>1032</v>
      </c>
      <c r="D1365" t="s">
        <v>1034</v>
      </c>
      <c r="E1365" t="s">
        <v>35</v>
      </c>
      <c r="F1365" t="s">
        <v>3951</v>
      </c>
      <c r="G1365" t="s">
        <v>58</v>
      </c>
      <c r="H1365">
        <v>55.81</v>
      </c>
      <c r="I1365">
        <v>633433</v>
      </c>
      <c r="J1365" s="5">
        <v>633433</v>
      </c>
      <c r="K1365">
        <v>324</v>
      </c>
    </row>
    <row r="1366" spans="1:11" x14ac:dyDescent="0.25">
      <c r="A1366">
        <v>1365</v>
      </c>
      <c r="B1366" t="s">
        <v>52</v>
      </c>
      <c r="C1366" t="s">
        <v>1035</v>
      </c>
      <c r="D1366" t="s">
        <v>1037</v>
      </c>
      <c r="E1366" t="s">
        <v>35</v>
      </c>
      <c r="F1366" t="s">
        <v>3951</v>
      </c>
      <c r="G1366" t="s">
        <v>58</v>
      </c>
      <c r="H1366">
        <v>55.81</v>
      </c>
      <c r="I1366">
        <v>633433</v>
      </c>
      <c r="J1366" s="5">
        <v>633433</v>
      </c>
      <c r="K1366">
        <v>325</v>
      </c>
    </row>
    <row r="1367" spans="1:11" x14ac:dyDescent="0.25">
      <c r="A1367">
        <v>1366</v>
      </c>
      <c r="B1367" t="s">
        <v>52</v>
      </c>
      <c r="C1367" t="s">
        <v>1038</v>
      </c>
      <c r="D1367" t="s">
        <v>1040</v>
      </c>
      <c r="E1367" t="s">
        <v>35</v>
      </c>
      <c r="F1367" t="s">
        <v>3951</v>
      </c>
      <c r="G1367" t="s">
        <v>58</v>
      </c>
      <c r="H1367">
        <v>55.81</v>
      </c>
      <c r="I1367">
        <v>633905</v>
      </c>
      <c r="J1367" s="5">
        <v>633905</v>
      </c>
      <c r="K1367">
        <v>326</v>
      </c>
    </row>
    <row r="1368" spans="1:11" x14ac:dyDescent="0.25">
      <c r="A1368">
        <v>1367</v>
      </c>
      <c r="B1368" t="s">
        <v>52</v>
      </c>
      <c r="C1368" t="s">
        <v>1041</v>
      </c>
      <c r="D1368" t="s">
        <v>1043</v>
      </c>
      <c r="E1368" t="s">
        <v>35</v>
      </c>
      <c r="F1368" t="s">
        <v>3951</v>
      </c>
      <c r="G1368" t="s">
        <v>58</v>
      </c>
      <c r="H1368">
        <v>55.81</v>
      </c>
      <c r="I1368">
        <v>643905</v>
      </c>
      <c r="J1368" s="5">
        <v>643905</v>
      </c>
      <c r="K1368">
        <v>327</v>
      </c>
    </row>
    <row r="1369" spans="1:11" x14ac:dyDescent="0.25">
      <c r="A1369">
        <v>1368</v>
      </c>
      <c r="B1369" t="s">
        <v>52</v>
      </c>
      <c r="C1369" t="s">
        <v>1044</v>
      </c>
      <c r="D1369" t="s">
        <v>1046</v>
      </c>
      <c r="E1369" t="s">
        <v>35</v>
      </c>
      <c r="F1369" t="s">
        <v>3951</v>
      </c>
      <c r="G1369" t="s">
        <v>58</v>
      </c>
      <c r="H1369">
        <v>55.81</v>
      </c>
      <c r="I1369">
        <v>643905</v>
      </c>
      <c r="J1369" s="5">
        <v>643905</v>
      </c>
      <c r="K1369">
        <v>328</v>
      </c>
    </row>
    <row r="1370" spans="1:11" x14ac:dyDescent="0.25">
      <c r="A1370">
        <v>1369</v>
      </c>
      <c r="B1370" t="s">
        <v>52</v>
      </c>
      <c r="C1370" t="s">
        <v>1047</v>
      </c>
      <c r="D1370" t="s">
        <v>1049</v>
      </c>
      <c r="E1370" t="s">
        <v>35</v>
      </c>
      <c r="F1370" t="s">
        <v>3951</v>
      </c>
      <c r="G1370" t="s">
        <v>58</v>
      </c>
      <c r="H1370">
        <v>55.81</v>
      </c>
      <c r="I1370">
        <v>673744</v>
      </c>
      <c r="J1370" s="5">
        <v>673744</v>
      </c>
      <c r="K1370">
        <v>329</v>
      </c>
    </row>
    <row r="1371" spans="1:11" x14ac:dyDescent="0.25">
      <c r="A1371">
        <v>1370</v>
      </c>
      <c r="B1371" t="s">
        <v>52</v>
      </c>
      <c r="C1371" t="s">
        <v>1050</v>
      </c>
      <c r="D1371" t="s">
        <v>1052</v>
      </c>
      <c r="E1371" t="s">
        <v>35</v>
      </c>
      <c r="F1371" t="s">
        <v>3951</v>
      </c>
      <c r="G1371" t="s">
        <v>58</v>
      </c>
      <c r="H1371">
        <v>55.81</v>
      </c>
      <c r="I1371">
        <v>673744</v>
      </c>
      <c r="J1371" s="5">
        <v>673744</v>
      </c>
      <c r="K1371">
        <v>330</v>
      </c>
    </row>
    <row r="1372" spans="1:11" x14ac:dyDescent="0.25">
      <c r="A1372">
        <v>1371</v>
      </c>
      <c r="B1372" t="s">
        <v>52</v>
      </c>
      <c r="C1372" t="s">
        <v>1053</v>
      </c>
      <c r="D1372" t="s">
        <v>1055</v>
      </c>
      <c r="E1372" t="s">
        <v>35</v>
      </c>
      <c r="F1372" t="s">
        <v>3951</v>
      </c>
      <c r="G1372" t="s">
        <v>58</v>
      </c>
      <c r="H1372">
        <v>55.81</v>
      </c>
      <c r="I1372">
        <v>673744</v>
      </c>
      <c r="J1372" s="5">
        <v>673744</v>
      </c>
      <c r="K1372">
        <v>331</v>
      </c>
    </row>
    <row r="1373" spans="1:11" x14ac:dyDescent="0.25">
      <c r="A1373">
        <v>1372</v>
      </c>
      <c r="B1373" t="s">
        <v>52</v>
      </c>
      <c r="C1373" t="s">
        <v>1056</v>
      </c>
      <c r="D1373" t="s">
        <v>1058</v>
      </c>
      <c r="E1373" t="s">
        <v>35</v>
      </c>
      <c r="F1373" t="s">
        <v>3951</v>
      </c>
      <c r="G1373" t="s">
        <v>58</v>
      </c>
      <c r="H1373">
        <v>55.81</v>
      </c>
      <c r="I1373">
        <v>726161</v>
      </c>
      <c r="J1373" s="5">
        <v>726161</v>
      </c>
      <c r="K1373">
        <v>332</v>
      </c>
    </row>
    <row r="1374" spans="1:11" x14ac:dyDescent="0.25">
      <c r="A1374">
        <v>1373</v>
      </c>
      <c r="B1374" t="s">
        <v>52</v>
      </c>
      <c r="C1374" t="s">
        <v>1059</v>
      </c>
      <c r="D1374" t="s">
        <v>1061</v>
      </c>
      <c r="E1374" t="s">
        <v>35</v>
      </c>
      <c r="F1374" t="s">
        <v>3951</v>
      </c>
      <c r="G1374" t="s">
        <v>58</v>
      </c>
      <c r="H1374">
        <v>55.81</v>
      </c>
      <c r="I1374">
        <v>726161</v>
      </c>
      <c r="J1374" s="5">
        <v>726161</v>
      </c>
      <c r="K1374">
        <v>333</v>
      </c>
    </row>
    <row r="1375" spans="1:11" x14ac:dyDescent="0.25">
      <c r="A1375">
        <v>1374</v>
      </c>
      <c r="B1375" t="s">
        <v>52</v>
      </c>
      <c r="C1375" t="s">
        <v>1062</v>
      </c>
      <c r="D1375" t="s">
        <v>1065</v>
      </c>
      <c r="E1375" t="s">
        <v>35</v>
      </c>
      <c r="F1375" t="s">
        <v>3951</v>
      </c>
      <c r="G1375" t="s">
        <v>58</v>
      </c>
      <c r="H1375">
        <v>55.81</v>
      </c>
      <c r="I1375">
        <v>726161</v>
      </c>
      <c r="J1375" s="5">
        <v>726161</v>
      </c>
      <c r="K1375">
        <v>334</v>
      </c>
    </row>
    <row r="1376" spans="1:11" x14ac:dyDescent="0.25">
      <c r="A1376">
        <v>1375</v>
      </c>
      <c r="B1376" t="s">
        <v>52</v>
      </c>
      <c r="C1376" t="s">
        <v>1066</v>
      </c>
      <c r="D1376" t="s">
        <v>1068</v>
      </c>
      <c r="E1376" t="s">
        <v>35</v>
      </c>
      <c r="F1376" t="s">
        <v>3951</v>
      </c>
      <c r="G1376" t="s">
        <v>58</v>
      </c>
      <c r="H1376">
        <v>55.81</v>
      </c>
      <c r="I1376">
        <v>726161</v>
      </c>
      <c r="J1376" s="5">
        <v>726161</v>
      </c>
      <c r="K1376">
        <v>335</v>
      </c>
    </row>
    <row r="1377" spans="1:11" x14ac:dyDescent="0.25">
      <c r="A1377">
        <v>1376</v>
      </c>
      <c r="B1377" t="s">
        <v>52</v>
      </c>
      <c r="C1377" t="s">
        <v>1069</v>
      </c>
      <c r="D1377" t="s">
        <v>1071</v>
      </c>
      <c r="E1377" t="s">
        <v>35</v>
      </c>
      <c r="F1377" t="s">
        <v>3951</v>
      </c>
      <c r="G1377" t="s">
        <v>58</v>
      </c>
      <c r="H1377">
        <v>55.81</v>
      </c>
      <c r="I1377">
        <v>726233</v>
      </c>
      <c r="J1377" s="5">
        <v>726233</v>
      </c>
      <c r="K1377">
        <v>336</v>
      </c>
    </row>
    <row r="1378" spans="1:11" x14ac:dyDescent="0.25">
      <c r="A1378">
        <v>1377</v>
      </c>
      <c r="B1378" t="s">
        <v>52</v>
      </c>
      <c r="C1378" t="s">
        <v>1072</v>
      </c>
      <c r="D1378" t="s">
        <v>1074</v>
      </c>
      <c r="E1378" t="s">
        <v>35</v>
      </c>
      <c r="F1378" t="s">
        <v>3951</v>
      </c>
      <c r="G1378" t="s">
        <v>58</v>
      </c>
      <c r="H1378">
        <v>55.81</v>
      </c>
      <c r="I1378">
        <v>774525</v>
      </c>
      <c r="J1378" s="5">
        <v>774525</v>
      </c>
      <c r="K1378">
        <v>337</v>
      </c>
    </row>
    <row r="1379" spans="1:11" x14ac:dyDescent="0.25">
      <c r="A1379">
        <v>1378</v>
      </c>
      <c r="B1379" t="s">
        <v>52</v>
      </c>
      <c r="C1379" t="s">
        <v>1075</v>
      </c>
      <c r="D1379" t="s">
        <v>1077</v>
      </c>
      <c r="E1379" t="s">
        <v>35</v>
      </c>
      <c r="F1379" t="s">
        <v>3951</v>
      </c>
      <c r="G1379" t="s">
        <v>58</v>
      </c>
      <c r="H1379">
        <v>55.81</v>
      </c>
      <c r="I1379">
        <v>799626</v>
      </c>
      <c r="J1379" s="5">
        <v>799626</v>
      </c>
      <c r="K1379">
        <v>338</v>
      </c>
    </row>
    <row r="1380" spans="1:11" x14ac:dyDescent="0.25">
      <c r="A1380">
        <v>1379</v>
      </c>
      <c r="B1380" t="s">
        <v>52</v>
      </c>
      <c r="C1380" t="s">
        <v>1189</v>
      </c>
      <c r="D1380" t="s">
        <v>1192</v>
      </c>
      <c r="E1380" t="s">
        <v>35</v>
      </c>
      <c r="F1380" t="s">
        <v>3951</v>
      </c>
      <c r="G1380" t="s">
        <v>58</v>
      </c>
      <c r="H1380">
        <v>55.81</v>
      </c>
      <c r="I1380">
        <v>817064</v>
      </c>
      <c r="J1380" s="5">
        <v>817064</v>
      </c>
      <c r="K1380">
        <v>339</v>
      </c>
    </row>
    <row r="1381" spans="1:11" x14ac:dyDescent="0.25">
      <c r="A1381">
        <v>1380</v>
      </c>
      <c r="B1381" t="s">
        <v>52</v>
      </c>
      <c r="C1381" t="s">
        <v>1078</v>
      </c>
      <c r="D1381" t="s">
        <v>1080</v>
      </c>
      <c r="E1381" t="s">
        <v>35</v>
      </c>
      <c r="F1381" t="s">
        <v>3951</v>
      </c>
      <c r="G1381" t="s">
        <v>58</v>
      </c>
      <c r="H1381">
        <v>55.81</v>
      </c>
      <c r="I1381">
        <v>824727</v>
      </c>
      <c r="J1381" s="5">
        <v>824727</v>
      </c>
      <c r="K1381">
        <v>340</v>
      </c>
    </row>
    <row r="1382" spans="1:11" x14ac:dyDescent="0.25">
      <c r="A1382">
        <v>1381</v>
      </c>
      <c r="B1382" t="s">
        <v>52</v>
      </c>
      <c r="C1382" t="s">
        <v>1081</v>
      </c>
      <c r="D1382" t="s">
        <v>1083</v>
      </c>
      <c r="E1382" t="s">
        <v>35</v>
      </c>
      <c r="F1382" t="s">
        <v>3951</v>
      </c>
      <c r="G1382" t="s">
        <v>58</v>
      </c>
      <c r="H1382">
        <v>55.81</v>
      </c>
      <c r="I1382">
        <v>825727</v>
      </c>
      <c r="J1382" s="5">
        <v>825727</v>
      </c>
      <c r="K1382">
        <v>341</v>
      </c>
    </row>
    <row r="1383" spans="1:11" x14ac:dyDescent="0.25">
      <c r="A1383">
        <v>1382</v>
      </c>
      <c r="B1383" t="s">
        <v>52</v>
      </c>
      <c r="C1383" t="s">
        <v>1090</v>
      </c>
      <c r="D1383" t="s">
        <v>1092</v>
      </c>
      <c r="E1383" t="s">
        <v>35</v>
      </c>
      <c r="F1383" t="s">
        <v>3951</v>
      </c>
      <c r="G1383" t="s">
        <v>58</v>
      </c>
      <c r="H1383">
        <v>55.81</v>
      </c>
      <c r="I1383">
        <v>826547</v>
      </c>
      <c r="J1383" s="5">
        <v>826547</v>
      </c>
      <c r="K1383">
        <v>342</v>
      </c>
    </row>
    <row r="1384" spans="1:11" x14ac:dyDescent="0.25">
      <c r="A1384">
        <v>1383</v>
      </c>
      <c r="B1384" t="s">
        <v>52</v>
      </c>
      <c r="C1384" t="s">
        <v>1084</v>
      </c>
      <c r="D1384" t="s">
        <v>1086</v>
      </c>
      <c r="E1384" t="s">
        <v>35</v>
      </c>
      <c r="F1384" t="s">
        <v>3951</v>
      </c>
      <c r="G1384" t="s">
        <v>58</v>
      </c>
      <c r="H1384">
        <v>55.81</v>
      </c>
      <c r="I1384">
        <v>826548</v>
      </c>
      <c r="J1384" s="5">
        <v>826548</v>
      </c>
      <c r="K1384">
        <v>343</v>
      </c>
    </row>
    <row r="1385" spans="1:11" x14ac:dyDescent="0.25">
      <c r="A1385">
        <v>1384</v>
      </c>
      <c r="B1385" t="s">
        <v>52</v>
      </c>
      <c r="C1385" t="s">
        <v>1087</v>
      </c>
      <c r="D1385" t="s">
        <v>1089</v>
      </c>
      <c r="E1385" t="s">
        <v>35</v>
      </c>
      <c r="F1385" t="s">
        <v>3951</v>
      </c>
      <c r="G1385" t="s">
        <v>58</v>
      </c>
      <c r="H1385">
        <v>55.81</v>
      </c>
      <c r="I1385">
        <v>826548</v>
      </c>
      <c r="J1385" s="5">
        <v>826548</v>
      </c>
      <c r="K1385">
        <v>344</v>
      </c>
    </row>
    <row r="1386" spans="1:11" x14ac:dyDescent="0.25">
      <c r="A1386">
        <v>1385</v>
      </c>
      <c r="B1386" t="s">
        <v>52</v>
      </c>
      <c r="C1386" t="s">
        <v>1093</v>
      </c>
      <c r="D1386" t="s">
        <v>1095</v>
      </c>
      <c r="E1386" t="s">
        <v>35</v>
      </c>
      <c r="F1386" t="s">
        <v>3951</v>
      </c>
      <c r="G1386" t="s">
        <v>58</v>
      </c>
      <c r="H1386">
        <v>55.81</v>
      </c>
      <c r="I1386">
        <v>826548</v>
      </c>
      <c r="J1386" s="5">
        <v>826548</v>
      </c>
      <c r="K1386">
        <v>345</v>
      </c>
    </row>
    <row r="1387" spans="1:11" x14ac:dyDescent="0.25">
      <c r="A1387">
        <v>1386</v>
      </c>
      <c r="B1387" t="s">
        <v>52</v>
      </c>
      <c r="C1387" t="s">
        <v>1096</v>
      </c>
      <c r="D1387" t="s">
        <v>1098</v>
      </c>
      <c r="E1387" t="s">
        <v>35</v>
      </c>
      <c r="F1387" t="s">
        <v>3951</v>
      </c>
      <c r="G1387" t="s">
        <v>58</v>
      </c>
      <c r="H1387">
        <v>55.81</v>
      </c>
      <c r="I1387">
        <v>826630</v>
      </c>
      <c r="J1387" s="5">
        <v>826630</v>
      </c>
      <c r="K1387">
        <v>346</v>
      </c>
    </row>
    <row r="1388" spans="1:11" x14ac:dyDescent="0.25">
      <c r="A1388">
        <v>1387</v>
      </c>
      <c r="B1388" t="s">
        <v>52</v>
      </c>
      <c r="C1388" t="s">
        <v>1099</v>
      </c>
      <c r="D1388" t="s">
        <v>1101</v>
      </c>
      <c r="E1388" t="s">
        <v>35</v>
      </c>
      <c r="F1388" t="s">
        <v>3951</v>
      </c>
      <c r="G1388" t="s">
        <v>58</v>
      </c>
      <c r="H1388">
        <v>55.81</v>
      </c>
      <c r="I1388">
        <v>826630</v>
      </c>
      <c r="J1388" s="5">
        <v>826630</v>
      </c>
      <c r="K1388">
        <v>347</v>
      </c>
    </row>
    <row r="1389" spans="1:11" x14ac:dyDescent="0.25">
      <c r="A1389">
        <v>1388</v>
      </c>
      <c r="B1389" t="s">
        <v>52</v>
      </c>
      <c r="C1389" t="s">
        <v>1105</v>
      </c>
      <c r="D1389" t="s">
        <v>1107</v>
      </c>
      <c r="E1389" t="s">
        <v>35</v>
      </c>
      <c r="F1389" t="s">
        <v>3951</v>
      </c>
      <c r="G1389" t="s">
        <v>58</v>
      </c>
      <c r="H1389">
        <v>55.81</v>
      </c>
      <c r="I1389">
        <v>827325</v>
      </c>
      <c r="J1389" s="5">
        <v>827325</v>
      </c>
      <c r="K1389">
        <v>348</v>
      </c>
    </row>
    <row r="1390" spans="1:11" x14ac:dyDescent="0.25">
      <c r="A1390">
        <v>1389</v>
      </c>
      <c r="B1390" t="s">
        <v>52</v>
      </c>
      <c r="C1390" t="s">
        <v>1108</v>
      </c>
      <c r="D1390" t="s">
        <v>1110</v>
      </c>
      <c r="E1390" t="s">
        <v>35</v>
      </c>
      <c r="F1390" t="s">
        <v>3951</v>
      </c>
      <c r="G1390" t="s">
        <v>58</v>
      </c>
      <c r="H1390">
        <v>55.81</v>
      </c>
      <c r="I1390">
        <v>827546</v>
      </c>
      <c r="J1390" s="5">
        <v>827546</v>
      </c>
      <c r="K1390">
        <v>349</v>
      </c>
    </row>
    <row r="1391" spans="1:11" x14ac:dyDescent="0.25">
      <c r="A1391">
        <v>1390</v>
      </c>
      <c r="B1391" t="s">
        <v>52</v>
      </c>
      <c r="C1391" t="s">
        <v>1111</v>
      </c>
      <c r="D1391" t="s">
        <v>1113</v>
      </c>
      <c r="E1391" t="s">
        <v>35</v>
      </c>
      <c r="F1391" t="s">
        <v>3951</v>
      </c>
      <c r="G1391" t="s">
        <v>58</v>
      </c>
      <c r="H1391">
        <v>55.81</v>
      </c>
      <c r="I1391">
        <v>827568</v>
      </c>
      <c r="J1391" s="5">
        <v>827568</v>
      </c>
      <c r="K1391">
        <v>350</v>
      </c>
    </row>
    <row r="1392" spans="1:11" x14ac:dyDescent="0.25">
      <c r="A1392">
        <v>1391</v>
      </c>
      <c r="B1392" t="s">
        <v>52</v>
      </c>
      <c r="C1392" t="s">
        <v>1102</v>
      </c>
      <c r="D1392" t="s">
        <v>1104</v>
      </c>
      <c r="E1392" t="s">
        <v>35</v>
      </c>
      <c r="F1392" t="s">
        <v>3951</v>
      </c>
      <c r="G1392" t="s">
        <v>58</v>
      </c>
      <c r="H1392">
        <v>55.81</v>
      </c>
      <c r="I1392">
        <v>827623</v>
      </c>
      <c r="J1392" s="5">
        <v>827623</v>
      </c>
      <c r="K1392">
        <v>351</v>
      </c>
    </row>
    <row r="1393" spans="1:11" x14ac:dyDescent="0.25">
      <c r="A1393">
        <v>1392</v>
      </c>
      <c r="B1393" t="s">
        <v>52</v>
      </c>
      <c r="C1393" t="s">
        <v>1114</v>
      </c>
      <c r="D1393" t="s">
        <v>1116</v>
      </c>
      <c r="E1393" t="s">
        <v>35</v>
      </c>
      <c r="F1393" t="s">
        <v>3951</v>
      </c>
      <c r="G1393" t="s">
        <v>58</v>
      </c>
      <c r="H1393">
        <v>55.81</v>
      </c>
      <c r="I1393">
        <v>827664</v>
      </c>
      <c r="J1393" s="5">
        <v>827664</v>
      </c>
      <c r="K1393">
        <v>352</v>
      </c>
    </row>
    <row r="1394" spans="1:11" x14ac:dyDescent="0.25">
      <c r="A1394">
        <v>1393</v>
      </c>
      <c r="B1394" t="s">
        <v>52</v>
      </c>
      <c r="C1394" t="s">
        <v>1117</v>
      </c>
      <c r="D1394" t="s">
        <v>1119</v>
      </c>
      <c r="E1394" t="s">
        <v>35</v>
      </c>
      <c r="F1394" t="s">
        <v>3951</v>
      </c>
      <c r="G1394" t="s">
        <v>58</v>
      </c>
      <c r="H1394">
        <v>55.81</v>
      </c>
      <c r="I1394">
        <v>827664</v>
      </c>
      <c r="J1394" s="5">
        <v>827664</v>
      </c>
      <c r="K1394">
        <v>353</v>
      </c>
    </row>
    <row r="1395" spans="1:11" x14ac:dyDescent="0.25">
      <c r="A1395">
        <v>1394</v>
      </c>
      <c r="B1395" t="s">
        <v>52</v>
      </c>
      <c r="C1395" t="s">
        <v>1120</v>
      </c>
      <c r="D1395" t="s">
        <v>1122</v>
      </c>
      <c r="E1395" t="s">
        <v>35</v>
      </c>
      <c r="F1395" t="s">
        <v>3951</v>
      </c>
      <c r="G1395" t="s">
        <v>58</v>
      </c>
      <c r="H1395">
        <v>55.81</v>
      </c>
      <c r="I1395">
        <v>827664</v>
      </c>
      <c r="J1395" s="5">
        <v>827664</v>
      </c>
      <c r="K1395">
        <v>354</v>
      </c>
    </row>
    <row r="1396" spans="1:11" x14ac:dyDescent="0.25">
      <c r="A1396">
        <v>1395</v>
      </c>
      <c r="B1396" t="s">
        <v>52</v>
      </c>
      <c r="C1396" t="s">
        <v>1123</v>
      </c>
      <c r="D1396" t="s">
        <v>1125</v>
      </c>
      <c r="E1396" t="s">
        <v>35</v>
      </c>
      <c r="F1396" t="s">
        <v>3951</v>
      </c>
      <c r="G1396" t="s">
        <v>58</v>
      </c>
      <c r="H1396">
        <v>55.81</v>
      </c>
      <c r="I1396">
        <v>827664</v>
      </c>
      <c r="J1396" s="5">
        <v>827664</v>
      </c>
      <c r="K1396">
        <v>355</v>
      </c>
    </row>
    <row r="1397" spans="1:11" x14ac:dyDescent="0.25">
      <c r="A1397">
        <v>1396</v>
      </c>
      <c r="B1397" t="s">
        <v>52</v>
      </c>
      <c r="C1397" t="s">
        <v>1200</v>
      </c>
      <c r="D1397" t="s">
        <v>1202</v>
      </c>
      <c r="E1397" t="s">
        <v>35</v>
      </c>
      <c r="F1397" t="s">
        <v>3951</v>
      </c>
      <c r="G1397" t="s">
        <v>58</v>
      </c>
      <c r="H1397">
        <v>55.81</v>
      </c>
      <c r="I1397">
        <v>840471</v>
      </c>
      <c r="J1397" s="5">
        <v>840471</v>
      </c>
      <c r="K1397">
        <v>356</v>
      </c>
    </row>
    <row r="1398" spans="1:11" x14ac:dyDescent="0.25">
      <c r="A1398">
        <v>1397</v>
      </c>
      <c r="B1398" t="s">
        <v>52</v>
      </c>
      <c r="C1398" t="s">
        <v>1189</v>
      </c>
      <c r="D1398" t="s">
        <v>1191</v>
      </c>
      <c r="E1398" t="s">
        <v>35</v>
      </c>
      <c r="F1398" t="s">
        <v>3951</v>
      </c>
      <c r="G1398" t="s">
        <v>58</v>
      </c>
      <c r="H1398">
        <v>55.81</v>
      </c>
      <c r="I1398">
        <v>851983</v>
      </c>
      <c r="J1398" s="5">
        <v>851983</v>
      </c>
      <c r="K1398">
        <v>357</v>
      </c>
    </row>
    <row r="1399" spans="1:11" x14ac:dyDescent="0.25">
      <c r="A1399">
        <v>1398</v>
      </c>
      <c r="B1399" t="s">
        <v>52</v>
      </c>
      <c r="C1399" t="s">
        <v>1186</v>
      </c>
      <c r="D1399" t="s">
        <v>1188</v>
      </c>
      <c r="E1399" t="s">
        <v>35</v>
      </c>
      <c r="F1399" t="s">
        <v>3951</v>
      </c>
      <c r="G1399" t="s">
        <v>58</v>
      </c>
      <c r="H1399">
        <v>55.81</v>
      </c>
      <c r="I1399">
        <v>857061</v>
      </c>
      <c r="J1399" s="5">
        <v>857061</v>
      </c>
      <c r="K1399">
        <v>358</v>
      </c>
    </row>
    <row r="1400" spans="1:11" x14ac:dyDescent="0.25">
      <c r="A1400">
        <v>1399</v>
      </c>
      <c r="B1400" t="s">
        <v>52</v>
      </c>
      <c r="C1400" t="s">
        <v>1197</v>
      </c>
      <c r="D1400" t="s">
        <v>1199</v>
      </c>
      <c r="E1400" t="s">
        <v>35</v>
      </c>
      <c r="F1400" t="s">
        <v>3951</v>
      </c>
      <c r="G1400" t="s">
        <v>58</v>
      </c>
      <c r="H1400">
        <v>55.81</v>
      </c>
      <c r="I1400">
        <v>865572</v>
      </c>
      <c r="J1400" s="5">
        <v>865572</v>
      </c>
      <c r="K1400">
        <v>359</v>
      </c>
    </row>
    <row r="1401" spans="1:11" x14ac:dyDescent="0.25">
      <c r="A1401">
        <v>1400</v>
      </c>
      <c r="B1401" t="s">
        <v>52</v>
      </c>
      <c r="C1401" t="s">
        <v>1203</v>
      </c>
      <c r="D1401" t="s">
        <v>1205</v>
      </c>
      <c r="E1401" t="s">
        <v>35</v>
      </c>
      <c r="F1401" t="s">
        <v>3951</v>
      </c>
      <c r="G1401" t="s">
        <v>58</v>
      </c>
      <c r="H1401">
        <v>55.81</v>
      </c>
      <c r="I1401">
        <v>865572</v>
      </c>
      <c r="J1401" s="5">
        <v>865572</v>
      </c>
      <c r="K1401">
        <v>360</v>
      </c>
    </row>
    <row r="1402" spans="1:11" x14ac:dyDescent="0.25">
      <c r="A1402">
        <v>1401</v>
      </c>
      <c r="B1402" t="s">
        <v>52</v>
      </c>
      <c r="C1402" t="s">
        <v>1180</v>
      </c>
      <c r="D1402" t="s">
        <v>1182</v>
      </c>
      <c r="E1402" t="s">
        <v>35</v>
      </c>
      <c r="F1402" t="s">
        <v>3951</v>
      </c>
      <c r="G1402" t="s">
        <v>58</v>
      </c>
      <c r="H1402">
        <v>55.81</v>
      </c>
      <c r="I1402">
        <v>880941</v>
      </c>
      <c r="J1402" s="5">
        <v>880941</v>
      </c>
      <c r="K1402">
        <v>361</v>
      </c>
    </row>
    <row r="1403" spans="1:11" x14ac:dyDescent="0.25">
      <c r="A1403">
        <v>1402</v>
      </c>
      <c r="B1403" t="s">
        <v>52</v>
      </c>
      <c r="C1403" t="s">
        <v>1189</v>
      </c>
      <c r="D1403" t="s">
        <v>1193</v>
      </c>
      <c r="E1403" t="s">
        <v>35</v>
      </c>
      <c r="F1403" t="s">
        <v>3951</v>
      </c>
      <c r="G1403" t="s">
        <v>58</v>
      </c>
      <c r="H1403">
        <v>55.81</v>
      </c>
      <c r="I1403">
        <v>884668</v>
      </c>
      <c r="J1403" s="5">
        <v>884668</v>
      </c>
      <c r="K1403">
        <v>362</v>
      </c>
    </row>
    <row r="1404" spans="1:11" x14ac:dyDescent="0.25">
      <c r="A1404">
        <v>1403</v>
      </c>
      <c r="B1404" t="s">
        <v>52</v>
      </c>
      <c r="C1404" t="s">
        <v>1194</v>
      </c>
      <c r="D1404" t="s">
        <v>1196</v>
      </c>
      <c r="E1404" t="s">
        <v>35</v>
      </c>
      <c r="F1404" t="s">
        <v>3951</v>
      </c>
      <c r="G1404" t="s">
        <v>58</v>
      </c>
      <c r="H1404">
        <v>55.81</v>
      </c>
      <c r="I1404">
        <v>884669</v>
      </c>
      <c r="J1404" s="5">
        <v>884669</v>
      </c>
      <c r="K1404">
        <v>363</v>
      </c>
    </row>
    <row r="1405" spans="1:11" x14ac:dyDescent="0.25">
      <c r="A1405">
        <v>1404</v>
      </c>
      <c r="B1405" t="s">
        <v>52</v>
      </c>
      <c r="C1405" t="s">
        <v>1183</v>
      </c>
      <c r="D1405" t="s">
        <v>1185</v>
      </c>
      <c r="E1405" t="s">
        <v>35</v>
      </c>
      <c r="F1405" t="s">
        <v>3951</v>
      </c>
      <c r="G1405" t="s">
        <v>58</v>
      </c>
      <c r="H1405">
        <v>55.81</v>
      </c>
      <c r="I1405">
        <v>909478</v>
      </c>
      <c r="J1405" s="5">
        <v>909478</v>
      </c>
      <c r="K1405">
        <v>364</v>
      </c>
    </row>
    <row r="1406" spans="1:11" x14ac:dyDescent="0.25">
      <c r="A1406">
        <v>1405</v>
      </c>
      <c r="B1406" t="s">
        <v>52</v>
      </c>
      <c r="C1406" t="s">
        <v>1177</v>
      </c>
      <c r="D1406" t="s">
        <v>1179</v>
      </c>
      <c r="E1406" t="s">
        <v>35</v>
      </c>
      <c r="F1406" t="s">
        <v>3951</v>
      </c>
      <c r="G1406" t="s">
        <v>58</v>
      </c>
      <c r="H1406">
        <v>55.81</v>
      </c>
      <c r="I1406">
        <v>920075</v>
      </c>
      <c r="J1406" s="5">
        <v>920075</v>
      </c>
      <c r="K1406">
        <v>365</v>
      </c>
    </row>
    <row r="1407" spans="1:11" x14ac:dyDescent="0.25">
      <c r="A1407">
        <v>1406</v>
      </c>
      <c r="B1407" t="s">
        <v>52</v>
      </c>
      <c r="C1407" t="s">
        <v>1165</v>
      </c>
      <c r="D1407" t="s">
        <v>1167</v>
      </c>
      <c r="E1407" t="s">
        <v>35</v>
      </c>
      <c r="F1407" t="s">
        <v>3951</v>
      </c>
      <c r="G1407" t="s">
        <v>58</v>
      </c>
      <c r="H1407">
        <v>55.81</v>
      </c>
      <c r="I1407">
        <v>920076</v>
      </c>
      <c r="J1407" s="5">
        <v>920076</v>
      </c>
      <c r="K1407">
        <v>366</v>
      </c>
    </row>
    <row r="1408" spans="1:11" x14ac:dyDescent="0.25">
      <c r="A1408">
        <v>1407</v>
      </c>
      <c r="B1408" t="s">
        <v>52</v>
      </c>
      <c r="C1408" t="s">
        <v>1168</v>
      </c>
      <c r="D1408" t="s">
        <v>1170</v>
      </c>
      <c r="E1408" t="s">
        <v>35</v>
      </c>
      <c r="F1408" t="s">
        <v>3951</v>
      </c>
      <c r="G1408" t="s">
        <v>58</v>
      </c>
      <c r="H1408">
        <v>55.81</v>
      </c>
      <c r="I1408">
        <v>920076</v>
      </c>
      <c r="J1408" s="5">
        <v>920076</v>
      </c>
      <c r="K1408">
        <v>367</v>
      </c>
    </row>
    <row r="1409" spans="1:11" x14ac:dyDescent="0.25">
      <c r="A1409">
        <v>1408</v>
      </c>
      <c r="B1409" t="s">
        <v>52</v>
      </c>
      <c r="C1409" t="s">
        <v>1171</v>
      </c>
      <c r="D1409" t="s">
        <v>1173</v>
      </c>
      <c r="E1409" t="s">
        <v>35</v>
      </c>
      <c r="F1409" t="s">
        <v>3951</v>
      </c>
      <c r="G1409" t="s">
        <v>58</v>
      </c>
      <c r="H1409">
        <v>55.81</v>
      </c>
      <c r="I1409">
        <v>920076</v>
      </c>
      <c r="J1409" s="5">
        <v>920076</v>
      </c>
      <c r="K1409">
        <v>368</v>
      </c>
    </row>
    <row r="1410" spans="1:11" x14ac:dyDescent="0.25">
      <c r="A1410">
        <v>1409</v>
      </c>
      <c r="B1410" t="s">
        <v>52</v>
      </c>
      <c r="C1410" t="s">
        <v>1174</v>
      </c>
      <c r="D1410" t="s">
        <v>1176</v>
      </c>
      <c r="E1410" t="s">
        <v>35</v>
      </c>
      <c r="F1410" t="s">
        <v>3951</v>
      </c>
      <c r="G1410" t="s">
        <v>58</v>
      </c>
      <c r="H1410">
        <v>55.81</v>
      </c>
      <c r="I1410">
        <v>920076</v>
      </c>
      <c r="J1410" s="5">
        <v>920076</v>
      </c>
      <c r="K1410">
        <v>369</v>
      </c>
    </row>
    <row r="1411" spans="1:11" x14ac:dyDescent="0.25">
      <c r="A1411">
        <v>1410</v>
      </c>
      <c r="B1411" t="s">
        <v>52</v>
      </c>
      <c r="C1411" t="s">
        <v>1236</v>
      </c>
      <c r="D1411" t="s">
        <v>1238</v>
      </c>
      <c r="E1411" t="s">
        <v>35</v>
      </c>
      <c r="F1411" t="s">
        <v>3951</v>
      </c>
      <c r="G1411" t="s">
        <v>58</v>
      </c>
      <c r="H1411">
        <v>55.81</v>
      </c>
      <c r="I1411">
        <v>993916</v>
      </c>
      <c r="J1411" s="5">
        <v>993916</v>
      </c>
      <c r="K1411">
        <v>370</v>
      </c>
    </row>
    <row r="1412" spans="1:11" x14ac:dyDescent="0.25">
      <c r="A1412">
        <v>1411</v>
      </c>
      <c r="B1412" t="s">
        <v>52</v>
      </c>
      <c r="C1412" t="s">
        <v>1239</v>
      </c>
      <c r="D1412" t="s">
        <v>1241</v>
      </c>
      <c r="E1412" t="s">
        <v>35</v>
      </c>
      <c r="F1412" t="s">
        <v>3951</v>
      </c>
      <c r="G1412" t="s">
        <v>58</v>
      </c>
      <c r="H1412">
        <v>55.81</v>
      </c>
      <c r="I1412">
        <v>993916</v>
      </c>
      <c r="J1412" s="5">
        <v>993916</v>
      </c>
      <c r="K1412">
        <v>371</v>
      </c>
    </row>
    <row r="1413" spans="1:11" x14ac:dyDescent="0.25">
      <c r="A1413">
        <v>1412</v>
      </c>
      <c r="B1413" t="s">
        <v>52</v>
      </c>
      <c r="C1413" t="s">
        <v>1242</v>
      </c>
      <c r="D1413" t="s">
        <v>1244</v>
      </c>
      <c r="E1413" t="s">
        <v>35</v>
      </c>
      <c r="F1413" t="s">
        <v>3951</v>
      </c>
      <c r="G1413" t="s">
        <v>58</v>
      </c>
      <c r="H1413">
        <v>55.81</v>
      </c>
      <c r="I1413">
        <v>993916</v>
      </c>
      <c r="J1413" s="5">
        <v>993916</v>
      </c>
      <c r="K1413">
        <v>372</v>
      </c>
    </row>
    <row r="1414" spans="1:11" x14ac:dyDescent="0.25">
      <c r="A1414">
        <v>1413</v>
      </c>
      <c r="B1414" t="s">
        <v>52</v>
      </c>
      <c r="C1414" t="s">
        <v>1245</v>
      </c>
      <c r="D1414" t="s">
        <v>1247</v>
      </c>
      <c r="E1414" t="s">
        <v>35</v>
      </c>
      <c r="F1414" t="s">
        <v>3951</v>
      </c>
      <c r="G1414" t="s">
        <v>58</v>
      </c>
      <c r="H1414">
        <v>55.81</v>
      </c>
      <c r="I1414">
        <v>993916</v>
      </c>
      <c r="J1414" s="5">
        <v>993916</v>
      </c>
      <c r="K1414">
        <v>373</v>
      </c>
    </row>
    <row r="1415" spans="1:11" x14ac:dyDescent="0.25">
      <c r="A1415">
        <v>1414</v>
      </c>
      <c r="B1415" t="s">
        <v>52</v>
      </c>
      <c r="C1415" t="s">
        <v>1233</v>
      </c>
      <c r="D1415" t="s">
        <v>1235</v>
      </c>
      <c r="E1415" t="s">
        <v>35</v>
      </c>
      <c r="F1415" t="s">
        <v>3951</v>
      </c>
      <c r="G1415" t="s">
        <v>58</v>
      </c>
      <c r="H1415">
        <v>55.81</v>
      </c>
      <c r="I1415">
        <v>993917</v>
      </c>
      <c r="J1415" s="5">
        <v>993917</v>
      </c>
      <c r="K1415">
        <v>374</v>
      </c>
    </row>
    <row r="1416" spans="1:11" x14ac:dyDescent="0.25">
      <c r="A1416">
        <v>1415</v>
      </c>
      <c r="B1416" t="s">
        <v>52</v>
      </c>
      <c r="C1416" t="s">
        <v>1126</v>
      </c>
      <c r="D1416" t="s">
        <v>1128</v>
      </c>
      <c r="E1416" t="s">
        <v>35</v>
      </c>
      <c r="F1416" t="s">
        <v>3951</v>
      </c>
      <c r="G1416" t="s">
        <v>58</v>
      </c>
      <c r="H1416">
        <v>46.994999999999997</v>
      </c>
      <c r="I1416">
        <v>1013171</v>
      </c>
      <c r="J1416" s="5">
        <v>1013171</v>
      </c>
      <c r="K1416">
        <v>375</v>
      </c>
    </row>
    <row r="1417" spans="1:11" x14ac:dyDescent="0.25">
      <c r="A1417">
        <v>1416</v>
      </c>
      <c r="B1417" t="s">
        <v>52</v>
      </c>
      <c r="C1417" t="s">
        <v>1218</v>
      </c>
      <c r="D1417" t="s">
        <v>1220</v>
      </c>
      <c r="E1417" t="s">
        <v>35</v>
      </c>
      <c r="F1417" t="s">
        <v>3951</v>
      </c>
      <c r="G1417" t="s">
        <v>58</v>
      </c>
      <c r="H1417">
        <v>55.81</v>
      </c>
      <c r="I1417">
        <v>1013191</v>
      </c>
      <c r="J1417" s="5">
        <v>1013191</v>
      </c>
      <c r="K1417">
        <v>376</v>
      </c>
    </row>
    <row r="1418" spans="1:11" x14ac:dyDescent="0.25">
      <c r="A1418">
        <v>1417</v>
      </c>
      <c r="B1418" t="s">
        <v>52</v>
      </c>
      <c r="C1418" t="s">
        <v>1221</v>
      </c>
      <c r="D1418" t="s">
        <v>1223</v>
      </c>
      <c r="E1418" t="s">
        <v>35</v>
      </c>
      <c r="F1418" t="s">
        <v>3951</v>
      </c>
      <c r="G1418" t="s">
        <v>58</v>
      </c>
      <c r="H1418">
        <v>55.81</v>
      </c>
      <c r="I1418">
        <v>1013191</v>
      </c>
      <c r="J1418" s="5">
        <v>1013191</v>
      </c>
      <c r="K1418">
        <v>377</v>
      </c>
    </row>
    <row r="1419" spans="1:11" x14ac:dyDescent="0.25">
      <c r="A1419">
        <v>1418</v>
      </c>
      <c r="B1419" t="s">
        <v>52</v>
      </c>
      <c r="C1419" t="s">
        <v>1129</v>
      </c>
      <c r="D1419" t="s">
        <v>1131</v>
      </c>
      <c r="E1419" t="s">
        <v>35</v>
      </c>
      <c r="F1419" t="s">
        <v>3951</v>
      </c>
      <c r="G1419" t="s">
        <v>58</v>
      </c>
      <c r="H1419">
        <v>46.994999999999997</v>
      </c>
      <c r="I1419">
        <v>1013254</v>
      </c>
      <c r="J1419" s="5">
        <v>1013254</v>
      </c>
      <c r="K1419">
        <v>378</v>
      </c>
    </row>
    <row r="1420" spans="1:11" x14ac:dyDescent="0.25">
      <c r="A1420">
        <v>1419</v>
      </c>
      <c r="B1420" t="s">
        <v>52</v>
      </c>
      <c r="C1420" t="s">
        <v>1132</v>
      </c>
      <c r="D1420" t="s">
        <v>1134</v>
      </c>
      <c r="E1420" t="s">
        <v>35</v>
      </c>
      <c r="F1420" t="s">
        <v>3951</v>
      </c>
      <c r="G1420" t="s">
        <v>58</v>
      </c>
      <c r="H1420">
        <v>46.994999999999997</v>
      </c>
      <c r="I1420">
        <v>1018332</v>
      </c>
      <c r="J1420" s="5">
        <v>1018332</v>
      </c>
      <c r="K1420">
        <v>379</v>
      </c>
    </row>
    <row r="1421" spans="1:11" x14ac:dyDescent="0.25">
      <c r="A1421">
        <v>1420</v>
      </c>
      <c r="B1421" t="s">
        <v>52</v>
      </c>
      <c r="C1421" t="s">
        <v>1230</v>
      </c>
      <c r="D1421" t="s">
        <v>1232</v>
      </c>
      <c r="E1421" t="s">
        <v>35</v>
      </c>
      <c r="F1421" t="s">
        <v>3951</v>
      </c>
      <c r="G1421" t="s">
        <v>58</v>
      </c>
      <c r="H1421">
        <v>55.81</v>
      </c>
      <c r="I1421">
        <v>1019018</v>
      </c>
      <c r="J1421" s="5">
        <v>1019018</v>
      </c>
      <c r="K1421">
        <v>380</v>
      </c>
    </row>
    <row r="1422" spans="1:11" x14ac:dyDescent="0.25">
      <c r="A1422">
        <v>1421</v>
      </c>
      <c r="B1422" t="s">
        <v>52</v>
      </c>
      <c r="C1422" t="s">
        <v>1248</v>
      </c>
      <c r="D1422" t="s">
        <v>1250</v>
      </c>
      <c r="E1422" t="s">
        <v>35</v>
      </c>
      <c r="F1422" t="s">
        <v>3951</v>
      </c>
      <c r="G1422" t="s">
        <v>58</v>
      </c>
      <c r="H1422">
        <v>55.81</v>
      </c>
      <c r="I1422">
        <v>1022453</v>
      </c>
      <c r="J1422" s="5">
        <v>1022453</v>
      </c>
      <c r="K1422">
        <v>381</v>
      </c>
    </row>
    <row r="1423" spans="1:11" x14ac:dyDescent="0.25">
      <c r="A1423">
        <v>1422</v>
      </c>
      <c r="B1423" t="s">
        <v>52</v>
      </c>
      <c r="C1423" t="s">
        <v>1224</v>
      </c>
      <c r="D1423" t="s">
        <v>1226</v>
      </c>
      <c r="E1423" t="s">
        <v>35</v>
      </c>
      <c r="F1423" t="s">
        <v>3951</v>
      </c>
      <c r="G1423" t="s">
        <v>58</v>
      </c>
      <c r="H1423">
        <v>55.81</v>
      </c>
      <c r="I1423">
        <v>1036241</v>
      </c>
      <c r="J1423" s="5">
        <v>1036241</v>
      </c>
      <c r="K1423">
        <v>382</v>
      </c>
    </row>
    <row r="1424" spans="1:11" x14ac:dyDescent="0.25">
      <c r="A1424">
        <v>1423</v>
      </c>
      <c r="B1424" t="s">
        <v>52</v>
      </c>
      <c r="C1424" t="s">
        <v>1135</v>
      </c>
      <c r="D1424" t="s">
        <v>1137</v>
      </c>
      <c r="E1424" t="s">
        <v>35</v>
      </c>
      <c r="F1424" t="s">
        <v>3951</v>
      </c>
      <c r="G1424" t="s">
        <v>58</v>
      </c>
      <c r="H1424">
        <v>46.994999999999997</v>
      </c>
      <c r="I1424">
        <v>1043433</v>
      </c>
      <c r="J1424" s="5">
        <v>1043433</v>
      </c>
      <c r="K1424">
        <v>383</v>
      </c>
    </row>
    <row r="1425" spans="1:11" x14ac:dyDescent="0.25">
      <c r="A1425">
        <v>1424</v>
      </c>
      <c r="B1425" t="s">
        <v>52</v>
      </c>
      <c r="C1425" t="s">
        <v>1138</v>
      </c>
      <c r="D1425" t="s">
        <v>1140</v>
      </c>
      <c r="E1425" t="s">
        <v>35</v>
      </c>
      <c r="F1425" t="s">
        <v>3951</v>
      </c>
      <c r="G1425" t="s">
        <v>58</v>
      </c>
      <c r="H1425">
        <v>46.994999999999997</v>
      </c>
      <c r="I1425">
        <v>1043433</v>
      </c>
      <c r="J1425" s="5">
        <v>1043433</v>
      </c>
      <c r="K1425">
        <v>384</v>
      </c>
    </row>
    <row r="1426" spans="1:11" x14ac:dyDescent="0.25">
      <c r="A1426">
        <v>1425</v>
      </c>
      <c r="B1426" t="s">
        <v>52</v>
      </c>
      <c r="C1426" t="s">
        <v>1227</v>
      </c>
      <c r="D1426" t="s">
        <v>1229</v>
      </c>
      <c r="E1426" t="s">
        <v>35</v>
      </c>
      <c r="F1426" t="s">
        <v>3951</v>
      </c>
      <c r="G1426" t="s">
        <v>58</v>
      </c>
      <c r="H1426">
        <v>55.81</v>
      </c>
      <c r="I1426">
        <v>1044119</v>
      </c>
      <c r="J1426" s="5">
        <v>1044119</v>
      </c>
      <c r="K1426">
        <v>385</v>
      </c>
    </row>
    <row r="1427" spans="1:11" x14ac:dyDescent="0.25">
      <c r="A1427">
        <v>1426</v>
      </c>
      <c r="B1427" t="s">
        <v>52</v>
      </c>
      <c r="C1427" t="s">
        <v>1251</v>
      </c>
      <c r="D1427" t="s">
        <v>1253</v>
      </c>
      <c r="E1427" t="s">
        <v>35</v>
      </c>
      <c r="F1427" t="s">
        <v>3951</v>
      </c>
      <c r="G1427" t="s">
        <v>58</v>
      </c>
      <c r="H1427">
        <v>55.81</v>
      </c>
      <c r="I1427">
        <v>1046951</v>
      </c>
      <c r="J1427" s="5">
        <v>1046951</v>
      </c>
      <c r="K1427">
        <v>386</v>
      </c>
    </row>
    <row r="1428" spans="1:11" x14ac:dyDescent="0.25">
      <c r="A1428">
        <v>1427</v>
      </c>
      <c r="B1428" t="s">
        <v>52</v>
      </c>
      <c r="C1428" t="s">
        <v>1254</v>
      </c>
      <c r="D1428" t="s">
        <v>1256</v>
      </c>
      <c r="E1428" t="s">
        <v>35</v>
      </c>
      <c r="F1428" t="s">
        <v>3951</v>
      </c>
      <c r="G1428" t="s">
        <v>58</v>
      </c>
      <c r="H1428">
        <v>55.81</v>
      </c>
      <c r="I1428">
        <v>1046951</v>
      </c>
      <c r="J1428" s="5">
        <v>1046951</v>
      </c>
      <c r="K1428">
        <v>387</v>
      </c>
    </row>
    <row r="1429" spans="1:11" x14ac:dyDescent="0.25">
      <c r="A1429">
        <v>1428</v>
      </c>
      <c r="B1429" t="s">
        <v>52</v>
      </c>
      <c r="C1429" t="s">
        <v>1257</v>
      </c>
      <c r="D1429" t="s">
        <v>1259</v>
      </c>
      <c r="E1429" t="s">
        <v>35</v>
      </c>
      <c r="F1429" t="s">
        <v>3951</v>
      </c>
      <c r="G1429" t="s">
        <v>58</v>
      </c>
      <c r="H1429">
        <v>55.81</v>
      </c>
      <c r="I1429">
        <v>1047304</v>
      </c>
      <c r="J1429" s="5">
        <v>1047304</v>
      </c>
      <c r="K1429">
        <v>388</v>
      </c>
    </row>
    <row r="1430" spans="1:11" x14ac:dyDescent="0.25">
      <c r="A1430">
        <v>1429</v>
      </c>
      <c r="B1430" t="s">
        <v>52</v>
      </c>
      <c r="C1430" t="s">
        <v>1206</v>
      </c>
      <c r="D1430" t="s">
        <v>1208</v>
      </c>
      <c r="E1430" t="s">
        <v>35</v>
      </c>
      <c r="F1430" t="s">
        <v>3951</v>
      </c>
      <c r="G1430" t="s">
        <v>58</v>
      </c>
      <c r="H1430">
        <v>46.994999999999997</v>
      </c>
      <c r="I1430">
        <v>1051017</v>
      </c>
      <c r="J1430" s="5">
        <v>1051017</v>
      </c>
      <c r="K1430">
        <v>389</v>
      </c>
    </row>
    <row r="1431" spans="1:11" x14ac:dyDescent="0.25">
      <c r="A1431">
        <v>1430</v>
      </c>
      <c r="B1431" t="s">
        <v>52</v>
      </c>
      <c r="C1431" t="s">
        <v>1209</v>
      </c>
      <c r="D1431" t="s">
        <v>1211</v>
      </c>
      <c r="E1431" t="s">
        <v>35</v>
      </c>
      <c r="F1431" t="s">
        <v>3951</v>
      </c>
      <c r="G1431" t="s">
        <v>58</v>
      </c>
      <c r="H1431">
        <v>46.994999999999997</v>
      </c>
      <c r="I1431">
        <v>1088853</v>
      </c>
      <c r="J1431" s="5">
        <v>1088853</v>
      </c>
      <c r="K1431">
        <v>390</v>
      </c>
    </row>
    <row r="1432" spans="1:11" x14ac:dyDescent="0.25">
      <c r="A1432">
        <v>1431</v>
      </c>
      <c r="B1432" t="s">
        <v>52</v>
      </c>
      <c r="C1432" t="s">
        <v>1260</v>
      </c>
      <c r="D1432" t="s">
        <v>1262</v>
      </c>
      <c r="E1432" t="s">
        <v>35</v>
      </c>
      <c r="F1432" t="s">
        <v>3951</v>
      </c>
      <c r="G1432" t="s">
        <v>58</v>
      </c>
      <c r="H1432">
        <v>55.81</v>
      </c>
      <c r="I1432">
        <v>1092381</v>
      </c>
      <c r="J1432" s="5">
        <v>1092381</v>
      </c>
      <c r="K1432">
        <v>391</v>
      </c>
    </row>
    <row r="1433" spans="1:11" x14ac:dyDescent="0.25">
      <c r="A1433">
        <v>1432</v>
      </c>
      <c r="B1433" t="s">
        <v>52</v>
      </c>
      <c r="C1433" t="s">
        <v>1162</v>
      </c>
      <c r="D1433" t="s">
        <v>1164</v>
      </c>
      <c r="E1433" t="s">
        <v>35</v>
      </c>
      <c r="F1433" t="s">
        <v>3951</v>
      </c>
      <c r="G1433" t="s">
        <v>58</v>
      </c>
      <c r="H1433">
        <v>46.994999999999997</v>
      </c>
      <c r="I1433">
        <v>1105521</v>
      </c>
      <c r="J1433" s="5">
        <v>1105521</v>
      </c>
      <c r="K1433">
        <v>392</v>
      </c>
    </row>
    <row r="1434" spans="1:11" x14ac:dyDescent="0.25">
      <c r="A1434">
        <v>1433</v>
      </c>
      <c r="B1434" t="s">
        <v>52</v>
      </c>
      <c r="C1434" t="s">
        <v>1272</v>
      </c>
      <c r="D1434" t="s">
        <v>1274</v>
      </c>
      <c r="E1434" t="s">
        <v>35</v>
      </c>
      <c r="F1434" t="s">
        <v>3951</v>
      </c>
      <c r="G1434" t="s">
        <v>58</v>
      </c>
      <c r="H1434">
        <v>55.81</v>
      </c>
      <c r="I1434">
        <v>1160444</v>
      </c>
      <c r="J1434" s="5">
        <v>1160444</v>
      </c>
      <c r="K1434">
        <v>393</v>
      </c>
    </row>
    <row r="1435" spans="1:11" x14ac:dyDescent="0.25">
      <c r="A1435">
        <v>1434</v>
      </c>
      <c r="B1435" t="s">
        <v>52</v>
      </c>
      <c r="C1435" t="s">
        <v>1212</v>
      </c>
      <c r="D1435" t="s">
        <v>1214</v>
      </c>
      <c r="E1435" t="s">
        <v>35</v>
      </c>
      <c r="F1435" t="s">
        <v>3951</v>
      </c>
      <c r="G1435" t="s">
        <v>58</v>
      </c>
      <c r="H1435">
        <v>46.994999999999997</v>
      </c>
      <c r="I1435">
        <v>1164821</v>
      </c>
      <c r="J1435" s="5">
        <v>1164821</v>
      </c>
      <c r="K1435">
        <v>394</v>
      </c>
    </row>
    <row r="1436" spans="1:11" x14ac:dyDescent="0.25">
      <c r="A1436">
        <v>1435</v>
      </c>
      <c r="B1436" t="s">
        <v>52</v>
      </c>
      <c r="C1436" t="s">
        <v>1263</v>
      </c>
      <c r="D1436" t="s">
        <v>1265</v>
      </c>
      <c r="E1436" t="s">
        <v>35</v>
      </c>
      <c r="F1436" t="s">
        <v>3951</v>
      </c>
      <c r="G1436" t="s">
        <v>58</v>
      </c>
      <c r="H1436">
        <v>55.81</v>
      </c>
      <c r="I1436">
        <v>1188981</v>
      </c>
      <c r="J1436" s="5">
        <v>1188981</v>
      </c>
      <c r="K1436">
        <v>395</v>
      </c>
    </row>
    <row r="1437" spans="1:11" x14ac:dyDescent="0.25">
      <c r="A1437">
        <v>1436</v>
      </c>
      <c r="B1437" t="s">
        <v>52</v>
      </c>
      <c r="C1437" t="s">
        <v>1266</v>
      </c>
      <c r="D1437" t="s">
        <v>1268</v>
      </c>
      <c r="E1437" t="s">
        <v>35</v>
      </c>
      <c r="F1437" t="s">
        <v>3951</v>
      </c>
      <c r="G1437" t="s">
        <v>58</v>
      </c>
      <c r="H1437">
        <v>55.81</v>
      </c>
      <c r="I1437">
        <v>1188981</v>
      </c>
      <c r="J1437" s="5">
        <v>1188981</v>
      </c>
      <c r="K1437">
        <v>396</v>
      </c>
    </row>
    <row r="1438" spans="1:11" x14ac:dyDescent="0.25">
      <c r="A1438">
        <v>1437</v>
      </c>
      <c r="B1438" t="s">
        <v>52</v>
      </c>
      <c r="C1438" t="s">
        <v>1269</v>
      </c>
      <c r="D1438" t="s">
        <v>1271</v>
      </c>
      <c r="E1438" t="s">
        <v>35</v>
      </c>
      <c r="F1438" t="s">
        <v>3951</v>
      </c>
      <c r="G1438" t="s">
        <v>58</v>
      </c>
      <c r="H1438">
        <v>55.81</v>
      </c>
      <c r="I1438">
        <v>1188981</v>
      </c>
      <c r="J1438" s="5">
        <v>1188981</v>
      </c>
      <c r="K1438">
        <v>397</v>
      </c>
    </row>
    <row r="1439" spans="1:11" x14ac:dyDescent="0.25">
      <c r="A1439">
        <v>1438</v>
      </c>
      <c r="B1439" t="s">
        <v>52</v>
      </c>
      <c r="C1439" t="s">
        <v>1215</v>
      </c>
      <c r="D1439" t="s">
        <v>1217</v>
      </c>
      <c r="E1439" t="s">
        <v>35</v>
      </c>
      <c r="F1439" t="s">
        <v>3951</v>
      </c>
      <c r="G1439" t="s">
        <v>58</v>
      </c>
      <c r="H1439">
        <v>46.994999999999997</v>
      </c>
      <c r="I1439">
        <v>1198636</v>
      </c>
      <c r="J1439" s="5">
        <v>1198636</v>
      </c>
      <c r="K1439">
        <v>398</v>
      </c>
    </row>
    <row r="1440" spans="1:11" x14ac:dyDescent="0.25">
      <c r="A1440">
        <v>1439</v>
      </c>
      <c r="B1440" t="s">
        <v>52</v>
      </c>
      <c r="C1440" t="s">
        <v>1275</v>
      </c>
      <c r="D1440" t="s">
        <v>1277</v>
      </c>
      <c r="E1440" t="s">
        <v>35</v>
      </c>
      <c r="F1440" t="s">
        <v>3951</v>
      </c>
      <c r="G1440" t="s">
        <v>58</v>
      </c>
      <c r="H1440">
        <v>55.81</v>
      </c>
      <c r="I1440">
        <v>1203373</v>
      </c>
      <c r="J1440" s="5">
        <v>1203373</v>
      </c>
      <c r="K1440">
        <v>399</v>
      </c>
    </row>
    <row r="1441" spans="1:11" x14ac:dyDescent="0.25">
      <c r="A1441">
        <v>1440</v>
      </c>
      <c r="B1441" t="s">
        <v>52</v>
      </c>
      <c r="C1441" t="s">
        <v>1278</v>
      </c>
      <c r="D1441" t="s">
        <v>1280</v>
      </c>
      <c r="E1441" t="s">
        <v>35</v>
      </c>
      <c r="F1441" t="s">
        <v>3951</v>
      </c>
      <c r="G1441" t="s">
        <v>58</v>
      </c>
      <c r="H1441">
        <v>55.81</v>
      </c>
      <c r="I1441">
        <v>1203373</v>
      </c>
      <c r="J1441" s="5">
        <v>1203373</v>
      </c>
      <c r="K1441">
        <v>400</v>
      </c>
    </row>
    <row r="1442" spans="1:11" x14ac:dyDescent="0.25">
      <c r="A1442">
        <v>1441</v>
      </c>
      <c r="B1442" t="s">
        <v>52</v>
      </c>
      <c r="C1442" t="s">
        <v>1281</v>
      </c>
      <c r="D1442" t="s">
        <v>1283</v>
      </c>
      <c r="E1442" t="s">
        <v>35</v>
      </c>
      <c r="F1442" t="s">
        <v>3951</v>
      </c>
      <c r="G1442" t="s">
        <v>58</v>
      </c>
      <c r="H1442">
        <v>55.81</v>
      </c>
      <c r="I1442">
        <v>1211492</v>
      </c>
      <c r="J1442" s="5">
        <v>1211492</v>
      </c>
      <c r="K1442">
        <v>401</v>
      </c>
    </row>
    <row r="1443" spans="1:11" x14ac:dyDescent="0.25">
      <c r="A1443">
        <v>1442</v>
      </c>
      <c r="B1443" t="s">
        <v>52</v>
      </c>
      <c r="C1443" t="s">
        <v>1284</v>
      </c>
      <c r="D1443" t="s">
        <v>1286</v>
      </c>
      <c r="E1443" t="s">
        <v>35</v>
      </c>
      <c r="F1443" t="s">
        <v>3951</v>
      </c>
      <c r="G1443" t="s">
        <v>58</v>
      </c>
      <c r="H1443">
        <v>55.81</v>
      </c>
      <c r="I1443">
        <v>1213581</v>
      </c>
      <c r="J1443" s="5">
        <v>1213581</v>
      </c>
      <c r="K1443">
        <v>402</v>
      </c>
    </row>
    <row r="1444" spans="1:11" x14ac:dyDescent="0.25">
      <c r="A1444">
        <v>1443</v>
      </c>
      <c r="B1444" t="s">
        <v>52</v>
      </c>
      <c r="C1444" t="s">
        <v>1287</v>
      </c>
      <c r="D1444" t="s">
        <v>1289</v>
      </c>
      <c r="E1444" t="s">
        <v>35</v>
      </c>
      <c r="F1444" t="s">
        <v>3951</v>
      </c>
      <c r="G1444" t="s">
        <v>58</v>
      </c>
      <c r="H1444">
        <v>55.81</v>
      </c>
      <c r="I1444">
        <v>1213581</v>
      </c>
      <c r="J1444" s="5">
        <v>1213581</v>
      </c>
      <c r="K1444">
        <v>403</v>
      </c>
    </row>
    <row r="1445" spans="1:11" x14ac:dyDescent="0.25">
      <c r="A1445">
        <v>1444</v>
      </c>
      <c r="B1445" t="s">
        <v>52</v>
      </c>
      <c r="C1445" t="s">
        <v>1290</v>
      </c>
      <c r="D1445" t="s">
        <v>1292</v>
      </c>
      <c r="E1445" t="s">
        <v>35</v>
      </c>
      <c r="F1445" t="s">
        <v>3951</v>
      </c>
      <c r="G1445" t="s">
        <v>58</v>
      </c>
      <c r="H1445">
        <v>55.81</v>
      </c>
      <c r="I1445">
        <v>1238682</v>
      </c>
      <c r="J1445" s="5">
        <v>1238682</v>
      </c>
      <c r="K1445">
        <v>404</v>
      </c>
    </row>
    <row r="1446" spans="1:11" x14ac:dyDescent="0.25">
      <c r="A1446">
        <v>1445</v>
      </c>
      <c r="B1446" t="s">
        <v>52</v>
      </c>
      <c r="C1446" t="s">
        <v>1293</v>
      </c>
      <c r="D1446" t="s">
        <v>1295</v>
      </c>
      <c r="E1446" t="s">
        <v>35</v>
      </c>
      <c r="F1446" t="s">
        <v>3951</v>
      </c>
      <c r="G1446" t="s">
        <v>58</v>
      </c>
      <c r="H1446">
        <v>55.81</v>
      </c>
      <c r="I1446">
        <v>1239042</v>
      </c>
      <c r="J1446" s="5">
        <v>1239042</v>
      </c>
      <c r="K1446">
        <v>405</v>
      </c>
    </row>
    <row r="1447" spans="1:11" x14ac:dyDescent="0.25">
      <c r="A1447">
        <v>1446</v>
      </c>
      <c r="B1447" t="s">
        <v>52</v>
      </c>
      <c r="C1447" t="s">
        <v>1296</v>
      </c>
      <c r="D1447" t="s">
        <v>1298</v>
      </c>
      <c r="E1447" t="s">
        <v>35</v>
      </c>
      <c r="F1447" t="s">
        <v>3951</v>
      </c>
      <c r="G1447" t="s">
        <v>58</v>
      </c>
      <c r="H1447">
        <v>55.81</v>
      </c>
      <c r="I1447">
        <v>1258824</v>
      </c>
      <c r="J1447" s="5">
        <v>1258824</v>
      </c>
      <c r="K1447">
        <v>406</v>
      </c>
    </row>
    <row r="1448" spans="1:11" x14ac:dyDescent="0.25">
      <c r="A1448">
        <v>1447</v>
      </c>
      <c r="B1448" t="s">
        <v>52</v>
      </c>
      <c r="C1448" t="s">
        <v>1299</v>
      </c>
      <c r="D1448" t="s">
        <v>1301</v>
      </c>
      <c r="E1448" t="s">
        <v>35</v>
      </c>
      <c r="F1448" t="s">
        <v>3951</v>
      </c>
      <c r="G1448" t="s">
        <v>58</v>
      </c>
      <c r="H1448">
        <v>55.81</v>
      </c>
      <c r="I1448">
        <v>1258824</v>
      </c>
      <c r="J1448" s="5">
        <v>1258824</v>
      </c>
      <c r="K1448">
        <v>407</v>
      </c>
    </row>
    <row r="1449" spans="1:11" x14ac:dyDescent="0.25">
      <c r="A1449">
        <v>1448</v>
      </c>
      <c r="B1449" t="s">
        <v>52</v>
      </c>
      <c r="C1449" t="s">
        <v>1141</v>
      </c>
      <c r="D1449" t="s">
        <v>1143</v>
      </c>
      <c r="E1449" t="s">
        <v>35</v>
      </c>
      <c r="F1449" t="s">
        <v>3951</v>
      </c>
      <c r="G1449" t="s">
        <v>58</v>
      </c>
      <c r="H1449">
        <v>46.994999999999997</v>
      </c>
      <c r="I1449">
        <v>1289456</v>
      </c>
      <c r="J1449" s="5">
        <v>1289456</v>
      </c>
      <c r="K1449">
        <v>408</v>
      </c>
    </row>
    <row r="1450" spans="1:11" x14ac:dyDescent="0.25">
      <c r="A1450">
        <v>1449</v>
      </c>
      <c r="B1450" t="s">
        <v>52</v>
      </c>
      <c r="C1450" t="s">
        <v>1144</v>
      </c>
      <c r="D1450" t="s">
        <v>1146</v>
      </c>
      <c r="E1450" t="s">
        <v>35</v>
      </c>
      <c r="F1450" t="s">
        <v>3951</v>
      </c>
      <c r="G1450" t="s">
        <v>58</v>
      </c>
      <c r="H1450">
        <v>46.994999999999997</v>
      </c>
      <c r="I1450">
        <v>1289457</v>
      </c>
      <c r="J1450" s="5">
        <v>1289457</v>
      </c>
      <c r="K1450">
        <v>409</v>
      </c>
    </row>
    <row r="1451" spans="1:11" x14ac:dyDescent="0.25">
      <c r="A1451">
        <v>1450</v>
      </c>
      <c r="B1451" t="s">
        <v>52</v>
      </c>
      <c r="C1451" t="s">
        <v>1302</v>
      </c>
      <c r="D1451" t="s">
        <v>1304</v>
      </c>
      <c r="E1451" t="s">
        <v>35</v>
      </c>
      <c r="F1451" t="s">
        <v>3951</v>
      </c>
      <c r="G1451" t="s">
        <v>58</v>
      </c>
      <c r="H1451">
        <v>55.81</v>
      </c>
      <c r="I1451">
        <v>1291201</v>
      </c>
      <c r="J1451" s="5">
        <v>1291201</v>
      </c>
      <c r="K1451">
        <v>410</v>
      </c>
    </row>
    <row r="1452" spans="1:11" x14ac:dyDescent="0.25">
      <c r="A1452">
        <v>1451</v>
      </c>
      <c r="B1452" t="s">
        <v>52</v>
      </c>
      <c r="C1452" t="s">
        <v>1305</v>
      </c>
      <c r="D1452" t="s">
        <v>1307</v>
      </c>
      <c r="E1452" t="s">
        <v>35</v>
      </c>
      <c r="F1452" t="s">
        <v>3951</v>
      </c>
      <c r="G1452" t="s">
        <v>58</v>
      </c>
      <c r="H1452">
        <v>55.81</v>
      </c>
      <c r="I1452">
        <v>1296293</v>
      </c>
      <c r="J1452" s="5">
        <v>1296293</v>
      </c>
      <c r="K1452">
        <v>411</v>
      </c>
    </row>
    <row r="1453" spans="1:11" x14ac:dyDescent="0.25">
      <c r="A1453">
        <v>1452</v>
      </c>
      <c r="B1453" t="s">
        <v>52</v>
      </c>
      <c r="C1453" t="s">
        <v>1308</v>
      </c>
      <c r="D1453" t="s">
        <v>1310</v>
      </c>
      <c r="E1453" t="s">
        <v>35</v>
      </c>
      <c r="F1453" t="s">
        <v>3951</v>
      </c>
      <c r="G1453" t="s">
        <v>58</v>
      </c>
      <c r="H1453">
        <v>55.81</v>
      </c>
      <c r="I1453">
        <v>1296293</v>
      </c>
      <c r="J1453" s="5">
        <v>1296293</v>
      </c>
      <c r="K1453">
        <v>412</v>
      </c>
    </row>
    <row r="1454" spans="1:11" x14ac:dyDescent="0.25">
      <c r="A1454">
        <v>1453</v>
      </c>
      <c r="B1454" t="s">
        <v>52</v>
      </c>
      <c r="C1454" t="s">
        <v>1147</v>
      </c>
      <c r="D1454" t="s">
        <v>1149</v>
      </c>
      <c r="E1454" t="s">
        <v>35</v>
      </c>
      <c r="F1454" t="s">
        <v>3951</v>
      </c>
      <c r="G1454" t="s">
        <v>58</v>
      </c>
      <c r="H1454">
        <v>46.994999999999997</v>
      </c>
      <c r="I1454">
        <v>1341727</v>
      </c>
      <c r="J1454" s="5">
        <v>1341727</v>
      </c>
      <c r="K1454">
        <v>413</v>
      </c>
    </row>
    <row r="1455" spans="1:11" x14ac:dyDescent="0.25">
      <c r="A1455">
        <v>1454</v>
      </c>
      <c r="B1455" t="s">
        <v>52</v>
      </c>
      <c r="C1455" t="s">
        <v>1311</v>
      </c>
      <c r="D1455" t="s">
        <v>1313</v>
      </c>
      <c r="E1455" t="s">
        <v>35</v>
      </c>
      <c r="F1455" t="s">
        <v>3951</v>
      </c>
      <c r="G1455" t="s">
        <v>58</v>
      </c>
      <c r="H1455">
        <v>55.81</v>
      </c>
      <c r="I1455">
        <v>1342501</v>
      </c>
      <c r="J1455" s="5">
        <v>1342501</v>
      </c>
      <c r="K1455">
        <v>414</v>
      </c>
    </row>
    <row r="1456" spans="1:11" x14ac:dyDescent="0.25">
      <c r="A1456">
        <v>1455</v>
      </c>
      <c r="B1456" t="s">
        <v>52</v>
      </c>
      <c r="C1456" t="s">
        <v>1314</v>
      </c>
      <c r="D1456" t="s">
        <v>1316</v>
      </c>
      <c r="E1456" t="s">
        <v>35</v>
      </c>
      <c r="F1456" t="s">
        <v>3951</v>
      </c>
      <c r="G1456" t="s">
        <v>58</v>
      </c>
      <c r="H1456">
        <v>55.81</v>
      </c>
      <c r="I1456">
        <v>1342501</v>
      </c>
      <c r="J1456" s="5">
        <v>1342501</v>
      </c>
      <c r="K1456">
        <v>415</v>
      </c>
    </row>
    <row r="1457" spans="1:11" x14ac:dyDescent="0.25">
      <c r="A1457">
        <v>1456</v>
      </c>
      <c r="B1457" t="s">
        <v>52</v>
      </c>
      <c r="C1457" t="s">
        <v>1317</v>
      </c>
      <c r="D1457" t="s">
        <v>1319</v>
      </c>
      <c r="E1457" t="s">
        <v>35</v>
      </c>
      <c r="F1457" t="s">
        <v>3951</v>
      </c>
      <c r="G1457" t="s">
        <v>58</v>
      </c>
      <c r="H1457">
        <v>55.81</v>
      </c>
      <c r="I1457">
        <v>1342660</v>
      </c>
      <c r="J1457" s="5">
        <v>1342660</v>
      </c>
      <c r="K1457">
        <v>416</v>
      </c>
    </row>
    <row r="1458" spans="1:11" x14ac:dyDescent="0.25">
      <c r="A1458">
        <v>1457</v>
      </c>
      <c r="B1458" t="s">
        <v>52</v>
      </c>
      <c r="C1458" t="s">
        <v>1159</v>
      </c>
      <c r="D1458" t="s">
        <v>1161</v>
      </c>
      <c r="E1458" t="s">
        <v>35</v>
      </c>
      <c r="F1458" t="s">
        <v>3951</v>
      </c>
      <c r="G1458" t="s">
        <v>58</v>
      </c>
      <c r="H1458">
        <v>46.994999999999997</v>
      </c>
      <c r="I1458">
        <v>1351544</v>
      </c>
      <c r="J1458" s="5">
        <v>1351544</v>
      </c>
      <c r="K1458">
        <v>417</v>
      </c>
    </row>
    <row r="1459" spans="1:11" x14ac:dyDescent="0.25">
      <c r="A1459">
        <v>1458</v>
      </c>
      <c r="B1459" t="s">
        <v>52</v>
      </c>
      <c r="C1459" t="s">
        <v>1156</v>
      </c>
      <c r="D1459" t="s">
        <v>1158</v>
      </c>
      <c r="E1459" t="s">
        <v>35</v>
      </c>
      <c r="F1459" t="s">
        <v>3951</v>
      </c>
      <c r="G1459" t="s">
        <v>58</v>
      </c>
      <c r="H1459">
        <v>46.994999999999997</v>
      </c>
      <c r="I1459">
        <v>1351545</v>
      </c>
      <c r="J1459" s="5">
        <v>1351545</v>
      </c>
      <c r="K1459">
        <v>418</v>
      </c>
    </row>
    <row r="1460" spans="1:11" x14ac:dyDescent="0.25">
      <c r="A1460">
        <v>1459</v>
      </c>
      <c r="B1460" t="s">
        <v>52</v>
      </c>
      <c r="C1460" t="s">
        <v>1323</v>
      </c>
      <c r="D1460" t="s">
        <v>1325</v>
      </c>
      <c r="E1460" t="s">
        <v>35</v>
      </c>
      <c r="F1460" t="s">
        <v>3951</v>
      </c>
      <c r="G1460" t="s">
        <v>58</v>
      </c>
      <c r="H1460">
        <v>55.81</v>
      </c>
      <c r="I1460">
        <v>1360576</v>
      </c>
      <c r="J1460" s="5">
        <v>1360576</v>
      </c>
      <c r="K1460">
        <v>419</v>
      </c>
    </row>
    <row r="1461" spans="1:11" x14ac:dyDescent="0.25">
      <c r="A1461">
        <v>1460</v>
      </c>
      <c r="B1461" t="s">
        <v>52</v>
      </c>
      <c r="C1461" t="s">
        <v>1150</v>
      </c>
      <c r="D1461" t="s">
        <v>1152</v>
      </c>
      <c r="E1461" t="s">
        <v>35</v>
      </c>
      <c r="F1461" t="s">
        <v>3951</v>
      </c>
      <c r="G1461" t="s">
        <v>58</v>
      </c>
      <c r="H1461">
        <v>46.994999999999997</v>
      </c>
      <c r="I1461">
        <v>1376646</v>
      </c>
      <c r="J1461" s="5">
        <v>1376646</v>
      </c>
      <c r="K1461">
        <v>420</v>
      </c>
    </row>
    <row r="1462" spans="1:11" x14ac:dyDescent="0.25">
      <c r="A1462">
        <v>1461</v>
      </c>
      <c r="B1462" t="s">
        <v>52</v>
      </c>
      <c r="C1462" t="s">
        <v>1153</v>
      </c>
      <c r="D1462" t="s">
        <v>1155</v>
      </c>
      <c r="E1462" t="s">
        <v>35</v>
      </c>
      <c r="F1462" t="s">
        <v>3951</v>
      </c>
      <c r="G1462" t="s">
        <v>58</v>
      </c>
      <c r="H1462">
        <v>46.994999999999997</v>
      </c>
      <c r="I1462">
        <v>1376646</v>
      </c>
      <c r="J1462" s="5">
        <v>1376646</v>
      </c>
      <c r="K1462">
        <v>421</v>
      </c>
    </row>
    <row r="1463" spans="1:11" x14ac:dyDescent="0.25">
      <c r="A1463">
        <v>1462</v>
      </c>
      <c r="B1463" t="s">
        <v>52</v>
      </c>
      <c r="C1463" t="s">
        <v>1320</v>
      </c>
      <c r="D1463" t="s">
        <v>1322</v>
      </c>
      <c r="E1463" t="s">
        <v>35</v>
      </c>
      <c r="F1463" t="s">
        <v>3951</v>
      </c>
      <c r="G1463" t="s">
        <v>58</v>
      </c>
      <c r="H1463">
        <v>55.81</v>
      </c>
      <c r="I1463">
        <v>1403505</v>
      </c>
      <c r="J1463" s="5">
        <v>1403505</v>
      </c>
      <c r="K1463">
        <v>422</v>
      </c>
    </row>
    <row r="1464" spans="1:11" x14ac:dyDescent="0.25">
      <c r="A1464">
        <v>1463</v>
      </c>
      <c r="B1464" t="s">
        <v>52</v>
      </c>
      <c r="C1464" t="s">
        <v>1326</v>
      </c>
      <c r="D1464" t="s">
        <v>1328</v>
      </c>
      <c r="E1464" t="s">
        <v>35</v>
      </c>
      <c r="F1464" t="s">
        <v>3951</v>
      </c>
      <c r="G1464" t="s">
        <v>58</v>
      </c>
      <c r="H1464">
        <v>55.81</v>
      </c>
      <c r="I1464">
        <v>1417464</v>
      </c>
      <c r="J1464" s="5">
        <v>1417464</v>
      </c>
      <c r="K1464">
        <v>423</v>
      </c>
    </row>
    <row r="1465" spans="1:11" x14ac:dyDescent="0.25">
      <c r="A1465">
        <v>1464</v>
      </c>
      <c r="B1465" t="s">
        <v>52</v>
      </c>
      <c r="C1465" t="s">
        <v>1329</v>
      </c>
      <c r="D1465" t="s">
        <v>1331</v>
      </c>
      <c r="E1465" t="s">
        <v>35</v>
      </c>
      <c r="F1465" t="s">
        <v>3951</v>
      </c>
      <c r="G1465" t="s">
        <v>58</v>
      </c>
      <c r="H1465">
        <v>55.81</v>
      </c>
      <c r="I1465">
        <v>1417464</v>
      </c>
      <c r="J1465" s="5">
        <v>1417464</v>
      </c>
      <c r="K1465">
        <v>424</v>
      </c>
    </row>
    <row r="1466" spans="1:11" x14ac:dyDescent="0.25">
      <c r="A1466">
        <v>1465</v>
      </c>
      <c r="B1466" t="s">
        <v>52</v>
      </c>
      <c r="C1466" t="s">
        <v>1332</v>
      </c>
      <c r="D1466" t="s">
        <v>1334</v>
      </c>
      <c r="E1466" t="s">
        <v>35</v>
      </c>
      <c r="F1466" t="s">
        <v>3951</v>
      </c>
      <c r="G1466" t="s">
        <v>58</v>
      </c>
      <c r="H1466">
        <v>55.81</v>
      </c>
      <c r="I1466">
        <v>1474068</v>
      </c>
      <c r="J1466" s="5">
        <v>1474068</v>
      </c>
      <c r="K1466">
        <v>425</v>
      </c>
    </row>
    <row r="1467" spans="1:11" x14ac:dyDescent="0.25">
      <c r="A1467">
        <v>1466</v>
      </c>
      <c r="B1467" t="s">
        <v>52</v>
      </c>
      <c r="C1467" t="s">
        <v>1335</v>
      </c>
      <c r="D1467" t="s">
        <v>1337</v>
      </c>
      <c r="E1467" t="s">
        <v>35</v>
      </c>
      <c r="F1467" t="s">
        <v>3951</v>
      </c>
      <c r="G1467" t="s">
        <v>58</v>
      </c>
      <c r="H1467">
        <v>55.81</v>
      </c>
      <c r="I1467">
        <v>1503351</v>
      </c>
      <c r="J1467" s="5">
        <v>1503351</v>
      </c>
      <c r="K1467">
        <v>426</v>
      </c>
    </row>
    <row r="1468" spans="1:11" x14ac:dyDescent="0.25">
      <c r="A1468">
        <v>1467</v>
      </c>
      <c r="B1468" t="s">
        <v>52</v>
      </c>
      <c r="C1468" t="s">
        <v>1338</v>
      </c>
      <c r="D1468" t="s">
        <v>1340</v>
      </c>
      <c r="E1468" t="s">
        <v>35</v>
      </c>
      <c r="F1468" t="s">
        <v>3951</v>
      </c>
      <c r="G1468" t="s">
        <v>58</v>
      </c>
      <c r="H1468">
        <v>55.81</v>
      </c>
      <c r="I1468">
        <v>1503351</v>
      </c>
      <c r="J1468" s="5">
        <v>1503351</v>
      </c>
      <c r="K1468">
        <v>427</v>
      </c>
    </row>
    <row r="1469" spans="1:11" x14ac:dyDescent="0.25">
      <c r="A1469">
        <v>1468</v>
      </c>
      <c r="B1469" t="s">
        <v>52</v>
      </c>
      <c r="C1469" t="s">
        <v>1341</v>
      </c>
      <c r="D1469" t="s">
        <v>1343</v>
      </c>
      <c r="E1469" t="s">
        <v>35</v>
      </c>
      <c r="F1469" t="s">
        <v>3951</v>
      </c>
      <c r="G1469" t="s">
        <v>58</v>
      </c>
      <c r="H1469">
        <v>55.81</v>
      </c>
      <c r="I1469">
        <v>1503351</v>
      </c>
      <c r="J1469" s="5">
        <v>1503351</v>
      </c>
      <c r="K1469">
        <v>428</v>
      </c>
    </row>
    <row r="1470" spans="1:11" x14ac:dyDescent="0.25">
      <c r="A1470">
        <v>1469</v>
      </c>
      <c r="B1470" t="s">
        <v>52</v>
      </c>
      <c r="C1470" t="s">
        <v>1344</v>
      </c>
      <c r="D1470" t="s">
        <v>1346</v>
      </c>
      <c r="E1470" t="s">
        <v>35</v>
      </c>
      <c r="F1470" t="s">
        <v>3951</v>
      </c>
      <c r="G1470" t="s">
        <v>58</v>
      </c>
      <c r="H1470">
        <v>55.81</v>
      </c>
      <c r="I1470">
        <v>1503351</v>
      </c>
      <c r="J1470" s="5">
        <v>1503351</v>
      </c>
      <c r="K1470">
        <v>429</v>
      </c>
    </row>
    <row r="1471" spans="1:11" x14ac:dyDescent="0.25">
      <c r="A1471">
        <v>1470</v>
      </c>
      <c r="B1471" t="s">
        <v>52</v>
      </c>
      <c r="C1471" t="s">
        <v>1347</v>
      </c>
      <c r="D1471" t="s">
        <v>1349</v>
      </c>
      <c r="E1471" t="s">
        <v>35</v>
      </c>
      <c r="F1471" t="s">
        <v>3951</v>
      </c>
      <c r="G1471" t="s">
        <v>58</v>
      </c>
      <c r="H1471">
        <v>55.81</v>
      </c>
      <c r="I1471">
        <v>1503351</v>
      </c>
      <c r="J1471" s="5">
        <v>1503351</v>
      </c>
      <c r="K1471">
        <v>430</v>
      </c>
    </row>
    <row r="1472" spans="1:11" x14ac:dyDescent="0.25">
      <c r="A1472">
        <v>1471</v>
      </c>
      <c r="B1472" t="s">
        <v>52</v>
      </c>
      <c r="C1472" t="s">
        <v>1350</v>
      </c>
      <c r="D1472" t="s">
        <v>1352</v>
      </c>
      <c r="E1472" t="s">
        <v>35</v>
      </c>
      <c r="F1472" t="s">
        <v>3951</v>
      </c>
      <c r="G1472" t="s">
        <v>58</v>
      </c>
      <c r="H1472">
        <v>55.81</v>
      </c>
      <c r="I1472">
        <v>1507309</v>
      </c>
      <c r="J1472" s="5">
        <v>1507309</v>
      </c>
      <c r="K1472">
        <v>431</v>
      </c>
    </row>
    <row r="1473" spans="1:11" x14ac:dyDescent="0.25">
      <c r="A1473">
        <v>1472</v>
      </c>
      <c r="B1473" t="s">
        <v>52</v>
      </c>
      <c r="C1473" t="s">
        <v>1359</v>
      </c>
      <c r="D1473" t="s">
        <v>1361</v>
      </c>
      <c r="E1473" t="s">
        <v>35</v>
      </c>
      <c r="F1473" t="s">
        <v>3951</v>
      </c>
      <c r="G1473" t="s">
        <v>58</v>
      </c>
      <c r="H1473">
        <v>55.81</v>
      </c>
      <c r="I1473">
        <v>1539885</v>
      </c>
      <c r="J1473" s="5">
        <v>1539885</v>
      </c>
      <c r="K1473">
        <v>432</v>
      </c>
    </row>
    <row r="1474" spans="1:11" x14ac:dyDescent="0.25">
      <c r="A1474">
        <v>1473</v>
      </c>
      <c r="B1474" t="s">
        <v>52</v>
      </c>
      <c r="C1474" t="s">
        <v>1353</v>
      </c>
      <c r="D1474" t="s">
        <v>1355</v>
      </c>
      <c r="E1474" t="s">
        <v>35</v>
      </c>
      <c r="F1474" t="s">
        <v>3951</v>
      </c>
      <c r="G1474" t="s">
        <v>58</v>
      </c>
      <c r="H1474">
        <v>55.81</v>
      </c>
      <c r="I1474">
        <v>1540041</v>
      </c>
      <c r="J1474" s="5">
        <v>1540041</v>
      </c>
      <c r="K1474">
        <v>433</v>
      </c>
    </row>
    <row r="1475" spans="1:11" x14ac:dyDescent="0.25">
      <c r="A1475">
        <v>1474</v>
      </c>
      <c r="B1475" t="s">
        <v>52</v>
      </c>
      <c r="C1475" t="s">
        <v>1356</v>
      </c>
      <c r="D1475" t="s">
        <v>1358</v>
      </c>
      <c r="E1475" t="s">
        <v>35</v>
      </c>
      <c r="F1475" t="s">
        <v>3951</v>
      </c>
      <c r="G1475" t="s">
        <v>58</v>
      </c>
      <c r="H1475">
        <v>55.81</v>
      </c>
      <c r="I1475">
        <v>1540042</v>
      </c>
      <c r="J1475" s="5">
        <v>1540042</v>
      </c>
      <c r="K1475">
        <v>434</v>
      </c>
    </row>
    <row r="1476" spans="1:11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3951</v>
      </c>
      <c r="G1476" t="s">
        <v>58</v>
      </c>
      <c r="H1476">
        <v>55.81</v>
      </c>
      <c r="I1476">
        <v>1669655</v>
      </c>
      <c r="J1476" s="5">
        <v>1669655</v>
      </c>
      <c r="K1476">
        <v>435</v>
      </c>
    </row>
    <row r="1477" spans="1:11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3951</v>
      </c>
      <c r="G1477" t="s">
        <v>58</v>
      </c>
      <c r="H1477">
        <v>55.81</v>
      </c>
      <c r="I1477">
        <v>1669655</v>
      </c>
      <c r="J1477" s="5">
        <v>1669655</v>
      </c>
      <c r="K1477">
        <v>436</v>
      </c>
    </row>
    <row r="1478" spans="1:11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3951</v>
      </c>
      <c r="G1478" t="s">
        <v>58</v>
      </c>
      <c r="H1478">
        <v>55.81</v>
      </c>
      <c r="I1478">
        <v>1787076</v>
      </c>
      <c r="J1478" s="5">
        <v>1787076</v>
      </c>
      <c r="K1478">
        <v>437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3951</v>
      </c>
      <c r="G1479" t="s">
        <v>58</v>
      </c>
      <c r="H1479">
        <v>55.81</v>
      </c>
      <c r="I1479">
        <v>2179803</v>
      </c>
      <c r="J1479" s="5">
        <v>2179803</v>
      </c>
      <c r="K1479">
        <v>438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3951</v>
      </c>
      <c r="G1480" t="s">
        <v>58</v>
      </c>
      <c r="H1480">
        <v>55.81</v>
      </c>
      <c r="I1480">
        <v>2179803</v>
      </c>
      <c r="J1480" s="5">
        <v>2179803</v>
      </c>
      <c r="K1480">
        <v>439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3951</v>
      </c>
      <c r="G1481" t="s">
        <v>58</v>
      </c>
      <c r="H1481">
        <v>55.81</v>
      </c>
      <c r="I1481">
        <v>2196939</v>
      </c>
      <c r="J1481" s="5">
        <v>2196939</v>
      </c>
      <c r="K1481">
        <v>440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3951</v>
      </c>
      <c r="G1482" t="s">
        <v>58</v>
      </c>
      <c r="H1482">
        <v>55.81</v>
      </c>
      <c r="I1482">
        <v>2196939</v>
      </c>
      <c r="J1482" s="5">
        <v>2196939</v>
      </c>
      <c r="K1482">
        <v>441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3951</v>
      </c>
      <c r="G1483" t="s">
        <v>58</v>
      </c>
      <c r="H1483">
        <v>55.81</v>
      </c>
      <c r="I1483">
        <v>2204138</v>
      </c>
      <c r="J1483" s="5">
        <v>2204138</v>
      </c>
      <c r="K1483">
        <v>442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3951</v>
      </c>
      <c r="G1484" t="s">
        <v>58</v>
      </c>
      <c r="H1484">
        <v>55.81</v>
      </c>
      <c r="I1484">
        <v>2231450</v>
      </c>
      <c r="J1484" s="5">
        <v>2231450</v>
      </c>
      <c r="K1484">
        <v>443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3951</v>
      </c>
      <c r="G1485" t="s">
        <v>58</v>
      </c>
      <c r="H1485">
        <v>55.81</v>
      </c>
      <c r="I1485">
        <v>2231450</v>
      </c>
      <c r="J1485" s="5">
        <v>2231450</v>
      </c>
      <c r="K1485">
        <v>444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3951</v>
      </c>
      <c r="G1486" t="s">
        <v>58</v>
      </c>
      <c r="H1486">
        <v>55.81</v>
      </c>
      <c r="I1486">
        <v>2231451</v>
      </c>
      <c r="J1486" s="5">
        <v>2231451</v>
      </c>
      <c r="K1486">
        <v>445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3952</v>
      </c>
      <c r="G1487" t="s">
        <v>56</v>
      </c>
      <c r="H1487">
        <v>150.91999999999999</v>
      </c>
      <c r="I1487">
        <v>17</v>
      </c>
      <c r="J1487" s="5">
        <v>17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3952</v>
      </c>
      <c r="G1488" t="s">
        <v>56</v>
      </c>
      <c r="H1488">
        <v>151.6</v>
      </c>
      <c r="I1488">
        <v>17</v>
      </c>
      <c r="J1488" s="5">
        <v>17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3952</v>
      </c>
      <c r="G1489" t="s">
        <v>56</v>
      </c>
      <c r="H1489">
        <v>156.54</v>
      </c>
      <c r="I1489">
        <v>17</v>
      </c>
      <c r="J1489" s="5">
        <v>17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3952</v>
      </c>
      <c r="G1490" t="s">
        <v>56</v>
      </c>
      <c r="H1490">
        <v>157.94</v>
      </c>
      <c r="I1490">
        <v>20</v>
      </c>
      <c r="J1490" s="5">
        <v>20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3952</v>
      </c>
      <c r="G1491" t="s">
        <v>56</v>
      </c>
      <c r="H1491">
        <v>157.94</v>
      </c>
      <c r="I1491">
        <v>20</v>
      </c>
      <c r="J1491" s="5">
        <v>20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3952</v>
      </c>
      <c r="G1492" t="s">
        <v>56</v>
      </c>
      <c r="H1492">
        <v>157.94</v>
      </c>
      <c r="I1492">
        <v>20</v>
      </c>
      <c r="J1492" s="5">
        <v>20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3952</v>
      </c>
      <c r="G1493" t="s">
        <v>56</v>
      </c>
      <c r="H1493">
        <v>151.6</v>
      </c>
      <c r="I1493">
        <v>34</v>
      </c>
      <c r="J1493" s="5">
        <v>34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3952</v>
      </c>
      <c r="G1494" t="s">
        <v>56</v>
      </c>
      <c r="H1494">
        <v>151.6</v>
      </c>
      <c r="I1494">
        <v>34</v>
      </c>
      <c r="J1494" s="5">
        <v>34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3952</v>
      </c>
      <c r="G1495" t="s">
        <v>56</v>
      </c>
      <c r="H1495">
        <v>155.68</v>
      </c>
      <c r="I1495">
        <v>41</v>
      </c>
      <c r="J1495" s="5">
        <v>41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3952</v>
      </c>
      <c r="G1496" t="s">
        <v>56</v>
      </c>
      <c r="H1496">
        <v>155.68</v>
      </c>
      <c r="I1496">
        <v>66</v>
      </c>
      <c r="J1496" s="5">
        <v>66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2565</v>
      </c>
      <c r="E1497" t="s">
        <v>35</v>
      </c>
      <c r="F1497" t="s">
        <v>3952</v>
      </c>
      <c r="G1497" t="s">
        <v>56</v>
      </c>
      <c r="H1497">
        <v>155</v>
      </c>
      <c r="I1497">
        <v>500</v>
      </c>
      <c r="J1497" s="5">
        <v>500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2567</v>
      </c>
      <c r="D1498" t="s">
        <v>2568</v>
      </c>
      <c r="E1498" t="s">
        <v>35</v>
      </c>
      <c r="F1498" t="s">
        <v>3952</v>
      </c>
      <c r="G1498" t="s">
        <v>56</v>
      </c>
      <c r="H1498">
        <v>155</v>
      </c>
      <c r="I1498">
        <v>500</v>
      </c>
      <c r="J1498" s="5">
        <v>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2570</v>
      </c>
      <c r="D1499" t="s">
        <v>2571</v>
      </c>
      <c r="E1499" t="s">
        <v>35</v>
      </c>
      <c r="F1499" t="s">
        <v>3952</v>
      </c>
      <c r="G1499" t="s">
        <v>56</v>
      </c>
      <c r="H1499">
        <v>155</v>
      </c>
      <c r="I1499">
        <v>500</v>
      </c>
      <c r="J1499" s="5">
        <v>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2574</v>
      </c>
      <c r="D1500" t="s">
        <v>2575</v>
      </c>
      <c r="E1500" t="s">
        <v>35</v>
      </c>
      <c r="F1500" t="s">
        <v>3952</v>
      </c>
      <c r="G1500" t="s">
        <v>56</v>
      </c>
      <c r="H1500">
        <v>157</v>
      </c>
      <c r="I1500">
        <v>5000</v>
      </c>
      <c r="J1500" s="5">
        <v>5000</v>
      </c>
      <c r="K1500">
        <v>14</v>
      </c>
    </row>
    <row r="1501" spans="1:11" x14ac:dyDescent="0.25">
      <c r="A1501">
        <v>1500</v>
      </c>
      <c r="B1501" t="s">
        <v>267</v>
      </c>
      <c r="C1501" t="s">
        <v>2577</v>
      </c>
      <c r="D1501" t="s">
        <v>2578</v>
      </c>
      <c r="E1501" t="s">
        <v>35</v>
      </c>
      <c r="F1501" t="s">
        <v>3952</v>
      </c>
      <c r="G1501" t="s">
        <v>56</v>
      </c>
      <c r="H1501">
        <v>157</v>
      </c>
      <c r="I1501">
        <v>5220</v>
      </c>
      <c r="J1501" s="5">
        <v>5220</v>
      </c>
      <c r="K1501">
        <v>15</v>
      </c>
    </row>
    <row r="1502" spans="1:11" x14ac:dyDescent="0.25">
      <c r="A1502">
        <v>1501</v>
      </c>
      <c r="B1502" t="s">
        <v>267</v>
      </c>
      <c r="C1502" t="s">
        <v>2580</v>
      </c>
      <c r="D1502" t="s">
        <v>2581</v>
      </c>
      <c r="E1502" t="s">
        <v>35</v>
      </c>
      <c r="F1502" t="s">
        <v>3952</v>
      </c>
      <c r="G1502" t="s">
        <v>56</v>
      </c>
      <c r="H1502">
        <v>157</v>
      </c>
      <c r="I1502">
        <v>5220</v>
      </c>
      <c r="J1502">
        <v>5220</v>
      </c>
      <c r="K1502">
        <v>16</v>
      </c>
    </row>
    <row r="1503" spans="1:11" x14ac:dyDescent="0.25">
      <c r="A1503">
        <v>1502</v>
      </c>
      <c r="B1503" t="s">
        <v>267</v>
      </c>
      <c r="C1503" t="s">
        <v>2583</v>
      </c>
      <c r="D1503" t="s">
        <v>2584</v>
      </c>
      <c r="E1503" t="s">
        <v>35</v>
      </c>
      <c r="F1503" t="s">
        <v>3952</v>
      </c>
      <c r="G1503" t="s">
        <v>56</v>
      </c>
      <c r="H1503">
        <v>157</v>
      </c>
      <c r="I1503">
        <v>5220</v>
      </c>
      <c r="J1503">
        <v>5220</v>
      </c>
      <c r="K1503">
        <v>17</v>
      </c>
    </row>
    <row r="1504" spans="1:11" x14ac:dyDescent="0.25">
      <c r="A1504">
        <v>1503</v>
      </c>
      <c r="B1504" t="s">
        <v>267</v>
      </c>
      <c r="C1504" t="s">
        <v>2595</v>
      </c>
      <c r="D1504" t="s">
        <v>2596</v>
      </c>
      <c r="E1504" t="s">
        <v>35</v>
      </c>
      <c r="F1504" t="s">
        <v>3952</v>
      </c>
      <c r="G1504" t="s">
        <v>56</v>
      </c>
      <c r="H1504">
        <v>160</v>
      </c>
      <c r="I1504">
        <v>5955</v>
      </c>
      <c r="J1504">
        <v>5955</v>
      </c>
      <c r="K1504">
        <v>18</v>
      </c>
    </row>
    <row r="1505" spans="1:11" x14ac:dyDescent="0.25">
      <c r="A1505">
        <v>1504</v>
      </c>
      <c r="B1505" t="s">
        <v>267</v>
      </c>
      <c r="C1505" t="s">
        <v>2598</v>
      </c>
      <c r="D1505" t="s">
        <v>2599</v>
      </c>
      <c r="E1505" t="s">
        <v>35</v>
      </c>
      <c r="F1505" t="s">
        <v>3952</v>
      </c>
      <c r="G1505" t="s">
        <v>56</v>
      </c>
      <c r="H1505">
        <v>160</v>
      </c>
      <c r="I1505">
        <v>5955</v>
      </c>
      <c r="J1505">
        <v>5955</v>
      </c>
      <c r="K1505">
        <v>19</v>
      </c>
    </row>
    <row r="1506" spans="1:11" x14ac:dyDescent="0.25">
      <c r="A1506">
        <v>1505</v>
      </c>
      <c r="B1506" t="s">
        <v>267</v>
      </c>
      <c r="C1506" t="s">
        <v>2601</v>
      </c>
      <c r="D1506" t="s">
        <v>2602</v>
      </c>
      <c r="E1506" t="s">
        <v>35</v>
      </c>
      <c r="F1506" t="s">
        <v>3952</v>
      </c>
      <c r="G1506" t="s">
        <v>56</v>
      </c>
      <c r="H1506">
        <v>160</v>
      </c>
      <c r="I1506">
        <v>5955</v>
      </c>
      <c r="J1506">
        <v>5955</v>
      </c>
      <c r="K1506">
        <v>20</v>
      </c>
    </row>
    <row r="1507" spans="1:11" x14ac:dyDescent="0.25">
      <c r="A1507">
        <v>1506</v>
      </c>
      <c r="B1507" t="s">
        <v>267</v>
      </c>
      <c r="C1507" t="s">
        <v>2604</v>
      </c>
      <c r="D1507" t="s">
        <v>2605</v>
      </c>
      <c r="E1507" t="s">
        <v>35</v>
      </c>
      <c r="F1507" t="s">
        <v>3952</v>
      </c>
      <c r="G1507" t="s">
        <v>56</v>
      </c>
      <c r="H1507">
        <v>160</v>
      </c>
      <c r="I1507">
        <v>5955</v>
      </c>
      <c r="J1507">
        <v>5955</v>
      </c>
      <c r="K1507">
        <v>21</v>
      </c>
    </row>
    <row r="1508" spans="1:11" x14ac:dyDescent="0.25">
      <c r="A1508">
        <v>1507</v>
      </c>
      <c r="B1508" t="s">
        <v>267</v>
      </c>
      <c r="C1508" t="s">
        <v>2607</v>
      </c>
      <c r="D1508" t="s">
        <v>2608</v>
      </c>
      <c r="E1508" t="s">
        <v>35</v>
      </c>
      <c r="F1508" t="s">
        <v>3952</v>
      </c>
      <c r="G1508" t="s">
        <v>56</v>
      </c>
      <c r="H1508">
        <v>160</v>
      </c>
      <c r="I1508">
        <v>5955</v>
      </c>
      <c r="J1508">
        <v>5955</v>
      </c>
      <c r="K1508">
        <v>22</v>
      </c>
    </row>
    <row r="1509" spans="1:11" x14ac:dyDescent="0.25">
      <c r="A1509">
        <v>1508</v>
      </c>
      <c r="B1509" t="s">
        <v>267</v>
      </c>
      <c r="C1509" t="s">
        <v>2610</v>
      </c>
      <c r="D1509" t="s">
        <v>2611</v>
      </c>
      <c r="E1509" t="s">
        <v>35</v>
      </c>
      <c r="F1509" t="s">
        <v>3952</v>
      </c>
      <c r="G1509" t="s">
        <v>56</v>
      </c>
      <c r="H1509">
        <v>160</v>
      </c>
      <c r="I1509">
        <v>5955</v>
      </c>
      <c r="J1509">
        <v>5955</v>
      </c>
      <c r="K1509">
        <v>23</v>
      </c>
    </row>
    <row r="1510" spans="1:11" x14ac:dyDescent="0.25">
      <c r="A1510">
        <v>1509</v>
      </c>
      <c r="B1510" t="s">
        <v>267</v>
      </c>
      <c r="C1510" t="s">
        <v>2613</v>
      </c>
      <c r="D1510" t="s">
        <v>2614</v>
      </c>
      <c r="E1510" t="s">
        <v>35</v>
      </c>
      <c r="F1510" t="s">
        <v>3952</v>
      </c>
      <c r="G1510" t="s">
        <v>56</v>
      </c>
      <c r="H1510">
        <v>160</v>
      </c>
      <c r="I1510">
        <v>5955</v>
      </c>
      <c r="J1510">
        <v>5955</v>
      </c>
      <c r="K1510">
        <v>24</v>
      </c>
    </row>
    <row r="1511" spans="1:11" x14ac:dyDescent="0.25">
      <c r="A1511">
        <v>1510</v>
      </c>
      <c r="B1511" t="s">
        <v>267</v>
      </c>
      <c r="C1511" t="s">
        <v>2616</v>
      </c>
      <c r="D1511" t="s">
        <v>2617</v>
      </c>
      <c r="E1511" t="s">
        <v>35</v>
      </c>
      <c r="F1511" t="s">
        <v>3952</v>
      </c>
      <c r="G1511" t="s">
        <v>56</v>
      </c>
      <c r="H1511">
        <v>160</v>
      </c>
      <c r="I1511">
        <v>5955</v>
      </c>
      <c r="J1511">
        <v>5955</v>
      </c>
      <c r="K1511">
        <v>25</v>
      </c>
    </row>
    <row r="1512" spans="1:11" x14ac:dyDescent="0.25">
      <c r="A1512">
        <v>1511</v>
      </c>
      <c r="B1512" t="s">
        <v>267</v>
      </c>
      <c r="C1512" t="s">
        <v>2619</v>
      </c>
      <c r="D1512" t="s">
        <v>2620</v>
      </c>
      <c r="E1512" t="s">
        <v>35</v>
      </c>
      <c r="F1512" t="s">
        <v>3952</v>
      </c>
      <c r="G1512" t="s">
        <v>56</v>
      </c>
      <c r="H1512">
        <v>160</v>
      </c>
      <c r="I1512">
        <v>5955</v>
      </c>
      <c r="J1512">
        <v>5955</v>
      </c>
      <c r="K1512">
        <v>26</v>
      </c>
    </row>
    <row r="1513" spans="1:11" x14ac:dyDescent="0.25">
      <c r="A1513">
        <v>1512</v>
      </c>
      <c r="B1513" t="s">
        <v>267</v>
      </c>
      <c r="C1513" t="s">
        <v>2622</v>
      </c>
      <c r="D1513" t="s">
        <v>2623</v>
      </c>
      <c r="E1513" t="s">
        <v>35</v>
      </c>
      <c r="F1513" t="s">
        <v>3952</v>
      </c>
      <c r="G1513" t="s">
        <v>56</v>
      </c>
      <c r="H1513">
        <v>160</v>
      </c>
      <c r="I1513">
        <v>6937</v>
      </c>
      <c r="J1513">
        <v>6937</v>
      </c>
      <c r="K1513">
        <v>27</v>
      </c>
    </row>
    <row r="1514" spans="1:11" x14ac:dyDescent="0.25">
      <c r="A1514">
        <v>1513</v>
      </c>
      <c r="B1514" t="s">
        <v>267</v>
      </c>
      <c r="C1514" t="s">
        <v>2625</v>
      </c>
      <c r="D1514" t="s">
        <v>2626</v>
      </c>
      <c r="E1514" t="s">
        <v>35</v>
      </c>
      <c r="F1514" t="s">
        <v>3952</v>
      </c>
      <c r="G1514" t="s">
        <v>56</v>
      </c>
      <c r="H1514">
        <v>160</v>
      </c>
      <c r="I1514">
        <v>6937</v>
      </c>
      <c r="J1514">
        <v>6937</v>
      </c>
      <c r="K1514">
        <v>28</v>
      </c>
    </row>
    <row r="1515" spans="1:11" x14ac:dyDescent="0.25">
      <c r="A1515">
        <v>1514</v>
      </c>
      <c r="B1515" t="s">
        <v>267</v>
      </c>
      <c r="C1515" t="s">
        <v>2628</v>
      </c>
      <c r="D1515" t="s">
        <v>2629</v>
      </c>
      <c r="E1515" t="s">
        <v>35</v>
      </c>
      <c r="F1515" t="s">
        <v>3952</v>
      </c>
      <c r="G1515" t="s">
        <v>56</v>
      </c>
      <c r="H1515">
        <v>160</v>
      </c>
      <c r="I1515">
        <v>6937</v>
      </c>
      <c r="J1515">
        <v>6937</v>
      </c>
      <c r="K1515">
        <v>29</v>
      </c>
    </row>
    <row r="1516" spans="1:11" x14ac:dyDescent="0.25">
      <c r="A1516">
        <v>1515</v>
      </c>
      <c r="B1516" t="s">
        <v>267</v>
      </c>
      <c r="C1516" t="s">
        <v>2631</v>
      </c>
      <c r="D1516" t="s">
        <v>2632</v>
      </c>
      <c r="E1516" t="s">
        <v>35</v>
      </c>
      <c r="F1516" t="s">
        <v>3952</v>
      </c>
      <c r="G1516" t="s">
        <v>56</v>
      </c>
      <c r="H1516">
        <v>165.92</v>
      </c>
      <c r="I1516">
        <v>9061</v>
      </c>
      <c r="J1516">
        <v>9061</v>
      </c>
      <c r="K1516">
        <v>30</v>
      </c>
    </row>
    <row r="1517" spans="1:11" x14ac:dyDescent="0.25">
      <c r="A1517">
        <v>1516</v>
      </c>
      <c r="B1517" t="s">
        <v>267</v>
      </c>
      <c r="C1517" t="s">
        <v>2634</v>
      </c>
      <c r="D1517" t="s">
        <v>2635</v>
      </c>
      <c r="E1517" t="s">
        <v>35</v>
      </c>
      <c r="F1517" t="s">
        <v>3952</v>
      </c>
      <c r="G1517" t="s">
        <v>56</v>
      </c>
      <c r="H1517">
        <v>165.92</v>
      </c>
      <c r="I1517">
        <v>9061</v>
      </c>
      <c r="J1517">
        <v>9061</v>
      </c>
      <c r="K1517">
        <v>31</v>
      </c>
    </row>
    <row r="1518" spans="1:11" x14ac:dyDescent="0.25">
      <c r="A1518">
        <v>1517</v>
      </c>
      <c r="B1518" t="s">
        <v>267</v>
      </c>
      <c r="C1518" t="s">
        <v>2637</v>
      </c>
      <c r="D1518" t="s">
        <v>2638</v>
      </c>
      <c r="E1518" t="s">
        <v>35</v>
      </c>
      <c r="F1518" t="s">
        <v>3952</v>
      </c>
      <c r="G1518" t="s">
        <v>56</v>
      </c>
      <c r="H1518">
        <v>165.92</v>
      </c>
      <c r="I1518">
        <v>9061</v>
      </c>
      <c r="J1518">
        <v>9061</v>
      </c>
      <c r="K1518">
        <v>32</v>
      </c>
    </row>
    <row r="1519" spans="1:11" x14ac:dyDescent="0.25">
      <c r="A1519">
        <v>1518</v>
      </c>
      <c r="B1519" t="s">
        <v>486</v>
      </c>
      <c r="C1519" t="s">
        <v>2754</v>
      </c>
      <c r="D1519" t="s">
        <v>2755</v>
      </c>
      <c r="E1519" t="s">
        <v>35</v>
      </c>
      <c r="F1519" t="s">
        <v>3952</v>
      </c>
      <c r="G1519" t="s">
        <v>56</v>
      </c>
      <c r="H1519">
        <v>159.84</v>
      </c>
      <c r="I1519">
        <v>10000</v>
      </c>
      <c r="J1519">
        <v>10000</v>
      </c>
      <c r="K1519">
        <v>33</v>
      </c>
    </row>
    <row r="1520" spans="1:11" x14ac:dyDescent="0.25">
      <c r="A1520">
        <v>1519</v>
      </c>
      <c r="B1520" t="s">
        <v>267</v>
      </c>
      <c r="C1520" t="s">
        <v>2586</v>
      </c>
      <c r="D1520" t="s">
        <v>2587</v>
      </c>
      <c r="E1520" t="s">
        <v>35</v>
      </c>
      <c r="F1520" t="s">
        <v>3952</v>
      </c>
      <c r="G1520" t="s">
        <v>56</v>
      </c>
      <c r="H1520">
        <v>157</v>
      </c>
      <c r="I1520">
        <v>11005</v>
      </c>
      <c r="J1520">
        <v>11005</v>
      </c>
      <c r="K1520">
        <v>34</v>
      </c>
    </row>
    <row r="1521" spans="1:11" x14ac:dyDescent="0.25">
      <c r="A1521">
        <v>1520</v>
      </c>
      <c r="B1521" t="s">
        <v>267</v>
      </c>
      <c r="C1521" t="s">
        <v>2589</v>
      </c>
      <c r="D1521" t="s">
        <v>2590</v>
      </c>
      <c r="E1521" t="s">
        <v>35</v>
      </c>
      <c r="F1521" t="s">
        <v>3952</v>
      </c>
      <c r="G1521" t="s">
        <v>56</v>
      </c>
      <c r="H1521">
        <v>157</v>
      </c>
      <c r="I1521">
        <v>11005</v>
      </c>
      <c r="J1521">
        <v>11005</v>
      </c>
      <c r="K1521">
        <v>35</v>
      </c>
    </row>
    <row r="1522" spans="1:11" x14ac:dyDescent="0.25">
      <c r="A1522">
        <v>1521</v>
      </c>
      <c r="B1522" t="s">
        <v>267</v>
      </c>
      <c r="C1522" t="s">
        <v>2592</v>
      </c>
      <c r="D1522" t="s">
        <v>2593</v>
      </c>
      <c r="E1522" t="s">
        <v>35</v>
      </c>
      <c r="F1522" t="s">
        <v>3952</v>
      </c>
      <c r="G1522" t="s">
        <v>56</v>
      </c>
      <c r="H1522">
        <v>157</v>
      </c>
      <c r="I1522">
        <v>11025</v>
      </c>
      <c r="J1522">
        <v>11025</v>
      </c>
      <c r="K1522">
        <v>36</v>
      </c>
    </row>
    <row r="1523" spans="1:11" x14ac:dyDescent="0.25">
      <c r="A1523">
        <v>1522</v>
      </c>
      <c r="B1523" t="s">
        <v>486</v>
      </c>
      <c r="C1523" t="s">
        <v>2757</v>
      </c>
      <c r="D1523" t="s">
        <v>2758</v>
      </c>
      <c r="E1523" t="s">
        <v>35</v>
      </c>
      <c r="F1523" t="s">
        <v>3952</v>
      </c>
      <c r="G1523" t="s">
        <v>56</v>
      </c>
      <c r="H1523">
        <v>159.84</v>
      </c>
      <c r="I1523">
        <v>12391</v>
      </c>
      <c r="J1523">
        <v>12391</v>
      </c>
      <c r="K1523">
        <v>37</v>
      </c>
    </row>
    <row r="1524" spans="1:11" x14ac:dyDescent="0.25">
      <c r="A1524">
        <v>1523</v>
      </c>
      <c r="B1524" t="s">
        <v>486</v>
      </c>
      <c r="C1524" t="s">
        <v>2757</v>
      </c>
      <c r="D1524" t="s">
        <v>2759</v>
      </c>
      <c r="E1524" t="s">
        <v>35</v>
      </c>
      <c r="F1524" t="s">
        <v>3952</v>
      </c>
      <c r="G1524" t="s">
        <v>56</v>
      </c>
      <c r="H1524">
        <v>159.84</v>
      </c>
      <c r="I1524">
        <v>15391</v>
      </c>
      <c r="J1524">
        <v>15391</v>
      </c>
      <c r="K1524">
        <v>38</v>
      </c>
    </row>
    <row r="1525" spans="1:11" x14ac:dyDescent="0.25">
      <c r="A1525">
        <v>1524</v>
      </c>
      <c r="B1525" t="s">
        <v>267</v>
      </c>
      <c r="C1525" t="s">
        <v>2640</v>
      </c>
      <c r="D1525" t="s">
        <v>2641</v>
      </c>
      <c r="E1525" t="s">
        <v>35</v>
      </c>
      <c r="F1525" t="s">
        <v>3952</v>
      </c>
      <c r="G1525" t="s">
        <v>56</v>
      </c>
      <c r="H1525">
        <v>165.92</v>
      </c>
      <c r="I1525">
        <v>15673</v>
      </c>
      <c r="J1525">
        <v>15673</v>
      </c>
      <c r="K1525">
        <v>39</v>
      </c>
    </row>
    <row r="1526" spans="1:11" x14ac:dyDescent="0.25">
      <c r="A1526">
        <v>1525</v>
      </c>
      <c r="B1526" t="s">
        <v>267</v>
      </c>
      <c r="C1526" t="s">
        <v>2643</v>
      </c>
      <c r="D1526" t="s">
        <v>2644</v>
      </c>
      <c r="E1526" t="s">
        <v>35</v>
      </c>
      <c r="F1526" t="s">
        <v>3952</v>
      </c>
      <c r="G1526" t="s">
        <v>56</v>
      </c>
      <c r="H1526">
        <v>165.92</v>
      </c>
      <c r="I1526">
        <v>15673</v>
      </c>
      <c r="J1526">
        <v>15673</v>
      </c>
      <c r="K1526">
        <v>40</v>
      </c>
    </row>
    <row r="1527" spans="1:11" x14ac:dyDescent="0.25">
      <c r="A1527">
        <v>1526</v>
      </c>
      <c r="B1527" t="s">
        <v>267</v>
      </c>
      <c r="C1527" t="s">
        <v>2646</v>
      </c>
      <c r="D1527" t="s">
        <v>2647</v>
      </c>
      <c r="E1527" t="s">
        <v>35</v>
      </c>
      <c r="F1527" t="s">
        <v>3952</v>
      </c>
      <c r="G1527" t="s">
        <v>56</v>
      </c>
      <c r="H1527">
        <v>165.92</v>
      </c>
      <c r="I1527">
        <v>15673</v>
      </c>
      <c r="J1527">
        <v>15673</v>
      </c>
      <c r="K1527">
        <v>41</v>
      </c>
    </row>
    <row r="1528" spans="1:11" x14ac:dyDescent="0.25">
      <c r="A1528">
        <v>1527</v>
      </c>
      <c r="B1528" t="s">
        <v>267</v>
      </c>
      <c r="C1528" t="s">
        <v>2649</v>
      </c>
      <c r="D1528" t="s">
        <v>2650</v>
      </c>
      <c r="E1528" t="s">
        <v>35</v>
      </c>
      <c r="F1528" t="s">
        <v>3952</v>
      </c>
      <c r="G1528" t="s">
        <v>56</v>
      </c>
      <c r="H1528">
        <v>165.92</v>
      </c>
      <c r="I1528">
        <v>15673</v>
      </c>
      <c r="J1528">
        <v>15673</v>
      </c>
      <c r="K1528">
        <v>42</v>
      </c>
    </row>
    <row r="1529" spans="1:11" x14ac:dyDescent="0.25">
      <c r="A1529">
        <v>1528</v>
      </c>
      <c r="B1529" t="s">
        <v>486</v>
      </c>
      <c r="C1529" t="s">
        <v>2761</v>
      </c>
      <c r="D1529" t="s">
        <v>2762</v>
      </c>
      <c r="E1529" t="s">
        <v>35</v>
      </c>
      <c r="F1529" t="s">
        <v>3952</v>
      </c>
      <c r="G1529" t="s">
        <v>56</v>
      </c>
      <c r="H1529">
        <v>159.84</v>
      </c>
      <c r="I1529">
        <v>20579</v>
      </c>
      <c r="J1529">
        <v>20579</v>
      </c>
      <c r="K1529">
        <v>43</v>
      </c>
    </row>
    <row r="1530" spans="1:11" x14ac:dyDescent="0.25">
      <c r="A1530">
        <v>1529</v>
      </c>
      <c r="B1530" t="s">
        <v>486</v>
      </c>
      <c r="C1530" t="s">
        <v>2761</v>
      </c>
      <c r="D1530" t="s">
        <v>2763</v>
      </c>
      <c r="E1530" t="s">
        <v>35</v>
      </c>
      <c r="F1530" t="s">
        <v>3952</v>
      </c>
      <c r="G1530" t="s">
        <v>56</v>
      </c>
      <c r="H1530">
        <v>159.84</v>
      </c>
      <c r="I1530">
        <v>21549</v>
      </c>
      <c r="J1530">
        <v>21549</v>
      </c>
      <c r="K1530">
        <v>44</v>
      </c>
    </row>
    <row r="1531" spans="1:11" x14ac:dyDescent="0.25">
      <c r="A1531">
        <v>1530</v>
      </c>
      <c r="B1531" t="s">
        <v>486</v>
      </c>
      <c r="C1531" t="s">
        <v>2767</v>
      </c>
      <c r="D1531" t="s">
        <v>2768</v>
      </c>
      <c r="E1531" t="s">
        <v>35</v>
      </c>
      <c r="F1531" t="s">
        <v>3952</v>
      </c>
      <c r="G1531" t="s">
        <v>56</v>
      </c>
      <c r="H1531">
        <v>159.84</v>
      </c>
      <c r="I1531">
        <v>21549</v>
      </c>
      <c r="J1531">
        <v>21549</v>
      </c>
      <c r="K1531">
        <v>45</v>
      </c>
    </row>
    <row r="1532" spans="1:11" x14ac:dyDescent="0.25">
      <c r="A1532">
        <v>1531</v>
      </c>
      <c r="B1532" t="s">
        <v>486</v>
      </c>
      <c r="C1532" t="s">
        <v>2770</v>
      </c>
      <c r="D1532" t="s">
        <v>2771</v>
      </c>
      <c r="E1532" t="s">
        <v>35</v>
      </c>
      <c r="F1532" t="s">
        <v>3952</v>
      </c>
      <c r="G1532" t="s">
        <v>56</v>
      </c>
      <c r="H1532">
        <v>159.84</v>
      </c>
      <c r="I1532">
        <v>21549</v>
      </c>
      <c r="J1532">
        <v>21549</v>
      </c>
      <c r="K1532">
        <v>46</v>
      </c>
    </row>
    <row r="1533" spans="1:11" x14ac:dyDescent="0.25">
      <c r="A1533">
        <v>1532</v>
      </c>
      <c r="B1533" t="s">
        <v>486</v>
      </c>
      <c r="C1533" t="s">
        <v>2773</v>
      </c>
      <c r="D1533" t="s">
        <v>2774</v>
      </c>
      <c r="E1533" t="s">
        <v>35</v>
      </c>
      <c r="F1533" t="s">
        <v>3952</v>
      </c>
      <c r="G1533" t="s">
        <v>56</v>
      </c>
      <c r="H1533">
        <v>159.84</v>
      </c>
      <c r="I1533">
        <v>21549</v>
      </c>
      <c r="J1533">
        <v>21549</v>
      </c>
      <c r="K1533">
        <v>47</v>
      </c>
    </row>
    <row r="1534" spans="1:11" x14ac:dyDescent="0.25">
      <c r="A1534">
        <v>1533</v>
      </c>
      <c r="B1534" t="s">
        <v>486</v>
      </c>
      <c r="C1534" t="s">
        <v>2776</v>
      </c>
      <c r="D1534" t="s">
        <v>2777</v>
      </c>
      <c r="E1534" t="s">
        <v>35</v>
      </c>
      <c r="F1534" t="s">
        <v>3952</v>
      </c>
      <c r="G1534" t="s">
        <v>56</v>
      </c>
      <c r="H1534">
        <v>159.84</v>
      </c>
      <c r="I1534">
        <v>21549</v>
      </c>
      <c r="J1534">
        <v>21549</v>
      </c>
      <c r="K1534">
        <v>48</v>
      </c>
    </row>
    <row r="1535" spans="1:11" x14ac:dyDescent="0.25">
      <c r="A1535">
        <v>1534</v>
      </c>
      <c r="B1535" t="s">
        <v>486</v>
      </c>
      <c r="C1535" t="s">
        <v>2779</v>
      </c>
      <c r="D1535" t="s">
        <v>2780</v>
      </c>
      <c r="E1535" t="s">
        <v>35</v>
      </c>
      <c r="F1535" t="s">
        <v>3952</v>
      </c>
      <c r="G1535" t="s">
        <v>56</v>
      </c>
      <c r="H1535">
        <v>159.84</v>
      </c>
      <c r="I1535">
        <v>22027</v>
      </c>
      <c r="J1535">
        <v>22027</v>
      </c>
      <c r="K1535">
        <v>49</v>
      </c>
    </row>
    <row r="1536" spans="1:11" x14ac:dyDescent="0.25">
      <c r="A1536">
        <v>1535</v>
      </c>
      <c r="B1536" t="s">
        <v>486</v>
      </c>
      <c r="C1536" t="s">
        <v>2788</v>
      </c>
      <c r="D1536" t="s">
        <v>2789</v>
      </c>
      <c r="E1536" t="s">
        <v>35</v>
      </c>
      <c r="F1536" t="s">
        <v>3952</v>
      </c>
      <c r="G1536" t="s">
        <v>56</v>
      </c>
      <c r="H1536">
        <v>161.4</v>
      </c>
      <c r="I1536">
        <v>22380</v>
      </c>
      <c r="J1536">
        <v>22380</v>
      </c>
      <c r="K1536">
        <v>50</v>
      </c>
    </row>
    <row r="1537" spans="1:11" x14ac:dyDescent="0.25">
      <c r="A1537">
        <v>1536</v>
      </c>
      <c r="B1537" t="s">
        <v>267</v>
      </c>
      <c r="C1537" t="s">
        <v>2652</v>
      </c>
      <c r="D1537" t="s">
        <v>2653</v>
      </c>
      <c r="E1537" t="s">
        <v>35</v>
      </c>
      <c r="F1537" t="s">
        <v>3952</v>
      </c>
      <c r="G1537" t="s">
        <v>56</v>
      </c>
      <c r="H1537">
        <v>165.92</v>
      </c>
      <c r="I1537">
        <v>22660</v>
      </c>
      <c r="J1537">
        <v>22660</v>
      </c>
      <c r="K1537">
        <v>51</v>
      </c>
    </row>
    <row r="1538" spans="1:11" x14ac:dyDescent="0.25">
      <c r="A1538">
        <v>1537</v>
      </c>
      <c r="B1538" t="s">
        <v>267</v>
      </c>
      <c r="C1538" t="s">
        <v>2655</v>
      </c>
      <c r="D1538" t="s">
        <v>2656</v>
      </c>
      <c r="E1538" t="s">
        <v>35</v>
      </c>
      <c r="F1538" t="s">
        <v>3952</v>
      </c>
      <c r="G1538" t="s">
        <v>56</v>
      </c>
      <c r="H1538">
        <v>165.92</v>
      </c>
      <c r="I1538">
        <v>22660</v>
      </c>
      <c r="J1538">
        <v>22660</v>
      </c>
      <c r="K1538">
        <v>52</v>
      </c>
    </row>
    <row r="1539" spans="1:11" x14ac:dyDescent="0.25">
      <c r="A1539">
        <v>1538</v>
      </c>
      <c r="B1539" t="s">
        <v>486</v>
      </c>
      <c r="C1539" t="s">
        <v>2782</v>
      </c>
      <c r="D1539" t="s">
        <v>2783</v>
      </c>
      <c r="E1539" t="s">
        <v>35</v>
      </c>
      <c r="F1539" t="s">
        <v>3952</v>
      </c>
      <c r="G1539" t="s">
        <v>56</v>
      </c>
      <c r="H1539">
        <v>159.84</v>
      </c>
      <c r="I1539">
        <v>22999</v>
      </c>
      <c r="J1539">
        <v>22999</v>
      </c>
      <c r="K1539">
        <v>53</v>
      </c>
    </row>
    <row r="1540" spans="1:11" x14ac:dyDescent="0.25">
      <c r="A1540">
        <v>1539</v>
      </c>
      <c r="B1540" t="s">
        <v>486</v>
      </c>
      <c r="C1540" t="s">
        <v>2785</v>
      </c>
      <c r="D1540" t="s">
        <v>2786</v>
      </c>
      <c r="E1540" t="s">
        <v>35</v>
      </c>
      <c r="F1540" t="s">
        <v>3952</v>
      </c>
      <c r="G1540" t="s">
        <v>56</v>
      </c>
      <c r="H1540">
        <v>159.84</v>
      </c>
      <c r="I1540">
        <v>22999</v>
      </c>
      <c r="J1540">
        <v>22999</v>
      </c>
      <c r="K1540">
        <v>54</v>
      </c>
    </row>
    <row r="1541" spans="1:11" x14ac:dyDescent="0.25">
      <c r="A1541">
        <v>1540</v>
      </c>
      <c r="B1541" t="s">
        <v>267</v>
      </c>
      <c r="C1541" t="s">
        <v>2658</v>
      </c>
      <c r="D1541" t="s">
        <v>2659</v>
      </c>
      <c r="E1541" t="s">
        <v>35</v>
      </c>
      <c r="F1541" t="s">
        <v>3952</v>
      </c>
      <c r="G1541" t="s">
        <v>56</v>
      </c>
      <c r="H1541">
        <v>165.92</v>
      </c>
      <c r="I1541">
        <v>23566</v>
      </c>
      <c r="J1541">
        <v>23566</v>
      </c>
      <c r="K1541">
        <v>55</v>
      </c>
    </row>
    <row r="1542" spans="1:11" x14ac:dyDescent="0.25">
      <c r="A1542">
        <v>1541</v>
      </c>
      <c r="B1542" t="s">
        <v>267</v>
      </c>
      <c r="C1542" t="s">
        <v>2661</v>
      </c>
      <c r="D1542" t="s">
        <v>2662</v>
      </c>
      <c r="E1542" t="s">
        <v>35</v>
      </c>
      <c r="F1542" t="s">
        <v>3952</v>
      </c>
      <c r="G1542" t="s">
        <v>56</v>
      </c>
      <c r="H1542">
        <v>165.92</v>
      </c>
      <c r="I1542">
        <v>23933</v>
      </c>
      <c r="J1542">
        <v>23933</v>
      </c>
      <c r="K1542">
        <v>56</v>
      </c>
    </row>
    <row r="1543" spans="1:11" x14ac:dyDescent="0.25">
      <c r="A1543">
        <v>1542</v>
      </c>
      <c r="B1543" t="s">
        <v>52</v>
      </c>
      <c r="C1543" t="s">
        <v>2287</v>
      </c>
      <c r="D1543" t="s">
        <v>2288</v>
      </c>
      <c r="E1543" t="s">
        <v>35</v>
      </c>
      <c r="F1543" t="s">
        <v>3952</v>
      </c>
      <c r="G1543" t="s">
        <v>56</v>
      </c>
      <c r="H1543">
        <v>152</v>
      </c>
      <c r="I1543">
        <v>25000</v>
      </c>
      <c r="J1543">
        <v>25000</v>
      </c>
      <c r="K1543">
        <v>57</v>
      </c>
    </row>
    <row r="1544" spans="1:11" x14ac:dyDescent="0.25">
      <c r="A1544">
        <v>1543</v>
      </c>
      <c r="B1544" t="s">
        <v>52</v>
      </c>
      <c r="C1544" t="s">
        <v>2273</v>
      </c>
      <c r="D1544" t="s">
        <v>2274</v>
      </c>
      <c r="E1544" t="s">
        <v>35</v>
      </c>
      <c r="F1544" t="s">
        <v>3952</v>
      </c>
      <c r="G1544" t="s">
        <v>56</v>
      </c>
      <c r="H1544">
        <v>148</v>
      </c>
      <c r="I1544">
        <v>27700</v>
      </c>
      <c r="J1544">
        <v>27700</v>
      </c>
      <c r="K1544">
        <v>58</v>
      </c>
    </row>
    <row r="1545" spans="1:11" x14ac:dyDescent="0.25">
      <c r="A1545">
        <v>1544</v>
      </c>
      <c r="B1545" t="s">
        <v>52</v>
      </c>
      <c r="C1545" t="s">
        <v>2354</v>
      </c>
      <c r="D1545" t="s">
        <v>2355</v>
      </c>
      <c r="E1545" t="s">
        <v>35</v>
      </c>
      <c r="F1545" t="s">
        <v>3952</v>
      </c>
      <c r="G1545" t="s">
        <v>56</v>
      </c>
      <c r="H1545">
        <v>160.69999999999999</v>
      </c>
      <c r="I1545">
        <v>27843</v>
      </c>
      <c r="J1545">
        <v>27843</v>
      </c>
      <c r="K1545">
        <v>59</v>
      </c>
    </row>
    <row r="1546" spans="1:11" x14ac:dyDescent="0.25">
      <c r="A1546">
        <v>1545</v>
      </c>
      <c r="B1546" t="s">
        <v>52</v>
      </c>
      <c r="C1546" t="s">
        <v>2357</v>
      </c>
      <c r="D1546" t="s">
        <v>2358</v>
      </c>
      <c r="E1546" t="s">
        <v>35</v>
      </c>
      <c r="F1546" t="s">
        <v>3952</v>
      </c>
      <c r="G1546" t="s">
        <v>56</v>
      </c>
      <c r="H1546">
        <v>160.69999999999999</v>
      </c>
      <c r="I1546">
        <v>27843</v>
      </c>
      <c r="J1546">
        <v>27843</v>
      </c>
      <c r="K1546">
        <v>60</v>
      </c>
    </row>
    <row r="1547" spans="1:11" x14ac:dyDescent="0.25">
      <c r="A1547">
        <v>1546</v>
      </c>
      <c r="B1547" t="s">
        <v>52</v>
      </c>
      <c r="C1547" t="s">
        <v>2360</v>
      </c>
      <c r="D1547" t="s">
        <v>2361</v>
      </c>
      <c r="E1547" t="s">
        <v>35</v>
      </c>
      <c r="F1547" t="s">
        <v>3952</v>
      </c>
      <c r="G1547" t="s">
        <v>56</v>
      </c>
      <c r="H1547">
        <v>160.69999999999999</v>
      </c>
      <c r="I1547">
        <v>27843</v>
      </c>
      <c r="J1547">
        <v>27843</v>
      </c>
      <c r="K1547">
        <v>61</v>
      </c>
    </row>
    <row r="1548" spans="1:11" x14ac:dyDescent="0.25">
      <c r="A1548">
        <v>1547</v>
      </c>
      <c r="B1548" t="s">
        <v>267</v>
      </c>
      <c r="C1548" t="s">
        <v>2664</v>
      </c>
      <c r="D1548" t="s">
        <v>2665</v>
      </c>
      <c r="E1548" t="s">
        <v>35</v>
      </c>
      <c r="F1548" t="s">
        <v>3952</v>
      </c>
      <c r="G1548" t="s">
        <v>56</v>
      </c>
      <c r="H1548">
        <v>165.92</v>
      </c>
      <c r="I1548">
        <v>27975</v>
      </c>
      <c r="J1548">
        <v>27975</v>
      </c>
      <c r="K1548">
        <v>62</v>
      </c>
    </row>
    <row r="1549" spans="1:11" x14ac:dyDescent="0.25">
      <c r="A1549">
        <v>1548</v>
      </c>
      <c r="B1549" t="s">
        <v>267</v>
      </c>
      <c r="C1549" t="s">
        <v>2676</v>
      </c>
      <c r="D1549" t="s">
        <v>2677</v>
      </c>
      <c r="E1549" t="s">
        <v>35</v>
      </c>
      <c r="F1549" t="s">
        <v>3952</v>
      </c>
      <c r="G1549" t="s">
        <v>56</v>
      </c>
      <c r="H1549">
        <v>165.92</v>
      </c>
      <c r="I1549">
        <v>28033</v>
      </c>
      <c r="J1549">
        <v>28033</v>
      </c>
      <c r="K1549">
        <v>63</v>
      </c>
    </row>
    <row r="1550" spans="1:11" x14ac:dyDescent="0.25">
      <c r="A1550">
        <v>1549</v>
      </c>
      <c r="B1550" t="s">
        <v>267</v>
      </c>
      <c r="C1550" t="s">
        <v>2679</v>
      </c>
      <c r="D1550" t="s">
        <v>2680</v>
      </c>
      <c r="E1550" t="s">
        <v>35</v>
      </c>
      <c r="F1550" t="s">
        <v>3952</v>
      </c>
      <c r="G1550" t="s">
        <v>56</v>
      </c>
      <c r="H1550">
        <v>165.92</v>
      </c>
      <c r="I1550">
        <v>28033</v>
      </c>
      <c r="J1550">
        <v>28033</v>
      </c>
      <c r="K1550">
        <v>64</v>
      </c>
    </row>
    <row r="1551" spans="1:11" x14ac:dyDescent="0.25">
      <c r="A1551">
        <v>1550</v>
      </c>
      <c r="B1551" t="s">
        <v>267</v>
      </c>
      <c r="C1551" t="s">
        <v>2667</v>
      </c>
      <c r="D1551" t="s">
        <v>2668</v>
      </c>
      <c r="E1551" t="s">
        <v>35</v>
      </c>
      <c r="F1551" t="s">
        <v>3952</v>
      </c>
      <c r="G1551" t="s">
        <v>56</v>
      </c>
      <c r="H1551">
        <v>165.92</v>
      </c>
      <c r="I1551">
        <v>28060</v>
      </c>
      <c r="J1551">
        <v>28060</v>
      </c>
      <c r="K1551">
        <v>65</v>
      </c>
    </row>
    <row r="1552" spans="1:11" x14ac:dyDescent="0.25">
      <c r="A1552">
        <v>1551</v>
      </c>
      <c r="B1552" t="s">
        <v>267</v>
      </c>
      <c r="C1552" t="s">
        <v>2670</v>
      </c>
      <c r="D1552" t="s">
        <v>2671</v>
      </c>
      <c r="E1552" t="s">
        <v>35</v>
      </c>
      <c r="F1552" t="s">
        <v>3952</v>
      </c>
      <c r="G1552" t="s">
        <v>56</v>
      </c>
      <c r="H1552">
        <v>165.92</v>
      </c>
      <c r="I1552">
        <v>28060</v>
      </c>
      <c r="J1552">
        <v>28060</v>
      </c>
      <c r="K1552">
        <v>66</v>
      </c>
    </row>
    <row r="1553" spans="1:11" x14ac:dyDescent="0.25">
      <c r="A1553">
        <v>1552</v>
      </c>
      <c r="B1553" t="s">
        <v>267</v>
      </c>
      <c r="C1553" t="s">
        <v>2673</v>
      </c>
      <c r="D1553" t="s">
        <v>2674</v>
      </c>
      <c r="E1553" t="s">
        <v>35</v>
      </c>
      <c r="F1553" t="s">
        <v>3952</v>
      </c>
      <c r="G1553" t="s">
        <v>56</v>
      </c>
      <c r="H1553">
        <v>165.92</v>
      </c>
      <c r="I1553">
        <v>28060</v>
      </c>
      <c r="J1553">
        <v>28060</v>
      </c>
      <c r="K1553">
        <v>67</v>
      </c>
    </row>
    <row r="1554" spans="1:11" x14ac:dyDescent="0.25">
      <c r="A1554">
        <v>1553</v>
      </c>
      <c r="B1554" t="s">
        <v>52</v>
      </c>
      <c r="C1554" t="s">
        <v>2363</v>
      </c>
      <c r="D1554" t="s">
        <v>2364</v>
      </c>
      <c r="E1554" t="s">
        <v>35</v>
      </c>
      <c r="F1554" t="s">
        <v>3952</v>
      </c>
      <c r="G1554" t="s">
        <v>56</v>
      </c>
      <c r="H1554">
        <v>160.69999999999999</v>
      </c>
      <c r="I1554">
        <v>28853</v>
      </c>
      <c r="J1554">
        <v>28853</v>
      </c>
      <c r="K1554">
        <v>68</v>
      </c>
    </row>
    <row r="1555" spans="1:11" x14ac:dyDescent="0.25">
      <c r="A1555">
        <v>1554</v>
      </c>
      <c r="B1555" t="s">
        <v>52</v>
      </c>
      <c r="C1555" t="s">
        <v>2366</v>
      </c>
      <c r="D1555" t="s">
        <v>2367</v>
      </c>
      <c r="E1555" t="s">
        <v>35</v>
      </c>
      <c r="F1555" t="s">
        <v>3952</v>
      </c>
      <c r="G1555" t="s">
        <v>56</v>
      </c>
      <c r="H1555">
        <v>160.69999999999999</v>
      </c>
      <c r="I1555">
        <v>28875</v>
      </c>
      <c r="J1555">
        <v>28875</v>
      </c>
      <c r="K1555">
        <v>69</v>
      </c>
    </row>
    <row r="1556" spans="1:11" x14ac:dyDescent="0.25">
      <c r="A1556">
        <v>1555</v>
      </c>
      <c r="B1556" t="s">
        <v>52</v>
      </c>
      <c r="C1556" t="s">
        <v>2369</v>
      </c>
      <c r="D1556" t="s">
        <v>2370</v>
      </c>
      <c r="E1556" t="s">
        <v>35</v>
      </c>
      <c r="F1556" t="s">
        <v>3952</v>
      </c>
      <c r="G1556" t="s">
        <v>56</v>
      </c>
      <c r="H1556">
        <v>160.69999999999999</v>
      </c>
      <c r="I1556">
        <v>28875</v>
      </c>
      <c r="J1556">
        <v>28875</v>
      </c>
      <c r="K1556">
        <v>70</v>
      </c>
    </row>
    <row r="1557" spans="1:11" x14ac:dyDescent="0.25">
      <c r="A1557">
        <v>1556</v>
      </c>
      <c r="B1557" t="s">
        <v>486</v>
      </c>
      <c r="C1557" t="s">
        <v>2791</v>
      </c>
      <c r="D1557" t="s">
        <v>2792</v>
      </c>
      <c r="E1557" t="s">
        <v>35</v>
      </c>
      <c r="F1557" t="s">
        <v>3952</v>
      </c>
      <c r="G1557" t="s">
        <v>56</v>
      </c>
      <c r="H1557">
        <v>161.4</v>
      </c>
      <c r="I1557">
        <v>34888</v>
      </c>
      <c r="J1557">
        <v>34888</v>
      </c>
      <c r="K1557">
        <v>71</v>
      </c>
    </row>
    <row r="1558" spans="1:11" x14ac:dyDescent="0.25">
      <c r="A1558">
        <v>1557</v>
      </c>
      <c r="B1558" t="s">
        <v>486</v>
      </c>
      <c r="C1558" t="s">
        <v>2794</v>
      </c>
      <c r="D1558" t="s">
        <v>2795</v>
      </c>
      <c r="E1558" t="s">
        <v>35</v>
      </c>
      <c r="F1558" t="s">
        <v>3952</v>
      </c>
      <c r="G1558" t="s">
        <v>56</v>
      </c>
      <c r="H1558">
        <v>161.4</v>
      </c>
      <c r="I1558">
        <v>34888</v>
      </c>
      <c r="J1558">
        <v>34888</v>
      </c>
      <c r="K1558">
        <v>72</v>
      </c>
    </row>
    <row r="1559" spans="1:11" x14ac:dyDescent="0.25">
      <c r="A1559">
        <v>1558</v>
      </c>
      <c r="B1559" t="s">
        <v>486</v>
      </c>
      <c r="C1559" t="s">
        <v>2797</v>
      </c>
      <c r="D1559" t="s">
        <v>2798</v>
      </c>
      <c r="E1559" t="s">
        <v>35</v>
      </c>
      <c r="F1559" t="s">
        <v>3952</v>
      </c>
      <c r="G1559" t="s">
        <v>56</v>
      </c>
      <c r="H1559">
        <v>161.4</v>
      </c>
      <c r="I1559">
        <v>34888</v>
      </c>
      <c r="J1559">
        <v>34888</v>
      </c>
      <c r="K1559">
        <v>73</v>
      </c>
    </row>
    <row r="1560" spans="1:11" x14ac:dyDescent="0.25">
      <c r="A1560">
        <v>1559</v>
      </c>
      <c r="B1560" t="s">
        <v>486</v>
      </c>
      <c r="C1560" t="s">
        <v>2800</v>
      </c>
      <c r="D1560" t="s">
        <v>2801</v>
      </c>
      <c r="E1560" t="s">
        <v>35</v>
      </c>
      <c r="F1560" t="s">
        <v>3952</v>
      </c>
      <c r="G1560" t="s">
        <v>56</v>
      </c>
      <c r="H1560">
        <v>161.4</v>
      </c>
      <c r="I1560">
        <v>34888</v>
      </c>
      <c r="J1560">
        <v>34888</v>
      </c>
      <c r="K1560">
        <v>74</v>
      </c>
    </row>
    <row r="1561" spans="1:11" x14ac:dyDescent="0.25">
      <c r="A1561">
        <v>1560</v>
      </c>
      <c r="B1561" t="s">
        <v>486</v>
      </c>
      <c r="C1561" t="s">
        <v>2803</v>
      </c>
      <c r="D1561" t="s">
        <v>2804</v>
      </c>
      <c r="E1561" t="s">
        <v>35</v>
      </c>
      <c r="F1561" t="s">
        <v>3952</v>
      </c>
      <c r="G1561" t="s">
        <v>56</v>
      </c>
      <c r="H1561">
        <v>161.4</v>
      </c>
      <c r="I1561">
        <v>34932</v>
      </c>
      <c r="J1561">
        <v>34932</v>
      </c>
      <c r="K1561">
        <v>75</v>
      </c>
    </row>
    <row r="1562" spans="1:11" x14ac:dyDescent="0.25">
      <c r="A1562">
        <v>1561</v>
      </c>
      <c r="B1562" t="s">
        <v>52</v>
      </c>
      <c r="C1562" t="s">
        <v>2290</v>
      </c>
      <c r="D1562" t="s">
        <v>2291</v>
      </c>
      <c r="E1562" t="s">
        <v>35</v>
      </c>
      <c r="F1562" t="s">
        <v>3952</v>
      </c>
      <c r="G1562" t="s">
        <v>56</v>
      </c>
      <c r="H1562">
        <v>152</v>
      </c>
      <c r="I1562">
        <v>37000</v>
      </c>
      <c r="J1562">
        <v>37000</v>
      </c>
      <c r="K1562">
        <v>76</v>
      </c>
    </row>
    <row r="1563" spans="1:11" x14ac:dyDescent="0.25">
      <c r="A1563">
        <v>1562</v>
      </c>
      <c r="B1563" t="s">
        <v>52</v>
      </c>
      <c r="C1563" t="s">
        <v>2333</v>
      </c>
      <c r="D1563" t="s">
        <v>2334</v>
      </c>
      <c r="E1563" t="s">
        <v>35</v>
      </c>
      <c r="F1563" t="s">
        <v>3952</v>
      </c>
      <c r="G1563" t="s">
        <v>56</v>
      </c>
      <c r="H1563">
        <v>156.16</v>
      </c>
      <c r="I1563">
        <v>40673</v>
      </c>
      <c r="J1563">
        <v>40673</v>
      </c>
      <c r="K1563">
        <v>77</v>
      </c>
    </row>
    <row r="1564" spans="1:11" x14ac:dyDescent="0.25">
      <c r="A1564">
        <v>1563</v>
      </c>
      <c r="B1564" t="s">
        <v>52</v>
      </c>
      <c r="C1564" t="s">
        <v>2336</v>
      </c>
      <c r="D1564" t="s">
        <v>2337</v>
      </c>
      <c r="E1564" t="s">
        <v>35</v>
      </c>
      <c r="F1564" t="s">
        <v>3952</v>
      </c>
      <c r="G1564" t="s">
        <v>56</v>
      </c>
      <c r="H1564">
        <v>156.16</v>
      </c>
      <c r="I1564">
        <v>40673</v>
      </c>
      <c r="J1564">
        <v>40673</v>
      </c>
      <c r="K1564">
        <v>78</v>
      </c>
    </row>
    <row r="1565" spans="1:11" x14ac:dyDescent="0.25">
      <c r="A1565">
        <v>1564</v>
      </c>
      <c r="B1565" t="s">
        <v>52</v>
      </c>
      <c r="C1565" t="s">
        <v>2339</v>
      </c>
      <c r="D1565" t="s">
        <v>2340</v>
      </c>
      <c r="E1565" t="s">
        <v>35</v>
      </c>
      <c r="F1565" t="s">
        <v>3952</v>
      </c>
      <c r="G1565" t="s">
        <v>56</v>
      </c>
      <c r="H1565">
        <v>156.16</v>
      </c>
      <c r="I1565">
        <v>40673</v>
      </c>
      <c r="J1565">
        <v>40673</v>
      </c>
      <c r="K1565">
        <v>79</v>
      </c>
    </row>
    <row r="1566" spans="1:11" x14ac:dyDescent="0.25">
      <c r="A1566">
        <v>1565</v>
      </c>
      <c r="B1566" t="s">
        <v>52</v>
      </c>
      <c r="C1566" t="s">
        <v>2342</v>
      </c>
      <c r="D1566" t="s">
        <v>2343</v>
      </c>
      <c r="E1566" t="s">
        <v>35</v>
      </c>
      <c r="F1566" t="s">
        <v>3952</v>
      </c>
      <c r="G1566" t="s">
        <v>56</v>
      </c>
      <c r="H1566">
        <v>156.16</v>
      </c>
      <c r="I1566">
        <v>40673</v>
      </c>
      <c r="J1566">
        <v>40673</v>
      </c>
      <c r="K1566">
        <v>80</v>
      </c>
    </row>
    <row r="1567" spans="1:11" x14ac:dyDescent="0.25">
      <c r="A1567">
        <v>1566</v>
      </c>
      <c r="B1567" t="s">
        <v>52</v>
      </c>
      <c r="C1567" t="s">
        <v>2390</v>
      </c>
      <c r="D1567" t="s">
        <v>2391</v>
      </c>
      <c r="E1567" t="s">
        <v>35</v>
      </c>
      <c r="F1567" t="s">
        <v>3952</v>
      </c>
      <c r="G1567" t="s">
        <v>56</v>
      </c>
      <c r="H1567">
        <v>166.78</v>
      </c>
      <c r="I1567">
        <v>40687</v>
      </c>
      <c r="J1567">
        <v>40687</v>
      </c>
      <c r="K1567">
        <v>81</v>
      </c>
    </row>
    <row r="1568" spans="1:11" x14ac:dyDescent="0.25">
      <c r="A1568">
        <v>1567</v>
      </c>
      <c r="B1568" t="s">
        <v>52</v>
      </c>
      <c r="C1568" t="s">
        <v>2393</v>
      </c>
      <c r="D1568" t="s">
        <v>2394</v>
      </c>
      <c r="E1568" t="s">
        <v>35</v>
      </c>
      <c r="F1568" t="s">
        <v>3952</v>
      </c>
      <c r="G1568" t="s">
        <v>56</v>
      </c>
      <c r="H1568">
        <v>166.78</v>
      </c>
      <c r="I1568">
        <v>40687</v>
      </c>
      <c r="J1568">
        <v>40687</v>
      </c>
      <c r="K1568">
        <v>82</v>
      </c>
    </row>
    <row r="1569" spans="1:11" x14ac:dyDescent="0.25">
      <c r="A1569">
        <v>1568</v>
      </c>
      <c r="B1569" t="s">
        <v>52</v>
      </c>
      <c r="C1569" t="s">
        <v>2396</v>
      </c>
      <c r="D1569" t="s">
        <v>2397</v>
      </c>
      <c r="E1569" t="s">
        <v>35</v>
      </c>
      <c r="F1569" t="s">
        <v>3952</v>
      </c>
      <c r="G1569" t="s">
        <v>56</v>
      </c>
      <c r="H1569">
        <v>166.78</v>
      </c>
      <c r="I1569">
        <v>40687</v>
      </c>
      <c r="J1569">
        <v>40687</v>
      </c>
      <c r="K1569">
        <v>83</v>
      </c>
    </row>
    <row r="1570" spans="1:11" x14ac:dyDescent="0.25">
      <c r="A1570">
        <v>1569</v>
      </c>
      <c r="B1570" t="s">
        <v>52</v>
      </c>
      <c r="C1570" t="s">
        <v>2345</v>
      </c>
      <c r="D1570" t="s">
        <v>2346</v>
      </c>
      <c r="E1570" t="s">
        <v>35</v>
      </c>
      <c r="F1570" t="s">
        <v>3952</v>
      </c>
      <c r="G1570" t="s">
        <v>56</v>
      </c>
      <c r="H1570">
        <v>156.16</v>
      </c>
      <c r="I1570">
        <v>40728</v>
      </c>
      <c r="J1570">
        <v>40728</v>
      </c>
      <c r="K1570">
        <v>84</v>
      </c>
    </row>
    <row r="1571" spans="1:11" x14ac:dyDescent="0.25">
      <c r="A1571">
        <v>1570</v>
      </c>
      <c r="B1571" t="s">
        <v>52</v>
      </c>
      <c r="C1571" t="s">
        <v>2348</v>
      </c>
      <c r="D1571" t="s">
        <v>2349</v>
      </c>
      <c r="E1571" t="s">
        <v>35</v>
      </c>
      <c r="F1571" t="s">
        <v>3952</v>
      </c>
      <c r="G1571" t="s">
        <v>56</v>
      </c>
      <c r="H1571">
        <v>156.16</v>
      </c>
      <c r="I1571">
        <v>40728</v>
      </c>
      <c r="J1571">
        <v>40728</v>
      </c>
      <c r="K1571">
        <v>85</v>
      </c>
    </row>
    <row r="1572" spans="1:11" x14ac:dyDescent="0.25">
      <c r="A1572">
        <v>1571</v>
      </c>
      <c r="B1572" t="s">
        <v>52</v>
      </c>
      <c r="C1572" t="s">
        <v>2351</v>
      </c>
      <c r="D1572" t="s">
        <v>2352</v>
      </c>
      <c r="E1572" t="s">
        <v>35</v>
      </c>
      <c r="F1572" t="s">
        <v>3952</v>
      </c>
      <c r="G1572" t="s">
        <v>56</v>
      </c>
      <c r="H1572">
        <v>156.16</v>
      </c>
      <c r="I1572">
        <v>40728</v>
      </c>
      <c r="J1572">
        <v>40728</v>
      </c>
      <c r="K1572">
        <v>86</v>
      </c>
    </row>
    <row r="1573" spans="1:11" x14ac:dyDescent="0.25">
      <c r="A1573">
        <v>1572</v>
      </c>
      <c r="B1573" t="s">
        <v>52</v>
      </c>
      <c r="C1573" t="s">
        <v>2405</v>
      </c>
      <c r="D1573" t="s">
        <v>2406</v>
      </c>
      <c r="E1573" t="s">
        <v>35</v>
      </c>
      <c r="F1573" t="s">
        <v>3952</v>
      </c>
      <c r="G1573" t="s">
        <v>56</v>
      </c>
      <c r="H1573">
        <v>166.78</v>
      </c>
      <c r="I1573">
        <v>42539</v>
      </c>
      <c r="J1573">
        <v>42539</v>
      </c>
      <c r="K1573">
        <v>87</v>
      </c>
    </row>
    <row r="1574" spans="1:11" x14ac:dyDescent="0.25">
      <c r="A1574">
        <v>1573</v>
      </c>
      <c r="B1574" t="s">
        <v>52</v>
      </c>
      <c r="C1574" t="s">
        <v>2408</v>
      </c>
      <c r="D1574" t="s">
        <v>2409</v>
      </c>
      <c r="E1574" t="s">
        <v>35</v>
      </c>
      <c r="F1574" t="s">
        <v>3952</v>
      </c>
      <c r="G1574" t="s">
        <v>56</v>
      </c>
      <c r="H1574">
        <v>166.78</v>
      </c>
      <c r="I1574">
        <v>43412</v>
      </c>
      <c r="J1574">
        <v>43412</v>
      </c>
      <c r="K1574">
        <v>88</v>
      </c>
    </row>
    <row r="1575" spans="1:11" x14ac:dyDescent="0.25">
      <c r="A1575">
        <v>1574</v>
      </c>
      <c r="B1575" t="s">
        <v>52</v>
      </c>
      <c r="C1575" t="s">
        <v>2411</v>
      </c>
      <c r="D1575" t="s">
        <v>2412</v>
      </c>
      <c r="E1575" t="s">
        <v>35</v>
      </c>
      <c r="F1575" t="s">
        <v>3952</v>
      </c>
      <c r="G1575" t="s">
        <v>56</v>
      </c>
      <c r="H1575">
        <v>166.78</v>
      </c>
      <c r="I1575">
        <v>44322</v>
      </c>
      <c r="J1575">
        <v>44322</v>
      </c>
      <c r="K1575">
        <v>89</v>
      </c>
    </row>
    <row r="1576" spans="1:11" x14ac:dyDescent="0.25">
      <c r="A1576">
        <v>1575</v>
      </c>
      <c r="B1576" t="s">
        <v>52</v>
      </c>
      <c r="C1576" t="s">
        <v>2399</v>
      </c>
      <c r="D1576" t="s">
        <v>2400</v>
      </c>
      <c r="E1576" t="s">
        <v>35</v>
      </c>
      <c r="F1576" t="s">
        <v>3952</v>
      </c>
      <c r="G1576" t="s">
        <v>56</v>
      </c>
      <c r="H1576">
        <v>166.78</v>
      </c>
      <c r="I1576">
        <v>45487</v>
      </c>
      <c r="J1576">
        <v>45487</v>
      </c>
      <c r="K1576">
        <v>90</v>
      </c>
    </row>
    <row r="1577" spans="1:11" x14ac:dyDescent="0.25">
      <c r="A1577">
        <v>1576</v>
      </c>
      <c r="B1577" t="s">
        <v>52</v>
      </c>
      <c r="C1577" t="s">
        <v>2402</v>
      </c>
      <c r="D1577" t="s">
        <v>2403</v>
      </c>
      <c r="E1577" t="s">
        <v>35</v>
      </c>
      <c r="F1577" t="s">
        <v>3952</v>
      </c>
      <c r="G1577" t="s">
        <v>56</v>
      </c>
      <c r="H1577">
        <v>166.78</v>
      </c>
      <c r="I1577">
        <v>45487</v>
      </c>
      <c r="J1577">
        <v>45487</v>
      </c>
      <c r="K1577">
        <v>91</v>
      </c>
    </row>
    <row r="1578" spans="1:11" x14ac:dyDescent="0.25">
      <c r="A1578">
        <v>1577</v>
      </c>
      <c r="B1578" t="s">
        <v>486</v>
      </c>
      <c r="C1578" t="s">
        <v>2806</v>
      </c>
      <c r="D1578" t="s">
        <v>2807</v>
      </c>
      <c r="E1578" t="s">
        <v>35</v>
      </c>
      <c r="F1578" t="s">
        <v>3952</v>
      </c>
      <c r="G1578" t="s">
        <v>56</v>
      </c>
      <c r="H1578">
        <v>161.4</v>
      </c>
      <c r="I1578">
        <v>45526</v>
      </c>
      <c r="J1578">
        <v>45526</v>
      </c>
      <c r="K1578">
        <v>92</v>
      </c>
    </row>
    <row r="1579" spans="1:11" x14ac:dyDescent="0.25">
      <c r="A1579">
        <v>1578</v>
      </c>
      <c r="B1579" t="s">
        <v>52</v>
      </c>
      <c r="C1579" t="s">
        <v>2414</v>
      </c>
      <c r="D1579" t="s">
        <v>2415</v>
      </c>
      <c r="E1579" t="s">
        <v>35</v>
      </c>
      <c r="F1579" t="s">
        <v>3952</v>
      </c>
      <c r="G1579" t="s">
        <v>56</v>
      </c>
      <c r="H1579">
        <v>166.78</v>
      </c>
      <c r="I1579">
        <v>49322</v>
      </c>
      <c r="J1579">
        <v>49322</v>
      </c>
      <c r="K1579">
        <v>93</v>
      </c>
    </row>
    <row r="1580" spans="1:11" x14ac:dyDescent="0.25">
      <c r="A1580">
        <v>1579</v>
      </c>
      <c r="B1580" t="s">
        <v>52</v>
      </c>
      <c r="C1580" t="s">
        <v>2417</v>
      </c>
      <c r="D1580" t="s">
        <v>2418</v>
      </c>
      <c r="E1580" t="s">
        <v>35</v>
      </c>
      <c r="F1580" t="s">
        <v>3952</v>
      </c>
      <c r="G1580" t="s">
        <v>56</v>
      </c>
      <c r="H1580">
        <v>166.78</v>
      </c>
      <c r="I1580">
        <v>51892</v>
      </c>
      <c r="J1580">
        <v>51892</v>
      </c>
      <c r="K1580">
        <v>94</v>
      </c>
    </row>
    <row r="1581" spans="1:11" x14ac:dyDescent="0.25">
      <c r="A1581">
        <v>1580</v>
      </c>
      <c r="B1581" t="s">
        <v>52</v>
      </c>
      <c r="C1581" t="s">
        <v>2420</v>
      </c>
      <c r="D1581" t="s">
        <v>2421</v>
      </c>
      <c r="E1581" t="s">
        <v>35</v>
      </c>
      <c r="F1581" t="s">
        <v>3952</v>
      </c>
      <c r="G1581" t="s">
        <v>56</v>
      </c>
      <c r="H1581">
        <v>166.78</v>
      </c>
      <c r="I1581">
        <v>51892</v>
      </c>
      <c r="J1581">
        <v>51892</v>
      </c>
      <c r="K1581">
        <v>95</v>
      </c>
    </row>
    <row r="1582" spans="1:11" x14ac:dyDescent="0.25">
      <c r="A1582">
        <v>1581</v>
      </c>
      <c r="B1582" t="s">
        <v>52</v>
      </c>
      <c r="C1582" t="s">
        <v>2423</v>
      </c>
      <c r="D1582" t="s">
        <v>2424</v>
      </c>
      <c r="E1582" t="s">
        <v>35</v>
      </c>
      <c r="F1582" t="s">
        <v>3952</v>
      </c>
      <c r="G1582" t="s">
        <v>56</v>
      </c>
      <c r="H1582">
        <v>166.78</v>
      </c>
      <c r="I1582">
        <v>51998</v>
      </c>
      <c r="J1582">
        <v>51998</v>
      </c>
      <c r="K1582">
        <v>96</v>
      </c>
    </row>
    <row r="1583" spans="1:11" x14ac:dyDescent="0.25">
      <c r="A1583">
        <v>1582</v>
      </c>
      <c r="B1583" t="s">
        <v>52</v>
      </c>
      <c r="C1583" t="s">
        <v>2426</v>
      </c>
      <c r="D1583" t="s">
        <v>2427</v>
      </c>
      <c r="E1583" t="s">
        <v>35</v>
      </c>
      <c r="F1583" t="s">
        <v>3952</v>
      </c>
      <c r="G1583" t="s">
        <v>56</v>
      </c>
      <c r="H1583">
        <v>166.78</v>
      </c>
      <c r="I1583">
        <v>51998</v>
      </c>
      <c r="J1583">
        <v>51998</v>
      </c>
      <c r="K1583">
        <v>97</v>
      </c>
    </row>
    <row r="1584" spans="1:11" x14ac:dyDescent="0.25">
      <c r="A1584">
        <v>1583</v>
      </c>
      <c r="B1584" t="s">
        <v>52</v>
      </c>
      <c r="C1584" t="s">
        <v>2429</v>
      </c>
      <c r="D1584" t="s">
        <v>2430</v>
      </c>
      <c r="E1584" t="s">
        <v>35</v>
      </c>
      <c r="F1584" t="s">
        <v>3952</v>
      </c>
      <c r="G1584" t="s">
        <v>56</v>
      </c>
      <c r="H1584">
        <v>166.78</v>
      </c>
      <c r="I1584">
        <v>51998</v>
      </c>
      <c r="J1584">
        <v>51998</v>
      </c>
      <c r="K1584">
        <v>98</v>
      </c>
    </row>
    <row r="1585" spans="1:11" x14ac:dyDescent="0.25">
      <c r="A1585">
        <v>1584</v>
      </c>
      <c r="B1585" t="s">
        <v>52</v>
      </c>
      <c r="C1585" t="s">
        <v>2293</v>
      </c>
      <c r="D1585" t="s">
        <v>2294</v>
      </c>
      <c r="E1585" t="s">
        <v>35</v>
      </c>
      <c r="F1585" t="s">
        <v>3952</v>
      </c>
      <c r="G1585" t="s">
        <v>56</v>
      </c>
      <c r="H1585">
        <v>152</v>
      </c>
      <c r="I1585">
        <v>52000</v>
      </c>
      <c r="J1585">
        <v>52000</v>
      </c>
      <c r="K1585">
        <v>99</v>
      </c>
    </row>
    <row r="1586" spans="1:11" x14ac:dyDescent="0.25">
      <c r="A1586">
        <v>1585</v>
      </c>
      <c r="B1586" t="s">
        <v>52</v>
      </c>
      <c r="C1586" t="s">
        <v>2296</v>
      </c>
      <c r="D1586" t="s">
        <v>2297</v>
      </c>
      <c r="E1586" t="s">
        <v>35</v>
      </c>
      <c r="F1586" t="s">
        <v>3952</v>
      </c>
      <c r="G1586" t="s">
        <v>56</v>
      </c>
      <c r="H1586">
        <v>152</v>
      </c>
      <c r="I1586">
        <v>52000</v>
      </c>
      <c r="J1586">
        <v>52000</v>
      </c>
      <c r="K1586">
        <v>100</v>
      </c>
    </row>
    <row r="1587" spans="1:11" x14ac:dyDescent="0.25">
      <c r="A1587">
        <v>1586</v>
      </c>
      <c r="B1587" t="s">
        <v>52</v>
      </c>
      <c r="C1587" t="s">
        <v>2432</v>
      </c>
      <c r="D1587" t="s">
        <v>2433</v>
      </c>
      <c r="E1587" t="s">
        <v>35</v>
      </c>
      <c r="F1587" t="s">
        <v>3952</v>
      </c>
      <c r="G1587" t="s">
        <v>56</v>
      </c>
      <c r="H1587">
        <v>166.78</v>
      </c>
      <c r="I1587">
        <v>52323</v>
      </c>
      <c r="J1587">
        <v>52323</v>
      </c>
      <c r="K1587">
        <v>101</v>
      </c>
    </row>
    <row r="1588" spans="1:11" x14ac:dyDescent="0.25">
      <c r="A1588">
        <v>1587</v>
      </c>
      <c r="B1588" t="s">
        <v>52</v>
      </c>
      <c r="C1588" t="s">
        <v>2435</v>
      </c>
      <c r="D1588" t="s">
        <v>2436</v>
      </c>
      <c r="E1588" t="s">
        <v>35</v>
      </c>
      <c r="F1588" t="s">
        <v>3952</v>
      </c>
      <c r="G1588" t="s">
        <v>56</v>
      </c>
      <c r="H1588">
        <v>166.78</v>
      </c>
      <c r="I1588">
        <v>52323</v>
      </c>
      <c r="J1588">
        <v>52323</v>
      </c>
      <c r="K1588">
        <v>102</v>
      </c>
    </row>
    <row r="1589" spans="1:11" x14ac:dyDescent="0.25">
      <c r="A1589">
        <v>1588</v>
      </c>
      <c r="B1589" t="s">
        <v>52</v>
      </c>
      <c r="C1589" t="s">
        <v>2438</v>
      </c>
      <c r="D1589" t="s">
        <v>2439</v>
      </c>
      <c r="E1589" t="s">
        <v>35</v>
      </c>
      <c r="F1589" t="s">
        <v>3952</v>
      </c>
      <c r="G1589" t="s">
        <v>56</v>
      </c>
      <c r="H1589">
        <v>166.78</v>
      </c>
      <c r="I1589">
        <v>52323</v>
      </c>
      <c r="J1589">
        <v>52323</v>
      </c>
      <c r="K1589">
        <v>103</v>
      </c>
    </row>
    <row r="1590" spans="1:11" x14ac:dyDescent="0.25">
      <c r="A1590">
        <v>1589</v>
      </c>
      <c r="B1590" t="s">
        <v>52</v>
      </c>
      <c r="C1590" t="s">
        <v>2441</v>
      </c>
      <c r="D1590" t="s">
        <v>2442</v>
      </c>
      <c r="E1590" t="s">
        <v>35</v>
      </c>
      <c r="F1590" t="s">
        <v>3952</v>
      </c>
      <c r="G1590" t="s">
        <v>56</v>
      </c>
      <c r="H1590">
        <v>166.78</v>
      </c>
      <c r="I1590">
        <v>52323</v>
      </c>
      <c r="J1590">
        <v>52323</v>
      </c>
      <c r="K1590">
        <v>104</v>
      </c>
    </row>
    <row r="1591" spans="1:11" x14ac:dyDescent="0.25">
      <c r="A1591">
        <v>1590</v>
      </c>
      <c r="B1591" t="s">
        <v>52</v>
      </c>
      <c r="C1591" t="s">
        <v>2444</v>
      </c>
      <c r="D1591" t="s">
        <v>2445</v>
      </c>
      <c r="E1591" t="s">
        <v>35</v>
      </c>
      <c r="F1591" t="s">
        <v>3952</v>
      </c>
      <c r="G1591" t="s">
        <v>56</v>
      </c>
      <c r="H1591">
        <v>166.78</v>
      </c>
      <c r="I1591">
        <v>52323</v>
      </c>
      <c r="J1591">
        <v>52323</v>
      </c>
      <c r="K1591">
        <v>105</v>
      </c>
    </row>
    <row r="1592" spans="1:11" x14ac:dyDescent="0.25">
      <c r="A1592">
        <v>1591</v>
      </c>
      <c r="B1592" t="s">
        <v>52</v>
      </c>
      <c r="C1592" t="s">
        <v>2447</v>
      </c>
      <c r="D1592" t="s">
        <v>2448</v>
      </c>
      <c r="E1592" t="s">
        <v>35</v>
      </c>
      <c r="F1592" t="s">
        <v>3952</v>
      </c>
      <c r="G1592" t="s">
        <v>56</v>
      </c>
      <c r="H1592">
        <v>166.78</v>
      </c>
      <c r="I1592">
        <v>52323</v>
      </c>
      <c r="J1592">
        <v>52323</v>
      </c>
      <c r="K1592">
        <v>106</v>
      </c>
    </row>
    <row r="1593" spans="1:11" x14ac:dyDescent="0.25">
      <c r="A1593">
        <v>1592</v>
      </c>
      <c r="B1593" t="s">
        <v>52</v>
      </c>
      <c r="C1593" t="s">
        <v>2372</v>
      </c>
      <c r="D1593" t="s">
        <v>2373</v>
      </c>
      <c r="E1593" t="s">
        <v>35</v>
      </c>
      <c r="F1593" t="s">
        <v>3952</v>
      </c>
      <c r="G1593" t="s">
        <v>56</v>
      </c>
      <c r="H1593">
        <v>160.69999999999999</v>
      </c>
      <c r="I1593">
        <v>53000</v>
      </c>
      <c r="J1593">
        <v>53000</v>
      </c>
      <c r="K1593">
        <v>107</v>
      </c>
    </row>
    <row r="1594" spans="1:11" x14ac:dyDescent="0.25">
      <c r="A1594">
        <v>1593</v>
      </c>
      <c r="B1594" t="s">
        <v>486</v>
      </c>
      <c r="C1594" t="s">
        <v>2809</v>
      </c>
      <c r="D1594" t="s">
        <v>2810</v>
      </c>
      <c r="E1594" t="s">
        <v>35</v>
      </c>
      <c r="F1594" t="s">
        <v>3952</v>
      </c>
      <c r="G1594" t="s">
        <v>56</v>
      </c>
      <c r="H1594">
        <v>161.4</v>
      </c>
      <c r="I1594">
        <v>53471</v>
      </c>
      <c r="J1594">
        <v>53471</v>
      </c>
      <c r="K1594">
        <v>108</v>
      </c>
    </row>
    <row r="1595" spans="1:11" x14ac:dyDescent="0.25">
      <c r="A1595">
        <v>1594</v>
      </c>
      <c r="B1595" t="s">
        <v>486</v>
      </c>
      <c r="C1595" t="s">
        <v>2812</v>
      </c>
      <c r="D1595" t="s">
        <v>2813</v>
      </c>
      <c r="E1595" t="s">
        <v>35</v>
      </c>
      <c r="F1595" t="s">
        <v>3952</v>
      </c>
      <c r="G1595" t="s">
        <v>56</v>
      </c>
      <c r="H1595">
        <v>161.4</v>
      </c>
      <c r="I1595">
        <v>53471</v>
      </c>
      <c r="J1595">
        <v>53471</v>
      </c>
      <c r="K1595">
        <v>109</v>
      </c>
    </row>
    <row r="1596" spans="1:11" x14ac:dyDescent="0.25">
      <c r="A1596">
        <v>1595</v>
      </c>
      <c r="B1596" t="s">
        <v>486</v>
      </c>
      <c r="C1596" t="s">
        <v>2815</v>
      </c>
      <c r="D1596" t="s">
        <v>2816</v>
      </c>
      <c r="E1596" t="s">
        <v>35</v>
      </c>
      <c r="F1596" t="s">
        <v>3952</v>
      </c>
      <c r="G1596" t="s">
        <v>56</v>
      </c>
      <c r="H1596">
        <v>161.4</v>
      </c>
      <c r="I1596">
        <v>53471</v>
      </c>
      <c r="J1596">
        <v>53471</v>
      </c>
      <c r="K1596">
        <v>110</v>
      </c>
    </row>
    <row r="1597" spans="1:11" x14ac:dyDescent="0.25">
      <c r="A1597">
        <v>1596</v>
      </c>
      <c r="B1597" t="s">
        <v>267</v>
      </c>
      <c r="C1597" t="s">
        <v>2682</v>
      </c>
      <c r="D1597" t="s">
        <v>2683</v>
      </c>
      <c r="E1597" t="s">
        <v>35</v>
      </c>
      <c r="F1597" t="s">
        <v>3952</v>
      </c>
      <c r="G1597" t="s">
        <v>56</v>
      </c>
      <c r="H1597">
        <v>165.92</v>
      </c>
      <c r="I1597">
        <v>55450</v>
      </c>
      <c r="J1597">
        <v>55450</v>
      </c>
      <c r="K1597">
        <v>111</v>
      </c>
    </row>
    <row r="1598" spans="1:11" x14ac:dyDescent="0.25">
      <c r="A1598">
        <v>1597</v>
      </c>
      <c r="B1598" t="s">
        <v>52</v>
      </c>
      <c r="C1598" t="s">
        <v>2450</v>
      </c>
      <c r="D1598" t="s">
        <v>2451</v>
      </c>
      <c r="E1598" t="s">
        <v>35</v>
      </c>
      <c r="F1598" t="s">
        <v>3952</v>
      </c>
      <c r="G1598" t="s">
        <v>56</v>
      </c>
      <c r="H1598">
        <v>166.78</v>
      </c>
      <c r="I1598">
        <v>56271</v>
      </c>
      <c r="J1598">
        <v>56271</v>
      </c>
      <c r="K1598">
        <v>112</v>
      </c>
    </row>
    <row r="1599" spans="1:11" x14ac:dyDescent="0.25">
      <c r="A1599">
        <v>1598</v>
      </c>
      <c r="B1599" t="s">
        <v>52</v>
      </c>
      <c r="C1599" t="s">
        <v>2453</v>
      </c>
      <c r="D1599" t="s">
        <v>2454</v>
      </c>
      <c r="E1599" t="s">
        <v>35</v>
      </c>
      <c r="F1599" t="s">
        <v>3952</v>
      </c>
      <c r="G1599" t="s">
        <v>56</v>
      </c>
      <c r="H1599">
        <v>166.78</v>
      </c>
      <c r="I1599">
        <v>56271</v>
      </c>
      <c r="J1599">
        <v>56271</v>
      </c>
      <c r="K1599">
        <v>113</v>
      </c>
    </row>
    <row r="1600" spans="1:11" x14ac:dyDescent="0.25">
      <c r="A1600">
        <v>1599</v>
      </c>
      <c r="B1600" t="s">
        <v>52</v>
      </c>
      <c r="C1600" t="s">
        <v>2456</v>
      </c>
      <c r="D1600" t="s">
        <v>2457</v>
      </c>
      <c r="E1600" t="s">
        <v>35</v>
      </c>
      <c r="F1600" t="s">
        <v>3952</v>
      </c>
      <c r="G1600" t="s">
        <v>56</v>
      </c>
      <c r="H1600">
        <v>166.78</v>
      </c>
      <c r="I1600">
        <v>56271</v>
      </c>
      <c r="J1600">
        <v>56271</v>
      </c>
      <c r="K1600">
        <v>114</v>
      </c>
    </row>
    <row r="1601" spans="1:11" x14ac:dyDescent="0.25">
      <c r="A1601">
        <v>1600</v>
      </c>
      <c r="B1601" t="s">
        <v>52</v>
      </c>
      <c r="C1601" t="s">
        <v>2459</v>
      </c>
      <c r="D1601" t="s">
        <v>2460</v>
      </c>
      <c r="E1601" t="s">
        <v>35</v>
      </c>
      <c r="F1601" t="s">
        <v>3952</v>
      </c>
      <c r="G1601" t="s">
        <v>56</v>
      </c>
      <c r="H1601">
        <v>166.78</v>
      </c>
      <c r="I1601">
        <v>56271</v>
      </c>
      <c r="J1601">
        <v>56271</v>
      </c>
      <c r="K1601">
        <v>115</v>
      </c>
    </row>
    <row r="1602" spans="1:11" x14ac:dyDescent="0.25">
      <c r="A1602">
        <v>1601</v>
      </c>
      <c r="B1602" t="s">
        <v>52</v>
      </c>
      <c r="C1602" t="s">
        <v>2462</v>
      </c>
      <c r="D1602" t="s">
        <v>2463</v>
      </c>
      <c r="E1602" t="s">
        <v>35</v>
      </c>
      <c r="F1602" t="s">
        <v>3952</v>
      </c>
      <c r="G1602" t="s">
        <v>56</v>
      </c>
      <c r="H1602">
        <v>166.78</v>
      </c>
      <c r="I1602">
        <v>56271</v>
      </c>
      <c r="J1602">
        <v>56271</v>
      </c>
      <c r="K1602">
        <v>116</v>
      </c>
    </row>
    <row r="1603" spans="1:11" x14ac:dyDescent="0.25">
      <c r="A1603">
        <v>1602</v>
      </c>
      <c r="B1603" t="s">
        <v>52</v>
      </c>
      <c r="C1603" t="s">
        <v>2465</v>
      </c>
      <c r="D1603" t="s">
        <v>2466</v>
      </c>
      <c r="E1603" t="s">
        <v>35</v>
      </c>
      <c r="F1603" t="s">
        <v>3952</v>
      </c>
      <c r="G1603" t="s">
        <v>56</v>
      </c>
      <c r="H1603">
        <v>166.78</v>
      </c>
      <c r="I1603">
        <v>56271</v>
      </c>
      <c r="J1603">
        <v>56271</v>
      </c>
      <c r="K1603">
        <v>117</v>
      </c>
    </row>
    <row r="1604" spans="1:11" x14ac:dyDescent="0.25">
      <c r="A1604">
        <v>1603</v>
      </c>
      <c r="B1604" t="s">
        <v>52</v>
      </c>
      <c r="C1604" t="s">
        <v>2468</v>
      </c>
      <c r="D1604" t="s">
        <v>2469</v>
      </c>
      <c r="E1604" t="s">
        <v>35</v>
      </c>
      <c r="F1604" t="s">
        <v>3952</v>
      </c>
      <c r="G1604" t="s">
        <v>56</v>
      </c>
      <c r="H1604">
        <v>166.78</v>
      </c>
      <c r="I1604">
        <v>56271</v>
      </c>
      <c r="J1604">
        <v>56271</v>
      </c>
      <c r="K1604">
        <v>118</v>
      </c>
    </row>
    <row r="1605" spans="1:11" x14ac:dyDescent="0.25">
      <c r="A1605">
        <v>1604</v>
      </c>
      <c r="B1605" t="s">
        <v>52</v>
      </c>
      <c r="C1605" t="s">
        <v>2471</v>
      </c>
      <c r="D1605" t="s">
        <v>2472</v>
      </c>
      <c r="E1605" t="s">
        <v>35</v>
      </c>
      <c r="F1605" t="s">
        <v>3952</v>
      </c>
      <c r="G1605" t="s">
        <v>56</v>
      </c>
      <c r="H1605">
        <v>166.78</v>
      </c>
      <c r="I1605">
        <v>56271</v>
      </c>
      <c r="J1605">
        <v>56271</v>
      </c>
      <c r="K1605">
        <v>119</v>
      </c>
    </row>
    <row r="1606" spans="1:11" x14ac:dyDescent="0.25">
      <c r="A1606">
        <v>1605</v>
      </c>
      <c r="B1606" t="s">
        <v>52</v>
      </c>
      <c r="C1606" t="s">
        <v>2474</v>
      </c>
      <c r="D1606" t="s">
        <v>2475</v>
      </c>
      <c r="E1606" t="s">
        <v>35</v>
      </c>
      <c r="F1606" t="s">
        <v>3952</v>
      </c>
      <c r="G1606" t="s">
        <v>56</v>
      </c>
      <c r="H1606">
        <v>166.78</v>
      </c>
      <c r="I1606">
        <v>56271</v>
      </c>
      <c r="J1606">
        <v>56271</v>
      </c>
      <c r="K1606">
        <v>120</v>
      </c>
    </row>
    <row r="1607" spans="1:11" x14ac:dyDescent="0.25">
      <c r="A1607">
        <v>1606</v>
      </c>
      <c r="B1607" t="s">
        <v>52</v>
      </c>
      <c r="C1607" t="s">
        <v>2477</v>
      </c>
      <c r="D1607" t="s">
        <v>2478</v>
      </c>
      <c r="E1607" t="s">
        <v>35</v>
      </c>
      <c r="F1607" t="s">
        <v>3952</v>
      </c>
      <c r="G1607" t="s">
        <v>56</v>
      </c>
      <c r="H1607">
        <v>166.78</v>
      </c>
      <c r="I1607">
        <v>56271</v>
      </c>
      <c r="J1607">
        <v>56271</v>
      </c>
      <c r="K1607">
        <v>121</v>
      </c>
    </row>
    <row r="1608" spans="1:11" x14ac:dyDescent="0.25">
      <c r="A1608">
        <v>1607</v>
      </c>
      <c r="B1608" t="s">
        <v>52</v>
      </c>
      <c r="C1608" t="s">
        <v>2480</v>
      </c>
      <c r="D1608" t="s">
        <v>2481</v>
      </c>
      <c r="E1608" t="s">
        <v>35</v>
      </c>
      <c r="F1608" t="s">
        <v>3952</v>
      </c>
      <c r="G1608" t="s">
        <v>56</v>
      </c>
      <c r="H1608">
        <v>166.78</v>
      </c>
      <c r="I1608">
        <v>56271</v>
      </c>
      <c r="J1608">
        <v>56271</v>
      </c>
      <c r="K1608">
        <v>122</v>
      </c>
    </row>
    <row r="1609" spans="1:11" x14ac:dyDescent="0.25">
      <c r="A1609">
        <v>1608</v>
      </c>
      <c r="B1609" t="s">
        <v>52</v>
      </c>
      <c r="C1609" t="s">
        <v>2483</v>
      </c>
      <c r="D1609" t="s">
        <v>2484</v>
      </c>
      <c r="E1609" t="s">
        <v>35</v>
      </c>
      <c r="F1609" t="s">
        <v>3952</v>
      </c>
      <c r="G1609" t="s">
        <v>56</v>
      </c>
      <c r="H1609">
        <v>166.78</v>
      </c>
      <c r="I1609">
        <v>56271</v>
      </c>
      <c r="J1609">
        <v>56271</v>
      </c>
      <c r="K1609">
        <v>123</v>
      </c>
    </row>
    <row r="1610" spans="1:11" x14ac:dyDescent="0.25">
      <c r="A1610">
        <v>1609</v>
      </c>
      <c r="B1610" t="s">
        <v>52</v>
      </c>
      <c r="C1610" t="s">
        <v>2486</v>
      </c>
      <c r="D1610" t="s">
        <v>2487</v>
      </c>
      <c r="E1610" t="s">
        <v>35</v>
      </c>
      <c r="F1610" t="s">
        <v>3952</v>
      </c>
      <c r="G1610" t="s">
        <v>56</v>
      </c>
      <c r="H1610">
        <v>166.78</v>
      </c>
      <c r="I1610">
        <v>56271</v>
      </c>
      <c r="J1610">
        <v>56271</v>
      </c>
      <c r="K1610">
        <v>124</v>
      </c>
    </row>
    <row r="1611" spans="1:11" x14ac:dyDescent="0.25">
      <c r="A1611">
        <v>1610</v>
      </c>
      <c r="B1611" t="s">
        <v>52</v>
      </c>
      <c r="C1611" t="s">
        <v>2489</v>
      </c>
      <c r="D1611" t="s">
        <v>2490</v>
      </c>
      <c r="E1611" t="s">
        <v>35</v>
      </c>
      <c r="F1611" t="s">
        <v>3952</v>
      </c>
      <c r="G1611" t="s">
        <v>56</v>
      </c>
      <c r="H1611">
        <v>166.78</v>
      </c>
      <c r="I1611">
        <v>56271</v>
      </c>
      <c r="J1611">
        <v>56271</v>
      </c>
      <c r="K1611">
        <v>125</v>
      </c>
    </row>
    <row r="1612" spans="1:11" x14ac:dyDescent="0.25">
      <c r="A1612">
        <v>1611</v>
      </c>
      <c r="B1612" t="s">
        <v>52</v>
      </c>
      <c r="C1612" t="s">
        <v>2492</v>
      </c>
      <c r="D1612" t="s">
        <v>2493</v>
      </c>
      <c r="E1612" t="s">
        <v>35</v>
      </c>
      <c r="F1612" t="s">
        <v>3952</v>
      </c>
      <c r="G1612" t="s">
        <v>56</v>
      </c>
      <c r="H1612">
        <v>166.78</v>
      </c>
      <c r="I1612">
        <v>56271</v>
      </c>
      <c r="J1612">
        <v>56271</v>
      </c>
      <c r="K1612">
        <v>126</v>
      </c>
    </row>
    <row r="1613" spans="1:11" x14ac:dyDescent="0.25">
      <c r="A1613">
        <v>1612</v>
      </c>
      <c r="B1613" t="s">
        <v>52</v>
      </c>
      <c r="C1613" t="s">
        <v>2495</v>
      </c>
      <c r="D1613" t="s">
        <v>2496</v>
      </c>
      <c r="E1613" t="s">
        <v>35</v>
      </c>
      <c r="F1613" t="s">
        <v>3952</v>
      </c>
      <c r="G1613" t="s">
        <v>56</v>
      </c>
      <c r="H1613">
        <v>166.78</v>
      </c>
      <c r="I1613">
        <v>56271</v>
      </c>
      <c r="J1613">
        <v>56271</v>
      </c>
      <c r="K1613">
        <v>127</v>
      </c>
    </row>
    <row r="1614" spans="1:11" x14ac:dyDescent="0.25">
      <c r="A1614">
        <v>1613</v>
      </c>
      <c r="B1614" t="s">
        <v>52</v>
      </c>
      <c r="C1614" t="s">
        <v>2498</v>
      </c>
      <c r="D1614" t="s">
        <v>2499</v>
      </c>
      <c r="E1614" t="s">
        <v>35</v>
      </c>
      <c r="F1614" t="s">
        <v>3952</v>
      </c>
      <c r="G1614" t="s">
        <v>56</v>
      </c>
      <c r="H1614">
        <v>166.78</v>
      </c>
      <c r="I1614">
        <v>56271</v>
      </c>
      <c r="J1614">
        <v>56271</v>
      </c>
      <c r="K1614">
        <v>128</v>
      </c>
    </row>
    <row r="1615" spans="1:11" x14ac:dyDescent="0.25">
      <c r="A1615">
        <v>1614</v>
      </c>
      <c r="B1615" t="s">
        <v>52</v>
      </c>
      <c r="C1615" t="s">
        <v>2501</v>
      </c>
      <c r="D1615" t="s">
        <v>2502</v>
      </c>
      <c r="E1615" t="s">
        <v>35</v>
      </c>
      <c r="F1615" t="s">
        <v>3952</v>
      </c>
      <c r="G1615" t="s">
        <v>56</v>
      </c>
      <c r="H1615">
        <v>166.78</v>
      </c>
      <c r="I1615">
        <v>56271</v>
      </c>
      <c r="J1615">
        <v>56271</v>
      </c>
      <c r="K1615">
        <v>129</v>
      </c>
    </row>
    <row r="1616" spans="1:11" x14ac:dyDescent="0.25">
      <c r="A1616">
        <v>1615</v>
      </c>
      <c r="B1616" t="s">
        <v>52</v>
      </c>
      <c r="C1616" t="s">
        <v>2504</v>
      </c>
      <c r="D1616" t="s">
        <v>2505</v>
      </c>
      <c r="E1616" t="s">
        <v>35</v>
      </c>
      <c r="F1616" t="s">
        <v>3952</v>
      </c>
      <c r="G1616" t="s">
        <v>56</v>
      </c>
      <c r="H1616">
        <v>166.78</v>
      </c>
      <c r="I1616">
        <v>56271</v>
      </c>
      <c r="J1616">
        <v>56271</v>
      </c>
      <c r="K1616">
        <v>130</v>
      </c>
    </row>
    <row r="1617" spans="1:11" x14ac:dyDescent="0.25">
      <c r="A1617">
        <v>1616</v>
      </c>
      <c r="B1617" t="s">
        <v>267</v>
      </c>
      <c r="C1617" t="s">
        <v>2685</v>
      </c>
      <c r="D1617" t="s">
        <v>2686</v>
      </c>
      <c r="E1617" t="s">
        <v>35</v>
      </c>
      <c r="F1617" t="s">
        <v>3952</v>
      </c>
      <c r="G1617" t="s">
        <v>56</v>
      </c>
      <c r="H1617">
        <v>165.92</v>
      </c>
      <c r="I1617">
        <v>56561</v>
      </c>
      <c r="J1617">
        <v>56561</v>
      </c>
      <c r="K1617">
        <v>131</v>
      </c>
    </row>
    <row r="1618" spans="1:11" x14ac:dyDescent="0.25">
      <c r="A1618">
        <v>1617</v>
      </c>
      <c r="B1618" t="s">
        <v>267</v>
      </c>
      <c r="C1618" t="s">
        <v>2688</v>
      </c>
      <c r="D1618" t="s">
        <v>2689</v>
      </c>
      <c r="E1618" t="s">
        <v>35</v>
      </c>
      <c r="F1618" t="s">
        <v>3952</v>
      </c>
      <c r="G1618" t="s">
        <v>56</v>
      </c>
      <c r="H1618">
        <v>165.92</v>
      </c>
      <c r="I1618">
        <v>56566</v>
      </c>
      <c r="J1618">
        <v>56566</v>
      </c>
      <c r="K1618">
        <v>132</v>
      </c>
    </row>
    <row r="1619" spans="1:11" x14ac:dyDescent="0.25">
      <c r="A1619">
        <v>1618</v>
      </c>
      <c r="B1619" t="s">
        <v>267</v>
      </c>
      <c r="C1619" t="s">
        <v>2691</v>
      </c>
      <c r="D1619" t="s">
        <v>2692</v>
      </c>
      <c r="E1619" t="s">
        <v>35</v>
      </c>
      <c r="F1619" t="s">
        <v>3952</v>
      </c>
      <c r="G1619" t="s">
        <v>56</v>
      </c>
      <c r="H1619">
        <v>165.92</v>
      </c>
      <c r="I1619">
        <v>56788</v>
      </c>
      <c r="J1619">
        <v>56788</v>
      </c>
      <c r="K1619">
        <v>133</v>
      </c>
    </row>
    <row r="1620" spans="1:11" x14ac:dyDescent="0.25">
      <c r="A1620">
        <v>1619</v>
      </c>
      <c r="B1620" t="s">
        <v>267</v>
      </c>
      <c r="C1620" t="s">
        <v>2694</v>
      </c>
      <c r="D1620" t="s">
        <v>2695</v>
      </c>
      <c r="E1620" t="s">
        <v>35</v>
      </c>
      <c r="F1620" t="s">
        <v>3952</v>
      </c>
      <c r="G1620" t="s">
        <v>56</v>
      </c>
      <c r="H1620">
        <v>165.92</v>
      </c>
      <c r="I1620">
        <v>56788</v>
      </c>
      <c r="J1620">
        <v>56788</v>
      </c>
      <c r="K1620">
        <v>134</v>
      </c>
    </row>
    <row r="1621" spans="1:11" x14ac:dyDescent="0.25">
      <c r="A1621">
        <v>1620</v>
      </c>
      <c r="B1621" t="s">
        <v>267</v>
      </c>
      <c r="C1621" t="s">
        <v>2697</v>
      </c>
      <c r="D1621" t="s">
        <v>2698</v>
      </c>
      <c r="E1621" t="s">
        <v>35</v>
      </c>
      <c r="F1621" t="s">
        <v>3952</v>
      </c>
      <c r="G1621" t="s">
        <v>56</v>
      </c>
      <c r="H1621">
        <v>165.92</v>
      </c>
      <c r="I1621">
        <v>57183</v>
      </c>
      <c r="J1621">
        <v>57183</v>
      </c>
      <c r="K1621">
        <v>135</v>
      </c>
    </row>
    <row r="1622" spans="1:11" x14ac:dyDescent="0.25">
      <c r="A1622">
        <v>1621</v>
      </c>
      <c r="B1622" t="s">
        <v>267</v>
      </c>
      <c r="C1622" t="s">
        <v>2700</v>
      </c>
      <c r="D1622" t="s">
        <v>2701</v>
      </c>
      <c r="E1622" t="s">
        <v>35</v>
      </c>
      <c r="F1622" t="s">
        <v>3952</v>
      </c>
      <c r="G1622" t="s">
        <v>56</v>
      </c>
      <c r="H1622">
        <v>165.92</v>
      </c>
      <c r="I1622">
        <v>58450</v>
      </c>
      <c r="J1622">
        <v>58450</v>
      </c>
      <c r="K1622">
        <v>136</v>
      </c>
    </row>
    <row r="1623" spans="1:11" x14ac:dyDescent="0.25">
      <c r="A1623">
        <v>1622</v>
      </c>
      <c r="B1623" t="s">
        <v>652</v>
      </c>
      <c r="C1623" t="s">
        <v>3004</v>
      </c>
      <c r="D1623" t="s">
        <v>3005</v>
      </c>
      <c r="E1623" t="s">
        <v>35</v>
      </c>
      <c r="F1623" t="s">
        <v>3952</v>
      </c>
      <c r="G1623" t="s">
        <v>56</v>
      </c>
      <c r="H1623">
        <v>155.68</v>
      </c>
      <c r="I1623">
        <v>60066</v>
      </c>
      <c r="J1623">
        <v>60066</v>
      </c>
      <c r="K1623">
        <v>137</v>
      </c>
    </row>
    <row r="1624" spans="1:11" x14ac:dyDescent="0.25">
      <c r="A1624">
        <v>1623</v>
      </c>
      <c r="B1624" t="s">
        <v>652</v>
      </c>
      <c r="C1624" t="s">
        <v>3007</v>
      </c>
      <c r="D1624" t="s">
        <v>3008</v>
      </c>
      <c r="E1624" t="s">
        <v>35</v>
      </c>
      <c r="F1624" t="s">
        <v>3952</v>
      </c>
      <c r="G1624" t="s">
        <v>56</v>
      </c>
      <c r="H1624">
        <v>155.68</v>
      </c>
      <c r="I1624">
        <v>60066</v>
      </c>
      <c r="J1624">
        <v>60066</v>
      </c>
      <c r="K1624">
        <v>138</v>
      </c>
    </row>
    <row r="1625" spans="1:11" x14ac:dyDescent="0.25">
      <c r="A1625">
        <v>1624</v>
      </c>
      <c r="B1625" t="s">
        <v>652</v>
      </c>
      <c r="C1625" t="s">
        <v>3010</v>
      </c>
      <c r="D1625" t="s">
        <v>3011</v>
      </c>
      <c r="E1625" t="s">
        <v>35</v>
      </c>
      <c r="F1625" t="s">
        <v>3952</v>
      </c>
      <c r="G1625" t="s">
        <v>56</v>
      </c>
      <c r="H1625">
        <v>155.68</v>
      </c>
      <c r="I1625">
        <v>60066</v>
      </c>
      <c r="J1625">
        <v>60066</v>
      </c>
      <c r="K1625">
        <v>139</v>
      </c>
    </row>
    <row r="1626" spans="1:11" x14ac:dyDescent="0.25">
      <c r="A1626">
        <v>1625</v>
      </c>
      <c r="B1626" t="s">
        <v>652</v>
      </c>
      <c r="C1626" t="s">
        <v>3013</v>
      </c>
      <c r="D1626" t="s">
        <v>3014</v>
      </c>
      <c r="E1626" t="s">
        <v>35</v>
      </c>
      <c r="F1626" t="s">
        <v>3952</v>
      </c>
      <c r="G1626" t="s">
        <v>56</v>
      </c>
      <c r="H1626">
        <v>155.68</v>
      </c>
      <c r="I1626">
        <v>60066</v>
      </c>
      <c r="J1626">
        <v>60066</v>
      </c>
      <c r="K1626">
        <v>140</v>
      </c>
    </row>
    <row r="1627" spans="1:11" x14ac:dyDescent="0.25">
      <c r="A1627">
        <v>1626</v>
      </c>
      <c r="B1627" t="s">
        <v>486</v>
      </c>
      <c r="C1627" t="s">
        <v>2830</v>
      </c>
      <c r="D1627" t="s">
        <v>2831</v>
      </c>
      <c r="E1627" t="s">
        <v>35</v>
      </c>
      <c r="F1627" t="s">
        <v>3952</v>
      </c>
      <c r="G1627" t="s">
        <v>56</v>
      </c>
      <c r="H1627">
        <v>161.4</v>
      </c>
      <c r="I1627">
        <v>60577</v>
      </c>
      <c r="J1627">
        <v>60577</v>
      </c>
      <c r="K1627">
        <v>141</v>
      </c>
    </row>
    <row r="1628" spans="1:11" x14ac:dyDescent="0.25">
      <c r="A1628">
        <v>1627</v>
      </c>
      <c r="B1628" t="s">
        <v>486</v>
      </c>
      <c r="C1628" t="s">
        <v>2833</v>
      </c>
      <c r="D1628" t="s">
        <v>2834</v>
      </c>
      <c r="E1628" t="s">
        <v>35</v>
      </c>
      <c r="F1628" t="s">
        <v>3952</v>
      </c>
      <c r="G1628" t="s">
        <v>56</v>
      </c>
      <c r="H1628">
        <v>161.4</v>
      </c>
      <c r="I1628">
        <v>60577</v>
      </c>
      <c r="J1628">
        <v>60577</v>
      </c>
      <c r="K1628">
        <v>142</v>
      </c>
    </row>
    <row r="1629" spans="1:11" x14ac:dyDescent="0.25">
      <c r="A1629">
        <v>1628</v>
      </c>
      <c r="B1629" t="s">
        <v>486</v>
      </c>
      <c r="C1629" t="s">
        <v>2836</v>
      </c>
      <c r="D1629" t="s">
        <v>2837</v>
      </c>
      <c r="E1629" t="s">
        <v>35</v>
      </c>
      <c r="F1629" t="s">
        <v>3952</v>
      </c>
      <c r="G1629" t="s">
        <v>56</v>
      </c>
      <c r="H1629">
        <v>161.4</v>
      </c>
      <c r="I1629">
        <v>60577</v>
      </c>
      <c r="J1629">
        <v>60577</v>
      </c>
      <c r="K1629">
        <v>143</v>
      </c>
    </row>
    <row r="1630" spans="1:11" x14ac:dyDescent="0.25">
      <c r="A1630">
        <v>1629</v>
      </c>
      <c r="B1630" t="s">
        <v>486</v>
      </c>
      <c r="C1630" t="s">
        <v>2818</v>
      </c>
      <c r="D1630" t="s">
        <v>2819</v>
      </c>
      <c r="E1630" t="s">
        <v>35</v>
      </c>
      <c r="F1630" t="s">
        <v>3952</v>
      </c>
      <c r="G1630" t="s">
        <v>56</v>
      </c>
      <c r="H1630">
        <v>161.4</v>
      </c>
      <c r="I1630">
        <v>60813</v>
      </c>
      <c r="J1630">
        <v>60813</v>
      </c>
      <c r="K1630">
        <v>144</v>
      </c>
    </row>
    <row r="1631" spans="1:11" x14ac:dyDescent="0.25">
      <c r="A1631">
        <v>1630</v>
      </c>
      <c r="B1631" t="s">
        <v>486</v>
      </c>
      <c r="C1631" t="s">
        <v>2821</v>
      </c>
      <c r="D1631" t="s">
        <v>2822</v>
      </c>
      <c r="E1631" t="s">
        <v>35</v>
      </c>
      <c r="F1631" t="s">
        <v>3952</v>
      </c>
      <c r="G1631" t="s">
        <v>56</v>
      </c>
      <c r="H1631">
        <v>161.4</v>
      </c>
      <c r="I1631">
        <v>60813</v>
      </c>
      <c r="J1631">
        <v>60813</v>
      </c>
      <c r="K1631">
        <v>145</v>
      </c>
    </row>
    <row r="1632" spans="1:11" x14ac:dyDescent="0.25">
      <c r="A1632">
        <v>1631</v>
      </c>
      <c r="B1632" t="s">
        <v>486</v>
      </c>
      <c r="C1632" t="s">
        <v>2824</v>
      </c>
      <c r="D1632" t="s">
        <v>2825</v>
      </c>
      <c r="E1632" t="s">
        <v>35</v>
      </c>
      <c r="F1632" t="s">
        <v>3952</v>
      </c>
      <c r="G1632" t="s">
        <v>56</v>
      </c>
      <c r="H1632">
        <v>161.4</v>
      </c>
      <c r="I1632">
        <v>60813</v>
      </c>
      <c r="J1632">
        <v>60813</v>
      </c>
      <c r="K1632">
        <v>146</v>
      </c>
    </row>
    <row r="1633" spans="1:11" x14ac:dyDescent="0.25">
      <c r="A1633">
        <v>1632</v>
      </c>
      <c r="B1633" t="s">
        <v>486</v>
      </c>
      <c r="C1633" t="s">
        <v>2827</v>
      </c>
      <c r="D1633" t="s">
        <v>2828</v>
      </c>
      <c r="E1633" t="s">
        <v>35</v>
      </c>
      <c r="F1633" t="s">
        <v>3952</v>
      </c>
      <c r="G1633" t="s">
        <v>56</v>
      </c>
      <c r="H1633">
        <v>161.4</v>
      </c>
      <c r="I1633">
        <v>60813</v>
      </c>
      <c r="J1633">
        <v>60813</v>
      </c>
      <c r="K1633">
        <v>147</v>
      </c>
    </row>
    <row r="1634" spans="1:11" x14ac:dyDescent="0.25">
      <c r="A1634">
        <v>1633</v>
      </c>
      <c r="B1634" t="s">
        <v>652</v>
      </c>
      <c r="C1634" t="s">
        <v>3016</v>
      </c>
      <c r="D1634" t="s">
        <v>3017</v>
      </c>
      <c r="E1634" t="s">
        <v>35</v>
      </c>
      <c r="F1634" t="s">
        <v>3952</v>
      </c>
      <c r="G1634" t="s">
        <v>56</v>
      </c>
      <c r="H1634">
        <v>155.68</v>
      </c>
      <c r="I1634">
        <v>62255</v>
      </c>
      <c r="J1634">
        <v>62255</v>
      </c>
      <c r="K1634">
        <v>148</v>
      </c>
    </row>
    <row r="1635" spans="1:11" x14ac:dyDescent="0.25">
      <c r="A1635">
        <v>1634</v>
      </c>
      <c r="B1635" t="s">
        <v>486</v>
      </c>
      <c r="C1635" t="s">
        <v>2947</v>
      </c>
      <c r="D1635" t="s">
        <v>2948</v>
      </c>
      <c r="E1635" t="s">
        <v>35</v>
      </c>
      <c r="F1635" t="s">
        <v>3952</v>
      </c>
      <c r="G1635" t="s">
        <v>56</v>
      </c>
      <c r="H1635">
        <v>162.16</v>
      </c>
      <c r="I1635">
        <v>65727</v>
      </c>
      <c r="J1635">
        <v>65727</v>
      </c>
      <c r="K1635">
        <v>149</v>
      </c>
    </row>
    <row r="1636" spans="1:11" x14ac:dyDescent="0.25">
      <c r="A1636">
        <v>1635</v>
      </c>
      <c r="B1636" t="s">
        <v>486</v>
      </c>
      <c r="C1636" t="s">
        <v>2950</v>
      </c>
      <c r="D1636" t="s">
        <v>2951</v>
      </c>
      <c r="E1636" t="s">
        <v>35</v>
      </c>
      <c r="F1636" t="s">
        <v>3952</v>
      </c>
      <c r="G1636" t="s">
        <v>56</v>
      </c>
      <c r="H1636">
        <v>162.16</v>
      </c>
      <c r="I1636">
        <v>65974</v>
      </c>
      <c r="J1636">
        <v>65974</v>
      </c>
      <c r="K1636">
        <v>150</v>
      </c>
    </row>
    <row r="1637" spans="1:11" x14ac:dyDescent="0.25">
      <c r="A1637">
        <v>1636</v>
      </c>
      <c r="B1637" t="s">
        <v>486</v>
      </c>
      <c r="C1637" t="s">
        <v>2953</v>
      </c>
      <c r="D1637" t="s">
        <v>2954</v>
      </c>
      <c r="E1637" t="s">
        <v>35</v>
      </c>
      <c r="F1637" t="s">
        <v>3952</v>
      </c>
      <c r="G1637" t="s">
        <v>56</v>
      </c>
      <c r="H1637">
        <v>162.16</v>
      </c>
      <c r="I1637">
        <v>65993</v>
      </c>
      <c r="J1637">
        <v>65993</v>
      </c>
      <c r="K1637">
        <v>151</v>
      </c>
    </row>
    <row r="1638" spans="1:11" x14ac:dyDescent="0.25">
      <c r="A1638">
        <v>1637</v>
      </c>
      <c r="B1638" t="s">
        <v>486</v>
      </c>
      <c r="C1638" t="s">
        <v>2956</v>
      </c>
      <c r="D1638" t="s">
        <v>2957</v>
      </c>
      <c r="E1638" t="s">
        <v>35</v>
      </c>
      <c r="F1638" t="s">
        <v>3952</v>
      </c>
      <c r="G1638" t="s">
        <v>56</v>
      </c>
      <c r="H1638">
        <v>162.16</v>
      </c>
      <c r="I1638">
        <v>65993</v>
      </c>
      <c r="J1638">
        <v>65993</v>
      </c>
      <c r="K1638">
        <v>152</v>
      </c>
    </row>
    <row r="1639" spans="1:11" x14ac:dyDescent="0.25">
      <c r="A1639">
        <v>1638</v>
      </c>
      <c r="B1639" t="s">
        <v>486</v>
      </c>
      <c r="C1639" t="s">
        <v>2962</v>
      </c>
      <c r="D1639" t="s">
        <v>2963</v>
      </c>
      <c r="E1639" t="s">
        <v>35</v>
      </c>
      <c r="F1639" t="s">
        <v>3952</v>
      </c>
      <c r="G1639" t="s">
        <v>56</v>
      </c>
      <c r="H1639">
        <v>162.74</v>
      </c>
      <c r="I1639">
        <v>65993</v>
      </c>
      <c r="J1639">
        <v>65993</v>
      </c>
      <c r="K1639">
        <v>153</v>
      </c>
    </row>
    <row r="1640" spans="1:11" x14ac:dyDescent="0.25">
      <c r="A1640">
        <v>1639</v>
      </c>
      <c r="B1640" t="s">
        <v>486</v>
      </c>
      <c r="C1640" t="s">
        <v>2965</v>
      </c>
      <c r="D1640" t="s">
        <v>2966</v>
      </c>
      <c r="E1640" t="s">
        <v>35</v>
      </c>
      <c r="F1640" t="s">
        <v>3952</v>
      </c>
      <c r="G1640" t="s">
        <v>56</v>
      </c>
      <c r="H1640">
        <v>162.74</v>
      </c>
      <c r="I1640">
        <v>66009</v>
      </c>
      <c r="J1640">
        <v>66009</v>
      </c>
      <c r="K1640">
        <v>154</v>
      </c>
    </row>
    <row r="1641" spans="1:11" x14ac:dyDescent="0.25">
      <c r="A1641">
        <v>1640</v>
      </c>
      <c r="B1641" t="s">
        <v>486</v>
      </c>
      <c r="C1641" t="s">
        <v>2968</v>
      </c>
      <c r="D1641" t="s">
        <v>2969</v>
      </c>
      <c r="E1641" t="s">
        <v>35</v>
      </c>
      <c r="F1641" t="s">
        <v>3952</v>
      </c>
      <c r="G1641" t="s">
        <v>56</v>
      </c>
      <c r="H1641">
        <v>162.74</v>
      </c>
      <c r="I1641">
        <v>66009</v>
      </c>
      <c r="J1641">
        <v>66009</v>
      </c>
      <c r="K1641">
        <v>155</v>
      </c>
    </row>
    <row r="1642" spans="1:11" x14ac:dyDescent="0.25">
      <c r="A1642">
        <v>1641</v>
      </c>
      <c r="B1642" t="s">
        <v>52</v>
      </c>
      <c r="C1642" t="s">
        <v>2375</v>
      </c>
      <c r="D1642" t="s">
        <v>2376</v>
      </c>
      <c r="E1642" t="s">
        <v>35</v>
      </c>
      <c r="F1642" t="s">
        <v>3952</v>
      </c>
      <c r="G1642" t="s">
        <v>56</v>
      </c>
      <c r="H1642">
        <v>160.69999999999999</v>
      </c>
      <c r="I1642">
        <v>66145</v>
      </c>
      <c r="J1642">
        <v>66145</v>
      </c>
      <c r="K1642">
        <v>156</v>
      </c>
    </row>
    <row r="1643" spans="1:11" x14ac:dyDescent="0.25">
      <c r="A1643">
        <v>1642</v>
      </c>
      <c r="B1643" t="s">
        <v>52</v>
      </c>
      <c r="C1643" t="s">
        <v>2378</v>
      </c>
      <c r="D1643" t="s">
        <v>2379</v>
      </c>
      <c r="E1643" t="s">
        <v>35</v>
      </c>
      <c r="F1643" t="s">
        <v>3952</v>
      </c>
      <c r="G1643" t="s">
        <v>56</v>
      </c>
      <c r="H1643">
        <v>160.69999999999999</v>
      </c>
      <c r="I1643">
        <v>66145</v>
      </c>
      <c r="J1643">
        <v>66145</v>
      </c>
      <c r="K1643">
        <v>157</v>
      </c>
    </row>
    <row r="1644" spans="1:11" x14ac:dyDescent="0.25">
      <c r="A1644">
        <v>1643</v>
      </c>
      <c r="B1644" t="s">
        <v>52</v>
      </c>
      <c r="C1644" t="s">
        <v>2381</v>
      </c>
      <c r="D1644" t="s">
        <v>2382</v>
      </c>
      <c r="E1644" t="s">
        <v>35</v>
      </c>
      <c r="F1644" t="s">
        <v>3952</v>
      </c>
      <c r="G1644" t="s">
        <v>56</v>
      </c>
      <c r="H1644">
        <v>160.69999999999999</v>
      </c>
      <c r="I1644">
        <v>66145</v>
      </c>
      <c r="J1644">
        <v>66145</v>
      </c>
      <c r="K1644">
        <v>158</v>
      </c>
    </row>
    <row r="1645" spans="1:11" x14ac:dyDescent="0.25">
      <c r="A1645">
        <v>1644</v>
      </c>
      <c r="B1645" t="s">
        <v>52</v>
      </c>
      <c r="C1645" t="s">
        <v>2384</v>
      </c>
      <c r="D1645" t="s">
        <v>2385</v>
      </c>
      <c r="E1645" t="s">
        <v>35</v>
      </c>
      <c r="F1645" t="s">
        <v>3952</v>
      </c>
      <c r="G1645" t="s">
        <v>56</v>
      </c>
      <c r="H1645">
        <v>160.69999999999999</v>
      </c>
      <c r="I1645">
        <v>66145</v>
      </c>
      <c r="J1645">
        <v>66145</v>
      </c>
      <c r="K1645">
        <v>159</v>
      </c>
    </row>
    <row r="1646" spans="1:11" x14ac:dyDescent="0.25">
      <c r="A1646">
        <v>1645</v>
      </c>
      <c r="B1646" t="s">
        <v>52</v>
      </c>
      <c r="C1646" t="s">
        <v>2387</v>
      </c>
      <c r="D1646" t="s">
        <v>2388</v>
      </c>
      <c r="E1646" t="s">
        <v>35</v>
      </c>
      <c r="F1646" t="s">
        <v>3952</v>
      </c>
      <c r="G1646" t="s">
        <v>56</v>
      </c>
      <c r="H1646">
        <v>160.69999999999999</v>
      </c>
      <c r="I1646">
        <v>66145</v>
      </c>
      <c r="J1646">
        <v>66145</v>
      </c>
      <c r="K1646">
        <v>160</v>
      </c>
    </row>
    <row r="1647" spans="1:11" x14ac:dyDescent="0.25">
      <c r="A1647">
        <v>1646</v>
      </c>
      <c r="B1647" t="s">
        <v>652</v>
      </c>
      <c r="C1647" t="s">
        <v>3019</v>
      </c>
      <c r="D1647" t="s">
        <v>3020</v>
      </c>
      <c r="E1647" t="s">
        <v>35</v>
      </c>
      <c r="F1647" t="s">
        <v>3952</v>
      </c>
      <c r="G1647" t="s">
        <v>56</v>
      </c>
      <c r="H1647">
        <v>155.68</v>
      </c>
      <c r="I1647">
        <v>66242</v>
      </c>
      <c r="J1647">
        <v>66242</v>
      </c>
      <c r="K1647">
        <v>161</v>
      </c>
    </row>
    <row r="1648" spans="1:11" x14ac:dyDescent="0.25">
      <c r="A1648">
        <v>1647</v>
      </c>
      <c r="B1648" t="s">
        <v>652</v>
      </c>
      <c r="C1648" t="s">
        <v>3022</v>
      </c>
      <c r="D1648" t="s">
        <v>3023</v>
      </c>
      <c r="E1648" t="s">
        <v>35</v>
      </c>
      <c r="F1648" t="s">
        <v>3952</v>
      </c>
      <c r="G1648" t="s">
        <v>56</v>
      </c>
      <c r="H1648">
        <v>155.68</v>
      </c>
      <c r="I1648">
        <v>66242</v>
      </c>
      <c r="J1648">
        <v>66242</v>
      </c>
      <c r="K1648">
        <v>162</v>
      </c>
    </row>
    <row r="1649" spans="1:11" x14ac:dyDescent="0.25">
      <c r="A1649">
        <v>1648</v>
      </c>
      <c r="B1649" t="s">
        <v>652</v>
      </c>
      <c r="C1649" t="s">
        <v>3025</v>
      </c>
      <c r="D1649" t="s">
        <v>3026</v>
      </c>
      <c r="E1649" t="s">
        <v>35</v>
      </c>
      <c r="F1649" t="s">
        <v>3952</v>
      </c>
      <c r="G1649" t="s">
        <v>56</v>
      </c>
      <c r="H1649">
        <v>155.68</v>
      </c>
      <c r="I1649">
        <v>66242</v>
      </c>
      <c r="J1649">
        <v>66242</v>
      </c>
      <c r="K1649">
        <v>163</v>
      </c>
    </row>
    <row r="1650" spans="1:11" x14ac:dyDescent="0.25">
      <c r="A1650">
        <v>1649</v>
      </c>
      <c r="B1650" t="s">
        <v>652</v>
      </c>
      <c r="C1650" t="s">
        <v>3028</v>
      </c>
      <c r="D1650" t="s">
        <v>3029</v>
      </c>
      <c r="E1650" t="s">
        <v>35</v>
      </c>
      <c r="F1650" t="s">
        <v>3952</v>
      </c>
      <c r="G1650" t="s">
        <v>56</v>
      </c>
      <c r="H1650">
        <v>155.68</v>
      </c>
      <c r="I1650">
        <v>66242</v>
      </c>
      <c r="J1650">
        <v>66242</v>
      </c>
      <c r="K1650">
        <v>164</v>
      </c>
    </row>
    <row r="1651" spans="1:11" x14ac:dyDescent="0.25">
      <c r="A1651">
        <v>1650</v>
      </c>
      <c r="B1651" t="s">
        <v>652</v>
      </c>
      <c r="C1651" t="s">
        <v>3031</v>
      </c>
      <c r="D1651" t="s">
        <v>3032</v>
      </c>
      <c r="E1651" t="s">
        <v>35</v>
      </c>
      <c r="F1651" t="s">
        <v>3952</v>
      </c>
      <c r="G1651" t="s">
        <v>56</v>
      </c>
      <c r="H1651">
        <v>155.68</v>
      </c>
      <c r="I1651">
        <v>66309</v>
      </c>
      <c r="J1651">
        <v>66309</v>
      </c>
      <c r="K1651">
        <v>165</v>
      </c>
    </row>
    <row r="1652" spans="1:11" x14ac:dyDescent="0.25">
      <c r="A1652">
        <v>1651</v>
      </c>
      <c r="B1652" t="s">
        <v>652</v>
      </c>
      <c r="C1652" t="s">
        <v>3034</v>
      </c>
      <c r="D1652" t="s">
        <v>3035</v>
      </c>
      <c r="E1652" t="s">
        <v>35</v>
      </c>
      <c r="F1652" t="s">
        <v>3952</v>
      </c>
      <c r="G1652" t="s">
        <v>56</v>
      </c>
      <c r="H1652">
        <v>155.68</v>
      </c>
      <c r="I1652">
        <v>66309</v>
      </c>
      <c r="J1652">
        <v>66309</v>
      </c>
      <c r="K1652">
        <v>166</v>
      </c>
    </row>
    <row r="1653" spans="1:11" x14ac:dyDescent="0.25">
      <c r="A1653">
        <v>1652</v>
      </c>
      <c r="B1653" t="s">
        <v>652</v>
      </c>
      <c r="C1653" t="s">
        <v>3037</v>
      </c>
      <c r="D1653" t="s">
        <v>3038</v>
      </c>
      <c r="E1653" t="s">
        <v>35</v>
      </c>
      <c r="F1653" t="s">
        <v>3952</v>
      </c>
      <c r="G1653" t="s">
        <v>56</v>
      </c>
      <c r="H1653">
        <v>155.68</v>
      </c>
      <c r="I1653">
        <v>66309</v>
      </c>
      <c r="J1653">
        <v>66309</v>
      </c>
      <c r="K1653">
        <v>167</v>
      </c>
    </row>
    <row r="1654" spans="1:11" x14ac:dyDescent="0.25">
      <c r="A1654">
        <v>1653</v>
      </c>
      <c r="B1654" t="s">
        <v>652</v>
      </c>
      <c r="C1654" t="s">
        <v>3040</v>
      </c>
      <c r="D1654" t="s">
        <v>3041</v>
      </c>
      <c r="E1654" t="s">
        <v>35</v>
      </c>
      <c r="F1654" t="s">
        <v>3952</v>
      </c>
      <c r="G1654" t="s">
        <v>56</v>
      </c>
      <c r="H1654">
        <v>157</v>
      </c>
      <c r="I1654">
        <v>69428</v>
      </c>
      <c r="J1654">
        <v>69428</v>
      </c>
      <c r="K1654">
        <v>168</v>
      </c>
    </row>
    <row r="1655" spans="1:11" x14ac:dyDescent="0.25">
      <c r="A1655">
        <v>1654</v>
      </c>
      <c r="B1655" t="s">
        <v>652</v>
      </c>
      <c r="C1655" t="s">
        <v>3043</v>
      </c>
      <c r="D1655" t="s">
        <v>3044</v>
      </c>
      <c r="E1655" t="s">
        <v>35</v>
      </c>
      <c r="F1655" t="s">
        <v>3952</v>
      </c>
      <c r="G1655" t="s">
        <v>56</v>
      </c>
      <c r="H1655">
        <v>157</v>
      </c>
      <c r="I1655">
        <v>70428</v>
      </c>
      <c r="J1655">
        <v>70428</v>
      </c>
      <c r="K1655">
        <v>169</v>
      </c>
    </row>
    <row r="1656" spans="1:11" x14ac:dyDescent="0.25">
      <c r="A1656">
        <v>1655</v>
      </c>
      <c r="B1656" t="s">
        <v>652</v>
      </c>
      <c r="C1656" t="s">
        <v>2995</v>
      </c>
      <c r="D1656" t="s">
        <v>2996</v>
      </c>
      <c r="E1656" t="s">
        <v>35</v>
      </c>
      <c r="F1656" t="s">
        <v>3952</v>
      </c>
      <c r="G1656" t="s">
        <v>56</v>
      </c>
      <c r="H1656">
        <v>150</v>
      </c>
      <c r="I1656">
        <v>70626</v>
      </c>
      <c r="J1656">
        <v>70626</v>
      </c>
      <c r="K1656">
        <v>170</v>
      </c>
    </row>
    <row r="1657" spans="1:11" x14ac:dyDescent="0.25">
      <c r="A1657">
        <v>1656</v>
      </c>
      <c r="B1657" t="s">
        <v>486</v>
      </c>
      <c r="C1657" t="s">
        <v>2839</v>
      </c>
      <c r="D1657" t="s">
        <v>2840</v>
      </c>
      <c r="E1657" t="s">
        <v>35</v>
      </c>
      <c r="F1657" t="s">
        <v>3952</v>
      </c>
      <c r="G1657" t="s">
        <v>56</v>
      </c>
      <c r="H1657">
        <v>161.4</v>
      </c>
      <c r="I1657">
        <v>74187</v>
      </c>
      <c r="J1657">
        <v>74187</v>
      </c>
      <c r="K1657">
        <v>171</v>
      </c>
    </row>
    <row r="1658" spans="1:11" x14ac:dyDescent="0.25">
      <c r="A1658">
        <v>1657</v>
      </c>
      <c r="B1658" t="s">
        <v>486</v>
      </c>
      <c r="C1658" t="s">
        <v>2842</v>
      </c>
      <c r="D1658" t="s">
        <v>2843</v>
      </c>
      <c r="E1658" t="s">
        <v>35</v>
      </c>
      <c r="F1658" t="s">
        <v>3952</v>
      </c>
      <c r="G1658" t="s">
        <v>56</v>
      </c>
      <c r="H1658">
        <v>161.4</v>
      </c>
      <c r="I1658">
        <v>75702</v>
      </c>
      <c r="J1658">
        <v>75702</v>
      </c>
      <c r="K1658">
        <v>172</v>
      </c>
    </row>
    <row r="1659" spans="1:11" x14ac:dyDescent="0.25">
      <c r="A1659">
        <v>1658</v>
      </c>
      <c r="B1659" t="s">
        <v>486</v>
      </c>
      <c r="C1659" t="s">
        <v>2845</v>
      </c>
      <c r="D1659" t="s">
        <v>2846</v>
      </c>
      <c r="E1659" t="s">
        <v>35</v>
      </c>
      <c r="F1659" t="s">
        <v>3952</v>
      </c>
      <c r="G1659" t="s">
        <v>56</v>
      </c>
      <c r="H1659">
        <v>161.4</v>
      </c>
      <c r="I1659">
        <v>75702</v>
      </c>
      <c r="J1659">
        <v>75702</v>
      </c>
      <c r="K1659">
        <v>173</v>
      </c>
    </row>
    <row r="1660" spans="1:11" x14ac:dyDescent="0.25">
      <c r="A1660">
        <v>1659</v>
      </c>
      <c r="B1660" t="s">
        <v>52</v>
      </c>
      <c r="C1660" t="s">
        <v>2299</v>
      </c>
      <c r="D1660" t="s">
        <v>2300</v>
      </c>
      <c r="E1660" t="s">
        <v>35</v>
      </c>
      <c r="F1660" t="s">
        <v>3952</v>
      </c>
      <c r="G1660" t="s">
        <v>56</v>
      </c>
      <c r="H1660">
        <v>152</v>
      </c>
      <c r="I1660">
        <v>77000</v>
      </c>
      <c r="J1660">
        <v>77000</v>
      </c>
      <c r="K1660">
        <v>174</v>
      </c>
    </row>
    <row r="1661" spans="1:11" x14ac:dyDescent="0.25">
      <c r="A1661">
        <v>1660</v>
      </c>
      <c r="B1661" t="s">
        <v>52</v>
      </c>
      <c r="C1661" t="s">
        <v>2302</v>
      </c>
      <c r="D1661" t="s">
        <v>2303</v>
      </c>
      <c r="E1661" t="s">
        <v>35</v>
      </c>
      <c r="F1661" t="s">
        <v>3952</v>
      </c>
      <c r="G1661" t="s">
        <v>56</v>
      </c>
      <c r="H1661">
        <v>152</v>
      </c>
      <c r="I1661">
        <v>77000</v>
      </c>
      <c r="J1661">
        <v>77000</v>
      </c>
      <c r="K1661">
        <v>175</v>
      </c>
    </row>
    <row r="1662" spans="1:11" x14ac:dyDescent="0.25">
      <c r="A1662">
        <v>1661</v>
      </c>
      <c r="B1662" t="s">
        <v>52</v>
      </c>
      <c r="C1662" t="s">
        <v>2305</v>
      </c>
      <c r="D1662" t="s">
        <v>2306</v>
      </c>
      <c r="E1662" t="s">
        <v>35</v>
      </c>
      <c r="F1662" t="s">
        <v>3952</v>
      </c>
      <c r="G1662" t="s">
        <v>56</v>
      </c>
      <c r="H1662">
        <v>152</v>
      </c>
      <c r="I1662">
        <v>77000</v>
      </c>
      <c r="J1662">
        <v>77000</v>
      </c>
      <c r="K1662">
        <v>176</v>
      </c>
    </row>
    <row r="1663" spans="1:11" x14ac:dyDescent="0.25">
      <c r="A1663">
        <v>1662</v>
      </c>
      <c r="B1663" t="s">
        <v>486</v>
      </c>
      <c r="C1663" t="s">
        <v>2851</v>
      </c>
      <c r="D1663" t="s">
        <v>2852</v>
      </c>
      <c r="E1663" t="s">
        <v>35</v>
      </c>
      <c r="F1663" t="s">
        <v>3952</v>
      </c>
      <c r="G1663" t="s">
        <v>56</v>
      </c>
      <c r="H1663">
        <v>161.4</v>
      </c>
      <c r="I1663">
        <v>79321</v>
      </c>
      <c r="J1663">
        <v>79321</v>
      </c>
      <c r="K1663">
        <v>177</v>
      </c>
    </row>
    <row r="1664" spans="1:11" x14ac:dyDescent="0.25">
      <c r="A1664">
        <v>1663</v>
      </c>
      <c r="B1664" t="s">
        <v>486</v>
      </c>
      <c r="C1664" t="s">
        <v>2881</v>
      </c>
      <c r="D1664" t="s">
        <v>2882</v>
      </c>
      <c r="E1664" t="s">
        <v>35</v>
      </c>
      <c r="F1664" t="s">
        <v>3952</v>
      </c>
      <c r="G1664" t="s">
        <v>56</v>
      </c>
      <c r="H1664">
        <v>161.4</v>
      </c>
      <c r="I1664">
        <v>82104</v>
      </c>
      <c r="J1664">
        <v>82104</v>
      </c>
      <c r="K1664">
        <v>178</v>
      </c>
    </row>
    <row r="1665" spans="1:11" x14ac:dyDescent="0.25">
      <c r="A1665">
        <v>1664</v>
      </c>
      <c r="B1665" t="s">
        <v>486</v>
      </c>
      <c r="C1665" t="s">
        <v>2893</v>
      </c>
      <c r="D1665" t="s">
        <v>2894</v>
      </c>
      <c r="E1665" t="s">
        <v>35</v>
      </c>
      <c r="F1665" t="s">
        <v>3952</v>
      </c>
      <c r="G1665" t="s">
        <v>56</v>
      </c>
      <c r="H1665">
        <v>161.4</v>
      </c>
      <c r="I1665">
        <v>82160</v>
      </c>
      <c r="J1665">
        <v>82160</v>
      </c>
      <c r="K1665">
        <v>179</v>
      </c>
    </row>
    <row r="1666" spans="1:11" x14ac:dyDescent="0.25">
      <c r="A1666">
        <v>1665</v>
      </c>
      <c r="B1666" t="s">
        <v>486</v>
      </c>
      <c r="C1666" t="s">
        <v>2848</v>
      </c>
      <c r="D1666" t="s">
        <v>2849</v>
      </c>
      <c r="E1666" t="s">
        <v>35</v>
      </c>
      <c r="F1666" t="s">
        <v>3952</v>
      </c>
      <c r="G1666" t="s">
        <v>56</v>
      </c>
      <c r="H1666">
        <v>161.4</v>
      </c>
      <c r="I1666">
        <v>86663</v>
      </c>
      <c r="J1666">
        <v>86663</v>
      </c>
      <c r="K1666">
        <v>180</v>
      </c>
    </row>
    <row r="1667" spans="1:11" x14ac:dyDescent="0.25">
      <c r="A1667">
        <v>1666</v>
      </c>
      <c r="B1667" t="s">
        <v>486</v>
      </c>
      <c r="C1667" t="s">
        <v>2854</v>
      </c>
      <c r="D1667" t="s">
        <v>2855</v>
      </c>
      <c r="E1667" t="s">
        <v>35</v>
      </c>
      <c r="F1667" t="s">
        <v>3952</v>
      </c>
      <c r="G1667" t="s">
        <v>56</v>
      </c>
      <c r="H1667">
        <v>161.4</v>
      </c>
      <c r="I1667">
        <v>88647</v>
      </c>
      <c r="J1667">
        <v>88647</v>
      </c>
      <c r="K1667">
        <v>181</v>
      </c>
    </row>
    <row r="1668" spans="1:11" x14ac:dyDescent="0.25">
      <c r="A1668">
        <v>1667</v>
      </c>
      <c r="B1668" t="s">
        <v>486</v>
      </c>
      <c r="C1668" t="s">
        <v>2857</v>
      </c>
      <c r="D1668" t="s">
        <v>2858</v>
      </c>
      <c r="E1668" t="s">
        <v>35</v>
      </c>
      <c r="F1668" t="s">
        <v>3952</v>
      </c>
      <c r="G1668" t="s">
        <v>56</v>
      </c>
      <c r="H1668">
        <v>161.4</v>
      </c>
      <c r="I1668">
        <v>88647</v>
      </c>
      <c r="J1668">
        <v>88647</v>
      </c>
      <c r="K1668">
        <v>182</v>
      </c>
    </row>
    <row r="1669" spans="1:11" x14ac:dyDescent="0.25">
      <c r="A1669">
        <v>1668</v>
      </c>
      <c r="B1669" t="s">
        <v>486</v>
      </c>
      <c r="C1669" t="s">
        <v>2860</v>
      </c>
      <c r="D1669" t="s">
        <v>2861</v>
      </c>
      <c r="E1669" t="s">
        <v>35</v>
      </c>
      <c r="F1669" t="s">
        <v>3952</v>
      </c>
      <c r="G1669" t="s">
        <v>56</v>
      </c>
      <c r="H1669">
        <v>161.4</v>
      </c>
      <c r="I1669">
        <v>88647</v>
      </c>
      <c r="J1669">
        <v>88647</v>
      </c>
      <c r="K1669">
        <v>183</v>
      </c>
    </row>
    <row r="1670" spans="1:11" x14ac:dyDescent="0.25">
      <c r="A1670">
        <v>1669</v>
      </c>
      <c r="B1670" t="s">
        <v>486</v>
      </c>
      <c r="C1670" t="s">
        <v>2863</v>
      </c>
      <c r="D1670" t="s">
        <v>2864</v>
      </c>
      <c r="E1670" t="s">
        <v>35</v>
      </c>
      <c r="F1670" t="s">
        <v>3952</v>
      </c>
      <c r="G1670" t="s">
        <v>56</v>
      </c>
      <c r="H1670">
        <v>161.4</v>
      </c>
      <c r="I1670">
        <v>88647</v>
      </c>
      <c r="J1670">
        <v>88647</v>
      </c>
      <c r="K1670">
        <v>184</v>
      </c>
    </row>
    <row r="1671" spans="1:11" x14ac:dyDescent="0.25">
      <c r="A1671">
        <v>1670</v>
      </c>
      <c r="B1671" t="s">
        <v>486</v>
      </c>
      <c r="C1671" t="s">
        <v>2866</v>
      </c>
      <c r="D1671" t="s">
        <v>2867</v>
      </c>
      <c r="E1671" t="s">
        <v>35</v>
      </c>
      <c r="F1671" t="s">
        <v>3952</v>
      </c>
      <c r="G1671" t="s">
        <v>56</v>
      </c>
      <c r="H1671">
        <v>161.4</v>
      </c>
      <c r="I1671">
        <v>90552</v>
      </c>
      <c r="J1671">
        <v>90552</v>
      </c>
      <c r="K1671">
        <v>185</v>
      </c>
    </row>
    <row r="1672" spans="1:11" x14ac:dyDescent="0.25">
      <c r="A1672">
        <v>1671</v>
      </c>
      <c r="B1672" t="s">
        <v>486</v>
      </c>
      <c r="C1672" t="s">
        <v>2869</v>
      </c>
      <c r="D1672" t="s">
        <v>2870</v>
      </c>
      <c r="E1672" t="s">
        <v>35</v>
      </c>
      <c r="F1672" t="s">
        <v>3952</v>
      </c>
      <c r="G1672" t="s">
        <v>56</v>
      </c>
      <c r="H1672">
        <v>161.4</v>
      </c>
      <c r="I1672">
        <v>90552</v>
      </c>
      <c r="J1672">
        <v>90552</v>
      </c>
      <c r="K1672">
        <v>186</v>
      </c>
    </row>
    <row r="1673" spans="1:11" x14ac:dyDescent="0.25">
      <c r="A1673">
        <v>1672</v>
      </c>
      <c r="B1673" t="s">
        <v>486</v>
      </c>
      <c r="C1673" t="s">
        <v>2872</v>
      </c>
      <c r="D1673" t="s">
        <v>2873</v>
      </c>
      <c r="E1673" t="s">
        <v>35</v>
      </c>
      <c r="F1673" t="s">
        <v>3952</v>
      </c>
      <c r="G1673" t="s">
        <v>56</v>
      </c>
      <c r="H1673">
        <v>161.4</v>
      </c>
      <c r="I1673">
        <v>90570</v>
      </c>
      <c r="J1673">
        <v>90570</v>
      </c>
      <c r="K1673">
        <v>187</v>
      </c>
    </row>
    <row r="1674" spans="1:11" x14ac:dyDescent="0.25">
      <c r="A1674">
        <v>1673</v>
      </c>
      <c r="B1674" t="s">
        <v>486</v>
      </c>
      <c r="C1674" t="s">
        <v>2875</v>
      </c>
      <c r="D1674" t="s">
        <v>2876</v>
      </c>
      <c r="E1674" t="s">
        <v>35</v>
      </c>
      <c r="F1674" t="s">
        <v>3952</v>
      </c>
      <c r="G1674" t="s">
        <v>56</v>
      </c>
      <c r="H1674">
        <v>161.4</v>
      </c>
      <c r="I1674">
        <v>91430</v>
      </c>
      <c r="J1674">
        <v>91430</v>
      </c>
      <c r="K1674">
        <v>188</v>
      </c>
    </row>
    <row r="1675" spans="1:11" x14ac:dyDescent="0.25">
      <c r="A1675">
        <v>1674</v>
      </c>
      <c r="B1675" t="s">
        <v>486</v>
      </c>
      <c r="C1675" t="s">
        <v>2878</v>
      </c>
      <c r="D1675" t="s">
        <v>2879</v>
      </c>
      <c r="E1675" t="s">
        <v>35</v>
      </c>
      <c r="F1675" t="s">
        <v>3952</v>
      </c>
      <c r="G1675" t="s">
        <v>56</v>
      </c>
      <c r="H1675">
        <v>161.4</v>
      </c>
      <c r="I1675">
        <v>91430</v>
      </c>
      <c r="J1675">
        <v>91430</v>
      </c>
      <c r="K1675">
        <v>189</v>
      </c>
    </row>
    <row r="1676" spans="1:11" x14ac:dyDescent="0.25">
      <c r="A1676">
        <v>1675</v>
      </c>
      <c r="B1676" t="s">
        <v>486</v>
      </c>
      <c r="C1676" t="s">
        <v>2899</v>
      </c>
      <c r="D1676" t="s">
        <v>2900</v>
      </c>
      <c r="E1676" t="s">
        <v>35</v>
      </c>
      <c r="F1676" t="s">
        <v>3952</v>
      </c>
      <c r="G1676" t="s">
        <v>56</v>
      </c>
      <c r="H1676">
        <v>161.4</v>
      </c>
      <c r="I1676">
        <v>91612</v>
      </c>
      <c r="J1676">
        <v>91612</v>
      </c>
      <c r="K1676">
        <v>190</v>
      </c>
    </row>
    <row r="1677" spans="1:11" x14ac:dyDescent="0.25">
      <c r="A1677">
        <v>1676</v>
      </c>
      <c r="B1677" t="s">
        <v>652</v>
      </c>
      <c r="C1677" t="s">
        <v>3046</v>
      </c>
      <c r="D1677" t="s">
        <v>3047</v>
      </c>
      <c r="E1677" t="s">
        <v>35</v>
      </c>
      <c r="F1677" t="s">
        <v>3952</v>
      </c>
      <c r="G1677" t="s">
        <v>56</v>
      </c>
      <c r="H1677">
        <v>162.69999999999999</v>
      </c>
      <c r="I1677">
        <v>91912</v>
      </c>
      <c r="J1677">
        <v>91912</v>
      </c>
      <c r="K1677">
        <v>191</v>
      </c>
    </row>
    <row r="1678" spans="1:11" x14ac:dyDescent="0.25">
      <c r="A1678">
        <v>1677</v>
      </c>
      <c r="B1678" t="s">
        <v>652</v>
      </c>
      <c r="C1678" t="s">
        <v>3049</v>
      </c>
      <c r="D1678" t="s">
        <v>3050</v>
      </c>
      <c r="E1678" t="s">
        <v>35</v>
      </c>
      <c r="F1678" t="s">
        <v>3952</v>
      </c>
      <c r="G1678" t="s">
        <v>56</v>
      </c>
      <c r="H1678">
        <v>162.69999999999999</v>
      </c>
      <c r="I1678">
        <v>91912</v>
      </c>
      <c r="J1678">
        <v>91912</v>
      </c>
      <c r="K1678">
        <v>192</v>
      </c>
    </row>
    <row r="1679" spans="1:11" x14ac:dyDescent="0.25">
      <c r="A1679">
        <v>1678</v>
      </c>
      <c r="B1679" t="s">
        <v>652</v>
      </c>
      <c r="C1679" t="s">
        <v>3052</v>
      </c>
      <c r="D1679" t="s">
        <v>3053</v>
      </c>
      <c r="E1679" t="s">
        <v>35</v>
      </c>
      <c r="F1679" t="s">
        <v>3952</v>
      </c>
      <c r="G1679" t="s">
        <v>56</v>
      </c>
      <c r="H1679">
        <v>162.69999999999999</v>
      </c>
      <c r="I1679">
        <v>91912</v>
      </c>
      <c r="J1679">
        <v>91912</v>
      </c>
      <c r="K1679">
        <v>193</v>
      </c>
    </row>
    <row r="1680" spans="1:11" x14ac:dyDescent="0.25">
      <c r="A1680">
        <v>1679</v>
      </c>
      <c r="B1680" t="s">
        <v>652</v>
      </c>
      <c r="C1680" t="s">
        <v>3055</v>
      </c>
      <c r="D1680" t="s">
        <v>3056</v>
      </c>
      <c r="E1680" t="s">
        <v>35</v>
      </c>
      <c r="F1680" t="s">
        <v>3952</v>
      </c>
      <c r="G1680" t="s">
        <v>56</v>
      </c>
      <c r="H1680">
        <v>162.69999999999999</v>
      </c>
      <c r="I1680">
        <v>91912</v>
      </c>
      <c r="J1680">
        <v>91912</v>
      </c>
      <c r="K1680">
        <v>194</v>
      </c>
    </row>
    <row r="1681" spans="1:11" x14ac:dyDescent="0.25">
      <c r="A1681">
        <v>1680</v>
      </c>
      <c r="B1681" t="s">
        <v>652</v>
      </c>
      <c r="C1681" t="s">
        <v>3058</v>
      </c>
      <c r="D1681" t="s">
        <v>3059</v>
      </c>
      <c r="E1681" t="s">
        <v>35</v>
      </c>
      <c r="F1681" t="s">
        <v>3952</v>
      </c>
      <c r="G1681" t="s">
        <v>56</v>
      </c>
      <c r="H1681">
        <v>162.69999999999999</v>
      </c>
      <c r="I1681">
        <v>91912</v>
      </c>
      <c r="J1681">
        <v>91912</v>
      </c>
      <c r="K1681">
        <v>195</v>
      </c>
    </row>
    <row r="1682" spans="1:11" x14ac:dyDescent="0.25">
      <c r="A1682">
        <v>1681</v>
      </c>
      <c r="B1682" t="s">
        <v>652</v>
      </c>
      <c r="C1682" t="s">
        <v>3061</v>
      </c>
      <c r="D1682" t="s">
        <v>3062</v>
      </c>
      <c r="E1682" t="s">
        <v>35</v>
      </c>
      <c r="F1682" t="s">
        <v>3952</v>
      </c>
      <c r="G1682" t="s">
        <v>56</v>
      </c>
      <c r="H1682">
        <v>162.69999999999999</v>
      </c>
      <c r="I1682">
        <v>91912</v>
      </c>
      <c r="J1682">
        <v>91912</v>
      </c>
      <c r="K1682">
        <v>196</v>
      </c>
    </row>
    <row r="1683" spans="1:11" x14ac:dyDescent="0.25">
      <c r="A1683">
        <v>1682</v>
      </c>
      <c r="B1683" t="s">
        <v>652</v>
      </c>
      <c r="C1683" t="s">
        <v>3064</v>
      </c>
      <c r="D1683" t="s">
        <v>3065</v>
      </c>
      <c r="E1683" t="s">
        <v>35</v>
      </c>
      <c r="F1683" t="s">
        <v>3952</v>
      </c>
      <c r="G1683" t="s">
        <v>56</v>
      </c>
      <c r="H1683">
        <v>162.69999999999999</v>
      </c>
      <c r="I1683">
        <v>91912</v>
      </c>
      <c r="J1683">
        <v>91912</v>
      </c>
      <c r="K1683">
        <v>197</v>
      </c>
    </row>
    <row r="1684" spans="1:11" x14ac:dyDescent="0.25">
      <c r="A1684">
        <v>1683</v>
      </c>
      <c r="B1684" t="s">
        <v>652</v>
      </c>
      <c r="C1684" t="s">
        <v>3067</v>
      </c>
      <c r="D1684" t="s">
        <v>3068</v>
      </c>
      <c r="E1684" t="s">
        <v>35</v>
      </c>
      <c r="F1684" t="s">
        <v>3952</v>
      </c>
      <c r="G1684" t="s">
        <v>56</v>
      </c>
      <c r="H1684">
        <v>162.69999999999999</v>
      </c>
      <c r="I1684">
        <v>91912</v>
      </c>
      <c r="J1684">
        <v>91912</v>
      </c>
      <c r="K1684">
        <v>198</v>
      </c>
    </row>
    <row r="1685" spans="1:11" x14ac:dyDescent="0.25">
      <c r="A1685">
        <v>1684</v>
      </c>
      <c r="B1685" t="s">
        <v>652</v>
      </c>
      <c r="C1685" t="s">
        <v>3070</v>
      </c>
      <c r="D1685" t="s">
        <v>3071</v>
      </c>
      <c r="E1685" t="s">
        <v>35</v>
      </c>
      <c r="F1685" t="s">
        <v>3952</v>
      </c>
      <c r="G1685" t="s">
        <v>56</v>
      </c>
      <c r="H1685">
        <v>162.69999999999999</v>
      </c>
      <c r="I1685">
        <v>91912</v>
      </c>
      <c r="J1685">
        <v>91912</v>
      </c>
      <c r="K1685">
        <v>199</v>
      </c>
    </row>
    <row r="1686" spans="1:11" x14ac:dyDescent="0.25">
      <c r="A1686">
        <v>1685</v>
      </c>
      <c r="B1686" t="s">
        <v>486</v>
      </c>
      <c r="C1686" t="s">
        <v>2884</v>
      </c>
      <c r="D1686" t="s">
        <v>2885</v>
      </c>
      <c r="E1686" t="s">
        <v>35</v>
      </c>
      <c r="F1686" t="s">
        <v>3952</v>
      </c>
      <c r="G1686" t="s">
        <v>56</v>
      </c>
      <c r="H1686">
        <v>161.4</v>
      </c>
      <c r="I1686">
        <v>92031</v>
      </c>
      <c r="J1686">
        <v>92031</v>
      </c>
      <c r="K1686">
        <v>200</v>
      </c>
    </row>
    <row r="1687" spans="1:11" x14ac:dyDescent="0.25">
      <c r="A1687">
        <v>1686</v>
      </c>
      <c r="B1687" t="s">
        <v>486</v>
      </c>
      <c r="C1687" t="s">
        <v>2887</v>
      </c>
      <c r="D1687" t="s">
        <v>2888</v>
      </c>
      <c r="E1687" t="s">
        <v>35</v>
      </c>
      <c r="F1687" t="s">
        <v>3952</v>
      </c>
      <c r="G1687" t="s">
        <v>56</v>
      </c>
      <c r="H1687">
        <v>161.4</v>
      </c>
      <c r="I1687">
        <v>92031</v>
      </c>
      <c r="J1687">
        <v>92031</v>
      </c>
      <c r="K1687">
        <v>201</v>
      </c>
    </row>
    <row r="1688" spans="1:11" x14ac:dyDescent="0.25">
      <c r="A1688">
        <v>1687</v>
      </c>
      <c r="B1688" t="s">
        <v>486</v>
      </c>
      <c r="C1688" t="s">
        <v>2890</v>
      </c>
      <c r="D1688" t="s">
        <v>2891</v>
      </c>
      <c r="E1688" t="s">
        <v>35</v>
      </c>
      <c r="F1688" t="s">
        <v>3952</v>
      </c>
      <c r="G1688" t="s">
        <v>56</v>
      </c>
      <c r="H1688">
        <v>161.4</v>
      </c>
      <c r="I1688">
        <v>92087</v>
      </c>
      <c r="J1688">
        <v>92087</v>
      </c>
      <c r="K1688">
        <v>202</v>
      </c>
    </row>
    <row r="1689" spans="1:11" x14ac:dyDescent="0.25">
      <c r="A1689">
        <v>1688</v>
      </c>
      <c r="B1689" t="s">
        <v>486</v>
      </c>
      <c r="C1689" t="s">
        <v>2896</v>
      </c>
      <c r="D1689" t="s">
        <v>2897</v>
      </c>
      <c r="E1689" t="s">
        <v>35</v>
      </c>
      <c r="F1689" t="s">
        <v>3952</v>
      </c>
      <c r="G1689" t="s">
        <v>56</v>
      </c>
      <c r="H1689">
        <v>161.4</v>
      </c>
      <c r="I1689">
        <v>92386</v>
      </c>
      <c r="J1689">
        <v>92386</v>
      </c>
      <c r="K1689">
        <v>203</v>
      </c>
    </row>
    <row r="1690" spans="1:11" x14ac:dyDescent="0.25">
      <c r="A1690">
        <v>1689</v>
      </c>
      <c r="B1690" t="s">
        <v>652</v>
      </c>
      <c r="C1690" t="s">
        <v>3079</v>
      </c>
      <c r="D1690" t="s">
        <v>3080</v>
      </c>
      <c r="E1690" t="s">
        <v>35</v>
      </c>
      <c r="F1690" t="s">
        <v>3952</v>
      </c>
      <c r="G1690" t="s">
        <v>56</v>
      </c>
      <c r="H1690">
        <v>157</v>
      </c>
      <c r="I1690">
        <v>95428</v>
      </c>
      <c r="J1690">
        <v>95428</v>
      </c>
      <c r="K1690">
        <v>204</v>
      </c>
    </row>
    <row r="1691" spans="1:11" x14ac:dyDescent="0.25">
      <c r="A1691">
        <v>1690</v>
      </c>
      <c r="B1691" t="s">
        <v>652</v>
      </c>
      <c r="C1691" t="s">
        <v>3082</v>
      </c>
      <c r="D1691" t="s">
        <v>3083</v>
      </c>
      <c r="E1691" t="s">
        <v>35</v>
      </c>
      <c r="F1691" t="s">
        <v>3952</v>
      </c>
      <c r="G1691" t="s">
        <v>56</v>
      </c>
      <c r="H1691">
        <v>157</v>
      </c>
      <c r="I1691">
        <v>95428</v>
      </c>
      <c r="J1691">
        <v>95428</v>
      </c>
      <c r="K1691">
        <v>205</v>
      </c>
    </row>
    <row r="1692" spans="1:11" x14ac:dyDescent="0.25">
      <c r="A1692">
        <v>1691</v>
      </c>
      <c r="B1692" t="s">
        <v>652</v>
      </c>
      <c r="C1692" t="s">
        <v>3085</v>
      </c>
      <c r="D1692" t="s">
        <v>3086</v>
      </c>
      <c r="E1692" t="s">
        <v>35</v>
      </c>
      <c r="F1692" t="s">
        <v>3952</v>
      </c>
      <c r="G1692" t="s">
        <v>56</v>
      </c>
      <c r="H1692">
        <v>157</v>
      </c>
      <c r="I1692">
        <v>95428</v>
      </c>
      <c r="J1692">
        <v>95428</v>
      </c>
      <c r="K1692">
        <v>206</v>
      </c>
    </row>
    <row r="1693" spans="1:11" x14ac:dyDescent="0.25">
      <c r="A1693">
        <v>1692</v>
      </c>
      <c r="B1693" t="s">
        <v>652</v>
      </c>
      <c r="C1693" t="s">
        <v>3088</v>
      </c>
      <c r="D1693" t="s">
        <v>3089</v>
      </c>
      <c r="E1693" t="s">
        <v>35</v>
      </c>
      <c r="F1693" t="s">
        <v>3952</v>
      </c>
      <c r="G1693" t="s">
        <v>56</v>
      </c>
      <c r="H1693">
        <v>157</v>
      </c>
      <c r="I1693">
        <v>95428</v>
      </c>
      <c r="J1693">
        <v>95428</v>
      </c>
      <c r="K1693">
        <v>207</v>
      </c>
    </row>
    <row r="1694" spans="1:11" x14ac:dyDescent="0.25">
      <c r="A1694">
        <v>1693</v>
      </c>
      <c r="B1694" t="s">
        <v>652</v>
      </c>
      <c r="C1694" t="s">
        <v>3093</v>
      </c>
      <c r="D1694" t="s">
        <v>3094</v>
      </c>
      <c r="E1694" t="s">
        <v>35</v>
      </c>
      <c r="F1694" t="s">
        <v>3952</v>
      </c>
      <c r="G1694" t="s">
        <v>56</v>
      </c>
      <c r="H1694">
        <v>157</v>
      </c>
      <c r="I1694">
        <v>95428</v>
      </c>
      <c r="J1694">
        <v>95428</v>
      </c>
      <c r="K1694">
        <v>208</v>
      </c>
    </row>
    <row r="1695" spans="1:11" x14ac:dyDescent="0.25">
      <c r="A1695">
        <v>1694</v>
      </c>
      <c r="B1695" t="s">
        <v>652</v>
      </c>
      <c r="C1695" t="s">
        <v>3096</v>
      </c>
      <c r="D1695" t="s">
        <v>3097</v>
      </c>
      <c r="E1695" t="s">
        <v>35</v>
      </c>
      <c r="F1695" t="s">
        <v>3952</v>
      </c>
      <c r="G1695" t="s">
        <v>56</v>
      </c>
      <c r="H1695">
        <v>157</v>
      </c>
      <c r="I1695">
        <v>95428</v>
      </c>
      <c r="J1695">
        <v>95428</v>
      </c>
      <c r="K1695">
        <v>209</v>
      </c>
    </row>
    <row r="1696" spans="1:11" x14ac:dyDescent="0.25">
      <c r="A1696">
        <v>1695</v>
      </c>
      <c r="B1696" t="s">
        <v>652</v>
      </c>
      <c r="C1696" t="s">
        <v>3099</v>
      </c>
      <c r="D1696" t="s">
        <v>3100</v>
      </c>
      <c r="E1696" t="s">
        <v>35</v>
      </c>
      <c r="F1696" t="s">
        <v>3952</v>
      </c>
      <c r="G1696" t="s">
        <v>56</v>
      </c>
      <c r="H1696">
        <v>157</v>
      </c>
      <c r="I1696">
        <v>95428</v>
      </c>
      <c r="J1696">
        <v>95428</v>
      </c>
      <c r="K1696">
        <v>210</v>
      </c>
    </row>
    <row r="1697" spans="1:11" x14ac:dyDescent="0.25">
      <c r="A1697">
        <v>1696</v>
      </c>
      <c r="B1697" t="s">
        <v>652</v>
      </c>
      <c r="C1697" t="s">
        <v>3102</v>
      </c>
      <c r="D1697" t="s">
        <v>3103</v>
      </c>
      <c r="E1697" t="s">
        <v>35</v>
      </c>
      <c r="F1697" t="s">
        <v>3952</v>
      </c>
      <c r="G1697" t="s">
        <v>56</v>
      </c>
      <c r="H1697">
        <v>157</v>
      </c>
      <c r="I1697">
        <v>95428</v>
      </c>
      <c r="J1697">
        <v>95428</v>
      </c>
      <c r="K1697">
        <v>211</v>
      </c>
    </row>
    <row r="1698" spans="1:11" x14ac:dyDescent="0.25">
      <c r="A1698">
        <v>1697</v>
      </c>
      <c r="B1698" t="s">
        <v>652</v>
      </c>
      <c r="C1698" t="s">
        <v>3105</v>
      </c>
      <c r="D1698" t="s">
        <v>3106</v>
      </c>
      <c r="E1698" t="s">
        <v>35</v>
      </c>
      <c r="F1698" t="s">
        <v>3952</v>
      </c>
      <c r="G1698" t="s">
        <v>56</v>
      </c>
      <c r="H1698">
        <v>157</v>
      </c>
      <c r="I1698">
        <v>95428</v>
      </c>
      <c r="J1698">
        <v>95428</v>
      </c>
      <c r="K1698">
        <v>212</v>
      </c>
    </row>
    <row r="1699" spans="1:11" x14ac:dyDescent="0.25">
      <c r="A1699">
        <v>1698</v>
      </c>
      <c r="B1699" t="s">
        <v>652</v>
      </c>
      <c r="C1699" t="s">
        <v>3108</v>
      </c>
      <c r="D1699" t="s">
        <v>3109</v>
      </c>
      <c r="E1699" t="s">
        <v>35</v>
      </c>
      <c r="F1699" t="s">
        <v>3952</v>
      </c>
      <c r="G1699" t="s">
        <v>56</v>
      </c>
      <c r="H1699">
        <v>157</v>
      </c>
      <c r="I1699">
        <v>95428</v>
      </c>
      <c r="J1699">
        <v>95428</v>
      </c>
      <c r="K1699">
        <v>213</v>
      </c>
    </row>
    <row r="1700" spans="1:11" x14ac:dyDescent="0.25">
      <c r="A1700">
        <v>1699</v>
      </c>
      <c r="B1700" t="s">
        <v>652</v>
      </c>
      <c r="C1700" t="s">
        <v>3111</v>
      </c>
      <c r="D1700" t="s">
        <v>3112</v>
      </c>
      <c r="E1700" t="s">
        <v>35</v>
      </c>
      <c r="F1700" t="s">
        <v>3952</v>
      </c>
      <c r="G1700" t="s">
        <v>56</v>
      </c>
      <c r="H1700">
        <v>157</v>
      </c>
      <c r="I1700">
        <v>95428</v>
      </c>
      <c r="J1700">
        <v>95428</v>
      </c>
      <c r="K1700">
        <v>214</v>
      </c>
    </row>
    <row r="1701" spans="1:11" x14ac:dyDescent="0.25">
      <c r="A1701">
        <v>1700</v>
      </c>
      <c r="B1701" t="s">
        <v>652</v>
      </c>
      <c r="C1701" t="s">
        <v>3114</v>
      </c>
      <c r="D1701" t="s">
        <v>3115</v>
      </c>
      <c r="E1701" t="s">
        <v>35</v>
      </c>
      <c r="F1701" t="s">
        <v>3952</v>
      </c>
      <c r="G1701" t="s">
        <v>56</v>
      </c>
      <c r="H1701">
        <v>157</v>
      </c>
      <c r="I1701">
        <v>95428</v>
      </c>
      <c r="J1701">
        <v>95428</v>
      </c>
      <c r="K1701">
        <v>215</v>
      </c>
    </row>
    <row r="1702" spans="1:11" x14ac:dyDescent="0.25">
      <c r="A1702">
        <v>1701</v>
      </c>
      <c r="B1702" t="s">
        <v>652</v>
      </c>
      <c r="C1702" t="s">
        <v>3117</v>
      </c>
      <c r="D1702" t="s">
        <v>3118</v>
      </c>
      <c r="E1702" t="s">
        <v>35</v>
      </c>
      <c r="F1702" t="s">
        <v>3952</v>
      </c>
      <c r="G1702" t="s">
        <v>56</v>
      </c>
      <c r="H1702">
        <v>157</v>
      </c>
      <c r="I1702">
        <v>96564</v>
      </c>
      <c r="J1702">
        <v>96564</v>
      </c>
      <c r="K1702">
        <v>216</v>
      </c>
    </row>
    <row r="1703" spans="1:11" x14ac:dyDescent="0.25">
      <c r="A1703">
        <v>1702</v>
      </c>
      <c r="B1703" t="s">
        <v>486</v>
      </c>
      <c r="C1703" t="s">
        <v>2741</v>
      </c>
      <c r="D1703" t="s">
        <v>2742</v>
      </c>
      <c r="E1703" t="s">
        <v>35</v>
      </c>
      <c r="F1703" t="s">
        <v>3952</v>
      </c>
      <c r="G1703" t="s">
        <v>56</v>
      </c>
      <c r="H1703">
        <v>156.69999999999999</v>
      </c>
      <c r="I1703">
        <v>100000</v>
      </c>
      <c r="J1703">
        <v>100000</v>
      </c>
      <c r="K1703">
        <v>217</v>
      </c>
    </row>
    <row r="1704" spans="1:11" x14ac:dyDescent="0.25">
      <c r="A1704">
        <v>1703</v>
      </c>
      <c r="B1704" t="s">
        <v>486</v>
      </c>
      <c r="C1704" t="s">
        <v>2744</v>
      </c>
      <c r="D1704" t="s">
        <v>2745</v>
      </c>
      <c r="E1704" t="s">
        <v>35</v>
      </c>
      <c r="F1704" t="s">
        <v>3952</v>
      </c>
      <c r="G1704" t="s">
        <v>56</v>
      </c>
      <c r="H1704">
        <v>156.69999999999999</v>
      </c>
      <c r="I1704">
        <v>100000</v>
      </c>
      <c r="J1704">
        <v>100000</v>
      </c>
      <c r="K1704">
        <v>218</v>
      </c>
    </row>
    <row r="1705" spans="1:11" x14ac:dyDescent="0.25">
      <c r="A1705">
        <v>1704</v>
      </c>
      <c r="B1705" t="s">
        <v>652</v>
      </c>
      <c r="C1705" t="s">
        <v>3132</v>
      </c>
      <c r="D1705" t="s">
        <v>3133</v>
      </c>
      <c r="E1705" t="s">
        <v>35</v>
      </c>
      <c r="F1705" t="s">
        <v>3952</v>
      </c>
      <c r="G1705" t="s">
        <v>56</v>
      </c>
      <c r="H1705">
        <v>157</v>
      </c>
      <c r="I1705">
        <v>102099</v>
      </c>
      <c r="J1705">
        <v>102099</v>
      </c>
      <c r="K1705">
        <v>219</v>
      </c>
    </row>
    <row r="1706" spans="1:11" x14ac:dyDescent="0.25">
      <c r="A1706">
        <v>1705</v>
      </c>
      <c r="B1706" t="s">
        <v>652</v>
      </c>
      <c r="C1706" t="s">
        <v>3135</v>
      </c>
      <c r="D1706" t="s">
        <v>3136</v>
      </c>
      <c r="E1706" t="s">
        <v>35</v>
      </c>
      <c r="F1706" t="s">
        <v>3952</v>
      </c>
      <c r="G1706" t="s">
        <v>56</v>
      </c>
      <c r="H1706">
        <v>157</v>
      </c>
      <c r="I1706">
        <v>102099</v>
      </c>
      <c r="J1706">
        <v>102099</v>
      </c>
      <c r="K1706">
        <v>220</v>
      </c>
    </row>
    <row r="1707" spans="1:11" x14ac:dyDescent="0.25">
      <c r="A1707">
        <v>1706</v>
      </c>
      <c r="B1707" t="s">
        <v>652</v>
      </c>
      <c r="C1707" t="s">
        <v>3138</v>
      </c>
      <c r="D1707" t="s">
        <v>3139</v>
      </c>
      <c r="E1707" t="s">
        <v>35</v>
      </c>
      <c r="F1707" t="s">
        <v>3952</v>
      </c>
      <c r="G1707" t="s">
        <v>56</v>
      </c>
      <c r="H1707">
        <v>157</v>
      </c>
      <c r="I1707">
        <v>102099</v>
      </c>
      <c r="J1707">
        <v>102099</v>
      </c>
      <c r="K1707">
        <v>221</v>
      </c>
    </row>
    <row r="1708" spans="1:11" x14ac:dyDescent="0.25">
      <c r="A1708">
        <v>1707</v>
      </c>
      <c r="B1708" t="s">
        <v>652</v>
      </c>
      <c r="C1708" t="s">
        <v>3141</v>
      </c>
      <c r="D1708" t="s">
        <v>3142</v>
      </c>
      <c r="E1708" t="s">
        <v>35</v>
      </c>
      <c r="F1708" t="s">
        <v>3952</v>
      </c>
      <c r="G1708" t="s">
        <v>56</v>
      </c>
      <c r="H1708">
        <v>157</v>
      </c>
      <c r="I1708">
        <v>102099</v>
      </c>
      <c r="J1708">
        <v>102099</v>
      </c>
      <c r="K1708">
        <v>222</v>
      </c>
    </row>
    <row r="1709" spans="1:11" x14ac:dyDescent="0.25">
      <c r="A1709">
        <v>1708</v>
      </c>
      <c r="B1709" t="s">
        <v>652</v>
      </c>
      <c r="C1709" t="s">
        <v>3120</v>
      </c>
      <c r="D1709" t="s">
        <v>3121</v>
      </c>
      <c r="E1709" t="s">
        <v>35</v>
      </c>
      <c r="F1709" t="s">
        <v>3952</v>
      </c>
      <c r="G1709" t="s">
        <v>56</v>
      </c>
      <c r="H1709">
        <v>157</v>
      </c>
      <c r="I1709">
        <v>102145</v>
      </c>
      <c r="J1709">
        <v>102145</v>
      </c>
      <c r="K1709">
        <v>223</v>
      </c>
    </row>
    <row r="1710" spans="1:11" x14ac:dyDescent="0.25">
      <c r="A1710">
        <v>1709</v>
      </c>
      <c r="B1710" t="s">
        <v>652</v>
      </c>
      <c r="C1710" t="s">
        <v>3123</v>
      </c>
      <c r="D1710" t="s">
        <v>3124</v>
      </c>
      <c r="E1710" t="s">
        <v>35</v>
      </c>
      <c r="F1710" t="s">
        <v>3952</v>
      </c>
      <c r="G1710" t="s">
        <v>56</v>
      </c>
      <c r="H1710">
        <v>157</v>
      </c>
      <c r="I1710">
        <v>102145</v>
      </c>
      <c r="J1710">
        <v>102145</v>
      </c>
      <c r="K1710">
        <v>224</v>
      </c>
    </row>
    <row r="1711" spans="1:11" x14ac:dyDescent="0.25">
      <c r="A1711">
        <v>1710</v>
      </c>
      <c r="B1711" t="s">
        <v>652</v>
      </c>
      <c r="C1711" t="s">
        <v>3126</v>
      </c>
      <c r="D1711" t="s">
        <v>3127</v>
      </c>
      <c r="E1711" t="s">
        <v>35</v>
      </c>
      <c r="F1711" t="s">
        <v>3952</v>
      </c>
      <c r="G1711" t="s">
        <v>56</v>
      </c>
      <c r="H1711">
        <v>157</v>
      </c>
      <c r="I1711">
        <v>102145</v>
      </c>
      <c r="J1711">
        <v>102145</v>
      </c>
      <c r="K1711">
        <v>225</v>
      </c>
    </row>
    <row r="1712" spans="1:11" x14ac:dyDescent="0.25">
      <c r="A1712">
        <v>1711</v>
      </c>
      <c r="B1712" t="s">
        <v>652</v>
      </c>
      <c r="C1712" t="s">
        <v>3129</v>
      </c>
      <c r="D1712" t="s">
        <v>3130</v>
      </c>
      <c r="E1712" t="s">
        <v>35</v>
      </c>
      <c r="F1712" t="s">
        <v>3952</v>
      </c>
      <c r="G1712" t="s">
        <v>56</v>
      </c>
      <c r="H1712">
        <v>157</v>
      </c>
      <c r="I1712">
        <v>102145</v>
      </c>
      <c r="J1712">
        <v>102145</v>
      </c>
      <c r="K1712">
        <v>226</v>
      </c>
    </row>
    <row r="1713" spans="1:11" x14ac:dyDescent="0.25">
      <c r="A1713">
        <v>1712</v>
      </c>
      <c r="B1713" t="s">
        <v>52</v>
      </c>
      <c r="C1713" t="s">
        <v>2309</v>
      </c>
      <c r="D1713" t="s">
        <v>2310</v>
      </c>
      <c r="E1713" t="s">
        <v>35</v>
      </c>
      <c r="F1713" t="s">
        <v>3952</v>
      </c>
      <c r="G1713" t="s">
        <v>56</v>
      </c>
      <c r="H1713">
        <v>152</v>
      </c>
      <c r="I1713">
        <v>102147</v>
      </c>
      <c r="J1713">
        <v>102147</v>
      </c>
      <c r="K1713">
        <v>227</v>
      </c>
    </row>
    <row r="1714" spans="1:11" x14ac:dyDescent="0.25">
      <c r="A1714">
        <v>1713</v>
      </c>
      <c r="B1714" t="s">
        <v>52</v>
      </c>
      <c r="C1714" t="s">
        <v>2312</v>
      </c>
      <c r="D1714" t="s">
        <v>2313</v>
      </c>
      <c r="E1714" t="s">
        <v>35</v>
      </c>
      <c r="F1714" t="s">
        <v>3952</v>
      </c>
      <c r="G1714" t="s">
        <v>56</v>
      </c>
      <c r="H1714">
        <v>152</v>
      </c>
      <c r="I1714">
        <v>102147</v>
      </c>
      <c r="J1714">
        <v>102147</v>
      </c>
      <c r="K1714">
        <v>228</v>
      </c>
    </row>
    <row r="1715" spans="1:11" x14ac:dyDescent="0.25">
      <c r="A1715">
        <v>1714</v>
      </c>
      <c r="B1715" t="s">
        <v>52</v>
      </c>
      <c r="C1715" t="s">
        <v>2315</v>
      </c>
      <c r="D1715" t="s">
        <v>2316</v>
      </c>
      <c r="E1715" t="s">
        <v>35</v>
      </c>
      <c r="F1715" t="s">
        <v>3952</v>
      </c>
      <c r="G1715" t="s">
        <v>56</v>
      </c>
      <c r="H1715">
        <v>152</v>
      </c>
      <c r="I1715">
        <v>102147</v>
      </c>
      <c r="J1715">
        <v>102147</v>
      </c>
      <c r="K1715">
        <v>229</v>
      </c>
    </row>
    <row r="1716" spans="1:11" x14ac:dyDescent="0.25">
      <c r="A1716">
        <v>1715</v>
      </c>
      <c r="B1716" t="s">
        <v>52</v>
      </c>
      <c r="C1716" t="s">
        <v>2318</v>
      </c>
      <c r="D1716" t="s">
        <v>2319</v>
      </c>
      <c r="E1716" t="s">
        <v>35</v>
      </c>
      <c r="F1716" t="s">
        <v>3952</v>
      </c>
      <c r="G1716" t="s">
        <v>56</v>
      </c>
      <c r="H1716">
        <v>152</v>
      </c>
      <c r="I1716">
        <v>102147</v>
      </c>
      <c r="J1716">
        <v>102147</v>
      </c>
      <c r="K1716">
        <v>230</v>
      </c>
    </row>
    <row r="1717" spans="1:11" x14ac:dyDescent="0.25">
      <c r="A1717">
        <v>1716</v>
      </c>
      <c r="B1717" t="s">
        <v>52</v>
      </c>
      <c r="C1717" t="s">
        <v>2321</v>
      </c>
      <c r="D1717" t="s">
        <v>2322</v>
      </c>
      <c r="E1717" t="s">
        <v>35</v>
      </c>
      <c r="F1717" t="s">
        <v>3952</v>
      </c>
      <c r="G1717" t="s">
        <v>56</v>
      </c>
      <c r="H1717">
        <v>152</v>
      </c>
      <c r="I1717">
        <v>102197</v>
      </c>
      <c r="J1717">
        <v>102197</v>
      </c>
      <c r="K1717">
        <v>231</v>
      </c>
    </row>
    <row r="1718" spans="1:11" x14ac:dyDescent="0.25">
      <c r="A1718">
        <v>1717</v>
      </c>
      <c r="B1718" t="s">
        <v>52</v>
      </c>
      <c r="C1718" t="s">
        <v>2324</v>
      </c>
      <c r="D1718" t="s">
        <v>2325</v>
      </c>
      <c r="E1718" t="s">
        <v>35</v>
      </c>
      <c r="F1718" t="s">
        <v>3952</v>
      </c>
      <c r="G1718" t="s">
        <v>56</v>
      </c>
      <c r="H1718">
        <v>152</v>
      </c>
      <c r="I1718">
        <v>102197</v>
      </c>
      <c r="J1718">
        <v>102197</v>
      </c>
      <c r="K1718">
        <v>232</v>
      </c>
    </row>
    <row r="1719" spans="1:11" x14ac:dyDescent="0.25">
      <c r="A1719">
        <v>1718</v>
      </c>
      <c r="B1719" t="s">
        <v>52</v>
      </c>
      <c r="C1719" t="s">
        <v>2327</v>
      </c>
      <c r="D1719" t="s">
        <v>2328</v>
      </c>
      <c r="E1719" t="s">
        <v>35</v>
      </c>
      <c r="F1719" t="s">
        <v>3952</v>
      </c>
      <c r="G1719" t="s">
        <v>56</v>
      </c>
      <c r="H1719">
        <v>152</v>
      </c>
      <c r="I1719">
        <v>102197</v>
      </c>
      <c r="J1719">
        <v>102197</v>
      </c>
      <c r="K1719">
        <v>233</v>
      </c>
    </row>
    <row r="1720" spans="1:11" x14ac:dyDescent="0.25">
      <c r="A1720">
        <v>1719</v>
      </c>
      <c r="B1720" t="s">
        <v>52</v>
      </c>
      <c r="C1720" t="s">
        <v>2330</v>
      </c>
      <c r="D1720" t="s">
        <v>2331</v>
      </c>
      <c r="E1720" t="s">
        <v>35</v>
      </c>
      <c r="F1720" t="s">
        <v>3952</v>
      </c>
      <c r="G1720" t="s">
        <v>56</v>
      </c>
      <c r="H1720">
        <v>152</v>
      </c>
      <c r="I1720">
        <v>102233</v>
      </c>
      <c r="J1720">
        <v>102233</v>
      </c>
      <c r="K1720">
        <v>234</v>
      </c>
    </row>
    <row r="1721" spans="1:11" x14ac:dyDescent="0.25">
      <c r="A1721">
        <v>1720</v>
      </c>
      <c r="B1721" t="s">
        <v>652</v>
      </c>
      <c r="C1721" t="s">
        <v>3186</v>
      </c>
      <c r="D1721" t="s">
        <v>3187</v>
      </c>
      <c r="E1721" t="s">
        <v>35</v>
      </c>
      <c r="F1721" t="s">
        <v>3952</v>
      </c>
      <c r="G1721" t="s">
        <v>56</v>
      </c>
      <c r="H1721">
        <v>174.36</v>
      </c>
      <c r="I1721">
        <v>104748</v>
      </c>
      <c r="J1721">
        <v>104748</v>
      </c>
      <c r="K1721">
        <v>235</v>
      </c>
    </row>
    <row r="1722" spans="1:11" x14ac:dyDescent="0.25">
      <c r="A1722">
        <v>1721</v>
      </c>
      <c r="B1722" t="s">
        <v>652</v>
      </c>
      <c r="C1722" t="s">
        <v>3189</v>
      </c>
      <c r="D1722" t="s">
        <v>3190</v>
      </c>
      <c r="E1722" t="s">
        <v>35</v>
      </c>
      <c r="F1722" t="s">
        <v>3952</v>
      </c>
      <c r="G1722" t="s">
        <v>56</v>
      </c>
      <c r="H1722">
        <v>174.36</v>
      </c>
      <c r="I1722">
        <v>104762</v>
      </c>
      <c r="J1722">
        <v>104762</v>
      </c>
      <c r="K1722">
        <v>236</v>
      </c>
    </row>
    <row r="1723" spans="1:11" x14ac:dyDescent="0.25">
      <c r="A1723">
        <v>1722</v>
      </c>
      <c r="B1723" t="s">
        <v>652</v>
      </c>
      <c r="C1723" t="s">
        <v>3192</v>
      </c>
      <c r="D1723" t="s">
        <v>3193</v>
      </c>
      <c r="E1723" t="s">
        <v>35</v>
      </c>
      <c r="F1723" t="s">
        <v>3952</v>
      </c>
      <c r="G1723" t="s">
        <v>56</v>
      </c>
      <c r="H1723">
        <v>174.36</v>
      </c>
      <c r="I1723">
        <v>104762</v>
      </c>
      <c r="J1723">
        <v>104762</v>
      </c>
      <c r="K1723">
        <v>237</v>
      </c>
    </row>
    <row r="1724" spans="1:11" x14ac:dyDescent="0.25">
      <c r="A1724">
        <v>1723</v>
      </c>
      <c r="B1724" t="s">
        <v>652</v>
      </c>
      <c r="C1724" t="s">
        <v>3195</v>
      </c>
      <c r="D1724" t="s">
        <v>3196</v>
      </c>
      <c r="E1724" t="s">
        <v>35</v>
      </c>
      <c r="F1724" t="s">
        <v>3952</v>
      </c>
      <c r="G1724" t="s">
        <v>56</v>
      </c>
      <c r="H1724">
        <v>174.36</v>
      </c>
      <c r="I1724">
        <v>104762</v>
      </c>
      <c r="J1724">
        <v>104762</v>
      </c>
      <c r="K1724">
        <v>238</v>
      </c>
    </row>
    <row r="1725" spans="1:11" x14ac:dyDescent="0.25">
      <c r="A1725">
        <v>1724</v>
      </c>
      <c r="B1725" t="s">
        <v>652</v>
      </c>
      <c r="C1725" t="s">
        <v>3198</v>
      </c>
      <c r="D1725" t="s">
        <v>3199</v>
      </c>
      <c r="E1725" t="s">
        <v>35</v>
      </c>
      <c r="F1725" t="s">
        <v>3952</v>
      </c>
      <c r="G1725" t="s">
        <v>56</v>
      </c>
      <c r="H1725">
        <v>174.36</v>
      </c>
      <c r="I1725">
        <v>105359</v>
      </c>
      <c r="J1725">
        <v>105359</v>
      </c>
      <c r="K1725">
        <v>239</v>
      </c>
    </row>
    <row r="1726" spans="1:11" x14ac:dyDescent="0.25">
      <c r="A1726">
        <v>1725</v>
      </c>
      <c r="B1726" t="s">
        <v>652</v>
      </c>
      <c r="C1726" t="s">
        <v>3201</v>
      </c>
      <c r="D1726" t="s">
        <v>3202</v>
      </c>
      <c r="E1726" t="s">
        <v>35</v>
      </c>
      <c r="F1726" t="s">
        <v>3952</v>
      </c>
      <c r="G1726" t="s">
        <v>56</v>
      </c>
      <c r="H1726">
        <v>174.36</v>
      </c>
      <c r="I1726">
        <v>105875</v>
      </c>
      <c r="J1726">
        <v>105875</v>
      </c>
      <c r="K1726">
        <v>240</v>
      </c>
    </row>
    <row r="1727" spans="1:11" x14ac:dyDescent="0.25">
      <c r="A1727">
        <v>1726</v>
      </c>
      <c r="B1727" t="s">
        <v>652</v>
      </c>
      <c r="C1727" t="s">
        <v>3204</v>
      </c>
      <c r="D1727" t="s">
        <v>3205</v>
      </c>
      <c r="E1727" t="s">
        <v>35</v>
      </c>
      <c r="F1727" t="s">
        <v>3952</v>
      </c>
      <c r="G1727" t="s">
        <v>56</v>
      </c>
      <c r="H1727">
        <v>174.36</v>
      </c>
      <c r="I1727">
        <v>105876</v>
      </c>
      <c r="J1727">
        <v>105876</v>
      </c>
      <c r="K1727">
        <v>241</v>
      </c>
    </row>
    <row r="1728" spans="1:11" x14ac:dyDescent="0.25">
      <c r="A1728">
        <v>1727</v>
      </c>
      <c r="B1728" t="s">
        <v>652</v>
      </c>
      <c r="C1728" t="s">
        <v>3207</v>
      </c>
      <c r="D1728" t="s">
        <v>3208</v>
      </c>
      <c r="E1728" t="s">
        <v>35</v>
      </c>
      <c r="F1728" t="s">
        <v>3952</v>
      </c>
      <c r="G1728" t="s">
        <v>56</v>
      </c>
      <c r="H1728">
        <v>174.36</v>
      </c>
      <c r="I1728">
        <v>105876</v>
      </c>
      <c r="J1728">
        <v>105876</v>
      </c>
      <c r="K1728">
        <v>242</v>
      </c>
    </row>
    <row r="1729" spans="1:11" x14ac:dyDescent="0.25">
      <c r="A1729">
        <v>1728</v>
      </c>
      <c r="B1729" t="s">
        <v>652</v>
      </c>
      <c r="C1729" t="s">
        <v>3210</v>
      </c>
      <c r="D1729" t="s">
        <v>3211</v>
      </c>
      <c r="E1729" t="s">
        <v>35</v>
      </c>
      <c r="F1729" t="s">
        <v>3952</v>
      </c>
      <c r="G1729" t="s">
        <v>56</v>
      </c>
      <c r="H1729">
        <v>174.36</v>
      </c>
      <c r="I1729">
        <v>105876</v>
      </c>
      <c r="J1729">
        <v>105876</v>
      </c>
      <c r="K1729">
        <v>243</v>
      </c>
    </row>
    <row r="1730" spans="1:11" x14ac:dyDescent="0.25">
      <c r="A1730">
        <v>1729</v>
      </c>
      <c r="B1730" t="s">
        <v>652</v>
      </c>
      <c r="C1730" t="s">
        <v>3214</v>
      </c>
      <c r="D1730" t="s">
        <v>3215</v>
      </c>
      <c r="E1730" t="s">
        <v>35</v>
      </c>
      <c r="F1730" t="s">
        <v>3952</v>
      </c>
      <c r="G1730" t="s">
        <v>56</v>
      </c>
      <c r="H1730">
        <v>174.36</v>
      </c>
      <c r="I1730">
        <v>105876</v>
      </c>
      <c r="J1730">
        <v>105876</v>
      </c>
      <c r="K1730">
        <v>244</v>
      </c>
    </row>
    <row r="1731" spans="1:11" x14ac:dyDescent="0.25">
      <c r="A1731">
        <v>1730</v>
      </c>
      <c r="B1731" t="s">
        <v>652</v>
      </c>
      <c r="C1731" t="s">
        <v>3217</v>
      </c>
      <c r="D1731" t="s">
        <v>3218</v>
      </c>
      <c r="E1731" t="s">
        <v>35</v>
      </c>
      <c r="F1731" t="s">
        <v>3952</v>
      </c>
      <c r="G1731" t="s">
        <v>56</v>
      </c>
      <c r="H1731">
        <v>174.36</v>
      </c>
      <c r="I1731">
        <v>105876</v>
      </c>
      <c r="J1731">
        <v>105876</v>
      </c>
      <c r="K1731">
        <v>245</v>
      </c>
    </row>
    <row r="1732" spans="1:11" x14ac:dyDescent="0.25">
      <c r="A1732">
        <v>1731</v>
      </c>
      <c r="B1732" t="s">
        <v>652</v>
      </c>
      <c r="C1732" t="s">
        <v>3220</v>
      </c>
      <c r="D1732" t="s">
        <v>3221</v>
      </c>
      <c r="E1732" t="s">
        <v>35</v>
      </c>
      <c r="F1732" t="s">
        <v>3952</v>
      </c>
      <c r="G1732" t="s">
        <v>56</v>
      </c>
      <c r="H1732">
        <v>174.36</v>
      </c>
      <c r="I1732">
        <v>105876</v>
      </c>
      <c r="J1732">
        <v>105876</v>
      </c>
      <c r="K1732">
        <v>246</v>
      </c>
    </row>
    <row r="1733" spans="1:11" x14ac:dyDescent="0.25">
      <c r="A1733">
        <v>1732</v>
      </c>
      <c r="B1733" t="s">
        <v>652</v>
      </c>
      <c r="C1733" t="s">
        <v>3223</v>
      </c>
      <c r="D1733" t="s">
        <v>3224</v>
      </c>
      <c r="E1733" t="s">
        <v>35</v>
      </c>
      <c r="F1733" t="s">
        <v>3952</v>
      </c>
      <c r="G1733" t="s">
        <v>56</v>
      </c>
      <c r="H1733">
        <v>174.36</v>
      </c>
      <c r="I1733">
        <v>105876</v>
      </c>
      <c r="J1733">
        <v>105876</v>
      </c>
      <c r="K1733">
        <v>247</v>
      </c>
    </row>
    <row r="1734" spans="1:11" x14ac:dyDescent="0.25">
      <c r="A1734">
        <v>1733</v>
      </c>
      <c r="B1734" t="s">
        <v>652</v>
      </c>
      <c r="C1734" t="s">
        <v>3226</v>
      </c>
      <c r="D1734" t="s">
        <v>3227</v>
      </c>
      <c r="E1734" t="s">
        <v>35</v>
      </c>
      <c r="F1734" t="s">
        <v>3952</v>
      </c>
      <c r="G1734" t="s">
        <v>56</v>
      </c>
      <c r="H1734">
        <v>174.36</v>
      </c>
      <c r="I1734">
        <v>105876</v>
      </c>
      <c r="J1734">
        <v>105876</v>
      </c>
      <c r="K1734">
        <v>248</v>
      </c>
    </row>
    <row r="1735" spans="1:11" x14ac:dyDescent="0.25">
      <c r="A1735">
        <v>1734</v>
      </c>
      <c r="B1735" t="s">
        <v>486</v>
      </c>
      <c r="C1735" t="s">
        <v>2926</v>
      </c>
      <c r="D1735" t="s">
        <v>2927</v>
      </c>
      <c r="E1735" t="s">
        <v>35</v>
      </c>
      <c r="F1735" t="s">
        <v>3952</v>
      </c>
      <c r="G1735" t="s">
        <v>56</v>
      </c>
      <c r="H1735">
        <v>161.4</v>
      </c>
      <c r="I1735">
        <v>108669</v>
      </c>
      <c r="J1735">
        <v>108669</v>
      </c>
      <c r="K1735">
        <v>249</v>
      </c>
    </row>
    <row r="1736" spans="1:11" x14ac:dyDescent="0.25">
      <c r="A1736">
        <v>1735</v>
      </c>
      <c r="B1736" t="s">
        <v>267</v>
      </c>
      <c r="C1736" t="s">
        <v>2729</v>
      </c>
      <c r="D1736" t="s">
        <v>2730</v>
      </c>
      <c r="E1736" t="s">
        <v>35</v>
      </c>
      <c r="F1736" t="s">
        <v>3952</v>
      </c>
      <c r="G1736" t="s">
        <v>56</v>
      </c>
      <c r="H1736">
        <v>165.92</v>
      </c>
      <c r="I1736">
        <v>112122</v>
      </c>
      <c r="J1736">
        <v>112122</v>
      </c>
      <c r="K1736">
        <v>250</v>
      </c>
    </row>
    <row r="1737" spans="1:11" x14ac:dyDescent="0.25">
      <c r="A1737">
        <v>1736</v>
      </c>
      <c r="B1737" t="s">
        <v>267</v>
      </c>
      <c r="C1737" t="s">
        <v>2732</v>
      </c>
      <c r="D1737" t="s">
        <v>2733</v>
      </c>
      <c r="E1737" t="s">
        <v>35</v>
      </c>
      <c r="F1737" t="s">
        <v>3952</v>
      </c>
      <c r="G1737" t="s">
        <v>56</v>
      </c>
      <c r="H1737">
        <v>165.92</v>
      </c>
      <c r="I1737">
        <v>115188</v>
      </c>
      <c r="J1737">
        <v>115188</v>
      </c>
      <c r="K1737">
        <v>251</v>
      </c>
    </row>
    <row r="1738" spans="1:11" x14ac:dyDescent="0.25">
      <c r="A1738">
        <v>1737</v>
      </c>
      <c r="B1738" t="s">
        <v>52</v>
      </c>
      <c r="C1738" t="s">
        <v>2543</v>
      </c>
      <c r="D1738" t="s">
        <v>2544</v>
      </c>
      <c r="E1738" t="s">
        <v>35</v>
      </c>
      <c r="F1738" t="s">
        <v>3952</v>
      </c>
      <c r="G1738" t="s">
        <v>56</v>
      </c>
      <c r="H1738">
        <v>166.78</v>
      </c>
      <c r="I1738">
        <v>116002</v>
      </c>
      <c r="J1738">
        <v>116002</v>
      </c>
      <c r="K1738">
        <v>252</v>
      </c>
    </row>
    <row r="1739" spans="1:11" x14ac:dyDescent="0.25">
      <c r="A1739">
        <v>1738</v>
      </c>
      <c r="B1739" t="s">
        <v>486</v>
      </c>
      <c r="C1739" t="s">
        <v>2902</v>
      </c>
      <c r="D1739" t="s">
        <v>2903</v>
      </c>
      <c r="E1739" t="s">
        <v>35</v>
      </c>
      <c r="F1739" t="s">
        <v>3952</v>
      </c>
      <c r="G1739" t="s">
        <v>56</v>
      </c>
      <c r="H1739">
        <v>161.4</v>
      </c>
      <c r="I1739">
        <v>116338</v>
      </c>
      <c r="J1739">
        <v>116338</v>
      </c>
      <c r="K1739">
        <v>253</v>
      </c>
    </row>
    <row r="1740" spans="1:11" x14ac:dyDescent="0.25">
      <c r="A1740">
        <v>1739</v>
      </c>
      <c r="B1740" t="s">
        <v>486</v>
      </c>
      <c r="C1740" t="s">
        <v>2905</v>
      </c>
      <c r="D1740" t="s">
        <v>2906</v>
      </c>
      <c r="E1740" t="s">
        <v>35</v>
      </c>
      <c r="F1740" t="s">
        <v>3952</v>
      </c>
      <c r="G1740" t="s">
        <v>56</v>
      </c>
      <c r="H1740">
        <v>161.4</v>
      </c>
      <c r="I1740">
        <v>116463</v>
      </c>
      <c r="J1740">
        <v>116463</v>
      </c>
      <c r="K1740">
        <v>254</v>
      </c>
    </row>
    <row r="1741" spans="1:11" x14ac:dyDescent="0.25">
      <c r="A1741">
        <v>1740</v>
      </c>
      <c r="B1741" t="s">
        <v>652</v>
      </c>
      <c r="C1741" t="s">
        <v>3073</v>
      </c>
      <c r="D1741" t="s">
        <v>3074</v>
      </c>
      <c r="E1741" t="s">
        <v>35</v>
      </c>
      <c r="F1741" t="s">
        <v>3952</v>
      </c>
      <c r="G1741" t="s">
        <v>56</v>
      </c>
      <c r="H1741">
        <v>162.69999999999999</v>
      </c>
      <c r="I1741">
        <v>116912</v>
      </c>
      <c r="J1741">
        <v>116912</v>
      </c>
      <c r="K1741">
        <v>255</v>
      </c>
    </row>
    <row r="1742" spans="1:11" x14ac:dyDescent="0.25">
      <c r="A1742">
        <v>1741</v>
      </c>
      <c r="B1742" t="s">
        <v>652</v>
      </c>
      <c r="C1742" t="s">
        <v>3076</v>
      </c>
      <c r="D1742" t="s">
        <v>3077</v>
      </c>
      <c r="E1742" t="s">
        <v>35</v>
      </c>
      <c r="F1742" t="s">
        <v>3952</v>
      </c>
      <c r="G1742" t="s">
        <v>56</v>
      </c>
      <c r="H1742">
        <v>162.69999999999999</v>
      </c>
      <c r="I1742">
        <v>116912</v>
      </c>
      <c r="J1742">
        <v>116912</v>
      </c>
      <c r="K1742">
        <v>256</v>
      </c>
    </row>
    <row r="1743" spans="1:11" x14ac:dyDescent="0.25">
      <c r="A1743">
        <v>1742</v>
      </c>
      <c r="B1743" t="s">
        <v>486</v>
      </c>
      <c r="C1743" t="s">
        <v>2908</v>
      </c>
      <c r="D1743" t="s">
        <v>2909</v>
      </c>
      <c r="E1743" t="s">
        <v>35</v>
      </c>
      <c r="F1743" t="s">
        <v>3952</v>
      </c>
      <c r="G1743" t="s">
        <v>56</v>
      </c>
      <c r="H1743">
        <v>161.4</v>
      </c>
      <c r="I1743">
        <v>118211</v>
      </c>
      <c r="J1743">
        <v>118211</v>
      </c>
      <c r="K1743">
        <v>257</v>
      </c>
    </row>
    <row r="1744" spans="1:11" x14ac:dyDescent="0.25">
      <c r="A1744">
        <v>1743</v>
      </c>
      <c r="B1744" t="s">
        <v>486</v>
      </c>
      <c r="C1744" t="s">
        <v>2911</v>
      </c>
      <c r="D1744" t="s">
        <v>2912</v>
      </c>
      <c r="E1744" t="s">
        <v>35</v>
      </c>
      <c r="F1744" t="s">
        <v>3952</v>
      </c>
      <c r="G1744" t="s">
        <v>56</v>
      </c>
      <c r="H1744">
        <v>161.4</v>
      </c>
      <c r="I1744">
        <v>118211</v>
      </c>
      <c r="J1744">
        <v>118211</v>
      </c>
      <c r="K1744">
        <v>258</v>
      </c>
    </row>
    <row r="1745" spans="1:11" x14ac:dyDescent="0.25">
      <c r="A1745">
        <v>1744</v>
      </c>
      <c r="B1745" t="s">
        <v>486</v>
      </c>
      <c r="C1745" t="s">
        <v>2914</v>
      </c>
      <c r="D1745" t="s">
        <v>2915</v>
      </c>
      <c r="E1745" t="s">
        <v>35</v>
      </c>
      <c r="F1745" t="s">
        <v>3952</v>
      </c>
      <c r="G1745" t="s">
        <v>56</v>
      </c>
      <c r="H1745">
        <v>161.4</v>
      </c>
      <c r="I1745">
        <v>118235</v>
      </c>
      <c r="J1745">
        <v>118235</v>
      </c>
      <c r="K1745">
        <v>259</v>
      </c>
    </row>
    <row r="1746" spans="1:11" x14ac:dyDescent="0.25">
      <c r="A1746">
        <v>1745</v>
      </c>
      <c r="B1746" t="s">
        <v>486</v>
      </c>
      <c r="C1746" t="s">
        <v>2917</v>
      </c>
      <c r="D1746" t="s">
        <v>2918</v>
      </c>
      <c r="E1746" t="s">
        <v>35</v>
      </c>
      <c r="F1746" t="s">
        <v>3952</v>
      </c>
      <c r="G1746" t="s">
        <v>56</v>
      </c>
      <c r="H1746">
        <v>161.4</v>
      </c>
      <c r="I1746">
        <v>118729</v>
      </c>
      <c r="J1746">
        <v>118729</v>
      </c>
      <c r="K1746">
        <v>260</v>
      </c>
    </row>
    <row r="1747" spans="1:11" x14ac:dyDescent="0.25">
      <c r="A1747">
        <v>1746</v>
      </c>
      <c r="B1747" t="s">
        <v>486</v>
      </c>
      <c r="C1747" t="s">
        <v>2920</v>
      </c>
      <c r="D1747" t="s">
        <v>2921</v>
      </c>
      <c r="E1747" t="s">
        <v>35</v>
      </c>
      <c r="F1747" t="s">
        <v>3952</v>
      </c>
      <c r="G1747" t="s">
        <v>56</v>
      </c>
      <c r="H1747">
        <v>161.4</v>
      </c>
      <c r="I1747">
        <v>118729</v>
      </c>
      <c r="J1747">
        <v>118729</v>
      </c>
      <c r="K1747">
        <v>261</v>
      </c>
    </row>
    <row r="1748" spans="1:11" x14ac:dyDescent="0.25">
      <c r="A1748">
        <v>1747</v>
      </c>
      <c r="B1748" t="s">
        <v>486</v>
      </c>
      <c r="C1748" t="s">
        <v>2923</v>
      </c>
      <c r="D1748" t="s">
        <v>2924</v>
      </c>
      <c r="E1748" t="s">
        <v>35</v>
      </c>
      <c r="F1748" t="s">
        <v>3952</v>
      </c>
      <c r="G1748" t="s">
        <v>56</v>
      </c>
      <c r="H1748">
        <v>161.4</v>
      </c>
      <c r="I1748">
        <v>118895</v>
      </c>
      <c r="J1748">
        <v>118895</v>
      </c>
      <c r="K1748">
        <v>262</v>
      </c>
    </row>
    <row r="1749" spans="1:11" x14ac:dyDescent="0.25">
      <c r="A1749">
        <v>1748</v>
      </c>
      <c r="B1749" t="s">
        <v>486</v>
      </c>
      <c r="C1749" t="s">
        <v>2929</v>
      </c>
      <c r="D1749" t="s">
        <v>2930</v>
      </c>
      <c r="E1749" t="s">
        <v>35</v>
      </c>
      <c r="F1749" t="s">
        <v>3952</v>
      </c>
      <c r="G1749" t="s">
        <v>56</v>
      </c>
      <c r="H1749">
        <v>161.4</v>
      </c>
      <c r="I1749">
        <v>119694</v>
      </c>
      <c r="J1749">
        <v>119694</v>
      </c>
      <c r="K1749">
        <v>263</v>
      </c>
    </row>
    <row r="1750" spans="1:11" x14ac:dyDescent="0.25">
      <c r="A1750">
        <v>1749</v>
      </c>
      <c r="B1750" t="s">
        <v>486</v>
      </c>
      <c r="C1750" t="s">
        <v>2932</v>
      </c>
      <c r="D1750" t="s">
        <v>2933</v>
      </c>
      <c r="E1750" t="s">
        <v>35</v>
      </c>
      <c r="F1750" t="s">
        <v>3952</v>
      </c>
      <c r="G1750" t="s">
        <v>56</v>
      </c>
      <c r="H1750">
        <v>161.4</v>
      </c>
      <c r="I1750">
        <v>119929</v>
      </c>
      <c r="J1750">
        <v>119929</v>
      </c>
      <c r="K1750">
        <v>264</v>
      </c>
    </row>
    <row r="1751" spans="1:11" x14ac:dyDescent="0.25">
      <c r="A1751">
        <v>1750</v>
      </c>
      <c r="B1751" t="s">
        <v>486</v>
      </c>
      <c r="C1751" t="s">
        <v>2935</v>
      </c>
      <c r="D1751" t="s">
        <v>2936</v>
      </c>
      <c r="E1751" t="s">
        <v>35</v>
      </c>
      <c r="F1751" t="s">
        <v>3952</v>
      </c>
      <c r="G1751" t="s">
        <v>56</v>
      </c>
      <c r="H1751">
        <v>161.4</v>
      </c>
      <c r="I1751">
        <v>120039</v>
      </c>
      <c r="J1751">
        <v>120039</v>
      </c>
      <c r="K1751">
        <v>265</v>
      </c>
    </row>
    <row r="1752" spans="1:11" x14ac:dyDescent="0.25">
      <c r="A1752">
        <v>1751</v>
      </c>
      <c r="B1752" t="s">
        <v>52</v>
      </c>
      <c r="C1752" t="s">
        <v>2513</v>
      </c>
      <c r="D1752" t="s">
        <v>2514</v>
      </c>
      <c r="E1752" t="s">
        <v>35</v>
      </c>
      <c r="F1752" t="s">
        <v>3952</v>
      </c>
      <c r="G1752" t="s">
        <v>56</v>
      </c>
      <c r="H1752">
        <v>166.78</v>
      </c>
      <c r="I1752">
        <v>120100</v>
      </c>
      <c r="J1752">
        <v>120100</v>
      </c>
      <c r="K1752">
        <v>266</v>
      </c>
    </row>
    <row r="1753" spans="1:11" x14ac:dyDescent="0.25">
      <c r="A1753">
        <v>1752</v>
      </c>
      <c r="B1753" t="s">
        <v>486</v>
      </c>
      <c r="C1753" t="s">
        <v>2938</v>
      </c>
      <c r="D1753" t="s">
        <v>2939</v>
      </c>
      <c r="E1753" t="s">
        <v>35</v>
      </c>
      <c r="F1753" t="s">
        <v>3952</v>
      </c>
      <c r="G1753" t="s">
        <v>56</v>
      </c>
      <c r="H1753">
        <v>161.4</v>
      </c>
      <c r="I1753">
        <v>120207</v>
      </c>
      <c r="J1753">
        <v>120207</v>
      </c>
      <c r="K1753">
        <v>267</v>
      </c>
    </row>
    <row r="1754" spans="1:11" x14ac:dyDescent="0.25">
      <c r="A1754">
        <v>1753</v>
      </c>
      <c r="B1754" t="s">
        <v>52</v>
      </c>
      <c r="C1754" t="s">
        <v>2516</v>
      </c>
      <c r="D1754" t="s">
        <v>2517</v>
      </c>
      <c r="E1754" t="s">
        <v>35</v>
      </c>
      <c r="F1754" t="s">
        <v>3952</v>
      </c>
      <c r="G1754" t="s">
        <v>56</v>
      </c>
      <c r="H1754">
        <v>166.78</v>
      </c>
      <c r="I1754">
        <v>120234</v>
      </c>
      <c r="J1754">
        <v>120234</v>
      </c>
      <c r="K1754">
        <v>268</v>
      </c>
    </row>
    <row r="1755" spans="1:11" x14ac:dyDescent="0.25">
      <c r="A1755">
        <v>1754</v>
      </c>
      <c r="B1755" t="s">
        <v>52</v>
      </c>
      <c r="C1755" t="s">
        <v>2519</v>
      </c>
      <c r="D1755" t="s">
        <v>2520</v>
      </c>
      <c r="E1755" t="s">
        <v>35</v>
      </c>
      <c r="F1755" t="s">
        <v>3952</v>
      </c>
      <c r="G1755" t="s">
        <v>56</v>
      </c>
      <c r="H1755">
        <v>166.78</v>
      </c>
      <c r="I1755">
        <v>120234</v>
      </c>
      <c r="J1755">
        <v>120234</v>
      </c>
      <c r="K1755">
        <v>269</v>
      </c>
    </row>
    <row r="1756" spans="1:11" x14ac:dyDescent="0.25">
      <c r="A1756">
        <v>1755</v>
      </c>
      <c r="B1756" t="s">
        <v>52</v>
      </c>
      <c r="C1756" t="s">
        <v>2522</v>
      </c>
      <c r="D1756" t="s">
        <v>2523</v>
      </c>
      <c r="E1756" t="s">
        <v>35</v>
      </c>
      <c r="F1756" t="s">
        <v>3952</v>
      </c>
      <c r="G1756" t="s">
        <v>56</v>
      </c>
      <c r="H1756">
        <v>166.78</v>
      </c>
      <c r="I1756">
        <v>120516</v>
      </c>
      <c r="J1756">
        <v>120516</v>
      </c>
      <c r="K1756">
        <v>270</v>
      </c>
    </row>
    <row r="1757" spans="1:11" x14ac:dyDescent="0.25">
      <c r="A1757">
        <v>1756</v>
      </c>
      <c r="B1757" t="s">
        <v>52</v>
      </c>
      <c r="C1757" t="s">
        <v>2525</v>
      </c>
      <c r="D1757" t="s">
        <v>2526</v>
      </c>
      <c r="E1757" t="s">
        <v>35</v>
      </c>
      <c r="F1757" t="s">
        <v>3952</v>
      </c>
      <c r="G1757" t="s">
        <v>56</v>
      </c>
      <c r="H1757">
        <v>166.78</v>
      </c>
      <c r="I1757">
        <v>120531</v>
      </c>
      <c r="J1757">
        <v>120531</v>
      </c>
      <c r="K1757">
        <v>271</v>
      </c>
    </row>
    <row r="1758" spans="1:11" x14ac:dyDescent="0.25">
      <c r="A1758">
        <v>1757</v>
      </c>
      <c r="B1758" t="s">
        <v>52</v>
      </c>
      <c r="C1758" t="s">
        <v>2528</v>
      </c>
      <c r="D1758" t="s">
        <v>2529</v>
      </c>
      <c r="E1758" t="s">
        <v>35</v>
      </c>
      <c r="F1758" t="s">
        <v>3952</v>
      </c>
      <c r="G1758" t="s">
        <v>56</v>
      </c>
      <c r="H1758">
        <v>166.78</v>
      </c>
      <c r="I1758">
        <v>120531</v>
      </c>
      <c r="J1758">
        <v>120531</v>
      </c>
      <c r="K1758">
        <v>272</v>
      </c>
    </row>
    <row r="1759" spans="1:11" x14ac:dyDescent="0.25">
      <c r="A1759">
        <v>1758</v>
      </c>
      <c r="B1759" t="s">
        <v>52</v>
      </c>
      <c r="C1759" t="s">
        <v>2531</v>
      </c>
      <c r="D1759" t="s">
        <v>2532</v>
      </c>
      <c r="E1759" t="s">
        <v>35</v>
      </c>
      <c r="F1759" t="s">
        <v>3952</v>
      </c>
      <c r="G1759" t="s">
        <v>56</v>
      </c>
      <c r="H1759">
        <v>166.78</v>
      </c>
      <c r="I1759">
        <v>120531</v>
      </c>
      <c r="J1759">
        <v>120531</v>
      </c>
      <c r="K1759">
        <v>273</v>
      </c>
    </row>
    <row r="1760" spans="1:11" x14ac:dyDescent="0.25">
      <c r="A1760">
        <v>1759</v>
      </c>
      <c r="B1760" t="s">
        <v>52</v>
      </c>
      <c r="C1760" t="s">
        <v>2534</v>
      </c>
      <c r="D1760" t="s">
        <v>2535</v>
      </c>
      <c r="E1760" t="s">
        <v>35</v>
      </c>
      <c r="F1760" t="s">
        <v>3952</v>
      </c>
      <c r="G1760" t="s">
        <v>56</v>
      </c>
      <c r="H1760">
        <v>166.78</v>
      </c>
      <c r="I1760">
        <v>120997</v>
      </c>
      <c r="J1760">
        <v>120997</v>
      </c>
      <c r="K1760">
        <v>274</v>
      </c>
    </row>
    <row r="1761" spans="1:11" x14ac:dyDescent="0.25">
      <c r="A1761">
        <v>1760</v>
      </c>
      <c r="B1761" t="s">
        <v>52</v>
      </c>
      <c r="C1761" t="s">
        <v>2537</v>
      </c>
      <c r="D1761" t="s">
        <v>2538</v>
      </c>
      <c r="E1761" t="s">
        <v>35</v>
      </c>
      <c r="F1761" t="s">
        <v>3952</v>
      </c>
      <c r="G1761" t="s">
        <v>56</v>
      </c>
      <c r="H1761">
        <v>166.78</v>
      </c>
      <c r="I1761">
        <v>120997</v>
      </c>
      <c r="J1761">
        <v>120997</v>
      </c>
      <c r="K1761">
        <v>275</v>
      </c>
    </row>
    <row r="1762" spans="1:11" x14ac:dyDescent="0.25">
      <c r="A1762">
        <v>1761</v>
      </c>
      <c r="B1762" t="s">
        <v>52</v>
      </c>
      <c r="C1762" t="s">
        <v>2540</v>
      </c>
      <c r="D1762" t="s">
        <v>2541</v>
      </c>
      <c r="E1762" t="s">
        <v>35</v>
      </c>
      <c r="F1762" t="s">
        <v>3952</v>
      </c>
      <c r="G1762" t="s">
        <v>56</v>
      </c>
      <c r="H1762">
        <v>166.78</v>
      </c>
      <c r="I1762">
        <v>121079</v>
      </c>
      <c r="J1762">
        <v>121079</v>
      </c>
      <c r="K1762">
        <v>276</v>
      </c>
    </row>
    <row r="1763" spans="1:11" x14ac:dyDescent="0.25">
      <c r="A1763">
        <v>1762</v>
      </c>
      <c r="B1763" t="s">
        <v>267</v>
      </c>
      <c r="C1763" t="s">
        <v>2720</v>
      </c>
      <c r="D1763" t="s">
        <v>2721</v>
      </c>
      <c r="E1763" t="s">
        <v>35</v>
      </c>
      <c r="F1763" t="s">
        <v>3952</v>
      </c>
      <c r="G1763" t="s">
        <v>56</v>
      </c>
      <c r="H1763">
        <v>165.92</v>
      </c>
      <c r="I1763">
        <v>121253</v>
      </c>
      <c r="J1763">
        <v>121253</v>
      </c>
      <c r="K1763">
        <v>277</v>
      </c>
    </row>
    <row r="1764" spans="1:11" x14ac:dyDescent="0.25">
      <c r="A1764">
        <v>1763</v>
      </c>
      <c r="B1764" t="s">
        <v>267</v>
      </c>
      <c r="C1764" t="s">
        <v>2717</v>
      </c>
      <c r="D1764" t="s">
        <v>2718</v>
      </c>
      <c r="E1764" t="s">
        <v>35</v>
      </c>
      <c r="F1764" t="s">
        <v>3952</v>
      </c>
      <c r="G1764" t="s">
        <v>56</v>
      </c>
      <c r="H1764">
        <v>165.92</v>
      </c>
      <c r="I1764">
        <v>121260</v>
      </c>
      <c r="J1764">
        <v>121260</v>
      </c>
      <c r="K1764">
        <v>278</v>
      </c>
    </row>
    <row r="1765" spans="1:11" x14ac:dyDescent="0.25">
      <c r="A1765">
        <v>1764</v>
      </c>
      <c r="B1765" t="s">
        <v>52</v>
      </c>
      <c r="C1765" t="s">
        <v>2546</v>
      </c>
      <c r="D1765" t="s">
        <v>2547</v>
      </c>
      <c r="E1765" t="s">
        <v>35</v>
      </c>
      <c r="F1765" t="s">
        <v>3952</v>
      </c>
      <c r="G1765" t="s">
        <v>56</v>
      </c>
      <c r="H1765">
        <v>166.78</v>
      </c>
      <c r="I1765">
        <v>121614</v>
      </c>
      <c r="J1765">
        <v>121614</v>
      </c>
      <c r="K1765">
        <v>279</v>
      </c>
    </row>
    <row r="1766" spans="1:11" x14ac:dyDescent="0.25">
      <c r="A1766">
        <v>1765</v>
      </c>
      <c r="B1766" t="s">
        <v>652</v>
      </c>
      <c r="C1766" t="s">
        <v>3229</v>
      </c>
      <c r="D1766" t="s">
        <v>3230</v>
      </c>
      <c r="E1766" t="s">
        <v>35</v>
      </c>
      <c r="F1766" t="s">
        <v>3952</v>
      </c>
      <c r="G1766" t="s">
        <v>56</v>
      </c>
      <c r="H1766">
        <v>174.36</v>
      </c>
      <c r="I1766">
        <v>121707</v>
      </c>
      <c r="J1766">
        <v>121707</v>
      </c>
      <c r="K1766">
        <v>280</v>
      </c>
    </row>
    <row r="1767" spans="1:11" x14ac:dyDescent="0.25">
      <c r="A1767">
        <v>1766</v>
      </c>
      <c r="B1767" t="s">
        <v>652</v>
      </c>
      <c r="C1767" t="s">
        <v>3232</v>
      </c>
      <c r="D1767" t="s">
        <v>3233</v>
      </c>
      <c r="E1767" t="s">
        <v>35</v>
      </c>
      <c r="F1767" t="s">
        <v>3952</v>
      </c>
      <c r="G1767" t="s">
        <v>56</v>
      </c>
      <c r="H1767">
        <v>174.36</v>
      </c>
      <c r="I1767">
        <v>121707</v>
      </c>
      <c r="J1767">
        <v>121707</v>
      </c>
      <c r="K1767">
        <v>281</v>
      </c>
    </row>
    <row r="1768" spans="1:11" x14ac:dyDescent="0.25">
      <c r="A1768">
        <v>1767</v>
      </c>
      <c r="B1768" t="s">
        <v>652</v>
      </c>
      <c r="C1768" t="s">
        <v>3235</v>
      </c>
      <c r="D1768" t="s">
        <v>3236</v>
      </c>
      <c r="E1768" t="s">
        <v>35</v>
      </c>
      <c r="F1768" t="s">
        <v>3952</v>
      </c>
      <c r="G1768" t="s">
        <v>56</v>
      </c>
      <c r="H1768">
        <v>174.36</v>
      </c>
      <c r="I1768">
        <v>121745</v>
      </c>
      <c r="J1768">
        <v>121745</v>
      </c>
      <c r="K1768">
        <v>282</v>
      </c>
    </row>
    <row r="1769" spans="1:11" x14ac:dyDescent="0.25">
      <c r="A1769">
        <v>1768</v>
      </c>
      <c r="B1769" t="s">
        <v>652</v>
      </c>
      <c r="C1769" t="s">
        <v>3238</v>
      </c>
      <c r="D1769" t="s">
        <v>3239</v>
      </c>
      <c r="E1769" t="s">
        <v>35</v>
      </c>
      <c r="F1769" t="s">
        <v>3952</v>
      </c>
      <c r="G1769" t="s">
        <v>56</v>
      </c>
      <c r="H1769">
        <v>174.36</v>
      </c>
      <c r="I1769">
        <v>121745</v>
      </c>
      <c r="J1769">
        <v>121745</v>
      </c>
      <c r="K1769">
        <v>283</v>
      </c>
    </row>
    <row r="1770" spans="1:11" x14ac:dyDescent="0.25">
      <c r="A1770">
        <v>1769</v>
      </c>
      <c r="B1770" t="s">
        <v>652</v>
      </c>
      <c r="C1770" t="s">
        <v>3241</v>
      </c>
      <c r="D1770" t="s">
        <v>3242</v>
      </c>
      <c r="E1770" t="s">
        <v>35</v>
      </c>
      <c r="F1770" t="s">
        <v>3952</v>
      </c>
      <c r="G1770" t="s">
        <v>56</v>
      </c>
      <c r="H1770">
        <v>174.36</v>
      </c>
      <c r="I1770">
        <v>121745</v>
      </c>
      <c r="J1770">
        <v>121745</v>
      </c>
      <c r="K1770">
        <v>284</v>
      </c>
    </row>
    <row r="1771" spans="1:11" x14ac:dyDescent="0.25">
      <c r="A1771">
        <v>1770</v>
      </c>
      <c r="B1771" t="s">
        <v>652</v>
      </c>
      <c r="C1771" t="s">
        <v>3244</v>
      </c>
      <c r="D1771" t="s">
        <v>3245</v>
      </c>
      <c r="E1771" t="s">
        <v>35</v>
      </c>
      <c r="F1771" t="s">
        <v>3952</v>
      </c>
      <c r="G1771" t="s">
        <v>56</v>
      </c>
      <c r="H1771">
        <v>174.36</v>
      </c>
      <c r="I1771">
        <v>121745</v>
      </c>
      <c r="J1771">
        <v>121745</v>
      </c>
      <c r="K1771">
        <v>285</v>
      </c>
    </row>
    <row r="1772" spans="1:11" x14ac:dyDescent="0.25">
      <c r="A1772">
        <v>1771</v>
      </c>
      <c r="B1772" t="s">
        <v>652</v>
      </c>
      <c r="C1772" t="s">
        <v>3247</v>
      </c>
      <c r="D1772" t="s">
        <v>3248</v>
      </c>
      <c r="E1772" t="s">
        <v>35</v>
      </c>
      <c r="F1772" t="s">
        <v>3952</v>
      </c>
      <c r="G1772" t="s">
        <v>56</v>
      </c>
      <c r="H1772">
        <v>174.36</v>
      </c>
      <c r="I1772">
        <v>121745</v>
      </c>
      <c r="J1772">
        <v>121745</v>
      </c>
      <c r="K1772">
        <v>286</v>
      </c>
    </row>
    <row r="1773" spans="1:11" x14ac:dyDescent="0.25">
      <c r="A1773">
        <v>1772</v>
      </c>
      <c r="B1773" t="s">
        <v>652</v>
      </c>
      <c r="C1773" t="s">
        <v>3250</v>
      </c>
      <c r="D1773" t="s">
        <v>3251</v>
      </c>
      <c r="E1773" t="s">
        <v>35</v>
      </c>
      <c r="F1773" t="s">
        <v>3952</v>
      </c>
      <c r="G1773" t="s">
        <v>56</v>
      </c>
      <c r="H1773">
        <v>174.36</v>
      </c>
      <c r="I1773">
        <v>121745</v>
      </c>
      <c r="J1773">
        <v>121745</v>
      </c>
      <c r="K1773">
        <v>287</v>
      </c>
    </row>
    <row r="1774" spans="1:11" x14ac:dyDescent="0.25">
      <c r="A1774">
        <v>1773</v>
      </c>
      <c r="B1774" t="s">
        <v>652</v>
      </c>
      <c r="C1774" t="s">
        <v>3253</v>
      </c>
      <c r="D1774" t="s">
        <v>3254</v>
      </c>
      <c r="E1774" t="s">
        <v>35</v>
      </c>
      <c r="F1774" t="s">
        <v>3952</v>
      </c>
      <c r="G1774" t="s">
        <v>56</v>
      </c>
      <c r="H1774">
        <v>174.36</v>
      </c>
      <c r="I1774">
        <v>121753</v>
      </c>
      <c r="J1774">
        <v>121753</v>
      </c>
      <c r="K1774">
        <v>288</v>
      </c>
    </row>
    <row r="1775" spans="1:11" x14ac:dyDescent="0.25">
      <c r="A1775">
        <v>1774</v>
      </c>
      <c r="B1775" t="s">
        <v>652</v>
      </c>
      <c r="C1775" t="s">
        <v>3283</v>
      </c>
      <c r="D1775" t="s">
        <v>3284</v>
      </c>
      <c r="E1775" t="s">
        <v>35</v>
      </c>
      <c r="F1775" t="s">
        <v>3952</v>
      </c>
      <c r="G1775" t="s">
        <v>56</v>
      </c>
      <c r="H1775">
        <v>174.36</v>
      </c>
      <c r="I1775">
        <v>121757</v>
      </c>
      <c r="J1775">
        <v>121757</v>
      </c>
      <c r="K1775">
        <v>289</v>
      </c>
    </row>
    <row r="1776" spans="1:11" x14ac:dyDescent="0.25">
      <c r="A1776">
        <v>1775</v>
      </c>
      <c r="B1776" t="s">
        <v>52</v>
      </c>
      <c r="C1776" t="s">
        <v>2507</v>
      </c>
      <c r="D1776" t="s">
        <v>2508</v>
      </c>
      <c r="E1776" t="s">
        <v>35</v>
      </c>
      <c r="F1776" t="s">
        <v>3952</v>
      </c>
      <c r="G1776" t="s">
        <v>56</v>
      </c>
      <c r="H1776">
        <v>166.78</v>
      </c>
      <c r="I1776">
        <v>122654</v>
      </c>
      <c r="J1776">
        <v>122654</v>
      </c>
      <c r="K1776">
        <v>290</v>
      </c>
    </row>
    <row r="1777" spans="1:11" x14ac:dyDescent="0.25">
      <c r="A1777">
        <v>1776</v>
      </c>
      <c r="B1777" t="s">
        <v>52</v>
      </c>
      <c r="C1777" t="s">
        <v>2510</v>
      </c>
      <c r="D1777" t="s">
        <v>2511</v>
      </c>
      <c r="E1777" t="s">
        <v>35</v>
      </c>
      <c r="F1777" t="s">
        <v>3952</v>
      </c>
      <c r="G1777" t="s">
        <v>56</v>
      </c>
      <c r="H1777">
        <v>166.78</v>
      </c>
      <c r="I1777">
        <v>122654</v>
      </c>
      <c r="J1777">
        <v>122654</v>
      </c>
      <c r="K1777">
        <v>291</v>
      </c>
    </row>
    <row r="1778" spans="1:11" x14ac:dyDescent="0.25">
      <c r="A1778">
        <v>1777</v>
      </c>
      <c r="B1778" t="s">
        <v>52</v>
      </c>
      <c r="C1778" t="s">
        <v>2549</v>
      </c>
      <c r="D1778" t="s">
        <v>2550</v>
      </c>
      <c r="E1778" t="s">
        <v>35</v>
      </c>
      <c r="F1778" t="s">
        <v>3952</v>
      </c>
      <c r="G1778" t="s">
        <v>56</v>
      </c>
      <c r="H1778">
        <v>166.78</v>
      </c>
      <c r="I1778">
        <v>122728</v>
      </c>
      <c r="J1778">
        <v>122728</v>
      </c>
      <c r="K1778">
        <v>292</v>
      </c>
    </row>
    <row r="1779" spans="1:11" x14ac:dyDescent="0.25">
      <c r="A1779">
        <v>1778</v>
      </c>
      <c r="B1779" t="s">
        <v>52</v>
      </c>
      <c r="C1779" t="s">
        <v>2552</v>
      </c>
      <c r="D1779" t="s">
        <v>2553</v>
      </c>
      <c r="E1779" t="s">
        <v>35</v>
      </c>
      <c r="F1779" t="s">
        <v>3952</v>
      </c>
      <c r="G1779" t="s">
        <v>56</v>
      </c>
      <c r="H1779">
        <v>166.78</v>
      </c>
      <c r="I1779">
        <v>122728</v>
      </c>
      <c r="J1779">
        <v>122728</v>
      </c>
      <c r="K1779">
        <v>293</v>
      </c>
    </row>
    <row r="1780" spans="1:11" x14ac:dyDescent="0.25">
      <c r="A1780">
        <v>1779</v>
      </c>
      <c r="B1780" t="s">
        <v>652</v>
      </c>
      <c r="C1780" t="s">
        <v>3165</v>
      </c>
      <c r="D1780" t="s">
        <v>3166</v>
      </c>
      <c r="E1780" t="s">
        <v>35</v>
      </c>
      <c r="F1780" t="s">
        <v>3952</v>
      </c>
      <c r="G1780" t="s">
        <v>56</v>
      </c>
      <c r="H1780">
        <v>159.12</v>
      </c>
      <c r="I1780">
        <v>123578</v>
      </c>
      <c r="J1780">
        <v>123578</v>
      </c>
      <c r="K1780">
        <v>294</v>
      </c>
    </row>
    <row r="1781" spans="1:11" x14ac:dyDescent="0.25">
      <c r="A1781">
        <v>1780</v>
      </c>
      <c r="B1781" t="s">
        <v>652</v>
      </c>
      <c r="C1781" t="s">
        <v>3168</v>
      </c>
      <c r="D1781" t="s">
        <v>3169</v>
      </c>
      <c r="E1781" t="s">
        <v>35</v>
      </c>
      <c r="F1781" t="s">
        <v>3952</v>
      </c>
      <c r="G1781" t="s">
        <v>56</v>
      </c>
      <c r="H1781">
        <v>159.12</v>
      </c>
      <c r="I1781">
        <v>123578</v>
      </c>
      <c r="J1781">
        <v>123578</v>
      </c>
      <c r="K1781">
        <v>295</v>
      </c>
    </row>
    <row r="1782" spans="1:11" x14ac:dyDescent="0.25">
      <c r="A1782">
        <v>1781</v>
      </c>
      <c r="B1782" t="s">
        <v>652</v>
      </c>
      <c r="C1782" t="s">
        <v>3171</v>
      </c>
      <c r="D1782" t="s">
        <v>3172</v>
      </c>
      <c r="E1782" t="s">
        <v>35</v>
      </c>
      <c r="F1782" t="s">
        <v>3952</v>
      </c>
      <c r="G1782" t="s">
        <v>56</v>
      </c>
      <c r="H1782">
        <v>159.12</v>
      </c>
      <c r="I1782">
        <v>123578</v>
      </c>
      <c r="J1782">
        <v>123578</v>
      </c>
      <c r="K1782">
        <v>296</v>
      </c>
    </row>
    <row r="1783" spans="1:11" x14ac:dyDescent="0.25">
      <c r="A1783">
        <v>1782</v>
      </c>
      <c r="B1783" t="s">
        <v>652</v>
      </c>
      <c r="C1783" t="s">
        <v>3174</v>
      </c>
      <c r="D1783" t="s">
        <v>3175</v>
      </c>
      <c r="E1783" t="s">
        <v>35</v>
      </c>
      <c r="F1783" t="s">
        <v>3952</v>
      </c>
      <c r="G1783" t="s">
        <v>56</v>
      </c>
      <c r="H1783">
        <v>161.62</v>
      </c>
      <c r="I1783">
        <v>123578</v>
      </c>
      <c r="J1783">
        <v>123578</v>
      </c>
      <c r="K1783">
        <v>297</v>
      </c>
    </row>
    <row r="1784" spans="1:11" x14ac:dyDescent="0.25">
      <c r="A1784">
        <v>1783</v>
      </c>
      <c r="B1784" t="s">
        <v>652</v>
      </c>
      <c r="C1784" t="s">
        <v>3177</v>
      </c>
      <c r="D1784" t="s">
        <v>3178</v>
      </c>
      <c r="E1784" t="s">
        <v>35</v>
      </c>
      <c r="F1784" t="s">
        <v>3952</v>
      </c>
      <c r="G1784" t="s">
        <v>56</v>
      </c>
      <c r="H1784">
        <v>161.62</v>
      </c>
      <c r="I1784">
        <v>123578</v>
      </c>
      <c r="J1784">
        <v>123578</v>
      </c>
      <c r="K1784">
        <v>298</v>
      </c>
    </row>
    <row r="1785" spans="1:11" x14ac:dyDescent="0.25">
      <c r="A1785">
        <v>1784</v>
      </c>
      <c r="B1785" t="s">
        <v>652</v>
      </c>
      <c r="C1785" t="s">
        <v>3147</v>
      </c>
      <c r="D1785" t="s">
        <v>3148</v>
      </c>
      <c r="E1785" t="s">
        <v>35</v>
      </c>
      <c r="F1785" t="s">
        <v>3952</v>
      </c>
      <c r="G1785" t="s">
        <v>56</v>
      </c>
      <c r="H1785">
        <v>159.12</v>
      </c>
      <c r="I1785">
        <v>123580</v>
      </c>
      <c r="J1785">
        <v>123580</v>
      </c>
      <c r="K1785">
        <v>299</v>
      </c>
    </row>
    <row r="1786" spans="1:11" x14ac:dyDescent="0.25">
      <c r="A1786">
        <v>1785</v>
      </c>
      <c r="B1786" t="s">
        <v>652</v>
      </c>
      <c r="C1786" t="s">
        <v>3150</v>
      </c>
      <c r="D1786" t="s">
        <v>3151</v>
      </c>
      <c r="E1786" t="s">
        <v>35</v>
      </c>
      <c r="F1786" t="s">
        <v>3952</v>
      </c>
      <c r="G1786" t="s">
        <v>56</v>
      </c>
      <c r="H1786">
        <v>159.12</v>
      </c>
      <c r="I1786">
        <v>123580</v>
      </c>
      <c r="J1786">
        <v>123580</v>
      </c>
      <c r="K1786">
        <v>300</v>
      </c>
    </row>
    <row r="1787" spans="1:11" x14ac:dyDescent="0.25">
      <c r="A1787">
        <v>1786</v>
      </c>
      <c r="B1787" t="s">
        <v>652</v>
      </c>
      <c r="C1787" t="s">
        <v>3153</v>
      </c>
      <c r="D1787" t="s">
        <v>3154</v>
      </c>
      <c r="E1787" t="s">
        <v>35</v>
      </c>
      <c r="F1787" t="s">
        <v>3952</v>
      </c>
      <c r="G1787" t="s">
        <v>56</v>
      </c>
      <c r="H1787">
        <v>159.12</v>
      </c>
      <c r="I1787">
        <v>123580</v>
      </c>
      <c r="J1787">
        <v>123580</v>
      </c>
      <c r="K1787">
        <v>301</v>
      </c>
    </row>
    <row r="1788" spans="1:11" x14ac:dyDescent="0.25">
      <c r="A1788">
        <v>1787</v>
      </c>
      <c r="B1788" t="s">
        <v>652</v>
      </c>
      <c r="C1788" t="s">
        <v>3156</v>
      </c>
      <c r="D1788" t="s">
        <v>3157</v>
      </c>
      <c r="E1788" t="s">
        <v>35</v>
      </c>
      <c r="F1788" t="s">
        <v>3952</v>
      </c>
      <c r="G1788" t="s">
        <v>56</v>
      </c>
      <c r="H1788">
        <v>159.12</v>
      </c>
      <c r="I1788">
        <v>123580</v>
      </c>
      <c r="J1788">
        <v>123580</v>
      </c>
      <c r="K1788">
        <v>302</v>
      </c>
    </row>
    <row r="1789" spans="1:11" x14ac:dyDescent="0.25">
      <c r="A1789">
        <v>1788</v>
      </c>
      <c r="B1789" t="s">
        <v>652</v>
      </c>
      <c r="C1789" t="s">
        <v>3159</v>
      </c>
      <c r="D1789" t="s">
        <v>3160</v>
      </c>
      <c r="E1789" t="s">
        <v>35</v>
      </c>
      <c r="F1789" t="s">
        <v>3952</v>
      </c>
      <c r="G1789" t="s">
        <v>56</v>
      </c>
      <c r="H1789">
        <v>159.12</v>
      </c>
      <c r="I1789">
        <v>123580</v>
      </c>
      <c r="J1789">
        <v>123580</v>
      </c>
      <c r="K1789">
        <v>303</v>
      </c>
    </row>
    <row r="1790" spans="1:11" x14ac:dyDescent="0.25">
      <c r="A1790">
        <v>1789</v>
      </c>
      <c r="B1790" t="s">
        <v>652</v>
      </c>
      <c r="C1790" t="s">
        <v>3162</v>
      </c>
      <c r="D1790" t="s">
        <v>3163</v>
      </c>
      <c r="E1790" t="s">
        <v>35</v>
      </c>
      <c r="F1790" t="s">
        <v>3952</v>
      </c>
      <c r="G1790" t="s">
        <v>56</v>
      </c>
      <c r="H1790">
        <v>159.12</v>
      </c>
      <c r="I1790">
        <v>123580</v>
      </c>
      <c r="J1790">
        <v>123580</v>
      </c>
      <c r="K1790">
        <v>304</v>
      </c>
    </row>
    <row r="1791" spans="1:11" x14ac:dyDescent="0.25">
      <c r="A1791">
        <v>1790</v>
      </c>
      <c r="B1791" t="s">
        <v>652</v>
      </c>
      <c r="C1791" t="s">
        <v>3180</v>
      </c>
      <c r="D1791" t="s">
        <v>3181</v>
      </c>
      <c r="E1791" t="s">
        <v>35</v>
      </c>
      <c r="F1791" t="s">
        <v>3952</v>
      </c>
      <c r="G1791" t="s">
        <v>56</v>
      </c>
      <c r="H1791">
        <v>161.62</v>
      </c>
      <c r="I1791">
        <v>123580</v>
      </c>
      <c r="J1791">
        <v>123580</v>
      </c>
      <c r="K1791">
        <v>305</v>
      </c>
    </row>
    <row r="1792" spans="1:11" x14ac:dyDescent="0.25">
      <c r="A1792">
        <v>1791</v>
      </c>
      <c r="B1792" t="s">
        <v>652</v>
      </c>
      <c r="C1792" t="s">
        <v>3183</v>
      </c>
      <c r="D1792" t="s">
        <v>3184</v>
      </c>
      <c r="E1792" t="s">
        <v>35</v>
      </c>
      <c r="F1792" t="s">
        <v>3952</v>
      </c>
      <c r="G1792" t="s">
        <v>56</v>
      </c>
      <c r="H1792">
        <v>161.62</v>
      </c>
      <c r="I1792">
        <v>123580</v>
      </c>
      <c r="J1792">
        <v>123580</v>
      </c>
      <c r="K1792">
        <v>306</v>
      </c>
    </row>
    <row r="1793" spans="1:11" x14ac:dyDescent="0.25">
      <c r="A1793">
        <v>1792</v>
      </c>
      <c r="B1793" t="s">
        <v>652</v>
      </c>
      <c r="C1793" t="s">
        <v>3144</v>
      </c>
      <c r="D1793" t="s">
        <v>3145</v>
      </c>
      <c r="E1793" t="s">
        <v>35</v>
      </c>
      <c r="F1793" t="s">
        <v>3952</v>
      </c>
      <c r="G1793" t="s">
        <v>56</v>
      </c>
      <c r="H1793">
        <v>159.12</v>
      </c>
      <c r="I1793">
        <v>123583</v>
      </c>
      <c r="J1793">
        <v>123583</v>
      </c>
      <c r="K1793">
        <v>307</v>
      </c>
    </row>
    <row r="1794" spans="1:11" x14ac:dyDescent="0.25">
      <c r="A1794">
        <v>1793</v>
      </c>
      <c r="B1794" t="s">
        <v>486</v>
      </c>
      <c r="C1794" t="s">
        <v>2941</v>
      </c>
      <c r="D1794" t="s">
        <v>2942</v>
      </c>
      <c r="E1794" t="s">
        <v>35</v>
      </c>
      <c r="F1794" t="s">
        <v>3952</v>
      </c>
      <c r="G1794" t="s">
        <v>56</v>
      </c>
      <c r="H1794">
        <v>161.4</v>
      </c>
      <c r="I1794">
        <v>123985</v>
      </c>
      <c r="J1794">
        <v>123985</v>
      </c>
      <c r="K1794">
        <v>308</v>
      </c>
    </row>
    <row r="1795" spans="1:11" x14ac:dyDescent="0.25">
      <c r="A1795">
        <v>1794</v>
      </c>
      <c r="B1795" t="s">
        <v>267</v>
      </c>
      <c r="C1795" t="s">
        <v>2723</v>
      </c>
      <c r="D1795" t="s">
        <v>2724</v>
      </c>
      <c r="E1795" t="s">
        <v>35</v>
      </c>
      <c r="F1795" t="s">
        <v>3952</v>
      </c>
      <c r="G1795" t="s">
        <v>56</v>
      </c>
      <c r="H1795">
        <v>165.92</v>
      </c>
      <c r="I1795">
        <v>124030</v>
      </c>
      <c r="J1795">
        <v>124030</v>
      </c>
      <c r="K1795">
        <v>309</v>
      </c>
    </row>
    <row r="1796" spans="1:11" x14ac:dyDescent="0.25">
      <c r="A1796">
        <v>1795</v>
      </c>
      <c r="B1796" t="s">
        <v>486</v>
      </c>
      <c r="C1796" t="s">
        <v>2944</v>
      </c>
      <c r="D1796" t="s">
        <v>2945</v>
      </c>
      <c r="E1796" t="s">
        <v>35</v>
      </c>
      <c r="F1796" t="s">
        <v>3952</v>
      </c>
      <c r="G1796" t="s">
        <v>56</v>
      </c>
      <c r="H1796">
        <v>161.4</v>
      </c>
      <c r="I1796">
        <v>124210</v>
      </c>
      <c r="J1796">
        <v>124210</v>
      </c>
      <c r="K1796">
        <v>310</v>
      </c>
    </row>
    <row r="1797" spans="1:11" x14ac:dyDescent="0.25">
      <c r="A1797">
        <v>1796</v>
      </c>
      <c r="B1797" t="s">
        <v>267</v>
      </c>
      <c r="C1797" t="s">
        <v>2726</v>
      </c>
      <c r="D1797" t="s">
        <v>2727</v>
      </c>
      <c r="E1797" t="s">
        <v>35</v>
      </c>
      <c r="F1797" t="s">
        <v>3952</v>
      </c>
      <c r="G1797" t="s">
        <v>56</v>
      </c>
      <c r="H1797">
        <v>165.92</v>
      </c>
      <c r="I1797">
        <v>124385</v>
      </c>
      <c r="J1797">
        <v>124385</v>
      </c>
      <c r="K1797">
        <v>311</v>
      </c>
    </row>
    <row r="1798" spans="1:11" x14ac:dyDescent="0.25">
      <c r="A1798">
        <v>1797</v>
      </c>
      <c r="B1798" t="s">
        <v>486</v>
      </c>
      <c r="C1798" t="s">
        <v>2959</v>
      </c>
      <c r="D1798" t="s">
        <v>2960</v>
      </c>
      <c r="E1798" t="s">
        <v>35</v>
      </c>
      <c r="F1798" t="s">
        <v>3952</v>
      </c>
      <c r="G1798" t="s">
        <v>56</v>
      </c>
      <c r="H1798">
        <v>161.4</v>
      </c>
      <c r="I1798">
        <v>124476</v>
      </c>
      <c r="J1798">
        <v>124476</v>
      </c>
      <c r="K1798">
        <v>312</v>
      </c>
    </row>
    <row r="1799" spans="1:11" x14ac:dyDescent="0.25">
      <c r="A1799">
        <v>1798</v>
      </c>
      <c r="B1799" t="s">
        <v>486</v>
      </c>
      <c r="C1799" t="s">
        <v>2971</v>
      </c>
      <c r="D1799" t="s">
        <v>2972</v>
      </c>
      <c r="E1799" t="s">
        <v>35</v>
      </c>
      <c r="F1799" t="s">
        <v>3952</v>
      </c>
      <c r="G1799" t="s">
        <v>56</v>
      </c>
      <c r="H1799">
        <v>161.4</v>
      </c>
      <c r="I1799">
        <v>124492</v>
      </c>
      <c r="J1799">
        <v>124492</v>
      </c>
      <c r="K1799">
        <v>313</v>
      </c>
    </row>
    <row r="1800" spans="1:11" x14ac:dyDescent="0.25">
      <c r="A1800">
        <v>1799</v>
      </c>
      <c r="B1800" t="s">
        <v>267</v>
      </c>
      <c r="C1800" t="s">
        <v>2703</v>
      </c>
      <c r="D1800" t="s">
        <v>2704</v>
      </c>
      <c r="E1800" t="s">
        <v>35</v>
      </c>
      <c r="F1800" t="s">
        <v>3952</v>
      </c>
      <c r="G1800" t="s">
        <v>56</v>
      </c>
      <c r="H1800">
        <v>165.92</v>
      </c>
      <c r="I1800">
        <v>124833</v>
      </c>
      <c r="J1800">
        <v>124833</v>
      </c>
      <c r="K1800">
        <v>314</v>
      </c>
    </row>
    <row r="1801" spans="1:11" x14ac:dyDescent="0.25">
      <c r="A1801">
        <v>1800</v>
      </c>
      <c r="B1801" t="s">
        <v>267</v>
      </c>
      <c r="C1801" t="s">
        <v>2706</v>
      </c>
      <c r="D1801" t="s">
        <v>2707</v>
      </c>
      <c r="E1801" t="s">
        <v>35</v>
      </c>
      <c r="F1801" t="s">
        <v>3952</v>
      </c>
      <c r="G1801" t="s">
        <v>56</v>
      </c>
      <c r="H1801">
        <v>165.92</v>
      </c>
      <c r="I1801">
        <v>124895</v>
      </c>
      <c r="J1801">
        <v>124895</v>
      </c>
      <c r="K1801">
        <v>315</v>
      </c>
    </row>
    <row r="1802" spans="1:11" x14ac:dyDescent="0.25">
      <c r="A1802">
        <v>1801</v>
      </c>
      <c r="B1802" t="s">
        <v>267</v>
      </c>
      <c r="C1802" t="s">
        <v>2709</v>
      </c>
      <c r="D1802" t="s">
        <v>2710</v>
      </c>
      <c r="E1802" t="s">
        <v>35</v>
      </c>
      <c r="F1802" t="s">
        <v>3952</v>
      </c>
      <c r="G1802" t="s">
        <v>56</v>
      </c>
      <c r="H1802">
        <v>165.92</v>
      </c>
      <c r="I1802">
        <v>124895</v>
      </c>
      <c r="J1802">
        <v>124895</v>
      </c>
      <c r="K1802">
        <v>316</v>
      </c>
    </row>
    <row r="1803" spans="1:11" x14ac:dyDescent="0.25">
      <c r="A1803">
        <v>1802</v>
      </c>
      <c r="B1803" t="s">
        <v>267</v>
      </c>
      <c r="C1803" t="s">
        <v>2712</v>
      </c>
      <c r="D1803" t="s">
        <v>2713</v>
      </c>
      <c r="E1803" t="s">
        <v>35</v>
      </c>
      <c r="F1803" t="s">
        <v>3952</v>
      </c>
      <c r="G1803" t="s">
        <v>56</v>
      </c>
      <c r="H1803">
        <v>165.92</v>
      </c>
      <c r="I1803">
        <v>124895</v>
      </c>
      <c r="J1803">
        <v>124895</v>
      </c>
      <c r="K1803">
        <v>317</v>
      </c>
    </row>
    <row r="1804" spans="1:11" x14ac:dyDescent="0.25">
      <c r="A1804">
        <v>1803</v>
      </c>
      <c r="B1804" t="s">
        <v>652</v>
      </c>
      <c r="C1804" t="s">
        <v>3277</v>
      </c>
      <c r="D1804" t="s">
        <v>3278</v>
      </c>
      <c r="E1804" t="s">
        <v>35</v>
      </c>
      <c r="F1804" t="s">
        <v>3952</v>
      </c>
      <c r="G1804" t="s">
        <v>56</v>
      </c>
      <c r="H1804">
        <v>174.36</v>
      </c>
      <c r="I1804">
        <v>125958</v>
      </c>
      <c r="J1804">
        <v>125958</v>
      </c>
      <c r="K1804">
        <v>318</v>
      </c>
    </row>
    <row r="1805" spans="1:11" x14ac:dyDescent="0.25">
      <c r="A1805">
        <v>1804</v>
      </c>
      <c r="B1805" t="s">
        <v>652</v>
      </c>
      <c r="C1805" t="s">
        <v>3274</v>
      </c>
      <c r="D1805" t="s">
        <v>3275</v>
      </c>
      <c r="E1805" t="s">
        <v>35</v>
      </c>
      <c r="F1805" t="s">
        <v>3952</v>
      </c>
      <c r="G1805" t="s">
        <v>56</v>
      </c>
      <c r="H1805">
        <v>174.36</v>
      </c>
      <c r="I1805">
        <v>127816</v>
      </c>
      <c r="J1805">
        <v>127816</v>
      </c>
      <c r="K1805">
        <v>319</v>
      </c>
    </row>
    <row r="1806" spans="1:11" x14ac:dyDescent="0.25">
      <c r="A1806">
        <v>1805</v>
      </c>
      <c r="B1806" t="s">
        <v>652</v>
      </c>
      <c r="C1806" t="s">
        <v>3259</v>
      </c>
      <c r="D1806" t="s">
        <v>3260</v>
      </c>
      <c r="E1806" t="s">
        <v>35</v>
      </c>
      <c r="F1806" t="s">
        <v>3952</v>
      </c>
      <c r="G1806" t="s">
        <v>56</v>
      </c>
      <c r="H1806">
        <v>174.36</v>
      </c>
      <c r="I1806">
        <v>129608</v>
      </c>
      <c r="J1806">
        <v>129608</v>
      </c>
      <c r="K1806">
        <v>320</v>
      </c>
    </row>
    <row r="1807" spans="1:11" x14ac:dyDescent="0.25">
      <c r="A1807">
        <v>1806</v>
      </c>
      <c r="B1807" t="s">
        <v>652</v>
      </c>
      <c r="C1807" t="s">
        <v>3265</v>
      </c>
      <c r="D1807" t="s">
        <v>3266</v>
      </c>
      <c r="E1807" t="s">
        <v>35</v>
      </c>
      <c r="F1807" t="s">
        <v>3952</v>
      </c>
      <c r="G1807" t="s">
        <v>56</v>
      </c>
      <c r="H1807">
        <v>174.36</v>
      </c>
      <c r="I1807">
        <v>129608</v>
      </c>
      <c r="J1807">
        <v>129608</v>
      </c>
      <c r="K1807">
        <v>321</v>
      </c>
    </row>
    <row r="1808" spans="1:11" x14ac:dyDescent="0.25">
      <c r="A1808">
        <v>1807</v>
      </c>
      <c r="B1808" t="s">
        <v>652</v>
      </c>
      <c r="C1808" t="s">
        <v>3262</v>
      </c>
      <c r="D1808" t="s">
        <v>3263</v>
      </c>
      <c r="E1808" t="s">
        <v>35</v>
      </c>
      <c r="F1808" t="s">
        <v>3952</v>
      </c>
      <c r="G1808" t="s">
        <v>56</v>
      </c>
      <c r="H1808">
        <v>174.36</v>
      </c>
      <c r="I1808">
        <v>129612</v>
      </c>
      <c r="J1808">
        <v>129612</v>
      </c>
      <c r="K1808">
        <v>322</v>
      </c>
    </row>
    <row r="1809" spans="1:11" x14ac:dyDescent="0.25">
      <c r="A1809">
        <v>1808</v>
      </c>
      <c r="B1809" t="s">
        <v>652</v>
      </c>
      <c r="C1809" t="s">
        <v>3271</v>
      </c>
      <c r="D1809" t="s">
        <v>3272</v>
      </c>
      <c r="E1809" t="s">
        <v>35</v>
      </c>
      <c r="F1809" t="s">
        <v>3952</v>
      </c>
      <c r="G1809" t="s">
        <v>56</v>
      </c>
      <c r="H1809">
        <v>174.36</v>
      </c>
      <c r="I1809">
        <v>130014</v>
      </c>
      <c r="J1809">
        <v>130014</v>
      </c>
      <c r="K1809">
        <v>323</v>
      </c>
    </row>
    <row r="1810" spans="1:11" x14ac:dyDescent="0.25">
      <c r="A1810">
        <v>1809</v>
      </c>
      <c r="B1810" t="s">
        <v>652</v>
      </c>
      <c r="C1810" t="s">
        <v>3256</v>
      </c>
      <c r="D1810" t="s">
        <v>3257</v>
      </c>
      <c r="E1810" t="s">
        <v>35</v>
      </c>
      <c r="F1810" t="s">
        <v>3952</v>
      </c>
      <c r="G1810" t="s">
        <v>56</v>
      </c>
      <c r="H1810">
        <v>174.36</v>
      </c>
      <c r="I1810">
        <v>131747</v>
      </c>
      <c r="J1810">
        <v>131747</v>
      </c>
      <c r="K1810">
        <v>324</v>
      </c>
    </row>
    <row r="1811" spans="1:11" x14ac:dyDescent="0.25">
      <c r="A1811">
        <v>1810</v>
      </c>
      <c r="B1811" t="s">
        <v>652</v>
      </c>
      <c r="C1811" t="s">
        <v>3268</v>
      </c>
      <c r="D1811" t="s">
        <v>3269</v>
      </c>
      <c r="E1811" t="s">
        <v>35</v>
      </c>
      <c r="F1811" t="s">
        <v>3952</v>
      </c>
      <c r="G1811" t="s">
        <v>56</v>
      </c>
      <c r="H1811">
        <v>174.36</v>
      </c>
      <c r="I1811">
        <v>132153</v>
      </c>
      <c r="J1811">
        <v>132153</v>
      </c>
      <c r="K1811">
        <v>325</v>
      </c>
    </row>
    <row r="1812" spans="1:11" x14ac:dyDescent="0.25">
      <c r="A1812">
        <v>1811</v>
      </c>
      <c r="B1812" t="s">
        <v>652</v>
      </c>
      <c r="C1812" t="s">
        <v>3280</v>
      </c>
      <c r="D1812" t="s">
        <v>3281</v>
      </c>
      <c r="E1812" t="s">
        <v>35</v>
      </c>
      <c r="F1812" t="s">
        <v>3952</v>
      </c>
      <c r="G1812" t="s">
        <v>56</v>
      </c>
      <c r="H1812">
        <v>174.36</v>
      </c>
      <c r="I1812">
        <v>132153</v>
      </c>
      <c r="J1812">
        <v>132153</v>
      </c>
      <c r="K1812">
        <v>326</v>
      </c>
    </row>
    <row r="1813" spans="1:11" x14ac:dyDescent="0.25">
      <c r="A1813">
        <v>1812</v>
      </c>
      <c r="B1813" t="s">
        <v>267</v>
      </c>
      <c r="C1813" t="s">
        <v>2735</v>
      </c>
      <c r="D1813" t="s">
        <v>2736</v>
      </c>
      <c r="E1813" t="s">
        <v>35</v>
      </c>
      <c r="F1813" t="s">
        <v>3952</v>
      </c>
      <c r="G1813" t="s">
        <v>56</v>
      </c>
      <c r="H1813">
        <v>165.92</v>
      </c>
      <c r="I1813">
        <v>132342</v>
      </c>
      <c r="J1813">
        <v>132342</v>
      </c>
      <c r="K1813">
        <v>327</v>
      </c>
    </row>
    <row r="1814" spans="1:11" x14ac:dyDescent="0.25">
      <c r="A1814">
        <v>1813</v>
      </c>
      <c r="B1814" t="s">
        <v>267</v>
      </c>
      <c r="C1814" t="s">
        <v>2738</v>
      </c>
      <c r="D1814" t="s">
        <v>2739</v>
      </c>
      <c r="E1814" t="s">
        <v>35</v>
      </c>
      <c r="F1814" t="s">
        <v>3952</v>
      </c>
      <c r="G1814" t="s">
        <v>56</v>
      </c>
      <c r="H1814">
        <v>165.92</v>
      </c>
      <c r="I1814">
        <v>132349</v>
      </c>
      <c r="J1814">
        <v>132349</v>
      </c>
      <c r="K1814">
        <v>328</v>
      </c>
    </row>
    <row r="1815" spans="1:11" x14ac:dyDescent="0.25">
      <c r="A1815">
        <v>1814</v>
      </c>
      <c r="B1815" t="s">
        <v>52</v>
      </c>
      <c r="C1815" t="s">
        <v>2555</v>
      </c>
      <c r="D1815" t="s">
        <v>2556</v>
      </c>
      <c r="E1815" t="s">
        <v>35</v>
      </c>
      <c r="F1815" t="s">
        <v>3952</v>
      </c>
      <c r="G1815" t="s">
        <v>56</v>
      </c>
      <c r="H1815">
        <v>166.78</v>
      </c>
      <c r="I1815">
        <v>132399</v>
      </c>
      <c r="J1815">
        <v>132399</v>
      </c>
      <c r="K1815">
        <v>329</v>
      </c>
    </row>
    <row r="1816" spans="1:11" x14ac:dyDescent="0.25">
      <c r="A1816">
        <v>1815</v>
      </c>
      <c r="B1816" t="s">
        <v>52</v>
      </c>
      <c r="C1816" t="s">
        <v>2558</v>
      </c>
      <c r="D1816" t="s">
        <v>2559</v>
      </c>
      <c r="E1816" t="s">
        <v>35</v>
      </c>
      <c r="F1816" t="s">
        <v>3952</v>
      </c>
      <c r="G1816" t="s">
        <v>56</v>
      </c>
      <c r="H1816">
        <v>166.78</v>
      </c>
      <c r="I1816">
        <v>132399</v>
      </c>
      <c r="J1816">
        <v>132399</v>
      </c>
      <c r="K1816">
        <v>330</v>
      </c>
    </row>
    <row r="1817" spans="1:11" x14ac:dyDescent="0.25">
      <c r="A1817">
        <v>1816</v>
      </c>
      <c r="B1817" t="s">
        <v>52</v>
      </c>
      <c r="C1817" t="s">
        <v>2561</v>
      </c>
      <c r="D1817" t="s">
        <v>2562</v>
      </c>
      <c r="E1817" t="s">
        <v>35</v>
      </c>
      <c r="F1817" t="s">
        <v>3952</v>
      </c>
      <c r="G1817" t="s">
        <v>56</v>
      </c>
      <c r="H1817">
        <v>166.78</v>
      </c>
      <c r="I1817">
        <v>134232</v>
      </c>
      <c r="J1817">
        <v>134232</v>
      </c>
      <c r="K1817">
        <v>331</v>
      </c>
    </row>
    <row r="1818" spans="1:11" x14ac:dyDescent="0.25">
      <c r="A1818">
        <v>1817</v>
      </c>
      <c r="B1818" t="s">
        <v>486</v>
      </c>
      <c r="C1818" t="s">
        <v>2974</v>
      </c>
      <c r="D1818" t="s">
        <v>2975</v>
      </c>
      <c r="E1818" t="s">
        <v>35</v>
      </c>
      <c r="F1818" t="s">
        <v>3952</v>
      </c>
      <c r="G1818" t="s">
        <v>56</v>
      </c>
      <c r="H1818">
        <v>161.4</v>
      </c>
      <c r="I1818">
        <v>274492</v>
      </c>
      <c r="J1818">
        <v>274492</v>
      </c>
      <c r="K1818">
        <v>332</v>
      </c>
    </row>
    <row r="1819" spans="1:11" x14ac:dyDescent="0.25">
      <c r="A1819">
        <v>1818</v>
      </c>
      <c r="B1819" t="s">
        <v>486</v>
      </c>
      <c r="C1819" t="s">
        <v>2977</v>
      </c>
      <c r="D1819" t="s">
        <v>2978</v>
      </c>
      <c r="E1819" t="s">
        <v>35</v>
      </c>
      <c r="F1819" t="s">
        <v>3952</v>
      </c>
      <c r="G1819" t="s">
        <v>56</v>
      </c>
      <c r="H1819">
        <v>161.4</v>
      </c>
      <c r="I1819">
        <v>275386</v>
      </c>
      <c r="J1819">
        <v>275386</v>
      </c>
      <c r="K1819">
        <v>333</v>
      </c>
    </row>
    <row r="1820" spans="1:11" x14ac:dyDescent="0.25">
      <c r="A1820">
        <v>1819</v>
      </c>
      <c r="B1820" t="s">
        <v>486</v>
      </c>
      <c r="C1820" t="s">
        <v>2980</v>
      </c>
      <c r="D1820" t="s">
        <v>2981</v>
      </c>
      <c r="E1820" t="s">
        <v>35</v>
      </c>
      <c r="F1820" t="s">
        <v>3952</v>
      </c>
      <c r="G1820" t="s">
        <v>56</v>
      </c>
      <c r="H1820">
        <v>163.38</v>
      </c>
      <c r="I1820">
        <v>278168</v>
      </c>
      <c r="J1820">
        <v>278168</v>
      </c>
      <c r="K1820">
        <v>334</v>
      </c>
    </row>
    <row r="1821" spans="1:11" x14ac:dyDescent="0.25">
      <c r="A1821">
        <v>1820</v>
      </c>
      <c r="B1821" t="s">
        <v>486</v>
      </c>
      <c r="C1821" t="s">
        <v>2983</v>
      </c>
      <c r="D1821" t="s">
        <v>2984</v>
      </c>
      <c r="E1821" t="s">
        <v>35</v>
      </c>
      <c r="F1821" t="s">
        <v>3952</v>
      </c>
      <c r="G1821" t="s">
        <v>56</v>
      </c>
      <c r="H1821">
        <v>163.38</v>
      </c>
      <c r="I1821">
        <v>297009</v>
      </c>
      <c r="J1821">
        <v>297009</v>
      </c>
      <c r="K1821">
        <v>335</v>
      </c>
    </row>
    <row r="1822" spans="1:11" x14ac:dyDescent="0.25">
      <c r="A1822">
        <v>1821</v>
      </c>
      <c r="B1822" t="s">
        <v>486</v>
      </c>
      <c r="C1822" t="s">
        <v>2986</v>
      </c>
      <c r="D1822" t="s">
        <v>2987</v>
      </c>
      <c r="E1822" t="s">
        <v>35</v>
      </c>
      <c r="F1822" t="s">
        <v>3952</v>
      </c>
      <c r="G1822" t="s">
        <v>56</v>
      </c>
      <c r="H1822">
        <v>163.38</v>
      </c>
      <c r="I1822">
        <v>301333</v>
      </c>
      <c r="J1822">
        <v>301333</v>
      </c>
      <c r="K1822">
        <v>336</v>
      </c>
    </row>
    <row r="1823" spans="1:11" x14ac:dyDescent="0.25">
      <c r="A1823">
        <v>1822</v>
      </c>
      <c r="B1823" t="s">
        <v>486</v>
      </c>
      <c r="C1823" t="s">
        <v>2989</v>
      </c>
      <c r="D1823" t="s">
        <v>2990</v>
      </c>
      <c r="E1823" t="s">
        <v>35</v>
      </c>
      <c r="F1823" t="s">
        <v>3952</v>
      </c>
      <c r="G1823" t="s">
        <v>56</v>
      </c>
      <c r="H1823">
        <v>163.38</v>
      </c>
      <c r="I1823">
        <v>301333</v>
      </c>
      <c r="J1823">
        <v>301333</v>
      </c>
      <c r="K1823">
        <v>337</v>
      </c>
    </row>
    <row r="1824" spans="1:11" x14ac:dyDescent="0.25">
      <c r="A1824">
        <v>1823</v>
      </c>
      <c r="B1824" t="s">
        <v>486</v>
      </c>
      <c r="C1824" t="s">
        <v>2992</v>
      </c>
      <c r="D1824" t="s">
        <v>2993</v>
      </c>
      <c r="E1824" t="s">
        <v>35</v>
      </c>
      <c r="F1824" t="s">
        <v>3952</v>
      </c>
      <c r="G1824" t="s">
        <v>56</v>
      </c>
      <c r="H1824">
        <v>163.38</v>
      </c>
      <c r="I1824">
        <v>305062</v>
      </c>
      <c r="J1824">
        <v>305062</v>
      </c>
      <c r="K1824">
        <v>338</v>
      </c>
    </row>
    <row r="1825" spans="1:11" x14ac:dyDescent="0.25">
      <c r="A1825">
        <v>1824</v>
      </c>
      <c r="B1825" t="s">
        <v>267</v>
      </c>
      <c r="C1825" t="s">
        <v>2564</v>
      </c>
      <c r="D1825" t="s">
        <v>2566</v>
      </c>
      <c r="E1825" t="s">
        <v>35</v>
      </c>
      <c r="F1825" t="s">
        <v>3953</v>
      </c>
      <c r="G1825" t="s">
        <v>58</v>
      </c>
      <c r="H1825">
        <v>159</v>
      </c>
      <c r="I1825">
        <v>300</v>
      </c>
      <c r="J1825">
        <v>300</v>
      </c>
      <c r="K1825">
        <v>1</v>
      </c>
    </row>
    <row r="1826" spans="1:11" x14ac:dyDescent="0.25">
      <c r="A1826">
        <v>1825</v>
      </c>
      <c r="B1826" t="s">
        <v>652</v>
      </c>
      <c r="C1826" t="s">
        <v>3007</v>
      </c>
      <c r="D1826" t="s">
        <v>3009</v>
      </c>
      <c r="E1826" t="s">
        <v>35</v>
      </c>
      <c r="F1826" t="s">
        <v>3953</v>
      </c>
      <c r="G1826" t="s">
        <v>58</v>
      </c>
      <c r="H1826">
        <v>157.5</v>
      </c>
      <c r="I1826">
        <v>1000</v>
      </c>
      <c r="J1826">
        <v>1000</v>
      </c>
      <c r="K1826">
        <v>2</v>
      </c>
    </row>
    <row r="1827" spans="1:11" x14ac:dyDescent="0.25">
      <c r="A1827">
        <v>1826</v>
      </c>
      <c r="B1827" t="s">
        <v>652</v>
      </c>
      <c r="C1827" t="s">
        <v>3010</v>
      </c>
      <c r="D1827" t="s">
        <v>3012</v>
      </c>
      <c r="E1827" t="s">
        <v>35</v>
      </c>
      <c r="F1827" t="s">
        <v>3953</v>
      </c>
      <c r="G1827" t="s">
        <v>58</v>
      </c>
      <c r="H1827">
        <v>157.5</v>
      </c>
      <c r="I1827">
        <v>1079</v>
      </c>
      <c r="J1827">
        <v>1079</v>
      </c>
      <c r="K1827">
        <v>3</v>
      </c>
    </row>
    <row r="1828" spans="1:11" x14ac:dyDescent="0.25">
      <c r="A1828">
        <v>1827</v>
      </c>
      <c r="B1828" t="s">
        <v>652</v>
      </c>
      <c r="C1828" t="s">
        <v>3013</v>
      </c>
      <c r="D1828" t="s">
        <v>3015</v>
      </c>
      <c r="E1828" t="s">
        <v>35</v>
      </c>
      <c r="F1828" t="s">
        <v>3953</v>
      </c>
      <c r="G1828" t="s">
        <v>58</v>
      </c>
      <c r="H1828">
        <v>157.5</v>
      </c>
      <c r="I1828">
        <v>1349</v>
      </c>
      <c r="J1828">
        <v>1349</v>
      </c>
      <c r="K1828">
        <v>4</v>
      </c>
    </row>
    <row r="1829" spans="1:11" x14ac:dyDescent="0.25">
      <c r="A1829">
        <v>1828</v>
      </c>
      <c r="B1829" t="s">
        <v>652</v>
      </c>
      <c r="C1829" t="s">
        <v>3016</v>
      </c>
      <c r="D1829" t="s">
        <v>3018</v>
      </c>
      <c r="E1829" t="s">
        <v>35</v>
      </c>
      <c r="F1829" t="s">
        <v>3953</v>
      </c>
      <c r="G1829" t="s">
        <v>58</v>
      </c>
      <c r="H1829">
        <v>157.5</v>
      </c>
      <c r="I1829">
        <v>1349</v>
      </c>
      <c r="J1829">
        <v>1349</v>
      </c>
      <c r="K1829">
        <v>5</v>
      </c>
    </row>
    <row r="1830" spans="1:11" x14ac:dyDescent="0.25">
      <c r="A1830">
        <v>1829</v>
      </c>
      <c r="B1830" t="s">
        <v>652</v>
      </c>
      <c r="C1830" t="s">
        <v>3019</v>
      </c>
      <c r="D1830" t="s">
        <v>3021</v>
      </c>
      <c r="E1830" t="s">
        <v>35</v>
      </c>
      <c r="F1830" t="s">
        <v>3953</v>
      </c>
      <c r="G1830" t="s">
        <v>58</v>
      </c>
      <c r="H1830">
        <v>157.5</v>
      </c>
      <c r="I1830">
        <v>1349</v>
      </c>
      <c r="J1830">
        <v>1349</v>
      </c>
      <c r="K1830">
        <v>6</v>
      </c>
    </row>
    <row r="1831" spans="1:11" x14ac:dyDescent="0.25">
      <c r="A1831">
        <v>1830</v>
      </c>
      <c r="B1831" t="s">
        <v>652</v>
      </c>
      <c r="C1831" t="s">
        <v>3022</v>
      </c>
      <c r="D1831" t="s">
        <v>3024</v>
      </c>
      <c r="E1831" t="s">
        <v>35</v>
      </c>
      <c r="F1831" t="s">
        <v>3953</v>
      </c>
      <c r="G1831" t="s">
        <v>58</v>
      </c>
      <c r="H1831">
        <v>157.5</v>
      </c>
      <c r="I1831">
        <v>1629</v>
      </c>
      <c r="J1831">
        <v>1629</v>
      </c>
      <c r="K1831">
        <v>7</v>
      </c>
    </row>
    <row r="1832" spans="1:11" x14ac:dyDescent="0.25">
      <c r="A1832">
        <v>1831</v>
      </c>
      <c r="B1832" t="s">
        <v>486</v>
      </c>
      <c r="C1832" t="s">
        <v>2741</v>
      </c>
      <c r="D1832" t="s">
        <v>2743</v>
      </c>
      <c r="E1832" t="s">
        <v>35</v>
      </c>
      <c r="F1832" t="s">
        <v>3953</v>
      </c>
      <c r="G1832" t="s">
        <v>58</v>
      </c>
      <c r="H1832">
        <v>158.69999999999999</v>
      </c>
      <c r="I1832">
        <v>1700</v>
      </c>
      <c r="J1832">
        <v>1700</v>
      </c>
      <c r="K1832">
        <v>8</v>
      </c>
    </row>
    <row r="1833" spans="1:11" x14ac:dyDescent="0.25">
      <c r="A1833">
        <v>1832</v>
      </c>
      <c r="B1833" t="s">
        <v>52</v>
      </c>
      <c r="C1833" t="s">
        <v>2273</v>
      </c>
      <c r="D1833" t="s">
        <v>2276</v>
      </c>
      <c r="E1833" t="s">
        <v>35</v>
      </c>
      <c r="F1833" t="s">
        <v>3953</v>
      </c>
      <c r="G1833" t="s">
        <v>58</v>
      </c>
      <c r="H1833">
        <v>153</v>
      </c>
      <c r="I1833">
        <v>4000</v>
      </c>
      <c r="J1833">
        <v>4000</v>
      </c>
      <c r="K1833">
        <v>9</v>
      </c>
    </row>
    <row r="1834" spans="1:11" x14ac:dyDescent="0.25">
      <c r="A1834">
        <v>1833</v>
      </c>
      <c r="B1834" t="s">
        <v>52</v>
      </c>
      <c r="C1834" t="s">
        <v>2277</v>
      </c>
      <c r="D1834" t="s">
        <v>2279</v>
      </c>
      <c r="E1834" t="s">
        <v>35</v>
      </c>
      <c r="F1834" t="s">
        <v>3953</v>
      </c>
      <c r="G1834" t="s">
        <v>58</v>
      </c>
      <c r="H1834">
        <v>153</v>
      </c>
      <c r="I1834">
        <v>4000</v>
      </c>
      <c r="J1834">
        <v>4000</v>
      </c>
      <c r="K1834">
        <v>10</v>
      </c>
    </row>
    <row r="1835" spans="1:11" x14ac:dyDescent="0.25">
      <c r="A1835">
        <v>1834</v>
      </c>
      <c r="B1835" t="s">
        <v>52</v>
      </c>
      <c r="C1835" t="s">
        <v>2280</v>
      </c>
      <c r="D1835" t="s">
        <v>2283</v>
      </c>
      <c r="E1835" t="s">
        <v>35</v>
      </c>
      <c r="F1835" t="s">
        <v>3953</v>
      </c>
      <c r="G1835" t="s">
        <v>58</v>
      </c>
      <c r="H1835">
        <v>153</v>
      </c>
      <c r="I1835">
        <v>4000</v>
      </c>
      <c r="J1835">
        <v>4000</v>
      </c>
      <c r="K1835">
        <v>11</v>
      </c>
    </row>
    <row r="1836" spans="1:11" x14ac:dyDescent="0.25">
      <c r="A1836">
        <v>1835</v>
      </c>
      <c r="B1836" t="s">
        <v>52</v>
      </c>
      <c r="C1836" t="s">
        <v>2284</v>
      </c>
      <c r="D1836" t="s">
        <v>2286</v>
      </c>
      <c r="E1836" t="s">
        <v>35</v>
      </c>
      <c r="F1836" t="s">
        <v>3953</v>
      </c>
      <c r="G1836" t="s">
        <v>58</v>
      </c>
      <c r="H1836">
        <v>153</v>
      </c>
      <c r="I1836">
        <v>15100</v>
      </c>
      <c r="J1836">
        <v>15100</v>
      </c>
      <c r="K1836">
        <v>12</v>
      </c>
    </row>
    <row r="1837" spans="1:11" x14ac:dyDescent="0.25">
      <c r="A1837">
        <v>1836</v>
      </c>
      <c r="B1837" t="s">
        <v>52</v>
      </c>
      <c r="C1837" t="s">
        <v>2287</v>
      </c>
      <c r="D1837" t="s">
        <v>2289</v>
      </c>
      <c r="E1837" t="s">
        <v>35</v>
      </c>
      <c r="F1837" t="s">
        <v>3953</v>
      </c>
      <c r="G1837" t="s">
        <v>58</v>
      </c>
      <c r="H1837">
        <v>153</v>
      </c>
      <c r="I1837">
        <v>15100</v>
      </c>
      <c r="J1837">
        <v>15100</v>
      </c>
      <c r="K1837">
        <v>13</v>
      </c>
    </row>
    <row r="1838" spans="1:11" x14ac:dyDescent="0.25">
      <c r="A1838">
        <v>1837</v>
      </c>
      <c r="B1838" t="s">
        <v>52</v>
      </c>
      <c r="C1838" t="s">
        <v>2290</v>
      </c>
      <c r="D1838" t="s">
        <v>2292</v>
      </c>
      <c r="E1838" t="s">
        <v>35</v>
      </c>
      <c r="F1838" t="s">
        <v>3953</v>
      </c>
      <c r="G1838" t="s">
        <v>58</v>
      </c>
      <c r="H1838">
        <v>153</v>
      </c>
      <c r="I1838">
        <v>15100</v>
      </c>
      <c r="J1838">
        <v>15100</v>
      </c>
      <c r="K1838">
        <v>14</v>
      </c>
    </row>
    <row r="1839" spans="1:11" x14ac:dyDescent="0.25">
      <c r="A1839">
        <v>1838</v>
      </c>
      <c r="B1839" t="s">
        <v>52</v>
      </c>
      <c r="C1839" t="s">
        <v>2293</v>
      </c>
      <c r="D1839" t="s">
        <v>2295</v>
      </c>
      <c r="E1839" t="s">
        <v>35</v>
      </c>
      <c r="F1839" t="s">
        <v>3953</v>
      </c>
      <c r="G1839" t="s">
        <v>58</v>
      </c>
      <c r="H1839">
        <v>153</v>
      </c>
      <c r="I1839">
        <v>15100</v>
      </c>
      <c r="J1839">
        <v>15100</v>
      </c>
      <c r="K1839">
        <v>15</v>
      </c>
    </row>
    <row r="1840" spans="1:11" x14ac:dyDescent="0.25">
      <c r="A1840">
        <v>1839</v>
      </c>
      <c r="B1840" t="s">
        <v>652</v>
      </c>
      <c r="C1840" t="s">
        <v>2995</v>
      </c>
      <c r="D1840" t="s">
        <v>2997</v>
      </c>
      <c r="E1840" t="s">
        <v>35</v>
      </c>
      <c r="F1840" t="s">
        <v>3953</v>
      </c>
      <c r="G1840" t="s">
        <v>58</v>
      </c>
      <c r="H1840">
        <v>157.97999999999999</v>
      </c>
      <c r="I1840">
        <v>15474</v>
      </c>
      <c r="J1840">
        <v>15474</v>
      </c>
      <c r="K1840">
        <v>16</v>
      </c>
    </row>
    <row r="1841" spans="1:11" x14ac:dyDescent="0.25">
      <c r="A1841">
        <v>1840</v>
      </c>
      <c r="B1841" t="s">
        <v>652</v>
      </c>
      <c r="C1841" t="s">
        <v>2998</v>
      </c>
      <c r="D1841" t="s">
        <v>3000</v>
      </c>
      <c r="E1841" t="s">
        <v>35</v>
      </c>
      <c r="F1841" t="s">
        <v>3953</v>
      </c>
      <c r="G1841" t="s">
        <v>58</v>
      </c>
      <c r="H1841">
        <v>157.97999999999999</v>
      </c>
      <c r="I1841">
        <v>15474</v>
      </c>
      <c r="J1841">
        <v>15474</v>
      </c>
      <c r="K1841">
        <v>17</v>
      </c>
    </row>
    <row r="1842" spans="1:11" x14ac:dyDescent="0.25">
      <c r="A1842">
        <v>1841</v>
      </c>
      <c r="B1842" t="s">
        <v>652</v>
      </c>
      <c r="C1842" t="s">
        <v>3001</v>
      </c>
      <c r="D1842" t="s">
        <v>3003</v>
      </c>
      <c r="E1842" t="s">
        <v>35</v>
      </c>
      <c r="F1842" t="s">
        <v>3953</v>
      </c>
      <c r="G1842" t="s">
        <v>58</v>
      </c>
      <c r="H1842">
        <v>157.97999999999999</v>
      </c>
      <c r="I1842">
        <v>15474</v>
      </c>
      <c r="J1842">
        <v>15474</v>
      </c>
      <c r="K1842">
        <v>18</v>
      </c>
    </row>
    <row r="1843" spans="1:11" x14ac:dyDescent="0.25">
      <c r="A1843">
        <v>1842</v>
      </c>
      <c r="B1843" t="s">
        <v>652</v>
      </c>
      <c r="C1843" t="s">
        <v>3004</v>
      </c>
      <c r="D1843" t="s">
        <v>3006</v>
      </c>
      <c r="E1843" t="s">
        <v>35</v>
      </c>
      <c r="F1843" t="s">
        <v>3953</v>
      </c>
      <c r="G1843" t="s">
        <v>58</v>
      </c>
      <c r="H1843">
        <v>157.97999999999999</v>
      </c>
      <c r="I1843">
        <v>15474</v>
      </c>
      <c r="J1843">
        <v>15474</v>
      </c>
      <c r="K1843">
        <v>19</v>
      </c>
    </row>
    <row r="1844" spans="1:11" x14ac:dyDescent="0.25">
      <c r="A1844">
        <v>1843</v>
      </c>
      <c r="B1844" t="s">
        <v>52</v>
      </c>
      <c r="C1844" t="s">
        <v>2296</v>
      </c>
      <c r="D1844" t="s">
        <v>2298</v>
      </c>
      <c r="E1844" t="s">
        <v>35</v>
      </c>
      <c r="F1844" t="s">
        <v>3953</v>
      </c>
      <c r="G1844" t="s">
        <v>58</v>
      </c>
      <c r="H1844">
        <v>153</v>
      </c>
      <c r="I1844">
        <v>29600</v>
      </c>
      <c r="J1844">
        <v>29600</v>
      </c>
      <c r="K1844">
        <v>20</v>
      </c>
    </row>
    <row r="1845" spans="1:11" x14ac:dyDescent="0.25">
      <c r="A1845">
        <v>1844</v>
      </c>
      <c r="B1845" t="s">
        <v>52</v>
      </c>
      <c r="C1845" t="s">
        <v>2299</v>
      </c>
      <c r="D1845" t="s">
        <v>2301</v>
      </c>
      <c r="E1845" t="s">
        <v>35</v>
      </c>
      <c r="F1845" t="s">
        <v>3953</v>
      </c>
      <c r="G1845" t="s">
        <v>58</v>
      </c>
      <c r="H1845">
        <v>153</v>
      </c>
      <c r="I1845">
        <v>29600</v>
      </c>
      <c r="J1845">
        <v>29600</v>
      </c>
      <c r="K1845">
        <v>21</v>
      </c>
    </row>
    <row r="1846" spans="1:11" x14ac:dyDescent="0.25">
      <c r="A1846">
        <v>1845</v>
      </c>
      <c r="B1846" t="s">
        <v>486</v>
      </c>
      <c r="C1846" t="s">
        <v>2744</v>
      </c>
      <c r="D1846" t="s">
        <v>2747</v>
      </c>
      <c r="E1846" t="s">
        <v>35</v>
      </c>
      <c r="F1846" t="s">
        <v>3953</v>
      </c>
      <c r="G1846" t="s">
        <v>58</v>
      </c>
      <c r="H1846">
        <v>158.69999999999999</v>
      </c>
      <c r="I1846">
        <v>30700</v>
      </c>
      <c r="J1846">
        <v>30700</v>
      </c>
      <c r="K1846">
        <v>22</v>
      </c>
    </row>
    <row r="1847" spans="1:11" x14ac:dyDescent="0.25">
      <c r="A1847">
        <v>1846</v>
      </c>
      <c r="B1847" t="s">
        <v>52</v>
      </c>
      <c r="C1847" t="s">
        <v>2302</v>
      </c>
      <c r="D1847" t="s">
        <v>2304</v>
      </c>
      <c r="E1847" t="s">
        <v>35</v>
      </c>
      <c r="F1847" t="s">
        <v>3953</v>
      </c>
      <c r="G1847" t="s">
        <v>58</v>
      </c>
      <c r="H1847">
        <v>153</v>
      </c>
      <c r="I1847">
        <v>31714</v>
      </c>
      <c r="J1847">
        <v>31714</v>
      </c>
      <c r="K1847">
        <v>23</v>
      </c>
    </row>
    <row r="1848" spans="1:11" x14ac:dyDescent="0.25">
      <c r="A1848">
        <v>1847</v>
      </c>
      <c r="B1848" t="s">
        <v>486</v>
      </c>
      <c r="C1848" t="s">
        <v>2748</v>
      </c>
      <c r="D1848" t="s">
        <v>2750</v>
      </c>
      <c r="E1848" t="s">
        <v>35</v>
      </c>
      <c r="F1848" t="s">
        <v>3953</v>
      </c>
      <c r="G1848" t="s">
        <v>58</v>
      </c>
      <c r="H1848">
        <v>158.69999999999999</v>
      </c>
      <c r="I1848">
        <v>32149</v>
      </c>
      <c r="J1848">
        <v>32149</v>
      </c>
      <c r="K1848">
        <v>24</v>
      </c>
    </row>
    <row r="1849" spans="1:11" x14ac:dyDescent="0.25">
      <c r="A1849">
        <v>1848</v>
      </c>
      <c r="B1849" t="s">
        <v>52</v>
      </c>
      <c r="C1849" t="s">
        <v>2305</v>
      </c>
      <c r="D1849" t="s">
        <v>2308</v>
      </c>
      <c r="E1849" t="s">
        <v>35</v>
      </c>
      <c r="F1849" t="s">
        <v>3953</v>
      </c>
      <c r="G1849" t="s">
        <v>58</v>
      </c>
      <c r="H1849">
        <v>150.91999999999999</v>
      </c>
      <c r="I1849">
        <v>32234</v>
      </c>
      <c r="J1849">
        <v>32234</v>
      </c>
      <c r="K1849">
        <v>25</v>
      </c>
    </row>
    <row r="1850" spans="1:11" x14ac:dyDescent="0.25">
      <c r="A1850">
        <v>1849</v>
      </c>
      <c r="B1850" t="s">
        <v>52</v>
      </c>
      <c r="C1850" t="s">
        <v>2309</v>
      </c>
      <c r="D1850" t="s">
        <v>2311</v>
      </c>
      <c r="E1850" t="s">
        <v>35</v>
      </c>
      <c r="F1850" t="s">
        <v>3953</v>
      </c>
      <c r="G1850" t="s">
        <v>58</v>
      </c>
      <c r="H1850">
        <v>150.91999999999999</v>
      </c>
      <c r="I1850">
        <v>32234</v>
      </c>
      <c r="J1850">
        <v>32234</v>
      </c>
      <c r="K1850">
        <v>26</v>
      </c>
    </row>
    <row r="1851" spans="1:11" x14ac:dyDescent="0.25">
      <c r="A1851">
        <v>1850</v>
      </c>
      <c r="B1851" t="s">
        <v>52</v>
      </c>
      <c r="C1851" t="s">
        <v>2312</v>
      </c>
      <c r="D1851" t="s">
        <v>2314</v>
      </c>
      <c r="E1851" t="s">
        <v>35</v>
      </c>
      <c r="F1851" t="s">
        <v>3953</v>
      </c>
      <c r="G1851" t="s">
        <v>58</v>
      </c>
      <c r="H1851">
        <v>150.91999999999999</v>
      </c>
      <c r="I1851">
        <v>33489</v>
      </c>
      <c r="J1851">
        <v>33489</v>
      </c>
      <c r="K1851">
        <v>27</v>
      </c>
    </row>
    <row r="1852" spans="1:11" x14ac:dyDescent="0.25">
      <c r="A1852">
        <v>1851</v>
      </c>
      <c r="B1852" t="s">
        <v>52</v>
      </c>
      <c r="C1852" t="s">
        <v>2315</v>
      </c>
      <c r="D1852" t="s">
        <v>2317</v>
      </c>
      <c r="E1852" t="s">
        <v>35</v>
      </c>
      <c r="F1852" t="s">
        <v>3953</v>
      </c>
      <c r="G1852" t="s">
        <v>58</v>
      </c>
      <c r="H1852">
        <v>150.91999999999999</v>
      </c>
      <c r="I1852">
        <v>33499</v>
      </c>
      <c r="J1852">
        <v>33499</v>
      </c>
      <c r="K1852">
        <v>28</v>
      </c>
    </row>
    <row r="1853" spans="1:11" x14ac:dyDescent="0.25">
      <c r="A1853">
        <v>1852</v>
      </c>
      <c r="B1853" t="s">
        <v>52</v>
      </c>
      <c r="C1853" t="s">
        <v>2305</v>
      </c>
      <c r="D1853" t="s">
        <v>2307</v>
      </c>
      <c r="E1853" t="s">
        <v>35</v>
      </c>
      <c r="F1853" t="s">
        <v>3953</v>
      </c>
      <c r="G1853" t="s">
        <v>58</v>
      </c>
      <c r="H1853">
        <v>152</v>
      </c>
      <c r="I1853">
        <v>33952</v>
      </c>
      <c r="J1853">
        <v>33952</v>
      </c>
      <c r="K1853">
        <v>29</v>
      </c>
    </row>
    <row r="1854" spans="1:11" x14ac:dyDescent="0.25">
      <c r="A1854">
        <v>1853</v>
      </c>
      <c r="B1854" t="s">
        <v>52</v>
      </c>
      <c r="C1854" t="s">
        <v>2318</v>
      </c>
      <c r="D1854" t="s">
        <v>2320</v>
      </c>
      <c r="E1854" t="s">
        <v>35</v>
      </c>
      <c r="F1854" t="s">
        <v>3953</v>
      </c>
      <c r="G1854" t="s">
        <v>58</v>
      </c>
      <c r="H1854">
        <v>150.91999999999999</v>
      </c>
      <c r="I1854">
        <v>38551</v>
      </c>
      <c r="J1854">
        <v>38551</v>
      </c>
      <c r="K1854">
        <v>30</v>
      </c>
    </row>
    <row r="1855" spans="1:11" x14ac:dyDescent="0.25">
      <c r="A1855">
        <v>1854</v>
      </c>
      <c r="B1855" t="s">
        <v>52</v>
      </c>
      <c r="C1855" t="s">
        <v>2321</v>
      </c>
      <c r="D1855" t="s">
        <v>2323</v>
      </c>
      <c r="E1855" t="s">
        <v>35</v>
      </c>
      <c r="F1855" t="s">
        <v>3953</v>
      </c>
      <c r="G1855" t="s">
        <v>58</v>
      </c>
      <c r="H1855">
        <v>150.91999999999999</v>
      </c>
      <c r="I1855">
        <v>38551</v>
      </c>
      <c r="J1855">
        <v>38551</v>
      </c>
      <c r="K1855">
        <v>31</v>
      </c>
    </row>
    <row r="1856" spans="1:11" x14ac:dyDescent="0.25">
      <c r="A1856">
        <v>1855</v>
      </c>
      <c r="B1856" t="s">
        <v>652</v>
      </c>
      <c r="C1856" t="s">
        <v>3025</v>
      </c>
      <c r="D1856" t="s">
        <v>3027</v>
      </c>
      <c r="E1856" t="s">
        <v>35</v>
      </c>
      <c r="F1856" t="s">
        <v>3953</v>
      </c>
      <c r="G1856" t="s">
        <v>58</v>
      </c>
      <c r="H1856">
        <v>157.5</v>
      </c>
      <c r="I1856">
        <v>38591</v>
      </c>
      <c r="J1856">
        <v>38591</v>
      </c>
      <c r="K1856">
        <v>32</v>
      </c>
    </row>
    <row r="1857" spans="1:11" x14ac:dyDescent="0.25">
      <c r="A1857">
        <v>1856</v>
      </c>
      <c r="B1857" t="s">
        <v>486</v>
      </c>
      <c r="C1857" t="s">
        <v>2773</v>
      </c>
      <c r="D1857" t="s">
        <v>2775</v>
      </c>
      <c r="E1857" t="s">
        <v>35</v>
      </c>
      <c r="F1857" t="s">
        <v>3953</v>
      </c>
      <c r="G1857" t="s">
        <v>58</v>
      </c>
      <c r="H1857">
        <v>139.02000000000001</v>
      </c>
      <c r="I1857">
        <v>39038</v>
      </c>
      <c r="J1857">
        <v>39038</v>
      </c>
      <c r="K1857">
        <v>33</v>
      </c>
    </row>
    <row r="1858" spans="1:11" x14ac:dyDescent="0.25">
      <c r="A1858">
        <v>1857</v>
      </c>
      <c r="B1858" t="s">
        <v>652</v>
      </c>
      <c r="C1858" t="s">
        <v>3028</v>
      </c>
      <c r="D1858" t="s">
        <v>3030</v>
      </c>
      <c r="E1858" t="s">
        <v>35</v>
      </c>
      <c r="F1858" t="s">
        <v>3953</v>
      </c>
      <c r="G1858" t="s">
        <v>58</v>
      </c>
      <c r="H1858">
        <v>137</v>
      </c>
      <c r="I1858">
        <v>40405</v>
      </c>
      <c r="J1858">
        <v>40405</v>
      </c>
      <c r="K1858">
        <v>34</v>
      </c>
    </row>
    <row r="1859" spans="1:11" x14ac:dyDescent="0.25">
      <c r="A1859">
        <v>1858</v>
      </c>
      <c r="B1859" t="s">
        <v>652</v>
      </c>
      <c r="C1859" t="s">
        <v>3031</v>
      </c>
      <c r="D1859" t="s">
        <v>3033</v>
      </c>
      <c r="E1859" t="s">
        <v>35</v>
      </c>
      <c r="F1859" t="s">
        <v>3953</v>
      </c>
      <c r="G1859" t="s">
        <v>58</v>
      </c>
      <c r="H1859">
        <v>137</v>
      </c>
      <c r="I1859">
        <v>40405</v>
      </c>
      <c r="J1859">
        <v>40405</v>
      </c>
      <c r="K1859">
        <v>35</v>
      </c>
    </row>
    <row r="1860" spans="1:11" x14ac:dyDescent="0.25">
      <c r="A1860">
        <v>1859</v>
      </c>
      <c r="B1860" t="s">
        <v>652</v>
      </c>
      <c r="C1860" t="s">
        <v>3034</v>
      </c>
      <c r="D1860" t="s">
        <v>3036</v>
      </c>
      <c r="E1860" t="s">
        <v>35</v>
      </c>
      <c r="F1860" t="s">
        <v>3953</v>
      </c>
      <c r="G1860" t="s">
        <v>58</v>
      </c>
      <c r="H1860">
        <v>137</v>
      </c>
      <c r="I1860">
        <v>41381</v>
      </c>
      <c r="J1860">
        <v>41381</v>
      </c>
      <c r="K1860">
        <v>36</v>
      </c>
    </row>
    <row r="1861" spans="1:11" x14ac:dyDescent="0.25">
      <c r="A1861">
        <v>1860</v>
      </c>
      <c r="B1861" t="s">
        <v>486</v>
      </c>
      <c r="C1861" t="s">
        <v>2751</v>
      </c>
      <c r="D1861" t="s">
        <v>2753</v>
      </c>
      <c r="E1861" t="s">
        <v>35</v>
      </c>
      <c r="F1861" t="s">
        <v>3953</v>
      </c>
      <c r="G1861" t="s">
        <v>58</v>
      </c>
      <c r="H1861">
        <v>142.18</v>
      </c>
      <c r="I1861">
        <v>42380</v>
      </c>
      <c r="J1861">
        <v>42380</v>
      </c>
      <c r="K1861">
        <v>37</v>
      </c>
    </row>
    <row r="1862" spans="1:11" x14ac:dyDescent="0.25">
      <c r="A1862">
        <v>1861</v>
      </c>
      <c r="B1862" t="s">
        <v>486</v>
      </c>
      <c r="C1862" t="s">
        <v>2754</v>
      </c>
      <c r="D1862" t="s">
        <v>2756</v>
      </c>
      <c r="E1862" t="s">
        <v>35</v>
      </c>
      <c r="F1862" t="s">
        <v>3953</v>
      </c>
      <c r="G1862" t="s">
        <v>58</v>
      </c>
      <c r="H1862">
        <v>142.18</v>
      </c>
      <c r="I1862">
        <v>42380</v>
      </c>
      <c r="J1862">
        <v>42380</v>
      </c>
      <c r="K1862">
        <v>38</v>
      </c>
    </row>
    <row r="1863" spans="1:11" x14ac:dyDescent="0.25">
      <c r="A1863">
        <v>1862</v>
      </c>
      <c r="B1863" t="s">
        <v>486</v>
      </c>
      <c r="C1863" t="s">
        <v>2757</v>
      </c>
      <c r="D1863" t="s">
        <v>2760</v>
      </c>
      <c r="E1863" t="s">
        <v>35</v>
      </c>
      <c r="F1863" t="s">
        <v>3953</v>
      </c>
      <c r="G1863" t="s">
        <v>58</v>
      </c>
      <c r="H1863">
        <v>142.18</v>
      </c>
      <c r="I1863">
        <v>42380</v>
      </c>
      <c r="J1863">
        <v>42380</v>
      </c>
      <c r="K1863">
        <v>39</v>
      </c>
    </row>
    <row r="1864" spans="1:11" x14ac:dyDescent="0.25">
      <c r="A1864">
        <v>1863</v>
      </c>
      <c r="B1864" t="s">
        <v>486</v>
      </c>
      <c r="C1864" t="s">
        <v>2761</v>
      </c>
      <c r="D1864" t="s">
        <v>2764</v>
      </c>
      <c r="E1864" t="s">
        <v>35</v>
      </c>
      <c r="F1864" t="s">
        <v>3953</v>
      </c>
      <c r="G1864" t="s">
        <v>58</v>
      </c>
      <c r="H1864">
        <v>142.18</v>
      </c>
      <c r="I1864">
        <v>42380</v>
      </c>
      <c r="J1864">
        <v>42380</v>
      </c>
      <c r="K1864">
        <v>40</v>
      </c>
    </row>
    <row r="1865" spans="1:11" x14ac:dyDescent="0.25">
      <c r="A1865">
        <v>1864</v>
      </c>
      <c r="B1865" t="s">
        <v>486</v>
      </c>
      <c r="C1865" t="s">
        <v>2761</v>
      </c>
      <c r="D1865" t="s">
        <v>2765</v>
      </c>
      <c r="E1865" t="s">
        <v>35</v>
      </c>
      <c r="F1865" t="s">
        <v>3953</v>
      </c>
      <c r="G1865" t="s">
        <v>58</v>
      </c>
      <c r="H1865">
        <v>142.18</v>
      </c>
      <c r="I1865">
        <v>42512</v>
      </c>
      <c r="J1865">
        <v>42512</v>
      </c>
      <c r="K1865">
        <v>41</v>
      </c>
    </row>
    <row r="1866" spans="1:11" x14ac:dyDescent="0.25">
      <c r="A1866">
        <v>1865</v>
      </c>
      <c r="B1866" t="s">
        <v>652</v>
      </c>
      <c r="C1866" t="s">
        <v>3037</v>
      </c>
      <c r="D1866" t="s">
        <v>3039</v>
      </c>
      <c r="E1866" t="s">
        <v>35</v>
      </c>
      <c r="F1866" t="s">
        <v>3953</v>
      </c>
      <c r="G1866" t="s">
        <v>58</v>
      </c>
      <c r="H1866">
        <v>137</v>
      </c>
      <c r="I1866">
        <v>42926</v>
      </c>
      <c r="J1866">
        <v>42926</v>
      </c>
      <c r="K1866">
        <v>42</v>
      </c>
    </row>
    <row r="1867" spans="1:11" x14ac:dyDescent="0.25">
      <c r="A1867">
        <v>1866</v>
      </c>
      <c r="B1867" t="s">
        <v>652</v>
      </c>
      <c r="C1867" t="s">
        <v>3040</v>
      </c>
      <c r="D1867" t="s">
        <v>3042</v>
      </c>
      <c r="E1867" t="s">
        <v>35</v>
      </c>
      <c r="F1867" t="s">
        <v>3953</v>
      </c>
      <c r="G1867" t="s">
        <v>58</v>
      </c>
      <c r="H1867">
        <v>137</v>
      </c>
      <c r="I1867">
        <v>42926</v>
      </c>
      <c r="J1867">
        <v>42926</v>
      </c>
      <c r="K1867">
        <v>43</v>
      </c>
    </row>
    <row r="1868" spans="1:11" x14ac:dyDescent="0.25">
      <c r="A1868">
        <v>1867</v>
      </c>
      <c r="B1868" t="s">
        <v>652</v>
      </c>
      <c r="C1868" t="s">
        <v>3043</v>
      </c>
      <c r="D1868" t="s">
        <v>3045</v>
      </c>
      <c r="E1868" t="s">
        <v>35</v>
      </c>
      <c r="F1868" t="s">
        <v>3953</v>
      </c>
      <c r="G1868" t="s">
        <v>58</v>
      </c>
      <c r="H1868">
        <v>137</v>
      </c>
      <c r="I1868">
        <v>42926</v>
      </c>
      <c r="J1868">
        <v>42926</v>
      </c>
      <c r="K1868">
        <v>44</v>
      </c>
    </row>
    <row r="1869" spans="1:11" x14ac:dyDescent="0.25">
      <c r="A1869">
        <v>1868</v>
      </c>
      <c r="B1869" t="s">
        <v>652</v>
      </c>
      <c r="C1869" t="s">
        <v>3046</v>
      </c>
      <c r="D1869" t="s">
        <v>3048</v>
      </c>
      <c r="E1869" t="s">
        <v>35</v>
      </c>
      <c r="F1869" t="s">
        <v>3953</v>
      </c>
      <c r="G1869" t="s">
        <v>58</v>
      </c>
      <c r="H1869">
        <v>137</v>
      </c>
      <c r="I1869">
        <v>42926</v>
      </c>
      <c r="J1869">
        <v>42926</v>
      </c>
      <c r="K1869">
        <v>45</v>
      </c>
    </row>
    <row r="1870" spans="1:11" x14ac:dyDescent="0.25">
      <c r="A1870">
        <v>1869</v>
      </c>
      <c r="B1870" t="s">
        <v>486</v>
      </c>
      <c r="C1870" t="s">
        <v>2761</v>
      </c>
      <c r="D1870" t="s">
        <v>2766</v>
      </c>
      <c r="E1870" t="s">
        <v>35</v>
      </c>
      <c r="F1870" t="s">
        <v>3953</v>
      </c>
      <c r="G1870" t="s">
        <v>58</v>
      </c>
      <c r="H1870">
        <v>142.18</v>
      </c>
      <c r="I1870">
        <v>43721</v>
      </c>
      <c r="J1870">
        <v>43721</v>
      </c>
      <c r="K1870">
        <v>46</v>
      </c>
    </row>
    <row r="1871" spans="1:11" x14ac:dyDescent="0.25">
      <c r="A1871">
        <v>1870</v>
      </c>
      <c r="B1871" t="s">
        <v>486</v>
      </c>
      <c r="C1871" t="s">
        <v>2767</v>
      </c>
      <c r="D1871" t="s">
        <v>2769</v>
      </c>
      <c r="E1871" t="s">
        <v>35</v>
      </c>
      <c r="F1871" t="s">
        <v>3953</v>
      </c>
      <c r="G1871" t="s">
        <v>58</v>
      </c>
      <c r="H1871">
        <v>142.18</v>
      </c>
      <c r="I1871">
        <v>45971</v>
      </c>
      <c r="J1871">
        <v>45971</v>
      </c>
      <c r="K1871">
        <v>47</v>
      </c>
    </row>
    <row r="1872" spans="1:11" x14ac:dyDescent="0.25">
      <c r="A1872">
        <v>1871</v>
      </c>
      <c r="B1872" t="s">
        <v>486</v>
      </c>
      <c r="C1872" t="s">
        <v>2776</v>
      </c>
      <c r="D1872" t="s">
        <v>2778</v>
      </c>
      <c r="E1872" t="s">
        <v>35</v>
      </c>
      <c r="F1872" t="s">
        <v>3953</v>
      </c>
      <c r="G1872" t="s">
        <v>58</v>
      </c>
      <c r="H1872">
        <v>139.02000000000001</v>
      </c>
      <c r="I1872">
        <v>46638</v>
      </c>
      <c r="J1872">
        <v>46638</v>
      </c>
      <c r="K1872">
        <v>48</v>
      </c>
    </row>
    <row r="1873" spans="1:11" x14ac:dyDescent="0.25">
      <c r="A1873">
        <v>1872</v>
      </c>
      <c r="B1873" t="s">
        <v>486</v>
      </c>
      <c r="C1873" t="s">
        <v>2779</v>
      </c>
      <c r="D1873" t="s">
        <v>2781</v>
      </c>
      <c r="E1873" t="s">
        <v>35</v>
      </c>
      <c r="F1873" t="s">
        <v>3953</v>
      </c>
      <c r="G1873" t="s">
        <v>58</v>
      </c>
      <c r="H1873">
        <v>139.02000000000001</v>
      </c>
      <c r="I1873">
        <v>46638</v>
      </c>
      <c r="J1873">
        <v>46638</v>
      </c>
      <c r="K1873">
        <v>49</v>
      </c>
    </row>
    <row r="1874" spans="1:11" x14ac:dyDescent="0.25">
      <c r="A1874">
        <v>1873</v>
      </c>
      <c r="B1874" t="s">
        <v>486</v>
      </c>
      <c r="C1874" t="s">
        <v>2782</v>
      </c>
      <c r="D1874" t="s">
        <v>2784</v>
      </c>
      <c r="E1874" t="s">
        <v>35</v>
      </c>
      <c r="F1874" t="s">
        <v>3953</v>
      </c>
      <c r="G1874" t="s">
        <v>58</v>
      </c>
      <c r="H1874">
        <v>139.02000000000001</v>
      </c>
      <c r="I1874">
        <v>46638</v>
      </c>
      <c r="J1874">
        <v>46638</v>
      </c>
      <c r="K1874">
        <v>50</v>
      </c>
    </row>
    <row r="1875" spans="1:11" x14ac:dyDescent="0.25">
      <c r="A1875">
        <v>1874</v>
      </c>
      <c r="B1875" t="s">
        <v>486</v>
      </c>
      <c r="C1875" t="s">
        <v>2785</v>
      </c>
      <c r="D1875" t="s">
        <v>2787</v>
      </c>
      <c r="E1875" t="s">
        <v>35</v>
      </c>
      <c r="F1875" t="s">
        <v>3953</v>
      </c>
      <c r="G1875" t="s">
        <v>58</v>
      </c>
      <c r="H1875">
        <v>139.02000000000001</v>
      </c>
      <c r="I1875">
        <v>46712</v>
      </c>
      <c r="J1875">
        <v>46712</v>
      </c>
      <c r="K1875">
        <v>51</v>
      </c>
    </row>
    <row r="1876" spans="1:11" x14ac:dyDescent="0.25">
      <c r="A1876">
        <v>1875</v>
      </c>
      <c r="B1876" t="s">
        <v>486</v>
      </c>
      <c r="C1876" t="s">
        <v>2788</v>
      </c>
      <c r="D1876" t="s">
        <v>2790</v>
      </c>
      <c r="E1876" t="s">
        <v>35</v>
      </c>
      <c r="F1876" t="s">
        <v>3953</v>
      </c>
      <c r="G1876" t="s">
        <v>58</v>
      </c>
      <c r="H1876">
        <v>139.02000000000001</v>
      </c>
      <c r="I1876">
        <v>46712</v>
      </c>
      <c r="J1876">
        <v>46712</v>
      </c>
      <c r="K1876">
        <v>52</v>
      </c>
    </row>
    <row r="1877" spans="1:11" x14ac:dyDescent="0.25">
      <c r="A1877">
        <v>1876</v>
      </c>
      <c r="B1877" t="s">
        <v>486</v>
      </c>
      <c r="C1877" t="s">
        <v>2791</v>
      </c>
      <c r="D1877" t="s">
        <v>2793</v>
      </c>
      <c r="E1877" t="s">
        <v>35</v>
      </c>
      <c r="F1877" t="s">
        <v>3953</v>
      </c>
      <c r="G1877" t="s">
        <v>58</v>
      </c>
      <c r="H1877">
        <v>139.02000000000001</v>
      </c>
      <c r="I1877">
        <v>46712</v>
      </c>
      <c r="J1877">
        <v>46712</v>
      </c>
      <c r="K1877">
        <v>53</v>
      </c>
    </row>
    <row r="1878" spans="1:11" x14ac:dyDescent="0.25">
      <c r="A1878">
        <v>1877</v>
      </c>
      <c r="B1878" t="s">
        <v>486</v>
      </c>
      <c r="C1878" t="s">
        <v>2770</v>
      </c>
      <c r="D1878" t="s">
        <v>2772</v>
      </c>
      <c r="E1878" t="s">
        <v>35</v>
      </c>
      <c r="F1878" t="s">
        <v>3953</v>
      </c>
      <c r="G1878" t="s">
        <v>58</v>
      </c>
      <c r="H1878">
        <v>142.18</v>
      </c>
      <c r="I1878">
        <v>50862</v>
      </c>
      <c r="J1878">
        <v>50862</v>
      </c>
      <c r="K1878">
        <v>54</v>
      </c>
    </row>
    <row r="1879" spans="1:11" x14ac:dyDescent="0.25">
      <c r="A1879">
        <v>1878</v>
      </c>
      <c r="B1879" t="s">
        <v>652</v>
      </c>
      <c r="C1879" t="s">
        <v>3108</v>
      </c>
      <c r="D1879" t="s">
        <v>3110</v>
      </c>
      <c r="E1879" t="s">
        <v>35</v>
      </c>
      <c r="F1879" t="s">
        <v>3953</v>
      </c>
      <c r="G1879" t="s">
        <v>58</v>
      </c>
      <c r="H1879">
        <v>137</v>
      </c>
      <c r="I1879">
        <v>58434</v>
      </c>
      <c r="J1879">
        <v>58434</v>
      </c>
      <c r="K1879">
        <v>55</v>
      </c>
    </row>
    <row r="1880" spans="1:11" x14ac:dyDescent="0.25">
      <c r="A1880">
        <v>1879</v>
      </c>
      <c r="B1880" t="s">
        <v>652</v>
      </c>
      <c r="C1880" t="s">
        <v>3126</v>
      </c>
      <c r="D1880" t="s">
        <v>3128</v>
      </c>
      <c r="E1880" t="s">
        <v>35</v>
      </c>
      <c r="F1880" t="s">
        <v>3953</v>
      </c>
      <c r="G1880" t="s">
        <v>58</v>
      </c>
      <c r="H1880">
        <v>137</v>
      </c>
      <c r="I1880">
        <v>59579</v>
      </c>
      <c r="J1880">
        <v>59579</v>
      </c>
      <c r="K1880">
        <v>56</v>
      </c>
    </row>
    <row r="1881" spans="1:11" x14ac:dyDescent="0.25">
      <c r="A1881">
        <v>1880</v>
      </c>
      <c r="B1881" t="s">
        <v>652</v>
      </c>
      <c r="C1881" t="s">
        <v>3135</v>
      </c>
      <c r="D1881" t="s">
        <v>3137</v>
      </c>
      <c r="E1881" t="s">
        <v>35</v>
      </c>
      <c r="F1881" t="s">
        <v>3953</v>
      </c>
      <c r="G1881" t="s">
        <v>58</v>
      </c>
      <c r="H1881">
        <v>137</v>
      </c>
      <c r="I1881">
        <v>59579</v>
      </c>
      <c r="J1881">
        <v>59579</v>
      </c>
      <c r="K1881">
        <v>57</v>
      </c>
    </row>
    <row r="1882" spans="1:11" x14ac:dyDescent="0.25">
      <c r="A1882">
        <v>1881</v>
      </c>
      <c r="B1882" t="s">
        <v>652</v>
      </c>
      <c r="C1882" t="s">
        <v>3153</v>
      </c>
      <c r="D1882" t="s">
        <v>3155</v>
      </c>
      <c r="E1882" t="s">
        <v>35</v>
      </c>
      <c r="F1882" t="s">
        <v>3953</v>
      </c>
      <c r="G1882" t="s">
        <v>58</v>
      </c>
      <c r="H1882">
        <v>137</v>
      </c>
      <c r="I1882">
        <v>60768</v>
      </c>
      <c r="J1882">
        <v>60768</v>
      </c>
      <c r="K1882">
        <v>58</v>
      </c>
    </row>
    <row r="1883" spans="1:11" x14ac:dyDescent="0.25">
      <c r="A1883">
        <v>1882</v>
      </c>
      <c r="B1883" t="s">
        <v>652</v>
      </c>
      <c r="C1883" t="s">
        <v>3159</v>
      </c>
      <c r="D1883" t="s">
        <v>3161</v>
      </c>
      <c r="E1883" t="s">
        <v>35</v>
      </c>
      <c r="F1883" t="s">
        <v>3953</v>
      </c>
      <c r="G1883" t="s">
        <v>58</v>
      </c>
      <c r="H1883">
        <v>137</v>
      </c>
      <c r="I1883">
        <v>60768</v>
      </c>
      <c r="J1883">
        <v>60768</v>
      </c>
      <c r="K1883">
        <v>59</v>
      </c>
    </row>
    <row r="1884" spans="1:11" x14ac:dyDescent="0.25">
      <c r="A1884">
        <v>1883</v>
      </c>
      <c r="B1884" t="s">
        <v>652</v>
      </c>
      <c r="C1884" t="s">
        <v>3049</v>
      </c>
      <c r="D1884" t="s">
        <v>3051</v>
      </c>
      <c r="E1884" t="s">
        <v>35</v>
      </c>
      <c r="F1884" t="s">
        <v>3953</v>
      </c>
      <c r="G1884" t="s">
        <v>58</v>
      </c>
      <c r="H1884">
        <v>137</v>
      </c>
      <c r="I1884">
        <v>61926</v>
      </c>
      <c r="J1884">
        <v>61926</v>
      </c>
      <c r="K1884">
        <v>60</v>
      </c>
    </row>
    <row r="1885" spans="1:11" x14ac:dyDescent="0.25">
      <c r="A1885">
        <v>1884</v>
      </c>
      <c r="B1885" t="s">
        <v>486</v>
      </c>
      <c r="C1885" t="s">
        <v>2794</v>
      </c>
      <c r="D1885" t="s">
        <v>2796</v>
      </c>
      <c r="E1885" t="s">
        <v>35</v>
      </c>
      <c r="F1885" t="s">
        <v>3953</v>
      </c>
      <c r="G1885" t="s">
        <v>58</v>
      </c>
      <c r="H1885">
        <v>139.02000000000001</v>
      </c>
      <c r="I1885">
        <v>64287</v>
      </c>
      <c r="J1885">
        <v>64287</v>
      </c>
      <c r="K1885">
        <v>61</v>
      </c>
    </row>
    <row r="1886" spans="1:11" x14ac:dyDescent="0.25">
      <c r="A1886">
        <v>1885</v>
      </c>
      <c r="B1886" t="s">
        <v>652</v>
      </c>
      <c r="C1886" t="s">
        <v>3052</v>
      </c>
      <c r="D1886" t="s">
        <v>3054</v>
      </c>
      <c r="E1886" t="s">
        <v>35</v>
      </c>
      <c r="F1886" t="s">
        <v>3953</v>
      </c>
      <c r="G1886" t="s">
        <v>58</v>
      </c>
      <c r="H1886">
        <v>137</v>
      </c>
      <c r="I1886">
        <v>64626</v>
      </c>
      <c r="J1886">
        <v>64626</v>
      </c>
      <c r="K1886">
        <v>62</v>
      </c>
    </row>
    <row r="1887" spans="1:11" x14ac:dyDescent="0.25">
      <c r="A1887">
        <v>1886</v>
      </c>
      <c r="B1887" t="s">
        <v>652</v>
      </c>
      <c r="C1887" t="s">
        <v>3171</v>
      </c>
      <c r="D1887" t="s">
        <v>3173</v>
      </c>
      <c r="E1887" t="s">
        <v>35</v>
      </c>
      <c r="F1887" t="s">
        <v>3953</v>
      </c>
      <c r="G1887" t="s">
        <v>58</v>
      </c>
      <c r="H1887">
        <v>137</v>
      </c>
      <c r="I1887">
        <v>68309</v>
      </c>
      <c r="J1887">
        <v>68309</v>
      </c>
      <c r="K1887">
        <v>63</v>
      </c>
    </row>
    <row r="1888" spans="1:11" x14ac:dyDescent="0.25">
      <c r="A1888">
        <v>1887</v>
      </c>
      <c r="B1888" t="s">
        <v>652</v>
      </c>
      <c r="C1888" t="s">
        <v>3174</v>
      </c>
      <c r="D1888" t="s">
        <v>3176</v>
      </c>
      <c r="E1888" t="s">
        <v>35</v>
      </c>
      <c r="F1888" t="s">
        <v>3953</v>
      </c>
      <c r="G1888" t="s">
        <v>58</v>
      </c>
      <c r="H1888">
        <v>137</v>
      </c>
      <c r="I1888">
        <v>68309</v>
      </c>
      <c r="J1888">
        <v>68309</v>
      </c>
      <c r="K1888">
        <v>64</v>
      </c>
    </row>
    <row r="1889" spans="1:11" x14ac:dyDescent="0.25">
      <c r="A1889">
        <v>1888</v>
      </c>
      <c r="B1889" t="s">
        <v>486</v>
      </c>
      <c r="C1889" t="s">
        <v>2797</v>
      </c>
      <c r="D1889" t="s">
        <v>2799</v>
      </c>
      <c r="E1889" t="s">
        <v>35</v>
      </c>
      <c r="F1889" t="s">
        <v>3953</v>
      </c>
      <c r="G1889" t="s">
        <v>58</v>
      </c>
      <c r="H1889">
        <v>139.02000000000001</v>
      </c>
      <c r="I1889">
        <v>73919</v>
      </c>
      <c r="J1889">
        <v>73919</v>
      </c>
      <c r="K1889">
        <v>65</v>
      </c>
    </row>
    <row r="1890" spans="1:11" x14ac:dyDescent="0.25">
      <c r="A1890">
        <v>1889</v>
      </c>
      <c r="B1890" t="s">
        <v>652</v>
      </c>
      <c r="C1890" t="s">
        <v>3210</v>
      </c>
      <c r="D1890" t="s">
        <v>3212</v>
      </c>
      <c r="E1890" t="s">
        <v>35</v>
      </c>
      <c r="F1890" t="s">
        <v>3953</v>
      </c>
      <c r="G1890" t="s">
        <v>58</v>
      </c>
      <c r="H1890">
        <v>137</v>
      </c>
      <c r="I1890">
        <v>76132</v>
      </c>
      <c r="J1890">
        <v>76132</v>
      </c>
      <c r="K1890">
        <v>66</v>
      </c>
    </row>
    <row r="1891" spans="1:11" x14ac:dyDescent="0.25">
      <c r="A1891">
        <v>1890</v>
      </c>
      <c r="B1891" t="s">
        <v>652</v>
      </c>
      <c r="C1891" t="s">
        <v>3168</v>
      </c>
      <c r="D1891" t="s">
        <v>3170</v>
      </c>
      <c r="E1891" t="s">
        <v>35</v>
      </c>
      <c r="F1891" t="s">
        <v>3953</v>
      </c>
      <c r="G1891" t="s">
        <v>58</v>
      </c>
      <c r="H1891">
        <v>137</v>
      </c>
      <c r="I1891">
        <v>77946</v>
      </c>
      <c r="J1891">
        <v>77946</v>
      </c>
      <c r="K1891">
        <v>67</v>
      </c>
    </row>
    <row r="1892" spans="1:11" x14ac:dyDescent="0.25">
      <c r="A1892">
        <v>1891</v>
      </c>
      <c r="B1892" t="s">
        <v>486</v>
      </c>
      <c r="C1892" t="s">
        <v>2800</v>
      </c>
      <c r="D1892" t="s">
        <v>2802</v>
      </c>
      <c r="E1892" t="s">
        <v>35</v>
      </c>
      <c r="F1892" t="s">
        <v>3953</v>
      </c>
      <c r="G1892" t="s">
        <v>58</v>
      </c>
      <c r="H1892">
        <v>139.02000000000001</v>
      </c>
      <c r="I1892">
        <v>79919</v>
      </c>
      <c r="J1892">
        <v>79919</v>
      </c>
      <c r="K1892">
        <v>68</v>
      </c>
    </row>
    <row r="1893" spans="1:11" x14ac:dyDescent="0.25">
      <c r="A1893">
        <v>1892</v>
      </c>
      <c r="B1893" t="s">
        <v>486</v>
      </c>
      <c r="C1893" t="s">
        <v>2803</v>
      </c>
      <c r="D1893" t="s">
        <v>2805</v>
      </c>
      <c r="E1893" t="s">
        <v>35</v>
      </c>
      <c r="F1893" t="s">
        <v>3953</v>
      </c>
      <c r="G1893" t="s">
        <v>58</v>
      </c>
      <c r="H1893">
        <v>139.02000000000001</v>
      </c>
      <c r="I1893">
        <v>79919</v>
      </c>
      <c r="J1893">
        <v>79919</v>
      </c>
      <c r="K1893">
        <v>69</v>
      </c>
    </row>
    <row r="1894" spans="1:11" x14ac:dyDescent="0.25">
      <c r="A1894">
        <v>1893</v>
      </c>
      <c r="B1894" t="s">
        <v>486</v>
      </c>
      <c r="C1894" t="s">
        <v>2806</v>
      </c>
      <c r="D1894" t="s">
        <v>2808</v>
      </c>
      <c r="E1894" t="s">
        <v>35</v>
      </c>
      <c r="F1894" t="s">
        <v>3953</v>
      </c>
      <c r="G1894" t="s">
        <v>58</v>
      </c>
      <c r="H1894">
        <v>139.02000000000001</v>
      </c>
      <c r="I1894">
        <v>79919</v>
      </c>
      <c r="J1894">
        <v>79919</v>
      </c>
      <c r="K1894">
        <v>70</v>
      </c>
    </row>
    <row r="1895" spans="1:11" x14ac:dyDescent="0.25">
      <c r="A1895">
        <v>1894</v>
      </c>
      <c r="B1895" t="s">
        <v>486</v>
      </c>
      <c r="C1895" t="s">
        <v>2809</v>
      </c>
      <c r="D1895" t="s">
        <v>2811</v>
      </c>
      <c r="E1895" t="s">
        <v>35</v>
      </c>
      <c r="F1895" t="s">
        <v>3953</v>
      </c>
      <c r="G1895" t="s">
        <v>58</v>
      </c>
      <c r="H1895">
        <v>139.02000000000001</v>
      </c>
      <c r="I1895">
        <v>79919</v>
      </c>
      <c r="J1895">
        <v>79919</v>
      </c>
      <c r="K1895">
        <v>71</v>
      </c>
    </row>
    <row r="1896" spans="1:11" x14ac:dyDescent="0.25">
      <c r="A1896">
        <v>1895</v>
      </c>
      <c r="B1896" t="s">
        <v>652</v>
      </c>
      <c r="C1896" t="s">
        <v>3105</v>
      </c>
      <c r="D1896" t="s">
        <v>3107</v>
      </c>
      <c r="E1896" t="s">
        <v>35</v>
      </c>
      <c r="F1896" t="s">
        <v>3953</v>
      </c>
      <c r="G1896" t="s">
        <v>58</v>
      </c>
      <c r="H1896">
        <v>137</v>
      </c>
      <c r="I1896">
        <v>80070</v>
      </c>
      <c r="J1896">
        <v>80070</v>
      </c>
      <c r="K1896">
        <v>72</v>
      </c>
    </row>
    <row r="1897" spans="1:11" x14ac:dyDescent="0.25">
      <c r="A1897">
        <v>1896</v>
      </c>
      <c r="B1897" t="s">
        <v>652</v>
      </c>
      <c r="C1897" t="s">
        <v>3162</v>
      </c>
      <c r="D1897" t="s">
        <v>3164</v>
      </c>
      <c r="E1897" t="s">
        <v>35</v>
      </c>
      <c r="F1897" t="s">
        <v>3953</v>
      </c>
      <c r="G1897" t="s">
        <v>58</v>
      </c>
      <c r="H1897">
        <v>137</v>
      </c>
      <c r="I1897">
        <v>87583</v>
      </c>
      <c r="J1897">
        <v>87583</v>
      </c>
      <c r="K1897">
        <v>73</v>
      </c>
    </row>
    <row r="1898" spans="1:11" x14ac:dyDescent="0.25">
      <c r="A1898">
        <v>1897</v>
      </c>
      <c r="B1898" t="s">
        <v>652</v>
      </c>
      <c r="C1898" t="s">
        <v>3165</v>
      </c>
      <c r="D1898" t="s">
        <v>3167</v>
      </c>
      <c r="E1898" t="s">
        <v>35</v>
      </c>
      <c r="F1898" t="s">
        <v>3953</v>
      </c>
      <c r="G1898" t="s">
        <v>58</v>
      </c>
      <c r="H1898">
        <v>137</v>
      </c>
      <c r="I1898">
        <v>87583</v>
      </c>
      <c r="J1898">
        <v>87583</v>
      </c>
      <c r="K1898">
        <v>74</v>
      </c>
    </row>
    <row r="1899" spans="1:11" x14ac:dyDescent="0.25">
      <c r="A1899">
        <v>1898</v>
      </c>
      <c r="B1899" t="s">
        <v>652</v>
      </c>
      <c r="C1899" t="s">
        <v>3088</v>
      </c>
      <c r="D1899" t="s">
        <v>3092</v>
      </c>
      <c r="E1899" t="s">
        <v>35</v>
      </c>
      <c r="F1899" t="s">
        <v>3953</v>
      </c>
      <c r="G1899" t="s">
        <v>58</v>
      </c>
      <c r="H1899">
        <v>137</v>
      </c>
      <c r="I1899">
        <v>88700</v>
      </c>
      <c r="J1899">
        <v>88700</v>
      </c>
      <c r="K1899">
        <v>75</v>
      </c>
    </row>
    <row r="1900" spans="1:11" x14ac:dyDescent="0.25">
      <c r="A1900">
        <v>1899</v>
      </c>
      <c r="B1900" t="s">
        <v>652</v>
      </c>
      <c r="C1900" t="s">
        <v>3156</v>
      </c>
      <c r="D1900" t="s">
        <v>3158</v>
      </c>
      <c r="E1900" t="s">
        <v>35</v>
      </c>
      <c r="F1900" t="s">
        <v>3953</v>
      </c>
      <c r="G1900" t="s">
        <v>58</v>
      </c>
      <c r="H1900">
        <v>137</v>
      </c>
      <c r="I1900">
        <v>91593</v>
      </c>
      <c r="J1900">
        <v>91593</v>
      </c>
      <c r="K1900">
        <v>76</v>
      </c>
    </row>
    <row r="1901" spans="1:11" x14ac:dyDescent="0.25">
      <c r="A1901">
        <v>1900</v>
      </c>
      <c r="B1901" t="s">
        <v>652</v>
      </c>
      <c r="C1901" t="s">
        <v>3177</v>
      </c>
      <c r="D1901" t="s">
        <v>3179</v>
      </c>
      <c r="E1901" t="s">
        <v>35</v>
      </c>
      <c r="F1901" t="s">
        <v>3953</v>
      </c>
      <c r="G1901" t="s">
        <v>58</v>
      </c>
      <c r="H1901">
        <v>137</v>
      </c>
      <c r="I1901">
        <v>93309</v>
      </c>
      <c r="J1901">
        <v>93309</v>
      </c>
      <c r="K1901">
        <v>77</v>
      </c>
    </row>
    <row r="1902" spans="1:11" x14ac:dyDescent="0.25">
      <c r="A1902">
        <v>1901</v>
      </c>
      <c r="B1902" t="s">
        <v>652</v>
      </c>
      <c r="C1902" t="s">
        <v>3180</v>
      </c>
      <c r="D1902" t="s">
        <v>3182</v>
      </c>
      <c r="E1902" t="s">
        <v>35</v>
      </c>
      <c r="F1902" t="s">
        <v>3953</v>
      </c>
      <c r="G1902" t="s">
        <v>58</v>
      </c>
      <c r="H1902">
        <v>137</v>
      </c>
      <c r="I1902">
        <v>93309</v>
      </c>
      <c r="J1902">
        <v>93309</v>
      </c>
      <c r="K1902">
        <v>78</v>
      </c>
    </row>
    <row r="1903" spans="1:11" x14ac:dyDescent="0.25">
      <c r="A1903">
        <v>1902</v>
      </c>
      <c r="B1903" t="s">
        <v>652</v>
      </c>
      <c r="C1903" t="s">
        <v>3088</v>
      </c>
      <c r="D1903" t="s">
        <v>3091</v>
      </c>
      <c r="E1903" t="s">
        <v>35</v>
      </c>
      <c r="F1903" t="s">
        <v>3953</v>
      </c>
      <c r="G1903" t="s">
        <v>58</v>
      </c>
      <c r="H1903">
        <v>137</v>
      </c>
      <c r="I1903">
        <v>95594</v>
      </c>
      <c r="J1903">
        <v>95594</v>
      </c>
      <c r="K1903">
        <v>79</v>
      </c>
    </row>
    <row r="1904" spans="1:11" x14ac:dyDescent="0.25">
      <c r="A1904">
        <v>1903</v>
      </c>
      <c r="B1904" t="s">
        <v>486</v>
      </c>
      <c r="C1904" t="s">
        <v>2812</v>
      </c>
      <c r="D1904" t="s">
        <v>2814</v>
      </c>
      <c r="E1904" t="s">
        <v>35</v>
      </c>
      <c r="F1904" t="s">
        <v>3953</v>
      </c>
      <c r="G1904" t="s">
        <v>58</v>
      </c>
      <c r="H1904">
        <v>139.02000000000001</v>
      </c>
      <c r="I1904">
        <v>99364</v>
      </c>
      <c r="J1904">
        <v>99364</v>
      </c>
      <c r="K1904">
        <v>80</v>
      </c>
    </row>
    <row r="1905" spans="1:11" x14ac:dyDescent="0.25">
      <c r="A1905">
        <v>1904</v>
      </c>
      <c r="B1905" t="s">
        <v>652</v>
      </c>
      <c r="C1905" t="s">
        <v>3088</v>
      </c>
      <c r="D1905" t="s">
        <v>3090</v>
      </c>
      <c r="E1905" t="s">
        <v>35</v>
      </c>
      <c r="F1905" t="s">
        <v>3953</v>
      </c>
      <c r="G1905" t="s">
        <v>58</v>
      </c>
      <c r="H1905">
        <v>137</v>
      </c>
      <c r="I1905">
        <v>100247</v>
      </c>
      <c r="J1905">
        <v>100247</v>
      </c>
      <c r="K1905">
        <v>81</v>
      </c>
    </row>
    <row r="1906" spans="1:11" x14ac:dyDescent="0.25">
      <c r="A1906">
        <v>1905</v>
      </c>
      <c r="B1906" t="s">
        <v>652</v>
      </c>
      <c r="C1906" t="s">
        <v>3210</v>
      </c>
      <c r="D1906" t="s">
        <v>3213</v>
      </c>
      <c r="E1906" t="s">
        <v>35</v>
      </c>
      <c r="F1906" t="s">
        <v>3953</v>
      </c>
      <c r="G1906" t="s">
        <v>58</v>
      </c>
      <c r="H1906">
        <v>137</v>
      </c>
      <c r="I1906">
        <v>100591</v>
      </c>
      <c r="J1906">
        <v>100591</v>
      </c>
      <c r="K1906">
        <v>82</v>
      </c>
    </row>
    <row r="1907" spans="1:11" x14ac:dyDescent="0.25">
      <c r="A1907">
        <v>1906</v>
      </c>
      <c r="B1907" t="s">
        <v>652</v>
      </c>
      <c r="C1907" t="s">
        <v>3214</v>
      </c>
      <c r="D1907" t="s">
        <v>3216</v>
      </c>
      <c r="E1907" t="s">
        <v>35</v>
      </c>
      <c r="F1907" t="s">
        <v>3953</v>
      </c>
      <c r="G1907" t="s">
        <v>58</v>
      </c>
      <c r="H1907">
        <v>137</v>
      </c>
      <c r="I1907">
        <v>100593</v>
      </c>
      <c r="J1907">
        <v>100593</v>
      </c>
      <c r="K1907">
        <v>83</v>
      </c>
    </row>
    <row r="1908" spans="1:11" x14ac:dyDescent="0.25">
      <c r="A1908">
        <v>1907</v>
      </c>
      <c r="B1908" t="s">
        <v>652</v>
      </c>
      <c r="C1908" t="s">
        <v>3217</v>
      </c>
      <c r="D1908" t="s">
        <v>3219</v>
      </c>
      <c r="E1908" t="s">
        <v>35</v>
      </c>
      <c r="F1908" t="s">
        <v>3953</v>
      </c>
      <c r="G1908" t="s">
        <v>58</v>
      </c>
      <c r="H1908">
        <v>137</v>
      </c>
      <c r="I1908">
        <v>101177</v>
      </c>
      <c r="J1908">
        <v>101177</v>
      </c>
      <c r="K1908">
        <v>84</v>
      </c>
    </row>
    <row r="1909" spans="1:11" x14ac:dyDescent="0.25">
      <c r="A1909">
        <v>1908</v>
      </c>
      <c r="B1909" t="s">
        <v>652</v>
      </c>
      <c r="C1909" t="s">
        <v>3138</v>
      </c>
      <c r="D1909" t="s">
        <v>3140</v>
      </c>
      <c r="E1909" t="s">
        <v>35</v>
      </c>
      <c r="F1909" t="s">
        <v>3953</v>
      </c>
      <c r="G1909" t="s">
        <v>58</v>
      </c>
      <c r="H1909">
        <v>137</v>
      </c>
      <c r="I1909">
        <v>101408</v>
      </c>
      <c r="J1909">
        <v>101408</v>
      </c>
      <c r="K1909">
        <v>85</v>
      </c>
    </row>
    <row r="1910" spans="1:11" x14ac:dyDescent="0.25">
      <c r="A1910">
        <v>1909</v>
      </c>
      <c r="B1910" t="s">
        <v>652</v>
      </c>
      <c r="C1910" t="s">
        <v>3141</v>
      </c>
      <c r="D1910" t="s">
        <v>3143</v>
      </c>
      <c r="E1910" t="s">
        <v>35</v>
      </c>
      <c r="F1910" t="s">
        <v>3953</v>
      </c>
      <c r="G1910" t="s">
        <v>58</v>
      </c>
      <c r="H1910">
        <v>137</v>
      </c>
      <c r="I1910">
        <v>102408</v>
      </c>
      <c r="J1910">
        <v>102408</v>
      </c>
      <c r="K1910">
        <v>86</v>
      </c>
    </row>
    <row r="1911" spans="1:11" x14ac:dyDescent="0.25">
      <c r="A1911">
        <v>1910</v>
      </c>
      <c r="B1911" t="s">
        <v>652</v>
      </c>
      <c r="C1911" t="s">
        <v>3144</v>
      </c>
      <c r="D1911" t="s">
        <v>3146</v>
      </c>
      <c r="E1911" t="s">
        <v>35</v>
      </c>
      <c r="F1911" t="s">
        <v>3953</v>
      </c>
      <c r="G1911" t="s">
        <v>58</v>
      </c>
      <c r="H1911">
        <v>137</v>
      </c>
      <c r="I1911">
        <v>102408</v>
      </c>
      <c r="J1911">
        <v>102408</v>
      </c>
      <c r="K1911">
        <v>87</v>
      </c>
    </row>
    <row r="1912" spans="1:11" x14ac:dyDescent="0.25">
      <c r="A1912">
        <v>1911</v>
      </c>
      <c r="B1912" t="s">
        <v>652</v>
      </c>
      <c r="C1912" t="s">
        <v>3147</v>
      </c>
      <c r="D1912" t="s">
        <v>3149</v>
      </c>
      <c r="E1912" t="s">
        <v>35</v>
      </c>
      <c r="F1912" t="s">
        <v>3953</v>
      </c>
      <c r="G1912" t="s">
        <v>58</v>
      </c>
      <c r="H1912">
        <v>137</v>
      </c>
      <c r="I1912">
        <v>102408</v>
      </c>
      <c r="J1912">
        <v>102408</v>
      </c>
      <c r="K1912">
        <v>88</v>
      </c>
    </row>
    <row r="1913" spans="1:11" x14ac:dyDescent="0.25">
      <c r="A1913">
        <v>1912</v>
      </c>
      <c r="B1913" t="s">
        <v>652</v>
      </c>
      <c r="C1913" t="s">
        <v>3150</v>
      </c>
      <c r="D1913" t="s">
        <v>3152</v>
      </c>
      <c r="E1913" t="s">
        <v>35</v>
      </c>
      <c r="F1913" t="s">
        <v>3953</v>
      </c>
      <c r="G1913" t="s">
        <v>58</v>
      </c>
      <c r="H1913">
        <v>137</v>
      </c>
      <c r="I1913">
        <v>102597</v>
      </c>
      <c r="J1913">
        <v>102597</v>
      </c>
      <c r="K1913">
        <v>89</v>
      </c>
    </row>
    <row r="1914" spans="1:11" x14ac:dyDescent="0.25">
      <c r="A1914">
        <v>1913</v>
      </c>
      <c r="B1914" t="s">
        <v>486</v>
      </c>
      <c r="C1914" t="s">
        <v>2815</v>
      </c>
      <c r="D1914" t="s">
        <v>2817</v>
      </c>
      <c r="E1914" t="s">
        <v>35</v>
      </c>
      <c r="F1914" t="s">
        <v>3953</v>
      </c>
      <c r="G1914" t="s">
        <v>58</v>
      </c>
      <c r="H1914">
        <v>139.02000000000001</v>
      </c>
      <c r="I1914">
        <v>102768</v>
      </c>
      <c r="J1914">
        <v>102768</v>
      </c>
      <c r="K1914">
        <v>90</v>
      </c>
    </row>
    <row r="1915" spans="1:11" x14ac:dyDescent="0.25">
      <c r="A1915">
        <v>1914</v>
      </c>
      <c r="B1915" t="s">
        <v>486</v>
      </c>
      <c r="C1915" t="s">
        <v>2818</v>
      </c>
      <c r="D1915" t="s">
        <v>2820</v>
      </c>
      <c r="E1915" t="s">
        <v>35</v>
      </c>
      <c r="F1915" t="s">
        <v>3953</v>
      </c>
      <c r="G1915" t="s">
        <v>58</v>
      </c>
      <c r="H1915">
        <v>139.02000000000001</v>
      </c>
      <c r="I1915">
        <v>102768</v>
      </c>
      <c r="J1915">
        <v>102768</v>
      </c>
      <c r="K1915">
        <v>91</v>
      </c>
    </row>
    <row r="1916" spans="1:11" x14ac:dyDescent="0.25">
      <c r="A1916">
        <v>1915</v>
      </c>
      <c r="B1916" t="s">
        <v>652</v>
      </c>
      <c r="C1916" t="s">
        <v>3192</v>
      </c>
      <c r="D1916" t="s">
        <v>3194</v>
      </c>
      <c r="E1916" t="s">
        <v>35</v>
      </c>
      <c r="F1916" t="s">
        <v>3953</v>
      </c>
      <c r="G1916" t="s">
        <v>58</v>
      </c>
      <c r="H1916">
        <v>137</v>
      </c>
      <c r="I1916">
        <v>102862</v>
      </c>
      <c r="J1916">
        <v>102862</v>
      </c>
      <c r="K1916">
        <v>92</v>
      </c>
    </row>
    <row r="1917" spans="1:11" x14ac:dyDescent="0.25">
      <c r="A1917">
        <v>1916</v>
      </c>
      <c r="B1917" t="s">
        <v>652</v>
      </c>
      <c r="C1917" t="s">
        <v>3183</v>
      </c>
      <c r="D1917" t="s">
        <v>3185</v>
      </c>
      <c r="E1917" t="s">
        <v>35</v>
      </c>
      <c r="F1917" t="s">
        <v>3953</v>
      </c>
      <c r="G1917" t="s">
        <v>58</v>
      </c>
      <c r="H1917">
        <v>137</v>
      </c>
      <c r="I1917">
        <v>102946</v>
      </c>
      <c r="J1917">
        <v>102946</v>
      </c>
      <c r="K1917">
        <v>93</v>
      </c>
    </row>
    <row r="1918" spans="1:11" x14ac:dyDescent="0.25">
      <c r="A1918">
        <v>1917</v>
      </c>
      <c r="B1918" t="s">
        <v>652</v>
      </c>
      <c r="C1918" t="s">
        <v>3186</v>
      </c>
      <c r="D1918" t="s">
        <v>3188</v>
      </c>
      <c r="E1918" t="s">
        <v>35</v>
      </c>
      <c r="F1918" t="s">
        <v>3953</v>
      </c>
      <c r="G1918" t="s">
        <v>58</v>
      </c>
      <c r="H1918">
        <v>137</v>
      </c>
      <c r="I1918">
        <v>102946</v>
      </c>
      <c r="J1918">
        <v>102946</v>
      </c>
      <c r="K1918">
        <v>94</v>
      </c>
    </row>
    <row r="1919" spans="1:11" x14ac:dyDescent="0.25">
      <c r="A1919">
        <v>1918</v>
      </c>
      <c r="B1919" t="s">
        <v>652</v>
      </c>
      <c r="C1919" t="s">
        <v>3189</v>
      </c>
      <c r="D1919" t="s">
        <v>3191</v>
      </c>
      <c r="E1919" t="s">
        <v>35</v>
      </c>
      <c r="F1919" t="s">
        <v>3953</v>
      </c>
      <c r="G1919" t="s">
        <v>58</v>
      </c>
      <c r="H1919">
        <v>137</v>
      </c>
      <c r="I1919">
        <v>102946</v>
      </c>
      <c r="J1919">
        <v>102946</v>
      </c>
      <c r="K1919">
        <v>95</v>
      </c>
    </row>
    <row r="1920" spans="1:11" x14ac:dyDescent="0.25">
      <c r="A1920">
        <v>1919</v>
      </c>
      <c r="B1920" t="s">
        <v>652</v>
      </c>
      <c r="C1920" t="s">
        <v>3195</v>
      </c>
      <c r="D1920" t="s">
        <v>3197</v>
      </c>
      <c r="E1920" t="s">
        <v>35</v>
      </c>
      <c r="F1920" t="s">
        <v>3953</v>
      </c>
      <c r="G1920" t="s">
        <v>58</v>
      </c>
      <c r="H1920">
        <v>137</v>
      </c>
      <c r="I1920">
        <v>102946</v>
      </c>
      <c r="J1920">
        <v>102946</v>
      </c>
      <c r="K1920">
        <v>96</v>
      </c>
    </row>
    <row r="1921" spans="1:11" x14ac:dyDescent="0.25">
      <c r="A1921">
        <v>1920</v>
      </c>
      <c r="B1921" t="s">
        <v>652</v>
      </c>
      <c r="C1921" t="s">
        <v>3198</v>
      </c>
      <c r="D1921" t="s">
        <v>3200</v>
      </c>
      <c r="E1921" t="s">
        <v>35</v>
      </c>
      <c r="F1921" t="s">
        <v>3953</v>
      </c>
      <c r="G1921" t="s">
        <v>58</v>
      </c>
      <c r="H1921">
        <v>137</v>
      </c>
      <c r="I1921">
        <v>102946</v>
      </c>
      <c r="J1921">
        <v>102946</v>
      </c>
      <c r="K1921">
        <v>97</v>
      </c>
    </row>
    <row r="1922" spans="1:11" x14ac:dyDescent="0.25">
      <c r="A1922">
        <v>1921</v>
      </c>
      <c r="B1922" t="s">
        <v>652</v>
      </c>
      <c r="C1922" t="s">
        <v>3201</v>
      </c>
      <c r="D1922" t="s">
        <v>3203</v>
      </c>
      <c r="E1922" t="s">
        <v>35</v>
      </c>
      <c r="F1922" t="s">
        <v>3953</v>
      </c>
      <c r="G1922" t="s">
        <v>58</v>
      </c>
      <c r="H1922">
        <v>137</v>
      </c>
      <c r="I1922">
        <v>102946</v>
      </c>
      <c r="J1922">
        <v>102946</v>
      </c>
      <c r="K1922">
        <v>98</v>
      </c>
    </row>
    <row r="1923" spans="1:11" x14ac:dyDescent="0.25">
      <c r="A1923">
        <v>1922</v>
      </c>
      <c r="B1923" t="s">
        <v>652</v>
      </c>
      <c r="C1923" t="s">
        <v>3204</v>
      </c>
      <c r="D1923" t="s">
        <v>3206</v>
      </c>
      <c r="E1923" t="s">
        <v>35</v>
      </c>
      <c r="F1923" t="s">
        <v>3953</v>
      </c>
      <c r="G1923" t="s">
        <v>58</v>
      </c>
      <c r="H1923">
        <v>137</v>
      </c>
      <c r="I1923">
        <v>102946</v>
      </c>
      <c r="J1923">
        <v>102946</v>
      </c>
      <c r="K1923">
        <v>99</v>
      </c>
    </row>
    <row r="1924" spans="1:11" x14ac:dyDescent="0.25">
      <c r="A1924">
        <v>1923</v>
      </c>
      <c r="B1924" t="s">
        <v>652</v>
      </c>
      <c r="C1924" t="s">
        <v>3207</v>
      </c>
      <c r="D1924" t="s">
        <v>3209</v>
      </c>
      <c r="E1924" t="s">
        <v>35</v>
      </c>
      <c r="F1924" t="s">
        <v>3953</v>
      </c>
      <c r="G1924" t="s">
        <v>58</v>
      </c>
      <c r="H1924">
        <v>137</v>
      </c>
      <c r="I1924">
        <v>102947</v>
      </c>
      <c r="J1924">
        <v>102947</v>
      </c>
      <c r="K1924">
        <v>100</v>
      </c>
    </row>
    <row r="1925" spans="1:11" x14ac:dyDescent="0.25">
      <c r="A1925">
        <v>1924</v>
      </c>
      <c r="B1925" t="s">
        <v>52</v>
      </c>
      <c r="C1925" t="s">
        <v>2324</v>
      </c>
      <c r="D1925" t="s">
        <v>2326</v>
      </c>
      <c r="E1925" t="s">
        <v>35</v>
      </c>
      <c r="F1925" t="s">
        <v>3953</v>
      </c>
      <c r="G1925" t="s">
        <v>58</v>
      </c>
      <c r="H1925">
        <v>150.91999999999999</v>
      </c>
      <c r="I1925">
        <v>105151</v>
      </c>
      <c r="J1925">
        <v>105151</v>
      </c>
      <c r="K1925">
        <v>101</v>
      </c>
    </row>
    <row r="1926" spans="1:11" x14ac:dyDescent="0.25">
      <c r="A1926">
        <v>1925</v>
      </c>
      <c r="B1926" t="s">
        <v>52</v>
      </c>
      <c r="C1926" t="s">
        <v>2327</v>
      </c>
      <c r="D1926" t="s">
        <v>2329</v>
      </c>
      <c r="E1926" t="s">
        <v>35</v>
      </c>
      <c r="F1926" t="s">
        <v>3953</v>
      </c>
      <c r="G1926" t="s">
        <v>58</v>
      </c>
      <c r="H1926">
        <v>150.91999999999999</v>
      </c>
      <c r="I1926">
        <v>108267</v>
      </c>
      <c r="J1926">
        <v>108267</v>
      </c>
      <c r="K1926">
        <v>102</v>
      </c>
    </row>
    <row r="1927" spans="1:11" x14ac:dyDescent="0.25">
      <c r="A1927">
        <v>1926</v>
      </c>
      <c r="B1927" t="s">
        <v>52</v>
      </c>
      <c r="C1927" t="s">
        <v>2330</v>
      </c>
      <c r="D1927" t="s">
        <v>2332</v>
      </c>
      <c r="E1927" t="s">
        <v>35</v>
      </c>
      <c r="F1927" t="s">
        <v>3953</v>
      </c>
      <c r="G1927" t="s">
        <v>58</v>
      </c>
      <c r="H1927">
        <v>150.91999999999999</v>
      </c>
      <c r="I1927">
        <v>108267</v>
      </c>
      <c r="J1927">
        <v>108267</v>
      </c>
      <c r="K1927">
        <v>103</v>
      </c>
    </row>
    <row r="1928" spans="1:11" x14ac:dyDescent="0.25">
      <c r="A1928">
        <v>1927</v>
      </c>
      <c r="B1928" t="s">
        <v>52</v>
      </c>
      <c r="C1928" t="s">
        <v>2333</v>
      </c>
      <c r="D1928" t="s">
        <v>2335</v>
      </c>
      <c r="E1928" t="s">
        <v>35</v>
      </c>
      <c r="F1928" t="s">
        <v>3953</v>
      </c>
      <c r="G1928" t="s">
        <v>58</v>
      </c>
      <c r="H1928">
        <v>150.91999999999999</v>
      </c>
      <c r="I1928">
        <v>108267</v>
      </c>
      <c r="J1928">
        <v>108267</v>
      </c>
      <c r="K1928">
        <v>104</v>
      </c>
    </row>
    <row r="1929" spans="1:11" x14ac:dyDescent="0.25">
      <c r="A1929">
        <v>1928</v>
      </c>
      <c r="B1929" t="s">
        <v>652</v>
      </c>
      <c r="C1929" t="s">
        <v>3129</v>
      </c>
      <c r="D1929" t="s">
        <v>3131</v>
      </c>
      <c r="E1929" t="s">
        <v>35</v>
      </c>
      <c r="F1929" t="s">
        <v>3953</v>
      </c>
      <c r="G1929" t="s">
        <v>58</v>
      </c>
      <c r="H1929">
        <v>137</v>
      </c>
      <c r="I1929">
        <v>109223</v>
      </c>
      <c r="J1929">
        <v>109223</v>
      </c>
      <c r="K1929">
        <v>105</v>
      </c>
    </row>
    <row r="1930" spans="1:11" x14ac:dyDescent="0.25">
      <c r="A1930">
        <v>1929</v>
      </c>
      <c r="B1930" t="s">
        <v>652</v>
      </c>
      <c r="C1930" t="s">
        <v>3132</v>
      </c>
      <c r="D1930" t="s">
        <v>3134</v>
      </c>
      <c r="E1930" t="s">
        <v>35</v>
      </c>
      <c r="F1930" t="s">
        <v>3953</v>
      </c>
      <c r="G1930" t="s">
        <v>58</v>
      </c>
      <c r="H1930">
        <v>137</v>
      </c>
      <c r="I1930">
        <v>109223</v>
      </c>
      <c r="J1930">
        <v>109223</v>
      </c>
      <c r="K1930">
        <v>106</v>
      </c>
    </row>
    <row r="1931" spans="1:11" x14ac:dyDescent="0.25">
      <c r="A1931">
        <v>1930</v>
      </c>
      <c r="B1931" t="s">
        <v>652</v>
      </c>
      <c r="C1931" t="s">
        <v>3093</v>
      </c>
      <c r="D1931" t="s">
        <v>3095</v>
      </c>
      <c r="E1931" t="s">
        <v>35</v>
      </c>
      <c r="F1931" t="s">
        <v>3953</v>
      </c>
      <c r="G1931" t="s">
        <v>58</v>
      </c>
      <c r="H1931">
        <v>137</v>
      </c>
      <c r="I1931">
        <v>110336</v>
      </c>
      <c r="J1931">
        <v>110336</v>
      </c>
      <c r="K1931">
        <v>107</v>
      </c>
    </row>
    <row r="1932" spans="1:11" x14ac:dyDescent="0.25">
      <c r="A1932">
        <v>1931</v>
      </c>
      <c r="B1932" t="s">
        <v>652</v>
      </c>
      <c r="C1932" t="s">
        <v>3111</v>
      </c>
      <c r="D1932" t="s">
        <v>3113</v>
      </c>
      <c r="E1932" t="s">
        <v>35</v>
      </c>
      <c r="F1932" t="s">
        <v>3953</v>
      </c>
      <c r="G1932" t="s">
        <v>58</v>
      </c>
      <c r="H1932">
        <v>137</v>
      </c>
      <c r="I1932">
        <v>111884</v>
      </c>
      <c r="J1932">
        <v>111884</v>
      </c>
      <c r="K1932">
        <v>108</v>
      </c>
    </row>
    <row r="1933" spans="1:11" x14ac:dyDescent="0.25">
      <c r="A1933">
        <v>1932</v>
      </c>
      <c r="B1933" t="s">
        <v>652</v>
      </c>
      <c r="C1933" t="s">
        <v>3114</v>
      </c>
      <c r="D1933" t="s">
        <v>3116</v>
      </c>
      <c r="E1933" t="s">
        <v>35</v>
      </c>
      <c r="F1933" t="s">
        <v>3953</v>
      </c>
      <c r="G1933" t="s">
        <v>58</v>
      </c>
      <c r="H1933">
        <v>137</v>
      </c>
      <c r="I1933">
        <v>112305</v>
      </c>
      <c r="J1933">
        <v>112305</v>
      </c>
      <c r="K1933">
        <v>109</v>
      </c>
    </row>
    <row r="1934" spans="1:11" x14ac:dyDescent="0.25">
      <c r="A1934">
        <v>1933</v>
      </c>
      <c r="B1934" t="s">
        <v>652</v>
      </c>
      <c r="C1934" t="s">
        <v>3117</v>
      </c>
      <c r="D1934" t="s">
        <v>3119</v>
      </c>
      <c r="E1934" t="s">
        <v>35</v>
      </c>
      <c r="F1934" t="s">
        <v>3953</v>
      </c>
      <c r="G1934" t="s">
        <v>58</v>
      </c>
      <c r="H1934">
        <v>137</v>
      </c>
      <c r="I1934">
        <v>112305</v>
      </c>
      <c r="J1934">
        <v>112305</v>
      </c>
      <c r="K1934">
        <v>110</v>
      </c>
    </row>
    <row r="1935" spans="1:11" x14ac:dyDescent="0.25">
      <c r="A1935">
        <v>1934</v>
      </c>
      <c r="B1935" t="s">
        <v>652</v>
      </c>
      <c r="C1935" t="s">
        <v>3120</v>
      </c>
      <c r="D1935" t="s">
        <v>3122</v>
      </c>
      <c r="E1935" t="s">
        <v>35</v>
      </c>
      <c r="F1935" t="s">
        <v>3953</v>
      </c>
      <c r="G1935" t="s">
        <v>58</v>
      </c>
      <c r="H1935">
        <v>137</v>
      </c>
      <c r="I1935">
        <v>112305</v>
      </c>
      <c r="J1935">
        <v>112305</v>
      </c>
      <c r="K1935">
        <v>111</v>
      </c>
    </row>
    <row r="1936" spans="1:11" x14ac:dyDescent="0.25">
      <c r="A1936">
        <v>1935</v>
      </c>
      <c r="B1936" t="s">
        <v>652</v>
      </c>
      <c r="C1936" t="s">
        <v>3123</v>
      </c>
      <c r="D1936" t="s">
        <v>3125</v>
      </c>
      <c r="E1936" t="s">
        <v>35</v>
      </c>
      <c r="F1936" t="s">
        <v>3953</v>
      </c>
      <c r="G1936" t="s">
        <v>58</v>
      </c>
      <c r="H1936">
        <v>137</v>
      </c>
      <c r="I1936">
        <v>113029</v>
      </c>
      <c r="J1936">
        <v>113029</v>
      </c>
      <c r="K1936">
        <v>112</v>
      </c>
    </row>
    <row r="1937" spans="1:11" x14ac:dyDescent="0.25">
      <c r="A1937">
        <v>1936</v>
      </c>
      <c r="B1937" t="s">
        <v>652</v>
      </c>
      <c r="C1937" t="s">
        <v>3096</v>
      </c>
      <c r="D1937" t="s">
        <v>3098</v>
      </c>
      <c r="E1937" t="s">
        <v>35</v>
      </c>
      <c r="F1937" t="s">
        <v>3953</v>
      </c>
      <c r="G1937" t="s">
        <v>58</v>
      </c>
      <c r="H1937">
        <v>137</v>
      </c>
      <c r="I1937">
        <v>115836</v>
      </c>
      <c r="J1937">
        <v>115836</v>
      </c>
      <c r="K1937">
        <v>113</v>
      </c>
    </row>
    <row r="1938" spans="1:11" x14ac:dyDescent="0.25">
      <c r="A1938">
        <v>1937</v>
      </c>
      <c r="B1938" t="s">
        <v>652</v>
      </c>
      <c r="C1938" t="s">
        <v>3099</v>
      </c>
      <c r="D1938" t="s">
        <v>3101</v>
      </c>
      <c r="E1938" t="s">
        <v>35</v>
      </c>
      <c r="F1938" t="s">
        <v>3953</v>
      </c>
      <c r="G1938" t="s">
        <v>58</v>
      </c>
      <c r="H1938">
        <v>137</v>
      </c>
      <c r="I1938">
        <v>116921</v>
      </c>
      <c r="J1938">
        <v>116921</v>
      </c>
      <c r="K1938">
        <v>114</v>
      </c>
    </row>
    <row r="1939" spans="1:11" x14ac:dyDescent="0.25">
      <c r="A1939">
        <v>1938</v>
      </c>
      <c r="B1939" t="s">
        <v>652</v>
      </c>
      <c r="C1939" t="s">
        <v>3102</v>
      </c>
      <c r="D1939" t="s">
        <v>3104</v>
      </c>
      <c r="E1939" t="s">
        <v>35</v>
      </c>
      <c r="F1939" t="s">
        <v>3953</v>
      </c>
      <c r="G1939" t="s">
        <v>58</v>
      </c>
      <c r="H1939">
        <v>137</v>
      </c>
      <c r="I1939">
        <v>117032</v>
      </c>
      <c r="J1939">
        <v>117032</v>
      </c>
      <c r="K1939">
        <v>115</v>
      </c>
    </row>
    <row r="1940" spans="1:11" x14ac:dyDescent="0.25">
      <c r="A1940">
        <v>1939</v>
      </c>
      <c r="B1940" t="s">
        <v>52</v>
      </c>
      <c r="C1940" t="s">
        <v>2339</v>
      </c>
      <c r="D1940" t="s">
        <v>2341</v>
      </c>
      <c r="E1940" t="s">
        <v>35</v>
      </c>
      <c r="F1940" t="s">
        <v>3953</v>
      </c>
      <c r="G1940" t="s">
        <v>58</v>
      </c>
      <c r="H1940">
        <v>150.91999999999999</v>
      </c>
      <c r="I1940">
        <v>119626</v>
      </c>
      <c r="J1940">
        <v>119626</v>
      </c>
      <c r="K1940">
        <v>116</v>
      </c>
    </row>
    <row r="1941" spans="1:11" x14ac:dyDescent="0.25">
      <c r="A1941">
        <v>1940</v>
      </c>
      <c r="B1941" t="s">
        <v>652</v>
      </c>
      <c r="C1941" t="s">
        <v>3085</v>
      </c>
      <c r="D1941" t="s">
        <v>3087</v>
      </c>
      <c r="E1941" t="s">
        <v>35</v>
      </c>
      <c r="F1941" t="s">
        <v>3953</v>
      </c>
      <c r="G1941" t="s">
        <v>58</v>
      </c>
      <c r="H1941">
        <v>137</v>
      </c>
      <c r="I1941">
        <v>119650</v>
      </c>
      <c r="J1941">
        <v>119650</v>
      </c>
      <c r="K1941">
        <v>117</v>
      </c>
    </row>
    <row r="1942" spans="1:11" x14ac:dyDescent="0.25">
      <c r="A1942">
        <v>1941</v>
      </c>
      <c r="B1942" t="s">
        <v>52</v>
      </c>
      <c r="C1942" t="s">
        <v>2336</v>
      </c>
      <c r="D1942" t="s">
        <v>2338</v>
      </c>
      <c r="E1942" t="s">
        <v>35</v>
      </c>
      <c r="F1942" t="s">
        <v>3953</v>
      </c>
      <c r="G1942" t="s">
        <v>58</v>
      </c>
      <c r="H1942">
        <v>150.91999999999999</v>
      </c>
      <c r="I1942">
        <v>121565</v>
      </c>
      <c r="J1942">
        <v>121565</v>
      </c>
      <c r="K1942">
        <v>118</v>
      </c>
    </row>
    <row r="1943" spans="1:11" x14ac:dyDescent="0.25">
      <c r="A1943">
        <v>1942</v>
      </c>
      <c r="B1943" t="s">
        <v>652</v>
      </c>
      <c r="C1943" t="s">
        <v>3082</v>
      </c>
      <c r="D1943" t="s">
        <v>3084</v>
      </c>
      <c r="E1943" t="s">
        <v>35</v>
      </c>
      <c r="F1943" t="s">
        <v>3953</v>
      </c>
      <c r="G1943" t="s">
        <v>58</v>
      </c>
      <c r="H1943">
        <v>137</v>
      </c>
      <c r="I1943">
        <v>122350</v>
      </c>
      <c r="J1943">
        <v>122350</v>
      </c>
      <c r="K1943">
        <v>119</v>
      </c>
    </row>
    <row r="1944" spans="1:11" x14ac:dyDescent="0.25">
      <c r="A1944">
        <v>1943</v>
      </c>
      <c r="B1944" t="s">
        <v>267</v>
      </c>
      <c r="C1944" t="s">
        <v>2580</v>
      </c>
      <c r="D1944" t="s">
        <v>2582</v>
      </c>
      <c r="E1944" t="s">
        <v>35</v>
      </c>
      <c r="F1944" t="s">
        <v>3953</v>
      </c>
      <c r="G1944" t="s">
        <v>58</v>
      </c>
      <c r="H1944">
        <v>156.54</v>
      </c>
      <c r="I1944">
        <v>128341</v>
      </c>
      <c r="J1944">
        <v>128341</v>
      </c>
      <c r="K1944">
        <v>120</v>
      </c>
    </row>
    <row r="1945" spans="1:11" x14ac:dyDescent="0.25">
      <c r="A1945">
        <v>1944</v>
      </c>
      <c r="B1945" t="s">
        <v>652</v>
      </c>
      <c r="C1945" t="s">
        <v>3055</v>
      </c>
      <c r="D1945" t="s">
        <v>3057</v>
      </c>
      <c r="E1945" t="s">
        <v>35</v>
      </c>
      <c r="F1945" t="s">
        <v>3953</v>
      </c>
      <c r="G1945" t="s">
        <v>58</v>
      </c>
      <c r="H1945">
        <v>124.56</v>
      </c>
      <c r="I1945">
        <v>129892</v>
      </c>
      <c r="J1945">
        <v>129892</v>
      </c>
      <c r="K1945">
        <v>121</v>
      </c>
    </row>
    <row r="1946" spans="1:11" x14ac:dyDescent="0.25">
      <c r="A1946">
        <v>1945</v>
      </c>
      <c r="B1946" t="s">
        <v>267</v>
      </c>
      <c r="C1946" t="s">
        <v>2583</v>
      </c>
      <c r="D1946" t="s">
        <v>2585</v>
      </c>
      <c r="E1946" t="s">
        <v>35</v>
      </c>
      <c r="F1946" t="s">
        <v>3953</v>
      </c>
      <c r="G1946" t="s">
        <v>58</v>
      </c>
      <c r="H1946">
        <v>156.54</v>
      </c>
      <c r="I1946">
        <v>132541</v>
      </c>
      <c r="J1946">
        <v>132541</v>
      </c>
      <c r="K1946">
        <v>122</v>
      </c>
    </row>
    <row r="1947" spans="1:11" x14ac:dyDescent="0.25">
      <c r="A1947">
        <v>1946</v>
      </c>
      <c r="B1947" t="s">
        <v>267</v>
      </c>
      <c r="C1947" t="s">
        <v>2586</v>
      </c>
      <c r="D1947" t="s">
        <v>2588</v>
      </c>
      <c r="E1947" t="s">
        <v>35</v>
      </c>
      <c r="F1947" t="s">
        <v>3953</v>
      </c>
      <c r="G1947" t="s">
        <v>58</v>
      </c>
      <c r="H1947">
        <v>156.54</v>
      </c>
      <c r="I1947">
        <v>132541</v>
      </c>
      <c r="J1947">
        <v>132541</v>
      </c>
      <c r="K1947">
        <v>123</v>
      </c>
    </row>
    <row r="1948" spans="1:11" x14ac:dyDescent="0.25">
      <c r="A1948">
        <v>1947</v>
      </c>
      <c r="B1948" t="s">
        <v>267</v>
      </c>
      <c r="C1948" t="s">
        <v>2589</v>
      </c>
      <c r="D1948" t="s">
        <v>2591</v>
      </c>
      <c r="E1948" t="s">
        <v>35</v>
      </c>
      <c r="F1948" t="s">
        <v>3953</v>
      </c>
      <c r="G1948" t="s">
        <v>58</v>
      </c>
      <c r="H1948">
        <v>156.54</v>
      </c>
      <c r="I1948">
        <v>133147</v>
      </c>
      <c r="J1948">
        <v>133147</v>
      </c>
      <c r="K1948">
        <v>124</v>
      </c>
    </row>
    <row r="1949" spans="1:11" x14ac:dyDescent="0.25">
      <c r="A1949">
        <v>1948</v>
      </c>
      <c r="B1949" t="s">
        <v>267</v>
      </c>
      <c r="C1949" t="s">
        <v>2592</v>
      </c>
      <c r="D1949" t="s">
        <v>2594</v>
      </c>
      <c r="E1949" t="s">
        <v>35</v>
      </c>
      <c r="F1949" t="s">
        <v>3953</v>
      </c>
      <c r="G1949" t="s">
        <v>58</v>
      </c>
      <c r="H1949">
        <v>156.54</v>
      </c>
      <c r="I1949">
        <v>133147</v>
      </c>
      <c r="J1949">
        <v>133147</v>
      </c>
      <c r="K1949">
        <v>125</v>
      </c>
    </row>
    <row r="1950" spans="1:11" x14ac:dyDescent="0.25">
      <c r="A1950">
        <v>1949</v>
      </c>
      <c r="B1950" t="s">
        <v>267</v>
      </c>
      <c r="C1950" t="s">
        <v>2595</v>
      </c>
      <c r="D1950" t="s">
        <v>2597</v>
      </c>
      <c r="E1950" t="s">
        <v>35</v>
      </c>
      <c r="F1950" t="s">
        <v>3953</v>
      </c>
      <c r="G1950" t="s">
        <v>58</v>
      </c>
      <c r="H1950">
        <v>156.54</v>
      </c>
      <c r="I1950">
        <v>133147</v>
      </c>
      <c r="J1950">
        <v>133147</v>
      </c>
      <c r="K1950">
        <v>126</v>
      </c>
    </row>
    <row r="1951" spans="1:11" x14ac:dyDescent="0.25">
      <c r="A1951">
        <v>1950</v>
      </c>
      <c r="B1951" t="s">
        <v>52</v>
      </c>
      <c r="C1951" t="s">
        <v>2342</v>
      </c>
      <c r="D1951" t="s">
        <v>2344</v>
      </c>
      <c r="E1951" t="s">
        <v>35</v>
      </c>
      <c r="F1951" t="s">
        <v>3953</v>
      </c>
      <c r="G1951" t="s">
        <v>58</v>
      </c>
      <c r="H1951">
        <v>144.04</v>
      </c>
      <c r="I1951">
        <v>133358</v>
      </c>
      <c r="J1951">
        <v>133358</v>
      </c>
      <c r="K1951">
        <v>127</v>
      </c>
    </row>
    <row r="1952" spans="1:11" x14ac:dyDescent="0.25">
      <c r="A1952">
        <v>1951</v>
      </c>
      <c r="B1952" t="s">
        <v>52</v>
      </c>
      <c r="C1952" t="s">
        <v>2345</v>
      </c>
      <c r="D1952" t="s">
        <v>2347</v>
      </c>
      <c r="E1952" t="s">
        <v>35</v>
      </c>
      <c r="F1952" t="s">
        <v>3953</v>
      </c>
      <c r="G1952" t="s">
        <v>58</v>
      </c>
      <c r="H1952">
        <v>144.04</v>
      </c>
      <c r="I1952">
        <v>133358</v>
      </c>
      <c r="J1952">
        <v>133358</v>
      </c>
      <c r="K1952">
        <v>128</v>
      </c>
    </row>
    <row r="1953" spans="1:11" x14ac:dyDescent="0.25">
      <c r="A1953">
        <v>1952</v>
      </c>
      <c r="B1953" t="s">
        <v>267</v>
      </c>
      <c r="C1953" t="s">
        <v>2598</v>
      </c>
      <c r="D1953" t="s">
        <v>2600</v>
      </c>
      <c r="E1953" t="s">
        <v>35</v>
      </c>
      <c r="F1953" t="s">
        <v>3953</v>
      </c>
      <c r="G1953" t="s">
        <v>58</v>
      </c>
      <c r="H1953">
        <v>156.54</v>
      </c>
      <c r="I1953">
        <v>134107</v>
      </c>
      <c r="J1953">
        <v>134107</v>
      </c>
      <c r="K1953">
        <v>129</v>
      </c>
    </row>
    <row r="1954" spans="1:11" x14ac:dyDescent="0.25">
      <c r="A1954">
        <v>1953</v>
      </c>
      <c r="B1954" t="s">
        <v>52</v>
      </c>
      <c r="C1954" t="s">
        <v>2348</v>
      </c>
      <c r="D1954" t="s">
        <v>2350</v>
      </c>
      <c r="E1954" t="s">
        <v>35</v>
      </c>
      <c r="F1954" t="s">
        <v>3953</v>
      </c>
      <c r="G1954" t="s">
        <v>58</v>
      </c>
      <c r="H1954">
        <v>144.04</v>
      </c>
      <c r="I1954">
        <v>136705</v>
      </c>
      <c r="J1954">
        <v>136705</v>
      </c>
      <c r="K1954">
        <v>130</v>
      </c>
    </row>
    <row r="1955" spans="1:11" x14ac:dyDescent="0.25">
      <c r="A1955">
        <v>1954</v>
      </c>
      <c r="B1955" t="s">
        <v>52</v>
      </c>
      <c r="C1955" t="s">
        <v>2351</v>
      </c>
      <c r="D1955" t="s">
        <v>2353</v>
      </c>
      <c r="E1955" t="s">
        <v>35</v>
      </c>
      <c r="F1955" t="s">
        <v>3953</v>
      </c>
      <c r="G1955" t="s">
        <v>58</v>
      </c>
      <c r="H1955">
        <v>144.04</v>
      </c>
      <c r="I1955">
        <v>136707</v>
      </c>
      <c r="J1955">
        <v>136707</v>
      </c>
      <c r="K1955">
        <v>131</v>
      </c>
    </row>
    <row r="1956" spans="1:11" x14ac:dyDescent="0.25">
      <c r="A1956">
        <v>1955</v>
      </c>
      <c r="B1956" t="s">
        <v>52</v>
      </c>
      <c r="C1956" t="s">
        <v>2354</v>
      </c>
      <c r="D1956" t="s">
        <v>2356</v>
      </c>
      <c r="E1956" t="s">
        <v>35</v>
      </c>
      <c r="F1956" t="s">
        <v>3953</v>
      </c>
      <c r="G1956" t="s">
        <v>58</v>
      </c>
      <c r="H1956">
        <v>144.04</v>
      </c>
      <c r="I1956">
        <v>136707</v>
      </c>
      <c r="J1956">
        <v>136707</v>
      </c>
      <c r="K1956">
        <v>132</v>
      </c>
    </row>
    <row r="1957" spans="1:11" x14ac:dyDescent="0.25">
      <c r="A1957">
        <v>1956</v>
      </c>
      <c r="B1957" t="s">
        <v>52</v>
      </c>
      <c r="C1957" t="s">
        <v>2357</v>
      </c>
      <c r="D1957" t="s">
        <v>2359</v>
      </c>
      <c r="E1957" t="s">
        <v>35</v>
      </c>
      <c r="F1957" t="s">
        <v>3953</v>
      </c>
      <c r="G1957" t="s">
        <v>58</v>
      </c>
      <c r="H1957">
        <v>144.04</v>
      </c>
      <c r="I1957">
        <v>137641</v>
      </c>
      <c r="J1957">
        <v>137641</v>
      </c>
      <c r="K1957">
        <v>133</v>
      </c>
    </row>
    <row r="1958" spans="1:11" x14ac:dyDescent="0.25">
      <c r="A1958">
        <v>1957</v>
      </c>
      <c r="B1958" t="s">
        <v>52</v>
      </c>
      <c r="C1958" t="s">
        <v>2360</v>
      </c>
      <c r="D1958" t="s">
        <v>2362</v>
      </c>
      <c r="E1958" t="s">
        <v>35</v>
      </c>
      <c r="F1958" t="s">
        <v>3953</v>
      </c>
      <c r="G1958" t="s">
        <v>58</v>
      </c>
      <c r="H1958">
        <v>144.04</v>
      </c>
      <c r="I1958">
        <v>138180</v>
      </c>
      <c r="J1958">
        <v>138180</v>
      </c>
      <c r="K1958">
        <v>134</v>
      </c>
    </row>
    <row r="1959" spans="1:11" x14ac:dyDescent="0.25">
      <c r="A1959">
        <v>1958</v>
      </c>
      <c r="B1959" t="s">
        <v>52</v>
      </c>
      <c r="C1959" t="s">
        <v>2363</v>
      </c>
      <c r="D1959" t="s">
        <v>2365</v>
      </c>
      <c r="E1959" t="s">
        <v>35</v>
      </c>
      <c r="F1959" t="s">
        <v>3953</v>
      </c>
      <c r="G1959" t="s">
        <v>58</v>
      </c>
      <c r="H1959">
        <v>144.04</v>
      </c>
      <c r="I1959">
        <v>138180</v>
      </c>
      <c r="J1959">
        <v>138180</v>
      </c>
      <c r="K1959">
        <v>135</v>
      </c>
    </row>
    <row r="1960" spans="1:11" x14ac:dyDescent="0.25">
      <c r="A1960">
        <v>1959</v>
      </c>
      <c r="B1960" t="s">
        <v>52</v>
      </c>
      <c r="C1960" t="s">
        <v>2366</v>
      </c>
      <c r="D1960" t="s">
        <v>2368</v>
      </c>
      <c r="E1960" t="s">
        <v>35</v>
      </c>
      <c r="F1960" t="s">
        <v>3953</v>
      </c>
      <c r="G1960" t="s">
        <v>58</v>
      </c>
      <c r="H1960">
        <v>144.04</v>
      </c>
      <c r="I1960">
        <v>138180</v>
      </c>
      <c r="J1960">
        <v>138180</v>
      </c>
      <c r="K1960">
        <v>136</v>
      </c>
    </row>
    <row r="1961" spans="1:11" x14ac:dyDescent="0.25">
      <c r="A1961">
        <v>1960</v>
      </c>
      <c r="B1961" t="s">
        <v>52</v>
      </c>
      <c r="C1961" t="s">
        <v>2369</v>
      </c>
      <c r="D1961" t="s">
        <v>2371</v>
      </c>
      <c r="E1961" t="s">
        <v>35</v>
      </c>
      <c r="F1961" t="s">
        <v>3953</v>
      </c>
      <c r="G1961" t="s">
        <v>58</v>
      </c>
      <c r="H1961">
        <v>144.04</v>
      </c>
      <c r="I1961">
        <v>138368</v>
      </c>
      <c r="J1961">
        <v>138368</v>
      </c>
      <c r="K1961">
        <v>137</v>
      </c>
    </row>
    <row r="1962" spans="1:11" x14ac:dyDescent="0.25">
      <c r="A1962">
        <v>1961</v>
      </c>
      <c r="B1962" t="s">
        <v>52</v>
      </c>
      <c r="C1962" t="s">
        <v>2372</v>
      </c>
      <c r="D1962" t="s">
        <v>2374</v>
      </c>
      <c r="E1962" t="s">
        <v>35</v>
      </c>
      <c r="F1962" t="s">
        <v>3953</v>
      </c>
      <c r="G1962" t="s">
        <v>58</v>
      </c>
      <c r="H1962">
        <v>144.04</v>
      </c>
      <c r="I1962">
        <v>138368</v>
      </c>
      <c r="J1962">
        <v>138368</v>
      </c>
      <c r="K1962">
        <v>138</v>
      </c>
    </row>
    <row r="1963" spans="1:11" x14ac:dyDescent="0.25">
      <c r="A1963">
        <v>1962</v>
      </c>
      <c r="B1963" t="s">
        <v>52</v>
      </c>
      <c r="C1963" t="s">
        <v>2375</v>
      </c>
      <c r="D1963" t="s">
        <v>2377</v>
      </c>
      <c r="E1963" t="s">
        <v>35</v>
      </c>
      <c r="F1963" t="s">
        <v>3953</v>
      </c>
      <c r="G1963" t="s">
        <v>58</v>
      </c>
      <c r="H1963">
        <v>144.04</v>
      </c>
      <c r="I1963">
        <v>138368</v>
      </c>
      <c r="J1963">
        <v>138368</v>
      </c>
      <c r="K1963">
        <v>139</v>
      </c>
    </row>
    <row r="1964" spans="1:11" x14ac:dyDescent="0.25">
      <c r="A1964">
        <v>1963</v>
      </c>
      <c r="B1964" t="s">
        <v>486</v>
      </c>
      <c r="C1964" t="s">
        <v>2836</v>
      </c>
      <c r="D1964" t="s">
        <v>2838</v>
      </c>
      <c r="E1964" t="s">
        <v>35</v>
      </c>
      <c r="F1964" t="s">
        <v>3953</v>
      </c>
      <c r="G1964" t="s">
        <v>58</v>
      </c>
      <c r="H1964">
        <v>139.02000000000001</v>
      </c>
      <c r="I1964">
        <v>139477</v>
      </c>
      <c r="J1964">
        <v>139477</v>
      </c>
      <c r="K1964">
        <v>140</v>
      </c>
    </row>
    <row r="1965" spans="1:11" x14ac:dyDescent="0.25">
      <c r="A1965">
        <v>1964</v>
      </c>
      <c r="B1965" t="s">
        <v>486</v>
      </c>
      <c r="C1965" t="s">
        <v>2839</v>
      </c>
      <c r="D1965" t="s">
        <v>2841</v>
      </c>
      <c r="E1965" t="s">
        <v>35</v>
      </c>
      <c r="F1965" t="s">
        <v>3953</v>
      </c>
      <c r="G1965" t="s">
        <v>58</v>
      </c>
      <c r="H1965">
        <v>139.02000000000001</v>
      </c>
      <c r="I1965">
        <v>139477</v>
      </c>
      <c r="J1965">
        <v>139477</v>
      </c>
      <c r="K1965">
        <v>141</v>
      </c>
    </row>
    <row r="1966" spans="1:11" x14ac:dyDescent="0.25">
      <c r="A1966">
        <v>1965</v>
      </c>
      <c r="B1966" t="s">
        <v>486</v>
      </c>
      <c r="C1966" t="s">
        <v>2842</v>
      </c>
      <c r="D1966" t="s">
        <v>2844</v>
      </c>
      <c r="E1966" t="s">
        <v>35</v>
      </c>
      <c r="F1966" t="s">
        <v>3953</v>
      </c>
      <c r="G1966" t="s">
        <v>58</v>
      </c>
      <c r="H1966">
        <v>139.02000000000001</v>
      </c>
      <c r="I1966">
        <v>139477</v>
      </c>
      <c r="J1966">
        <v>139477</v>
      </c>
      <c r="K1966">
        <v>142</v>
      </c>
    </row>
    <row r="1967" spans="1:11" x14ac:dyDescent="0.25">
      <c r="A1967">
        <v>1966</v>
      </c>
      <c r="B1967" t="s">
        <v>486</v>
      </c>
      <c r="C1967" t="s">
        <v>2833</v>
      </c>
      <c r="D1967" t="s">
        <v>2835</v>
      </c>
      <c r="E1967" t="s">
        <v>35</v>
      </c>
      <c r="F1967" t="s">
        <v>3953</v>
      </c>
      <c r="G1967" t="s">
        <v>58</v>
      </c>
      <c r="H1967">
        <v>139.02000000000001</v>
      </c>
      <c r="I1967">
        <v>139646</v>
      </c>
      <c r="J1967">
        <v>139646</v>
      </c>
      <c r="K1967">
        <v>143</v>
      </c>
    </row>
    <row r="1968" spans="1:11" x14ac:dyDescent="0.25">
      <c r="A1968">
        <v>1967</v>
      </c>
      <c r="B1968" t="s">
        <v>486</v>
      </c>
      <c r="C1968" t="s">
        <v>2827</v>
      </c>
      <c r="D1968" t="s">
        <v>2829</v>
      </c>
      <c r="E1968" t="s">
        <v>35</v>
      </c>
      <c r="F1968" t="s">
        <v>3953</v>
      </c>
      <c r="G1968" t="s">
        <v>58</v>
      </c>
      <c r="H1968">
        <v>139.02000000000001</v>
      </c>
      <c r="I1968">
        <v>139683</v>
      </c>
      <c r="J1968">
        <v>139683</v>
      </c>
      <c r="K1968">
        <v>144</v>
      </c>
    </row>
    <row r="1969" spans="1:11" x14ac:dyDescent="0.25">
      <c r="A1969">
        <v>1968</v>
      </c>
      <c r="B1969" t="s">
        <v>486</v>
      </c>
      <c r="C1969" t="s">
        <v>2830</v>
      </c>
      <c r="D1969" t="s">
        <v>2832</v>
      </c>
      <c r="E1969" t="s">
        <v>35</v>
      </c>
      <c r="F1969" t="s">
        <v>3953</v>
      </c>
      <c r="G1969" t="s">
        <v>58</v>
      </c>
      <c r="H1969">
        <v>139.02000000000001</v>
      </c>
      <c r="I1969">
        <v>139683</v>
      </c>
      <c r="J1969">
        <v>139683</v>
      </c>
      <c r="K1969">
        <v>145</v>
      </c>
    </row>
    <row r="1970" spans="1:11" x14ac:dyDescent="0.25">
      <c r="A1970">
        <v>1969</v>
      </c>
      <c r="B1970" t="s">
        <v>486</v>
      </c>
      <c r="C1970" t="s">
        <v>2824</v>
      </c>
      <c r="D1970" t="s">
        <v>2826</v>
      </c>
      <c r="E1970" t="s">
        <v>35</v>
      </c>
      <c r="F1970" t="s">
        <v>3953</v>
      </c>
      <c r="G1970" t="s">
        <v>58</v>
      </c>
      <c r="H1970">
        <v>139.02000000000001</v>
      </c>
      <c r="I1970">
        <v>140492</v>
      </c>
      <c r="J1970">
        <v>140492</v>
      </c>
      <c r="K1970">
        <v>146</v>
      </c>
    </row>
    <row r="1971" spans="1:11" x14ac:dyDescent="0.25">
      <c r="A1971">
        <v>1970</v>
      </c>
      <c r="B1971" t="s">
        <v>52</v>
      </c>
      <c r="C1971" t="s">
        <v>2378</v>
      </c>
      <c r="D1971" t="s">
        <v>2380</v>
      </c>
      <c r="E1971" t="s">
        <v>35</v>
      </c>
      <c r="F1971" t="s">
        <v>3953</v>
      </c>
      <c r="G1971" t="s">
        <v>58</v>
      </c>
      <c r="H1971">
        <v>144.04</v>
      </c>
      <c r="I1971">
        <v>141412</v>
      </c>
      <c r="J1971">
        <v>141412</v>
      </c>
      <c r="K1971">
        <v>147</v>
      </c>
    </row>
    <row r="1972" spans="1:11" x14ac:dyDescent="0.25">
      <c r="A1972">
        <v>1971</v>
      </c>
      <c r="B1972" t="s">
        <v>486</v>
      </c>
      <c r="C1972" t="s">
        <v>2845</v>
      </c>
      <c r="D1972" t="s">
        <v>2847</v>
      </c>
      <c r="E1972" t="s">
        <v>35</v>
      </c>
      <c r="F1972" t="s">
        <v>3953</v>
      </c>
      <c r="G1972" t="s">
        <v>58</v>
      </c>
      <c r="H1972">
        <v>139.02000000000001</v>
      </c>
      <c r="I1972">
        <v>142438</v>
      </c>
      <c r="J1972">
        <v>142438</v>
      </c>
      <c r="K1972">
        <v>148</v>
      </c>
    </row>
    <row r="1973" spans="1:11" x14ac:dyDescent="0.25">
      <c r="A1973">
        <v>1972</v>
      </c>
      <c r="B1973" t="s">
        <v>486</v>
      </c>
      <c r="C1973" t="s">
        <v>2848</v>
      </c>
      <c r="D1973" t="s">
        <v>2850</v>
      </c>
      <c r="E1973" t="s">
        <v>35</v>
      </c>
      <c r="F1973" t="s">
        <v>3953</v>
      </c>
      <c r="G1973" t="s">
        <v>58</v>
      </c>
      <c r="H1973">
        <v>139.02000000000001</v>
      </c>
      <c r="I1973">
        <v>142438</v>
      </c>
      <c r="J1973">
        <v>142438</v>
      </c>
      <c r="K1973">
        <v>149</v>
      </c>
    </row>
    <row r="1974" spans="1:11" x14ac:dyDescent="0.25">
      <c r="A1974">
        <v>1973</v>
      </c>
      <c r="B1974" t="s">
        <v>486</v>
      </c>
      <c r="C1974" t="s">
        <v>2851</v>
      </c>
      <c r="D1974" t="s">
        <v>2853</v>
      </c>
      <c r="E1974" t="s">
        <v>35</v>
      </c>
      <c r="F1974" t="s">
        <v>3953</v>
      </c>
      <c r="G1974" t="s">
        <v>58</v>
      </c>
      <c r="H1974">
        <v>139.02000000000001</v>
      </c>
      <c r="I1974">
        <v>142438</v>
      </c>
      <c r="J1974">
        <v>142438</v>
      </c>
      <c r="K1974">
        <v>150</v>
      </c>
    </row>
    <row r="1975" spans="1:11" x14ac:dyDescent="0.25">
      <c r="A1975">
        <v>1974</v>
      </c>
      <c r="B1975" t="s">
        <v>486</v>
      </c>
      <c r="C1975" t="s">
        <v>2854</v>
      </c>
      <c r="D1975" t="s">
        <v>2856</v>
      </c>
      <c r="E1975" t="s">
        <v>35</v>
      </c>
      <c r="F1975" t="s">
        <v>3953</v>
      </c>
      <c r="G1975" t="s">
        <v>58</v>
      </c>
      <c r="H1975">
        <v>139.02000000000001</v>
      </c>
      <c r="I1975">
        <v>142438</v>
      </c>
      <c r="J1975">
        <v>142438</v>
      </c>
      <c r="K1975">
        <v>151</v>
      </c>
    </row>
    <row r="1976" spans="1:11" x14ac:dyDescent="0.25">
      <c r="A1976">
        <v>1975</v>
      </c>
      <c r="B1976" t="s">
        <v>267</v>
      </c>
      <c r="C1976" t="s">
        <v>2601</v>
      </c>
      <c r="D1976" t="s">
        <v>2603</v>
      </c>
      <c r="E1976" t="s">
        <v>35</v>
      </c>
      <c r="F1976" t="s">
        <v>3953</v>
      </c>
      <c r="G1976" t="s">
        <v>58</v>
      </c>
      <c r="H1976">
        <v>156.54</v>
      </c>
      <c r="I1976">
        <v>144267</v>
      </c>
      <c r="J1976">
        <v>144267</v>
      </c>
      <c r="K1976">
        <v>152</v>
      </c>
    </row>
    <row r="1977" spans="1:11" x14ac:dyDescent="0.25">
      <c r="A1977">
        <v>1976</v>
      </c>
      <c r="B1977" t="s">
        <v>486</v>
      </c>
      <c r="C1977" t="s">
        <v>2821</v>
      </c>
      <c r="D1977" t="s">
        <v>2823</v>
      </c>
      <c r="E1977" t="s">
        <v>35</v>
      </c>
      <c r="F1977" t="s">
        <v>3953</v>
      </c>
      <c r="G1977" t="s">
        <v>58</v>
      </c>
      <c r="H1977">
        <v>139.02000000000001</v>
      </c>
      <c r="I1977">
        <v>144538</v>
      </c>
      <c r="J1977">
        <v>144538</v>
      </c>
      <c r="K1977">
        <v>153</v>
      </c>
    </row>
    <row r="1978" spans="1:11" x14ac:dyDescent="0.25">
      <c r="A1978">
        <v>1977</v>
      </c>
      <c r="B1978" t="s">
        <v>486</v>
      </c>
      <c r="C1978" t="s">
        <v>2857</v>
      </c>
      <c r="D1978" t="s">
        <v>2859</v>
      </c>
      <c r="E1978" t="s">
        <v>35</v>
      </c>
      <c r="F1978" t="s">
        <v>3953</v>
      </c>
      <c r="G1978" t="s">
        <v>58</v>
      </c>
      <c r="H1978">
        <v>139.02000000000001</v>
      </c>
      <c r="I1978">
        <v>147438</v>
      </c>
      <c r="J1978">
        <v>147438</v>
      </c>
      <c r="K1978">
        <v>154</v>
      </c>
    </row>
    <row r="1979" spans="1:11" x14ac:dyDescent="0.25">
      <c r="A1979">
        <v>1978</v>
      </c>
      <c r="B1979" t="s">
        <v>486</v>
      </c>
      <c r="C1979" t="s">
        <v>2860</v>
      </c>
      <c r="D1979" t="s">
        <v>2862</v>
      </c>
      <c r="E1979" t="s">
        <v>35</v>
      </c>
      <c r="F1979" t="s">
        <v>3953</v>
      </c>
      <c r="G1979" t="s">
        <v>58</v>
      </c>
      <c r="H1979">
        <v>139.02000000000001</v>
      </c>
      <c r="I1979">
        <v>147440</v>
      </c>
      <c r="J1979">
        <v>147440</v>
      </c>
      <c r="K1979">
        <v>155</v>
      </c>
    </row>
    <row r="1980" spans="1:11" x14ac:dyDescent="0.25">
      <c r="A1980">
        <v>1979</v>
      </c>
      <c r="B1980" t="s">
        <v>486</v>
      </c>
      <c r="C1980" t="s">
        <v>2863</v>
      </c>
      <c r="D1980" t="s">
        <v>2865</v>
      </c>
      <c r="E1980" t="s">
        <v>35</v>
      </c>
      <c r="F1980" t="s">
        <v>3953</v>
      </c>
      <c r="G1980" t="s">
        <v>58</v>
      </c>
      <c r="H1980">
        <v>139.02000000000001</v>
      </c>
      <c r="I1980">
        <v>148999</v>
      </c>
      <c r="J1980">
        <v>148999</v>
      </c>
      <c r="K1980">
        <v>156</v>
      </c>
    </row>
    <row r="1981" spans="1:11" x14ac:dyDescent="0.25">
      <c r="A1981">
        <v>1980</v>
      </c>
      <c r="B1981" t="s">
        <v>486</v>
      </c>
      <c r="C1981" t="s">
        <v>2866</v>
      </c>
      <c r="D1981" t="s">
        <v>2868</v>
      </c>
      <c r="E1981" t="s">
        <v>35</v>
      </c>
      <c r="F1981" t="s">
        <v>3953</v>
      </c>
      <c r="G1981" t="s">
        <v>58</v>
      </c>
      <c r="H1981">
        <v>139.02000000000001</v>
      </c>
      <c r="I1981">
        <v>148999</v>
      </c>
      <c r="J1981">
        <v>148999</v>
      </c>
      <c r="K1981">
        <v>157</v>
      </c>
    </row>
    <row r="1982" spans="1:11" x14ac:dyDescent="0.25">
      <c r="A1982">
        <v>1981</v>
      </c>
      <c r="B1982" t="s">
        <v>652</v>
      </c>
      <c r="C1982" t="s">
        <v>3058</v>
      </c>
      <c r="D1982" t="s">
        <v>3060</v>
      </c>
      <c r="E1982" t="s">
        <v>35</v>
      </c>
      <c r="F1982" t="s">
        <v>3953</v>
      </c>
      <c r="G1982" t="s">
        <v>58</v>
      </c>
      <c r="H1982">
        <v>124.56</v>
      </c>
      <c r="I1982">
        <v>149295</v>
      </c>
      <c r="J1982">
        <v>149295</v>
      </c>
      <c r="K1982">
        <v>158</v>
      </c>
    </row>
    <row r="1983" spans="1:11" x14ac:dyDescent="0.25">
      <c r="A1983">
        <v>1982</v>
      </c>
      <c r="B1983" t="s">
        <v>267</v>
      </c>
      <c r="C1983" t="s">
        <v>2567</v>
      </c>
      <c r="D1983" t="s">
        <v>2569</v>
      </c>
      <c r="E1983" t="s">
        <v>35</v>
      </c>
      <c r="F1983" t="s">
        <v>3953</v>
      </c>
      <c r="G1983" t="s">
        <v>58</v>
      </c>
      <c r="H1983">
        <v>156.58000000000001</v>
      </c>
      <c r="I1983">
        <v>150000</v>
      </c>
      <c r="J1983">
        <v>150000</v>
      </c>
      <c r="K1983">
        <v>159</v>
      </c>
    </row>
    <row r="1984" spans="1:11" x14ac:dyDescent="0.25">
      <c r="A1984">
        <v>1983</v>
      </c>
      <c r="B1984" t="s">
        <v>52</v>
      </c>
      <c r="C1984" t="s">
        <v>2381</v>
      </c>
      <c r="D1984" t="s">
        <v>2383</v>
      </c>
      <c r="E1984" t="s">
        <v>35</v>
      </c>
      <c r="F1984" t="s">
        <v>3953</v>
      </c>
      <c r="G1984" t="s">
        <v>58</v>
      </c>
      <c r="H1984">
        <v>144.04</v>
      </c>
      <c r="I1984">
        <v>151049</v>
      </c>
      <c r="J1984">
        <v>151049</v>
      </c>
      <c r="K1984">
        <v>160</v>
      </c>
    </row>
    <row r="1985" spans="1:11" x14ac:dyDescent="0.25">
      <c r="A1985">
        <v>1984</v>
      </c>
      <c r="B1985" t="s">
        <v>486</v>
      </c>
      <c r="C1985" t="s">
        <v>2869</v>
      </c>
      <c r="D1985" t="s">
        <v>2871</v>
      </c>
      <c r="E1985" t="s">
        <v>35</v>
      </c>
      <c r="F1985" t="s">
        <v>3953</v>
      </c>
      <c r="G1985" t="s">
        <v>58</v>
      </c>
      <c r="H1985">
        <v>139.02000000000001</v>
      </c>
      <c r="I1985">
        <v>153299</v>
      </c>
      <c r="J1985">
        <v>153299</v>
      </c>
      <c r="K1985">
        <v>161</v>
      </c>
    </row>
    <row r="1986" spans="1:11" x14ac:dyDescent="0.25">
      <c r="A1986">
        <v>1985</v>
      </c>
      <c r="B1986" t="s">
        <v>486</v>
      </c>
      <c r="C1986" t="s">
        <v>2872</v>
      </c>
      <c r="D1986" t="s">
        <v>2874</v>
      </c>
      <c r="E1986" t="s">
        <v>35</v>
      </c>
      <c r="F1986" t="s">
        <v>3953</v>
      </c>
      <c r="G1986" t="s">
        <v>58</v>
      </c>
      <c r="H1986">
        <v>139.02000000000001</v>
      </c>
      <c r="I1986">
        <v>153299</v>
      </c>
      <c r="J1986">
        <v>153299</v>
      </c>
      <c r="K1986">
        <v>162</v>
      </c>
    </row>
    <row r="1987" spans="1:11" x14ac:dyDescent="0.25">
      <c r="A1987">
        <v>1986</v>
      </c>
      <c r="B1987" t="s">
        <v>486</v>
      </c>
      <c r="C1987" t="s">
        <v>2875</v>
      </c>
      <c r="D1987" t="s">
        <v>2877</v>
      </c>
      <c r="E1987" t="s">
        <v>35</v>
      </c>
      <c r="F1987" t="s">
        <v>3953</v>
      </c>
      <c r="G1987" t="s">
        <v>58</v>
      </c>
      <c r="H1987">
        <v>139.02000000000001</v>
      </c>
      <c r="I1987">
        <v>153299</v>
      </c>
      <c r="J1987">
        <v>153299</v>
      </c>
      <c r="K1987">
        <v>163</v>
      </c>
    </row>
    <row r="1988" spans="1:11" x14ac:dyDescent="0.25">
      <c r="A1988">
        <v>1987</v>
      </c>
      <c r="B1988" t="s">
        <v>652</v>
      </c>
      <c r="C1988" t="s">
        <v>3061</v>
      </c>
      <c r="D1988" t="s">
        <v>3063</v>
      </c>
      <c r="E1988" t="s">
        <v>35</v>
      </c>
      <c r="F1988" t="s">
        <v>3953</v>
      </c>
      <c r="G1988" t="s">
        <v>58</v>
      </c>
      <c r="H1988">
        <v>124.56</v>
      </c>
      <c r="I1988">
        <v>153948</v>
      </c>
      <c r="J1988">
        <v>153948</v>
      </c>
      <c r="K1988">
        <v>164</v>
      </c>
    </row>
    <row r="1989" spans="1:11" x14ac:dyDescent="0.25">
      <c r="A1989">
        <v>1988</v>
      </c>
      <c r="B1989" t="s">
        <v>486</v>
      </c>
      <c r="C1989" t="s">
        <v>2878</v>
      </c>
      <c r="D1989" t="s">
        <v>2880</v>
      </c>
      <c r="E1989" t="s">
        <v>35</v>
      </c>
      <c r="F1989" t="s">
        <v>3953</v>
      </c>
      <c r="G1989" t="s">
        <v>58</v>
      </c>
      <c r="H1989">
        <v>139.02000000000001</v>
      </c>
      <c r="I1989">
        <v>154471</v>
      </c>
      <c r="J1989">
        <v>154471</v>
      </c>
      <c r="K1989">
        <v>165</v>
      </c>
    </row>
    <row r="1990" spans="1:11" x14ac:dyDescent="0.25">
      <c r="A1990">
        <v>1989</v>
      </c>
      <c r="B1990" t="s">
        <v>486</v>
      </c>
      <c r="C1990" t="s">
        <v>2881</v>
      </c>
      <c r="D1990" t="s">
        <v>2883</v>
      </c>
      <c r="E1990" t="s">
        <v>35</v>
      </c>
      <c r="F1990" t="s">
        <v>3953</v>
      </c>
      <c r="G1990" t="s">
        <v>58</v>
      </c>
      <c r="H1990">
        <v>139.02000000000001</v>
      </c>
      <c r="I1990">
        <v>154471</v>
      </c>
      <c r="J1990">
        <v>154471</v>
      </c>
      <c r="K1990">
        <v>166</v>
      </c>
    </row>
    <row r="1991" spans="1:11" x14ac:dyDescent="0.25">
      <c r="A1991">
        <v>1990</v>
      </c>
      <c r="B1991" t="s">
        <v>486</v>
      </c>
      <c r="C1991" t="s">
        <v>2884</v>
      </c>
      <c r="D1991" t="s">
        <v>2886</v>
      </c>
      <c r="E1991" t="s">
        <v>35</v>
      </c>
      <c r="F1991" t="s">
        <v>3953</v>
      </c>
      <c r="G1991" t="s">
        <v>58</v>
      </c>
      <c r="H1991">
        <v>139.02000000000001</v>
      </c>
      <c r="I1991">
        <v>154471</v>
      </c>
      <c r="J1991">
        <v>154471</v>
      </c>
      <c r="K1991">
        <v>167</v>
      </c>
    </row>
    <row r="1992" spans="1:11" x14ac:dyDescent="0.25">
      <c r="A1992">
        <v>1991</v>
      </c>
      <c r="B1992" t="s">
        <v>486</v>
      </c>
      <c r="C1992" t="s">
        <v>2887</v>
      </c>
      <c r="D1992" t="s">
        <v>2889</v>
      </c>
      <c r="E1992" t="s">
        <v>35</v>
      </c>
      <c r="F1992" t="s">
        <v>3953</v>
      </c>
      <c r="G1992" t="s">
        <v>58</v>
      </c>
      <c r="H1992">
        <v>139.02000000000001</v>
      </c>
      <c r="I1992">
        <v>154473</v>
      </c>
      <c r="J1992">
        <v>154473</v>
      </c>
      <c r="K1992">
        <v>168</v>
      </c>
    </row>
    <row r="1993" spans="1:11" x14ac:dyDescent="0.25">
      <c r="A1993">
        <v>1992</v>
      </c>
      <c r="B1993" t="s">
        <v>486</v>
      </c>
      <c r="C1993" t="s">
        <v>2890</v>
      </c>
      <c r="D1993" t="s">
        <v>2892</v>
      </c>
      <c r="E1993" t="s">
        <v>35</v>
      </c>
      <c r="F1993" t="s">
        <v>3953</v>
      </c>
      <c r="G1993" t="s">
        <v>58</v>
      </c>
      <c r="H1993">
        <v>139.02000000000001</v>
      </c>
      <c r="I1993">
        <v>154473</v>
      </c>
      <c r="J1993">
        <v>154473</v>
      </c>
      <c r="K1993">
        <v>169</v>
      </c>
    </row>
    <row r="1994" spans="1:11" x14ac:dyDescent="0.25">
      <c r="A1994">
        <v>1993</v>
      </c>
      <c r="B1994" t="s">
        <v>486</v>
      </c>
      <c r="C1994" t="s">
        <v>2893</v>
      </c>
      <c r="D1994" t="s">
        <v>2895</v>
      </c>
      <c r="E1994" t="s">
        <v>35</v>
      </c>
      <c r="F1994" t="s">
        <v>3953</v>
      </c>
      <c r="G1994" t="s">
        <v>58</v>
      </c>
      <c r="H1994">
        <v>139.02000000000001</v>
      </c>
      <c r="I1994">
        <v>154473</v>
      </c>
      <c r="J1994">
        <v>154473</v>
      </c>
      <c r="K1994">
        <v>170</v>
      </c>
    </row>
    <row r="1995" spans="1:11" x14ac:dyDescent="0.25">
      <c r="A1995">
        <v>1994</v>
      </c>
      <c r="B1995" t="s">
        <v>486</v>
      </c>
      <c r="C1995" t="s">
        <v>2896</v>
      </c>
      <c r="D1995" t="s">
        <v>2898</v>
      </c>
      <c r="E1995" t="s">
        <v>35</v>
      </c>
      <c r="F1995" t="s">
        <v>3953</v>
      </c>
      <c r="G1995" t="s">
        <v>58</v>
      </c>
      <c r="H1995">
        <v>139.02000000000001</v>
      </c>
      <c r="I1995">
        <v>154473</v>
      </c>
      <c r="J1995">
        <v>154473</v>
      </c>
      <c r="K1995">
        <v>171</v>
      </c>
    </row>
    <row r="1996" spans="1:11" x14ac:dyDescent="0.25">
      <c r="A1996">
        <v>1995</v>
      </c>
      <c r="B1996" t="s">
        <v>486</v>
      </c>
      <c r="C1996" t="s">
        <v>2899</v>
      </c>
      <c r="D1996" t="s">
        <v>2901</v>
      </c>
      <c r="E1996" t="s">
        <v>35</v>
      </c>
      <c r="F1996" t="s">
        <v>3953</v>
      </c>
      <c r="G1996" t="s">
        <v>58</v>
      </c>
      <c r="H1996">
        <v>139.02000000000001</v>
      </c>
      <c r="I1996">
        <v>154473</v>
      </c>
      <c r="J1996">
        <v>154473</v>
      </c>
      <c r="K1996">
        <v>172</v>
      </c>
    </row>
    <row r="1997" spans="1:11" x14ac:dyDescent="0.25">
      <c r="A1997">
        <v>1996</v>
      </c>
      <c r="B1997" t="s">
        <v>486</v>
      </c>
      <c r="C1997" t="s">
        <v>2902</v>
      </c>
      <c r="D1997" t="s">
        <v>2904</v>
      </c>
      <c r="E1997" t="s">
        <v>35</v>
      </c>
      <c r="F1997" t="s">
        <v>3953</v>
      </c>
      <c r="G1997" t="s">
        <v>58</v>
      </c>
      <c r="H1997">
        <v>139.02000000000001</v>
      </c>
      <c r="I1997">
        <v>154473</v>
      </c>
      <c r="J1997">
        <v>154473</v>
      </c>
      <c r="K1997">
        <v>173</v>
      </c>
    </row>
    <row r="1998" spans="1:11" x14ac:dyDescent="0.25">
      <c r="A1998">
        <v>1997</v>
      </c>
      <c r="B1998" t="s">
        <v>486</v>
      </c>
      <c r="C1998" t="s">
        <v>2905</v>
      </c>
      <c r="D1998" t="s">
        <v>2907</v>
      </c>
      <c r="E1998" t="s">
        <v>35</v>
      </c>
      <c r="F1998" t="s">
        <v>3953</v>
      </c>
      <c r="G1998" t="s">
        <v>58</v>
      </c>
      <c r="H1998">
        <v>139.02000000000001</v>
      </c>
      <c r="I1998">
        <v>154473</v>
      </c>
      <c r="J1998">
        <v>154473</v>
      </c>
      <c r="K1998">
        <v>174</v>
      </c>
    </row>
    <row r="1999" spans="1:11" x14ac:dyDescent="0.25">
      <c r="A1999">
        <v>1998</v>
      </c>
      <c r="B1999" t="s">
        <v>486</v>
      </c>
      <c r="C1999" t="s">
        <v>2908</v>
      </c>
      <c r="D1999" t="s">
        <v>2910</v>
      </c>
      <c r="E1999" t="s">
        <v>35</v>
      </c>
      <c r="F1999" t="s">
        <v>3953</v>
      </c>
      <c r="G1999" t="s">
        <v>58</v>
      </c>
      <c r="H1999">
        <v>139.02000000000001</v>
      </c>
      <c r="I1999">
        <v>154473</v>
      </c>
      <c r="J1999">
        <v>154473</v>
      </c>
      <c r="K1999">
        <v>175</v>
      </c>
    </row>
    <row r="2000" spans="1:11" x14ac:dyDescent="0.25">
      <c r="A2000">
        <v>1999</v>
      </c>
      <c r="B2000" t="s">
        <v>52</v>
      </c>
      <c r="C2000" t="s">
        <v>2384</v>
      </c>
      <c r="D2000" t="s">
        <v>2386</v>
      </c>
      <c r="E2000" t="s">
        <v>35</v>
      </c>
      <c r="F2000" t="s">
        <v>3953</v>
      </c>
      <c r="G2000" t="s">
        <v>58</v>
      </c>
      <c r="H2000">
        <v>144.04</v>
      </c>
      <c r="I2000">
        <v>160686</v>
      </c>
      <c r="J2000">
        <v>160686</v>
      </c>
      <c r="K2000">
        <v>176</v>
      </c>
    </row>
    <row r="2001" spans="1:11" x14ac:dyDescent="0.25">
      <c r="A2001">
        <v>2000</v>
      </c>
      <c r="B2001" t="s">
        <v>52</v>
      </c>
      <c r="C2001" t="s">
        <v>2387</v>
      </c>
      <c r="D2001" t="s">
        <v>2389</v>
      </c>
      <c r="E2001" t="s">
        <v>35</v>
      </c>
      <c r="F2001" t="s">
        <v>3953</v>
      </c>
      <c r="G2001" t="s">
        <v>58</v>
      </c>
      <c r="H2001">
        <v>144.04</v>
      </c>
      <c r="I2001">
        <v>161637</v>
      </c>
      <c r="J2001">
        <v>161637</v>
      </c>
      <c r="K2001">
        <v>177</v>
      </c>
    </row>
    <row r="2002" spans="1:11" x14ac:dyDescent="0.25">
      <c r="A2002">
        <v>2001</v>
      </c>
      <c r="B2002" t="s">
        <v>52</v>
      </c>
      <c r="C2002" t="s">
        <v>2390</v>
      </c>
      <c r="D2002" t="s">
        <v>2392</v>
      </c>
      <c r="E2002" t="s">
        <v>35</v>
      </c>
      <c r="F2002" t="s">
        <v>3953</v>
      </c>
      <c r="G2002" t="s">
        <v>58</v>
      </c>
      <c r="H2002">
        <v>144.04</v>
      </c>
      <c r="I2002">
        <v>161637</v>
      </c>
      <c r="J2002">
        <v>161637</v>
      </c>
      <c r="K2002">
        <v>178</v>
      </c>
    </row>
    <row r="2003" spans="1:11" x14ac:dyDescent="0.25">
      <c r="A2003">
        <v>2002</v>
      </c>
      <c r="B2003" t="s">
        <v>652</v>
      </c>
      <c r="C2003" t="s">
        <v>3064</v>
      </c>
      <c r="D2003" t="s">
        <v>3066</v>
      </c>
      <c r="E2003" t="s">
        <v>35</v>
      </c>
      <c r="F2003" t="s">
        <v>3953</v>
      </c>
      <c r="G2003" t="s">
        <v>58</v>
      </c>
      <c r="H2003">
        <v>124.56</v>
      </c>
      <c r="I2003">
        <v>163585</v>
      </c>
      <c r="J2003">
        <v>163585</v>
      </c>
      <c r="K2003">
        <v>179</v>
      </c>
    </row>
    <row r="2004" spans="1:11" x14ac:dyDescent="0.25">
      <c r="A2004">
        <v>2003</v>
      </c>
      <c r="B2004" t="s">
        <v>52</v>
      </c>
      <c r="C2004" t="s">
        <v>2393</v>
      </c>
      <c r="D2004" t="s">
        <v>2395</v>
      </c>
      <c r="E2004" t="s">
        <v>35</v>
      </c>
      <c r="F2004" t="s">
        <v>3953</v>
      </c>
      <c r="G2004" t="s">
        <v>58</v>
      </c>
      <c r="H2004">
        <v>144.04</v>
      </c>
      <c r="I2004">
        <v>164358</v>
      </c>
      <c r="J2004">
        <v>164358</v>
      </c>
      <c r="K2004">
        <v>180</v>
      </c>
    </row>
    <row r="2005" spans="1:11" x14ac:dyDescent="0.25">
      <c r="A2005">
        <v>2004</v>
      </c>
      <c r="B2005" t="s">
        <v>486</v>
      </c>
      <c r="C2005" t="s">
        <v>2911</v>
      </c>
      <c r="D2005" t="s">
        <v>2913</v>
      </c>
      <c r="E2005" t="s">
        <v>35</v>
      </c>
      <c r="F2005" t="s">
        <v>3953</v>
      </c>
      <c r="G2005" t="s">
        <v>58</v>
      </c>
      <c r="H2005">
        <v>139.02000000000001</v>
      </c>
      <c r="I2005">
        <v>165584</v>
      </c>
      <c r="J2005">
        <v>165584</v>
      </c>
      <c r="K2005">
        <v>181</v>
      </c>
    </row>
    <row r="2006" spans="1:11" x14ac:dyDescent="0.25">
      <c r="A2006">
        <v>2005</v>
      </c>
      <c r="B2006" t="s">
        <v>486</v>
      </c>
      <c r="C2006" t="s">
        <v>2914</v>
      </c>
      <c r="D2006" t="s">
        <v>2916</v>
      </c>
      <c r="E2006" t="s">
        <v>35</v>
      </c>
      <c r="F2006" t="s">
        <v>3953</v>
      </c>
      <c r="G2006" t="s">
        <v>58</v>
      </c>
      <c r="H2006">
        <v>139.02000000000001</v>
      </c>
      <c r="I2006">
        <v>165584</v>
      </c>
      <c r="J2006">
        <v>165584</v>
      </c>
      <c r="K2006">
        <v>182</v>
      </c>
    </row>
    <row r="2007" spans="1:11" x14ac:dyDescent="0.25">
      <c r="A2007">
        <v>2006</v>
      </c>
      <c r="B2007" t="s">
        <v>486</v>
      </c>
      <c r="C2007" t="s">
        <v>2917</v>
      </c>
      <c r="D2007" t="s">
        <v>2919</v>
      </c>
      <c r="E2007" t="s">
        <v>35</v>
      </c>
      <c r="F2007" t="s">
        <v>3953</v>
      </c>
      <c r="G2007" t="s">
        <v>58</v>
      </c>
      <c r="H2007">
        <v>139.02000000000001</v>
      </c>
      <c r="I2007">
        <v>165584</v>
      </c>
      <c r="J2007">
        <v>165584</v>
      </c>
      <c r="K2007">
        <v>183</v>
      </c>
    </row>
    <row r="2008" spans="1:11" x14ac:dyDescent="0.25">
      <c r="A2008">
        <v>2007</v>
      </c>
      <c r="B2008" t="s">
        <v>267</v>
      </c>
      <c r="C2008" t="s">
        <v>2625</v>
      </c>
      <c r="D2008" t="s">
        <v>2627</v>
      </c>
      <c r="E2008" t="s">
        <v>35</v>
      </c>
      <c r="F2008" t="s">
        <v>3953</v>
      </c>
      <c r="G2008" t="s">
        <v>58</v>
      </c>
      <c r="H2008">
        <v>140.76</v>
      </c>
      <c r="I2008">
        <v>166953</v>
      </c>
      <c r="J2008">
        <v>166953</v>
      </c>
      <c r="K2008">
        <v>184</v>
      </c>
    </row>
    <row r="2009" spans="1:11" x14ac:dyDescent="0.25">
      <c r="A2009">
        <v>2008</v>
      </c>
      <c r="B2009" t="s">
        <v>267</v>
      </c>
      <c r="C2009" t="s">
        <v>2628</v>
      </c>
      <c r="D2009" t="s">
        <v>2630</v>
      </c>
      <c r="E2009" t="s">
        <v>35</v>
      </c>
      <c r="F2009" t="s">
        <v>3953</v>
      </c>
      <c r="G2009" t="s">
        <v>58</v>
      </c>
      <c r="H2009">
        <v>140.76</v>
      </c>
      <c r="I2009">
        <v>166982</v>
      </c>
      <c r="J2009">
        <v>166982</v>
      </c>
      <c r="K2009">
        <v>185</v>
      </c>
    </row>
    <row r="2010" spans="1:11" x14ac:dyDescent="0.25">
      <c r="A2010">
        <v>2009</v>
      </c>
      <c r="B2010" t="s">
        <v>267</v>
      </c>
      <c r="C2010" t="s">
        <v>2631</v>
      </c>
      <c r="D2010" t="s">
        <v>2633</v>
      </c>
      <c r="E2010" t="s">
        <v>35</v>
      </c>
      <c r="F2010" t="s">
        <v>3953</v>
      </c>
      <c r="G2010" t="s">
        <v>58</v>
      </c>
      <c r="H2010">
        <v>140.76</v>
      </c>
      <c r="I2010">
        <v>166982</v>
      </c>
      <c r="J2010">
        <v>166982</v>
      </c>
      <c r="K2010">
        <v>186</v>
      </c>
    </row>
    <row r="2011" spans="1:11" x14ac:dyDescent="0.25">
      <c r="A2011">
        <v>2010</v>
      </c>
      <c r="B2011" t="s">
        <v>267</v>
      </c>
      <c r="C2011" t="s">
        <v>2637</v>
      </c>
      <c r="D2011" t="s">
        <v>2639</v>
      </c>
      <c r="E2011" t="s">
        <v>35</v>
      </c>
      <c r="F2011" t="s">
        <v>3953</v>
      </c>
      <c r="G2011" t="s">
        <v>58</v>
      </c>
      <c r="H2011">
        <v>140.76</v>
      </c>
      <c r="I2011">
        <v>166982</v>
      </c>
      <c r="J2011">
        <v>166982</v>
      </c>
      <c r="K2011">
        <v>187</v>
      </c>
    </row>
    <row r="2012" spans="1:11" x14ac:dyDescent="0.25">
      <c r="A2012">
        <v>2011</v>
      </c>
      <c r="B2012" t="s">
        <v>267</v>
      </c>
      <c r="C2012" t="s">
        <v>2640</v>
      </c>
      <c r="D2012" t="s">
        <v>2642</v>
      </c>
      <c r="E2012" t="s">
        <v>35</v>
      </c>
      <c r="F2012" t="s">
        <v>3953</v>
      </c>
      <c r="G2012" t="s">
        <v>58</v>
      </c>
      <c r="H2012">
        <v>140.76</v>
      </c>
      <c r="I2012">
        <v>166982</v>
      </c>
      <c r="J2012">
        <v>166982</v>
      </c>
      <c r="K2012">
        <v>188</v>
      </c>
    </row>
    <row r="2013" spans="1:11" x14ac:dyDescent="0.25">
      <c r="A2013">
        <v>2012</v>
      </c>
      <c r="B2013" t="s">
        <v>267</v>
      </c>
      <c r="C2013" t="s">
        <v>2643</v>
      </c>
      <c r="D2013" t="s">
        <v>2645</v>
      </c>
      <c r="E2013" t="s">
        <v>35</v>
      </c>
      <c r="F2013" t="s">
        <v>3953</v>
      </c>
      <c r="G2013" t="s">
        <v>58</v>
      </c>
      <c r="H2013">
        <v>140.76</v>
      </c>
      <c r="I2013">
        <v>168482</v>
      </c>
      <c r="J2013">
        <v>168482</v>
      </c>
      <c r="K2013">
        <v>189</v>
      </c>
    </row>
    <row r="2014" spans="1:11" x14ac:dyDescent="0.25">
      <c r="A2014">
        <v>2013</v>
      </c>
      <c r="B2014" t="s">
        <v>52</v>
      </c>
      <c r="C2014" t="s">
        <v>2396</v>
      </c>
      <c r="D2014" t="s">
        <v>2398</v>
      </c>
      <c r="E2014" t="s">
        <v>35</v>
      </c>
      <c r="F2014" t="s">
        <v>3953</v>
      </c>
      <c r="G2014" t="s">
        <v>58</v>
      </c>
      <c r="H2014">
        <v>144.04</v>
      </c>
      <c r="I2014">
        <v>169158</v>
      </c>
      <c r="J2014">
        <v>169158</v>
      </c>
      <c r="K2014">
        <v>190</v>
      </c>
    </row>
    <row r="2015" spans="1:11" x14ac:dyDescent="0.25">
      <c r="A2015">
        <v>2014</v>
      </c>
      <c r="B2015" t="s">
        <v>52</v>
      </c>
      <c r="C2015" t="s">
        <v>2399</v>
      </c>
      <c r="D2015" t="s">
        <v>2401</v>
      </c>
      <c r="E2015" t="s">
        <v>35</v>
      </c>
      <c r="F2015" t="s">
        <v>3953</v>
      </c>
      <c r="G2015" t="s">
        <v>58</v>
      </c>
      <c r="H2015">
        <v>144.04</v>
      </c>
      <c r="I2015">
        <v>169158</v>
      </c>
      <c r="J2015">
        <v>169158</v>
      </c>
      <c r="K2015">
        <v>191</v>
      </c>
    </row>
    <row r="2016" spans="1:11" x14ac:dyDescent="0.25">
      <c r="A2016">
        <v>2015</v>
      </c>
      <c r="B2016" t="s">
        <v>486</v>
      </c>
      <c r="C2016" t="s">
        <v>2920</v>
      </c>
      <c r="D2016" t="s">
        <v>2922</v>
      </c>
      <c r="E2016" t="s">
        <v>35</v>
      </c>
      <c r="F2016" t="s">
        <v>3953</v>
      </c>
      <c r="G2016" t="s">
        <v>58</v>
      </c>
      <c r="H2016">
        <v>139.02000000000001</v>
      </c>
      <c r="I2016">
        <v>169234</v>
      </c>
      <c r="J2016">
        <v>169234</v>
      </c>
      <c r="K2016">
        <v>192</v>
      </c>
    </row>
    <row r="2017" spans="1:11" x14ac:dyDescent="0.25">
      <c r="A2017">
        <v>2016</v>
      </c>
      <c r="B2017" t="s">
        <v>486</v>
      </c>
      <c r="C2017" t="s">
        <v>2923</v>
      </c>
      <c r="D2017" t="s">
        <v>2925</v>
      </c>
      <c r="E2017" t="s">
        <v>35</v>
      </c>
      <c r="F2017" t="s">
        <v>3953</v>
      </c>
      <c r="G2017" t="s">
        <v>58</v>
      </c>
      <c r="H2017">
        <v>139.02000000000001</v>
      </c>
      <c r="I2017">
        <v>169234</v>
      </c>
      <c r="J2017">
        <v>169234</v>
      </c>
      <c r="K2017">
        <v>193</v>
      </c>
    </row>
    <row r="2018" spans="1:11" x14ac:dyDescent="0.25">
      <c r="A2018">
        <v>2017</v>
      </c>
      <c r="B2018" t="s">
        <v>486</v>
      </c>
      <c r="C2018" t="s">
        <v>2926</v>
      </c>
      <c r="D2018" t="s">
        <v>2928</v>
      </c>
      <c r="E2018" t="s">
        <v>35</v>
      </c>
      <c r="F2018" t="s">
        <v>3953</v>
      </c>
      <c r="G2018" t="s">
        <v>58</v>
      </c>
      <c r="H2018">
        <v>139.02000000000001</v>
      </c>
      <c r="I2018">
        <v>169234</v>
      </c>
      <c r="J2018">
        <v>169234</v>
      </c>
      <c r="K2018">
        <v>194</v>
      </c>
    </row>
    <row r="2019" spans="1:11" x14ac:dyDescent="0.25">
      <c r="A2019">
        <v>2018</v>
      </c>
      <c r="B2019" t="s">
        <v>486</v>
      </c>
      <c r="C2019" t="s">
        <v>2929</v>
      </c>
      <c r="D2019" t="s">
        <v>2931</v>
      </c>
      <c r="E2019" t="s">
        <v>35</v>
      </c>
      <c r="F2019" t="s">
        <v>3953</v>
      </c>
      <c r="G2019" t="s">
        <v>58</v>
      </c>
      <c r="H2019">
        <v>139.02000000000001</v>
      </c>
      <c r="I2019">
        <v>169234</v>
      </c>
      <c r="J2019">
        <v>169234</v>
      </c>
      <c r="K2019">
        <v>195</v>
      </c>
    </row>
    <row r="2020" spans="1:11" x14ac:dyDescent="0.25">
      <c r="A2020">
        <v>2019</v>
      </c>
      <c r="B2020" t="s">
        <v>486</v>
      </c>
      <c r="C2020" t="s">
        <v>2932</v>
      </c>
      <c r="D2020" t="s">
        <v>2934</v>
      </c>
      <c r="E2020" t="s">
        <v>35</v>
      </c>
      <c r="F2020" t="s">
        <v>3953</v>
      </c>
      <c r="G2020" t="s">
        <v>58</v>
      </c>
      <c r="H2020">
        <v>139.02000000000001</v>
      </c>
      <c r="I2020">
        <v>169234</v>
      </c>
      <c r="J2020">
        <v>169234</v>
      </c>
      <c r="K2020">
        <v>196</v>
      </c>
    </row>
    <row r="2021" spans="1:11" x14ac:dyDescent="0.25">
      <c r="A2021">
        <v>2020</v>
      </c>
      <c r="B2021" t="s">
        <v>486</v>
      </c>
      <c r="C2021" t="s">
        <v>2935</v>
      </c>
      <c r="D2021" t="s">
        <v>2937</v>
      </c>
      <c r="E2021" t="s">
        <v>35</v>
      </c>
      <c r="F2021" t="s">
        <v>3953</v>
      </c>
      <c r="G2021" t="s">
        <v>58</v>
      </c>
      <c r="H2021">
        <v>139.02000000000001</v>
      </c>
      <c r="I2021">
        <v>169234</v>
      </c>
      <c r="J2021">
        <v>169234</v>
      </c>
      <c r="K2021">
        <v>197</v>
      </c>
    </row>
    <row r="2022" spans="1:11" x14ac:dyDescent="0.25">
      <c r="A2022">
        <v>2021</v>
      </c>
      <c r="B2022" t="s">
        <v>486</v>
      </c>
      <c r="C2022" t="s">
        <v>2938</v>
      </c>
      <c r="D2022" t="s">
        <v>2940</v>
      </c>
      <c r="E2022" t="s">
        <v>35</v>
      </c>
      <c r="F2022" t="s">
        <v>3953</v>
      </c>
      <c r="G2022" t="s">
        <v>58</v>
      </c>
      <c r="H2022">
        <v>139.02000000000001</v>
      </c>
      <c r="I2022">
        <v>169234</v>
      </c>
      <c r="J2022">
        <v>169234</v>
      </c>
      <c r="K2022">
        <v>198</v>
      </c>
    </row>
    <row r="2023" spans="1:11" x14ac:dyDescent="0.25">
      <c r="A2023">
        <v>2022</v>
      </c>
      <c r="B2023" t="s">
        <v>486</v>
      </c>
      <c r="C2023" t="s">
        <v>2941</v>
      </c>
      <c r="D2023" t="s">
        <v>2943</v>
      </c>
      <c r="E2023" t="s">
        <v>35</v>
      </c>
      <c r="F2023" t="s">
        <v>3953</v>
      </c>
      <c r="G2023" t="s">
        <v>58</v>
      </c>
      <c r="H2023">
        <v>139.02000000000001</v>
      </c>
      <c r="I2023">
        <v>169234</v>
      </c>
      <c r="J2023">
        <v>169234</v>
      </c>
      <c r="K2023">
        <v>199</v>
      </c>
    </row>
    <row r="2024" spans="1:11" x14ac:dyDescent="0.25">
      <c r="A2024">
        <v>2023</v>
      </c>
      <c r="B2024" t="s">
        <v>486</v>
      </c>
      <c r="C2024" t="s">
        <v>2944</v>
      </c>
      <c r="D2024" t="s">
        <v>2946</v>
      </c>
      <c r="E2024" t="s">
        <v>35</v>
      </c>
      <c r="F2024" t="s">
        <v>3953</v>
      </c>
      <c r="G2024" t="s">
        <v>58</v>
      </c>
      <c r="H2024">
        <v>139.02000000000001</v>
      </c>
      <c r="I2024">
        <v>169234</v>
      </c>
      <c r="J2024">
        <v>169234</v>
      </c>
      <c r="K2024">
        <v>200</v>
      </c>
    </row>
    <row r="2025" spans="1:11" x14ac:dyDescent="0.25">
      <c r="A2025">
        <v>2024</v>
      </c>
      <c r="B2025" t="s">
        <v>486</v>
      </c>
      <c r="C2025" t="s">
        <v>2947</v>
      </c>
      <c r="D2025" t="s">
        <v>2949</v>
      </c>
      <c r="E2025" t="s">
        <v>35</v>
      </c>
      <c r="F2025" t="s">
        <v>3953</v>
      </c>
      <c r="G2025" t="s">
        <v>58</v>
      </c>
      <c r="H2025">
        <v>139.02000000000001</v>
      </c>
      <c r="I2025">
        <v>169234</v>
      </c>
      <c r="J2025">
        <v>169234</v>
      </c>
      <c r="K2025">
        <v>201</v>
      </c>
    </row>
    <row r="2026" spans="1:11" x14ac:dyDescent="0.25">
      <c r="A2026">
        <v>2025</v>
      </c>
      <c r="B2026" t="s">
        <v>486</v>
      </c>
      <c r="C2026" t="s">
        <v>2950</v>
      </c>
      <c r="D2026" t="s">
        <v>2952</v>
      </c>
      <c r="E2026" t="s">
        <v>35</v>
      </c>
      <c r="F2026" t="s">
        <v>3953</v>
      </c>
      <c r="G2026" t="s">
        <v>58</v>
      </c>
      <c r="H2026">
        <v>139.02000000000001</v>
      </c>
      <c r="I2026">
        <v>169234</v>
      </c>
      <c r="J2026">
        <v>169234</v>
      </c>
      <c r="K2026">
        <v>202</v>
      </c>
    </row>
    <row r="2027" spans="1:11" x14ac:dyDescent="0.25">
      <c r="A2027">
        <v>2026</v>
      </c>
      <c r="B2027" t="s">
        <v>486</v>
      </c>
      <c r="C2027" t="s">
        <v>2953</v>
      </c>
      <c r="D2027" t="s">
        <v>2955</v>
      </c>
      <c r="E2027" t="s">
        <v>35</v>
      </c>
      <c r="F2027" t="s">
        <v>3953</v>
      </c>
      <c r="G2027" t="s">
        <v>58</v>
      </c>
      <c r="H2027">
        <v>139.02000000000001</v>
      </c>
      <c r="I2027">
        <v>169234</v>
      </c>
      <c r="J2027">
        <v>169234</v>
      </c>
      <c r="K2027">
        <v>203</v>
      </c>
    </row>
    <row r="2028" spans="1:11" x14ac:dyDescent="0.25">
      <c r="A2028">
        <v>2027</v>
      </c>
      <c r="B2028" t="s">
        <v>486</v>
      </c>
      <c r="C2028" t="s">
        <v>2956</v>
      </c>
      <c r="D2028" t="s">
        <v>2958</v>
      </c>
      <c r="E2028" t="s">
        <v>35</v>
      </c>
      <c r="F2028" t="s">
        <v>3953</v>
      </c>
      <c r="G2028" t="s">
        <v>58</v>
      </c>
      <c r="H2028">
        <v>139.02000000000001</v>
      </c>
      <c r="I2028">
        <v>169239</v>
      </c>
      <c r="J2028">
        <v>169239</v>
      </c>
      <c r="K2028">
        <v>204</v>
      </c>
    </row>
    <row r="2029" spans="1:11" x14ac:dyDescent="0.25">
      <c r="A2029">
        <v>2028</v>
      </c>
      <c r="B2029" t="s">
        <v>486</v>
      </c>
      <c r="C2029" t="s">
        <v>2959</v>
      </c>
      <c r="D2029" t="s">
        <v>2961</v>
      </c>
      <c r="E2029" t="s">
        <v>35</v>
      </c>
      <c r="F2029" t="s">
        <v>3953</v>
      </c>
      <c r="G2029" t="s">
        <v>58</v>
      </c>
      <c r="H2029">
        <v>139.02000000000001</v>
      </c>
      <c r="I2029">
        <v>169239</v>
      </c>
      <c r="J2029">
        <v>169239</v>
      </c>
      <c r="K2029">
        <v>205</v>
      </c>
    </row>
    <row r="2030" spans="1:11" x14ac:dyDescent="0.25">
      <c r="A2030">
        <v>2029</v>
      </c>
      <c r="B2030" t="s">
        <v>486</v>
      </c>
      <c r="C2030" t="s">
        <v>2962</v>
      </c>
      <c r="D2030" t="s">
        <v>2964</v>
      </c>
      <c r="E2030" t="s">
        <v>35</v>
      </c>
      <c r="F2030" t="s">
        <v>3953</v>
      </c>
      <c r="G2030" t="s">
        <v>58</v>
      </c>
      <c r="H2030">
        <v>139.02000000000001</v>
      </c>
      <c r="I2030">
        <v>169239</v>
      </c>
      <c r="J2030">
        <v>169239</v>
      </c>
      <c r="K2030">
        <v>206</v>
      </c>
    </row>
    <row r="2031" spans="1:11" x14ac:dyDescent="0.25">
      <c r="A2031">
        <v>2030</v>
      </c>
      <c r="B2031" t="s">
        <v>486</v>
      </c>
      <c r="C2031" t="s">
        <v>2965</v>
      </c>
      <c r="D2031" t="s">
        <v>2967</v>
      </c>
      <c r="E2031" t="s">
        <v>35</v>
      </c>
      <c r="F2031" t="s">
        <v>3953</v>
      </c>
      <c r="G2031" t="s">
        <v>58</v>
      </c>
      <c r="H2031">
        <v>139.02000000000001</v>
      </c>
      <c r="I2031">
        <v>169239</v>
      </c>
      <c r="J2031">
        <v>169239</v>
      </c>
      <c r="K2031">
        <v>207</v>
      </c>
    </row>
    <row r="2032" spans="1:11" x14ac:dyDescent="0.25">
      <c r="A2032">
        <v>2031</v>
      </c>
      <c r="B2032" t="s">
        <v>486</v>
      </c>
      <c r="C2032" t="s">
        <v>2968</v>
      </c>
      <c r="D2032" t="s">
        <v>2970</v>
      </c>
      <c r="E2032" t="s">
        <v>35</v>
      </c>
      <c r="F2032" t="s">
        <v>3953</v>
      </c>
      <c r="G2032" t="s">
        <v>58</v>
      </c>
      <c r="H2032">
        <v>139.02000000000001</v>
      </c>
      <c r="I2032">
        <v>169243</v>
      </c>
      <c r="J2032">
        <v>169243</v>
      </c>
      <c r="K2032">
        <v>208</v>
      </c>
    </row>
    <row r="2033" spans="1:11" x14ac:dyDescent="0.25">
      <c r="A2033">
        <v>2032</v>
      </c>
      <c r="B2033" t="s">
        <v>486</v>
      </c>
      <c r="C2033" t="s">
        <v>2971</v>
      </c>
      <c r="D2033" t="s">
        <v>2973</v>
      </c>
      <c r="E2033" t="s">
        <v>35</v>
      </c>
      <c r="F2033" t="s">
        <v>3953</v>
      </c>
      <c r="G2033" t="s">
        <v>58</v>
      </c>
      <c r="H2033">
        <v>139.02000000000001</v>
      </c>
      <c r="I2033">
        <v>169243</v>
      </c>
      <c r="J2033">
        <v>169243</v>
      </c>
      <c r="K2033">
        <v>209</v>
      </c>
    </row>
    <row r="2034" spans="1:11" x14ac:dyDescent="0.25">
      <c r="A2034">
        <v>2033</v>
      </c>
      <c r="B2034" t="s">
        <v>486</v>
      </c>
      <c r="C2034" t="s">
        <v>2974</v>
      </c>
      <c r="D2034" t="s">
        <v>2976</v>
      </c>
      <c r="E2034" t="s">
        <v>35</v>
      </c>
      <c r="F2034" t="s">
        <v>3953</v>
      </c>
      <c r="G2034" t="s">
        <v>58</v>
      </c>
      <c r="H2034">
        <v>139.02000000000001</v>
      </c>
      <c r="I2034">
        <v>169243</v>
      </c>
      <c r="J2034">
        <v>169243</v>
      </c>
      <c r="K2034">
        <v>210</v>
      </c>
    </row>
    <row r="2035" spans="1:11" x14ac:dyDescent="0.25">
      <c r="A2035">
        <v>2034</v>
      </c>
      <c r="B2035" t="s">
        <v>486</v>
      </c>
      <c r="C2035" t="s">
        <v>2977</v>
      </c>
      <c r="D2035" t="s">
        <v>2979</v>
      </c>
      <c r="E2035" t="s">
        <v>35</v>
      </c>
      <c r="F2035" t="s">
        <v>3953</v>
      </c>
      <c r="G2035" t="s">
        <v>58</v>
      </c>
      <c r="H2035">
        <v>139.02000000000001</v>
      </c>
      <c r="I2035">
        <v>169243</v>
      </c>
      <c r="J2035">
        <v>169243</v>
      </c>
      <c r="K2035">
        <v>211</v>
      </c>
    </row>
    <row r="2036" spans="1:11" x14ac:dyDescent="0.25">
      <c r="A2036">
        <v>2035</v>
      </c>
      <c r="B2036" t="s">
        <v>486</v>
      </c>
      <c r="C2036" t="s">
        <v>2980</v>
      </c>
      <c r="D2036" t="s">
        <v>2982</v>
      </c>
      <c r="E2036" t="s">
        <v>35</v>
      </c>
      <c r="F2036" t="s">
        <v>3953</v>
      </c>
      <c r="G2036" t="s">
        <v>58</v>
      </c>
      <c r="H2036">
        <v>139.02000000000001</v>
      </c>
      <c r="I2036">
        <v>169243</v>
      </c>
      <c r="J2036">
        <v>169243</v>
      </c>
      <c r="K2036">
        <v>212</v>
      </c>
    </row>
    <row r="2037" spans="1:11" x14ac:dyDescent="0.25">
      <c r="A2037">
        <v>2036</v>
      </c>
      <c r="B2037" t="s">
        <v>486</v>
      </c>
      <c r="C2037" t="s">
        <v>2983</v>
      </c>
      <c r="D2037" t="s">
        <v>2985</v>
      </c>
      <c r="E2037" t="s">
        <v>35</v>
      </c>
      <c r="F2037" t="s">
        <v>3953</v>
      </c>
      <c r="G2037" t="s">
        <v>58</v>
      </c>
      <c r="H2037">
        <v>139.02000000000001</v>
      </c>
      <c r="I2037">
        <v>169243</v>
      </c>
      <c r="J2037">
        <v>169243</v>
      </c>
      <c r="K2037">
        <v>213</v>
      </c>
    </row>
    <row r="2038" spans="1:11" x14ac:dyDescent="0.25">
      <c r="A2038">
        <v>2037</v>
      </c>
      <c r="B2038" t="s">
        <v>486</v>
      </c>
      <c r="C2038" t="s">
        <v>2986</v>
      </c>
      <c r="D2038" t="s">
        <v>2988</v>
      </c>
      <c r="E2038" t="s">
        <v>35</v>
      </c>
      <c r="F2038" t="s">
        <v>3953</v>
      </c>
      <c r="G2038" t="s">
        <v>58</v>
      </c>
      <c r="H2038">
        <v>139.02000000000001</v>
      </c>
      <c r="I2038">
        <v>169243</v>
      </c>
      <c r="J2038">
        <v>169243</v>
      </c>
      <c r="K2038">
        <v>214</v>
      </c>
    </row>
    <row r="2039" spans="1:11" x14ac:dyDescent="0.25">
      <c r="A2039">
        <v>2038</v>
      </c>
      <c r="B2039" t="s">
        <v>486</v>
      </c>
      <c r="C2039" t="s">
        <v>2989</v>
      </c>
      <c r="D2039" t="s">
        <v>2991</v>
      </c>
      <c r="E2039" t="s">
        <v>35</v>
      </c>
      <c r="F2039" t="s">
        <v>3953</v>
      </c>
      <c r="G2039" t="s">
        <v>58</v>
      </c>
      <c r="H2039">
        <v>139.02000000000001</v>
      </c>
      <c r="I2039">
        <v>169266</v>
      </c>
      <c r="J2039">
        <v>169266</v>
      </c>
      <c r="K2039">
        <v>215</v>
      </c>
    </row>
    <row r="2040" spans="1:11" x14ac:dyDescent="0.25">
      <c r="A2040">
        <v>2039</v>
      </c>
      <c r="B2040" t="s">
        <v>486</v>
      </c>
      <c r="C2040" t="s">
        <v>2992</v>
      </c>
      <c r="D2040" t="s">
        <v>2994</v>
      </c>
      <c r="E2040" t="s">
        <v>35</v>
      </c>
      <c r="F2040" t="s">
        <v>3953</v>
      </c>
      <c r="G2040" t="s">
        <v>58</v>
      </c>
      <c r="H2040">
        <v>139.02000000000001</v>
      </c>
      <c r="I2040">
        <v>169266</v>
      </c>
      <c r="J2040">
        <v>169266</v>
      </c>
      <c r="K2040">
        <v>216</v>
      </c>
    </row>
    <row r="2041" spans="1:11" x14ac:dyDescent="0.25">
      <c r="A2041">
        <v>2040</v>
      </c>
      <c r="B2041" t="s">
        <v>267</v>
      </c>
      <c r="C2041" t="s">
        <v>2646</v>
      </c>
      <c r="D2041" t="s">
        <v>2648</v>
      </c>
      <c r="E2041" t="s">
        <v>35</v>
      </c>
      <c r="F2041" t="s">
        <v>3953</v>
      </c>
      <c r="G2041" t="s">
        <v>58</v>
      </c>
      <c r="H2041">
        <v>140.76</v>
      </c>
      <c r="I2041">
        <v>169482</v>
      </c>
      <c r="J2041">
        <v>169482</v>
      </c>
      <c r="K2041">
        <v>217</v>
      </c>
    </row>
    <row r="2042" spans="1:11" x14ac:dyDescent="0.25">
      <c r="A2042">
        <v>2041</v>
      </c>
      <c r="B2042" t="s">
        <v>52</v>
      </c>
      <c r="C2042" t="s">
        <v>2402</v>
      </c>
      <c r="D2042" t="s">
        <v>2404</v>
      </c>
      <c r="E2042" t="s">
        <v>35</v>
      </c>
      <c r="F2042" t="s">
        <v>3953</v>
      </c>
      <c r="G2042" t="s">
        <v>58</v>
      </c>
      <c r="H2042">
        <v>144.04</v>
      </c>
      <c r="I2042">
        <v>170856</v>
      </c>
      <c r="J2042">
        <v>170856</v>
      </c>
      <c r="K2042">
        <v>218</v>
      </c>
    </row>
    <row r="2043" spans="1:11" x14ac:dyDescent="0.25">
      <c r="A2043">
        <v>2042</v>
      </c>
      <c r="B2043" t="s">
        <v>52</v>
      </c>
      <c r="C2043" t="s">
        <v>2405</v>
      </c>
      <c r="D2043" t="s">
        <v>2407</v>
      </c>
      <c r="E2043" t="s">
        <v>35</v>
      </c>
      <c r="F2043" t="s">
        <v>3953</v>
      </c>
      <c r="G2043" t="s">
        <v>58</v>
      </c>
      <c r="H2043">
        <v>144.04</v>
      </c>
      <c r="I2043">
        <v>170856</v>
      </c>
      <c r="J2043">
        <v>170856</v>
      </c>
      <c r="K2043">
        <v>219</v>
      </c>
    </row>
    <row r="2044" spans="1:11" x14ac:dyDescent="0.25">
      <c r="A2044">
        <v>2043</v>
      </c>
      <c r="B2044" t="s">
        <v>52</v>
      </c>
      <c r="C2044" t="s">
        <v>2408</v>
      </c>
      <c r="D2044" t="s">
        <v>2410</v>
      </c>
      <c r="E2044" t="s">
        <v>35</v>
      </c>
      <c r="F2044" t="s">
        <v>3953</v>
      </c>
      <c r="G2044" t="s">
        <v>58</v>
      </c>
      <c r="H2044">
        <v>144.04</v>
      </c>
      <c r="I2044">
        <v>170856</v>
      </c>
      <c r="J2044">
        <v>170856</v>
      </c>
      <c r="K2044">
        <v>220</v>
      </c>
    </row>
    <row r="2045" spans="1:11" x14ac:dyDescent="0.25">
      <c r="A2045">
        <v>2044</v>
      </c>
      <c r="B2045" t="s">
        <v>52</v>
      </c>
      <c r="C2045" t="s">
        <v>2411</v>
      </c>
      <c r="D2045" t="s">
        <v>2413</v>
      </c>
      <c r="E2045" t="s">
        <v>35</v>
      </c>
      <c r="F2045" t="s">
        <v>3953</v>
      </c>
      <c r="G2045" t="s">
        <v>58</v>
      </c>
      <c r="H2045">
        <v>144.04</v>
      </c>
      <c r="I2045">
        <v>170856</v>
      </c>
      <c r="J2045">
        <v>170856</v>
      </c>
      <c r="K2045">
        <v>221</v>
      </c>
    </row>
    <row r="2046" spans="1:11" x14ac:dyDescent="0.25">
      <c r="A2046">
        <v>2045</v>
      </c>
      <c r="B2046" t="s">
        <v>52</v>
      </c>
      <c r="C2046" t="s">
        <v>2414</v>
      </c>
      <c r="D2046" t="s">
        <v>2416</v>
      </c>
      <c r="E2046" t="s">
        <v>35</v>
      </c>
      <c r="F2046" t="s">
        <v>3953</v>
      </c>
      <c r="G2046" t="s">
        <v>58</v>
      </c>
      <c r="H2046">
        <v>144.04</v>
      </c>
      <c r="I2046">
        <v>170856</v>
      </c>
      <c r="J2046">
        <v>170856</v>
      </c>
      <c r="K2046">
        <v>222</v>
      </c>
    </row>
    <row r="2047" spans="1:11" x14ac:dyDescent="0.25">
      <c r="A2047">
        <v>2046</v>
      </c>
      <c r="B2047" t="s">
        <v>52</v>
      </c>
      <c r="C2047" t="s">
        <v>2417</v>
      </c>
      <c r="D2047" t="s">
        <v>2419</v>
      </c>
      <c r="E2047" t="s">
        <v>35</v>
      </c>
      <c r="F2047" t="s">
        <v>3953</v>
      </c>
      <c r="G2047" t="s">
        <v>58</v>
      </c>
      <c r="H2047">
        <v>144.04</v>
      </c>
      <c r="I2047">
        <v>170856</v>
      </c>
      <c r="J2047">
        <v>170856</v>
      </c>
      <c r="K2047">
        <v>223</v>
      </c>
    </row>
    <row r="2048" spans="1:11" x14ac:dyDescent="0.25">
      <c r="A2048">
        <v>2047</v>
      </c>
      <c r="B2048" t="s">
        <v>52</v>
      </c>
      <c r="C2048" t="s">
        <v>2420</v>
      </c>
      <c r="D2048" t="s">
        <v>2422</v>
      </c>
      <c r="E2048" t="s">
        <v>35</v>
      </c>
      <c r="F2048" t="s">
        <v>3953</v>
      </c>
      <c r="G2048" t="s">
        <v>58</v>
      </c>
      <c r="H2048">
        <v>144.04</v>
      </c>
      <c r="I2048">
        <v>171753</v>
      </c>
      <c r="J2048">
        <v>171753</v>
      </c>
      <c r="K2048">
        <v>224</v>
      </c>
    </row>
    <row r="2049" spans="1:11" x14ac:dyDescent="0.25">
      <c r="A2049">
        <v>2048</v>
      </c>
      <c r="B2049" t="s">
        <v>52</v>
      </c>
      <c r="C2049" t="s">
        <v>2423</v>
      </c>
      <c r="D2049" t="s">
        <v>2425</v>
      </c>
      <c r="E2049" t="s">
        <v>35</v>
      </c>
      <c r="F2049" t="s">
        <v>3953</v>
      </c>
      <c r="G2049" t="s">
        <v>58</v>
      </c>
      <c r="H2049">
        <v>144.04</v>
      </c>
      <c r="I2049">
        <v>171753</v>
      </c>
      <c r="J2049">
        <v>171753</v>
      </c>
      <c r="K2049">
        <v>225</v>
      </c>
    </row>
    <row r="2050" spans="1:11" x14ac:dyDescent="0.25">
      <c r="A2050">
        <v>2049</v>
      </c>
      <c r="B2050" t="s">
        <v>52</v>
      </c>
      <c r="C2050" t="s">
        <v>2426</v>
      </c>
      <c r="D2050" t="s">
        <v>2428</v>
      </c>
      <c r="E2050" t="s">
        <v>35</v>
      </c>
      <c r="F2050" t="s">
        <v>3953</v>
      </c>
      <c r="G2050" t="s">
        <v>58</v>
      </c>
      <c r="H2050">
        <v>144.04</v>
      </c>
      <c r="I2050">
        <v>171967</v>
      </c>
      <c r="J2050">
        <v>171967</v>
      </c>
      <c r="K2050">
        <v>226</v>
      </c>
    </row>
    <row r="2051" spans="1:11" x14ac:dyDescent="0.25">
      <c r="A2051">
        <v>2050</v>
      </c>
      <c r="B2051" t="s">
        <v>652</v>
      </c>
      <c r="C2051" t="s">
        <v>3067</v>
      </c>
      <c r="D2051" t="s">
        <v>3069</v>
      </c>
      <c r="E2051" t="s">
        <v>35</v>
      </c>
      <c r="F2051" t="s">
        <v>3953</v>
      </c>
      <c r="G2051" t="s">
        <v>58</v>
      </c>
      <c r="H2051">
        <v>124.56</v>
      </c>
      <c r="I2051">
        <v>173222</v>
      </c>
      <c r="J2051">
        <v>173222</v>
      </c>
      <c r="K2051">
        <v>227</v>
      </c>
    </row>
    <row r="2052" spans="1:11" x14ac:dyDescent="0.25">
      <c r="A2052">
        <v>2051</v>
      </c>
      <c r="B2052" t="s">
        <v>267</v>
      </c>
      <c r="C2052" t="s">
        <v>2604</v>
      </c>
      <c r="D2052" t="s">
        <v>2606</v>
      </c>
      <c r="E2052" t="s">
        <v>35</v>
      </c>
      <c r="F2052" t="s">
        <v>3953</v>
      </c>
      <c r="G2052" t="s">
        <v>58</v>
      </c>
      <c r="H2052">
        <v>144</v>
      </c>
      <c r="I2052">
        <v>174963</v>
      </c>
      <c r="J2052">
        <v>174963</v>
      </c>
      <c r="K2052">
        <v>228</v>
      </c>
    </row>
    <row r="2053" spans="1:11" x14ac:dyDescent="0.25">
      <c r="A2053">
        <v>2052</v>
      </c>
      <c r="B2053" t="s">
        <v>52</v>
      </c>
      <c r="C2053" t="s">
        <v>2429</v>
      </c>
      <c r="D2053" t="s">
        <v>2431</v>
      </c>
      <c r="E2053" t="s">
        <v>35</v>
      </c>
      <c r="F2053" t="s">
        <v>3953</v>
      </c>
      <c r="G2053" t="s">
        <v>58</v>
      </c>
      <c r="H2053">
        <v>144.04</v>
      </c>
      <c r="I2053">
        <v>176295</v>
      </c>
      <c r="J2053">
        <v>176295</v>
      </c>
      <c r="K2053">
        <v>229</v>
      </c>
    </row>
    <row r="2054" spans="1:11" x14ac:dyDescent="0.25">
      <c r="A2054">
        <v>2053</v>
      </c>
      <c r="B2054" t="s">
        <v>52</v>
      </c>
      <c r="C2054" t="s">
        <v>2432</v>
      </c>
      <c r="D2054" t="s">
        <v>2434</v>
      </c>
      <c r="E2054" t="s">
        <v>35</v>
      </c>
      <c r="F2054" t="s">
        <v>3953</v>
      </c>
      <c r="G2054" t="s">
        <v>58</v>
      </c>
      <c r="H2054">
        <v>144.04</v>
      </c>
      <c r="I2054">
        <v>176295</v>
      </c>
      <c r="J2054">
        <v>176295</v>
      </c>
      <c r="K2054">
        <v>230</v>
      </c>
    </row>
    <row r="2055" spans="1:11" x14ac:dyDescent="0.25">
      <c r="A2055">
        <v>2054</v>
      </c>
      <c r="B2055" t="s">
        <v>267</v>
      </c>
      <c r="C2055" t="s">
        <v>2649</v>
      </c>
      <c r="D2055" t="s">
        <v>2651</v>
      </c>
      <c r="E2055" t="s">
        <v>35</v>
      </c>
      <c r="F2055" t="s">
        <v>3953</v>
      </c>
      <c r="G2055" t="s">
        <v>58</v>
      </c>
      <c r="H2055">
        <v>140.76</v>
      </c>
      <c r="I2055">
        <v>176469</v>
      </c>
      <c r="J2055">
        <v>176469</v>
      </c>
      <c r="K2055">
        <v>231</v>
      </c>
    </row>
    <row r="2056" spans="1:11" x14ac:dyDescent="0.25">
      <c r="A2056">
        <v>2055</v>
      </c>
      <c r="B2056" t="s">
        <v>267</v>
      </c>
      <c r="C2056" t="s">
        <v>2652</v>
      </c>
      <c r="D2056" t="s">
        <v>2654</v>
      </c>
      <c r="E2056" t="s">
        <v>35</v>
      </c>
      <c r="F2056" t="s">
        <v>3953</v>
      </c>
      <c r="G2056" t="s">
        <v>58</v>
      </c>
      <c r="H2056">
        <v>140.76</v>
      </c>
      <c r="I2056">
        <v>176469</v>
      </c>
      <c r="J2056">
        <v>176469</v>
      </c>
      <c r="K2056">
        <v>232</v>
      </c>
    </row>
    <row r="2057" spans="1:11" x14ac:dyDescent="0.25">
      <c r="A2057">
        <v>2056</v>
      </c>
      <c r="B2057" t="s">
        <v>52</v>
      </c>
      <c r="C2057" t="s">
        <v>2435</v>
      </c>
      <c r="D2057" t="s">
        <v>2437</v>
      </c>
      <c r="E2057" t="s">
        <v>35</v>
      </c>
      <c r="F2057" t="s">
        <v>3953</v>
      </c>
      <c r="G2057" t="s">
        <v>58</v>
      </c>
      <c r="H2057">
        <v>144.04</v>
      </c>
      <c r="I2057">
        <v>176588</v>
      </c>
      <c r="J2057">
        <v>176588</v>
      </c>
      <c r="K2057">
        <v>233</v>
      </c>
    </row>
    <row r="2058" spans="1:11" x14ac:dyDescent="0.25">
      <c r="A2058">
        <v>2057</v>
      </c>
      <c r="B2058" t="s">
        <v>52</v>
      </c>
      <c r="C2058" t="s">
        <v>2438</v>
      </c>
      <c r="D2058" t="s">
        <v>2440</v>
      </c>
      <c r="E2058" t="s">
        <v>35</v>
      </c>
      <c r="F2058" t="s">
        <v>3953</v>
      </c>
      <c r="G2058" t="s">
        <v>58</v>
      </c>
      <c r="H2058">
        <v>144.04</v>
      </c>
      <c r="I2058">
        <v>177868</v>
      </c>
      <c r="J2058">
        <v>177868</v>
      </c>
      <c r="K2058">
        <v>234</v>
      </c>
    </row>
    <row r="2059" spans="1:11" x14ac:dyDescent="0.25">
      <c r="A2059">
        <v>2058</v>
      </c>
      <c r="B2059" t="s">
        <v>267</v>
      </c>
      <c r="C2059" t="s">
        <v>2607</v>
      </c>
      <c r="D2059" t="s">
        <v>2609</v>
      </c>
      <c r="E2059" t="s">
        <v>35</v>
      </c>
      <c r="F2059" t="s">
        <v>3953</v>
      </c>
      <c r="G2059" t="s">
        <v>58</v>
      </c>
      <c r="H2059">
        <v>144</v>
      </c>
      <c r="I2059">
        <v>178283</v>
      </c>
      <c r="J2059">
        <v>178283</v>
      </c>
      <c r="K2059">
        <v>235</v>
      </c>
    </row>
    <row r="2060" spans="1:11" x14ac:dyDescent="0.25">
      <c r="A2060">
        <v>2059</v>
      </c>
      <c r="B2060" t="s">
        <v>652</v>
      </c>
      <c r="C2060" t="s">
        <v>3070</v>
      </c>
      <c r="D2060" t="s">
        <v>3072</v>
      </c>
      <c r="E2060" t="s">
        <v>35</v>
      </c>
      <c r="F2060" t="s">
        <v>3953</v>
      </c>
      <c r="G2060" t="s">
        <v>58</v>
      </c>
      <c r="H2060">
        <v>124.56</v>
      </c>
      <c r="I2060">
        <v>180116</v>
      </c>
      <c r="J2060">
        <v>180116</v>
      </c>
      <c r="K2060">
        <v>236</v>
      </c>
    </row>
    <row r="2061" spans="1:11" x14ac:dyDescent="0.25">
      <c r="A2061">
        <v>2060</v>
      </c>
      <c r="B2061" t="s">
        <v>652</v>
      </c>
      <c r="C2061" t="s">
        <v>3073</v>
      </c>
      <c r="D2061" t="s">
        <v>3075</v>
      </c>
      <c r="E2061" t="s">
        <v>35</v>
      </c>
      <c r="F2061" t="s">
        <v>3953</v>
      </c>
      <c r="G2061" t="s">
        <v>58</v>
      </c>
      <c r="H2061">
        <v>124.56</v>
      </c>
      <c r="I2061">
        <v>180116</v>
      </c>
      <c r="J2061">
        <v>180116</v>
      </c>
      <c r="K2061">
        <v>237</v>
      </c>
    </row>
    <row r="2062" spans="1:11" x14ac:dyDescent="0.25">
      <c r="A2062">
        <v>2061</v>
      </c>
      <c r="B2062" t="s">
        <v>267</v>
      </c>
      <c r="C2062" t="s">
        <v>2634</v>
      </c>
      <c r="D2062" t="s">
        <v>2636</v>
      </c>
      <c r="E2062" t="s">
        <v>35</v>
      </c>
      <c r="F2062" t="s">
        <v>3953</v>
      </c>
      <c r="G2062" t="s">
        <v>58</v>
      </c>
      <c r="H2062">
        <v>140.76</v>
      </c>
      <c r="I2062">
        <v>186256</v>
      </c>
      <c r="J2062">
        <v>186256</v>
      </c>
      <c r="K2062">
        <v>238</v>
      </c>
    </row>
    <row r="2063" spans="1:11" x14ac:dyDescent="0.25">
      <c r="A2063">
        <v>2062</v>
      </c>
      <c r="B2063" t="s">
        <v>652</v>
      </c>
      <c r="C2063" t="s">
        <v>3076</v>
      </c>
      <c r="D2063" t="s">
        <v>3078</v>
      </c>
      <c r="E2063" t="s">
        <v>35</v>
      </c>
      <c r="F2063" t="s">
        <v>3953</v>
      </c>
      <c r="G2063" t="s">
        <v>58</v>
      </c>
      <c r="H2063">
        <v>124.56</v>
      </c>
      <c r="I2063">
        <v>187616</v>
      </c>
      <c r="J2063">
        <v>187616</v>
      </c>
      <c r="K2063">
        <v>239</v>
      </c>
    </row>
    <row r="2064" spans="1:11" x14ac:dyDescent="0.25">
      <c r="A2064">
        <v>2063</v>
      </c>
      <c r="B2064" t="s">
        <v>652</v>
      </c>
      <c r="C2064" t="s">
        <v>3079</v>
      </c>
      <c r="D2064" t="s">
        <v>3081</v>
      </c>
      <c r="E2064" t="s">
        <v>35</v>
      </c>
      <c r="F2064" t="s">
        <v>3953</v>
      </c>
      <c r="G2064" t="s">
        <v>58</v>
      </c>
      <c r="H2064">
        <v>124.56</v>
      </c>
      <c r="I2064">
        <v>187616</v>
      </c>
      <c r="J2064">
        <v>187616</v>
      </c>
      <c r="K2064">
        <v>240</v>
      </c>
    </row>
    <row r="2065" spans="1:11" x14ac:dyDescent="0.25">
      <c r="A2065">
        <v>2064</v>
      </c>
      <c r="B2065" t="s">
        <v>267</v>
      </c>
      <c r="C2065" t="s">
        <v>2610</v>
      </c>
      <c r="D2065" t="s">
        <v>2612</v>
      </c>
      <c r="E2065" t="s">
        <v>35</v>
      </c>
      <c r="F2065" t="s">
        <v>3953</v>
      </c>
      <c r="G2065" t="s">
        <v>58</v>
      </c>
      <c r="H2065">
        <v>144</v>
      </c>
      <c r="I2065">
        <v>214636</v>
      </c>
      <c r="J2065">
        <v>214636</v>
      </c>
      <c r="K2065">
        <v>241</v>
      </c>
    </row>
    <row r="2066" spans="1:11" x14ac:dyDescent="0.25">
      <c r="A2066">
        <v>2065</v>
      </c>
      <c r="B2066" t="s">
        <v>267</v>
      </c>
      <c r="C2066" t="s">
        <v>2613</v>
      </c>
      <c r="D2066" t="s">
        <v>2615</v>
      </c>
      <c r="E2066" t="s">
        <v>35</v>
      </c>
      <c r="F2066" t="s">
        <v>3953</v>
      </c>
      <c r="G2066" t="s">
        <v>58</v>
      </c>
      <c r="H2066">
        <v>144</v>
      </c>
      <c r="I2066">
        <v>219071</v>
      </c>
      <c r="J2066">
        <v>219071</v>
      </c>
      <c r="K2066">
        <v>242</v>
      </c>
    </row>
    <row r="2067" spans="1:11" x14ac:dyDescent="0.25">
      <c r="A2067">
        <v>2066</v>
      </c>
      <c r="B2067" t="s">
        <v>267</v>
      </c>
      <c r="C2067" t="s">
        <v>2712</v>
      </c>
      <c r="D2067" t="s">
        <v>2715</v>
      </c>
      <c r="E2067" t="s">
        <v>35</v>
      </c>
      <c r="F2067" t="s">
        <v>3953</v>
      </c>
      <c r="G2067" t="s">
        <v>58</v>
      </c>
      <c r="H2067">
        <v>144</v>
      </c>
      <c r="I2067">
        <v>227201</v>
      </c>
      <c r="J2067">
        <v>227201</v>
      </c>
      <c r="K2067">
        <v>243</v>
      </c>
    </row>
    <row r="2068" spans="1:11" x14ac:dyDescent="0.25">
      <c r="A2068">
        <v>2067</v>
      </c>
      <c r="B2068" t="s">
        <v>267</v>
      </c>
      <c r="C2068" t="s">
        <v>2616</v>
      </c>
      <c r="D2068" t="s">
        <v>2618</v>
      </c>
      <c r="E2068" t="s">
        <v>35</v>
      </c>
      <c r="F2068" t="s">
        <v>3953</v>
      </c>
      <c r="G2068" t="s">
        <v>58</v>
      </c>
      <c r="H2068">
        <v>144</v>
      </c>
      <c r="I2068">
        <v>227252</v>
      </c>
      <c r="J2068">
        <v>227252</v>
      </c>
      <c r="K2068">
        <v>244</v>
      </c>
    </row>
    <row r="2069" spans="1:11" x14ac:dyDescent="0.25">
      <c r="A2069">
        <v>2068</v>
      </c>
      <c r="B2069" t="s">
        <v>267</v>
      </c>
      <c r="C2069" t="s">
        <v>2709</v>
      </c>
      <c r="D2069" t="s">
        <v>2711</v>
      </c>
      <c r="E2069" t="s">
        <v>35</v>
      </c>
      <c r="F2069" t="s">
        <v>3953</v>
      </c>
      <c r="G2069" t="s">
        <v>58</v>
      </c>
      <c r="H2069">
        <v>144</v>
      </c>
      <c r="I2069">
        <v>231495</v>
      </c>
      <c r="J2069">
        <v>231495</v>
      </c>
      <c r="K2069">
        <v>245</v>
      </c>
    </row>
    <row r="2070" spans="1:11" x14ac:dyDescent="0.25">
      <c r="A2070">
        <v>2069</v>
      </c>
      <c r="B2070" t="s">
        <v>267</v>
      </c>
      <c r="C2070" t="s">
        <v>2619</v>
      </c>
      <c r="D2070" t="s">
        <v>2621</v>
      </c>
      <c r="E2070" t="s">
        <v>35</v>
      </c>
      <c r="F2070" t="s">
        <v>3953</v>
      </c>
      <c r="G2070" t="s">
        <v>58</v>
      </c>
      <c r="H2070">
        <v>144</v>
      </c>
      <c r="I2070">
        <v>239237</v>
      </c>
      <c r="J2070">
        <v>239237</v>
      </c>
      <c r="K2070">
        <v>246</v>
      </c>
    </row>
    <row r="2071" spans="1:11" x14ac:dyDescent="0.25">
      <c r="A2071">
        <v>2070</v>
      </c>
      <c r="B2071" t="s">
        <v>267</v>
      </c>
      <c r="C2071" t="s">
        <v>2622</v>
      </c>
      <c r="D2071" t="s">
        <v>2624</v>
      </c>
      <c r="E2071" t="s">
        <v>35</v>
      </c>
      <c r="F2071" t="s">
        <v>3953</v>
      </c>
      <c r="G2071" t="s">
        <v>58</v>
      </c>
      <c r="H2071">
        <v>144</v>
      </c>
      <c r="I2071">
        <v>239237</v>
      </c>
      <c r="J2071">
        <v>239237</v>
      </c>
      <c r="K2071">
        <v>247</v>
      </c>
    </row>
    <row r="2072" spans="1:11" x14ac:dyDescent="0.25">
      <c r="A2072">
        <v>2071</v>
      </c>
      <c r="B2072" t="s">
        <v>267</v>
      </c>
      <c r="C2072" t="s">
        <v>2655</v>
      </c>
      <c r="D2072" t="s">
        <v>2657</v>
      </c>
      <c r="E2072" t="s">
        <v>35</v>
      </c>
      <c r="F2072" t="s">
        <v>3953</v>
      </c>
      <c r="G2072" t="s">
        <v>58</v>
      </c>
      <c r="H2072">
        <v>144</v>
      </c>
      <c r="I2072">
        <v>248753</v>
      </c>
      <c r="J2072">
        <v>248753</v>
      </c>
      <c r="K2072">
        <v>248</v>
      </c>
    </row>
    <row r="2073" spans="1:11" x14ac:dyDescent="0.25">
      <c r="A2073">
        <v>2072</v>
      </c>
      <c r="B2073" t="s">
        <v>267</v>
      </c>
      <c r="C2073" t="s">
        <v>2658</v>
      </c>
      <c r="D2073" t="s">
        <v>2660</v>
      </c>
      <c r="E2073" t="s">
        <v>35</v>
      </c>
      <c r="F2073" t="s">
        <v>3953</v>
      </c>
      <c r="G2073" t="s">
        <v>58</v>
      </c>
      <c r="H2073">
        <v>144</v>
      </c>
      <c r="I2073">
        <v>248753</v>
      </c>
      <c r="J2073">
        <v>248753</v>
      </c>
      <c r="K2073">
        <v>249</v>
      </c>
    </row>
    <row r="2074" spans="1:11" x14ac:dyDescent="0.25">
      <c r="A2074">
        <v>2073</v>
      </c>
      <c r="B2074" t="s">
        <v>267</v>
      </c>
      <c r="C2074" t="s">
        <v>2661</v>
      </c>
      <c r="D2074" t="s">
        <v>2663</v>
      </c>
      <c r="E2074" t="s">
        <v>35</v>
      </c>
      <c r="F2074" t="s">
        <v>3953</v>
      </c>
      <c r="G2074" t="s">
        <v>58</v>
      </c>
      <c r="H2074">
        <v>144</v>
      </c>
      <c r="I2074">
        <v>248753</v>
      </c>
      <c r="J2074">
        <v>248753</v>
      </c>
      <c r="K2074">
        <v>250</v>
      </c>
    </row>
    <row r="2075" spans="1:11" x14ac:dyDescent="0.25">
      <c r="A2075">
        <v>2074</v>
      </c>
      <c r="B2075" t="s">
        <v>267</v>
      </c>
      <c r="C2075" t="s">
        <v>2664</v>
      </c>
      <c r="D2075" t="s">
        <v>2666</v>
      </c>
      <c r="E2075" t="s">
        <v>35</v>
      </c>
      <c r="F2075" t="s">
        <v>3953</v>
      </c>
      <c r="G2075" t="s">
        <v>58</v>
      </c>
      <c r="H2075">
        <v>144</v>
      </c>
      <c r="I2075">
        <v>248753</v>
      </c>
      <c r="J2075">
        <v>248753</v>
      </c>
      <c r="K2075">
        <v>251</v>
      </c>
    </row>
    <row r="2076" spans="1:11" x14ac:dyDescent="0.25">
      <c r="A2076">
        <v>2075</v>
      </c>
      <c r="B2076" t="s">
        <v>267</v>
      </c>
      <c r="C2076" t="s">
        <v>2667</v>
      </c>
      <c r="D2076" t="s">
        <v>2669</v>
      </c>
      <c r="E2076" t="s">
        <v>35</v>
      </c>
      <c r="F2076" t="s">
        <v>3953</v>
      </c>
      <c r="G2076" t="s">
        <v>58</v>
      </c>
      <c r="H2076">
        <v>144</v>
      </c>
      <c r="I2076">
        <v>248753</v>
      </c>
      <c r="J2076">
        <v>248753</v>
      </c>
      <c r="K2076">
        <v>252</v>
      </c>
    </row>
    <row r="2077" spans="1:11" x14ac:dyDescent="0.25">
      <c r="A2077">
        <v>2076</v>
      </c>
      <c r="B2077" t="s">
        <v>52</v>
      </c>
      <c r="C2077" t="s">
        <v>2504</v>
      </c>
      <c r="D2077" t="s">
        <v>2506</v>
      </c>
      <c r="E2077" t="s">
        <v>35</v>
      </c>
      <c r="F2077" t="s">
        <v>3953</v>
      </c>
      <c r="G2077" t="s">
        <v>58</v>
      </c>
      <c r="H2077">
        <v>142.54</v>
      </c>
      <c r="I2077">
        <v>249729</v>
      </c>
      <c r="J2077">
        <v>249729</v>
      </c>
      <c r="K2077">
        <v>253</v>
      </c>
    </row>
    <row r="2078" spans="1:11" x14ac:dyDescent="0.25">
      <c r="A2078">
        <v>2077</v>
      </c>
      <c r="B2078" t="s">
        <v>52</v>
      </c>
      <c r="C2078" t="s">
        <v>2507</v>
      </c>
      <c r="D2078" t="s">
        <v>2509</v>
      </c>
      <c r="E2078" t="s">
        <v>35</v>
      </c>
      <c r="F2078" t="s">
        <v>3953</v>
      </c>
      <c r="G2078" t="s">
        <v>58</v>
      </c>
      <c r="H2078">
        <v>142.54</v>
      </c>
      <c r="I2078">
        <v>249729</v>
      </c>
      <c r="J2078">
        <v>249729</v>
      </c>
      <c r="K2078">
        <v>254</v>
      </c>
    </row>
    <row r="2079" spans="1:11" x14ac:dyDescent="0.25">
      <c r="A2079">
        <v>2078</v>
      </c>
      <c r="B2079" t="s">
        <v>52</v>
      </c>
      <c r="C2079" t="s">
        <v>2510</v>
      </c>
      <c r="D2079" t="s">
        <v>2512</v>
      </c>
      <c r="E2079" t="s">
        <v>35</v>
      </c>
      <c r="F2079" t="s">
        <v>3953</v>
      </c>
      <c r="G2079" t="s">
        <v>58</v>
      </c>
      <c r="H2079">
        <v>142.54</v>
      </c>
      <c r="I2079">
        <v>249772</v>
      </c>
      <c r="J2079">
        <v>249772</v>
      </c>
      <c r="K2079">
        <v>255</v>
      </c>
    </row>
    <row r="2080" spans="1:11" x14ac:dyDescent="0.25">
      <c r="A2080">
        <v>2079</v>
      </c>
      <c r="B2080" t="s">
        <v>52</v>
      </c>
      <c r="C2080" t="s">
        <v>2513</v>
      </c>
      <c r="D2080" t="s">
        <v>2515</v>
      </c>
      <c r="E2080" t="s">
        <v>35</v>
      </c>
      <c r="F2080" t="s">
        <v>3953</v>
      </c>
      <c r="G2080" t="s">
        <v>58</v>
      </c>
      <c r="H2080">
        <v>142.54</v>
      </c>
      <c r="I2080">
        <v>249772</v>
      </c>
      <c r="J2080">
        <v>249772</v>
      </c>
      <c r="K2080">
        <v>256</v>
      </c>
    </row>
    <row r="2081" spans="1:11" x14ac:dyDescent="0.25">
      <c r="A2081">
        <v>2080</v>
      </c>
      <c r="B2081" t="s">
        <v>52</v>
      </c>
      <c r="C2081" t="s">
        <v>2516</v>
      </c>
      <c r="D2081" t="s">
        <v>2518</v>
      </c>
      <c r="E2081" t="s">
        <v>35</v>
      </c>
      <c r="F2081" t="s">
        <v>3953</v>
      </c>
      <c r="G2081" t="s">
        <v>58</v>
      </c>
      <c r="H2081">
        <v>142.54</v>
      </c>
      <c r="I2081">
        <v>249772</v>
      </c>
      <c r="J2081">
        <v>249772</v>
      </c>
      <c r="K2081">
        <v>257</v>
      </c>
    </row>
    <row r="2082" spans="1:11" x14ac:dyDescent="0.25">
      <c r="A2082">
        <v>2081</v>
      </c>
      <c r="B2082" t="s">
        <v>267</v>
      </c>
      <c r="C2082" t="s">
        <v>2670</v>
      </c>
      <c r="D2082" t="s">
        <v>2672</v>
      </c>
      <c r="E2082" t="s">
        <v>35</v>
      </c>
      <c r="F2082" t="s">
        <v>3953</v>
      </c>
      <c r="G2082" t="s">
        <v>58</v>
      </c>
      <c r="H2082">
        <v>144</v>
      </c>
      <c r="I2082">
        <v>251314</v>
      </c>
      <c r="J2082">
        <v>251314</v>
      </c>
      <c r="K2082">
        <v>258</v>
      </c>
    </row>
    <row r="2083" spans="1:11" x14ac:dyDescent="0.25">
      <c r="A2083">
        <v>2082</v>
      </c>
      <c r="B2083" t="s">
        <v>267</v>
      </c>
      <c r="C2083" t="s">
        <v>2673</v>
      </c>
      <c r="D2083" t="s">
        <v>2675</v>
      </c>
      <c r="E2083" t="s">
        <v>35</v>
      </c>
      <c r="F2083" t="s">
        <v>3953</v>
      </c>
      <c r="G2083" t="s">
        <v>58</v>
      </c>
      <c r="H2083">
        <v>144</v>
      </c>
      <c r="I2083">
        <v>251390</v>
      </c>
      <c r="J2083">
        <v>251390</v>
      </c>
      <c r="K2083">
        <v>259</v>
      </c>
    </row>
    <row r="2084" spans="1:11" x14ac:dyDescent="0.25">
      <c r="A2084">
        <v>2083</v>
      </c>
      <c r="B2084" t="s">
        <v>267</v>
      </c>
      <c r="C2084" t="s">
        <v>2676</v>
      </c>
      <c r="D2084" t="s">
        <v>2678</v>
      </c>
      <c r="E2084" t="s">
        <v>35</v>
      </c>
      <c r="F2084" t="s">
        <v>3953</v>
      </c>
      <c r="G2084" t="s">
        <v>58</v>
      </c>
      <c r="H2084">
        <v>144</v>
      </c>
      <c r="I2084">
        <v>251390</v>
      </c>
      <c r="J2084">
        <v>251390</v>
      </c>
      <c r="K2084">
        <v>260</v>
      </c>
    </row>
    <row r="2085" spans="1:11" x14ac:dyDescent="0.25">
      <c r="A2085">
        <v>2084</v>
      </c>
      <c r="B2085" t="s">
        <v>52</v>
      </c>
      <c r="C2085" t="s">
        <v>2519</v>
      </c>
      <c r="D2085" t="s">
        <v>2521</v>
      </c>
      <c r="E2085" t="s">
        <v>35</v>
      </c>
      <c r="F2085" t="s">
        <v>3953</v>
      </c>
      <c r="G2085" t="s">
        <v>58</v>
      </c>
      <c r="H2085">
        <v>142.54</v>
      </c>
      <c r="I2085">
        <v>251434</v>
      </c>
      <c r="J2085">
        <v>251434</v>
      </c>
      <c r="K2085">
        <v>261</v>
      </c>
    </row>
    <row r="2086" spans="1:11" x14ac:dyDescent="0.25">
      <c r="A2086">
        <v>2085</v>
      </c>
      <c r="B2086" t="s">
        <v>52</v>
      </c>
      <c r="C2086" t="s">
        <v>2522</v>
      </c>
      <c r="D2086" t="s">
        <v>2524</v>
      </c>
      <c r="E2086" t="s">
        <v>35</v>
      </c>
      <c r="F2086" t="s">
        <v>3953</v>
      </c>
      <c r="G2086" t="s">
        <v>58</v>
      </c>
      <c r="H2086">
        <v>142.54</v>
      </c>
      <c r="I2086">
        <v>251434</v>
      </c>
      <c r="J2086">
        <v>251434</v>
      </c>
      <c r="K2086">
        <v>262</v>
      </c>
    </row>
    <row r="2087" spans="1:11" x14ac:dyDescent="0.25">
      <c r="A2087">
        <v>2086</v>
      </c>
      <c r="B2087" t="s">
        <v>52</v>
      </c>
      <c r="C2087" t="s">
        <v>2525</v>
      </c>
      <c r="D2087" t="s">
        <v>2527</v>
      </c>
      <c r="E2087" t="s">
        <v>35</v>
      </c>
      <c r="F2087" t="s">
        <v>3953</v>
      </c>
      <c r="G2087" t="s">
        <v>58</v>
      </c>
      <c r="H2087">
        <v>142.54</v>
      </c>
      <c r="I2087">
        <v>251434</v>
      </c>
      <c r="J2087">
        <v>251434</v>
      </c>
      <c r="K2087">
        <v>263</v>
      </c>
    </row>
    <row r="2088" spans="1:11" x14ac:dyDescent="0.25">
      <c r="A2088">
        <v>2087</v>
      </c>
      <c r="B2088" t="s">
        <v>52</v>
      </c>
      <c r="C2088" t="s">
        <v>2501</v>
      </c>
      <c r="D2088" t="s">
        <v>2503</v>
      </c>
      <c r="E2088" t="s">
        <v>35</v>
      </c>
      <c r="F2088" t="s">
        <v>3953</v>
      </c>
      <c r="G2088" t="s">
        <v>58</v>
      </c>
      <c r="H2088">
        <v>142.54</v>
      </c>
      <c r="I2088">
        <v>253400</v>
      </c>
      <c r="J2088">
        <v>253400</v>
      </c>
      <c r="K2088">
        <v>264</v>
      </c>
    </row>
    <row r="2089" spans="1:11" x14ac:dyDescent="0.25">
      <c r="A2089">
        <v>2088</v>
      </c>
      <c r="B2089" t="s">
        <v>267</v>
      </c>
      <c r="C2089" t="s">
        <v>2712</v>
      </c>
      <c r="D2089" t="s">
        <v>2716</v>
      </c>
      <c r="E2089" t="s">
        <v>35</v>
      </c>
      <c r="F2089" t="s">
        <v>3953</v>
      </c>
      <c r="G2089" t="s">
        <v>58</v>
      </c>
      <c r="H2089">
        <v>144</v>
      </c>
      <c r="I2089">
        <v>259260</v>
      </c>
      <c r="J2089">
        <v>259260</v>
      </c>
      <c r="K2089">
        <v>265</v>
      </c>
    </row>
    <row r="2090" spans="1:11" x14ac:dyDescent="0.25">
      <c r="A2090">
        <v>2089</v>
      </c>
      <c r="B2090" t="s">
        <v>267</v>
      </c>
      <c r="C2090" t="s">
        <v>2717</v>
      </c>
      <c r="D2090" t="s">
        <v>2719</v>
      </c>
      <c r="E2090" t="s">
        <v>35</v>
      </c>
      <c r="F2090" t="s">
        <v>3953</v>
      </c>
      <c r="G2090" t="s">
        <v>58</v>
      </c>
      <c r="H2090">
        <v>144</v>
      </c>
      <c r="I2090">
        <v>259260</v>
      </c>
      <c r="J2090">
        <v>259260</v>
      </c>
      <c r="K2090">
        <v>266</v>
      </c>
    </row>
    <row r="2091" spans="1:11" x14ac:dyDescent="0.25">
      <c r="A2091">
        <v>2090</v>
      </c>
      <c r="B2091" t="s">
        <v>267</v>
      </c>
      <c r="C2091" t="s">
        <v>2720</v>
      </c>
      <c r="D2091" t="s">
        <v>2722</v>
      </c>
      <c r="E2091" t="s">
        <v>35</v>
      </c>
      <c r="F2091" t="s">
        <v>3953</v>
      </c>
      <c r="G2091" t="s">
        <v>58</v>
      </c>
      <c r="H2091">
        <v>144</v>
      </c>
      <c r="I2091">
        <v>259260</v>
      </c>
      <c r="J2091">
        <v>259260</v>
      </c>
      <c r="K2091">
        <v>267</v>
      </c>
    </row>
    <row r="2092" spans="1:11" x14ac:dyDescent="0.25">
      <c r="A2092">
        <v>2091</v>
      </c>
      <c r="B2092" t="s">
        <v>267</v>
      </c>
      <c r="C2092" t="s">
        <v>2723</v>
      </c>
      <c r="D2092" t="s">
        <v>2725</v>
      </c>
      <c r="E2092" t="s">
        <v>35</v>
      </c>
      <c r="F2092" t="s">
        <v>3953</v>
      </c>
      <c r="G2092" t="s">
        <v>58</v>
      </c>
      <c r="H2092">
        <v>144</v>
      </c>
      <c r="I2092">
        <v>259260</v>
      </c>
      <c r="J2092">
        <v>259260</v>
      </c>
      <c r="K2092">
        <v>268</v>
      </c>
    </row>
    <row r="2093" spans="1:11" x14ac:dyDescent="0.25">
      <c r="A2093">
        <v>2092</v>
      </c>
      <c r="B2093" t="s">
        <v>267</v>
      </c>
      <c r="C2093" t="s">
        <v>2726</v>
      </c>
      <c r="D2093" t="s">
        <v>2728</v>
      </c>
      <c r="E2093" t="s">
        <v>35</v>
      </c>
      <c r="F2093" t="s">
        <v>3953</v>
      </c>
      <c r="G2093" t="s">
        <v>58</v>
      </c>
      <c r="H2093">
        <v>144</v>
      </c>
      <c r="I2093">
        <v>259260</v>
      </c>
      <c r="J2093">
        <v>259260</v>
      </c>
      <c r="K2093">
        <v>269</v>
      </c>
    </row>
    <row r="2094" spans="1:11" x14ac:dyDescent="0.25">
      <c r="A2094">
        <v>2093</v>
      </c>
      <c r="B2094" t="s">
        <v>267</v>
      </c>
      <c r="C2094" t="s">
        <v>2729</v>
      </c>
      <c r="D2094" t="s">
        <v>2731</v>
      </c>
      <c r="E2094" t="s">
        <v>35</v>
      </c>
      <c r="F2094" t="s">
        <v>3953</v>
      </c>
      <c r="G2094" t="s">
        <v>58</v>
      </c>
      <c r="H2094">
        <v>144</v>
      </c>
      <c r="I2094">
        <v>259260</v>
      </c>
      <c r="J2094">
        <v>259260</v>
      </c>
      <c r="K2094">
        <v>270</v>
      </c>
    </row>
    <row r="2095" spans="1:11" x14ac:dyDescent="0.25">
      <c r="A2095">
        <v>2094</v>
      </c>
      <c r="B2095" t="s">
        <v>267</v>
      </c>
      <c r="C2095" t="s">
        <v>2732</v>
      </c>
      <c r="D2095" t="s">
        <v>2734</v>
      </c>
      <c r="E2095" t="s">
        <v>35</v>
      </c>
      <c r="F2095" t="s">
        <v>3953</v>
      </c>
      <c r="G2095" t="s">
        <v>58</v>
      </c>
      <c r="H2095">
        <v>144</v>
      </c>
      <c r="I2095">
        <v>259260</v>
      </c>
      <c r="J2095">
        <v>259260</v>
      </c>
      <c r="K2095">
        <v>271</v>
      </c>
    </row>
    <row r="2096" spans="1:11" x14ac:dyDescent="0.25">
      <c r="A2096">
        <v>2095</v>
      </c>
      <c r="B2096" t="s">
        <v>267</v>
      </c>
      <c r="C2096" t="s">
        <v>2735</v>
      </c>
      <c r="D2096" t="s">
        <v>2737</v>
      </c>
      <c r="E2096" t="s">
        <v>35</v>
      </c>
      <c r="F2096" t="s">
        <v>3953</v>
      </c>
      <c r="G2096" t="s">
        <v>58</v>
      </c>
      <c r="H2096">
        <v>144</v>
      </c>
      <c r="I2096">
        <v>259260</v>
      </c>
      <c r="J2096">
        <v>259260</v>
      </c>
      <c r="K2096">
        <v>272</v>
      </c>
    </row>
    <row r="2097" spans="1:11" x14ac:dyDescent="0.25">
      <c r="A2097">
        <v>2096</v>
      </c>
      <c r="B2097" t="s">
        <v>267</v>
      </c>
      <c r="C2097" t="s">
        <v>2738</v>
      </c>
      <c r="D2097" t="s">
        <v>2740</v>
      </c>
      <c r="E2097" t="s">
        <v>35</v>
      </c>
      <c r="F2097" t="s">
        <v>3953</v>
      </c>
      <c r="G2097" t="s">
        <v>58</v>
      </c>
      <c r="H2097">
        <v>144</v>
      </c>
      <c r="I2097">
        <v>259260</v>
      </c>
      <c r="J2097">
        <v>259260</v>
      </c>
      <c r="K2097">
        <v>273</v>
      </c>
    </row>
    <row r="2098" spans="1:11" x14ac:dyDescent="0.25">
      <c r="A2098">
        <v>2097</v>
      </c>
      <c r="B2098" t="s">
        <v>52</v>
      </c>
      <c r="C2098" t="s">
        <v>2441</v>
      </c>
      <c r="D2098" t="s">
        <v>2443</v>
      </c>
      <c r="E2098" t="s">
        <v>35</v>
      </c>
      <c r="F2098" t="s">
        <v>3953</v>
      </c>
      <c r="G2098" t="s">
        <v>58</v>
      </c>
      <c r="H2098">
        <v>144.04</v>
      </c>
      <c r="I2098">
        <v>260868</v>
      </c>
      <c r="J2098">
        <v>260868</v>
      </c>
      <c r="K2098">
        <v>274</v>
      </c>
    </row>
    <row r="2099" spans="1:11" x14ac:dyDescent="0.25">
      <c r="A2099">
        <v>2098</v>
      </c>
      <c r="B2099" t="s">
        <v>52</v>
      </c>
      <c r="C2099" t="s">
        <v>2528</v>
      </c>
      <c r="D2099" t="s">
        <v>2530</v>
      </c>
      <c r="E2099" t="s">
        <v>35</v>
      </c>
      <c r="F2099" t="s">
        <v>3953</v>
      </c>
      <c r="G2099" t="s">
        <v>58</v>
      </c>
      <c r="H2099">
        <v>142.54</v>
      </c>
      <c r="I2099">
        <v>261071</v>
      </c>
      <c r="J2099">
        <v>261071</v>
      </c>
      <c r="K2099">
        <v>275</v>
      </c>
    </row>
    <row r="2100" spans="1:11" x14ac:dyDescent="0.25">
      <c r="A2100">
        <v>2099</v>
      </c>
      <c r="B2100" t="s">
        <v>52</v>
      </c>
      <c r="C2100" t="s">
        <v>2531</v>
      </c>
      <c r="D2100" t="s">
        <v>2533</v>
      </c>
      <c r="E2100" t="s">
        <v>35</v>
      </c>
      <c r="F2100" t="s">
        <v>3953</v>
      </c>
      <c r="G2100" t="s">
        <v>58</v>
      </c>
      <c r="H2100">
        <v>142.54</v>
      </c>
      <c r="I2100">
        <v>262907</v>
      </c>
      <c r="J2100">
        <v>262907</v>
      </c>
      <c r="K2100">
        <v>276</v>
      </c>
    </row>
    <row r="2101" spans="1:11" x14ac:dyDescent="0.25">
      <c r="A2101">
        <v>2100</v>
      </c>
      <c r="B2101" t="s">
        <v>52</v>
      </c>
      <c r="C2101" t="s">
        <v>2534</v>
      </c>
      <c r="D2101" t="s">
        <v>2536</v>
      </c>
      <c r="E2101" t="s">
        <v>35</v>
      </c>
      <c r="F2101" t="s">
        <v>3953</v>
      </c>
      <c r="G2101" t="s">
        <v>58</v>
      </c>
      <c r="H2101">
        <v>142.54</v>
      </c>
      <c r="I2101">
        <v>262907</v>
      </c>
      <c r="J2101">
        <v>262907</v>
      </c>
      <c r="K2101">
        <v>277</v>
      </c>
    </row>
    <row r="2102" spans="1:11" x14ac:dyDescent="0.25">
      <c r="A2102">
        <v>2101</v>
      </c>
      <c r="B2102" t="s">
        <v>52</v>
      </c>
      <c r="C2102" t="s">
        <v>2498</v>
      </c>
      <c r="D2102" t="s">
        <v>2500</v>
      </c>
      <c r="E2102" t="s">
        <v>35</v>
      </c>
      <c r="F2102" t="s">
        <v>3953</v>
      </c>
      <c r="G2102" t="s">
        <v>58</v>
      </c>
      <c r="H2102">
        <v>142.54</v>
      </c>
      <c r="I2102">
        <v>263037</v>
      </c>
      <c r="J2102">
        <v>263037</v>
      </c>
      <c r="K2102">
        <v>278</v>
      </c>
    </row>
    <row r="2103" spans="1:11" x14ac:dyDescent="0.25">
      <c r="A2103">
        <v>2102</v>
      </c>
      <c r="B2103" t="s">
        <v>52</v>
      </c>
      <c r="C2103" t="s">
        <v>2537</v>
      </c>
      <c r="D2103" t="s">
        <v>2539</v>
      </c>
      <c r="E2103" t="s">
        <v>35</v>
      </c>
      <c r="F2103" t="s">
        <v>3953</v>
      </c>
      <c r="G2103" t="s">
        <v>58</v>
      </c>
      <c r="H2103">
        <v>142.54</v>
      </c>
      <c r="I2103">
        <v>263142</v>
      </c>
      <c r="J2103">
        <v>263142</v>
      </c>
      <c r="K2103">
        <v>279</v>
      </c>
    </row>
    <row r="2104" spans="1:11" x14ac:dyDescent="0.25">
      <c r="A2104">
        <v>2103</v>
      </c>
      <c r="B2104" t="s">
        <v>52</v>
      </c>
      <c r="C2104" t="s">
        <v>2540</v>
      </c>
      <c r="D2104" t="s">
        <v>2542</v>
      </c>
      <c r="E2104" t="s">
        <v>35</v>
      </c>
      <c r="F2104" t="s">
        <v>3953</v>
      </c>
      <c r="G2104" t="s">
        <v>58</v>
      </c>
      <c r="H2104">
        <v>142.54</v>
      </c>
      <c r="I2104">
        <v>263142</v>
      </c>
      <c r="J2104">
        <v>263142</v>
      </c>
      <c r="K2104">
        <v>280</v>
      </c>
    </row>
    <row r="2105" spans="1:11" x14ac:dyDescent="0.25">
      <c r="A2105">
        <v>2104</v>
      </c>
      <c r="B2105" t="s">
        <v>52</v>
      </c>
      <c r="C2105" t="s">
        <v>2543</v>
      </c>
      <c r="D2105" t="s">
        <v>2545</v>
      </c>
      <c r="E2105" t="s">
        <v>35</v>
      </c>
      <c r="F2105" t="s">
        <v>3953</v>
      </c>
      <c r="G2105" t="s">
        <v>58</v>
      </c>
      <c r="H2105">
        <v>142.54</v>
      </c>
      <c r="I2105">
        <v>263142</v>
      </c>
      <c r="J2105">
        <v>263142</v>
      </c>
      <c r="K2105">
        <v>281</v>
      </c>
    </row>
    <row r="2106" spans="1:11" x14ac:dyDescent="0.25">
      <c r="A2106">
        <v>2105</v>
      </c>
      <c r="B2106" t="s">
        <v>52</v>
      </c>
      <c r="C2106" t="s">
        <v>2546</v>
      </c>
      <c r="D2106" t="s">
        <v>2548</v>
      </c>
      <c r="E2106" t="s">
        <v>35</v>
      </c>
      <c r="F2106" t="s">
        <v>3953</v>
      </c>
      <c r="G2106" t="s">
        <v>58</v>
      </c>
      <c r="H2106">
        <v>142.54</v>
      </c>
      <c r="I2106">
        <v>263142</v>
      </c>
      <c r="J2106">
        <v>263142</v>
      </c>
      <c r="K2106">
        <v>282</v>
      </c>
    </row>
    <row r="2107" spans="1:11" x14ac:dyDescent="0.25">
      <c r="A2107">
        <v>2106</v>
      </c>
      <c r="B2107" t="s">
        <v>52</v>
      </c>
      <c r="C2107" t="s">
        <v>2549</v>
      </c>
      <c r="D2107" t="s">
        <v>2551</v>
      </c>
      <c r="E2107" t="s">
        <v>35</v>
      </c>
      <c r="F2107" t="s">
        <v>3953</v>
      </c>
      <c r="G2107" t="s">
        <v>58</v>
      </c>
      <c r="H2107">
        <v>142.54</v>
      </c>
      <c r="I2107">
        <v>263142</v>
      </c>
      <c r="J2107">
        <v>263142</v>
      </c>
      <c r="K2107">
        <v>283</v>
      </c>
    </row>
    <row r="2108" spans="1:11" x14ac:dyDescent="0.25">
      <c r="A2108">
        <v>2107</v>
      </c>
      <c r="B2108" t="s">
        <v>267</v>
      </c>
      <c r="C2108" t="s">
        <v>2712</v>
      </c>
      <c r="D2108" t="s">
        <v>2714</v>
      </c>
      <c r="E2108" t="s">
        <v>35</v>
      </c>
      <c r="F2108" t="s">
        <v>3953</v>
      </c>
      <c r="G2108" t="s">
        <v>58</v>
      </c>
      <c r="H2108">
        <v>144</v>
      </c>
      <c r="I2108">
        <v>263554</v>
      </c>
      <c r="J2108">
        <v>263554</v>
      </c>
      <c r="K2108">
        <v>284</v>
      </c>
    </row>
    <row r="2109" spans="1:11" x14ac:dyDescent="0.25">
      <c r="A2109">
        <v>2108</v>
      </c>
      <c r="B2109" t="s">
        <v>267</v>
      </c>
      <c r="C2109" t="s">
        <v>2679</v>
      </c>
      <c r="D2109" t="s">
        <v>2681</v>
      </c>
      <c r="E2109" t="s">
        <v>35</v>
      </c>
      <c r="F2109" t="s">
        <v>3953</v>
      </c>
      <c r="G2109" t="s">
        <v>58</v>
      </c>
      <c r="H2109">
        <v>144</v>
      </c>
      <c r="I2109">
        <v>263893</v>
      </c>
      <c r="J2109">
        <v>263893</v>
      </c>
      <c r="K2109">
        <v>285</v>
      </c>
    </row>
    <row r="2110" spans="1:11" x14ac:dyDescent="0.25">
      <c r="A2110">
        <v>2109</v>
      </c>
      <c r="B2110" t="s">
        <v>267</v>
      </c>
      <c r="C2110" t="s">
        <v>2682</v>
      </c>
      <c r="D2110" t="s">
        <v>2684</v>
      </c>
      <c r="E2110" t="s">
        <v>35</v>
      </c>
      <c r="F2110" t="s">
        <v>3953</v>
      </c>
      <c r="G2110" t="s">
        <v>58</v>
      </c>
      <c r="H2110">
        <v>144</v>
      </c>
      <c r="I2110">
        <v>263893</v>
      </c>
      <c r="J2110">
        <v>263893</v>
      </c>
      <c r="K2110">
        <v>286</v>
      </c>
    </row>
    <row r="2111" spans="1:11" x14ac:dyDescent="0.25">
      <c r="A2111">
        <v>2110</v>
      </c>
      <c r="B2111" t="s">
        <v>267</v>
      </c>
      <c r="C2111" t="s">
        <v>2685</v>
      </c>
      <c r="D2111" t="s">
        <v>2687</v>
      </c>
      <c r="E2111" t="s">
        <v>35</v>
      </c>
      <c r="F2111" t="s">
        <v>3953</v>
      </c>
      <c r="G2111" t="s">
        <v>58</v>
      </c>
      <c r="H2111">
        <v>144</v>
      </c>
      <c r="I2111">
        <v>263893</v>
      </c>
      <c r="J2111">
        <v>263893</v>
      </c>
      <c r="K2111">
        <v>287</v>
      </c>
    </row>
    <row r="2112" spans="1:11" x14ac:dyDescent="0.25">
      <c r="A2112">
        <v>2111</v>
      </c>
      <c r="B2112" t="s">
        <v>267</v>
      </c>
      <c r="C2112" t="s">
        <v>2688</v>
      </c>
      <c r="D2112" t="s">
        <v>2690</v>
      </c>
      <c r="E2112" t="s">
        <v>35</v>
      </c>
      <c r="F2112" t="s">
        <v>3953</v>
      </c>
      <c r="G2112" t="s">
        <v>58</v>
      </c>
      <c r="H2112">
        <v>144</v>
      </c>
      <c r="I2112">
        <v>263893</v>
      </c>
      <c r="J2112">
        <v>263893</v>
      </c>
      <c r="K2112">
        <v>288</v>
      </c>
    </row>
    <row r="2113" spans="1:11" x14ac:dyDescent="0.25">
      <c r="A2113">
        <v>2112</v>
      </c>
      <c r="B2113" t="s">
        <v>267</v>
      </c>
      <c r="C2113" t="s">
        <v>2691</v>
      </c>
      <c r="D2113" t="s">
        <v>2693</v>
      </c>
      <c r="E2113" t="s">
        <v>35</v>
      </c>
      <c r="F2113" t="s">
        <v>3953</v>
      </c>
      <c r="G2113" t="s">
        <v>58</v>
      </c>
      <c r="H2113">
        <v>144</v>
      </c>
      <c r="I2113">
        <v>263893</v>
      </c>
      <c r="J2113">
        <v>263893</v>
      </c>
      <c r="K2113">
        <v>289</v>
      </c>
    </row>
    <row r="2114" spans="1:11" x14ac:dyDescent="0.25">
      <c r="A2114">
        <v>2113</v>
      </c>
      <c r="B2114" t="s">
        <v>52</v>
      </c>
      <c r="C2114" t="s">
        <v>2483</v>
      </c>
      <c r="D2114" t="s">
        <v>2485</v>
      </c>
      <c r="E2114" t="s">
        <v>35</v>
      </c>
      <c r="F2114" t="s">
        <v>3953</v>
      </c>
      <c r="G2114" t="s">
        <v>58</v>
      </c>
      <c r="H2114">
        <v>144.04</v>
      </c>
      <c r="I2114">
        <v>266545</v>
      </c>
      <c r="J2114">
        <v>266545</v>
      </c>
      <c r="K2114">
        <v>290</v>
      </c>
    </row>
    <row r="2115" spans="1:11" x14ac:dyDescent="0.25">
      <c r="A2115">
        <v>2114</v>
      </c>
      <c r="B2115" t="s">
        <v>267</v>
      </c>
      <c r="C2115" t="s">
        <v>2694</v>
      </c>
      <c r="D2115" t="s">
        <v>2696</v>
      </c>
      <c r="E2115" t="s">
        <v>35</v>
      </c>
      <c r="F2115" t="s">
        <v>3953</v>
      </c>
      <c r="G2115" t="s">
        <v>58</v>
      </c>
      <c r="H2115">
        <v>144</v>
      </c>
      <c r="I2115">
        <v>267848</v>
      </c>
      <c r="J2115">
        <v>267848</v>
      </c>
      <c r="K2115">
        <v>291</v>
      </c>
    </row>
    <row r="2116" spans="1:11" x14ac:dyDescent="0.25">
      <c r="A2116">
        <v>2115</v>
      </c>
      <c r="B2116" t="s">
        <v>267</v>
      </c>
      <c r="C2116" t="s">
        <v>2697</v>
      </c>
      <c r="D2116" t="s">
        <v>2699</v>
      </c>
      <c r="E2116" t="s">
        <v>35</v>
      </c>
      <c r="F2116" t="s">
        <v>3953</v>
      </c>
      <c r="G2116" t="s">
        <v>58</v>
      </c>
      <c r="H2116">
        <v>144</v>
      </c>
      <c r="I2116">
        <v>267848</v>
      </c>
      <c r="J2116">
        <v>267848</v>
      </c>
      <c r="K2116">
        <v>292</v>
      </c>
    </row>
    <row r="2117" spans="1:11" x14ac:dyDescent="0.25">
      <c r="A2117">
        <v>2116</v>
      </c>
      <c r="B2117" t="s">
        <v>267</v>
      </c>
      <c r="C2117" t="s">
        <v>2700</v>
      </c>
      <c r="D2117" t="s">
        <v>2702</v>
      </c>
      <c r="E2117" t="s">
        <v>35</v>
      </c>
      <c r="F2117" t="s">
        <v>3953</v>
      </c>
      <c r="G2117" t="s">
        <v>58</v>
      </c>
      <c r="H2117">
        <v>144</v>
      </c>
      <c r="I2117">
        <v>267848</v>
      </c>
      <c r="J2117">
        <v>267848</v>
      </c>
      <c r="K2117">
        <v>293</v>
      </c>
    </row>
    <row r="2118" spans="1:11" x14ac:dyDescent="0.25">
      <c r="A2118">
        <v>2117</v>
      </c>
      <c r="B2118" t="s">
        <v>267</v>
      </c>
      <c r="C2118" t="s">
        <v>2703</v>
      </c>
      <c r="D2118" t="s">
        <v>2705</v>
      </c>
      <c r="E2118" t="s">
        <v>35</v>
      </c>
      <c r="F2118" t="s">
        <v>3953</v>
      </c>
      <c r="G2118" t="s">
        <v>58</v>
      </c>
      <c r="H2118">
        <v>144</v>
      </c>
      <c r="I2118">
        <v>267848</v>
      </c>
      <c r="J2118">
        <v>267848</v>
      </c>
      <c r="K2118">
        <v>294</v>
      </c>
    </row>
    <row r="2119" spans="1:11" x14ac:dyDescent="0.25">
      <c r="A2119">
        <v>2118</v>
      </c>
      <c r="B2119" t="s">
        <v>267</v>
      </c>
      <c r="C2119" t="s">
        <v>2706</v>
      </c>
      <c r="D2119" t="s">
        <v>2708</v>
      </c>
      <c r="E2119" t="s">
        <v>35</v>
      </c>
      <c r="F2119" t="s">
        <v>3953</v>
      </c>
      <c r="G2119" t="s">
        <v>58</v>
      </c>
      <c r="H2119">
        <v>144</v>
      </c>
      <c r="I2119">
        <v>267848</v>
      </c>
      <c r="J2119">
        <v>267848</v>
      </c>
      <c r="K2119">
        <v>295</v>
      </c>
    </row>
    <row r="2120" spans="1:11" x14ac:dyDescent="0.25">
      <c r="A2120">
        <v>2119</v>
      </c>
      <c r="B2120" t="s">
        <v>52</v>
      </c>
      <c r="C2120" t="s">
        <v>2480</v>
      </c>
      <c r="D2120" t="s">
        <v>2482</v>
      </c>
      <c r="E2120" t="s">
        <v>35</v>
      </c>
      <c r="F2120" t="s">
        <v>3953</v>
      </c>
      <c r="G2120" t="s">
        <v>58</v>
      </c>
      <c r="H2120">
        <v>144.04</v>
      </c>
      <c r="I2120">
        <v>268381</v>
      </c>
      <c r="J2120">
        <v>268381</v>
      </c>
      <c r="K2120">
        <v>296</v>
      </c>
    </row>
    <row r="2121" spans="1:11" x14ac:dyDescent="0.25">
      <c r="A2121">
        <v>2120</v>
      </c>
      <c r="B2121" t="s">
        <v>52</v>
      </c>
      <c r="C2121" t="s">
        <v>2552</v>
      </c>
      <c r="D2121" t="s">
        <v>2554</v>
      </c>
      <c r="E2121" t="s">
        <v>35</v>
      </c>
      <c r="F2121" t="s">
        <v>3953</v>
      </c>
      <c r="G2121" t="s">
        <v>58</v>
      </c>
      <c r="H2121">
        <v>142.54</v>
      </c>
      <c r="I2121">
        <v>268533</v>
      </c>
      <c r="J2121">
        <v>268533</v>
      </c>
      <c r="K2121">
        <v>297</v>
      </c>
    </row>
    <row r="2122" spans="1:11" x14ac:dyDescent="0.25">
      <c r="A2122">
        <v>2121</v>
      </c>
      <c r="B2122" t="s">
        <v>52</v>
      </c>
      <c r="C2122" t="s">
        <v>2555</v>
      </c>
      <c r="D2122" t="s">
        <v>2557</v>
      </c>
      <c r="E2122" t="s">
        <v>35</v>
      </c>
      <c r="F2122" t="s">
        <v>3953</v>
      </c>
      <c r="G2122" t="s">
        <v>58</v>
      </c>
      <c r="H2122">
        <v>142.54</v>
      </c>
      <c r="I2122">
        <v>268533</v>
      </c>
      <c r="J2122">
        <v>268533</v>
      </c>
      <c r="K2122">
        <v>298</v>
      </c>
    </row>
    <row r="2123" spans="1:11" x14ac:dyDescent="0.25">
      <c r="A2123">
        <v>2122</v>
      </c>
      <c r="B2123" t="s">
        <v>52</v>
      </c>
      <c r="C2123" t="s">
        <v>2492</v>
      </c>
      <c r="D2123" t="s">
        <v>2494</v>
      </c>
      <c r="E2123" t="s">
        <v>35</v>
      </c>
      <c r="F2123" t="s">
        <v>3953</v>
      </c>
      <c r="G2123" t="s">
        <v>58</v>
      </c>
      <c r="H2123">
        <v>142.54</v>
      </c>
      <c r="I2123">
        <v>270540</v>
      </c>
      <c r="J2123">
        <v>270540</v>
      </c>
      <c r="K2123">
        <v>299</v>
      </c>
    </row>
    <row r="2124" spans="1:11" x14ac:dyDescent="0.25">
      <c r="A2124">
        <v>2123</v>
      </c>
      <c r="B2124" t="s">
        <v>52</v>
      </c>
      <c r="C2124" t="s">
        <v>2495</v>
      </c>
      <c r="D2124" t="s">
        <v>2497</v>
      </c>
      <c r="E2124" t="s">
        <v>35</v>
      </c>
      <c r="F2124" t="s">
        <v>3953</v>
      </c>
      <c r="G2124" t="s">
        <v>58</v>
      </c>
      <c r="H2124">
        <v>142.54</v>
      </c>
      <c r="I2124">
        <v>272674</v>
      </c>
      <c r="J2124">
        <v>272674</v>
      </c>
      <c r="K2124">
        <v>300</v>
      </c>
    </row>
    <row r="2125" spans="1:11" x14ac:dyDescent="0.25">
      <c r="A2125">
        <v>2124</v>
      </c>
      <c r="B2125" t="s">
        <v>52</v>
      </c>
      <c r="C2125" t="s">
        <v>2465</v>
      </c>
      <c r="D2125" t="s">
        <v>2467</v>
      </c>
      <c r="E2125" t="s">
        <v>35</v>
      </c>
      <c r="F2125" t="s">
        <v>3953</v>
      </c>
      <c r="G2125" t="s">
        <v>58</v>
      </c>
      <c r="H2125">
        <v>144.04</v>
      </c>
      <c r="I2125">
        <v>273826</v>
      </c>
      <c r="J2125">
        <v>273826</v>
      </c>
      <c r="K2125">
        <v>301</v>
      </c>
    </row>
    <row r="2126" spans="1:11" x14ac:dyDescent="0.25">
      <c r="A2126">
        <v>2125</v>
      </c>
      <c r="B2126" t="s">
        <v>52</v>
      </c>
      <c r="C2126" t="s">
        <v>2468</v>
      </c>
      <c r="D2126" t="s">
        <v>2470</v>
      </c>
      <c r="E2126" t="s">
        <v>35</v>
      </c>
      <c r="F2126" t="s">
        <v>3953</v>
      </c>
      <c r="G2126" t="s">
        <v>58</v>
      </c>
      <c r="H2126">
        <v>144.04</v>
      </c>
      <c r="I2126">
        <v>273827</v>
      </c>
      <c r="J2126">
        <v>273827</v>
      </c>
      <c r="K2126">
        <v>302</v>
      </c>
    </row>
    <row r="2127" spans="1:11" x14ac:dyDescent="0.25">
      <c r="A2127">
        <v>2126</v>
      </c>
      <c r="B2127" t="s">
        <v>52</v>
      </c>
      <c r="C2127" t="s">
        <v>2444</v>
      </c>
      <c r="D2127" t="s">
        <v>2446</v>
      </c>
      <c r="E2127" t="s">
        <v>35</v>
      </c>
      <c r="F2127" t="s">
        <v>3953</v>
      </c>
      <c r="G2127" t="s">
        <v>58</v>
      </c>
      <c r="H2127">
        <v>144.04</v>
      </c>
      <c r="I2127">
        <v>273957</v>
      </c>
      <c r="J2127">
        <v>273957</v>
      </c>
      <c r="K2127">
        <v>303</v>
      </c>
    </row>
    <row r="2128" spans="1:11" x14ac:dyDescent="0.25">
      <c r="A2128">
        <v>2127</v>
      </c>
      <c r="B2128" t="s">
        <v>52</v>
      </c>
      <c r="C2128" t="s">
        <v>2462</v>
      </c>
      <c r="D2128" t="s">
        <v>2464</v>
      </c>
      <c r="E2128" t="s">
        <v>35</v>
      </c>
      <c r="F2128" t="s">
        <v>3953</v>
      </c>
      <c r="G2128" t="s">
        <v>58</v>
      </c>
      <c r="H2128">
        <v>144.04</v>
      </c>
      <c r="I2128">
        <v>275683</v>
      </c>
      <c r="J2128">
        <v>275683</v>
      </c>
      <c r="K2128">
        <v>304</v>
      </c>
    </row>
    <row r="2129" spans="1:11" x14ac:dyDescent="0.25">
      <c r="A2129">
        <v>2128</v>
      </c>
      <c r="B2129" t="s">
        <v>52</v>
      </c>
      <c r="C2129" t="s">
        <v>2558</v>
      </c>
      <c r="D2129" t="s">
        <v>2560</v>
      </c>
      <c r="E2129" t="s">
        <v>35</v>
      </c>
      <c r="F2129" t="s">
        <v>3953</v>
      </c>
      <c r="G2129" t="s">
        <v>58</v>
      </c>
      <c r="H2129">
        <v>142.54</v>
      </c>
      <c r="I2129">
        <v>275888</v>
      </c>
      <c r="J2129">
        <v>275888</v>
      </c>
      <c r="K2129">
        <v>305</v>
      </c>
    </row>
    <row r="2130" spans="1:11" x14ac:dyDescent="0.25">
      <c r="A2130">
        <v>2129</v>
      </c>
      <c r="B2130" t="s">
        <v>52</v>
      </c>
      <c r="C2130" t="s">
        <v>2561</v>
      </c>
      <c r="D2130" t="s">
        <v>2563</v>
      </c>
      <c r="E2130" t="s">
        <v>35</v>
      </c>
      <c r="F2130" t="s">
        <v>3953</v>
      </c>
      <c r="G2130" t="s">
        <v>58</v>
      </c>
      <c r="H2130">
        <v>142.54</v>
      </c>
      <c r="I2130">
        <v>275888</v>
      </c>
      <c r="J2130">
        <v>275888</v>
      </c>
      <c r="K2130">
        <v>306</v>
      </c>
    </row>
    <row r="2131" spans="1:11" x14ac:dyDescent="0.25">
      <c r="A2131">
        <v>2130</v>
      </c>
      <c r="B2131" t="s">
        <v>52</v>
      </c>
      <c r="C2131" t="s">
        <v>2471</v>
      </c>
      <c r="D2131" t="s">
        <v>2473</v>
      </c>
      <c r="E2131" t="s">
        <v>35</v>
      </c>
      <c r="F2131" t="s">
        <v>3953</v>
      </c>
      <c r="G2131" t="s">
        <v>58</v>
      </c>
      <c r="H2131">
        <v>144.04</v>
      </c>
      <c r="I2131">
        <v>276174</v>
      </c>
      <c r="J2131">
        <v>276174</v>
      </c>
      <c r="K2131">
        <v>307</v>
      </c>
    </row>
    <row r="2132" spans="1:11" x14ac:dyDescent="0.25">
      <c r="A2132">
        <v>2131</v>
      </c>
      <c r="B2132" t="s">
        <v>52</v>
      </c>
      <c r="C2132" t="s">
        <v>2486</v>
      </c>
      <c r="D2132" t="s">
        <v>2488</v>
      </c>
      <c r="E2132" t="s">
        <v>35</v>
      </c>
      <c r="F2132" t="s">
        <v>3953</v>
      </c>
      <c r="G2132" t="s">
        <v>58</v>
      </c>
      <c r="H2132">
        <v>144.04</v>
      </c>
      <c r="I2132">
        <v>276182</v>
      </c>
      <c r="J2132">
        <v>276182</v>
      </c>
      <c r="K2132">
        <v>308</v>
      </c>
    </row>
    <row r="2133" spans="1:11" x14ac:dyDescent="0.25">
      <c r="A2133">
        <v>2132</v>
      </c>
      <c r="B2133" t="s">
        <v>52</v>
      </c>
      <c r="C2133" t="s">
        <v>2474</v>
      </c>
      <c r="D2133" t="s">
        <v>2476</v>
      </c>
      <c r="E2133" t="s">
        <v>35</v>
      </c>
      <c r="F2133" t="s">
        <v>3953</v>
      </c>
      <c r="G2133" t="s">
        <v>58</v>
      </c>
      <c r="H2133">
        <v>144.04</v>
      </c>
      <c r="I2133">
        <v>276624</v>
      </c>
      <c r="J2133">
        <v>276624</v>
      </c>
      <c r="K2133">
        <v>309</v>
      </c>
    </row>
    <row r="2134" spans="1:11" x14ac:dyDescent="0.25">
      <c r="A2134">
        <v>2133</v>
      </c>
      <c r="B2134" t="s">
        <v>267</v>
      </c>
      <c r="C2134" t="s">
        <v>2570</v>
      </c>
      <c r="D2134" t="s">
        <v>2573</v>
      </c>
      <c r="E2134" t="s">
        <v>35</v>
      </c>
      <c r="F2134" t="s">
        <v>3953</v>
      </c>
      <c r="G2134" t="s">
        <v>58</v>
      </c>
      <c r="H2134">
        <v>156.58000000000001</v>
      </c>
      <c r="I2134">
        <v>276884</v>
      </c>
      <c r="J2134">
        <v>276884</v>
      </c>
      <c r="K2134">
        <v>310</v>
      </c>
    </row>
    <row r="2135" spans="1:11" x14ac:dyDescent="0.25">
      <c r="A2135">
        <v>2134</v>
      </c>
      <c r="B2135" t="s">
        <v>267</v>
      </c>
      <c r="C2135" t="s">
        <v>2574</v>
      </c>
      <c r="D2135" t="s">
        <v>2576</v>
      </c>
      <c r="E2135" t="s">
        <v>35</v>
      </c>
      <c r="F2135" t="s">
        <v>3953</v>
      </c>
      <c r="G2135" t="s">
        <v>58</v>
      </c>
      <c r="H2135">
        <v>156.58000000000001</v>
      </c>
      <c r="I2135">
        <v>276884</v>
      </c>
      <c r="J2135">
        <v>276884</v>
      </c>
      <c r="K2135">
        <v>311</v>
      </c>
    </row>
    <row r="2136" spans="1:11" x14ac:dyDescent="0.25">
      <c r="A2136">
        <v>2135</v>
      </c>
      <c r="B2136" t="s">
        <v>267</v>
      </c>
      <c r="C2136" t="s">
        <v>2577</v>
      </c>
      <c r="D2136" t="s">
        <v>2579</v>
      </c>
      <c r="E2136" t="s">
        <v>35</v>
      </c>
      <c r="F2136" t="s">
        <v>3953</v>
      </c>
      <c r="G2136" t="s">
        <v>58</v>
      </c>
      <c r="H2136">
        <v>156.58000000000001</v>
      </c>
      <c r="I2136">
        <v>276884</v>
      </c>
      <c r="J2136">
        <v>276884</v>
      </c>
      <c r="K2136">
        <v>312</v>
      </c>
    </row>
    <row r="2137" spans="1:11" x14ac:dyDescent="0.25">
      <c r="A2137">
        <v>2136</v>
      </c>
      <c r="B2137" t="s">
        <v>52</v>
      </c>
      <c r="C2137" t="s">
        <v>2477</v>
      </c>
      <c r="D2137" t="s">
        <v>2479</v>
      </c>
      <c r="E2137" t="s">
        <v>35</v>
      </c>
      <c r="F2137" t="s">
        <v>3953</v>
      </c>
      <c r="G2137" t="s">
        <v>58</v>
      </c>
      <c r="H2137">
        <v>144.04</v>
      </c>
      <c r="I2137">
        <v>278018</v>
      </c>
      <c r="J2137">
        <v>278018</v>
      </c>
      <c r="K2137">
        <v>313</v>
      </c>
    </row>
    <row r="2138" spans="1:11" x14ac:dyDescent="0.25">
      <c r="A2138">
        <v>2137</v>
      </c>
      <c r="B2138" t="s">
        <v>52</v>
      </c>
      <c r="C2138" t="s">
        <v>2489</v>
      </c>
      <c r="D2138" t="s">
        <v>2491</v>
      </c>
      <c r="E2138" t="s">
        <v>35</v>
      </c>
      <c r="F2138" t="s">
        <v>3953</v>
      </c>
      <c r="G2138" t="s">
        <v>58</v>
      </c>
      <c r="H2138">
        <v>144.04</v>
      </c>
      <c r="I2138">
        <v>278018</v>
      </c>
      <c r="J2138">
        <v>278018</v>
      </c>
      <c r="K2138">
        <v>314</v>
      </c>
    </row>
    <row r="2139" spans="1:11" x14ac:dyDescent="0.25">
      <c r="A2139">
        <v>2138</v>
      </c>
      <c r="B2139" t="s">
        <v>52</v>
      </c>
      <c r="C2139" t="s">
        <v>2447</v>
      </c>
      <c r="D2139" t="s">
        <v>2449</v>
      </c>
      <c r="E2139" t="s">
        <v>35</v>
      </c>
      <c r="F2139" t="s">
        <v>3953</v>
      </c>
      <c r="G2139" t="s">
        <v>58</v>
      </c>
      <c r="H2139">
        <v>144.04</v>
      </c>
      <c r="I2139">
        <v>283594</v>
      </c>
      <c r="J2139">
        <v>283594</v>
      </c>
      <c r="K2139">
        <v>315</v>
      </c>
    </row>
    <row r="2140" spans="1:11" x14ac:dyDescent="0.25">
      <c r="A2140">
        <v>2139</v>
      </c>
      <c r="B2140" t="s">
        <v>52</v>
      </c>
      <c r="C2140" t="s">
        <v>2450</v>
      </c>
      <c r="D2140" t="s">
        <v>2452</v>
      </c>
      <c r="E2140" t="s">
        <v>35</v>
      </c>
      <c r="F2140" t="s">
        <v>3953</v>
      </c>
      <c r="G2140" t="s">
        <v>58</v>
      </c>
      <c r="H2140">
        <v>144.04</v>
      </c>
      <c r="I2140">
        <v>283594</v>
      </c>
      <c r="J2140">
        <v>283594</v>
      </c>
      <c r="K2140">
        <v>316</v>
      </c>
    </row>
    <row r="2141" spans="1:11" x14ac:dyDescent="0.25">
      <c r="A2141">
        <v>2140</v>
      </c>
      <c r="B2141" t="s">
        <v>52</v>
      </c>
      <c r="C2141" t="s">
        <v>2459</v>
      </c>
      <c r="D2141" t="s">
        <v>2461</v>
      </c>
      <c r="E2141" t="s">
        <v>35</v>
      </c>
      <c r="F2141" t="s">
        <v>3953</v>
      </c>
      <c r="G2141" t="s">
        <v>58</v>
      </c>
      <c r="H2141">
        <v>144.04</v>
      </c>
      <c r="I2141">
        <v>285320</v>
      </c>
      <c r="J2141">
        <v>285320</v>
      </c>
      <c r="K2141">
        <v>317</v>
      </c>
    </row>
    <row r="2142" spans="1:11" x14ac:dyDescent="0.25">
      <c r="A2142">
        <v>2141</v>
      </c>
      <c r="B2142" t="s">
        <v>52</v>
      </c>
      <c r="C2142" t="s">
        <v>2456</v>
      </c>
      <c r="D2142" t="s">
        <v>2458</v>
      </c>
      <c r="E2142" t="s">
        <v>35</v>
      </c>
      <c r="F2142" t="s">
        <v>3953</v>
      </c>
      <c r="G2142" t="s">
        <v>58</v>
      </c>
      <c r="H2142">
        <v>144.04</v>
      </c>
      <c r="I2142">
        <v>285429</v>
      </c>
      <c r="J2142">
        <v>285429</v>
      </c>
      <c r="K2142">
        <v>318</v>
      </c>
    </row>
    <row r="2143" spans="1:11" x14ac:dyDescent="0.25">
      <c r="A2143">
        <v>2142</v>
      </c>
      <c r="B2143" t="s">
        <v>52</v>
      </c>
      <c r="C2143" t="s">
        <v>2453</v>
      </c>
      <c r="D2143" t="s">
        <v>2455</v>
      </c>
      <c r="E2143" t="s">
        <v>35</v>
      </c>
      <c r="F2143" t="s">
        <v>3953</v>
      </c>
      <c r="G2143" t="s">
        <v>58</v>
      </c>
      <c r="H2143">
        <v>144.04</v>
      </c>
      <c r="I2143">
        <v>285430</v>
      </c>
      <c r="J2143">
        <v>285430</v>
      </c>
      <c r="K2143">
        <v>319</v>
      </c>
    </row>
    <row r="2144" spans="1:11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3953</v>
      </c>
      <c r="G2144" t="s">
        <v>58</v>
      </c>
      <c r="H2144">
        <v>137</v>
      </c>
      <c r="I2144">
        <v>345530</v>
      </c>
      <c r="J2144">
        <v>345530</v>
      </c>
      <c r="K2144">
        <v>320</v>
      </c>
    </row>
    <row r="2145" spans="1:11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3953</v>
      </c>
      <c r="G2145" t="s">
        <v>58</v>
      </c>
      <c r="H2145">
        <v>137</v>
      </c>
      <c r="I2145">
        <v>347430</v>
      </c>
      <c r="J2145">
        <v>347430</v>
      </c>
      <c r="K2145">
        <v>321</v>
      </c>
    </row>
    <row r="2146" spans="1:11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3953</v>
      </c>
      <c r="G2146" t="s">
        <v>58</v>
      </c>
      <c r="H2146">
        <v>137</v>
      </c>
      <c r="I2146">
        <v>347430</v>
      </c>
      <c r="J2146">
        <v>347430</v>
      </c>
      <c r="K2146">
        <v>322</v>
      </c>
    </row>
    <row r="2147" spans="1:11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3953</v>
      </c>
      <c r="G2147" t="s">
        <v>58</v>
      </c>
      <c r="H2147">
        <v>137</v>
      </c>
      <c r="I2147">
        <v>347430</v>
      </c>
      <c r="J2147">
        <v>347430</v>
      </c>
      <c r="K2147">
        <v>323</v>
      </c>
    </row>
    <row r="2148" spans="1:11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3953</v>
      </c>
      <c r="G2148" t="s">
        <v>58</v>
      </c>
      <c r="H2148">
        <v>137</v>
      </c>
      <c r="I2148">
        <v>349330</v>
      </c>
      <c r="J2148">
        <v>349330</v>
      </c>
      <c r="K2148">
        <v>324</v>
      </c>
    </row>
    <row r="2149" spans="1:11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3953</v>
      </c>
      <c r="G2149" t="s">
        <v>58</v>
      </c>
      <c r="H2149">
        <v>137</v>
      </c>
      <c r="I2149">
        <v>349330</v>
      </c>
      <c r="J2149">
        <v>349330</v>
      </c>
      <c r="K2149">
        <v>325</v>
      </c>
    </row>
    <row r="2150" spans="1:11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3953</v>
      </c>
      <c r="G2150" t="s">
        <v>58</v>
      </c>
      <c r="H2150">
        <v>137</v>
      </c>
      <c r="I2150">
        <v>349330</v>
      </c>
      <c r="J2150">
        <v>349330</v>
      </c>
      <c r="K2150">
        <v>326</v>
      </c>
    </row>
    <row r="2151" spans="1:11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3953</v>
      </c>
      <c r="G2151" t="s">
        <v>58</v>
      </c>
      <c r="H2151">
        <v>137</v>
      </c>
      <c r="I2151">
        <v>351177</v>
      </c>
      <c r="J2151">
        <v>351177</v>
      </c>
      <c r="K2151">
        <v>327</v>
      </c>
    </row>
    <row r="2152" spans="1:11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3953</v>
      </c>
      <c r="G2152" t="s">
        <v>58</v>
      </c>
      <c r="H2152">
        <v>137</v>
      </c>
      <c r="I2152">
        <v>351230</v>
      </c>
      <c r="J2152">
        <v>351230</v>
      </c>
      <c r="K2152">
        <v>328</v>
      </c>
    </row>
    <row r="2153" spans="1:11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3953</v>
      </c>
      <c r="G2153" t="s">
        <v>58</v>
      </c>
      <c r="H2153">
        <v>137</v>
      </c>
      <c r="I2153">
        <v>351230</v>
      </c>
      <c r="J2153">
        <v>351230</v>
      </c>
      <c r="K2153">
        <v>329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3953</v>
      </c>
      <c r="G2154" t="s">
        <v>58</v>
      </c>
      <c r="H2154">
        <v>137</v>
      </c>
      <c r="I2154">
        <v>400263</v>
      </c>
      <c r="J2154">
        <v>400263</v>
      </c>
      <c r="K2154">
        <v>330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3953</v>
      </c>
      <c r="G2155" t="s">
        <v>58</v>
      </c>
      <c r="H2155">
        <v>137</v>
      </c>
      <c r="I2155">
        <v>400263</v>
      </c>
      <c r="J2155">
        <v>400263</v>
      </c>
      <c r="K2155">
        <v>331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3953</v>
      </c>
      <c r="G2156" t="s">
        <v>58</v>
      </c>
      <c r="H2156">
        <v>137</v>
      </c>
      <c r="I2156">
        <v>400263</v>
      </c>
      <c r="J2156">
        <v>400263</v>
      </c>
      <c r="K2156">
        <v>332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3953</v>
      </c>
      <c r="G2157" t="s">
        <v>58</v>
      </c>
      <c r="H2157">
        <v>137</v>
      </c>
      <c r="I2157">
        <v>400263</v>
      </c>
      <c r="J2157">
        <v>400263</v>
      </c>
      <c r="K2157">
        <v>333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3953</v>
      </c>
      <c r="G2158" t="s">
        <v>58</v>
      </c>
      <c r="H2158">
        <v>137</v>
      </c>
      <c r="I2158">
        <v>400263</v>
      </c>
      <c r="J2158">
        <v>400263</v>
      </c>
      <c r="K2158">
        <v>334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3953</v>
      </c>
      <c r="G2159" t="s">
        <v>58</v>
      </c>
      <c r="H2159">
        <v>137</v>
      </c>
      <c r="I2159">
        <v>400263</v>
      </c>
      <c r="J2159">
        <v>400263</v>
      </c>
      <c r="K2159">
        <v>335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3953</v>
      </c>
      <c r="G2160" t="s">
        <v>58</v>
      </c>
      <c r="H2160">
        <v>137</v>
      </c>
      <c r="I2160">
        <v>400263</v>
      </c>
      <c r="J2160">
        <v>400263</v>
      </c>
      <c r="K2160">
        <v>336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3953</v>
      </c>
      <c r="G2161" t="s">
        <v>58</v>
      </c>
      <c r="H2161">
        <v>137</v>
      </c>
      <c r="I2161">
        <v>400263</v>
      </c>
      <c r="J2161">
        <v>400263</v>
      </c>
      <c r="K2161">
        <v>337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3953</v>
      </c>
      <c r="G2162" t="s">
        <v>58</v>
      </c>
      <c r="H2162">
        <v>137</v>
      </c>
      <c r="I2162">
        <v>400263</v>
      </c>
      <c r="J2162">
        <v>400263</v>
      </c>
      <c r="K2162">
        <v>338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3953</v>
      </c>
      <c r="G2163" t="s">
        <v>58</v>
      </c>
      <c r="H2163">
        <v>137</v>
      </c>
      <c r="I2163">
        <v>400263</v>
      </c>
      <c r="J2163">
        <v>400263</v>
      </c>
      <c r="K2163">
        <v>339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3953</v>
      </c>
      <c r="G2164" t="s">
        <v>58</v>
      </c>
      <c r="H2164">
        <v>137</v>
      </c>
      <c r="I2164">
        <v>400263</v>
      </c>
      <c r="J2164">
        <v>400263</v>
      </c>
      <c r="K2164">
        <v>340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3953</v>
      </c>
      <c r="G2165" t="s">
        <v>58</v>
      </c>
      <c r="H2165">
        <v>137</v>
      </c>
      <c r="I2165">
        <v>400263</v>
      </c>
      <c r="J2165">
        <v>400263</v>
      </c>
      <c r="K2165">
        <v>341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65973-463B-4AB9-BD5E-039025B65550}">
  <sheetPr filterMode="1"/>
  <dimension ref="B1:O438"/>
  <sheetViews>
    <sheetView zoomScale="85" zoomScaleNormal="85" workbookViewId="0">
      <selection activeCell="D1" sqref="D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</cols>
  <sheetData>
    <row r="1" spans="2:15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</row>
    <row r="2" spans="2:15" hidden="1" x14ac:dyDescent="0.25">
      <c r="B2" t="s">
        <v>3291</v>
      </c>
      <c r="C2" t="s">
        <v>3292</v>
      </c>
      <c r="D2" t="s">
        <v>3293</v>
      </c>
      <c r="E2" t="s">
        <v>35</v>
      </c>
      <c r="F2" t="s">
        <v>3948</v>
      </c>
      <c r="G2" t="s">
        <v>56</v>
      </c>
      <c r="H2">
        <v>174.5</v>
      </c>
      <c r="I2">
        <v>5000</v>
      </c>
      <c r="J2" s="5">
        <f>I2</f>
        <v>5000</v>
      </c>
      <c r="K2">
        <f ca="1">VLOOKUP(F2,'LO2 (bench)'!$N$1:$S$7,6,FALSE)</f>
        <v>98698</v>
      </c>
      <c r="L2" t="b">
        <f ca="1">J2&gt;K2</f>
        <v>0</v>
      </c>
      <c r="O2" s="1"/>
    </row>
    <row r="3" spans="2:15" hidden="1" x14ac:dyDescent="0.25">
      <c r="B3" t="s">
        <v>3291</v>
      </c>
      <c r="C3" t="s">
        <v>3292</v>
      </c>
      <c r="D3" t="s">
        <v>3294</v>
      </c>
      <c r="E3" t="s">
        <v>35</v>
      </c>
      <c r="F3" t="s">
        <v>3949</v>
      </c>
      <c r="G3" t="s">
        <v>58</v>
      </c>
      <c r="H3">
        <v>188</v>
      </c>
      <c r="I3">
        <v>69912</v>
      </c>
      <c r="J3" s="5">
        <f t="shared" ref="J3:J66" si="0">I3</f>
        <v>69912</v>
      </c>
      <c r="K3">
        <f ca="1">VLOOKUP(F3,'LO2 (bench)'!$N$1:$S$7,6,FALSE)</f>
        <v>79203</v>
      </c>
      <c r="L3" t="b">
        <f t="shared" ref="L3:L66" ca="1" si="1">J3&gt;K3</f>
        <v>0</v>
      </c>
      <c r="O3" s="1"/>
    </row>
    <row r="4" spans="2:15" hidden="1" x14ac:dyDescent="0.25">
      <c r="B4" t="s">
        <v>3291</v>
      </c>
      <c r="C4" t="s">
        <v>3295</v>
      </c>
      <c r="D4" t="s">
        <v>3296</v>
      </c>
      <c r="E4" t="s">
        <v>35</v>
      </c>
      <c r="F4" t="s">
        <v>3948</v>
      </c>
      <c r="G4" t="s">
        <v>56</v>
      </c>
      <c r="H4">
        <v>174.5</v>
      </c>
      <c r="I4">
        <v>6700</v>
      </c>
      <c r="J4" s="5">
        <f t="shared" si="0"/>
        <v>6700</v>
      </c>
      <c r="K4">
        <f ca="1">VLOOKUP(F4,'LO2 (bench)'!$N$1:$S$7,6,FALSE)</f>
        <v>98698</v>
      </c>
      <c r="L4" t="b">
        <f t="shared" ca="1" si="1"/>
        <v>0</v>
      </c>
      <c r="O4" s="1"/>
    </row>
    <row r="5" spans="2:15" hidden="1" x14ac:dyDescent="0.25">
      <c r="B5" t="s">
        <v>3291</v>
      </c>
      <c r="C5" t="s">
        <v>3295</v>
      </c>
      <c r="D5" t="s">
        <v>3297</v>
      </c>
      <c r="E5" t="s">
        <v>35</v>
      </c>
      <c r="F5" t="s">
        <v>3949</v>
      </c>
      <c r="G5" t="s">
        <v>58</v>
      </c>
      <c r="H5">
        <v>188</v>
      </c>
      <c r="I5">
        <v>69912</v>
      </c>
      <c r="J5" s="5">
        <f t="shared" si="0"/>
        <v>69912</v>
      </c>
      <c r="K5">
        <f ca="1">VLOOKUP(F5,'LO2 (bench)'!$N$1:$S$7,6,FALSE)</f>
        <v>79203</v>
      </c>
      <c r="L5" t="b">
        <f t="shared" ca="1" si="1"/>
        <v>0</v>
      </c>
      <c r="O5" s="1"/>
    </row>
    <row r="6" spans="2:15" hidden="1" x14ac:dyDescent="0.25">
      <c r="B6" t="s">
        <v>3291</v>
      </c>
      <c r="C6" t="s">
        <v>3298</v>
      </c>
      <c r="D6" t="s">
        <v>3299</v>
      </c>
      <c r="E6" t="s">
        <v>35</v>
      </c>
      <c r="F6" t="s">
        <v>3948</v>
      </c>
      <c r="G6" t="s">
        <v>56</v>
      </c>
      <c r="H6">
        <v>174.5</v>
      </c>
      <c r="I6">
        <v>6700</v>
      </c>
      <c r="J6" s="5">
        <f t="shared" si="0"/>
        <v>6700</v>
      </c>
      <c r="K6">
        <f ca="1">VLOOKUP(F6,'LO2 (bench)'!$N$1:$S$7,6,FALSE)</f>
        <v>98698</v>
      </c>
      <c r="L6" t="b">
        <f t="shared" ca="1" si="1"/>
        <v>0</v>
      </c>
      <c r="O6" s="1"/>
    </row>
    <row r="7" spans="2:15" hidden="1" x14ac:dyDescent="0.25">
      <c r="B7" t="s">
        <v>3291</v>
      </c>
      <c r="C7" t="s">
        <v>3298</v>
      </c>
      <c r="D7" t="s">
        <v>3300</v>
      </c>
      <c r="E7" t="s">
        <v>35</v>
      </c>
      <c r="F7" t="s">
        <v>3949</v>
      </c>
      <c r="G7" t="s">
        <v>58</v>
      </c>
      <c r="H7">
        <v>187</v>
      </c>
      <c r="I7">
        <v>5600</v>
      </c>
      <c r="J7" s="5">
        <f t="shared" si="0"/>
        <v>5600</v>
      </c>
      <c r="K7">
        <f ca="1">VLOOKUP(F7,'LO2 (bench)'!$N$1:$S$7,6,FALSE)</f>
        <v>79203</v>
      </c>
      <c r="L7" t="b">
        <f t="shared" ca="1" si="1"/>
        <v>0</v>
      </c>
      <c r="O7" s="1"/>
    </row>
    <row r="8" spans="2:15" hidden="1" x14ac:dyDescent="0.25">
      <c r="B8" t="s">
        <v>3291</v>
      </c>
      <c r="C8" t="s">
        <v>3301</v>
      </c>
      <c r="D8" t="s">
        <v>3302</v>
      </c>
      <c r="E8" t="s">
        <v>35</v>
      </c>
      <c r="F8" t="s">
        <v>3948</v>
      </c>
      <c r="G8" t="s">
        <v>56</v>
      </c>
      <c r="H8">
        <v>174.5</v>
      </c>
      <c r="I8">
        <v>6700</v>
      </c>
      <c r="J8" s="5">
        <f t="shared" si="0"/>
        <v>6700</v>
      </c>
      <c r="K8">
        <f ca="1">VLOOKUP(F8,'LO2 (bench)'!$N$1:$S$7,6,FALSE)</f>
        <v>98698</v>
      </c>
      <c r="L8" t="b">
        <f t="shared" ca="1" si="1"/>
        <v>0</v>
      </c>
    </row>
    <row r="9" spans="2:15" hidden="1" x14ac:dyDescent="0.25">
      <c r="B9" t="s">
        <v>3291</v>
      </c>
      <c r="C9" t="s">
        <v>3301</v>
      </c>
      <c r="D9" t="s">
        <v>3303</v>
      </c>
      <c r="E9" t="s">
        <v>35</v>
      </c>
      <c r="F9" t="s">
        <v>3949</v>
      </c>
      <c r="G9" t="s">
        <v>58</v>
      </c>
      <c r="H9">
        <v>179.56</v>
      </c>
      <c r="I9">
        <v>10000</v>
      </c>
      <c r="J9" s="5">
        <f t="shared" si="0"/>
        <v>10000</v>
      </c>
      <c r="K9">
        <f ca="1">VLOOKUP(F9,'LO2 (bench)'!$N$1:$S$7,6,FALSE)</f>
        <v>79203</v>
      </c>
      <c r="L9" t="b">
        <f t="shared" ca="1" si="1"/>
        <v>0</v>
      </c>
    </row>
    <row r="10" spans="2:15" hidden="1" x14ac:dyDescent="0.25">
      <c r="B10" t="s">
        <v>3291</v>
      </c>
      <c r="C10" t="s">
        <v>3304</v>
      </c>
      <c r="D10" t="s">
        <v>3305</v>
      </c>
      <c r="E10" t="s">
        <v>35</v>
      </c>
      <c r="F10" t="s">
        <v>3948</v>
      </c>
      <c r="G10" t="s">
        <v>56</v>
      </c>
      <c r="H10">
        <v>174.5</v>
      </c>
      <c r="I10">
        <v>6700</v>
      </c>
      <c r="J10" s="5">
        <f t="shared" si="0"/>
        <v>6700</v>
      </c>
      <c r="K10">
        <f ca="1">VLOOKUP(F10,'LO2 (bench)'!$N$1:$S$7,6,FALSE)</f>
        <v>98698</v>
      </c>
      <c r="L10" t="b">
        <f t="shared" ca="1" si="1"/>
        <v>0</v>
      </c>
    </row>
    <row r="11" spans="2:15" hidden="1" x14ac:dyDescent="0.25">
      <c r="B11" t="s">
        <v>3291</v>
      </c>
      <c r="C11" t="s">
        <v>3304</v>
      </c>
      <c r="D11" t="s">
        <v>3306</v>
      </c>
      <c r="E11" t="s">
        <v>35</v>
      </c>
      <c r="F11" t="s">
        <v>3949</v>
      </c>
      <c r="G11" t="s">
        <v>58</v>
      </c>
      <c r="H11">
        <v>178</v>
      </c>
      <c r="I11">
        <v>1500</v>
      </c>
      <c r="J11" s="5">
        <f t="shared" si="0"/>
        <v>1500</v>
      </c>
      <c r="K11">
        <f ca="1">VLOOKUP(F11,'LO2 (bench)'!$N$1:$S$7,6,FALSE)</f>
        <v>79203</v>
      </c>
      <c r="L11" t="b">
        <f t="shared" ca="1" si="1"/>
        <v>0</v>
      </c>
    </row>
    <row r="12" spans="2:15" hidden="1" x14ac:dyDescent="0.25">
      <c r="B12" t="s">
        <v>3291</v>
      </c>
      <c r="C12" t="s">
        <v>3307</v>
      </c>
      <c r="D12" t="s">
        <v>3308</v>
      </c>
      <c r="E12" t="s">
        <v>35</v>
      </c>
      <c r="F12" t="s">
        <v>3948</v>
      </c>
      <c r="G12" t="s">
        <v>56</v>
      </c>
      <c r="H12">
        <v>174.5</v>
      </c>
      <c r="I12">
        <v>6700</v>
      </c>
      <c r="J12" s="5">
        <f t="shared" si="0"/>
        <v>6700</v>
      </c>
      <c r="K12">
        <f ca="1">VLOOKUP(F12,'LO2 (bench)'!$N$1:$S$7,6,FALSE)</f>
        <v>98698</v>
      </c>
      <c r="L12" t="b">
        <f t="shared" ca="1" si="1"/>
        <v>0</v>
      </c>
    </row>
    <row r="13" spans="2:15" hidden="1" x14ac:dyDescent="0.25">
      <c r="B13" t="s">
        <v>3291</v>
      </c>
      <c r="C13" t="s">
        <v>3307</v>
      </c>
      <c r="D13" t="s">
        <v>3309</v>
      </c>
      <c r="E13" t="s">
        <v>35</v>
      </c>
      <c r="F13" t="s">
        <v>3949</v>
      </c>
      <c r="G13" t="s">
        <v>58</v>
      </c>
      <c r="H13">
        <v>178</v>
      </c>
      <c r="I13">
        <v>4500</v>
      </c>
      <c r="J13" s="5">
        <f t="shared" si="0"/>
        <v>4500</v>
      </c>
      <c r="K13">
        <f ca="1">VLOOKUP(F13,'LO2 (bench)'!$N$1:$S$7,6,FALSE)</f>
        <v>79203</v>
      </c>
      <c r="L13" t="b">
        <f t="shared" ca="1" si="1"/>
        <v>0</v>
      </c>
    </row>
    <row r="14" spans="2:15" hidden="1" x14ac:dyDescent="0.25">
      <c r="B14" t="s">
        <v>3291</v>
      </c>
      <c r="C14" t="s">
        <v>3310</v>
      </c>
      <c r="D14" t="s">
        <v>3311</v>
      </c>
      <c r="E14" t="s">
        <v>35</v>
      </c>
      <c r="F14" t="s">
        <v>3948</v>
      </c>
      <c r="G14" t="s">
        <v>56</v>
      </c>
      <c r="H14">
        <v>174.5</v>
      </c>
      <c r="I14">
        <v>9177</v>
      </c>
      <c r="J14" s="5">
        <f t="shared" si="0"/>
        <v>9177</v>
      </c>
      <c r="K14">
        <f ca="1">VLOOKUP(F14,'LO2 (bench)'!$N$1:$S$7,6,FALSE)</f>
        <v>98698</v>
      </c>
      <c r="L14" t="b">
        <f t="shared" ca="1" si="1"/>
        <v>0</v>
      </c>
    </row>
    <row r="15" spans="2:15" hidden="1" x14ac:dyDescent="0.25">
      <c r="B15" t="s">
        <v>3291</v>
      </c>
      <c r="C15" t="s">
        <v>3310</v>
      </c>
      <c r="D15" t="s">
        <v>3312</v>
      </c>
      <c r="E15" t="s">
        <v>35</v>
      </c>
      <c r="F15" t="s">
        <v>3948</v>
      </c>
      <c r="G15" t="s">
        <v>56</v>
      </c>
      <c r="H15">
        <v>174.5</v>
      </c>
      <c r="I15">
        <v>12274</v>
      </c>
      <c r="J15" s="5">
        <f t="shared" si="0"/>
        <v>12274</v>
      </c>
      <c r="K15">
        <f ca="1">VLOOKUP(F15,'LO2 (bench)'!$N$1:$S$7,6,FALSE)</f>
        <v>98698</v>
      </c>
      <c r="L15" t="b">
        <f t="shared" ca="1" si="1"/>
        <v>0</v>
      </c>
    </row>
    <row r="16" spans="2:15" hidden="1" x14ac:dyDescent="0.25">
      <c r="B16" t="s">
        <v>3291</v>
      </c>
      <c r="C16" t="s">
        <v>3310</v>
      </c>
      <c r="D16" t="s">
        <v>3313</v>
      </c>
      <c r="E16" t="s">
        <v>35</v>
      </c>
      <c r="F16" t="s">
        <v>3948</v>
      </c>
      <c r="G16" t="s">
        <v>56</v>
      </c>
      <c r="H16">
        <v>174.5</v>
      </c>
      <c r="I16">
        <v>13374</v>
      </c>
      <c r="J16" s="5">
        <f t="shared" si="0"/>
        <v>13374</v>
      </c>
      <c r="K16">
        <f ca="1">VLOOKUP(F16,'LO2 (bench)'!$N$1:$S$7,6,FALSE)</f>
        <v>98698</v>
      </c>
      <c r="L16" t="b">
        <f t="shared" ca="1" si="1"/>
        <v>0</v>
      </c>
    </row>
    <row r="17" spans="2:12" hidden="1" x14ac:dyDescent="0.25">
      <c r="B17" t="s">
        <v>3291</v>
      </c>
      <c r="C17" t="s">
        <v>3310</v>
      </c>
      <c r="D17" t="s">
        <v>3314</v>
      </c>
      <c r="E17" t="s">
        <v>35</v>
      </c>
      <c r="F17" t="s">
        <v>3949</v>
      </c>
      <c r="G17" t="s">
        <v>58</v>
      </c>
      <c r="H17">
        <v>178</v>
      </c>
      <c r="I17">
        <v>4500</v>
      </c>
      <c r="J17" s="5">
        <f t="shared" si="0"/>
        <v>4500</v>
      </c>
      <c r="K17">
        <f ca="1">VLOOKUP(F17,'LO2 (bench)'!$N$1:$S$7,6,FALSE)</f>
        <v>79203</v>
      </c>
      <c r="L17" t="b">
        <f t="shared" ca="1" si="1"/>
        <v>0</v>
      </c>
    </row>
    <row r="18" spans="2:12" hidden="1" x14ac:dyDescent="0.25">
      <c r="B18" t="s">
        <v>3291</v>
      </c>
      <c r="C18" t="s">
        <v>3315</v>
      </c>
      <c r="D18" t="s">
        <v>3316</v>
      </c>
      <c r="E18" t="s">
        <v>35</v>
      </c>
      <c r="F18" t="s">
        <v>3948</v>
      </c>
      <c r="G18" t="s">
        <v>56</v>
      </c>
      <c r="H18">
        <v>174.9</v>
      </c>
      <c r="I18">
        <v>8376</v>
      </c>
      <c r="J18" s="5">
        <f t="shared" si="0"/>
        <v>8376</v>
      </c>
      <c r="K18">
        <f ca="1">VLOOKUP(F18,'LO2 (bench)'!$N$1:$S$7,6,FALSE)</f>
        <v>98698</v>
      </c>
      <c r="L18" t="b">
        <f t="shared" ca="1" si="1"/>
        <v>0</v>
      </c>
    </row>
    <row r="19" spans="2:12" hidden="1" x14ac:dyDescent="0.25">
      <c r="B19" t="s">
        <v>3291</v>
      </c>
      <c r="C19" t="s">
        <v>3315</v>
      </c>
      <c r="D19" t="s">
        <v>3317</v>
      </c>
      <c r="E19" t="s">
        <v>35</v>
      </c>
      <c r="F19" t="s">
        <v>3949</v>
      </c>
      <c r="G19" t="s">
        <v>58</v>
      </c>
      <c r="H19">
        <v>178</v>
      </c>
      <c r="I19">
        <v>4500</v>
      </c>
      <c r="J19" s="5">
        <f t="shared" si="0"/>
        <v>4500</v>
      </c>
      <c r="K19">
        <f ca="1">VLOOKUP(F19,'LO2 (bench)'!$N$1:$S$7,6,FALSE)</f>
        <v>79203</v>
      </c>
      <c r="L19" t="b">
        <f t="shared" ca="1" si="1"/>
        <v>0</v>
      </c>
    </row>
    <row r="20" spans="2:12" hidden="1" x14ac:dyDescent="0.25">
      <c r="B20" t="s">
        <v>3291</v>
      </c>
      <c r="C20" t="s">
        <v>3318</v>
      </c>
      <c r="D20" t="s">
        <v>3319</v>
      </c>
      <c r="E20" t="s">
        <v>35</v>
      </c>
      <c r="F20" t="s">
        <v>3948</v>
      </c>
      <c r="G20" t="s">
        <v>56</v>
      </c>
      <c r="H20">
        <v>174.9</v>
      </c>
      <c r="I20">
        <v>10282</v>
      </c>
      <c r="J20" s="5">
        <f t="shared" si="0"/>
        <v>10282</v>
      </c>
      <c r="K20">
        <f ca="1">VLOOKUP(F20,'LO2 (bench)'!$N$1:$S$7,6,FALSE)</f>
        <v>98698</v>
      </c>
      <c r="L20" t="b">
        <f t="shared" ca="1" si="1"/>
        <v>0</v>
      </c>
    </row>
    <row r="21" spans="2:12" hidden="1" x14ac:dyDescent="0.25">
      <c r="B21" t="s">
        <v>3291</v>
      </c>
      <c r="C21" t="s">
        <v>3318</v>
      </c>
      <c r="D21" t="s">
        <v>3320</v>
      </c>
      <c r="E21" t="s">
        <v>35</v>
      </c>
      <c r="F21" t="s">
        <v>3949</v>
      </c>
      <c r="G21" t="s">
        <v>58</v>
      </c>
      <c r="H21">
        <v>178</v>
      </c>
      <c r="I21">
        <v>4500</v>
      </c>
      <c r="J21" s="5">
        <f t="shared" si="0"/>
        <v>4500</v>
      </c>
      <c r="K21">
        <f ca="1">VLOOKUP(F21,'LO2 (bench)'!$N$1:$S$7,6,FALSE)</f>
        <v>79203</v>
      </c>
      <c r="L21" t="b">
        <f t="shared" ca="1" si="1"/>
        <v>0</v>
      </c>
    </row>
    <row r="22" spans="2:12" hidden="1" x14ac:dyDescent="0.25">
      <c r="B22" t="s">
        <v>3291</v>
      </c>
      <c r="C22" t="s">
        <v>3321</v>
      </c>
      <c r="D22" t="s">
        <v>3322</v>
      </c>
      <c r="E22" t="s">
        <v>35</v>
      </c>
      <c r="F22" t="s">
        <v>3948</v>
      </c>
      <c r="G22" t="s">
        <v>56</v>
      </c>
      <c r="H22">
        <v>175.26</v>
      </c>
      <c r="I22">
        <v>10860</v>
      </c>
      <c r="J22" s="5">
        <f t="shared" si="0"/>
        <v>10860</v>
      </c>
      <c r="K22">
        <f ca="1">VLOOKUP(F22,'LO2 (bench)'!$N$1:$S$7,6,FALSE)</f>
        <v>98698</v>
      </c>
      <c r="L22" t="b">
        <f t="shared" ca="1" si="1"/>
        <v>0</v>
      </c>
    </row>
    <row r="23" spans="2:12" hidden="1" x14ac:dyDescent="0.25">
      <c r="B23" t="s">
        <v>3291</v>
      </c>
      <c r="C23" t="s">
        <v>3321</v>
      </c>
      <c r="D23" t="s">
        <v>3323</v>
      </c>
      <c r="E23" t="s">
        <v>35</v>
      </c>
      <c r="F23" t="s">
        <v>3949</v>
      </c>
      <c r="G23" t="s">
        <v>58</v>
      </c>
      <c r="H23">
        <v>178</v>
      </c>
      <c r="I23">
        <v>4500</v>
      </c>
      <c r="J23" s="5">
        <f t="shared" si="0"/>
        <v>4500</v>
      </c>
      <c r="K23">
        <f ca="1">VLOOKUP(F23,'LO2 (bench)'!$N$1:$S$7,6,FALSE)</f>
        <v>79203</v>
      </c>
      <c r="L23" t="b">
        <f t="shared" ca="1" si="1"/>
        <v>0</v>
      </c>
    </row>
    <row r="24" spans="2:12" hidden="1" x14ac:dyDescent="0.25">
      <c r="B24" t="s">
        <v>3291</v>
      </c>
      <c r="C24" t="s">
        <v>3324</v>
      </c>
      <c r="D24" t="s">
        <v>3325</v>
      </c>
      <c r="E24" t="s">
        <v>35</v>
      </c>
      <c r="F24" t="s">
        <v>3948</v>
      </c>
      <c r="G24" t="s">
        <v>56</v>
      </c>
      <c r="H24">
        <v>175.26</v>
      </c>
      <c r="I24">
        <v>10860</v>
      </c>
      <c r="J24" s="5">
        <f t="shared" si="0"/>
        <v>10860</v>
      </c>
      <c r="K24">
        <f ca="1">VLOOKUP(F24,'LO2 (bench)'!$N$1:$S$7,6,FALSE)</f>
        <v>98698</v>
      </c>
      <c r="L24" t="b">
        <f t="shared" ca="1" si="1"/>
        <v>0</v>
      </c>
    </row>
    <row r="25" spans="2:12" hidden="1" x14ac:dyDescent="0.25">
      <c r="B25" t="s">
        <v>3291</v>
      </c>
      <c r="C25" t="s">
        <v>3324</v>
      </c>
      <c r="D25" t="s">
        <v>3326</v>
      </c>
      <c r="E25" t="s">
        <v>35</v>
      </c>
      <c r="F25" t="s">
        <v>3949</v>
      </c>
      <c r="G25" t="s">
        <v>58</v>
      </c>
      <c r="H25">
        <v>178</v>
      </c>
      <c r="I25">
        <v>4600</v>
      </c>
      <c r="J25" s="5">
        <f t="shared" si="0"/>
        <v>4600</v>
      </c>
      <c r="K25">
        <f ca="1">VLOOKUP(F25,'LO2 (bench)'!$N$1:$S$7,6,FALSE)</f>
        <v>79203</v>
      </c>
      <c r="L25" t="b">
        <f t="shared" ca="1" si="1"/>
        <v>0</v>
      </c>
    </row>
    <row r="26" spans="2:12" hidden="1" x14ac:dyDescent="0.25">
      <c r="B26" t="s">
        <v>3291</v>
      </c>
      <c r="C26" t="s">
        <v>3327</v>
      </c>
      <c r="D26" t="s">
        <v>3328</v>
      </c>
      <c r="E26" t="s">
        <v>35</v>
      </c>
      <c r="F26" t="s">
        <v>3948</v>
      </c>
      <c r="G26" t="s">
        <v>56</v>
      </c>
      <c r="H26">
        <v>175.26</v>
      </c>
      <c r="I26">
        <v>10860</v>
      </c>
      <c r="J26" s="5">
        <f t="shared" si="0"/>
        <v>10860</v>
      </c>
      <c r="K26">
        <f ca="1">VLOOKUP(F26,'LO2 (bench)'!$N$1:$S$7,6,FALSE)</f>
        <v>98698</v>
      </c>
      <c r="L26" t="b">
        <f t="shared" ca="1" si="1"/>
        <v>0</v>
      </c>
    </row>
    <row r="27" spans="2:12" hidden="1" x14ac:dyDescent="0.25">
      <c r="B27" t="s">
        <v>3291</v>
      </c>
      <c r="C27" t="s">
        <v>3327</v>
      </c>
      <c r="D27" t="s">
        <v>3329</v>
      </c>
      <c r="E27" t="s">
        <v>35</v>
      </c>
      <c r="F27" t="s">
        <v>3949</v>
      </c>
      <c r="G27" t="s">
        <v>58</v>
      </c>
      <c r="H27">
        <v>178</v>
      </c>
      <c r="I27">
        <v>4932</v>
      </c>
      <c r="J27" s="5">
        <f t="shared" si="0"/>
        <v>4932</v>
      </c>
      <c r="K27">
        <f ca="1">VLOOKUP(F27,'LO2 (bench)'!$N$1:$S$7,6,FALSE)</f>
        <v>79203</v>
      </c>
      <c r="L27" t="b">
        <f t="shared" ca="1" si="1"/>
        <v>0</v>
      </c>
    </row>
    <row r="28" spans="2:12" hidden="1" x14ac:dyDescent="0.25">
      <c r="B28" t="s">
        <v>3291</v>
      </c>
      <c r="C28" t="s">
        <v>3330</v>
      </c>
      <c r="D28" t="s">
        <v>3331</v>
      </c>
      <c r="E28" t="s">
        <v>35</v>
      </c>
      <c r="F28" t="s">
        <v>3948</v>
      </c>
      <c r="G28" t="s">
        <v>56</v>
      </c>
      <c r="H28">
        <v>175.26</v>
      </c>
      <c r="I28">
        <v>10860</v>
      </c>
      <c r="J28" s="5">
        <f t="shared" si="0"/>
        <v>10860</v>
      </c>
      <c r="K28">
        <f ca="1">VLOOKUP(F28,'LO2 (bench)'!$N$1:$S$7,6,FALSE)</f>
        <v>98698</v>
      </c>
      <c r="L28" t="b">
        <f t="shared" ca="1" si="1"/>
        <v>0</v>
      </c>
    </row>
    <row r="29" spans="2:12" hidden="1" x14ac:dyDescent="0.25">
      <c r="B29" t="s">
        <v>3291</v>
      </c>
      <c r="C29" t="s">
        <v>3330</v>
      </c>
      <c r="D29" t="s">
        <v>3332</v>
      </c>
      <c r="E29" t="s">
        <v>35</v>
      </c>
      <c r="F29" t="s">
        <v>3949</v>
      </c>
      <c r="G29" t="s">
        <v>58</v>
      </c>
      <c r="H29">
        <v>177.88</v>
      </c>
      <c r="I29">
        <v>10871</v>
      </c>
      <c r="J29" s="5">
        <f t="shared" si="0"/>
        <v>10871</v>
      </c>
      <c r="K29">
        <f ca="1">VLOOKUP(F29,'LO2 (bench)'!$N$1:$S$7,6,FALSE)</f>
        <v>79203</v>
      </c>
      <c r="L29" t="b">
        <f t="shared" ca="1" si="1"/>
        <v>0</v>
      </c>
    </row>
    <row r="30" spans="2:12" hidden="1" x14ac:dyDescent="0.25">
      <c r="B30" t="s">
        <v>3291</v>
      </c>
      <c r="C30" t="s">
        <v>3333</v>
      </c>
      <c r="D30" t="s">
        <v>3334</v>
      </c>
      <c r="E30" t="s">
        <v>35</v>
      </c>
      <c r="F30" t="s">
        <v>3948</v>
      </c>
      <c r="G30" t="s">
        <v>56</v>
      </c>
      <c r="H30">
        <v>176</v>
      </c>
      <c r="I30">
        <v>10770</v>
      </c>
      <c r="J30" s="5">
        <f t="shared" si="0"/>
        <v>10770</v>
      </c>
      <c r="K30">
        <f ca="1">VLOOKUP(F30,'LO2 (bench)'!$N$1:$S$7,6,FALSE)</f>
        <v>98698</v>
      </c>
      <c r="L30" t="b">
        <f t="shared" ca="1" si="1"/>
        <v>0</v>
      </c>
    </row>
    <row r="31" spans="2:12" hidden="1" x14ac:dyDescent="0.25">
      <c r="B31" t="s">
        <v>3291</v>
      </c>
      <c r="C31" t="s">
        <v>3333</v>
      </c>
      <c r="D31" t="s">
        <v>3335</v>
      </c>
      <c r="E31" t="s">
        <v>35</v>
      </c>
      <c r="F31" t="s">
        <v>3949</v>
      </c>
      <c r="G31" t="s">
        <v>58</v>
      </c>
      <c r="H31">
        <v>177.88</v>
      </c>
      <c r="I31">
        <v>10871</v>
      </c>
      <c r="J31" s="5">
        <f t="shared" si="0"/>
        <v>10871</v>
      </c>
      <c r="K31">
        <f ca="1">VLOOKUP(F31,'LO2 (bench)'!$N$1:$S$7,6,FALSE)</f>
        <v>79203</v>
      </c>
      <c r="L31" t="b">
        <f t="shared" ca="1" si="1"/>
        <v>0</v>
      </c>
    </row>
    <row r="32" spans="2:12" hidden="1" x14ac:dyDescent="0.25">
      <c r="B32" t="s">
        <v>3291</v>
      </c>
      <c r="C32" t="s">
        <v>3336</v>
      </c>
      <c r="D32" t="s">
        <v>3337</v>
      </c>
      <c r="E32" t="s">
        <v>35</v>
      </c>
      <c r="F32" t="s">
        <v>3948</v>
      </c>
      <c r="G32" t="s">
        <v>56</v>
      </c>
      <c r="H32">
        <v>176</v>
      </c>
      <c r="I32">
        <v>11970</v>
      </c>
      <c r="J32" s="5">
        <f t="shared" si="0"/>
        <v>11970</v>
      </c>
      <c r="K32">
        <f ca="1">VLOOKUP(F32,'LO2 (bench)'!$N$1:$S$7,6,FALSE)</f>
        <v>98698</v>
      </c>
      <c r="L32" t="b">
        <f t="shared" ca="1" si="1"/>
        <v>0</v>
      </c>
    </row>
    <row r="33" spans="2:12" hidden="1" x14ac:dyDescent="0.25">
      <c r="B33" t="s">
        <v>3291</v>
      </c>
      <c r="C33" t="s">
        <v>3336</v>
      </c>
      <c r="D33" t="s">
        <v>3338</v>
      </c>
      <c r="E33" t="s">
        <v>35</v>
      </c>
      <c r="F33" t="s">
        <v>3949</v>
      </c>
      <c r="G33" t="s">
        <v>58</v>
      </c>
      <c r="H33">
        <v>177.88</v>
      </c>
      <c r="I33">
        <v>10871</v>
      </c>
      <c r="J33" s="5">
        <f t="shared" si="0"/>
        <v>10871</v>
      </c>
      <c r="K33">
        <f ca="1">VLOOKUP(F33,'LO2 (bench)'!$N$1:$S$7,6,FALSE)</f>
        <v>79203</v>
      </c>
      <c r="L33" t="b">
        <f t="shared" ca="1" si="1"/>
        <v>0</v>
      </c>
    </row>
    <row r="34" spans="2:12" hidden="1" x14ac:dyDescent="0.25">
      <c r="B34" t="s">
        <v>3291</v>
      </c>
      <c r="C34" t="s">
        <v>3339</v>
      </c>
      <c r="D34" t="s">
        <v>3340</v>
      </c>
      <c r="E34" t="s">
        <v>35</v>
      </c>
      <c r="F34" t="s">
        <v>3948</v>
      </c>
      <c r="G34" t="s">
        <v>56</v>
      </c>
      <c r="H34">
        <v>176</v>
      </c>
      <c r="I34">
        <v>24698</v>
      </c>
      <c r="J34" s="5">
        <f t="shared" si="0"/>
        <v>24698</v>
      </c>
      <c r="K34">
        <f ca="1">VLOOKUP(F34,'LO2 (bench)'!$N$1:$S$7,6,FALSE)</f>
        <v>98698</v>
      </c>
      <c r="L34" t="b">
        <f t="shared" ca="1" si="1"/>
        <v>0</v>
      </c>
    </row>
    <row r="35" spans="2:12" hidden="1" x14ac:dyDescent="0.25">
      <c r="B35" t="s">
        <v>3291</v>
      </c>
      <c r="C35" t="s">
        <v>3339</v>
      </c>
      <c r="D35" t="s">
        <v>3341</v>
      </c>
      <c r="E35" t="s">
        <v>35</v>
      </c>
      <c r="F35" t="s">
        <v>3949</v>
      </c>
      <c r="G35" t="s">
        <v>58</v>
      </c>
      <c r="H35">
        <v>177.88</v>
      </c>
      <c r="I35">
        <v>10871</v>
      </c>
      <c r="J35" s="5">
        <f t="shared" si="0"/>
        <v>10871</v>
      </c>
      <c r="K35">
        <f ca="1">VLOOKUP(F35,'LO2 (bench)'!$N$1:$S$7,6,FALSE)</f>
        <v>79203</v>
      </c>
      <c r="L35" t="b">
        <f t="shared" ca="1" si="1"/>
        <v>0</v>
      </c>
    </row>
    <row r="36" spans="2:12" hidden="1" x14ac:dyDescent="0.25">
      <c r="B36" t="s">
        <v>3291</v>
      </c>
      <c r="C36" t="s">
        <v>3342</v>
      </c>
      <c r="D36" t="s">
        <v>3343</v>
      </c>
      <c r="E36" t="s">
        <v>35</v>
      </c>
      <c r="F36" t="s">
        <v>3948</v>
      </c>
      <c r="G36" t="s">
        <v>56</v>
      </c>
      <c r="H36">
        <v>176</v>
      </c>
      <c r="I36">
        <v>101633</v>
      </c>
      <c r="J36" s="5">
        <f t="shared" si="0"/>
        <v>101633</v>
      </c>
      <c r="K36">
        <f ca="1">VLOOKUP(F36,'LO2 (bench)'!$N$1:$S$7,6,FALSE)</f>
        <v>98698</v>
      </c>
      <c r="L36" t="b">
        <f t="shared" ca="1" si="1"/>
        <v>1</v>
      </c>
    </row>
    <row r="37" spans="2:12" hidden="1" x14ac:dyDescent="0.25">
      <c r="B37" t="s">
        <v>3291</v>
      </c>
      <c r="C37" t="s">
        <v>3342</v>
      </c>
      <c r="D37" t="s">
        <v>3344</v>
      </c>
      <c r="E37" t="s">
        <v>35</v>
      </c>
      <c r="F37" t="s">
        <v>3949</v>
      </c>
      <c r="G37" t="s">
        <v>58</v>
      </c>
      <c r="H37">
        <v>177.88</v>
      </c>
      <c r="I37">
        <v>10871</v>
      </c>
      <c r="J37" s="5">
        <f t="shared" si="0"/>
        <v>10871</v>
      </c>
      <c r="K37">
        <f ca="1">VLOOKUP(F37,'LO2 (bench)'!$N$1:$S$7,6,FALSE)</f>
        <v>79203</v>
      </c>
      <c r="L37" t="b">
        <f t="shared" ca="1" si="1"/>
        <v>0</v>
      </c>
    </row>
    <row r="38" spans="2:12" hidden="1" x14ac:dyDescent="0.25">
      <c r="B38" t="s">
        <v>3291</v>
      </c>
      <c r="C38" t="s">
        <v>3345</v>
      </c>
      <c r="D38" t="s">
        <v>3346</v>
      </c>
      <c r="E38" t="s">
        <v>35</v>
      </c>
      <c r="F38" t="s">
        <v>3948</v>
      </c>
      <c r="G38" t="s">
        <v>56</v>
      </c>
      <c r="H38">
        <v>176</v>
      </c>
      <c r="I38">
        <v>131542</v>
      </c>
      <c r="J38" s="5">
        <f t="shared" si="0"/>
        <v>131542</v>
      </c>
      <c r="K38">
        <f ca="1">VLOOKUP(F38,'LO2 (bench)'!$N$1:$S$7,6,FALSE)</f>
        <v>98698</v>
      </c>
      <c r="L38" t="b">
        <f t="shared" ca="1" si="1"/>
        <v>1</v>
      </c>
    </row>
    <row r="39" spans="2:12" hidden="1" x14ac:dyDescent="0.25">
      <c r="B39" t="s">
        <v>3291</v>
      </c>
      <c r="C39" t="s">
        <v>3345</v>
      </c>
      <c r="D39" t="s">
        <v>3347</v>
      </c>
      <c r="E39" t="s">
        <v>35</v>
      </c>
      <c r="F39" t="s">
        <v>3949</v>
      </c>
      <c r="G39" t="s">
        <v>58</v>
      </c>
      <c r="H39">
        <v>177.88</v>
      </c>
      <c r="I39">
        <v>10871</v>
      </c>
      <c r="J39" s="5">
        <f t="shared" si="0"/>
        <v>10871</v>
      </c>
      <c r="K39">
        <f ca="1">VLOOKUP(F39,'LO2 (bench)'!$N$1:$S$7,6,FALSE)</f>
        <v>79203</v>
      </c>
      <c r="L39" t="b">
        <f t="shared" ca="1" si="1"/>
        <v>0</v>
      </c>
    </row>
    <row r="40" spans="2:12" hidden="1" x14ac:dyDescent="0.25">
      <c r="B40" t="s">
        <v>3291</v>
      </c>
      <c r="C40" t="s">
        <v>3348</v>
      </c>
      <c r="D40" t="s">
        <v>3349</v>
      </c>
      <c r="E40" t="s">
        <v>35</v>
      </c>
      <c r="F40" t="s">
        <v>3948</v>
      </c>
      <c r="G40" t="s">
        <v>56</v>
      </c>
      <c r="H40">
        <v>176</v>
      </c>
      <c r="I40">
        <v>131542</v>
      </c>
      <c r="J40" s="5">
        <f t="shared" si="0"/>
        <v>131542</v>
      </c>
      <c r="K40">
        <f ca="1">VLOOKUP(F40,'LO2 (bench)'!$N$1:$S$7,6,FALSE)</f>
        <v>98698</v>
      </c>
      <c r="L40" t="b">
        <f t="shared" ca="1" si="1"/>
        <v>1</v>
      </c>
    </row>
    <row r="41" spans="2:12" hidden="1" x14ac:dyDescent="0.25">
      <c r="B41" t="s">
        <v>3291</v>
      </c>
      <c r="C41" t="s">
        <v>3348</v>
      </c>
      <c r="D41" t="s">
        <v>3350</v>
      </c>
      <c r="E41" t="s">
        <v>35</v>
      </c>
      <c r="F41" t="s">
        <v>3949</v>
      </c>
      <c r="G41" t="s">
        <v>58</v>
      </c>
      <c r="H41">
        <v>176</v>
      </c>
      <c r="I41">
        <v>11750</v>
      </c>
      <c r="J41" s="5">
        <f t="shared" si="0"/>
        <v>11750</v>
      </c>
      <c r="K41">
        <f ca="1">VLOOKUP(F41,'LO2 (bench)'!$N$1:$S$7,6,FALSE)</f>
        <v>79203</v>
      </c>
      <c r="L41" t="b">
        <f t="shared" ca="1" si="1"/>
        <v>0</v>
      </c>
    </row>
    <row r="42" spans="2:12" hidden="1" x14ac:dyDescent="0.25">
      <c r="B42" t="s">
        <v>3291</v>
      </c>
      <c r="C42" t="s">
        <v>3351</v>
      </c>
      <c r="D42" t="s">
        <v>3352</v>
      </c>
      <c r="E42" t="s">
        <v>35</v>
      </c>
      <c r="F42" t="s">
        <v>3948</v>
      </c>
      <c r="G42" t="s">
        <v>56</v>
      </c>
      <c r="H42">
        <v>176</v>
      </c>
      <c r="I42">
        <v>132918</v>
      </c>
      <c r="J42" s="5">
        <f t="shared" si="0"/>
        <v>132918</v>
      </c>
      <c r="K42">
        <f ca="1">VLOOKUP(F42,'LO2 (bench)'!$N$1:$S$7,6,FALSE)</f>
        <v>98698</v>
      </c>
      <c r="L42" t="b">
        <f t="shared" ca="1" si="1"/>
        <v>1</v>
      </c>
    </row>
    <row r="43" spans="2:12" hidden="1" x14ac:dyDescent="0.25">
      <c r="B43" t="s">
        <v>3291</v>
      </c>
      <c r="C43" t="s">
        <v>3351</v>
      </c>
      <c r="D43" t="s">
        <v>3353</v>
      </c>
      <c r="E43" t="s">
        <v>35</v>
      </c>
      <c r="F43" t="s">
        <v>3949</v>
      </c>
      <c r="G43" t="s">
        <v>58</v>
      </c>
      <c r="H43">
        <v>176</v>
      </c>
      <c r="I43">
        <v>11750</v>
      </c>
      <c r="J43" s="5">
        <f t="shared" si="0"/>
        <v>11750</v>
      </c>
      <c r="K43">
        <f ca="1">VLOOKUP(F43,'LO2 (bench)'!$N$1:$S$7,6,FALSE)</f>
        <v>79203</v>
      </c>
      <c r="L43" t="b">
        <f t="shared" ca="1" si="1"/>
        <v>0</v>
      </c>
    </row>
    <row r="44" spans="2:12" hidden="1" x14ac:dyDescent="0.25">
      <c r="B44" t="s">
        <v>3291</v>
      </c>
      <c r="C44" t="s">
        <v>3354</v>
      </c>
      <c r="D44" t="s">
        <v>3355</v>
      </c>
      <c r="E44" t="s">
        <v>35</v>
      </c>
      <c r="F44" t="s">
        <v>3948</v>
      </c>
      <c r="G44" t="s">
        <v>56</v>
      </c>
      <c r="H44">
        <v>176</v>
      </c>
      <c r="I44">
        <v>132990</v>
      </c>
      <c r="J44" s="5">
        <f t="shared" si="0"/>
        <v>132990</v>
      </c>
      <c r="K44">
        <f ca="1">VLOOKUP(F44,'LO2 (bench)'!$N$1:$S$7,6,FALSE)</f>
        <v>98698</v>
      </c>
      <c r="L44" t="b">
        <f t="shared" ca="1" si="1"/>
        <v>1</v>
      </c>
    </row>
    <row r="45" spans="2:12" hidden="1" x14ac:dyDescent="0.25">
      <c r="B45" t="s">
        <v>3291</v>
      </c>
      <c r="C45" t="s">
        <v>3354</v>
      </c>
      <c r="D45" t="s">
        <v>3356</v>
      </c>
      <c r="E45" t="s">
        <v>35</v>
      </c>
      <c r="F45" t="s">
        <v>3949</v>
      </c>
      <c r="G45" t="s">
        <v>58</v>
      </c>
      <c r="H45">
        <v>176</v>
      </c>
      <c r="I45">
        <v>11750</v>
      </c>
      <c r="J45" s="5">
        <f t="shared" si="0"/>
        <v>11750</v>
      </c>
      <c r="K45">
        <f ca="1">VLOOKUP(F45,'LO2 (bench)'!$N$1:$S$7,6,FALSE)</f>
        <v>79203</v>
      </c>
      <c r="L45" t="b">
        <f t="shared" ca="1" si="1"/>
        <v>0</v>
      </c>
    </row>
    <row r="46" spans="2:12" hidden="1" x14ac:dyDescent="0.25">
      <c r="B46" t="s">
        <v>3291</v>
      </c>
      <c r="C46" t="s">
        <v>3357</v>
      </c>
      <c r="D46" t="s">
        <v>3358</v>
      </c>
      <c r="E46" t="s">
        <v>35</v>
      </c>
      <c r="F46" t="s">
        <v>3948</v>
      </c>
      <c r="G46" t="s">
        <v>56</v>
      </c>
      <c r="H46">
        <v>176</v>
      </c>
      <c r="I46">
        <v>132990</v>
      </c>
      <c r="J46" s="5">
        <f t="shared" si="0"/>
        <v>132990</v>
      </c>
      <c r="K46">
        <f ca="1">VLOOKUP(F46,'LO2 (bench)'!$N$1:$S$7,6,FALSE)</f>
        <v>98698</v>
      </c>
      <c r="L46" t="b">
        <f t="shared" ca="1" si="1"/>
        <v>1</v>
      </c>
    </row>
    <row r="47" spans="2:12" hidden="1" x14ac:dyDescent="0.25">
      <c r="B47" t="s">
        <v>3291</v>
      </c>
      <c r="C47" t="s">
        <v>3357</v>
      </c>
      <c r="D47" t="s">
        <v>3359</v>
      </c>
      <c r="E47" t="s">
        <v>35</v>
      </c>
      <c r="F47" t="s">
        <v>3949</v>
      </c>
      <c r="G47" t="s">
        <v>58</v>
      </c>
      <c r="H47">
        <v>176</v>
      </c>
      <c r="I47">
        <v>215490</v>
      </c>
      <c r="J47" s="5">
        <f t="shared" si="0"/>
        <v>215490</v>
      </c>
      <c r="K47">
        <f ca="1">VLOOKUP(F47,'LO2 (bench)'!$N$1:$S$7,6,FALSE)</f>
        <v>79203</v>
      </c>
      <c r="L47" t="b">
        <f t="shared" ca="1" si="1"/>
        <v>1</v>
      </c>
    </row>
    <row r="48" spans="2:12" hidden="1" x14ac:dyDescent="0.25">
      <c r="B48" t="s">
        <v>3291</v>
      </c>
      <c r="C48" t="s">
        <v>3360</v>
      </c>
      <c r="D48" t="s">
        <v>3361</v>
      </c>
      <c r="E48" t="s">
        <v>35</v>
      </c>
      <c r="F48" t="s">
        <v>3948</v>
      </c>
      <c r="G48" t="s">
        <v>56</v>
      </c>
      <c r="H48">
        <v>176</v>
      </c>
      <c r="I48">
        <v>132990</v>
      </c>
      <c r="J48" s="5">
        <f t="shared" si="0"/>
        <v>132990</v>
      </c>
      <c r="K48">
        <f ca="1">VLOOKUP(F48,'LO2 (bench)'!$N$1:$S$7,6,FALSE)</f>
        <v>98698</v>
      </c>
      <c r="L48" t="b">
        <f t="shared" ca="1" si="1"/>
        <v>1</v>
      </c>
    </row>
    <row r="49" spans="2:12" hidden="1" x14ac:dyDescent="0.25">
      <c r="B49" t="s">
        <v>3291</v>
      </c>
      <c r="C49" t="s">
        <v>3360</v>
      </c>
      <c r="D49" t="s">
        <v>3362</v>
      </c>
      <c r="E49" t="s">
        <v>35</v>
      </c>
      <c r="F49" t="s">
        <v>3949</v>
      </c>
      <c r="G49" t="s">
        <v>58</v>
      </c>
      <c r="H49">
        <v>176</v>
      </c>
      <c r="I49">
        <v>222346</v>
      </c>
      <c r="J49" s="5">
        <f t="shared" si="0"/>
        <v>222346</v>
      </c>
      <c r="K49">
        <f ca="1">VLOOKUP(F49,'LO2 (bench)'!$N$1:$S$7,6,FALSE)</f>
        <v>79203</v>
      </c>
      <c r="L49" t="b">
        <f t="shared" ca="1" si="1"/>
        <v>1</v>
      </c>
    </row>
    <row r="50" spans="2:12" hidden="1" x14ac:dyDescent="0.25">
      <c r="B50" t="s">
        <v>3291</v>
      </c>
      <c r="C50" t="s">
        <v>3363</v>
      </c>
      <c r="D50" t="s">
        <v>3364</v>
      </c>
      <c r="E50" t="s">
        <v>35</v>
      </c>
      <c r="F50" t="s">
        <v>3948</v>
      </c>
      <c r="G50" t="s">
        <v>56</v>
      </c>
      <c r="H50">
        <v>176</v>
      </c>
      <c r="I50">
        <v>132990</v>
      </c>
      <c r="J50" s="5">
        <f t="shared" si="0"/>
        <v>132990</v>
      </c>
      <c r="K50">
        <f ca="1">VLOOKUP(F50,'LO2 (bench)'!$N$1:$S$7,6,FALSE)</f>
        <v>98698</v>
      </c>
      <c r="L50" t="b">
        <f t="shared" ca="1" si="1"/>
        <v>1</v>
      </c>
    </row>
    <row r="51" spans="2:12" hidden="1" x14ac:dyDescent="0.25">
      <c r="B51" t="s">
        <v>3291</v>
      </c>
      <c r="C51" t="s">
        <v>3363</v>
      </c>
      <c r="D51" t="s">
        <v>3365</v>
      </c>
      <c r="E51" t="s">
        <v>35</v>
      </c>
      <c r="F51" t="s">
        <v>3949</v>
      </c>
      <c r="G51" t="s">
        <v>58</v>
      </c>
      <c r="H51">
        <v>176</v>
      </c>
      <c r="I51">
        <v>229202</v>
      </c>
      <c r="J51" s="5">
        <f t="shared" si="0"/>
        <v>229202</v>
      </c>
      <c r="K51">
        <f ca="1">VLOOKUP(F51,'LO2 (bench)'!$N$1:$S$7,6,FALSE)</f>
        <v>79203</v>
      </c>
      <c r="L51" t="b">
        <f t="shared" ca="1" si="1"/>
        <v>1</v>
      </c>
    </row>
    <row r="52" spans="2:12" hidden="1" x14ac:dyDescent="0.25">
      <c r="B52" t="s">
        <v>3291</v>
      </c>
      <c r="C52" t="s">
        <v>3366</v>
      </c>
      <c r="D52" t="s">
        <v>3367</v>
      </c>
      <c r="E52" t="s">
        <v>35</v>
      </c>
      <c r="F52" t="s">
        <v>3948</v>
      </c>
      <c r="G52" t="s">
        <v>56</v>
      </c>
      <c r="H52">
        <v>176</v>
      </c>
      <c r="I52">
        <v>125757</v>
      </c>
      <c r="J52" s="5">
        <f t="shared" si="0"/>
        <v>125757</v>
      </c>
      <c r="K52">
        <f ca="1">VLOOKUP(F52,'LO2 (bench)'!$N$1:$S$7,6,FALSE)</f>
        <v>98698</v>
      </c>
      <c r="L52" t="b">
        <f t="shared" ca="1" si="1"/>
        <v>1</v>
      </c>
    </row>
    <row r="53" spans="2:12" hidden="1" x14ac:dyDescent="0.25">
      <c r="B53" t="s">
        <v>3291</v>
      </c>
      <c r="C53" t="s">
        <v>3366</v>
      </c>
      <c r="D53" t="s">
        <v>3368</v>
      </c>
      <c r="E53" t="s">
        <v>35</v>
      </c>
      <c r="F53" t="s">
        <v>3949</v>
      </c>
      <c r="G53" t="s">
        <v>58</v>
      </c>
      <c r="H53">
        <v>176</v>
      </c>
      <c r="I53">
        <v>229202</v>
      </c>
      <c r="J53" s="5">
        <f t="shared" si="0"/>
        <v>229202</v>
      </c>
      <c r="K53">
        <f ca="1">VLOOKUP(F53,'LO2 (bench)'!$N$1:$S$7,6,FALSE)</f>
        <v>79203</v>
      </c>
      <c r="L53" t="b">
        <f t="shared" ca="1" si="1"/>
        <v>1</v>
      </c>
    </row>
    <row r="54" spans="2:12" hidden="1" x14ac:dyDescent="0.25">
      <c r="B54" t="s">
        <v>3291</v>
      </c>
      <c r="C54" t="s">
        <v>3369</v>
      </c>
      <c r="D54" t="s">
        <v>3370</v>
      </c>
      <c r="E54" t="s">
        <v>35</v>
      </c>
      <c r="F54" t="s">
        <v>3948</v>
      </c>
      <c r="G54" t="s">
        <v>56</v>
      </c>
      <c r="H54">
        <v>176</v>
      </c>
      <c r="I54">
        <v>125757</v>
      </c>
      <c r="J54" s="5">
        <f t="shared" si="0"/>
        <v>125757</v>
      </c>
      <c r="K54">
        <f ca="1">VLOOKUP(F54,'LO2 (bench)'!$N$1:$S$7,6,FALSE)</f>
        <v>98698</v>
      </c>
      <c r="L54" t="b">
        <f t="shared" ca="1" si="1"/>
        <v>1</v>
      </c>
    </row>
    <row r="55" spans="2:12" hidden="1" x14ac:dyDescent="0.25">
      <c r="B55" t="s">
        <v>3291</v>
      </c>
      <c r="C55" t="s">
        <v>3369</v>
      </c>
      <c r="D55" t="s">
        <v>3371</v>
      </c>
      <c r="E55" t="s">
        <v>35</v>
      </c>
      <c r="F55" t="s">
        <v>3949</v>
      </c>
      <c r="G55" t="s">
        <v>58</v>
      </c>
      <c r="H55">
        <v>176</v>
      </c>
      <c r="I55">
        <v>229824</v>
      </c>
      <c r="J55" s="5">
        <f t="shared" si="0"/>
        <v>229824</v>
      </c>
      <c r="K55">
        <f ca="1">VLOOKUP(F55,'LO2 (bench)'!$N$1:$S$7,6,FALSE)</f>
        <v>79203</v>
      </c>
      <c r="L55" t="b">
        <f t="shared" ca="1" si="1"/>
        <v>1</v>
      </c>
    </row>
    <row r="56" spans="2:12" hidden="1" x14ac:dyDescent="0.25">
      <c r="B56" t="s">
        <v>3291</v>
      </c>
      <c r="C56" t="s">
        <v>3372</v>
      </c>
      <c r="D56" t="s">
        <v>3373</v>
      </c>
      <c r="E56" t="s">
        <v>35</v>
      </c>
      <c r="F56" t="s">
        <v>3948</v>
      </c>
      <c r="G56" t="s">
        <v>56</v>
      </c>
      <c r="H56">
        <v>176</v>
      </c>
      <c r="I56">
        <v>125757</v>
      </c>
      <c r="J56" s="5">
        <f t="shared" si="0"/>
        <v>125757</v>
      </c>
      <c r="K56">
        <f ca="1">VLOOKUP(F56,'LO2 (bench)'!$N$1:$S$7,6,FALSE)</f>
        <v>98698</v>
      </c>
      <c r="L56" t="b">
        <f t="shared" ca="1" si="1"/>
        <v>1</v>
      </c>
    </row>
    <row r="57" spans="2:12" hidden="1" x14ac:dyDescent="0.25">
      <c r="B57" t="s">
        <v>3291</v>
      </c>
      <c r="C57" t="s">
        <v>3372</v>
      </c>
      <c r="D57" t="s">
        <v>3374</v>
      </c>
      <c r="E57" t="s">
        <v>35</v>
      </c>
      <c r="F57" t="s">
        <v>3949</v>
      </c>
      <c r="G57" t="s">
        <v>58</v>
      </c>
      <c r="H57">
        <v>176</v>
      </c>
      <c r="I57">
        <v>234824</v>
      </c>
      <c r="J57" s="5">
        <f t="shared" si="0"/>
        <v>234824</v>
      </c>
      <c r="K57">
        <f ca="1">VLOOKUP(F57,'LO2 (bench)'!$N$1:$S$7,6,FALSE)</f>
        <v>79203</v>
      </c>
      <c r="L57" t="b">
        <f t="shared" ca="1" si="1"/>
        <v>1</v>
      </c>
    </row>
    <row r="58" spans="2:12" hidden="1" x14ac:dyDescent="0.25">
      <c r="B58" t="s">
        <v>3291</v>
      </c>
      <c r="C58" t="s">
        <v>3375</v>
      </c>
      <c r="D58" t="s">
        <v>3376</v>
      </c>
      <c r="E58" t="s">
        <v>35</v>
      </c>
      <c r="F58" t="s">
        <v>3948</v>
      </c>
      <c r="G58" t="s">
        <v>56</v>
      </c>
      <c r="H58">
        <v>176</v>
      </c>
      <c r="I58">
        <v>125807</v>
      </c>
      <c r="J58" s="5">
        <f t="shared" si="0"/>
        <v>125807</v>
      </c>
      <c r="K58">
        <f ca="1">VLOOKUP(F58,'LO2 (bench)'!$N$1:$S$7,6,FALSE)</f>
        <v>98698</v>
      </c>
      <c r="L58" t="b">
        <f t="shared" ca="1" si="1"/>
        <v>1</v>
      </c>
    </row>
    <row r="59" spans="2:12" hidden="1" x14ac:dyDescent="0.25">
      <c r="B59" t="s">
        <v>3291</v>
      </c>
      <c r="C59" t="s">
        <v>3375</v>
      </c>
      <c r="D59" t="s">
        <v>3377</v>
      </c>
      <c r="E59" t="s">
        <v>35</v>
      </c>
      <c r="F59" t="s">
        <v>3949</v>
      </c>
      <c r="G59" t="s">
        <v>58</v>
      </c>
      <c r="H59">
        <v>176</v>
      </c>
      <c r="I59">
        <v>234824</v>
      </c>
      <c r="J59" s="5">
        <f t="shared" si="0"/>
        <v>234824</v>
      </c>
      <c r="K59">
        <f ca="1">VLOOKUP(F59,'LO2 (bench)'!$N$1:$S$7,6,FALSE)</f>
        <v>79203</v>
      </c>
      <c r="L59" t="b">
        <f t="shared" ca="1" si="1"/>
        <v>1</v>
      </c>
    </row>
    <row r="60" spans="2:12" hidden="1" x14ac:dyDescent="0.25">
      <c r="B60" t="s">
        <v>3291</v>
      </c>
      <c r="C60" t="s">
        <v>3378</v>
      </c>
      <c r="D60" t="s">
        <v>3379</v>
      </c>
      <c r="E60" t="s">
        <v>35</v>
      </c>
      <c r="F60" t="s">
        <v>3948</v>
      </c>
      <c r="G60" t="s">
        <v>56</v>
      </c>
      <c r="H60">
        <v>176</v>
      </c>
      <c r="I60">
        <v>126004</v>
      </c>
      <c r="J60" s="5">
        <f t="shared" si="0"/>
        <v>126004</v>
      </c>
      <c r="K60">
        <f ca="1">VLOOKUP(F60,'LO2 (bench)'!$N$1:$S$7,6,FALSE)</f>
        <v>98698</v>
      </c>
      <c r="L60" t="b">
        <f t="shared" ca="1" si="1"/>
        <v>1</v>
      </c>
    </row>
    <row r="61" spans="2:12" hidden="1" x14ac:dyDescent="0.25">
      <c r="B61" t="s">
        <v>3291</v>
      </c>
      <c r="C61" t="s">
        <v>3378</v>
      </c>
      <c r="D61" t="s">
        <v>3380</v>
      </c>
      <c r="E61" t="s">
        <v>35</v>
      </c>
      <c r="F61" t="s">
        <v>3949</v>
      </c>
      <c r="G61" t="s">
        <v>58</v>
      </c>
      <c r="H61">
        <v>176</v>
      </c>
      <c r="I61">
        <v>234824</v>
      </c>
      <c r="J61" s="5">
        <f t="shared" si="0"/>
        <v>234824</v>
      </c>
      <c r="K61">
        <f ca="1">VLOOKUP(F61,'LO2 (bench)'!$N$1:$S$7,6,FALSE)</f>
        <v>79203</v>
      </c>
      <c r="L61" t="b">
        <f t="shared" ca="1" si="1"/>
        <v>1</v>
      </c>
    </row>
    <row r="62" spans="2:12" hidden="1" x14ac:dyDescent="0.25">
      <c r="B62" t="s">
        <v>3291</v>
      </c>
      <c r="C62" t="s">
        <v>3381</v>
      </c>
      <c r="D62" t="s">
        <v>3382</v>
      </c>
      <c r="E62" t="s">
        <v>35</v>
      </c>
      <c r="F62" t="s">
        <v>3948</v>
      </c>
      <c r="G62" t="s">
        <v>56</v>
      </c>
      <c r="H62">
        <v>176</v>
      </c>
      <c r="I62">
        <v>126004</v>
      </c>
      <c r="J62" s="5">
        <f t="shared" si="0"/>
        <v>126004</v>
      </c>
      <c r="K62">
        <f ca="1">VLOOKUP(F62,'LO2 (bench)'!$N$1:$S$7,6,FALSE)</f>
        <v>98698</v>
      </c>
      <c r="L62" t="b">
        <f t="shared" ca="1" si="1"/>
        <v>1</v>
      </c>
    </row>
    <row r="63" spans="2:12" hidden="1" x14ac:dyDescent="0.25">
      <c r="B63" t="s">
        <v>3291</v>
      </c>
      <c r="C63" t="s">
        <v>3381</v>
      </c>
      <c r="D63" t="s">
        <v>3383</v>
      </c>
      <c r="E63" t="s">
        <v>35</v>
      </c>
      <c r="F63" t="s">
        <v>3949</v>
      </c>
      <c r="G63" t="s">
        <v>58</v>
      </c>
      <c r="H63">
        <v>175.82</v>
      </c>
      <c r="I63">
        <v>27965</v>
      </c>
      <c r="J63" s="5">
        <f t="shared" si="0"/>
        <v>27965</v>
      </c>
      <c r="K63">
        <f ca="1">VLOOKUP(F63,'LO2 (bench)'!$N$1:$S$7,6,FALSE)</f>
        <v>79203</v>
      </c>
      <c r="L63" t="b">
        <f t="shared" ca="1" si="1"/>
        <v>0</v>
      </c>
    </row>
    <row r="64" spans="2:12" hidden="1" x14ac:dyDescent="0.25">
      <c r="B64" t="s">
        <v>3291</v>
      </c>
      <c r="C64" t="s">
        <v>3384</v>
      </c>
      <c r="D64" t="s">
        <v>3385</v>
      </c>
      <c r="E64" t="s">
        <v>35</v>
      </c>
      <c r="F64" t="s">
        <v>3948</v>
      </c>
      <c r="G64" t="s">
        <v>56</v>
      </c>
      <c r="H64">
        <v>176</v>
      </c>
      <c r="I64">
        <v>126004</v>
      </c>
      <c r="J64" s="5">
        <f t="shared" si="0"/>
        <v>126004</v>
      </c>
      <c r="K64">
        <f ca="1">VLOOKUP(F64,'LO2 (bench)'!$N$1:$S$7,6,FALSE)</f>
        <v>98698</v>
      </c>
      <c r="L64" t="b">
        <f t="shared" ca="1" si="1"/>
        <v>1</v>
      </c>
    </row>
    <row r="65" spans="2:12" hidden="1" x14ac:dyDescent="0.25">
      <c r="B65" t="s">
        <v>3291</v>
      </c>
      <c r="C65" t="s">
        <v>3384</v>
      </c>
      <c r="D65" t="s">
        <v>3386</v>
      </c>
      <c r="E65" t="s">
        <v>35</v>
      </c>
      <c r="F65" t="s">
        <v>3949</v>
      </c>
      <c r="G65" t="s">
        <v>58</v>
      </c>
      <c r="H65">
        <v>175.82</v>
      </c>
      <c r="I65">
        <v>27843</v>
      </c>
      <c r="J65" s="5">
        <f t="shared" si="0"/>
        <v>27843</v>
      </c>
      <c r="K65">
        <f ca="1">VLOOKUP(F65,'LO2 (bench)'!$N$1:$S$7,6,FALSE)</f>
        <v>79203</v>
      </c>
      <c r="L65" t="b">
        <f t="shared" ca="1" si="1"/>
        <v>0</v>
      </c>
    </row>
    <row r="66" spans="2:12" hidden="1" x14ac:dyDescent="0.25">
      <c r="B66" t="s">
        <v>3291</v>
      </c>
      <c r="C66" t="s">
        <v>3387</v>
      </c>
      <c r="D66" t="s">
        <v>3388</v>
      </c>
      <c r="E66" t="s">
        <v>35</v>
      </c>
      <c r="F66" t="s">
        <v>3948</v>
      </c>
      <c r="G66" t="s">
        <v>56</v>
      </c>
      <c r="H66">
        <v>176</v>
      </c>
      <c r="I66">
        <v>121132</v>
      </c>
      <c r="J66" s="5">
        <f t="shared" si="0"/>
        <v>121132</v>
      </c>
      <c r="K66">
        <f ca="1">VLOOKUP(F66,'LO2 (bench)'!$N$1:$S$7,6,FALSE)</f>
        <v>98698</v>
      </c>
      <c r="L66" t="b">
        <f t="shared" ca="1" si="1"/>
        <v>1</v>
      </c>
    </row>
    <row r="67" spans="2:12" hidden="1" x14ac:dyDescent="0.25">
      <c r="B67" t="s">
        <v>3291</v>
      </c>
      <c r="C67" t="s">
        <v>3387</v>
      </c>
      <c r="D67" t="s">
        <v>3389</v>
      </c>
      <c r="E67" t="s">
        <v>35</v>
      </c>
      <c r="F67" t="s">
        <v>3949</v>
      </c>
      <c r="G67" t="s">
        <v>58</v>
      </c>
      <c r="H67">
        <v>175.82</v>
      </c>
      <c r="I67">
        <v>27843</v>
      </c>
      <c r="J67" s="5">
        <f t="shared" ref="J67:J130" si="2">I67</f>
        <v>27843</v>
      </c>
      <c r="K67">
        <f ca="1">VLOOKUP(F67,'LO2 (bench)'!$N$1:$S$7,6,FALSE)</f>
        <v>79203</v>
      </c>
      <c r="L67" t="b">
        <f t="shared" ref="L67:L130" ca="1" si="3">J67&gt;K67</f>
        <v>0</v>
      </c>
    </row>
    <row r="68" spans="2:12" x14ac:dyDescent="0.25">
      <c r="B68" t="s">
        <v>3291</v>
      </c>
      <c r="C68" t="s">
        <v>3390</v>
      </c>
      <c r="D68" t="s">
        <v>3391</v>
      </c>
      <c r="E68" t="s">
        <v>35</v>
      </c>
      <c r="F68" t="s">
        <v>3948</v>
      </c>
      <c r="G68" t="s">
        <v>56</v>
      </c>
      <c r="H68">
        <v>176</v>
      </c>
      <c r="I68">
        <v>123554</v>
      </c>
      <c r="J68" s="5">
        <f t="shared" si="2"/>
        <v>123554</v>
      </c>
      <c r="K68">
        <f ca="1">VLOOKUP(F68,'LO2 (bench)'!$N$1:$S$7,6,FALSE)</f>
        <v>98698</v>
      </c>
      <c r="L68" t="b">
        <f t="shared" ca="1" si="3"/>
        <v>1</v>
      </c>
    </row>
    <row r="69" spans="2:12" hidden="1" x14ac:dyDescent="0.25">
      <c r="B69" t="s">
        <v>3291</v>
      </c>
      <c r="C69" t="s">
        <v>3390</v>
      </c>
      <c r="D69" t="s">
        <v>3392</v>
      </c>
      <c r="E69" t="s">
        <v>35</v>
      </c>
      <c r="F69" t="s">
        <v>3949</v>
      </c>
      <c r="G69" t="s">
        <v>58</v>
      </c>
      <c r="H69">
        <v>175.82</v>
      </c>
      <c r="I69">
        <v>27843</v>
      </c>
      <c r="J69" s="5">
        <f t="shared" si="2"/>
        <v>27843</v>
      </c>
      <c r="K69">
        <f ca="1">VLOOKUP(F69,'LO2 (bench)'!$N$1:$S$7,6,FALSE)</f>
        <v>79203</v>
      </c>
      <c r="L69" t="b">
        <f t="shared" ca="1" si="3"/>
        <v>0</v>
      </c>
    </row>
    <row r="70" spans="2:12" x14ac:dyDescent="0.25">
      <c r="B70" t="s">
        <v>3291</v>
      </c>
      <c r="C70" t="s">
        <v>3393</v>
      </c>
      <c r="D70" t="s">
        <v>3394</v>
      </c>
      <c r="E70" t="s">
        <v>35</v>
      </c>
      <c r="F70" t="s">
        <v>3948</v>
      </c>
      <c r="G70" t="s">
        <v>56</v>
      </c>
      <c r="H70">
        <v>176</v>
      </c>
      <c r="I70">
        <v>130811</v>
      </c>
      <c r="J70" s="5">
        <f t="shared" si="2"/>
        <v>130811</v>
      </c>
      <c r="K70">
        <f ca="1">VLOOKUP(F70,'LO2 (bench)'!$N$1:$S$7,6,FALSE)</f>
        <v>98698</v>
      </c>
      <c r="L70" t="b">
        <f t="shared" ca="1" si="3"/>
        <v>1</v>
      </c>
    </row>
    <row r="71" spans="2:12" hidden="1" x14ac:dyDescent="0.25">
      <c r="B71" t="s">
        <v>3291</v>
      </c>
      <c r="C71" t="s">
        <v>3393</v>
      </c>
      <c r="D71" t="s">
        <v>3395</v>
      </c>
      <c r="E71" t="s">
        <v>35</v>
      </c>
      <c r="F71" t="s">
        <v>3949</v>
      </c>
      <c r="G71" t="s">
        <v>58</v>
      </c>
      <c r="H71">
        <v>175.82</v>
      </c>
      <c r="I71">
        <v>27843</v>
      </c>
      <c r="J71" s="5">
        <f t="shared" si="2"/>
        <v>27843</v>
      </c>
      <c r="K71">
        <f ca="1">VLOOKUP(F71,'LO2 (bench)'!$N$1:$S$7,6,FALSE)</f>
        <v>79203</v>
      </c>
      <c r="L71" t="b">
        <f t="shared" ca="1" si="3"/>
        <v>0</v>
      </c>
    </row>
    <row r="72" spans="2:12" x14ac:dyDescent="0.25">
      <c r="B72" t="s">
        <v>3291</v>
      </c>
      <c r="C72" t="s">
        <v>3396</v>
      </c>
      <c r="D72" t="s">
        <v>3397</v>
      </c>
      <c r="E72" t="s">
        <v>35</v>
      </c>
      <c r="F72" t="s">
        <v>3948</v>
      </c>
      <c r="G72" t="s">
        <v>56</v>
      </c>
      <c r="H72">
        <v>176</v>
      </c>
      <c r="I72">
        <v>130811</v>
      </c>
      <c r="J72" s="5">
        <f t="shared" si="2"/>
        <v>130811</v>
      </c>
      <c r="K72">
        <f ca="1">VLOOKUP(F72,'LO2 (bench)'!$N$1:$S$7,6,FALSE)</f>
        <v>98698</v>
      </c>
      <c r="L72" t="b">
        <f t="shared" ca="1" si="3"/>
        <v>1</v>
      </c>
    </row>
    <row r="73" spans="2:12" hidden="1" x14ac:dyDescent="0.25">
      <c r="B73" t="s">
        <v>3291</v>
      </c>
      <c r="C73" t="s">
        <v>3396</v>
      </c>
      <c r="D73" t="s">
        <v>3398</v>
      </c>
      <c r="E73" t="s">
        <v>35</v>
      </c>
      <c r="F73" t="s">
        <v>3949</v>
      </c>
      <c r="G73" t="s">
        <v>58</v>
      </c>
      <c r="H73">
        <v>175.36</v>
      </c>
      <c r="I73">
        <v>15758</v>
      </c>
      <c r="J73" s="5">
        <f t="shared" si="2"/>
        <v>15758</v>
      </c>
      <c r="K73">
        <f ca="1">VLOOKUP(F73,'LO2 (bench)'!$N$1:$S$7,6,FALSE)</f>
        <v>79203</v>
      </c>
      <c r="L73" t="b">
        <f t="shared" ca="1" si="3"/>
        <v>0</v>
      </c>
    </row>
    <row r="74" spans="2:12" hidden="1" x14ac:dyDescent="0.25">
      <c r="B74" t="s">
        <v>3291</v>
      </c>
      <c r="C74" t="s">
        <v>3399</v>
      </c>
      <c r="D74" t="s">
        <v>3400</v>
      </c>
      <c r="E74" t="s">
        <v>35</v>
      </c>
      <c r="F74" t="s">
        <v>3948</v>
      </c>
      <c r="G74" t="s">
        <v>56</v>
      </c>
      <c r="H74">
        <v>176</v>
      </c>
      <c r="I74">
        <v>130811</v>
      </c>
      <c r="J74" s="5">
        <f t="shared" si="2"/>
        <v>130811</v>
      </c>
      <c r="K74">
        <f ca="1">VLOOKUP(F74,'LO2 (bench)'!$N$1:$S$7,6,FALSE)</f>
        <v>98698</v>
      </c>
      <c r="L74" t="b">
        <f t="shared" ca="1" si="3"/>
        <v>1</v>
      </c>
    </row>
    <row r="75" spans="2:12" hidden="1" x14ac:dyDescent="0.25">
      <c r="B75" t="s">
        <v>3291</v>
      </c>
      <c r="C75" t="s">
        <v>3399</v>
      </c>
      <c r="D75" t="s">
        <v>3401</v>
      </c>
      <c r="E75" t="s">
        <v>35</v>
      </c>
      <c r="F75" t="s">
        <v>3949</v>
      </c>
      <c r="G75" t="s">
        <v>58</v>
      </c>
      <c r="H75">
        <v>175.36</v>
      </c>
      <c r="I75">
        <v>21928</v>
      </c>
      <c r="J75" s="5">
        <f t="shared" si="2"/>
        <v>21928</v>
      </c>
      <c r="K75">
        <f ca="1">VLOOKUP(F75,'LO2 (bench)'!$N$1:$S$7,6,FALSE)</f>
        <v>79203</v>
      </c>
      <c r="L75" t="b">
        <f t="shared" ca="1" si="3"/>
        <v>0</v>
      </c>
    </row>
    <row r="76" spans="2:12" hidden="1" x14ac:dyDescent="0.25">
      <c r="B76" t="s">
        <v>3291</v>
      </c>
      <c r="C76" t="s">
        <v>3402</v>
      </c>
      <c r="D76" t="s">
        <v>3403</v>
      </c>
      <c r="E76" t="s">
        <v>35</v>
      </c>
      <c r="F76" t="s">
        <v>3948</v>
      </c>
      <c r="G76" t="s">
        <v>56</v>
      </c>
      <c r="H76">
        <v>176</v>
      </c>
      <c r="I76">
        <v>130811</v>
      </c>
      <c r="J76" s="5">
        <f t="shared" si="2"/>
        <v>130811</v>
      </c>
      <c r="K76">
        <f ca="1">VLOOKUP(F76,'LO2 (bench)'!$N$1:$S$7,6,FALSE)</f>
        <v>98698</v>
      </c>
      <c r="L76" t="b">
        <f t="shared" ca="1" si="3"/>
        <v>1</v>
      </c>
    </row>
    <row r="77" spans="2:12" hidden="1" x14ac:dyDescent="0.25">
      <c r="B77" t="s">
        <v>3291</v>
      </c>
      <c r="C77" t="s">
        <v>3402</v>
      </c>
      <c r="D77" t="s">
        <v>3404</v>
      </c>
      <c r="E77" t="s">
        <v>35</v>
      </c>
      <c r="F77" t="s">
        <v>3949</v>
      </c>
      <c r="G77" t="s">
        <v>58</v>
      </c>
      <c r="H77">
        <v>175.36</v>
      </c>
      <c r="I77">
        <v>28098</v>
      </c>
      <c r="J77" s="5">
        <f t="shared" si="2"/>
        <v>28098</v>
      </c>
      <c r="K77">
        <f ca="1">VLOOKUP(F77,'LO2 (bench)'!$N$1:$S$7,6,FALSE)</f>
        <v>79203</v>
      </c>
      <c r="L77" t="b">
        <f t="shared" ca="1" si="3"/>
        <v>0</v>
      </c>
    </row>
    <row r="78" spans="2:12" hidden="1" x14ac:dyDescent="0.25">
      <c r="B78" t="s">
        <v>3291</v>
      </c>
      <c r="C78" t="s">
        <v>3405</v>
      </c>
      <c r="D78" t="s">
        <v>3406</v>
      </c>
      <c r="E78" t="s">
        <v>35</v>
      </c>
      <c r="F78" t="s">
        <v>3948</v>
      </c>
      <c r="G78" t="s">
        <v>56</v>
      </c>
      <c r="H78">
        <v>176</v>
      </c>
      <c r="I78">
        <v>130811</v>
      </c>
      <c r="J78" s="5">
        <f t="shared" si="2"/>
        <v>130811</v>
      </c>
      <c r="K78">
        <f ca="1">VLOOKUP(F78,'LO2 (bench)'!$N$1:$S$7,6,FALSE)</f>
        <v>98698</v>
      </c>
      <c r="L78" t="b">
        <f t="shared" ca="1" si="3"/>
        <v>1</v>
      </c>
    </row>
    <row r="79" spans="2:12" hidden="1" x14ac:dyDescent="0.25">
      <c r="B79" t="s">
        <v>3291</v>
      </c>
      <c r="C79" t="s">
        <v>3405</v>
      </c>
      <c r="D79" t="s">
        <v>3407</v>
      </c>
      <c r="E79" t="s">
        <v>35</v>
      </c>
      <c r="F79" t="s">
        <v>3949</v>
      </c>
      <c r="G79" t="s">
        <v>58</v>
      </c>
      <c r="H79">
        <v>175.36</v>
      </c>
      <c r="I79">
        <v>21928</v>
      </c>
      <c r="J79" s="5">
        <f t="shared" si="2"/>
        <v>21928</v>
      </c>
      <c r="K79">
        <f ca="1">VLOOKUP(F79,'LO2 (bench)'!$N$1:$S$7,6,FALSE)</f>
        <v>79203</v>
      </c>
      <c r="L79" t="b">
        <f t="shared" ca="1" si="3"/>
        <v>0</v>
      </c>
    </row>
    <row r="80" spans="2:12" hidden="1" x14ac:dyDescent="0.25">
      <c r="B80" t="s">
        <v>3291</v>
      </c>
      <c r="C80" t="s">
        <v>3408</v>
      </c>
      <c r="D80" t="s">
        <v>3409</v>
      </c>
      <c r="E80" t="s">
        <v>35</v>
      </c>
      <c r="F80" t="s">
        <v>3948</v>
      </c>
      <c r="G80" t="s">
        <v>56</v>
      </c>
      <c r="H80">
        <v>176</v>
      </c>
      <c r="I80">
        <v>130811</v>
      </c>
      <c r="J80" s="5">
        <f t="shared" si="2"/>
        <v>130811</v>
      </c>
      <c r="K80">
        <f ca="1">VLOOKUP(F80,'LO2 (bench)'!$N$1:$S$7,6,FALSE)</f>
        <v>98698</v>
      </c>
      <c r="L80" t="b">
        <f t="shared" ca="1" si="3"/>
        <v>1</v>
      </c>
    </row>
    <row r="81" spans="2:12" hidden="1" x14ac:dyDescent="0.25">
      <c r="B81" t="s">
        <v>3291</v>
      </c>
      <c r="C81" t="s">
        <v>3408</v>
      </c>
      <c r="D81" t="s">
        <v>3410</v>
      </c>
      <c r="E81" t="s">
        <v>35</v>
      </c>
      <c r="F81" t="s">
        <v>3949</v>
      </c>
      <c r="G81" t="s">
        <v>58</v>
      </c>
      <c r="H81">
        <v>175.36</v>
      </c>
      <c r="I81">
        <v>15758</v>
      </c>
      <c r="J81" s="5">
        <f t="shared" si="2"/>
        <v>15758</v>
      </c>
      <c r="K81">
        <f ca="1">VLOOKUP(F81,'LO2 (bench)'!$N$1:$S$7,6,FALSE)</f>
        <v>79203</v>
      </c>
      <c r="L81" t="b">
        <f t="shared" ca="1" si="3"/>
        <v>0</v>
      </c>
    </row>
    <row r="82" spans="2:12" hidden="1" x14ac:dyDescent="0.25">
      <c r="B82" t="s">
        <v>3291</v>
      </c>
      <c r="C82" t="s">
        <v>3411</v>
      </c>
      <c r="D82" t="s">
        <v>3412</v>
      </c>
      <c r="E82" t="s">
        <v>35</v>
      </c>
      <c r="F82" t="s">
        <v>3948</v>
      </c>
      <c r="G82" t="s">
        <v>56</v>
      </c>
      <c r="H82">
        <v>176</v>
      </c>
      <c r="I82">
        <v>130811</v>
      </c>
      <c r="J82" s="5">
        <f t="shared" si="2"/>
        <v>130811</v>
      </c>
      <c r="K82">
        <f ca="1">VLOOKUP(F82,'LO2 (bench)'!$N$1:$S$7,6,FALSE)</f>
        <v>98698</v>
      </c>
      <c r="L82" t="b">
        <f t="shared" ca="1" si="3"/>
        <v>1</v>
      </c>
    </row>
    <row r="83" spans="2:12" hidden="1" x14ac:dyDescent="0.25">
      <c r="B83" t="s">
        <v>3291</v>
      </c>
      <c r="C83" t="s">
        <v>3411</v>
      </c>
      <c r="D83" t="s">
        <v>3413</v>
      </c>
      <c r="E83" t="s">
        <v>35</v>
      </c>
      <c r="F83" t="s">
        <v>3949</v>
      </c>
      <c r="G83" t="s">
        <v>58</v>
      </c>
      <c r="H83">
        <v>175.36</v>
      </c>
      <c r="I83">
        <v>22614</v>
      </c>
      <c r="J83" s="5">
        <f t="shared" si="2"/>
        <v>22614</v>
      </c>
      <c r="K83">
        <f ca="1">VLOOKUP(F83,'LO2 (bench)'!$N$1:$S$7,6,FALSE)</f>
        <v>79203</v>
      </c>
      <c r="L83" t="b">
        <f t="shared" ca="1" si="3"/>
        <v>0</v>
      </c>
    </row>
    <row r="84" spans="2:12" hidden="1" x14ac:dyDescent="0.25">
      <c r="B84" t="s">
        <v>3291</v>
      </c>
      <c r="C84" t="s">
        <v>3414</v>
      </c>
      <c r="D84" t="s">
        <v>3415</v>
      </c>
      <c r="E84" t="s">
        <v>35</v>
      </c>
      <c r="F84" t="s">
        <v>3948</v>
      </c>
      <c r="G84" t="s">
        <v>56</v>
      </c>
      <c r="H84">
        <v>176</v>
      </c>
      <c r="I84">
        <v>130811</v>
      </c>
      <c r="J84" s="5">
        <f t="shared" si="2"/>
        <v>130811</v>
      </c>
      <c r="K84">
        <f ca="1">VLOOKUP(F84,'LO2 (bench)'!$N$1:$S$7,6,FALSE)</f>
        <v>98698</v>
      </c>
      <c r="L84" t="b">
        <f t="shared" ca="1" si="3"/>
        <v>1</v>
      </c>
    </row>
    <row r="85" spans="2:12" hidden="1" x14ac:dyDescent="0.25">
      <c r="B85" t="s">
        <v>3291</v>
      </c>
      <c r="C85" t="s">
        <v>3414</v>
      </c>
      <c r="D85" t="s">
        <v>3416</v>
      </c>
      <c r="E85" t="s">
        <v>35</v>
      </c>
      <c r="F85" t="s">
        <v>3949</v>
      </c>
      <c r="G85" t="s">
        <v>58</v>
      </c>
      <c r="H85">
        <v>175.36</v>
      </c>
      <c r="I85">
        <v>23098</v>
      </c>
      <c r="J85" s="5">
        <f t="shared" si="2"/>
        <v>23098</v>
      </c>
      <c r="K85">
        <f ca="1">VLOOKUP(F85,'LO2 (bench)'!$N$1:$S$7,6,FALSE)</f>
        <v>79203</v>
      </c>
      <c r="L85" t="b">
        <f t="shared" ca="1" si="3"/>
        <v>0</v>
      </c>
    </row>
    <row r="86" spans="2:12" hidden="1" x14ac:dyDescent="0.25">
      <c r="B86" t="s">
        <v>3291</v>
      </c>
      <c r="C86" t="s">
        <v>3417</v>
      </c>
      <c r="D86" t="s">
        <v>3418</v>
      </c>
      <c r="E86" t="s">
        <v>35</v>
      </c>
      <c r="F86" t="s">
        <v>3948</v>
      </c>
      <c r="G86" t="s">
        <v>56</v>
      </c>
      <c r="H86">
        <v>176</v>
      </c>
      <c r="I86">
        <v>130843</v>
      </c>
      <c r="J86" s="5">
        <f t="shared" si="2"/>
        <v>130843</v>
      </c>
      <c r="K86">
        <f ca="1">VLOOKUP(F86,'LO2 (bench)'!$N$1:$S$7,6,FALSE)</f>
        <v>98698</v>
      </c>
      <c r="L86" t="b">
        <f t="shared" ca="1" si="3"/>
        <v>1</v>
      </c>
    </row>
    <row r="87" spans="2:12" hidden="1" x14ac:dyDescent="0.25">
      <c r="B87" t="s">
        <v>3291</v>
      </c>
      <c r="C87" t="s">
        <v>3417</v>
      </c>
      <c r="D87" t="s">
        <v>3419</v>
      </c>
      <c r="E87" t="s">
        <v>35</v>
      </c>
      <c r="F87" t="s">
        <v>3949</v>
      </c>
      <c r="G87" t="s">
        <v>58</v>
      </c>
      <c r="H87">
        <v>175.36</v>
      </c>
      <c r="I87">
        <v>23098</v>
      </c>
      <c r="J87" s="5">
        <f t="shared" si="2"/>
        <v>23098</v>
      </c>
      <c r="K87">
        <f ca="1">VLOOKUP(F87,'LO2 (bench)'!$N$1:$S$7,6,FALSE)</f>
        <v>79203</v>
      </c>
      <c r="L87" t="b">
        <f t="shared" ca="1" si="3"/>
        <v>0</v>
      </c>
    </row>
    <row r="88" spans="2:12" hidden="1" x14ac:dyDescent="0.25">
      <c r="B88" t="s">
        <v>3291</v>
      </c>
      <c r="C88" t="s">
        <v>3420</v>
      </c>
      <c r="D88" t="s">
        <v>3421</v>
      </c>
      <c r="E88" t="s">
        <v>35</v>
      </c>
      <c r="F88" t="s">
        <v>3948</v>
      </c>
      <c r="G88" t="s">
        <v>56</v>
      </c>
      <c r="H88">
        <v>176</v>
      </c>
      <c r="I88">
        <v>130843</v>
      </c>
      <c r="J88" s="5">
        <f t="shared" si="2"/>
        <v>130843</v>
      </c>
      <c r="K88">
        <f ca="1">VLOOKUP(F88,'LO2 (bench)'!$N$1:$S$7,6,FALSE)</f>
        <v>98698</v>
      </c>
      <c r="L88" t="b">
        <f t="shared" ca="1" si="3"/>
        <v>1</v>
      </c>
    </row>
    <row r="89" spans="2:12" hidden="1" x14ac:dyDescent="0.25">
      <c r="B89" t="s">
        <v>3291</v>
      </c>
      <c r="C89" t="s">
        <v>3420</v>
      </c>
      <c r="D89" t="s">
        <v>3422</v>
      </c>
      <c r="E89" t="s">
        <v>35</v>
      </c>
      <c r="F89" t="s">
        <v>3949</v>
      </c>
      <c r="G89" t="s">
        <v>58</v>
      </c>
      <c r="H89">
        <v>172.62</v>
      </c>
      <c r="I89">
        <v>24319</v>
      </c>
      <c r="J89" s="5">
        <f t="shared" si="2"/>
        <v>24319</v>
      </c>
      <c r="K89">
        <f ca="1">VLOOKUP(F89,'LO2 (bench)'!$N$1:$S$7,6,FALSE)</f>
        <v>79203</v>
      </c>
      <c r="L89" t="b">
        <f t="shared" ca="1" si="3"/>
        <v>0</v>
      </c>
    </row>
    <row r="90" spans="2:12" hidden="1" x14ac:dyDescent="0.25">
      <c r="B90" t="s">
        <v>3291</v>
      </c>
      <c r="C90" t="s">
        <v>3423</v>
      </c>
      <c r="D90" t="s">
        <v>3424</v>
      </c>
      <c r="E90" t="s">
        <v>35</v>
      </c>
      <c r="F90" t="s">
        <v>3948</v>
      </c>
      <c r="G90" t="s">
        <v>56</v>
      </c>
      <c r="H90">
        <v>176</v>
      </c>
      <c r="I90">
        <v>130843</v>
      </c>
      <c r="J90" s="5">
        <f t="shared" si="2"/>
        <v>130843</v>
      </c>
      <c r="K90">
        <f ca="1">VLOOKUP(F90,'LO2 (bench)'!$N$1:$S$7,6,FALSE)</f>
        <v>98698</v>
      </c>
      <c r="L90" t="b">
        <f t="shared" ca="1" si="3"/>
        <v>1</v>
      </c>
    </row>
    <row r="91" spans="2:12" hidden="1" x14ac:dyDescent="0.25">
      <c r="B91" t="s">
        <v>3291</v>
      </c>
      <c r="C91" t="s">
        <v>3423</v>
      </c>
      <c r="D91" t="s">
        <v>3425</v>
      </c>
      <c r="E91" t="s">
        <v>35</v>
      </c>
      <c r="F91" t="s">
        <v>3949</v>
      </c>
      <c r="G91" t="s">
        <v>58</v>
      </c>
      <c r="H91">
        <v>172.62</v>
      </c>
      <c r="I91">
        <v>24348</v>
      </c>
      <c r="J91" s="5">
        <f t="shared" si="2"/>
        <v>24348</v>
      </c>
      <c r="K91">
        <f ca="1">VLOOKUP(F91,'LO2 (bench)'!$N$1:$S$7,6,FALSE)</f>
        <v>79203</v>
      </c>
      <c r="L91" t="b">
        <f t="shared" ca="1" si="3"/>
        <v>0</v>
      </c>
    </row>
    <row r="92" spans="2:12" hidden="1" x14ac:dyDescent="0.25">
      <c r="B92" t="s">
        <v>3291</v>
      </c>
      <c r="C92" t="s">
        <v>3426</v>
      </c>
      <c r="D92" t="s">
        <v>3427</v>
      </c>
      <c r="E92" t="s">
        <v>35</v>
      </c>
      <c r="F92" t="s">
        <v>3948</v>
      </c>
      <c r="G92" t="s">
        <v>56</v>
      </c>
      <c r="H92">
        <v>176</v>
      </c>
      <c r="I92">
        <v>134924</v>
      </c>
      <c r="J92" s="5">
        <f t="shared" si="2"/>
        <v>134924</v>
      </c>
      <c r="K92">
        <f ca="1">VLOOKUP(F92,'LO2 (bench)'!$N$1:$S$7,6,FALSE)</f>
        <v>98698</v>
      </c>
      <c r="L92" t="b">
        <f t="shared" ca="1" si="3"/>
        <v>1</v>
      </c>
    </row>
    <row r="93" spans="2:12" hidden="1" x14ac:dyDescent="0.25">
      <c r="B93" t="s">
        <v>3291</v>
      </c>
      <c r="C93" t="s">
        <v>3426</v>
      </c>
      <c r="D93" t="s">
        <v>3428</v>
      </c>
      <c r="E93" t="s">
        <v>35</v>
      </c>
      <c r="F93" t="s">
        <v>3949</v>
      </c>
      <c r="G93" t="s">
        <v>58</v>
      </c>
      <c r="H93">
        <v>172.62</v>
      </c>
      <c r="I93">
        <v>24348</v>
      </c>
      <c r="J93" s="5">
        <f t="shared" si="2"/>
        <v>24348</v>
      </c>
      <c r="K93">
        <f ca="1">VLOOKUP(F93,'LO2 (bench)'!$N$1:$S$7,6,FALSE)</f>
        <v>79203</v>
      </c>
      <c r="L93" t="b">
        <f t="shared" ca="1" si="3"/>
        <v>0</v>
      </c>
    </row>
    <row r="94" spans="2:12" hidden="1" x14ac:dyDescent="0.25">
      <c r="B94" t="s">
        <v>3291</v>
      </c>
      <c r="C94" t="s">
        <v>3429</v>
      </c>
      <c r="D94" t="s">
        <v>3430</v>
      </c>
      <c r="E94" t="s">
        <v>35</v>
      </c>
      <c r="F94" t="s">
        <v>3948</v>
      </c>
      <c r="G94" t="s">
        <v>56</v>
      </c>
      <c r="H94">
        <v>176</v>
      </c>
      <c r="I94">
        <v>134924</v>
      </c>
      <c r="J94" s="5">
        <f t="shared" si="2"/>
        <v>134924</v>
      </c>
      <c r="K94">
        <f ca="1">VLOOKUP(F94,'LO2 (bench)'!$N$1:$S$7,6,FALSE)</f>
        <v>98698</v>
      </c>
      <c r="L94" t="b">
        <f t="shared" ca="1" si="3"/>
        <v>1</v>
      </c>
    </row>
    <row r="95" spans="2:12" hidden="1" x14ac:dyDescent="0.25">
      <c r="B95" t="s">
        <v>3291</v>
      </c>
      <c r="C95" t="s">
        <v>3429</v>
      </c>
      <c r="D95" t="s">
        <v>3431</v>
      </c>
      <c r="E95" t="s">
        <v>35</v>
      </c>
      <c r="F95" t="s">
        <v>3949</v>
      </c>
      <c r="G95" t="s">
        <v>58</v>
      </c>
      <c r="H95">
        <v>172.62</v>
      </c>
      <c r="I95">
        <v>24363</v>
      </c>
      <c r="J95" s="5">
        <f t="shared" si="2"/>
        <v>24363</v>
      </c>
      <c r="K95">
        <f ca="1">VLOOKUP(F95,'LO2 (bench)'!$N$1:$S$7,6,FALSE)</f>
        <v>79203</v>
      </c>
      <c r="L95" t="b">
        <f t="shared" ca="1" si="3"/>
        <v>0</v>
      </c>
    </row>
    <row r="96" spans="2:12" hidden="1" x14ac:dyDescent="0.25">
      <c r="B96" t="s">
        <v>3291</v>
      </c>
      <c r="C96" t="s">
        <v>3432</v>
      </c>
      <c r="D96" t="s">
        <v>3433</v>
      </c>
      <c r="E96" t="s">
        <v>35</v>
      </c>
      <c r="F96" t="s">
        <v>3948</v>
      </c>
      <c r="G96" t="s">
        <v>56</v>
      </c>
      <c r="H96">
        <v>176</v>
      </c>
      <c r="I96">
        <v>134386</v>
      </c>
      <c r="J96" s="5">
        <f t="shared" si="2"/>
        <v>134386</v>
      </c>
      <c r="K96">
        <f ca="1">VLOOKUP(F96,'LO2 (bench)'!$N$1:$S$7,6,FALSE)</f>
        <v>98698</v>
      </c>
      <c r="L96" t="b">
        <f t="shared" ca="1" si="3"/>
        <v>1</v>
      </c>
    </row>
    <row r="97" spans="2:12" hidden="1" x14ac:dyDescent="0.25">
      <c r="B97" t="s">
        <v>3291</v>
      </c>
      <c r="C97" t="s">
        <v>3432</v>
      </c>
      <c r="D97" t="s">
        <v>3434</v>
      </c>
      <c r="E97" t="s">
        <v>35</v>
      </c>
      <c r="F97" t="s">
        <v>3949</v>
      </c>
      <c r="G97" t="s">
        <v>58</v>
      </c>
      <c r="H97">
        <v>172.62</v>
      </c>
      <c r="I97">
        <v>24363</v>
      </c>
      <c r="J97" s="5">
        <f t="shared" si="2"/>
        <v>24363</v>
      </c>
      <c r="K97">
        <f ca="1">VLOOKUP(F97,'LO2 (bench)'!$N$1:$S$7,6,FALSE)</f>
        <v>79203</v>
      </c>
      <c r="L97" t="b">
        <f t="shared" ca="1" si="3"/>
        <v>0</v>
      </c>
    </row>
    <row r="98" spans="2:12" hidden="1" x14ac:dyDescent="0.25">
      <c r="B98" t="s">
        <v>3291</v>
      </c>
      <c r="C98" t="s">
        <v>3435</v>
      </c>
      <c r="D98" t="s">
        <v>3436</v>
      </c>
      <c r="E98" t="s">
        <v>35</v>
      </c>
      <c r="F98" t="s">
        <v>3948</v>
      </c>
      <c r="G98" t="s">
        <v>56</v>
      </c>
      <c r="H98">
        <v>176</v>
      </c>
      <c r="I98">
        <v>132479</v>
      </c>
      <c r="J98" s="5">
        <f t="shared" si="2"/>
        <v>132479</v>
      </c>
      <c r="K98">
        <f ca="1">VLOOKUP(F98,'LO2 (bench)'!$N$1:$S$7,6,FALSE)</f>
        <v>98698</v>
      </c>
      <c r="L98" t="b">
        <f t="shared" ca="1" si="3"/>
        <v>1</v>
      </c>
    </row>
    <row r="99" spans="2:12" hidden="1" x14ac:dyDescent="0.25">
      <c r="B99" t="s">
        <v>3291</v>
      </c>
      <c r="C99" t="s">
        <v>3435</v>
      </c>
      <c r="D99" t="s">
        <v>3437</v>
      </c>
      <c r="E99" t="s">
        <v>35</v>
      </c>
      <c r="F99" t="s">
        <v>3949</v>
      </c>
      <c r="G99" t="s">
        <v>58</v>
      </c>
      <c r="H99">
        <v>172.62</v>
      </c>
      <c r="I99">
        <v>24363</v>
      </c>
      <c r="J99" s="5">
        <f t="shared" si="2"/>
        <v>24363</v>
      </c>
      <c r="K99">
        <f ca="1">VLOOKUP(F99,'LO2 (bench)'!$N$1:$S$7,6,FALSE)</f>
        <v>79203</v>
      </c>
      <c r="L99" t="b">
        <f t="shared" ca="1" si="3"/>
        <v>0</v>
      </c>
    </row>
    <row r="100" spans="2:12" hidden="1" x14ac:dyDescent="0.25">
      <c r="B100" t="s">
        <v>3291</v>
      </c>
      <c r="C100" t="s">
        <v>3438</v>
      </c>
      <c r="D100" t="s">
        <v>3439</v>
      </c>
      <c r="E100" t="s">
        <v>35</v>
      </c>
      <c r="F100" t="s">
        <v>3948</v>
      </c>
      <c r="G100" t="s">
        <v>56</v>
      </c>
      <c r="H100">
        <v>176</v>
      </c>
      <c r="I100">
        <v>132479</v>
      </c>
      <c r="J100" s="5">
        <f t="shared" si="2"/>
        <v>132479</v>
      </c>
      <c r="K100">
        <f ca="1">VLOOKUP(F100,'LO2 (bench)'!$N$1:$S$7,6,FALSE)</f>
        <v>98698</v>
      </c>
      <c r="L100" t="b">
        <f t="shared" ca="1" si="3"/>
        <v>1</v>
      </c>
    </row>
    <row r="101" spans="2:12" hidden="1" x14ac:dyDescent="0.25">
      <c r="B101" t="s">
        <v>3291</v>
      </c>
      <c r="C101" t="s">
        <v>3438</v>
      </c>
      <c r="D101" t="s">
        <v>3440</v>
      </c>
      <c r="E101" t="s">
        <v>35</v>
      </c>
      <c r="F101" t="s">
        <v>3949</v>
      </c>
      <c r="G101" t="s">
        <v>58</v>
      </c>
      <c r="H101">
        <v>172.48</v>
      </c>
      <c r="I101">
        <v>23603</v>
      </c>
      <c r="J101" s="5">
        <f t="shared" si="2"/>
        <v>23603</v>
      </c>
      <c r="K101">
        <f ca="1">VLOOKUP(F101,'LO2 (bench)'!$N$1:$S$7,6,FALSE)</f>
        <v>79203</v>
      </c>
      <c r="L101" t="b">
        <f t="shared" ca="1" si="3"/>
        <v>0</v>
      </c>
    </row>
    <row r="102" spans="2:12" hidden="1" x14ac:dyDescent="0.25">
      <c r="B102" t="s">
        <v>3291</v>
      </c>
      <c r="C102" t="s">
        <v>3441</v>
      </c>
      <c r="D102" t="s">
        <v>3442</v>
      </c>
      <c r="E102" t="s">
        <v>35</v>
      </c>
      <c r="F102" t="s">
        <v>3948</v>
      </c>
      <c r="G102" t="s">
        <v>56</v>
      </c>
      <c r="H102">
        <v>176</v>
      </c>
      <c r="I102">
        <v>133372</v>
      </c>
      <c r="J102" s="5">
        <f t="shared" si="2"/>
        <v>133372</v>
      </c>
      <c r="K102">
        <f ca="1">VLOOKUP(F102,'LO2 (bench)'!$N$1:$S$7,6,FALSE)</f>
        <v>98698</v>
      </c>
      <c r="L102" t="b">
        <f t="shared" ca="1" si="3"/>
        <v>1</v>
      </c>
    </row>
    <row r="103" spans="2:12" hidden="1" x14ac:dyDescent="0.25">
      <c r="B103" t="s">
        <v>3291</v>
      </c>
      <c r="C103" t="s">
        <v>3441</v>
      </c>
      <c r="D103" t="s">
        <v>3443</v>
      </c>
      <c r="E103" t="s">
        <v>35</v>
      </c>
      <c r="F103" t="s">
        <v>3949</v>
      </c>
      <c r="G103" t="s">
        <v>58</v>
      </c>
      <c r="H103">
        <v>172.48</v>
      </c>
      <c r="I103">
        <v>23603</v>
      </c>
      <c r="J103" s="5">
        <f t="shared" si="2"/>
        <v>23603</v>
      </c>
      <c r="K103">
        <f ca="1">VLOOKUP(F103,'LO2 (bench)'!$N$1:$S$7,6,FALSE)</f>
        <v>79203</v>
      </c>
      <c r="L103" t="b">
        <f t="shared" ca="1" si="3"/>
        <v>0</v>
      </c>
    </row>
    <row r="104" spans="2:12" hidden="1" x14ac:dyDescent="0.25">
      <c r="B104" t="s">
        <v>3291</v>
      </c>
      <c r="C104" t="s">
        <v>3444</v>
      </c>
      <c r="D104" t="s">
        <v>3445</v>
      </c>
      <c r="E104" t="s">
        <v>35</v>
      </c>
      <c r="F104" t="s">
        <v>3948</v>
      </c>
      <c r="G104" t="s">
        <v>56</v>
      </c>
      <c r="H104">
        <v>176</v>
      </c>
      <c r="I104">
        <v>133372</v>
      </c>
      <c r="J104" s="5">
        <f t="shared" si="2"/>
        <v>133372</v>
      </c>
      <c r="K104">
        <f ca="1">VLOOKUP(F104,'LO2 (bench)'!$N$1:$S$7,6,FALSE)</f>
        <v>98698</v>
      </c>
      <c r="L104" t="b">
        <f t="shared" ca="1" si="3"/>
        <v>1</v>
      </c>
    </row>
    <row r="105" spans="2:12" hidden="1" x14ac:dyDescent="0.25">
      <c r="B105" t="s">
        <v>3291</v>
      </c>
      <c r="C105" t="s">
        <v>3444</v>
      </c>
      <c r="D105" t="s">
        <v>3446</v>
      </c>
      <c r="E105" t="s">
        <v>35</v>
      </c>
      <c r="F105" t="s">
        <v>3949</v>
      </c>
      <c r="G105" t="s">
        <v>58</v>
      </c>
      <c r="H105">
        <v>172.48</v>
      </c>
      <c r="I105">
        <v>25662</v>
      </c>
      <c r="J105" s="5">
        <f t="shared" si="2"/>
        <v>25662</v>
      </c>
      <c r="K105">
        <f ca="1">VLOOKUP(F105,'LO2 (bench)'!$N$1:$S$7,6,FALSE)</f>
        <v>79203</v>
      </c>
      <c r="L105" t="b">
        <f t="shared" ca="1" si="3"/>
        <v>0</v>
      </c>
    </row>
    <row r="106" spans="2:12" hidden="1" x14ac:dyDescent="0.25">
      <c r="B106" t="s">
        <v>3291</v>
      </c>
      <c r="C106" t="s">
        <v>3447</v>
      </c>
      <c r="D106" t="s">
        <v>3448</v>
      </c>
      <c r="E106" t="s">
        <v>35</v>
      </c>
      <c r="F106" t="s">
        <v>3948</v>
      </c>
      <c r="G106" t="s">
        <v>56</v>
      </c>
      <c r="H106">
        <v>176</v>
      </c>
      <c r="I106">
        <v>133372</v>
      </c>
      <c r="J106" s="5">
        <f t="shared" si="2"/>
        <v>133372</v>
      </c>
      <c r="K106">
        <f ca="1">VLOOKUP(F106,'LO2 (bench)'!$N$1:$S$7,6,FALSE)</f>
        <v>98698</v>
      </c>
      <c r="L106" t="b">
        <f t="shared" ca="1" si="3"/>
        <v>1</v>
      </c>
    </row>
    <row r="107" spans="2:12" hidden="1" x14ac:dyDescent="0.25">
      <c r="B107" t="s">
        <v>3291</v>
      </c>
      <c r="C107" t="s">
        <v>3447</v>
      </c>
      <c r="D107" t="s">
        <v>3449</v>
      </c>
      <c r="E107" t="s">
        <v>35</v>
      </c>
      <c r="F107" t="s">
        <v>3949</v>
      </c>
      <c r="G107" t="s">
        <v>58</v>
      </c>
      <c r="H107">
        <v>172.48</v>
      </c>
      <c r="I107">
        <v>26790</v>
      </c>
      <c r="J107" s="5">
        <f t="shared" si="2"/>
        <v>26790</v>
      </c>
      <c r="K107">
        <f ca="1">VLOOKUP(F107,'LO2 (bench)'!$N$1:$S$7,6,FALSE)</f>
        <v>79203</v>
      </c>
      <c r="L107" t="b">
        <f t="shared" ca="1" si="3"/>
        <v>0</v>
      </c>
    </row>
    <row r="108" spans="2:12" hidden="1" x14ac:dyDescent="0.25">
      <c r="B108" t="s">
        <v>3291</v>
      </c>
      <c r="C108" t="s">
        <v>3450</v>
      </c>
      <c r="D108" t="s">
        <v>3451</v>
      </c>
      <c r="E108" t="s">
        <v>35</v>
      </c>
      <c r="F108" t="s">
        <v>3948</v>
      </c>
      <c r="G108" t="s">
        <v>56</v>
      </c>
      <c r="H108">
        <v>176</v>
      </c>
      <c r="I108">
        <v>133372</v>
      </c>
      <c r="J108" s="5">
        <f t="shared" si="2"/>
        <v>133372</v>
      </c>
      <c r="K108">
        <f ca="1">VLOOKUP(F108,'LO2 (bench)'!$N$1:$S$7,6,FALSE)</f>
        <v>98698</v>
      </c>
      <c r="L108" t="b">
        <f t="shared" ca="1" si="3"/>
        <v>1</v>
      </c>
    </row>
    <row r="109" spans="2:12" hidden="1" x14ac:dyDescent="0.25">
      <c r="B109" t="s">
        <v>3291</v>
      </c>
      <c r="C109" t="s">
        <v>3450</v>
      </c>
      <c r="D109" t="s">
        <v>3452</v>
      </c>
      <c r="E109" t="s">
        <v>35</v>
      </c>
      <c r="F109" t="s">
        <v>3949</v>
      </c>
      <c r="G109" t="s">
        <v>58</v>
      </c>
      <c r="H109">
        <v>172.48</v>
      </c>
      <c r="I109">
        <v>28849</v>
      </c>
      <c r="J109" s="5">
        <f t="shared" si="2"/>
        <v>28849</v>
      </c>
      <c r="K109">
        <f ca="1">VLOOKUP(F109,'LO2 (bench)'!$N$1:$S$7,6,FALSE)</f>
        <v>79203</v>
      </c>
      <c r="L109" t="b">
        <f t="shared" ca="1" si="3"/>
        <v>0</v>
      </c>
    </row>
    <row r="110" spans="2:12" hidden="1" x14ac:dyDescent="0.25">
      <c r="B110" t="s">
        <v>3291</v>
      </c>
      <c r="C110" t="s">
        <v>3453</v>
      </c>
      <c r="D110" t="s">
        <v>3454</v>
      </c>
      <c r="E110" t="s">
        <v>35</v>
      </c>
      <c r="F110" t="s">
        <v>3948</v>
      </c>
      <c r="G110" t="s">
        <v>56</v>
      </c>
      <c r="H110">
        <v>176</v>
      </c>
      <c r="I110">
        <v>133372</v>
      </c>
      <c r="J110" s="5">
        <f t="shared" si="2"/>
        <v>133372</v>
      </c>
      <c r="K110">
        <f ca="1">VLOOKUP(F110,'LO2 (bench)'!$N$1:$S$7,6,FALSE)</f>
        <v>98698</v>
      </c>
      <c r="L110" t="b">
        <f t="shared" ca="1" si="3"/>
        <v>1</v>
      </c>
    </row>
    <row r="111" spans="2:12" hidden="1" x14ac:dyDescent="0.25">
      <c r="B111" t="s">
        <v>3291</v>
      </c>
      <c r="C111" t="s">
        <v>3453</v>
      </c>
      <c r="D111" t="s">
        <v>3455</v>
      </c>
      <c r="E111" t="s">
        <v>35</v>
      </c>
      <c r="F111" t="s">
        <v>3949</v>
      </c>
      <c r="G111" t="s">
        <v>58</v>
      </c>
      <c r="H111">
        <v>172.48</v>
      </c>
      <c r="I111">
        <v>29977</v>
      </c>
      <c r="J111" s="5">
        <f t="shared" si="2"/>
        <v>29977</v>
      </c>
      <c r="K111">
        <f ca="1">VLOOKUP(F111,'LO2 (bench)'!$N$1:$S$7,6,FALSE)</f>
        <v>79203</v>
      </c>
      <c r="L111" t="b">
        <f t="shared" ca="1" si="3"/>
        <v>0</v>
      </c>
    </row>
    <row r="112" spans="2:12" hidden="1" x14ac:dyDescent="0.25">
      <c r="B112" t="s">
        <v>3291</v>
      </c>
      <c r="C112" t="s">
        <v>3456</v>
      </c>
      <c r="D112" t="s">
        <v>3457</v>
      </c>
      <c r="E112" t="s">
        <v>35</v>
      </c>
      <c r="F112" t="s">
        <v>3948</v>
      </c>
      <c r="G112" t="s">
        <v>56</v>
      </c>
      <c r="H112">
        <v>176</v>
      </c>
      <c r="I112">
        <v>133380</v>
      </c>
      <c r="J112" s="5">
        <f t="shared" si="2"/>
        <v>133380</v>
      </c>
      <c r="K112">
        <f ca="1">VLOOKUP(F112,'LO2 (bench)'!$N$1:$S$7,6,FALSE)</f>
        <v>98698</v>
      </c>
      <c r="L112" t="b">
        <f t="shared" ca="1" si="3"/>
        <v>1</v>
      </c>
    </row>
    <row r="113" spans="2:12" hidden="1" x14ac:dyDescent="0.25">
      <c r="B113" t="s">
        <v>3291</v>
      </c>
      <c r="C113" t="s">
        <v>3456</v>
      </c>
      <c r="D113" t="s">
        <v>3458</v>
      </c>
      <c r="E113" t="s">
        <v>35</v>
      </c>
      <c r="F113" t="s">
        <v>3949</v>
      </c>
      <c r="G113" t="s">
        <v>58</v>
      </c>
      <c r="H113">
        <v>172.48</v>
      </c>
      <c r="I113">
        <v>29977</v>
      </c>
      <c r="J113" s="5">
        <f t="shared" si="2"/>
        <v>29977</v>
      </c>
      <c r="K113">
        <f ca="1">VLOOKUP(F113,'LO2 (bench)'!$N$1:$S$7,6,FALSE)</f>
        <v>79203</v>
      </c>
      <c r="L113" t="b">
        <f t="shared" ca="1" si="3"/>
        <v>0</v>
      </c>
    </row>
    <row r="114" spans="2:12" hidden="1" x14ac:dyDescent="0.25">
      <c r="B114" t="s">
        <v>3291</v>
      </c>
      <c r="C114" t="s">
        <v>3459</v>
      </c>
      <c r="D114" t="s">
        <v>3460</v>
      </c>
      <c r="E114" t="s">
        <v>35</v>
      </c>
      <c r="F114" t="s">
        <v>3948</v>
      </c>
      <c r="G114" t="s">
        <v>56</v>
      </c>
      <c r="H114">
        <v>176</v>
      </c>
      <c r="I114">
        <v>133380</v>
      </c>
      <c r="J114" s="5">
        <f t="shared" si="2"/>
        <v>133380</v>
      </c>
      <c r="K114">
        <f ca="1">VLOOKUP(F114,'LO2 (bench)'!$N$1:$S$7,6,FALSE)</f>
        <v>98698</v>
      </c>
      <c r="L114" t="b">
        <f t="shared" ca="1" si="3"/>
        <v>1</v>
      </c>
    </row>
    <row r="115" spans="2:12" hidden="1" x14ac:dyDescent="0.25">
      <c r="B115" t="s">
        <v>3291</v>
      </c>
      <c r="C115" t="s">
        <v>3459</v>
      </c>
      <c r="D115" t="s">
        <v>3461</v>
      </c>
      <c r="E115" t="s">
        <v>35</v>
      </c>
      <c r="F115" t="s">
        <v>3949</v>
      </c>
      <c r="G115" t="s">
        <v>58</v>
      </c>
      <c r="H115">
        <v>172.38</v>
      </c>
      <c r="I115">
        <v>23603</v>
      </c>
      <c r="J115" s="5">
        <f t="shared" si="2"/>
        <v>23603</v>
      </c>
      <c r="K115">
        <f ca="1">VLOOKUP(F115,'LO2 (bench)'!$N$1:$S$7,6,FALSE)</f>
        <v>79203</v>
      </c>
      <c r="L115" t="b">
        <f t="shared" ca="1" si="3"/>
        <v>0</v>
      </c>
    </row>
    <row r="116" spans="2:12" hidden="1" x14ac:dyDescent="0.25">
      <c r="B116" t="s">
        <v>3291</v>
      </c>
      <c r="C116" t="s">
        <v>3462</v>
      </c>
      <c r="D116" t="s">
        <v>3463</v>
      </c>
      <c r="E116" t="s">
        <v>35</v>
      </c>
      <c r="F116" t="s">
        <v>3948</v>
      </c>
      <c r="G116" t="s">
        <v>56</v>
      </c>
      <c r="H116">
        <v>176</v>
      </c>
      <c r="I116">
        <v>133380</v>
      </c>
      <c r="J116" s="5">
        <f t="shared" si="2"/>
        <v>133380</v>
      </c>
      <c r="K116">
        <f ca="1">VLOOKUP(F116,'LO2 (bench)'!$N$1:$S$7,6,FALSE)</f>
        <v>98698</v>
      </c>
      <c r="L116" t="b">
        <f t="shared" ca="1" si="3"/>
        <v>1</v>
      </c>
    </row>
    <row r="117" spans="2:12" hidden="1" x14ac:dyDescent="0.25">
      <c r="B117" t="s">
        <v>3291</v>
      </c>
      <c r="C117" t="s">
        <v>3462</v>
      </c>
      <c r="D117" t="s">
        <v>3464</v>
      </c>
      <c r="E117" t="s">
        <v>35</v>
      </c>
      <c r="F117" t="s">
        <v>3949</v>
      </c>
      <c r="G117" t="s">
        <v>58</v>
      </c>
      <c r="H117">
        <v>172.3</v>
      </c>
      <c r="I117">
        <v>23603</v>
      </c>
      <c r="J117" s="5">
        <f t="shared" si="2"/>
        <v>23603</v>
      </c>
      <c r="K117">
        <f ca="1">VLOOKUP(F117,'LO2 (bench)'!$N$1:$S$7,6,FALSE)</f>
        <v>79203</v>
      </c>
      <c r="L117" t="b">
        <f t="shared" ca="1" si="3"/>
        <v>0</v>
      </c>
    </row>
    <row r="118" spans="2:12" hidden="1" x14ac:dyDescent="0.25">
      <c r="B118" t="s">
        <v>3291</v>
      </c>
      <c r="C118" t="s">
        <v>3465</v>
      </c>
      <c r="D118" t="s">
        <v>3466</v>
      </c>
      <c r="E118" t="s">
        <v>35</v>
      </c>
      <c r="F118" t="s">
        <v>3948</v>
      </c>
      <c r="G118" t="s">
        <v>56</v>
      </c>
      <c r="H118">
        <v>176.52</v>
      </c>
      <c r="I118">
        <v>137321</v>
      </c>
      <c r="J118" s="5">
        <f t="shared" si="2"/>
        <v>137321</v>
      </c>
      <c r="K118">
        <f ca="1">VLOOKUP(F118,'LO2 (bench)'!$N$1:$S$7,6,FALSE)</f>
        <v>98698</v>
      </c>
      <c r="L118" t="b">
        <f t="shared" ca="1" si="3"/>
        <v>1</v>
      </c>
    </row>
    <row r="119" spans="2:12" hidden="1" x14ac:dyDescent="0.25">
      <c r="B119" t="s">
        <v>3291</v>
      </c>
      <c r="C119" t="s">
        <v>3465</v>
      </c>
      <c r="D119" t="s">
        <v>3467</v>
      </c>
      <c r="E119" t="s">
        <v>35</v>
      </c>
      <c r="F119" t="s">
        <v>3949</v>
      </c>
      <c r="G119" t="s">
        <v>58</v>
      </c>
      <c r="H119">
        <v>172.3</v>
      </c>
      <c r="I119">
        <v>23603</v>
      </c>
      <c r="J119" s="5">
        <f t="shared" si="2"/>
        <v>23603</v>
      </c>
      <c r="K119">
        <f ca="1">VLOOKUP(F119,'LO2 (bench)'!$N$1:$S$7,6,FALSE)</f>
        <v>79203</v>
      </c>
      <c r="L119" t="b">
        <f t="shared" ca="1" si="3"/>
        <v>0</v>
      </c>
    </row>
    <row r="120" spans="2:12" hidden="1" x14ac:dyDescent="0.25">
      <c r="B120" t="s">
        <v>3291</v>
      </c>
      <c r="C120" t="s">
        <v>3468</v>
      </c>
      <c r="D120" t="s">
        <v>3469</v>
      </c>
      <c r="E120" t="s">
        <v>35</v>
      </c>
      <c r="F120" t="s">
        <v>3948</v>
      </c>
      <c r="G120" t="s">
        <v>56</v>
      </c>
      <c r="H120">
        <v>176.52</v>
      </c>
      <c r="I120">
        <v>137321</v>
      </c>
      <c r="J120" s="5">
        <f t="shared" si="2"/>
        <v>137321</v>
      </c>
      <c r="K120">
        <f ca="1">VLOOKUP(F120,'LO2 (bench)'!$N$1:$S$7,6,FALSE)</f>
        <v>98698</v>
      </c>
      <c r="L120" t="b">
        <f t="shared" ca="1" si="3"/>
        <v>1</v>
      </c>
    </row>
    <row r="121" spans="2:12" hidden="1" x14ac:dyDescent="0.25">
      <c r="B121" t="s">
        <v>3291</v>
      </c>
      <c r="C121" t="s">
        <v>3468</v>
      </c>
      <c r="D121" t="s">
        <v>3470</v>
      </c>
      <c r="E121" t="s">
        <v>35</v>
      </c>
      <c r="F121" t="s">
        <v>3949</v>
      </c>
      <c r="G121" t="s">
        <v>58</v>
      </c>
      <c r="H121">
        <v>172.3</v>
      </c>
      <c r="I121">
        <v>25662</v>
      </c>
      <c r="J121" s="5">
        <f t="shared" si="2"/>
        <v>25662</v>
      </c>
      <c r="K121">
        <f ca="1">VLOOKUP(F121,'LO2 (bench)'!$N$1:$S$7,6,FALSE)</f>
        <v>79203</v>
      </c>
      <c r="L121" t="b">
        <f t="shared" ca="1" si="3"/>
        <v>0</v>
      </c>
    </row>
    <row r="122" spans="2:12" hidden="1" x14ac:dyDescent="0.25">
      <c r="B122" t="s">
        <v>3291</v>
      </c>
      <c r="C122" t="s">
        <v>3471</v>
      </c>
      <c r="D122" t="s">
        <v>3472</v>
      </c>
      <c r="E122" t="s">
        <v>35</v>
      </c>
      <c r="F122" t="s">
        <v>3948</v>
      </c>
      <c r="G122" t="s">
        <v>56</v>
      </c>
      <c r="H122">
        <v>176.52</v>
      </c>
      <c r="I122">
        <v>138048</v>
      </c>
      <c r="J122" s="5">
        <f t="shared" si="2"/>
        <v>138048</v>
      </c>
      <c r="K122">
        <f ca="1">VLOOKUP(F122,'LO2 (bench)'!$N$1:$S$7,6,FALSE)</f>
        <v>98698</v>
      </c>
      <c r="L122" t="b">
        <f t="shared" ca="1" si="3"/>
        <v>1</v>
      </c>
    </row>
    <row r="123" spans="2:12" hidden="1" x14ac:dyDescent="0.25">
      <c r="B123" t="s">
        <v>3291</v>
      </c>
      <c r="C123" t="s">
        <v>3471</v>
      </c>
      <c r="D123" t="s">
        <v>3473</v>
      </c>
      <c r="E123" t="s">
        <v>35</v>
      </c>
      <c r="F123" t="s">
        <v>3949</v>
      </c>
      <c r="G123" t="s">
        <v>58</v>
      </c>
      <c r="H123">
        <v>172.3</v>
      </c>
      <c r="I123">
        <v>25662</v>
      </c>
      <c r="J123" s="5">
        <f t="shared" si="2"/>
        <v>25662</v>
      </c>
      <c r="K123">
        <f ca="1">VLOOKUP(F123,'LO2 (bench)'!$N$1:$S$7,6,FALSE)</f>
        <v>79203</v>
      </c>
      <c r="L123" t="b">
        <f t="shared" ca="1" si="3"/>
        <v>0</v>
      </c>
    </row>
    <row r="124" spans="2:12" hidden="1" x14ac:dyDescent="0.25">
      <c r="B124" t="s">
        <v>3291</v>
      </c>
      <c r="C124" t="s">
        <v>3474</v>
      </c>
      <c r="D124" t="s">
        <v>3475</v>
      </c>
      <c r="E124" t="s">
        <v>35</v>
      </c>
      <c r="F124" t="s">
        <v>3948</v>
      </c>
      <c r="G124" t="s">
        <v>56</v>
      </c>
      <c r="H124">
        <v>176.52</v>
      </c>
      <c r="I124">
        <v>138266</v>
      </c>
      <c r="J124" s="5">
        <f t="shared" si="2"/>
        <v>138266</v>
      </c>
      <c r="K124">
        <f ca="1">VLOOKUP(F124,'LO2 (bench)'!$N$1:$S$7,6,FALSE)</f>
        <v>98698</v>
      </c>
      <c r="L124" t="b">
        <f t="shared" ca="1" si="3"/>
        <v>1</v>
      </c>
    </row>
    <row r="125" spans="2:12" hidden="1" x14ac:dyDescent="0.25">
      <c r="B125" t="s">
        <v>3291</v>
      </c>
      <c r="C125" t="s">
        <v>3474</v>
      </c>
      <c r="D125" t="s">
        <v>3476</v>
      </c>
      <c r="E125" t="s">
        <v>35</v>
      </c>
      <c r="F125" t="s">
        <v>3949</v>
      </c>
      <c r="G125" t="s">
        <v>58</v>
      </c>
      <c r="H125">
        <v>172.3</v>
      </c>
      <c r="I125">
        <v>25662</v>
      </c>
      <c r="J125" s="5">
        <f t="shared" si="2"/>
        <v>25662</v>
      </c>
      <c r="K125">
        <f ca="1">VLOOKUP(F125,'LO2 (bench)'!$N$1:$S$7,6,FALSE)</f>
        <v>79203</v>
      </c>
      <c r="L125" t="b">
        <f t="shared" ca="1" si="3"/>
        <v>0</v>
      </c>
    </row>
    <row r="126" spans="2:12" hidden="1" x14ac:dyDescent="0.25">
      <c r="B126" t="s">
        <v>3291</v>
      </c>
      <c r="C126" t="s">
        <v>3477</v>
      </c>
      <c r="D126" t="s">
        <v>3478</v>
      </c>
      <c r="E126" t="s">
        <v>35</v>
      </c>
      <c r="F126" t="s">
        <v>3950</v>
      </c>
      <c r="G126" t="s">
        <v>56</v>
      </c>
      <c r="H126">
        <v>58.35</v>
      </c>
      <c r="I126">
        <v>500</v>
      </c>
      <c r="J126" s="5">
        <f t="shared" si="2"/>
        <v>500</v>
      </c>
      <c r="K126">
        <f ca="1">VLOOKUP(F126,'LO2 (bench)'!$N$1:$S$7,6,FALSE)</f>
        <v>1265766</v>
      </c>
      <c r="L126" t="b">
        <f t="shared" ca="1" si="3"/>
        <v>0</v>
      </c>
    </row>
    <row r="127" spans="2:12" hidden="1" x14ac:dyDescent="0.25">
      <c r="B127" t="s">
        <v>3291</v>
      </c>
      <c r="C127" t="s">
        <v>3477</v>
      </c>
      <c r="D127" t="s">
        <v>3479</v>
      </c>
      <c r="E127" t="s">
        <v>35</v>
      </c>
      <c r="F127" t="s">
        <v>3951</v>
      </c>
      <c r="G127" t="s">
        <v>58</v>
      </c>
      <c r="H127">
        <v>59.8</v>
      </c>
      <c r="I127">
        <v>30000</v>
      </c>
      <c r="J127" s="5">
        <f t="shared" si="2"/>
        <v>30000</v>
      </c>
      <c r="K127">
        <f ca="1">VLOOKUP(F127,'LO2 (bench)'!$N$1:$S$7,6,FALSE)</f>
        <v>1105521</v>
      </c>
      <c r="L127" t="b">
        <f t="shared" ca="1" si="3"/>
        <v>0</v>
      </c>
    </row>
    <row r="128" spans="2:12" hidden="1" x14ac:dyDescent="0.25">
      <c r="B128" t="s">
        <v>3291</v>
      </c>
      <c r="C128" t="s">
        <v>3480</v>
      </c>
      <c r="D128" t="s">
        <v>3481</v>
      </c>
      <c r="E128" t="s">
        <v>35</v>
      </c>
      <c r="F128" t="s">
        <v>3950</v>
      </c>
      <c r="G128" t="s">
        <v>56</v>
      </c>
      <c r="H128">
        <v>59</v>
      </c>
      <c r="I128">
        <v>47075</v>
      </c>
      <c r="J128" s="5">
        <f t="shared" si="2"/>
        <v>47075</v>
      </c>
      <c r="K128">
        <f ca="1">VLOOKUP(F128,'LO2 (bench)'!$N$1:$S$7,6,FALSE)</f>
        <v>1265766</v>
      </c>
      <c r="L128" t="b">
        <f t="shared" ca="1" si="3"/>
        <v>0</v>
      </c>
    </row>
    <row r="129" spans="2:12" hidden="1" x14ac:dyDescent="0.25">
      <c r="B129" t="s">
        <v>3291</v>
      </c>
      <c r="C129" t="s">
        <v>3480</v>
      </c>
      <c r="D129" t="s">
        <v>3482</v>
      </c>
      <c r="E129" t="s">
        <v>35</v>
      </c>
      <c r="F129" t="s">
        <v>3951</v>
      </c>
      <c r="G129" t="s">
        <v>58</v>
      </c>
      <c r="H129">
        <v>59.8</v>
      </c>
      <c r="I129">
        <v>30000</v>
      </c>
      <c r="J129" s="5">
        <f t="shared" si="2"/>
        <v>30000</v>
      </c>
      <c r="K129">
        <f ca="1">VLOOKUP(F129,'LO2 (bench)'!$N$1:$S$7,6,FALSE)</f>
        <v>1105521</v>
      </c>
      <c r="L129" t="b">
        <f t="shared" ca="1" si="3"/>
        <v>0</v>
      </c>
    </row>
    <row r="130" spans="2:12" hidden="1" x14ac:dyDescent="0.25">
      <c r="B130" t="s">
        <v>3291</v>
      </c>
      <c r="C130" t="s">
        <v>3483</v>
      </c>
      <c r="D130" t="s">
        <v>3484</v>
      </c>
      <c r="E130" t="s">
        <v>35</v>
      </c>
      <c r="F130" t="s">
        <v>3950</v>
      </c>
      <c r="G130" t="s">
        <v>56</v>
      </c>
      <c r="H130">
        <v>59</v>
      </c>
      <c r="I130">
        <v>47353</v>
      </c>
      <c r="J130" s="5">
        <f t="shared" si="2"/>
        <v>47353</v>
      </c>
      <c r="K130">
        <f ca="1">VLOOKUP(F130,'LO2 (bench)'!$N$1:$S$7,6,FALSE)</f>
        <v>1265766</v>
      </c>
      <c r="L130" t="b">
        <f t="shared" ca="1" si="3"/>
        <v>0</v>
      </c>
    </row>
    <row r="131" spans="2:12" hidden="1" x14ac:dyDescent="0.25">
      <c r="B131" t="s">
        <v>3291</v>
      </c>
      <c r="C131" t="s">
        <v>3483</v>
      </c>
      <c r="D131" t="s">
        <v>3485</v>
      </c>
      <c r="E131" t="s">
        <v>35</v>
      </c>
      <c r="F131" t="s">
        <v>3951</v>
      </c>
      <c r="G131" t="s">
        <v>58</v>
      </c>
      <c r="H131">
        <v>59.8</v>
      </c>
      <c r="I131">
        <v>30000</v>
      </c>
      <c r="J131" s="5">
        <f t="shared" ref="J131:J194" si="4">I131</f>
        <v>30000</v>
      </c>
      <c r="K131">
        <f ca="1">VLOOKUP(F131,'LO2 (bench)'!$N$1:$S$7,6,FALSE)</f>
        <v>1105521</v>
      </c>
      <c r="L131" t="b">
        <f t="shared" ref="L131:L194" ca="1" si="5">J131&gt;K131</f>
        <v>0</v>
      </c>
    </row>
    <row r="132" spans="2:12" hidden="1" x14ac:dyDescent="0.25">
      <c r="B132" t="s">
        <v>3291</v>
      </c>
      <c r="C132" t="s">
        <v>3486</v>
      </c>
      <c r="D132" t="s">
        <v>3487</v>
      </c>
      <c r="E132" t="s">
        <v>35</v>
      </c>
      <c r="F132" t="s">
        <v>3950</v>
      </c>
      <c r="G132" t="s">
        <v>56</v>
      </c>
      <c r="H132">
        <v>59</v>
      </c>
      <c r="I132">
        <v>132853</v>
      </c>
      <c r="J132" s="5">
        <f t="shared" si="4"/>
        <v>132853</v>
      </c>
      <c r="K132">
        <f ca="1">VLOOKUP(F132,'LO2 (bench)'!$N$1:$S$7,6,FALSE)</f>
        <v>1265766</v>
      </c>
      <c r="L132" t="b">
        <f t="shared" ca="1" si="5"/>
        <v>0</v>
      </c>
    </row>
    <row r="133" spans="2:12" hidden="1" x14ac:dyDescent="0.25">
      <c r="B133" t="s">
        <v>3291</v>
      </c>
      <c r="C133" t="s">
        <v>3486</v>
      </c>
      <c r="D133" t="s">
        <v>3488</v>
      </c>
      <c r="E133" t="s">
        <v>35</v>
      </c>
      <c r="F133" t="s">
        <v>3951</v>
      </c>
      <c r="G133" t="s">
        <v>58</v>
      </c>
      <c r="H133">
        <v>59.8</v>
      </c>
      <c r="I133">
        <v>30000</v>
      </c>
      <c r="J133" s="5">
        <f t="shared" si="4"/>
        <v>30000</v>
      </c>
      <c r="K133">
        <f ca="1">VLOOKUP(F133,'LO2 (bench)'!$N$1:$S$7,6,FALSE)</f>
        <v>1105521</v>
      </c>
      <c r="L133" t="b">
        <f t="shared" ca="1" si="5"/>
        <v>0</v>
      </c>
    </row>
    <row r="134" spans="2:12" hidden="1" x14ac:dyDescent="0.25">
      <c r="B134" t="s">
        <v>3291</v>
      </c>
      <c r="C134" t="s">
        <v>3489</v>
      </c>
      <c r="D134" t="s">
        <v>3490</v>
      </c>
      <c r="E134" t="s">
        <v>35</v>
      </c>
      <c r="F134" t="s">
        <v>3950</v>
      </c>
      <c r="G134" t="s">
        <v>56</v>
      </c>
      <c r="H134">
        <v>59</v>
      </c>
      <c r="I134">
        <v>303853</v>
      </c>
      <c r="J134" s="5">
        <f t="shared" si="4"/>
        <v>303853</v>
      </c>
      <c r="K134">
        <f ca="1">VLOOKUP(F134,'LO2 (bench)'!$N$1:$S$7,6,FALSE)</f>
        <v>1265766</v>
      </c>
      <c r="L134" t="b">
        <f t="shared" ca="1" si="5"/>
        <v>0</v>
      </c>
    </row>
    <row r="135" spans="2:12" hidden="1" x14ac:dyDescent="0.25">
      <c r="B135" t="s">
        <v>3291</v>
      </c>
      <c r="C135" t="s">
        <v>3489</v>
      </c>
      <c r="D135" t="s">
        <v>3491</v>
      </c>
      <c r="E135" t="s">
        <v>35</v>
      </c>
      <c r="F135" t="s">
        <v>3951</v>
      </c>
      <c r="G135" t="s">
        <v>58</v>
      </c>
      <c r="H135">
        <v>59.8</v>
      </c>
      <c r="I135">
        <v>30000</v>
      </c>
      <c r="J135" s="5">
        <f t="shared" si="4"/>
        <v>30000</v>
      </c>
      <c r="K135">
        <f ca="1">VLOOKUP(F135,'LO2 (bench)'!$N$1:$S$7,6,FALSE)</f>
        <v>1105521</v>
      </c>
      <c r="L135" t="b">
        <f t="shared" ca="1" si="5"/>
        <v>0</v>
      </c>
    </row>
    <row r="136" spans="2:12" hidden="1" x14ac:dyDescent="0.25">
      <c r="B136" t="s">
        <v>3291</v>
      </c>
      <c r="C136" t="s">
        <v>3492</v>
      </c>
      <c r="D136" t="s">
        <v>3493</v>
      </c>
      <c r="E136" t="s">
        <v>35</v>
      </c>
      <c r="F136" t="s">
        <v>3950</v>
      </c>
      <c r="G136" t="s">
        <v>56</v>
      </c>
      <c r="H136">
        <v>59</v>
      </c>
      <c r="I136">
        <v>308853</v>
      </c>
      <c r="J136" s="5">
        <f t="shared" si="4"/>
        <v>308853</v>
      </c>
      <c r="K136">
        <f ca="1">VLOOKUP(F136,'LO2 (bench)'!$N$1:$S$7,6,FALSE)</f>
        <v>1265766</v>
      </c>
      <c r="L136" t="b">
        <f t="shared" ca="1" si="5"/>
        <v>0</v>
      </c>
    </row>
    <row r="137" spans="2:12" hidden="1" x14ac:dyDescent="0.25">
      <c r="B137" t="s">
        <v>3291</v>
      </c>
      <c r="C137" t="s">
        <v>3492</v>
      </c>
      <c r="D137" t="s">
        <v>3494</v>
      </c>
      <c r="E137" t="s">
        <v>35</v>
      </c>
      <c r="F137" t="s">
        <v>3951</v>
      </c>
      <c r="G137" t="s">
        <v>58</v>
      </c>
      <c r="H137">
        <v>59.8</v>
      </c>
      <c r="I137">
        <v>30000</v>
      </c>
      <c r="J137" s="5">
        <f t="shared" si="4"/>
        <v>30000</v>
      </c>
      <c r="K137">
        <f ca="1">VLOOKUP(F137,'LO2 (bench)'!$N$1:$S$7,6,FALSE)</f>
        <v>1105521</v>
      </c>
      <c r="L137" t="b">
        <f t="shared" ca="1" si="5"/>
        <v>0</v>
      </c>
    </row>
    <row r="138" spans="2:12" hidden="1" x14ac:dyDescent="0.25">
      <c r="B138" t="s">
        <v>3291</v>
      </c>
      <c r="C138" t="s">
        <v>3495</v>
      </c>
      <c r="D138" t="s">
        <v>3496</v>
      </c>
      <c r="E138" t="s">
        <v>35</v>
      </c>
      <c r="F138" t="s">
        <v>3950</v>
      </c>
      <c r="G138" t="s">
        <v>56</v>
      </c>
      <c r="H138">
        <v>59</v>
      </c>
      <c r="I138">
        <v>308853</v>
      </c>
      <c r="J138" s="5">
        <f t="shared" si="4"/>
        <v>308853</v>
      </c>
      <c r="K138">
        <f ca="1">VLOOKUP(F138,'LO2 (bench)'!$N$1:$S$7,6,FALSE)</f>
        <v>1265766</v>
      </c>
      <c r="L138" t="b">
        <f t="shared" ca="1" si="5"/>
        <v>0</v>
      </c>
    </row>
    <row r="139" spans="2:12" hidden="1" x14ac:dyDescent="0.25">
      <c r="B139" t="s">
        <v>3291</v>
      </c>
      <c r="C139" t="s">
        <v>3495</v>
      </c>
      <c r="D139" t="s">
        <v>3497</v>
      </c>
      <c r="E139" t="s">
        <v>35</v>
      </c>
      <c r="F139" t="s">
        <v>3951</v>
      </c>
      <c r="G139" t="s">
        <v>58</v>
      </c>
      <c r="H139">
        <v>59.8</v>
      </c>
      <c r="I139">
        <v>30629</v>
      </c>
      <c r="J139" s="5">
        <f t="shared" si="4"/>
        <v>30629</v>
      </c>
      <c r="K139">
        <f ca="1">VLOOKUP(F139,'LO2 (bench)'!$N$1:$S$7,6,FALSE)</f>
        <v>1105521</v>
      </c>
      <c r="L139" t="b">
        <f t="shared" ca="1" si="5"/>
        <v>0</v>
      </c>
    </row>
    <row r="140" spans="2:12" hidden="1" x14ac:dyDescent="0.25">
      <c r="B140" t="s">
        <v>3291</v>
      </c>
      <c r="C140" t="s">
        <v>3498</v>
      </c>
      <c r="D140" t="s">
        <v>3499</v>
      </c>
      <c r="E140" t="s">
        <v>35</v>
      </c>
      <c r="F140" t="s">
        <v>3950</v>
      </c>
      <c r="G140" t="s">
        <v>56</v>
      </c>
      <c r="H140">
        <v>59</v>
      </c>
      <c r="I140">
        <v>324947</v>
      </c>
      <c r="J140" s="5">
        <f t="shared" si="4"/>
        <v>324947</v>
      </c>
      <c r="K140">
        <f ca="1">VLOOKUP(F140,'LO2 (bench)'!$N$1:$S$7,6,FALSE)</f>
        <v>1265766</v>
      </c>
      <c r="L140" t="b">
        <f t="shared" ca="1" si="5"/>
        <v>0</v>
      </c>
    </row>
    <row r="141" spans="2:12" hidden="1" x14ac:dyDescent="0.25">
      <c r="B141" t="s">
        <v>3291</v>
      </c>
      <c r="C141" t="s">
        <v>3498</v>
      </c>
      <c r="D141" t="s">
        <v>3500</v>
      </c>
      <c r="E141" t="s">
        <v>35</v>
      </c>
      <c r="F141" t="s">
        <v>3951</v>
      </c>
      <c r="G141" t="s">
        <v>58</v>
      </c>
      <c r="H141">
        <v>59.8</v>
      </c>
      <c r="I141">
        <v>30629</v>
      </c>
      <c r="J141" s="5">
        <f t="shared" si="4"/>
        <v>30629</v>
      </c>
      <c r="K141">
        <f ca="1">VLOOKUP(F141,'LO2 (bench)'!$N$1:$S$7,6,FALSE)</f>
        <v>1105521</v>
      </c>
      <c r="L141" t="b">
        <f t="shared" ca="1" si="5"/>
        <v>0</v>
      </c>
    </row>
    <row r="142" spans="2:12" hidden="1" x14ac:dyDescent="0.25">
      <c r="B142" t="s">
        <v>3291</v>
      </c>
      <c r="C142" t="s">
        <v>3501</v>
      </c>
      <c r="D142" t="s">
        <v>3502</v>
      </c>
      <c r="E142" t="s">
        <v>35</v>
      </c>
      <c r="F142" t="s">
        <v>3950</v>
      </c>
      <c r="G142" t="s">
        <v>56</v>
      </c>
      <c r="H142">
        <v>59.8</v>
      </c>
      <c r="I142">
        <v>292872</v>
      </c>
      <c r="J142" s="5">
        <f t="shared" si="4"/>
        <v>292872</v>
      </c>
      <c r="K142">
        <f ca="1">VLOOKUP(F142,'LO2 (bench)'!$N$1:$S$7,6,FALSE)</f>
        <v>1265766</v>
      </c>
      <c r="L142" t="b">
        <f t="shared" ca="1" si="5"/>
        <v>0</v>
      </c>
    </row>
    <row r="143" spans="2:12" hidden="1" x14ac:dyDescent="0.25">
      <c r="B143" t="s">
        <v>3291</v>
      </c>
      <c r="C143" t="s">
        <v>3501</v>
      </c>
      <c r="D143" t="s">
        <v>3503</v>
      </c>
      <c r="E143" t="s">
        <v>35</v>
      </c>
      <c r="F143" t="s">
        <v>3951</v>
      </c>
      <c r="G143" t="s">
        <v>58</v>
      </c>
      <c r="H143">
        <v>59.8</v>
      </c>
      <c r="I143">
        <v>30629</v>
      </c>
      <c r="J143" s="5">
        <f t="shared" si="4"/>
        <v>30629</v>
      </c>
      <c r="K143">
        <f ca="1">VLOOKUP(F143,'LO2 (bench)'!$N$1:$S$7,6,FALSE)</f>
        <v>1105521</v>
      </c>
      <c r="L143" t="b">
        <f t="shared" ca="1" si="5"/>
        <v>0</v>
      </c>
    </row>
    <row r="144" spans="2:12" hidden="1" x14ac:dyDescent="0.25">
      <c r="B144" t="s">
        <v>3291</v>
      </c>
      <c r="C144" t="s">
        <v>3504</v>
      </c>
      <c r="D144" t="s">
        <v>3505</v>
      </c>
      <c r="E144" t="s">
        <v>35</v>
      </c>
      <c r="F144" t="s">
        <v>3950</v>
      </c>
      <c r="G144" t="s">
        <v>56</v>
      </c>
      <c r="H144">
        <v>60.45</v>
      </c>
      <c r="I144">
        <v>302872</v>
      </c>
      <c r="J144" s="5">
        <f t="shared" si="4"/>
        <v>302872</v>
      </c>
      <c r="K144">
        <f ca="1">VLOOKUP(F144,'LO2 (bench)'!$N$1:$S$7,6,FALSE)</f>
        <v>1265766</v>
      </c>
      <c r="L144" t="b">
        <f t="shared" ca="1" si="5"/>
        <v>0</v>
      </c>
    </row>
    <row r="145" spans="2:12" hidden="1" x14ac:dyDescent="0.25">
      <c r="B145" t="s">
        <v>3291</v>
      </c>
      <c r="C145" t="s">
        <v>3504</v>
      </c>
      <c r="D145" t="s">
        <v>3506</v>
      </c>
      <c r="E145" t="s">
        <v>35</v>
      </c>
      <c r="F145" t="s">
        <v>3951</v>
      </c>
      <c r="G145" t="s">
        <v>58</v>
      </c>
      <c r="H145">
        <v>59.8</v>
      </c>
      <c r="I145">
        <v>30629</v>
      </c>
      <c r="J145" s="5">
        <f t="shared" si="4"/>
        <v>30629</v>
      </c>
      <c r="K145">
        <f ca="1">VLOOKUP(F145,'LO2 (bench)'!$N$1:$S$7,6,FALSE)</f>
        <v>1105521</v>
      </c>
      <c r="L145" t="b">
        <f t="shared" ca="1" si="5"/>
        <v>0</v>
      </c>
    </row>
    <row r="146" spans="2:12" hidden="1" x14ac:dyDescent="0.25">
      <c r="B146" t="s">
        <v>3291</v>
      </c>
      <c r="C146" t="s">
        <v>3507</v>
      </c>
      <c r="D146" t="s">
        <v>3508</v>
      </c>
      <c r="E146" t="s">
        <v>35</v>
      </c>
      <c r="F146" t="s">
        <v>3950</v>
      </c>
      <c r="G146" t="s">
        <v>56</v>
      </c>
      <c r="H146">
        <v>60.45</v>
      </c>
      <c r="I146">
        <v>302872</v>
      </c>
      <c r="J146" s="5">
        <f t="shared" si="4"/>
        <v>302872</v>
      </c>
      <c r="K146">
        <f ca="1">VLOOKUP(F146,'LO2 (bench)'!$N$1:$S$7,6,FALSE)</f>
        <v>1265766</v>
      </c>
      <c r="L146" t="b">
        <f t="shared" ca="1" si="5"/>
        <v>0</v>
      </c>
    </row>
    <row r="147" spans="2:12" hidden="1" x14ac:dyDescent="0.25">
      <c r="B147" t="s">
        <v>3291</v>
      </c>
      <c r="C147" t="s">
        <v>3507</v>
      </c>
      <c r="D147" t="s">
        <v>3509</v>
      </c>
      <c r="E147" t="s">
        <v>35</v>
      </c>
      <c r="F147" t="s">
        <v>3951</v>
      </c>
      <c r="G147" t="s">
        <v>58</v>
      </c>
      <c r="H147">
        <v>59.8</v>
      </c>
      <c r="I147">
        <v>36129</v>
      </c>
      <c r="J147" s="5">
        <f t="shared" si="4"/>
        <v>36129</v>
      </c>
      <c r="K147">
        <f ca="1">VLOOKUP(F147,'LO2 (bench)'!$N$1:$S$7,6,FALSE)</f>
        <v>1105521</v>
      </c>
      <c r="L147" t="b">
        <f t="shared" ca="1" si="5"/>
        <v>0</v>
      </c>
    </row>
    <row r="148" spans="2:12" hidden="1" x14ac:dyDescent="0.25">
      <c r="B148" t="s">
        <v>3291</v>
      </c>
      <c r="C148" t="s">
        <v>3510</v>
      </c>
      <c r="D148" t="s">
        <v>3511</v>
      </c>
      <c r="E148" t="s">
        <v>35</v>
      </c>
      <c r="F148" t="s">
        <v>3950</v>
      </c>
      <c r="G148" t="s">
        <v>56</v>
      </c>
      <c r="H148">
        <v>60.45</v>
      </c>
      <c r="I148">
        <v>302872</v>
      </c>
      <c r="J148" s="5">
        <f t="shared" si="4"/>
        <v>302872</v>
      </c>
      <c r="K148">
        <f ca="1">VLOOKUP(F148,'LO2 (bench)'!$N$1:$S$7,6,FALSE)</f>
        <v>1265766</v>
      </c>
      <c r="L148" t="b">
        <f t="shared" ca="1" si="5"/>
        <v>0</v>
      </c>
    </row>
    <row r="149" spans="2:12" hidden="1" x14ac:dyDescent="0.25">
      <c r="B149" t="s">
        <v>3291</v>
      </c>
      <c r="C149" t="s">
        <v>3510</v>
      </c>
      <c r="D149" t="s">
        <v>3512</v>
      </c>
      <c r="E149" t="s">
        <v>35</v>
      </c>
      <c r="F149" t="s">
        <v>3951</v>
      </c>
      <c r="G149" t="s">
        <v>58</v>
      </c>
      <c r="H149">
        <v>59.42</v>
      </c>
      <c r="I149">
        <v>40726</v>
      </c>
      <c r="J149" s="5">
        <f t="shared" si="4"/>
        <v>40726</v>
      </c>
      <c r="K149">
        <f ca="1">VLOOKUP(F149,'LO2 (bench)'!$N$1:$S$7,6,FALSE)</f>
        <v>1105521</v>
      </c>
      <c r="L149" t="b">
        <f t="shared" ca="1" si="5"/>
        <v>0</v>
      </c>
    </row>
    <row r="150" spans="2:12" hidden="1" x14ac:dyDescent="0.25">
      <c r="B150" t="s">
        <v>3291</v>
      </c>
      <c r="C150" t="s">
        <v>3513</v>
      </c>
      <c r="D150" t="s">
        <v>3514</v>
      </c>
      <c r="E150" t="s">
        <v>35</v>
      </c>
      <c r="F150" t="s">
        <v>3950</v>
      </c>
      <c r="G150" t="s">
        <v>56</v>
      </c>
      <c r="H150">
        <v>61.95</v>
      </c>
      <c r="I150">
        <v>321026</v>
      </c>
      <c r="J150" s="5">
        <f t="shared" si="4"/>
        <v>321026</v>
      </c>
      <c r="K150">
        <f ca="1">VLOOKUP(F150,'LO2 (bench)'!$N$1:$S$7,6,FALSE)</f>
        <v>1265766</v>
      </c>
      <c r="L150" t="b">
        <f t="shared" ca="1" si="5"/>
        <v>0</v>
      </c>
    </row>
    <row r="151" spans="2:12" hidden="1" x14ac:dyDescent="0.25">
      <c r="B151" t="s">
        <v>3291</v>
      </c>
      <c r="C151" t="s">
        <v>3513</v>
      </c>
      <c r="D151" t="s">
        <v>3515</v>
      </c>
      <c r="E151" t="s">
        <v>35</v>
      </c>
      <c r="F151" t="s">
        <v>3951</v>
      </c>
      <c r="G151" t="s">
        <v>58</v>
      </c>
      <c r="H151">
        <v>59.42</v>
      </c>
      <c r="I151">
        <v>40726</v>
      </c>
      <c r="J151" s="5">
        <f t="shared" si="4"/>
        <v>40726</v>
      </c>
      <c r="K151">
        <f ca="1">VLOOKUP(F151,'LO2 (bench)'!$N$1:$S$7,6,FALSE)</f>
        <v>1105521</v>
      </c>
      <c r="L151" t="b">
        <f t="shared" ca="1" si="5"/>
        <v>0</v>
      </c>
    </row>
    <row r="152" spans="2:12" hidden="1" x14ac:dyDescent="0.25">
      <c r="B152" t="s">
        <v>3291</v>
      </c>
      <c r="C152" t="s">
        <v>3516</v>
      </c>
      <c r="D152" t="s">
        <v>3517</v>
      </c>
      <c r="E152" t="s">
        <v>35</v>
      </c>
      <c r="F152" t="s">
        <v>3950</v>
      </c>
      <c r="G152" t="s">
        <v>56</v>
      </c>
      <c r="H152">
        <v>61.95</v>
      </c>
      <c r="I152">
        <v>321026</v>
      </c>
      <c r="J152" s="5">
        <f t="shared" si="4"/>
        <v>321026</v>
      </c>
      <c r="K152">
        <f ca="1">VLOOKUP(F152,'LO2 (bench)'!$N$1:$S$7,6,FALSE)</f>
        <v>1265766</v>
      </c>
      <c r="L152" t="b">
        <f t="shared" ca="1" si="5"/>
        <v>0</v>
      </c>
    </row>
    <row r="153" spans="2:12" hidden="1" x14ac:dyDescent="0.25">
      <c r="B153" t="s">
        <v>3291</v>
      </c>
      <c r="C153" t="s">
        <v>3516</v>
      </c>
      <c r="D153" t="s">
        <v>3518</v>
      </c>
      <c r="E153" t="s">
        <v>35</v>
      </c>
      <c r="F153" t="s">
        <v>3951</v>
      </c>
      <c r="G153" t="s">
        <v>58</v>
      </c>
      <c r="H153">
        <v>57.25</v>
      </c>
      <c r="I153">
        <v>6979</v>
      </c>
      <c r="J153" s="5">
        <f t="shared" si="4"/>
        <v>6979</v>
      </c>
      <c r="K153">
        <f ca="1">VLOOKUP(F153,'LO2 (bench)'!$N$1:$S$7,6,FALSE)</f>
        <v>1105521</v>
      </c>
      <c r="L153" t="b">
        <f t="shared" ca="1" si="5"/>
        <v>0</v>
      </c>
    </row>
    <row r="154" spans="2:12" hidden="1" x14ac:dyDescent="0.25">
      <c r="B154" t="s">
        <v>3291</v>
      </c>
      <c r="C154" t="s">
        <v>3519</v>
      </c>
      <c r="D154" t="s">
        <v>3520</v>
      </c>
      <c r="E154" t="s">
        <v>35</v>
      </c>
      <c r="F154" t="s">
        <v>3950</v>
      </c>
      <c r="G154" t="s">
        <v>56</v>
      </c>
      <c r="H154">
        <v>61.95</v>
      </c>
      <c r="I154">
        <v>321026</v>
      </c>
      <c r="J154" s="5">
        <f t="shared" si="4"/>
        <v>321026</v>
      </c>
      <c r="K154">
        <f ca="1">VLOOKUP(F154,'LO2 (bench)'!$N$1:$S$7,6,FALSE)</f>
        <v>1265766</v>
      </c>
      <c r="L154" t="b">
        <f t="shared" ca="1" si="5"/>
        <v>0</v>
      </c>
    </row>
    <row r="155" spans="2:12" hidden="1" x14ac:dyDescent="0.25">
      <c r="B155" t="s">
        <v>3291</v>
      </c>
      <c r="C155" t="s">
        <v>3519</v>
      </c>
      <c r="D155" t="s">
        <v>3521</v>
      </c>
      <c r="E155" t="s">
        <v>35</v>
      </c>
      <c r="F155" t="s">
        <v>3951</v>
      </c>
      <c r="G155" t="s">
        <v>58</v>
      </c>
      <c r="H155">
        <v>56</v>
      </c>
      <c r="I155">
        <v>11329</v>
      </c>
      <c r="J155" s="5">
        <f t="shared" si="4"/>
        <v>11329</v>
      </c>
      <c r="K155">
        <f ca="1">VLOOKUP(F155,'LO2 (bench)'!$N$1:$S$7,6,FALSE)</f>
        <v>1105521</v>
      </c>
      <c r="L155" t="b">
        <f t="shared" ca="1" si="5"/>
        <v>0</v>
      </c>
    </row>
    <row r="156" spans="2:12" hidden="1" x14ac:dyDescent="0.25">
      <c r="B156" t="s">
        <v>3291</v>
      </c>
      <c r="C156" t="s">
        <v>3522</v>
      </c>
      <c r="D156" t="s">
        <v>3523</v>
      </c>
      <c r="E156" t="s">
        <v>35</v>
      </c>
      <c r="F156" t="s">
        <v>3950</v>
      </c>
      <c r="G156" t="s">
        <v>56</v>
      </c>
      <c r="H156">
        <v>61.95</v>
      </c>
      <c r="I156">
        <v>321026</v>
      </c>
      <c r="J156" s="5">
        <f t="shared" si="4"/>
        <v>321026</v>
      </c>
      <c r="K156">
        <f ca="1">VLOOKUP(F156,'LO2 (bench)'!$N$1:$S$7,6,FALSE)</f>
        <v>1265766</v>
      </c>
      <c r="L156" t="b">
        <f t="shared" ca="1" si="5"/>
        <v>0</v>
      </c>
    </row>
    <row r="157" spans="2:12" hidden="1" x14ac:dyDescent="0.25">
      <c r="B157" t="s">
        <v>3291</v>
      </c>
      <c r="C157" t="s">
        <v>3522</v>
      </c>
      <c r="D157" t="s">
        <v>3524</v>
      </c>
      <c r="E157" t="s">
        <v>35</v>
      </c>
      <c r="F157" t="s">
        <v>3950</v>
      </c>
      <c r="G157" t="s">
        <v>56</v>
      </c>
      <c r="H157">
        <v>63</v>
      </c>
      <c r="I157">
        <v>273007</v>
      </c>
      <c r="J157" s="5">
        <f t="shared" si="4"/>
        <v>273007</v>
      </c>
      <c r="K157">
        <f ca="1">VLOOKUP(F157,'LO2 (bench)'!$N$1:$S$7,6,FALSE)</f>
        <v>1265766</v>
      </c>
      <c r="L157" t="b">
        <f t="shared" ca="1" si="5"/>
        <v>0</v>
      </c>
    </row>
    <row r="158" spans="2:12" hidden="1" x14ac:dyDescent="0.25">
      <c r="B158" t="s">
        <v>3291</v>
      </c>
      <c r="C158" t="s">
        <v>3522</v>
      </c>
      <c r="D158" t="s">
        <v>3525</v>
      </c>
      <c r="E158" t="s">
        <v>35</v>
      </c>
      <c r="F158" t="s">
        <v>3951</v>
      </c>
      <c r="G158" t="s">
        <v>58</v>
      </c>
      <c r="H158">
        <v>56</v>
      </c>
      <c r="I158">
        <v>36037</v>
      </c>
      <c r="J158" s="5">
        <f t="shared" si="4"/>
        <v>36037</v>
      </c>
      <c r="K158">
        <f ca="1">VLOOKUP(F158,'LO2 (bench)'!$N$1:$S$7,6,FALSE)</f>
        <v>1105521</v>
      </c>
      <c r="L158" t="b">
        <f t="shared" ca="1" si="5"/>
        <v>0</v>
      </c>
    </row>
    <row r="159" spans="2:12" hidden="1" x14ac:dyDescent="0.25">
      <c r="B159" t="s">
        <v>3291</v>
      </c>
      <c r="C159" t="s">
        <v>3526</v>
      </c>
      <c r="D159" t="s">
        <v>3527</v>
      </c>
      <c r="E159" t="s">
        <v>35</v>
      </c>
      <c r="F159" t="s">
        <v>3950</v>
      </c>
      <c r="G159" t="s">
        <v>56</v>
      </c>
      <c r="H159">
        <v>63</v>
      </c>
      <c r="I159">
        <v>333922</v>
      </c>
      <c r="J159" s="5">
        <f t="shared" si="4"/>
        <v>333922</v>
      </c>
      <c r="K159">
        <f ca="1">VLOOKUP(F159,'LO2 (bench)'!$N$1:$S$7,6,FALSE)</f>
        <v>1265766</v>
      </c>
      <c r="L159" t="b">
        <f t="shared" ca="1" si="5"/>
        <v>0</v>
      </c>
    </row>
    <row r="160" spans="2:12" hidden="1" x14ac:dyDescent="0.25">
      <c r="B160" t="s">
        <v>3291</v>
      </c>
      <c r="C160" t="s">
        <v>3526</v>
      </c>
      <c r="D160" t="s">
        <v>3528</v>
      </c>
      <c r="E160" t="s">
        <v>35</v>
      </c>
      <c r="F160" t="s">
        <v>3951</v>
      </c>
      <c r="G160" t="s">
        <v>58</v>
      </c>
      <c r="H160">
        <v>56</v>
      </c>
      <c r="I160">
        <v>36037</v>
      </c>
      <c r="J160" s="5">
        <f t="shared" si="4"/>
        <v>36037</v>
      </c>
      <c r="K160">
        <f ca="1">VLOOKUP(F160,'LO2 (bench)'!$N$1:$S$7,6,FALSE)</f>
        <v>1105521</v>
      </c>
      <c r="L160" t="b">
        <f t="shared" ca="1" si="5"/>
        <v>0</v>
      </c>
    </row>
    <row r="161" spans="2:12" hidden="1" x14ac:dyDescent="0.25">
      <c r="B161" t="s">
        <v>3291</v>
      </c>
      <c r="C161" t="s">
        <v>3529</v>
      </c>
      <c r="D161" t="s">
        <v>3530</v>
      </c>
      <c r="E161" t="s">
        <v>35</v>
      </c>
      <c r="F161" t="s">
        <v>3950</v>
      </c>
      <c r="G161" t="s">
        <v>56</v>
      </c>
      <c r="H161">
        <v>63</v>
      </c>
      <c r="I161">
        <v>438688</v>
      </c>
      <c r="J161" s="5">
        <f t="shared" si="4"/>
        <v>438688</v>
      </c>
      <c r="K161">
        <f ca="1">VLOOKUP(F161,'LO2 (bench)'!$N$1:$S$7,6,FALSE)</f>
        <v>1265766</v>
      </c>
      <c r="L161" t="b">
        <f t="shared" ca="1" si="5"/>
        <v>0</v>
      </c>
    </row>
    <row r="162" spans="2:12" hidden="1" x14ac:dyDescent="0.25">
      <c r="B162" t="s">
        <v>3291</v>
      </c>
      <c r="C162" t="s">
        <v>3529</v>
      </c>
      <c r="D162" t="s">
        <v>3531</v>
      </c>
      <c r="E162" t="s">
        <v>35</v>
      </c>
      <c r="F162" t="s">
        <v>3951</v>
      </c>
      <c r="G162" t="s">
        <v>58</v>
      </c>
      <c r="H162">
        <v>56</v>
      </c>
      <c r="I162">
        <v>36037</v>
      </c>
      <c r="J162" s="5">
        <f t="shared" si="4"/>
        <v>36037</v>
      </c>
      <c r="K162">
        <f ca="1">VLOOKUP(F162,'LO2 (bench)'!$N$1:$S$7,6,FALSE)</f>
        <v>1105521</v>
      </c>
      <c r="L162" t="b">
        <f t="shared" ca="1" si="5"/>
        <v>0</v>
      </c>
    </row>
    <row r="163" spans="2:12" hidden="1" x14ac:dyDescent="0.25">
      <c r="B163" t="s">
        <v>3291</v>
      </c>
      <c r="C163" t="s">
        <v>3532</v>
      </c>
      <c r="D163" t="s">
        <v>3533</v>
      </c>
      <c r="E163" t="s">
        <v>35</v>
      </c>
      <c r="F163" t="s">
        <v>3950</v>
      </c>
      <c r="G163" t="s">
        <v>56</v>
      </c>
      <c r="H163">
        <v>63</v>
      </c>
      <c r="I163">
        <v>827994</v>
      </c>
      <c r="J163" s="5">
        <f t="shared" si="4"/>
        <v>827994</v>
      </c>
      <c r="K163">
        <f ca="1">VLOOKUP(F163,'LO2 (bench)'!$N$1:$S$7,6,FALSE)</f>
        <v>1265766</v>
      </c>
      <c r="L163" t="b">
        <f t="shared" ca="1" si="5"/>
        <v>0</v>
      </c>
    </row>
    <row r="164" spans="2:12" hidden="1" x14ac:dyDescent="0.25">
      <c r="B164" t="s">
        <v>3291</v>
      </c>
      <c r="C164" t="s">
        <v>3532</v>
      </c>
      <c r="D164" t="s">
        <v>3534</v>
      </c>
      <c r="E164" t="s">
        <v>35</v>
      </c>
      <c r="F164" t="s">
        <v>3951</v>
      </c>
      <c r="G164" t="s">
        <v>58</v>
      </c>
      <c r="H164">
        <v>56</v>
      </c>
      <c r="I164">
        <v>36037</v>
      </c>
      <c r="J164" s="5">
        <f t="shared" si="4"/>
        <v>36037</v>
      </c>
      <c r="K164">
        <f ca="1">VLOOKUP(F164,'LO2 (bench)'!$N$1:$S$7,6,FALSE)</f>
        <v>1105521</v>
      </c>
      <c r="L164" t="b">
        <f t="shared" ca="1" si="5"/>
        <v>0</v>
      </c>
    </row>
    <row r="165" spans="2:12" hidden="1" x14ac:dyDescent="0.25">
      <c r="B165" t="s">
        <v>3291</v>
      </c>
      <c r="C165" t="s">
        <v>3535</v>
      </c>
      <c r="D165" t="s">
        <v>3536</v>
      </c>
      <c r="E165" t="s">
        <v>35</v>
      </c>
      <c r="F165" t="s">
        <v>3950</v>
      </c>
      <c r="G165" t="s">
        <v>56</v>
      </c>
      <c r="H165">
        <v>63</v>
      </c>
      <c r="I165">
        <v>836890</v>
      </c>
      <c r="J165" s="5">
        <f t="shared" si="4"/>
        <v>836890</v>
      </c>
      <c r="K165">
        <f ca="1">VLOOKUP(F165,'LO2 (bench)'!$N$1:$S$7,6,FALSE)</f>
        <v>1265766</v>
      </c>
      <c r="L165" t="b">
        <f t="shared" ca="1" si="5"/>
        <v>0</v>
      </c>
    </row>
    <row r="166" spans="2:12" hidden="1" x14ac:dyDescent="0.25">
      <c r="B166" t="s">
        <v>3291</v>
      </c>
      <c r="C166" t="s">
        <v>3535</v>
      </c>
      <c r="D166" t="s">
        <v>3537</v>
      </c>
      <c r="E166" t="s">
        <v>35</v>
      </c>
      <c r="F166" t="s">
        <v>3951</v>
      </c>
      <c r="G166" t="s">
        <v>58</v>
      </c>
      <c r="H166">
        <v>56</v>
      </c>
      <c r="I166">
        <v>36037</v>
      </c>
      <c r="J166" s="5">
        <f t="shared" si="4"/>
        <v>36037</v>
      </c>
      <c r="K166">
        <f ca="1">VLOOKUP(F166,'LO2 (bench)'!$N$1:$S$7,6,FALSE)</f>
        <v>1105521</v>
      </c>
      <c r="L166" t="b">
        <f t="shared" ca="1" si="5"/>
        <v>0</v>
      </c>
    </row>
    <row r="167" spans="2:12" hidden="1" x14ac:dyDescent="0.25">
      <c r="B167" t="s">
        <v>3291</v>
      </c>
      <c r="C167" t="s">
        <v>3538</v>
      </c>
      <c r="D167" t="s">
        <v>3539</v>
      </c>
      <c r="E167" t="s">
        <v>35</v>
      </c>
      <c r="F167" t="s">
        <v>3950</v>
      </c>
      <c r="G167" t="s">
        <v>56</v>
      </c>
      <c r="H167">
        <v>63</v>
      </c>
      <c r="I167">
        <v>958490</v>
      </c>
      <c r="J167" s="5">
        <f t="shared" si="4"/>
        <v>958490</v>
      </c>
      <c r="K167">
        <f ca="1">VLOOKUP(F167,'LO2 (bench)'!$N$1:$S$7,6,FALSE)</f>
        <v>1265766</v>
      </c>
      <c r="L167" t="b">
        <f t="shared" ca="1" si="5"/>
        <v>0</v>
      </c>
    </row>
    <row r="168" spans="2:12" hidden="1" x14ac:dyDescent="0.25">
      <c r="B168" t="s">
        <v>3291</v>
      </c>
      <c r="C168" t="s">
        <v>3538</v>
      </c>
      <c r="D168" t="s">
        <v>3540</v>
      </c>
      <c r="E168" t="s">
        <v>35</v>
      </c>
      <c r="F168" t="s">
        <v>3951</v>
      </c>
      <c r="G168" t="s">
        <v>58</v>
      </c>
      <c r="H168">
        <v>56</v>
      </c>
      <c r="I168">
        <v>36037</v>
      </c>
      <c r="J168" s="5">
        <f t="shared" si="4"/>
        <v>36037</v>
      </c>
      <c r="K168">
        <f ca="1">VLOOKUP(F168,'LO2 (bench)'!$N$1:$S$7,6,FALSE)</f>
        <v>1105521</v>
      </c>
      <c r="L168" t="b">
        <f t="shared" ca="1" si="5"/>
        <v>0</v>
      </c>
    </row>
    <row r="169" spans="2:12" hidden="1" x14ac:dyDescent="0.25">
      <c r="B169" t="s">
        <v>3291</v>
      </c>
      <c r="C169" t="s">
        <v>3541</v>
      </c>
      <c r="D169" t="s">
        <v>3542</v>
      </c>
      <c r="E169" t="s">
        <v>35</v>
      </c>
      <c r="F169" t="s">
        <v>3950</v>
      </c>
      <c r="G169" t="s">
        <v>56</v>
      </c>
      <c r="H169">
        <v>63</v>
      </c>
      <c r="I169">
        <v>958490</v>
      </c>
      <c r="J169" s="5">
        <f t="shared" si="4"/>
        <v>958490</v>
      </c>
      <c r="K169">
        <f ca="1">VLOOKUP(F169,'LO2 (bench)'!$N$1:$S$7,6,FALSE)</f>
        <v>1265766</v>
      </c>
      <c r="L169" t="b">
        <f t="shared" ca="1" si="5"/>
        <v>0</v>
      </c>
    </row>
    <row r="170" spans="2:12" hidden="1" x14ac:dyDescent="0.25">
      <c r="B170" t="s">
        <v>3291</v>
      </c>
      <c r="C170" t="s">
        <v>3541</v>
      </c>
      <c r="D170" t="s">
        <v>3543</v>
      </c>
      <c r="E170" t="s">
        <v>35</v>
      </c>
      <c r="F170" t="s">
        <v>3951</v>
      </c>
      <c r="G170" t="s">
        <v>58</v>
      </c>
      <c r="H170">
        <v>56</v>
      </c>
      <c r="I170">
        <v>113761</v>
      </c>
      <c r="J170" s="5">
        <f t="shared" si="4"/>
        <v>113761</v>
      </c>
      <c r="K170">
        <f ca="1">VLOOKUP(F170,'LO2 (bench)'!$N$1:$S$7,6,FALSE)</f>
        <v>1105521</v>
      </c>
      <c r="L170" t="b">
        <f t="shared" ca="1" si="5"/>
        <v>0</v>
      </c>
    </row>
    <row r="171" spans="2:12" hidden="1" x14ac:dyDescent="0.25">
      <c r="B171" t="s">
        <v>3291</v>
      </c>
      <c r="C171" t="s">
        <v>3544</v>
      </c>
      <c r="D171" t="s">
        <v>3545</v>
      </c>
      <c r="E171" t="s">
        <v>35</v>
      </c>
      <c r="F171" t="s">
        <v>3950</v>
      </c>
      <c r="G171" t="s">
        <v>56</v>
      </c>
      <c r="H171">
        <v>63</v>
      </c>
      <c r="I171">
        <v>958990</v>
      </c>
      <c r="J171" s="5">
        <f t="shared" si="4"/>
        <v>958990</v>
      </c>
      <c r="K171">
        <f ca="1">VLOOKUP(F171,'LO2 (bench)'!$N$1:$S$7,6,FALSE)</f>
        <v>1265766</v>
      </c>
      <c r="L171" t="b">
        <f t="shared" ca="1" si="5"/>
        <v>0</v>
      </c>
    </row>
    <row r="172" spans="2:12" hidden="1" x14ac:dyDescent="0.25">
      <c r="B172" t="s">
        <v>3291</v>
      </c>
      <c r="C172" t="s">
        <v>3544</v>
      </c>
      <c r="D172" t="s">
        <v>3546</v>
      </c>
      <c r="E172" t="s">
        <v>35</v>
      </c>
      <c r="F172" t="s">
        <v>3951</v>
      </c>
      <c r="G172" t="s">
        <v>58</v>
      </c>
      <c r="H172">
        <v>56</v>
      </c>
      <c r="I172">
        <v>113761</v>
      </c>
      <c r="J172" s="5">
        <f t="shared" si="4"/>
        <v>113761</v>
      </c>
      <c r="K172">
        <f ca="1">VLOOKUP(F172,'LO2 (bench)'!$N$1:$S$7,6,FALSE)</f>
        <v>1105521</v>
      </c>
      <c r="L172" t="b">
        <f t="shared" ca="1" si="5"/>
        <v>0</v>
      </c>
    </row>
    <row r="173" spans="2:12" hidden="1" x14ac:dyDescent="0.25">
      <c r="B173" t="s">
        <v>3291</v>
      </c>
      <c r="C173" t="s">
        <v>3547</v>
      </c>
      <c r="D173" t="s">
        <v>3548</v>
      </c>
      <c r="E173" t="s">
        <v>35</v>
      </c>
      <c r="F173" t="s">
        <v>3950</v>
      </c>
      <c r="G173" t="s">
        <v>56</v>
      </c>
      <c r="H173">
        <v>63</v>
      </c>
      <c r="I173">
        <v>971028</v>
      </c>
      <c r="J173" s="5">
        <f t="shared" si="4"/>
        <v>971028</v>
      </c>
      <c r="K173">
        <f ca="1">VLOOKUP(F173,'LO2 (bench)'!$N$1:$S$7,6,FALSE)</f>
        <v>1265766</v>
      </c>
      <c r="L173" t="b">
        <f t="shared" ca="1" si="5"/>
        <v>0</v>
      </c>
    </row>
    <row r="174" spans="2:12" hidden="1" x14ac:dyDescent="0.25">
      <c r="B174" t="s">
        <v>3291</v>
      </c>
      <c r="C174" t="s">
        <v>3547</v>
      </c>
      <c r="D174" t="s">
        <v>3549</v>
      </c>
      <c r="E174" t="s">
        <v>35</v>
      </c>
      <c r="F174" t="s">
        <v>3951</v>
      </c>
      <c r="G174" t="s">
        <v>58</v>
      </c>
      <c r="H174">
        <v>56</v>
      </c>
      <c r="I174">
        <v>113761</v>
      </c>
      <c r="J174" s="5">
        <f t="shared" si="4"/>
        <v>113761</v>
      </c>
      <c r="K174">
        <f ca="1">VLOOKUP(F174,'LO2 (bench)'!$N$1:$S$7,6,FALSE)</f>
        <v>1105521</v>
      </c>
      <c r="L174" t="b">
        <f t="shared" ca="1" si="5"/>
        <v>0</v>
      </c>
    </row>
    <row r="175" spans="2:12" hidden="1" x14ac:dyDescent="0.25">
      <c r="B175" t="s">
        <v>3291</v>
      </c>
      <c r="C175" t="s">
        <v>3550</v>
      </c>
      <c r="D175" t="s">
        <v>3551</v>
      </c>
      <c r="E175" t="s">
        <v>35</v>
      </c>
      <c r="F175" t="s">
        <v>3950</v>
      </c>
      <c r="G175" t="s">
        <v>56</v>
      </c>
      <c r="H175">
        <v>63</v>
      </c>
      <c r="I175">
        <v>976956</v>
      </c>
      <c r="J175" s="5">
        <f t="shared" si="4"/>
        <v>976956</v>
      </c>
      <c r="K175">
        <f ca="1">VLOOKUP(F175,'LO2 (bench)'!$N$1:$S$7,6,FALSE)</f>
        <v>1265766</v>
      </c>
      <c r="L175" t="b">
        <f t="shared" ca="1" si="5"/>
        <v>0</v>
      </c>
    </row>
    <row r="176" spans="2:12" hidden="1" x14ac:dyDescent="0.25">
      <c r="B176" t="s">
        <v>3291</v>
      </c>
      <c r="C176" t="s">
        <v>3550</v>
      </c>
      <c r="D176" t="s">
        <v>3552</v>
      </c>
      <c r="E176" t="s">
        <v>35</v>
      </c>
      <c r="F176" t="s">
        <v>3951</v>
      </c>
      <c r="G176" t="s">
        <v>58</v>
      </c>
      <c r="H176">
        <v>56</v>
      </c>
      <c r="I176">
        <v>113761</v>
      </c>
      <c r="J176" s="5">
        <f t="shared" si="4"/>
        <v>113761</v>
      </c>
      <c r="K176">
        <f ca="1">VLOOKUP(F176,'LO2 (bench)'!$N$1:$S$7,6,FALSE)</f>
        <v>1105521</v>
      </c>
      <c r="L176" t="b">
        <f t="shared" ca="1" si="5"/>
        <v>0</v>
      </c>
    </row>
    <row r="177" spans="2:12" hidden="1" x14ac:dyDescent="0.25">
      <c r="B177" t="s">
        <v>3291</v>
      </c>
      <c r="C177" t="s">
        <v>3553</v>
      </c>
      <c r="D177" t="s">
        <v>3554</v>
      </c>
      <c r="E177" t="s">
        <v>35</v>
      </c>
      <c r="F177" t="s">
        <v>3950</v>
      </c>
      <c r="G177" t="s">
        <v>56</v>
      </c>
      <c r="H177">
        <v>63</v>
      </c>
      <c r="I177">
        <v>977267</v>
      </c>
      <c r="J177" s="5">
        <f t="shared" si="4"/>
        <v>977267</v>
      </c>
      <c r="K177">
        <f ca="1">VLOOKUP(F177,'LO2 (bench)'!$N$1:$S$7,6,FALSE)</f>
        <v>1265766</v>
      </c>
      <c r="L177" t="b">
        <f t="shared" ca="1" si="5"/>
        <v>0</v>
      </c>
    </row>
    <row r="178" spans="2:12" hidden="1" x14ac:dyDescent="0.25">
      <c r="B178" t="s">
        <v>3291</v>
      </c>
      <c r="C178" t="s">
        <v>3553</v>
      </c>
      <c r="D178" t="s">
        <v>3555</v>
      </c>
      <c r="E178" t="s">
        <v>35</v>
      </c>
      <c r="F178" t="s">
        <v>3951</v>
      </c>
      <c r="G178" t="s">
        <v>58</v>
      </c>
      <c r="H178">
        <v>56</v>
      </c>
      <c r="I178">
        <v>113761</v>
      </c>
      <c r="J178" s="5">
        <f t="shared" si="4"/>
        <v>113761</v>
      </c>
      <c r="K178">
        <f ca="1">VLOOKUP(F178,'LO2 (bench)'!$N$1:$S$7,6,FALSE)</f>
        <v>1105521</v>
      </c>
      <c r="L178" t="b">
        <f t="shared" ca="1" si="5"/>
        <v>0</v>
      </c>
    </row>
    <row r="179" spans="2:12" hidden="1" x14ac:dyDescent="0.25">
      <c r="B179" t="s">
        <v>3291</v>
      </c>
      <c r="C179" t="s">
        <v>3556</v>
      </c>
      <c r="D179" t="s">
        <v>3557</v>
      </c>
      <c r="E179" t="s">
        <v>35</v>
      </c>
      <c r="F179" t="s">
        <v>3950</v>
      </c>
      <c r="G179" t="s">
        <v>56</v>
      </c>
      <c r="H179">
        <v>63</v>
      </c>
      <c r="I179">
        <v>977267</v>
      </c>
      <c r="J179" s="5">
        <f t="shared" si="4"/>
        <v>977267</v>
      </c>
      <c r="K179">
        <f ca="1">VLOOKUP(F179,'LO2 (bench)'!$N$1:$S$7,6,FALSE)</f>
        <v>1265766</v>
      </c>
      <c r="L179" t="b">
        <f t="shared" ca="1" si="5"/>
        <v>0</v>
      </c>
    </row>
    <row r="180" spans="2:12" hidden="1" x14ac:dyDescent="0.25">
      <c r="B180" t="s">
        <v>3291</v>
      </c>
      <c r="C180" t="s">
        <v>3556</v>
      </c>
      <c r="D180" t="s">
        <v>3558</v>
      </c>
      <c r="E180" t="s">
        <v>35</v>
      </c>
      <c r="F180" t="s">
        <v>3951</v>
      </c>
      <c r="G180" t="s">
        <v>58</v>
      </c>
      <c r="H180">
        <v>56</v>
      </c>
      <c r="I180">
        <v>141651</v>
      </c>
      <c r="J180" s="5">
        <f t="shared" si="4"/>
        <v>141651</v>
      </c>
      <c r="K180">
        <f ca="1">VLOOKUP(F180,'LO2 (bench)'!$N$1:$S$7,6,FALSE)</f>
        <v>1105521</v>
      </c>
      <c r="L180" t="b">
        <f t="shared" ca="1" si="5"/>
        <v>0</v>
      </c>
    </row>
    <row r="181" spans="2:12" hidden="1" x14ac:dyDescent="0.25">
      <c r="B181" t="s">
        <v>3291</v>
      </c>
      <c r="C181" t="s">
        <v>3559</v>
      </c>
      <c r="D181" t="s">
        <v>3560</v>
      </c>
      <c r="E181" t="s">
        <v>35</v>
      </c>
      <c r="F181" t="s">
        <v>3950</v>
      </c>
      <c r="G181" t="s">
        <v>56</v>
      </c>
      <c r="H181">
        <v>63</v>
      </c>
      <c r="I181">
        <v>977267</v>
      </c>
      <c r="J181" s="5">
        <f t="shared" si="4"/>
        <v>977267</v>
      </c>
      <c r="K181">
        <f ca="1">VLOOKUP(F181,'LO2 (bench)'!$N$1:$S$7,6,FALSE)</f>
        <v>1265766</v>
      </c>
      <c r="L181" t="b">
        <f t="shared" ca="1" si="5"/>
        <v>0</v>
      </c>
    </row>
    <row r="182" spans="2:12" hidden="1" x14ac:dyDescent="0.25">
      <c r="B182" t="s">
        <v>3291</v>
      </c>
      <c r="C182" t="s">
        <v>3559</v>
      </c>
      <c r="D182" t="s">
        <v>3561</v>
      </c>
      <c r="E182" t="s">
        <v>35</v>
      </c>
      <c r="F182" t="s">
        <v>3951</v>
      </c>
      <c r="G182" t="s">
        <v>58</v>
      </c>
      <c r="H182">
        <v>56</v>
      </c>
      <c r="I182">
        <v>169541</v>
      </c>
      <c r="J182" s="5">
        <f t="shared" si="4"/>
        <v>169541</v>
      </c>
      <c r="K182">
        <f ca="1">VLOOKUP(F182,'LO2 (bench)'!$N$1:$S$7,6,FALSE)</f>
        <v>1105521</v>
      </c>
      <c r="L182" t="b">
        <f t="shared" ca="1" si="5"/>
        <v>0</v>
      </c>
    </row>
    <row r="183" spans="2:12" hidden="1" x14ac:dyDescent="0.25">
      <c r="B183" t="s">
        <v>3291</v>
      </c>
      <c r="C183" t="s">
        <v>3562</v>
      </c>
      <c r="D183" t="s">
        <v>3563</v>
      </c>
      <c r="E183" t="s">
        <v>35</v>
      </c>
      <c r="F183" t="s">
        <v>3950</v>
      </c>
      <c r="G183" t="s">
        <v>56</v>
      </c>
      <c r="H183">
        <v>63</v>
      </c>
      <c r="I183">
        <v>977267</v>
      </c>
      <c r="J183" s="5">
        <f t="shared" si="4"/>
        <v>977267</v>
      </c>
      <c r="K183">
        <f ca="1">VLOOKUP(F183,'LO2 (bench)'!$N$1:$S$7,6,FALSE)</f>
        <v>1265766</v>
      </c>
      <c r="L183" t="b">
        <f t="shared" ca="1" si="5"/>
        <v>0</v>
      </c>
    </row>
    <row r="184" spans="2:12" hidden="1" x14ac:dyDescent="0.25">
      <c r="B184" t="s">
        <v>3291</v>
      </c>
      <c r="C184" t="s">
        <v>3562</v>
      </c>
      <c r="D184" t="s">
        <v>3564</v>
      </c>
      <c r="E184" t="s">
        <v>35</v>
      </c>
      <c r="F184" t="s">
        <v>3951</v>
      </c>
      <c r="G184" t="s">
        <v>58</v>
      </c>
      <c r="H184">
        <v>56</v>
      </c>
      <c r="I184">
        <v>404915</v>
      </c>
      <c r="J184" s="5">
        <f t="shared" si="4"/>
        <v>404915</v>
      </c>
      <c r="K184">
        <f ca="1">VLOOKUP(F184,'LO2 (bench)'!$N$1:$S$7,6,FALSE)</f>
        <v>1105521</v>
      </c>
      <c r="L184" t="b">
        <f t="shared" ca="1" si="5"/>
        <v>0</v>
      </c>
    </row>
    <row r="185" spans="2:12" hidden="1" x14ac:dyDescent="0.25">
      <c r="B185" t="s">
        <v>3291</v>
      </c>
      <c r="C185" t="s">
        <v>3565</v>
      </c>
      <c r="D185" t="s">
        <v>3566</v>
      </c>
      <c r="E185" t="s">
        <v>35</v>
      </c>
      <c r="F185" t="s">
        <v>3950</v>
      </c>
      <c r="G185" t="s">
        <v>56</v>
      </c>
      <c r="H185">
        <v>65.459999999999994</v>
      </c>
      <c r="I185">
        <v>985269</v>
      </c>
      <c r="J185" s="5">
        <f t="shared" si="4"/>
        <v>985269</v>
      </c>
      <c r="K185">
        <f ca="1">VLOOKUP(F185,'LO2 (bench)'!$N$1:$S$7,6,FALSE)</f>
        <v>1265766</v>
      </c>
      <c r="L185" t="b">
        <f t="shared" ca="1" si="5"/>
        <v>0</v>
      </c>
    </row>
    <row r="186" spans="2:12" hidden="1" x14ac:dyDescent="0.25">
      <c r="B186" t="s">
        <v>3291</v>
      </c>
      <c r="C186" t="s">
        <v>3565</v>
      </c>
      <c r="D186" t="s">
        <v>3567</v>
      </c>
      <c r="E186" t="s">
        <v>35</v>
      </c>
      <c r="F186" t="s">
        <v>3950</v>
      </c>
      <c r="G186" t="s">
        <v>56</v>
      </c>
      <c r="H186">
        <v>65.459999999999994</v>
      </c>
      <c r="I186">
        <v>1127368</v>
      </c>
      <c r="J186" s="5">
        <f t="shared" si="4"/>
        <v>1127368</v>
      </c>
      <c r="K186">
        <f ca="1">VLOOKUP(F186,'LO2 (bench)'!$N$1:$S$7,6,FALSE)</f>
        <v>1265766</v>
      </c>
      <c r="L186" t="b">
        <f t="shared" ca="1" si="5"/>
        <v>0</v>
      </c>
    </row>
    <row r="187" spans="2:12" hidden="1" x14ac:dyDescent="0.25">
      <c r="B187" t="s">
        <v>3291</v>
      </c>
      <c r="C187" t="s">
        <v>3565</v>
      </c>
      <c r="D187" t="s">
        <v>3568</v>
      </c>
      <c r="E187" t="s">
        <v>35</v>
      </c>
      <c r="F187" t="s">
        <v>3951</v>
      </c>
      <c r="G187" t="s">
        <v>58</v>
      </c>
      <c r="H187">
        <v>56</v>
      </c>
      <c r="I187">
        <v>404915</v>
      </c>
      <c r="J187" s="5">
        <f t="shared" si="4"/>
        <v>404915</v>
      </c>
      <c r="K187">
        <f ca="1">VLOOKUP(F187,'LO2 (bench)'!$N$1:$S$7,6,FALSE)</f>
        <v>1105521</v>
      </c>
      <c r="L187" t="b">
        <f t="shared" ca="1" si="5"/>
        <v>0</v>
      </c>
    </row>
    <row r="188" spans="2:12" hidden="1" x14ac:dyDescent="0.25">
      <c r="B188" t="s">
        <v>3291</v>
      </c>
      <c r="C188" t="s">
        <v>3565</v>
      </c>
      <c r="D188" t="s">
        <v>3569</v>
      </c>
      <c r="E188" t="s">
        <v>35</v>
      </c>
      <c r="F188" t="s">
        <v>3951</v>
      </c>
      <c r="G188" t="s">
        <v>58</v>
      </c>
      <c r="H188">
        <v>51.44</v>
      </c>
      <c r="I188">
        <v>407335</v>
      </c>
      <c r="J188" s="5">
        <f t="shared" si="4"/>
        <v>407335</v>
      </c>
      <c r="K188">
        <f ca="1">VLOOKUP(F188,'LO2 (bench)'!$N$1:$S$7,6,FALSE)</f>
        <v>1105521</v>
      </c>
      <c r="L188" t="b">
        <f t="shared" ca="1" si="5"/>
        <v>0</v>
      </c>
    </row>
    <row r="189" spans="2:12" hidden="1" x14ac:dyDescent="0.25">
      <c r="B189" t="s">
        <v>3291</v>
      </c>
      <c r="C189" t="s">
        <v>3570</v>
      </c>
      <c r="D189" t="s">
        <v>3571</v>
      </c>
      <c r="E189" t="s">
        <v>35</v>
      </c>
      <c r="F189" t="s">
        <v>3950</v>
      </c>
      <c r="G189" t="s">
        <v>56</v>
      </c>
      <c r="H189">
        <v>65.459999999999994</v>
      </c>
      <c r="I189">
        <v>1159164</v>
      </c>
      <c r="J189" s="5">
        <f t="shared" si="4"/>
        <v>1159164</v>
      </c>
      <c r="K189">
        <f ca="1">VLOOKUP(F189,'LO2 (bench)'!$N$1:$S$7,6,FALSE)</f>
        <v>1265766</v>
      </c>
      <c r="L189" t="b">
        <f t="shared" ca="1" si="5"/>
        <v>0</v>
      </c>
    </row>
    <row r="190" spans="2:12" hidden="1" x14ac:dyDescent="0.25">
      <c r="B190" t="s">
        <v>3291</v>
      </c>
      <c r="C190" t="s">
        <v>3570</v>
      </c>
      <c r="D190" t="s">
        <v>3572</v>
      </c>
      <c r="E190" t="s">
        <v>35</v>
      </c>
      <c r="F190" t="s">
        <v>3951</v>
      </c>
      <c r="G190" t="s">
        <v>58</v>
      </c>
      <c r="H190">
        <v>51.44</v>
      </c>
      <c r="I190">
        <v>407335</v>
      </c>
      <c r="J190" s="5">
        <f t="shared" si="4"/>
        <v>407335</v>
      </c>
      <c r="K190">
        <f ca="1">VLOOKUP(F190,'LO2 (bench)'!$N$1:$S$7,6,FALSE)</f>
        <v>1105521</v>
      </c>
      <c r="L190" t="b">
        <f t="shared" ca="1" si="5"/>
        <v>0</v>
      </c>
    </row>
    <row r="191" spans="2:12" hidden="1" x14ac:dyDescent="0.25">
      <c r="B191" t="s">
        <v>3291</v>
      </c>
      <c r="C191" t="s">
        <v>3573</v>
      </c>
      <c r="D191" t="s">
        <v>3574</v>
      </c>
      <c r="E191" t="s">
        <v>35</v>
      </c>
      <c r="F191" t="s">
        <v>3950</v>
      </c>
      <c r="G191" t="s">
        <v>56</v>
      </c>
      <c r="H191">
        <v>65.459999999999994</v>
      </c>
      <c r="I191">
        <v>1159164</v>
      </c>
      <c r="J191" s="5">
        <f t="shared" si="4"/>
        <v>1159164</v>
      </c>
      <c r="K191">
        <f ca="1">VLOOKUP(F191,'LO2 (bench)'!$N$1:$S$7,6,FALSE)</f>
        <v>1265766</v>
      </c>
      <c r="L191" t="b">
        <f t="shared" ca="1" si="5"/>
        <v>0</v>
      </c>
    </row>
    <row r="192" spans="2:12" hidden="1" x14ac:dyDescent="0.25">
      <c r="B192" t="s">
        <v>3291</v>
      </c>
      <c r="C192" t="s">
        <v>3573</v>
      </c>
      <c r="D192" t="s">
        <v>3575</v>
      </c>
      <c r="E192" t="s">
        <v>35</v>
      </c>
      <c r="F192" t="s">
        <v>3951</v>
      </c>
      <c r="G192" t="s">
        <v>58</v>
      </c>
      <c r="H192">
        <v>51.44</v>
      </c>
      <c r="I192">
        <v>407336</v>
      </c>
      <c r="J192" s="5">
        <f t="shared" si="4"/>
        <v>407336</v>
      </c>
      <c r="K192">
        <f ca="1">VLOOKUP(F192,'LO2 (bench)'!$N$1:$S$7,6,FALSE)</f>
        <v>1105521</v>
      </c>
      <c r="L192" t="b">
        <f t="shared" ca="1" si="5"/>
        <v>0</v>
      </c>
    </row>
    <row r="193" spans="2:12" hidden="1" x14ac:dyDescent="0.25">
      <c r="B193" t="s">
        <v>3291</v>
      </c>
      <c r="C193" t="s">
        <v>3576</v>
      </c>
      <c r="D193" t="s">
        <v>3577</v>
      </c>
      <c r="E193" t="s">
        <v>35</v>
      </c>
      <c r="F193" t="s">
        <v>3950</v>
      </c>
      <c r="G193" t="s">
        <v>56</v>
      </c>
      <c r="H193">
        <v>65.459999999999994</v>
      </c>
      <c r="I193">
        <v>1159164</v>
      </c>
      <c r="J193" s="5">
        <f t="shared" si="4"/>
        <v>1159164</v>
      </c>
      <c r="K193">
        <f ca="1">VLOOKUP(F193,'LO2 (bench)'!$N$1:$S$7,6,FALSE)</f>
        <v>1265766</v>
      </c>
      <c r="L193" t="b">
        <f t="shared" ca="1" si="5"/>
        <v>0</v>
      </c>
    </row>
    <row r="194" spans="2:12" hidden="1" x14ac:dyDescent="0.25">
      <c r="B194" t="s">
        <v>3291</v>
      </c>
      <c r="C194" t="s">
        <v>3576</v>
      </c>
      <c r="D194" t="s">
        <v>3578</v>
      </c>
      <c r="E194" t="s">
        <v>35</v>
      </c>
      <c r="F194" t="s">
        <v>3951</v>
      </c>
      <c r="G194" t="s">
        <v>58</v>
      </c>
      <c r="H194">
        <v>51.44</v>
      </c>
      <c r="I194">
        <v>429075</v>
      </c>
      <c r="J194" s="5">
        <f t="shared" si="4"/>
        <v>429075</v>
      </c>
      <c r="K194">
        <f ca="1">VLOOKUP(F194,'LO2 (bench)'!$N$1:$S$7,6,FALSE)</f>
        <v>1105521</v>
      </c>
      <c r="L194" t="b">
        <f t="shared" ca="1" si="5"/>
        <v>0</v>
      </c>
    </row>
    <row r="195" spans="2:12" hidden="1" x14ac:dyDescent="0.25">
      <c r="B195" t="s">
        <v>3291</v>
      </c>
      <c r="C195" t="s">
        <v>3579</v>
      </c>
      <c r="D195" t="s">
        <v>3580</v>
      </c>
      <c r="E195" t="s">
        <v>35</v>
      </c>
      <c r="F195" t="s">
        <v>3950</v>
      </c>
      <c r="G195" t="s">
        <v>56</v>
      </c>
      <c r="H195">
        <v>65.459999999999994</v>
      </c>
      <c r="I195">
        <v>1159164</v>
      </c>
      <c r="J195" s="5">
        <f t="shared" ref="J195:J258" si="6">I195</f>
        <v>1159164</v>
      </c>
      <c r="K195">
        <f ca="1">VLOOKUP(F195,'LO2 (bench)'!$N$1:$S$7,6,FALSE)</f>
        <v>1265766</v>
      </c>
      <c r="L195" t="b">
        <f t="shared" ref="L195:L258" ca="1" si="7">J195&gt;K195</f>
        <v>0</v>
      </c>
    </row>
    <row r="196" spans="2:12" hidden="1" x14ac:dyDescent="0.25">
      <c r="B196" t="s">
        <v>3291</v>
      </c>
      <c r="C196" t="s">
        <v>3579</v>
      </c>
      <c r="D196" t="s">
        <v>3581</v>
      </c>
      <c r="E196" t="s">
        <v>35</v>
      </c>
      <c r="F196" t="s">
        <v>3951</v>
      </c>
      <c r="G196" t="s">
        <v>58</v>
      </c>
      <c r="H196">
        <v>51.44</v>
      </c>
      <c r="I196">
        <v>429524</v>
      </c>
      <c r="J196" s="5">
        <f t="shared" si="6"/>
        <v>429524</v>
      </c>
      <c r="K196">
        <f ca="1">VLOOKUP(F196,'LO2 (bench)'!$N$1:$S$7,6,FALSE)</f>
        <v>1105521</v>
      </c>
      <c r="L196" t="b">
        <f t="shared" ca="1" si="7"/>
        <v>0</v>
      </c>
    </row>
    <row r="197" spans="2:12" hidden="1" x14ac:dyDescent="0.25">
      <c r="B197" t="s">
        <v>3291</v>
      </c>
      <c r="C197" t="s">
        <v>3582</v>
      </c>
      <c r="D197" t="s">
        <v>3583</v>
      </c>
      <c r="E197" t="s">
        <v>35</v>
      </c>
      <c r="F197" t="s">
        <v>3950</v>
      </c>
      <c r="G197" t="s">
        <v>56</v>
      </c>
      <c r="H197">
        <v>65.459999999999994</v>
      </c>
      <c r="I197">
        <v>1159164</v>
      </c>
      <c r="J197" s="5">
        <f t="shared" si="6"/>
        <v>1159164</v>
      </c>
      <c r="K197">
        <f ca="1">VLOOKUP(F197,'LO2 (bench)'!$N$1:$S$7,6,FALSE)</f>
        <v>1265766</v>
      </c>
      <c r="L197" t="b">
        <f t="shared" ca="1" si="7"/>
        <v>0</v>
      </c>
    </row>
    <row r="198" spans="2:12" hidden="1" x14ac:dyDescent="0.25">
      <c r="B198" t="s">
        <v>3291</v>
      </c>
      <c r="C198" t="s">
        <v>3582</v>
      </c>
      <c r="D198" t="s">
        <v>3584</v>
      </c>
      <c r="E198" t="s">
        <v>35</v>
      </c>
      <c r="F198" t="s">
        <v>3951</v>
      </c>
      <c r="G198" t="s">
        <v>58</v>
      </c>
      <c r="H198">
        <v>51.44</v>
      </c>
      <c r="I198">
        <v>429548</v>
      </c>
      <c r="J198" s="5">
        <f t="shared" si="6"/>
        <v>429548</v>
      </c>
      <c r="K198">
        <f ca="1">VLOOKUP(F198,'LO2 (bench)'!$N$1:$S$7,6,FALSE)</f>
        <v>1105521</v>
      </c>
      <c r="L198" t="b">
        <f t="shared" ca="1" si="7"/>
        <v>0</v>
      </c>
    </row>
    <row r="199" spans="2:12" hidden="1" x14ac:dyDescent="0.25">
      <c r="B199" t="s">
        <v>3291</v>
      </c>
      <c r="C199" t="s">
        <v>3585</v>
      </c>
      <c r="D199" t="s">
        <v>3586</v>
      </c>
      <c r="E199" t="s">
        <v>35</v>
      </c>
      <c r="F199" t="s">
        <v>3950</v>
      </c>
      <c r="G199" t="s">
        <v>56</v>
      </c>
      <c r="H199">
        <v>65.459999999999994</v>
      </c>
      <c r="I199">
        <v>1159164</v>
      </c>
      <c r="J199" s="5">
        <f t="shared" si="6"/>
        <v>1159164</v>
      </c>
      <c r="K199">
        <f ca="1">VLOOKUP(F199,'LO2 (bench)'!$N$1:$S$7,6,FALSE)</f>
        <v>1265766</v>
      </c>
      <c r="L199" t="b">
        <f t="shared" ca="1" si="7"/>
        <v>0</v>
      </c>
    </row>
    <row r="200" spans="2:12" hidden="1" x14ac:dyDescent="0.25">
      <c r="B200" t="s">
        <v>3291</v>
      </c>
      <c r="C200" t="s">
        <v>3585</v>
      </c>
      <c r="D200" t="s">
        <v>3587</v>
      </c>
      <c r="E200" t="s">
        <v>35</v>
      </c>
      <c r="F200" t="s">
        <v>3951</v>
      </c>
      <c r="G200" t="s">
        <v>58</v>
      </c>
      <c r="H200">
        <v>51.44</v>
      </c>
      <c r="I200">
        <v>429585</v>
      </c>
      <c r="J200" s="5">
        <f t="shared" si="6"/>
        <v>429585</v>
      </c>
      <c r="K200">
        <f ca="1">VLOOKUP(F200,'LO2 (bench)'!$N$1:$S$7,6,FALSE)</f>
        <v>1105521</v>
      </c>
      <c r="L200" t="b">
        <f t="shared" ca="1" si="7"/>
        <v>0</v>
      </c>
    </row>
    <row r="201" spans="2:12" hidden="1" x14ac:dyDescent="0.25">
      <c r="B201" t="s">
        <v>3291</v>
      </c>
      <c r="C201" t="s">
        <v>3588</v>
      </c>
      <c r="D201" t="s">
        <v>3589</v>
      </c>
      <c r="E201" t="s">
        <v>35</v>
      </c>
      <c r="F201" t="s">
        <v>3950</v>
      </c>
      <c r="G201" t="s">
        <v>56</v>
      </c>
      <c r="H201">
        <v>65.459999999999994</v>
      </c>
      <c r="I201">
        <v>1159164</v>
      </c>
      <c r="J201" s="5">
        <f t="shared" si="6"/>
        <v>1159164</v>
      </c>
      <c r="K201">
        <f ca="1">VLOOKUP(F201,'LO2 (bench)'!$N$1:$S$7,6,FALSE)</f>
        <v>1265766</v>
      </c>
      <c r="L201" t="b">
        <f t="shared" ca="1" si="7"/>
        <v>0</v>
      </c>
    </row>
    <row r="202" spans="2:12" hidden="1" x14ac:dyDescent="0.25">
      <c r="B202" t="s">
        <v>3291</v>
      </c>
      <c r="C202" t="s">
        <v>3588</v>
      </c>
      <c r="D202" t="s">
        <v>3590</v>
      </c>
      <c r="E202" t="s">
        <v>35</v>
      </c>
      <c r="F202" t="s">
        <v>3951</v>
      </c>
      <c r="G202" t="s">
        <v>58</v>
      </c>
      <c r="H202">
        <v>51.44</v>
      </c>
      <c r="I202">
        <v>429582</v>
      </c>
      <c r="J202" s="5">
        <f t="shared" si="6"/>
        <v>429582</v>
      </c>
      <c r="K202">
        <f ca="1">VLOOKUP(F202,'LO2 (bench)'!$N$1:$S$7,6,FALSE)</f>
        <v>1105521</v>
      </c>
      <c r="L202" t="b">
        <f t="shared" ca="1" si="7"/>
        <v>0</v>
      </c>
    </row>
    <row r="203" spans="2:12" hidden="1" x14ac:dyDescent="0.25">
      <c r="B203" t="s">
        <v>3291</v>
      </c>
      <c r="C203" t="s">
        <v>3591</v>
      </c>
      <c r="D203" t="s">
        <v>3592</v>
      </c>
      <c r="E203" t="s">
        <v>35</v>
      </c>
      <c r="F203" t="s">
        <v>3950</v>
      </c>
      <c r="G203" t="s">
        <v>56</v>
      </c>
      <c r="H203">
        <v>65.459999999999994</v>
      </c>
      <c r="I203">
        <v>1241471</v>
      </c>
      <c r="J203" s="5">
        <f t="shared" si="6"/>
        <v>1241471</v>
      </c>
      <c r="K203">
        <f ca="1">VLOOKUP(F203,'LO2 (bench)'!$N$1:$S$7,6,FALSE)</f>
        <v>1265766</v>
      </c>
      <c r="L203" t="b">
        <f t="shared" ca="1" si="7"/>
        <v>0</v>
      </c>
    </row>
    <row r="204" spans="2:12" hidden="1" x14ac:dyDescent="0.25">
      <c r="B204" t="s">
        <v>3291</v>
      </c>
      <c r="C204" t="s">
        <v>3591</v>
      </c>
      <c r="D204" t="s">
        <v>3593</v>
      </c>
      <c r="E204" t="s">
        <v>35</v>
      </c>
      <c r="F204" t="s">
        <v>3951</v>
      </c>
      <c r="G204" t="s">
        <v>58</v>
      </c>
      <c r="H204">
        <v>51.44</v>
      </c>
      <c r="I204">
        <v>429582</v>
      </c>
      <c r="J204" s="5">
        <f t="shared" si="6"/>
        <v>429582</v>
      </c>
      <c r="K204">
        <f ca="1">VLOOKUP(F204,'LO2 (bench)'!$N$1:$S$7,6,FALSE)</f>
        <v>1105521</v>
      </c>
      <c r="L204" t="b">
        <f t="shared" ca="1" si="7"/>
        <v>0</v>
      </c>
    </row>
    <row r="205" spans="2:12" hidden="1" x14ac:dyDescent="0.25">
      <c r="B205" t="s">
        <v>3291</v>
      </c>
      <c r="C205" t="s">
        <v>3594</v>
      </c>
      <c r="D205" t="s">
        <v>3595</v>
      </c>
      <c r="E205" t="s">
        <v>35</v>
      </c>
      <c r="F205" t="s">
        <v>3950</v>
      </c>
      <c r="G205" t="s">
        <v>56</v>
      </c>
      <c r="H205">
        <v>65.459999999999994</v>
      </c>
      <c r="I205">
        <v>1241471</v>
      </c>
      <c r="J205" s="5">
        <f t="shared" si="6"/>
        <v>1241471</v>
      </c>
      <c r="K205">
        <f ca="1">VLOOKUP(F205,'LO2 (bench)'!$N$1:$S$7,6,FALSE)</f>
        <v>1265766</v>
      </c>
      <c r="L205" t="b">
        <f t="shared" ca="1" si="7"/>
        <v>0</v>
      </c>
    </row>
    <row r="206" spans="2:12" hidden="1" x14ac:dyDescent="0.25">
      <c r="B206" t="s">
        <v>3291</v>
      </c>
      <c r="C206" t="s">
        <v>3594</v>
      </c>
      <c r="D206" t="s">
        <v>3596</v>
      </c>
      <c r="E206" t="s">
        <v>35</v>
      </c>
      <c r="F206" t="s">
        <v>3951</v>
      </c>
      <c r="G206" t="s">
        <v>58</v>
      </c>
      <c r="H206">
        <v>51.44</v>
      </c>
      <c r="I206">
        <v>429585</v>
      </c>
      <c r="J206" s="5">
        <f t="shared" si="6"/>
        <v>429585</v>
      </c>
      <c r="K206">
        <f ca="1">VLOOKUP(F206,'LO2 (bench)'!$N$1:$S$7,6,FALSE)</f>
        <v>1105521</v>
      </c>
      <c r="L206" t="b">
        <f t="shared" ca="1" si="7"/>
        <v>0</v>
      </c>
    </row>
    <row r="207" spans="2:12" hidden="1" x14ac:dyDescent="0.25">
      <c r="B207" t="s">
        <v>3291</v>
      </c>
      <c r="C207" t="s">
        <v>3597</v>
      </c>
      <c r="D207" t="s">
        <v>3598</v>
      </c>
      <c r="E207" t="s">
        <v>35</v>
      </c>
      <c r="F207" t="s">
        <v>3950</v>
      </c>
      <c r="G207" t="s">
        <v>56</v>
      </c>
      <c r="H207">
        <v>65.459999999999994</v>
      </c>
      <c r="I207">
        <v>1241471</v>
      </c>
      <c r="J207" s="5">
        <f t="shared" si="6"/>
        <v>1241471</v>
      </c>
      <c r="K207">
        <f ca="1">VLOOKUP(F207,'LO2 (bench)'!$N$1:$S$7,6,FALSE)</f>
        <v>1265766</v>
      </c>
      <c r="L207" t="b">
        <f t="shared" ca="1" si="7"/>
        <v>0</v>
      </c>
    </row>
    <row r="208" spans="2:12" hidden="1" x14ac:dyDescent="0.25">
      <c r="B208" t="s">
        <v>3291</v>
      </c>
      <c r="C208" t="s">
        <v>3597</v>
      </c>
      <c r="D208" t="s">
        <v>3599</v>
      </c>
      <c r="E208" t="s">
        <v>35</v>
      </c>
      <c r="F208" t="s">
        <v>3951</v>
      </c>
      <c r="G208" t="s">
        <v>58</v>
      </c>
      <c r="H208">
        <v>51.44</v>
      </c>
      <c r="I208">
        <v>510359</v>
      </c>
      <c r="J208" s="5">
        <f t="shared" si="6"/>
        <v>510359</v>
      </c>
      <c r="K208">
        <f ca="1">VLOOKUP(F208,'LO2 (bench)'!$N$1:$S$7,6,FALSE)</f>
        <v>1105521</v>
      </c>
      <c r="L208" t="b">
        <f t="shared" ca="1" si="7"/>
        <v>0</v>
      </c>
    </row>
    <row r="209" spans="2:14" hidden="1" x14ac:dyDescent="0.25">
      <c r="B209" t="s">
        <v>3291</v>
      </c>
      <c r="C209" t="s">
        <v>3600</v>
      </c>
      <c r="D209" t="s">
        <v>3601</v>
      </c>
      <c r="E209" t="s">
        <v>35</v>
      </c>
      <c r="F209" t="s">
        <v>3950</v>
      </c>
      <c r="G209" t="s">
        <v>56</v>
      </c>
      <c r="H209">
        <v>65.459999999999994</v>
      </c>
      <c r="I209">
        <v>1257576</v>
      </c>
      <c r="J209" s="5">
        <f t="shared" si="6"/>
        <v>1257576</v>
      </c>
      <c r="K209">
        <f ca="1">VLOOKUP(F209,'LO2 (bench)'!$N$1:$S$7,6,FALSE)</f>
        <v>1265766</v>
      </c>
      <c r="L209" t="b">
        <f t="shared" ca="1" si="7"/>
        <v>0</v>
      </c>
    </row>
    <row r="210" spans="2:14" hidden="1" x14ac:dyDescent="0.25">
      <c r="B210" t="s">
        <v>3291</v>
      </c>
      <c r="C210" t="s">
        <v>3600</v>
      </c>
      <c r="D210" t="s">
        <v>3602</v>
      </c>
      <c r="E210" t="s">
        <v>35</v>
      </c>
      <c r="F210" t="s">
        <v>3951</v>
      </c>
      <c r="G210" t="s">
        <v>58</v>
      </c>
      <c r="H210">
        <v>51.44</v>
      </c>
      <c r="I210">
        <v>510359</v>
      </c>
      <c r="J210" s="5">
        <f t="shared" si="6"/>
        <v>510359</v>
      </c>
      <c r="K210">
        <f ca="1">VLOOKUP(F210,'LO2 (bench)'!$N$1:$S$7,6,FALSE)</f>
        <v>1105521</v>
      </c>
      <c r="L210" t="b">
        <f t="shared" ca="1" si="7"/>
        <v>0</v>
      </c>
    </row>
    <row r="211" spans="2:14" hidden="1" x14ac:dyDescent="0.25">
      <c r="B211" t="s">
        <v>3291</v>
      </c>
      <c r="C211" t="s">
        <v>3603</v>
      </c>
      <c r="D211" t="s">
        <v>3604</v>
      </c>
      <c r="E211" t="s">
        <v>35</v>
      </c>
      <c r="F211" t="s">
        <v>3950</v>
      </c>
      <c r="G211" t="s">
        <v>56</v>
      </c>
      <c r="H211">
        <v>65.459999999999994</v>
      </c>
      <c r="I211">
        <v>1175269</v>
      </c>
      <c r="J211" s="5">
        <f t="shared" si="6"/>
        <v>1175269</v>
      </c>
      <c r="K211">
        <f ca="1">VLOOKUP(F211,'LO2 (bench)'!$N$1:$S$7,6,FALSE)</f>
        <v>1265766</v>
      </c>
      <c r="L211" t="b">
        <f t="shared" ca="1" si="7"/>
        <v>0</v>
      </c>
    </row>
    <row r="212" spans="2:14" hidden="1" x14ac:dyDescent="0.25">
      <c r="B212" t="s">
        <v>3291</v>
      </c>
      <c r="C212" t="s">
        <v>3603</v>
      </c>
      <c r="D212" t="s">
        <v>3605</v>
      </c>
      <c r="E212" t="s">
        <v>35</v>
      </c>
      <c r="F212" t="s">
        <v>3951</v>
      </c>
      <c r="G212" t="s">
        <v>58</v>
      </c>
      <c r="H212">
        <v>51.44</v>
      </c>
      <c r="I212">
        <v>510359</v>
      </c>
      <c r="J212" s="5">
        <f t="shared" si="6"/>
        <v>510359</v>
      </c>
      <c r="K212">
        <f ca="1">VLOOKUP(F212,'LO2 (bench)'!$N$1:$S$7,6,FALSE)</f>
        <v>1105521</v>
      </c>
      <c r="L212" t="b">
        <f t="shared" ca="1" si="7"/>
        <v>0</v>
      </c>
    </row>
    <row r="213" spans="2:14" hidden="1" x14ac:dyDescent="0.25">
      <c r="B213" t="s">
        <v>3291</v>
      </c>
      <c r="C213" t="s">
        <v>3606</v>
      </c>
      <c r="D213" t="s">
        <v>3607</v>
      </c>
      <c r="E213" t="s">
        <v>35</v>
      </c>
      <c r="F213" t="s">
        <v>3950</v>
      </c>
      <c r="G213" t="s">
        <v>56</v>
      </c>
      <c r="H213">
        <v>65.459999999999994</v>
      </c>
      <c r="I213">
        <v>1175269</v>
      </c>
      <c r="J213" s="5">
        <f t="shared" si="6"/>
        <v>1175269</v>
      </c>
      <c r="K213">
        <f ca="1">VLOOKUP(F213,'LO2 (bench)'!$N$1:$S$7,6,FALSE)</f>
        <v>1265766</v>
      </c>
      <c r="L213" t="b">
        <f t="shared" ca="1" si="7"/>
        <v>0</v>
      </c>
    </row>
    <row r="214" spans="2:14" hidden="1" x14ac:dyDescent="0.25">
      <c r="B214" t="s">
        <v>3291</v>
      </c>
      <c r="C214" t="s">
        <v>3606</v>
      </c>
      <c r="D214" t="s">
        <v>3608</v>
      </c>
      <c r="E214" t="s">
        <v>35</v>
      </c>
      <c r="F214" t="s">
        <v>3951</v>
      </c>
      <c r="G214" t="s">
        <v>58</v>
      </c>
      <c r="H214">
        <v>51.44</v>
      </c>
      <c r="I214">
        <v>510357</v>
      </c>
      <c r="J214" s="5">
        <f t="shared" si="6"/>
        <v>510357</v>
      </c>
      <c r="K214">
        <f ca="1">VLOOKUP(F214,'LO2 (bench)'!$N$1:$S$7,6,FALSE)</f>
        <v>1105521</v>
      </c>
      <c r="L214" t="b">
        <f t="shared" ca="1" si="7"/>
        <v>0</v>
      </c>
      <c r="M214" t="s">
        <v>50</v>
      </c>
      <c r="N214">
        <f>COUNTIF(M:M,"no")</f>
        <v>1</v>
      </c>
    </row>
    <row r="215" spans="2:14" hidden="1" x14ac:dyDescent="0.25">
      <c r="B215" t="s">
        <v>3291</v>
      </c>
      <c r="C215" t="s">
        <v>3609</v>
      </c>
      <c r="D215" t="s">
        <v>3610</v>
      </c>
      <c r="E215" t="s">
        <v>35</v>
      </c>
      <c r="F215" t="s">
        <v>3950</v>
      </c>
      <c r="G215" t="s">
        <v>56</v>
      </c>
      <c r="H215">
        <v>65.459999999999994</v>
      </c>
      <c r="I215">
        <v>1163109</v>
      </c>
      <c r="J215" s="5">
        <f t="shared" si="6"/>
        <v>1163109</v>
      </c>
      <c r="K215">
        <f ca="1">VLOOKUP(F215,'LO2 (bench)'!$N$1:$S$7,6,FALSE)</f>
        <v>1265766</v>
      </c>
      <c r="L215" t="b">
        <f t="shared" ca="1" si="7"/>
        <v>0</v>
      </c>
    </row>
    <row r="216" spans="2:14" hidden="1" x14ac:dyDescent="0.25">
      <c r="B216" t="s">
        <v>3291</v>
      </c>
      <c r="C216" t="s">
        <v>3609</v>
      </c>
      <c r="D216" t="s">
        <v>3611</v>
      </c>
      <c r="E216" t="s">
        <v>35</v>
      </c>
      <c r="F216" t="s">
        <v>3951</v>
      </c>
      <c r="G216" t="s">
        <v>58</v>
      </c>
      <c r="H216">
        <v>51.44</v>
      </c>
      <c r="I216">
        <v>510357</v>
      </c>
      <c r="J216" s="5">
        <f t="shared" si="6"/>
        <v>510357</v>
      </c>
      <c r="K216">
        <f ca="1">VLOOKUP(F216,'LO2 (bench)'!$N$1:$S$7,6,FALSE)</f>
        <v>1105521</v>
      </c>
      <c r="L216" t="b">
        <f t="shared" ca="1" si="7"/>
        <v>0</v>
      </c>
    </row>
    <row r="217" spans="2:14" hidden="1" x14ac:dyDescent="0.25">
      <c r="B217" t="s">
        <v>3291</v>
      </c>
      <c r="C217" t="s">
        <v>3612</v>
      </c>
      <c r="D217" t="s">
        <v>3613</v>
      </c>
      <c r="E217" t="s">
        <v>35</v>
      </c>
      <c r="F217" t="s">
        <v>3950</v>
      </c>
      <c r="G217" t="s">
        <v>56</v>
      </c>
      <c r="H217">
        <v>65.459999999999994</v>
      </c>
      <c r="I217">
        <v>1147004</v>
      </c>
      <c r="J217" s="5">
        <f t="shared" si="6"/>
        <v>1147004</v>
      </c>
      <c r="K217">
        <f ca="1">VLOOKUP(F217,'LO2 (bench)'!$N$1:$S$7,6,FALSE)</f>
        <v>1265766</v>
      </c>
      <c r="L217" t="b">
        <f t="shared" ca="1" si="7"/>
        <v>0</v>
      </c>
    </row>
    <row r="218" spans="2:14" hidden="1" x14ac:dyDescent="0.25">
      <c r="B218" t="s">
        <v>3291</v>
      </c>
      <c r="C218" t="s">
        <v>3612</v>
      </c>
      <c r="D218" t="s">
        <v>3614</v>
      </c>
      <c r="E218" t="s">
        <v>35</v>
      </c>
      <c r="F218" t="s">
        <v>3951</v>
      </c>
      <c r="G218" t="s">
        <v>58</v>
      </c>
      <c r="H218">
        <v>51.44</v>
      </c>
      <c r="I218">
        <v>510357</v>
      </c>
      <c r="J218" s="5">
        <f t="shared" si="6"/>
        <v>510357</v>
      </c>
      <c r="K218">
        <f ca="1">VLOOKUP(F218,'LO2 (bench)'!$N$1:$S$7,6,FALSE)</f>
        <v>1105521</v>
      </c>
      <c r="L218" t="b">
        <f t="shared" ca="1" si="7"/>
        <v>0</v>
      </c>
    </row>
    <row r="219" spans="2:14" hidden="1" x14ac:dyDescent="0.25">
      <c r="B219" t="s">
        <v>3291</v>
      </c>
      <c r="C219" t="s">
        <v>3615</v>
      </c>
      <c r="D219" t="s">
        <v>3616</v>
      </c>
      <c r="E219" t="s">
        <v>35</v>
      </c>
      <c r="F219" t="s">
        <v>3950</v>
      </c>
      <c r="G219" t="s">
        <v>56</v>
      </c>
      <c r="H219">
        <v>65.459999999999994</v>
      </c>
      <c r="I219">
        <v>1159164</v>
      </c>
      <c r="J219" s="5">
        <f t="shared" si="6"/>
        <v>1159164</v>
      </c>
      <c r="K219">
        <f ca="1">VLOOKUP(F219,'LO2 (bench)'!$N$1:$S$7,6,FALSE)</f>
        <v>1265766</v>
      </c>
      <c r="L219" t="b">
        <f t="shared" ca="1" si="7"/>
        <v>0</v>
      </c>
    </row>
    <row r="220" spans="2:14" hidden="1" x14ac:dyDescent="0.25">
      <c r="B220" t="s">
        <v>3291</v>
      </c>
      <c r="C220" t="s">
        <v>3615</v>
      </c>
      <c r="D220" t="s">
        <v>3617</v>
      </c>
      <c r="E220" t="s">
        <v>35</v>
      </c>
      <c r="F220" t="s">
        <v>3951</v>
      </c>
      <c r="G220" t="s">
        <v>58</v>
      </c>
      <c r="H220">
        <v>51.44</v>
      </c>
      <c r="I220">
        <v>510357</v>
      </c>
      <c r="J220" s="5">
        <f t="shared" si="6"/>
        <v>510357</v>
      </c>
      <c r="K220">
        <f ca="1">VLOOKUP(F220,'LO2 (bench)'!$N$1:$S$7,6,FALSE)</f>
        <v>1105521</v>
      </c>
      <c r="L220" t="b">
        <f t="shared" ca="1" si="7"/>
        <v>0</v>
      </c>
    </row>
    <row r="221" spans="2:14" hidden="1" x14ac:dyDescent="0.25">
      <c r="B221" t="s">
        <v>3291</v>
      </c>
      <c r="C221" t="s">
        <v>3618</v>
      </c>
      <c r="D221" t="s">
        <v>3619</v>
      </c>
      <c r="E221" t="s">
        <v>35</v>
      </c>
      <c r="F221" t="s">
        <v>3950</v>
      </c>
      <c r="G221" t="s">
        <v>56</v>
      </c>
      <c r="H221">
        <v>65.459999999999994</v>
      </c>
      <c r="I221">
        <v>1159164</v>
      </c>
      <c r="J221" s="5">
        <f t="shared" si="6"/>
        <v>1159164</v>
      </c>
      <c r="K221">
        <f ca="1">VLOOKUP(F221,'LO2 (bench)'!$N$1:$S$7,6,FALSE)</f>
        <v>1265766</v>
      </c>
      <c r="L221" t="b">
        <f t="shared" ca="1" si="7"/>
        <v>0</v>
      </c>
    </row>
    <row r="222" spans="2:14" hidden="1" x14ac:dyDescent="0.25">
      <c r="B222" t="s">
        <v>3291</v>
      </c>
      <c r="C222" t="s">
        <v>3618</v>
      </c>
      <c r="D222" t="s">
        <v>3620</v>
      </c>
      <c r="E222" t="s">
        <v>35</v>
      </c>
      <c r="F222" t="s">
        <v>3951</v>
      </c>
      <c r="G222" t="s">
        <v>58</v>
      </c>
      <c r="H222">
        <v>51.44</v>
      </c>
      <c r="I222">
        <v>535458</v>
      </c>
      <c r="J222" s="5">
        <f t="shared" si="6"/>
        <v>535458</v>
      </c>
      <c r="K222">
        <f ca="1">VLOOKUP(F222,'LO2 (bench)'!$N$1:$S$7,6,FALSE)</f>
        <v>1105521</v>
      </c>
      <c r="L222" t="b">
        <f t="shared" ca="1" si="7"/>
        <v>0</v>
      </c>
    </row>
    <row r="223" spans="2:14" hidden="1" x14ac:dyDescent="0.25">
      <c r="B223" t="s">
        <v>3291</v>
      </c>
      <c r="C223" t="s">
        <v>3621</v>
      </c>
      <c r="D223" t="s">
        <v>3622</v>
      </c>
      <c r="E223" t="s">
        <v>35</v>
      </c>
      <c r="F223" t="s">
        <v>3950</v>
      </c>
      <c r="G223" t="s">
        <v>56</v>
      </c>
      <c r="H223">
        <v>65.459999999999994</v>
      </c>
      <c r="I223">
        <v>1159164</v>
      </c>
      <c r="J223" s="5">
        <f t="shared" si="6"/>
        <v>1159164</v>
      </c>
      <c r="K223">
        <f ca="1">VLOOKUP(F223,'LO2 (bench)'!$N$1:$S$7,6,FALSE)</f>
        <v>1265766</v>
      </c>
      <c r="L223" t="b">
        <f t="shared" ca="1" si="7"/>
        <v>0</v>
      </c>
    </row>
    <row r="224" spans="2:14" hidden="1" x14ac:dyDescent="0.25">
      <c r="B224" t="s">
        <v>3291</v>
      </c>
      <c r="C224" t="s">
        <v>3621</v>
      </c>
      <c r="D224" t="s">
        <v>3623</v>
      </c>
      <c r="E224" t="s">
        <v>35</v>
      </c>
      <c r="F224" t="s">
        <v>3951</v>
      </c>
      <c r="G224" t="s">
        <v>58</v>
      </c>
      <c r="H224">
        <v>51.44</v>
      </c>
      <c r="I224">
        <v>560559</v>
      </c>
      <c r="J224" s="5">
        <f t="shared" si="6"/>
        <v>560559</v>
      </c>
      <c r="K224">
        <f ca="1">VLOOKUP(F224,'LO2 (bench)'!$N$1:$S$7,6,FALSE)</f>
        <v>1105521</v>
      </c>
      <c r="L224" t="b">
        <f t="shared" ca="1" si="7"/>
        <v>0</v>
      </c>
    </row>
    <row r="225" spans="2:12" hidden="1" x14ac:dyDescent="0.25">
      <c r="B225" t="s">
        <v>3291</v>
      </c>
      <c r="C225" t="s">
        <v>3624</v>
      </c>
      <c r="D225" t="s">
        <v>3625</v>
      </c>
      <c r="E225" t="s">
        <v>35</v>
      </c>
      <c r="F225" t="s">
        <v>3950</v>
      </c>
      <c r="G225" t="s">
        <v>56</v>
      </c>
      <c r="H225">
        <v>65.459999999999994</v>
      </c>
      <c r="I225">
        <v>1159164</v>
      </c>
      <c r="J225" s="5">
        <f t="shared" si="6"/>
        <v>1159164</v>
      </c>
      <c r="K225">
        <f ca="1">VLOOKUP(F225,'LO2 (bench)'!$N$1:$S$7,6,FALSE)</f>
        <v>1265766</v>
      </c>
      <c r="L225" t="b">
        <f t="shared" ca="1" si="7"/>
        <v>0</v>
      </c>
    </row>
    <row r="226" spans="2:12" hidden="1" x14ac:dyDescent="0.25">
      <c r="B226" t="s">
        <v>3291</v>
      </c>
      <c r="C226" t="s">
        <v>3624</v>
      </c>
      <c r="D226" t="s">
        <v>3626</v>
      </c>
      <c r="E226" t="s">
        <v>35</v>
      </c>
      <c r="F226" t="s">
        <v>3951</v>
      </c>
      <c r="G226" t="s">
        <v>58</v>
      </c>
      <c r="H226">
        <v>51.44</v>
      </c>
      <c r="I226">
        <v>535458</v>
      </c>
      <c r="J226" s="5">
        <f t="shared" si="6"/>
        <v>535458</v>
      </c>
      <c r="K226">
        <f ca="1">VLOOKUP(F226,'LO2 (bench)'!$N$1:$S$7,6,FALSE)</f>
        <v>1105521</v>
      </c>
      <c r="L226" t="b">
        <f t="shared" ca="1" si="7"/>
        <v>0</v>
      </c>
    </row>
    <row r="227" spans="2:12" hidden="1" x14ac:dyDescent="0.25">
      <c r="B227" t="s">
        <v>3291</v>
      </c>
      <c r="C227" t="s">
        <v>3627</v>
      </c>
      <c r="D227" t="s">
        <v>3628</v>
      </c>
      <c r="E227" t="s">
        <v>35</v>
      </c>
      <c r="F227" t="s">
        <v>3950</v>
      </c>
      <c r="G227" t="s">
        <v>56</v>
      </c>
      <c r="H227">
        <v>65.459999999999994</v>
      </c>
      <c r="I227">
        <v>1159164</v>
      </c>
      <c r="J227" s="5">
        <f t="shared" si="6"/>
        <v>1159164</v>
      </c>
      <c r="K227">
        <f ca="1">VLOOKUP(F227,'LO2 (bench)'!$N$1:$S$7,6,FALSE)</f>
        <v>1265766</v>
      </c>
      <c r="L227" t="b">
        <f t="shared" ca="1" si="7"/>
        <v>0</v>
      </c>
    </row>
    <row r="228" spans="2:12" hidden="1" x14ac:dyDescent="0.25">
      <c r="B228" t="s">
        <v>3291</v>
      </c>
      <c r="C228" t="s">
        <v>3627</v>
      </c>
      <c r="D228" t="s">
        <v>3629</v>
      </c>
      <c r="E228" t="s">
        <v>35</v>
      </c>
      <c r="F228" t="s">
        <v>3951</v>
      </c>
      <c r="G228" t="s">
        <v>58</v>
      </c>
      <c r="H228">
        <v>51.44</v>
      </c>
      <c r="I228">
        <v>510357</v>
      </c>
      <c r="J228" s="5">
        <f t="shared" si="6"/>
        <v>510357</v>
      </c>
      <c r="K228">
        <f ca="1">VLOOKUP(F228,'LO2 (bench)'!$N$1:$S$7,6,FALSE)</f>
        <v>1105521</v>
      </c>
      <c r="L228" t="b">
        <f t="shared" ca="1" si="7"/>
        <v>0</v>
      </c>
    </row>
    <row r="229" spans="2:12" hidden="1" x14ac:dyDescent="0.25">
      <c r="B229" t="s">
        <v>3291</v>
      </c>
      <c r="C229" t="s">
        <v>3630</v>
      </c>
      <c r="D229" t="s">
        <v>3631</v>
      </c>
      <c r="E229" t="s">
        <v>35</v>
      </c>
      <c r="F229" t="s">
        <v>3950</v>
      </c>
      <c r="G229" t="s">
        <v>56</v>
      </c>
      <c r="H229">
        <v>65.459999999999994</v>
      </c>
      <c r="I229">
        <v>1159164</v>
      </c>
      <c r="J229" s="5">
        <f t="shared" si="6"/>
        <v>1159164</v>
      </c>
      <c r="K229">
        <f ca="1">VLOOKUP(F229,'LO2 (bench)'!$N$1:$S$7,6,FALSE)</f>
        <v>1265766</v>
      </c>
      <c r="L229" t="b">
        <f t="shared" ca="1" si="7"/>
        <v>0</v>
      </c>
    </row>
    <row r="230" spans="2:12" hidden="1" x14ac:dyDescent="0.25">
      <c r="B230" t="s">
        <v>3291</v>
      </c>
      <c r="C230" t="s">
        <v>3630</v>
      </c>
      <c r="D230" t="s">
        <v>3632</v>
      </c>
      <c r="E230" t="s">
        <v>35</v>
      </c>
      <c r="F230" t="s">
        <v>3951</v>
      </c>
      <c r="G230" t="s">
        <v>58</v>
      </c>
      <c r="H230">
        <v>51.44</v>
      </c>
      <c r="I230">
        <v>519874</v>
      </c>
      <c r="J230" s="5">
        <f t="shared" si="6"/>
        <v>519874</v>
      </c>
      <c r="K230">
        <f ca="1">VLOOKUP(F230,'LO2 (bench)'!$N$1:$S$7,6,FALSE)</f>
        <v>1105521</v>
      </c>
      <c r="L230" t="b">
        <f t="shared" ca="1" si="7"/>
        <v>0</v>
      </c>
    </row>
    <row r="231" spans="2:12" hidden="1" x14ac:dyDescent="0.25">
      <c r="B231" t="s">
        <v>3291</v>
      </c>
      <c r="C231" t="s">
        <v>3633</v>
      </c>
      <c r="D231" t="s">
        <v>3634</v>
      </c>
      <c r="E231" t="s">
        <v>35</v>
      </c>
      <c r="F231" t="s">
        <v>3950</v>
      </c>
      <c r="G231" t="s">
        <v>56</v>
      </c>
      <c r="H231">
        <v>65.459999999999994</v>
      </c>
      <c r="I231">
        <v>1175269</v>
      </c>
      <c r="J231" s="5">
        <f t="shared" si="6"/>
        <v>1175269</v>
      </c>
      <c r="K231">
        <f ca="1">VLOOKUP(F231,'LO2 (bench)'!$N$1:$S$7,6,FALSE)</f>
        <v>1265766</v>
      </c>
      <c r="L231" t="b">
        <f t="shared" ca="1" si="7"/>
        <v>0</v>
      </c>
    </row>
    <row r="232" spans="2:12" hidden="1" x14ac:dyDescent="0.25">
      <c r="B232" t="s">
        <v>3291</v>
      </c>
      <c r="C232" t="s">
        <v>3633</v>
      </c>
      <c r="D232" t="s">
        <v>3635</v>
      </c>
      <c r="E232" t="s">
        <v>35</v>
      </c>
      <c r="F232" t="s">
        <v>3951</v>
      </c>
      <c r="G232" t="s">
        <v>58</v>
      </c>
      <c r="H232">
        <v>51.44</v>
      </c>
      <c r="I232">
        <v>519874</v>
      </c>
      <c r="J232" s="5">
        <f t="shared" si="6"/>
        <v>519874</v>
      </c>
      <c r="K232">
        <f ca="1">VLOOKUP(F232,'LO2 (bench)'!$N$1:$S$7,6,FALSE)</f>
        <v>1105521</v>
      </c>
      <c r="L232" t="b">
        <f t="shared" ca="1" si="7"/>
        <v>0</v>
      </c>
    </row>
    <row r="233" spans="2:12" hidden="1" x14ac:dyDescent="0.25">
      <c r="B233" t="s">
        <v>3291</v>
      </c>
      <c r="C233" t="s">
        <v>3636</v>
      </c>
      <c r="D233" t="s">
        <v>3637</v>
      </c>
      <c r="E233" t="s">
        <v>35</v>
      </c>
      <c r="F233" t="s">
        <v>3950</v>
      </c>
      <c r="G233" t="s">
        <v>56</v>
      </c>
      <c r="H233">
        <v>65.459999999999994</v>
      </c>
      <c r="I233">
        <v>1175269</v>
      </c>
      <c r="J233" s="5">
        <f t="shared" si="6"/>
        <v>1175269</v>
      </c>
      <c r="K233">
        <f ca="1">VLOOKUP(F233,'LO2 (bench)'!$N$1:$S$7,6,FALSE)</f>
        <v>1265766</v>
      </c>
      <c r="L233" t="b">
        <f t="shared" ca="1" si="7"/>
        <v>0</v>
      </c>
    </row>
    <row r="234" spans="2:12" hidden="1" x14ac:dyDescent="0.25">
      <c r="B234" t="s">
        <v>3291</v>
      </c>
      <c r="C234" t="s">
        <v>3636</v>
      </c>
      <c r="D234" t="s">
        <v>3638</v>
      </c>
      <c r="E234" t="s">
        <v>35</v>
      </c>
      <c r="F234" t="s">
        <v>3951</v>
      </c>
      <c r="G234" t="s">
        <v>58</v>
      </c>
      <c r="H234">
        <v>51.44</v>
      </c>
      <c r="I234">
        <v>519877</v>
      </c>
      <c r="J234" s="5">
        <f t="shared" si="6"/>
        <v>519877</v>
      </c>
      <c r="K234">
        <f ca="1">VLOOKUP(F234,'LO2 (bench)'!$N$1:$S$7,6,FALSE)</f>
        <v>1105521</v>
      </c>
      <c r="L234" t="b">
        <f t="shared" ca="1" si="7"/>
        <v>0</v>
      </c>
    </row>
    <row r="235" spans="2:12" hidden="1" x14ac:dyDescent="0.25">
      <c r="B235" t="s">
        <v>3291</v>
      </c>
      <c r="C235" t="s">
        <v>3639</v>
      </c>
      <c r="D235" t="s">
        <v>3640</v>
      </c>
      <c r="E235" t="s">
        <v>35</v>
      </c>
      <c r="F235" t="s">
        <v>3950</v>
      </c>
      <c r="G235" t="s">
        <v>56</v>
      </c>
      <c r="H235">
        <v>65.459999999999994</v>
      </c>
      <c r="I235">
        <v>1175269</v>
      </c>
      <c r="J235" s="5">
        <f t="shared" si="6"/>
        <v>1175269</v>
      </c>
      <c r="K235">
        <f ca="1">VLOOKUP(F235,'LO2 (bench)'!$N$1:$S$7,6,FALSE)</f>
        <v>1265766</v>
      </c>
      <c r="L235" t="b">
        <f t="shared" ca="1" si="7"/>
        <v>0</v>
      </c>
    </row>
    <row r="236" spans="2:12" hidden="1" x14ac:dyDescent="0.25">
      <c r="B236" t="s">
        <v>3291</v>
      </c>
      <c r="C236" t="s">
        <v>3639</v>
      </c>
      <c r="D236" t="s">
        <v>3641</v>
      </c>
      <c r="E236" t="s">
        <v>35</v>
      </c>
      <c r="F236" t="s">
        <v>3951</v>
      </c>
      <c r="G236" t="s">
        <v>58</v>
      </c>
      <c r="H236">
        <v>51.44</v>
      </c>
      <c r="I236">
        <v>547767</v>
      </c>
      <c r="J236" s="5">
        <f t="shared" si="6"/>
        <v>547767</v>
      </c>
      <c r="K236">
        <f ca="1">VLOOKUP(F236,'LO2 (bench)'!$N$1:$S$7,6,FALSE)</f>
        <v>1105521</v>
      </c>
      <c r="L236" t="b">
        <f t="shared" ca="1" si="7"/>
        <v>0</v>
      </c>
    </row>
    <row r="237" spans="2:12" hidden="1" x14ac:dyDescent="0.25">
      <c r="B237" t="s">
        <v>3291</v>
      </c>
      <c r="C237" t="s">
        <v>3642</v>
      </c>
      <c r="D237" t="s">
        <v>3643</v>
      </c>
      <c r="E237" t="s">
        <v>35</v>
      </c>
      <c r="F237" t="s">
        <v>3950</v>
      </c>
      <c r="G237" t="s">
        <v>56</v>
      </c>
      <c r="H237">
        <v>65.459999999999994</v>
      </c>
      <c r="I237">
        <v>1175269</v>
      </c>
      <c r="J237" s="5">
        <f t="shared" si="6"/>
        <v>1175269</v>
      </c>
      <c r="K237">
        <f ca="1">VLOOKUP(F237,'LO2 (bench)'!$N$1:$S$7,6,FALSE)</f>
        <v>1265766</v>
      </c>
      <c r="L237" t="b">
        <f t="shared" ca="1" si="7"/>
        <v>0</v>
      </c>
    </row>
    <row r="238" spans="2:12" hidden="1" x14ac:dyDescent="0.25">
      <c r="B238" t="s">
        <v>3291</v>
      </c>
      <c r="C238" t="s">
        <v>3642</v>
      </c>
      <c r="D238" t="s">
        <v>3644</v>
      </c>
      <c r="E238" t="s">
        <v>35</v>
      </c>
      <c r="F238" t="s">
        <v>3951</v>
      </c>
      <c r="G238" t="s">
        <v>58</v>
      </c>
      <c r="H238">
        <v>51.44</v>
      </c>
      <c r="I238">
        <v>555889</v>
      </c>
      <c r="J238" s="5">
        <f t="shared" si="6"/>
        <v>555889</v>
      </c>
      <c r="K238">
        <f ca="1">VLOOKUP(F238,'LO2 (bench)'!$N$1:$S$7,6,FALSE)</f>
        <v>1105521</v>
      </c>
      <c r="L238" t="b">
        <f t="shared" ca="1" si="7"/>
        <v>0</v>
      </c>
    </row>
    <row r="239" spans="2:12" hidden="1" x14ac:dyDescent="0.25">
      <c r="B239" t="s">
        <v>3291</v>
      </c>
      <c r="C239" t="s">
        <v>3645</v>
      </c>
      <c r="D239" t="s">
        <v>3646</v>
      </c>
      <c r="E239" t="s">
        <v>35</v>
      </c>
      <c r="F239" t="s">
        <v>3950</v>
      </c>
      <c r="G239" t="s">
        <v>56</v>
      </c>
      <c r="H239">
        <v>65.459999999999994</v>
      </c>
      <c r="I239">
        <v>1175269</v>
      </c>
      <c r="J239" s="5">
        <f t="shared" si="6"/>
        <v>1175269</v>
      </c>
      <c r="K239">
        <f ca="1">VLOOKUP(F239,'LO2 (bench)'!$N$1:$S$7,6,FALSE)</f>
        <v>1265766</v>
      </c>
      <c r="L239" t="b">
        <f t="shared" ca="1" si="7"/>
        <v>0</v>
      </c>
    </row>
    <row r="240" spans="2:12" hidden="1" x14ac:dyDescent="0.25">
      <c r="B240" t="s">
        <v>3291</v>
      </c>
      <c r="C240" t="s">
        <v>3645</v>
      </c>
      <c r="D240" t="s">
        <v>3647</v>
      </c>
      <c r="E240" t="s">
        <v>35</v>
      </c>
      <c r="F240" t="s">
        <v>3951</v>
      </c>
      <c r="G240" t="s">
        <v>58</v>
      </c>
      <c r="H240">
        <v>51.44</v>
      </c>
      <c r="I240">
        <v>556012</v>
      </c>
      <c r="J240" s="5">
        <f t="shared" si="6"/>
        <v>556012</v>
      </c>
      <c r="K240">
        <f ca="1">VLOOKUP(F240,'LO2 (bench)'!$N$1:$S$7,6,FALSE)</f>
        <v>1105521</v>
      </c>
      <c r="L240" t="b">
        <f t="shared" ca="1" si="7"/>
        <v>0</v>
      </c>
    </row>
    <row r="241" spans="2:12" hidden="1" x14ac:dyDescent="0.25">
      <c r="B241" t="s">
        <v>3291</v>
      </c>
      <c r="C241" t="s">
        <v>3648</v>
      </c>
      <c r="D241" t="s">
        <v>3649</v>
      </c>
      <c r="E241" t="s">
        <v>35</v>
      </c>
      <c r="F241" t="s">
        <v>3950</v>
      </c>
      <c r="G241" t="s">
        <v>56</v>
      </c>
      <c r="H241">
        <v>65.459999999999994</v>
      </c>
      <c r="I241">
        <v>1175292</v>
      </c>
      <c r="J241" s="5">
        <f t="shared" si="6"/>
        <v>1175292</v>
      </c>
      <c r="K241">
        <f ca="1">VLOOKUP(F241,'LO2 (bench)'!$N$1:$S$7,6,FALSE)</f>
        <v>1265766</v>
      </c>
      <c r="L241" t="b">
        <f t="shared" ca="1" si="7"/>
        <v>0</v>
      </c>
    </row>
    <row r="242" spans="2:12" hidden="1" x14ac:dyDescent="0.25">
      <c r="B242" t="s">
        <v>3291</v>
      </c>
      <c r="C242" t="s">
        <v>3648</v>
      </c>
      <c r="D242" t="s">
        <v>3650</v>
      </c>
      <c r="E242" t="s">
        <v>35</v>
      </c>
      <c r="F242" t="s">
        <v>3951</v>
      </c>
      <c r="G242" t="s">
        <v>58</v>
      </c>
      <c r="H242">
        <v>51.44</v>
      </c>
      <c r="I242">
        <v>556012</v>
      </c>
      <c r="J242" s="5">
        <f t="shared" si="6"/>
        <v>556012</v>
      </c>
      <c r="K242">
        <f ca="1">VLOOKUP(F242,'LO2 (bench)'!$N$1:$S$7,6,FALSE)</f>
        <v>1105521</v>
      </c>
      <c r="L242" t="b">
        <f t="shared" ca="1" si="7"/>
        <v>0</v>
      </c>
    </row>
    <row r="243" spans="2:12" hidden="1" x14ac:dyDescent="0.25">
      <c r="B243" t="s">
        <v>3291</v>
      </c>
      <c r="C243" t="s">
        <v>3651</v>
      </c>
      <c r="D243" t="s">
        <v>3652</v>
      </c>
      <c r="E243" t="s">
        <v>35</v>
      </c>
      <c r="F243" t="s">
        <v>3950</v>
      </c>
      <c r="G243" t="s">
        <v>56</v>
      </c>
      <c r="H243">
        <v>65.459999999999994</v>
      </c>
      <c r="I243">
        <v>1175545</v>
      </c>
      <c r="J243" s="5">
        <f t="shared" si="6"/>
        <v>1175545</v>
      </c>
      <c r="K243">
        <f ca="1">VLOOKUP(F243,'LO2 (bench)'!$N$1:$S$7,6,FALSE)</f>
        <v>1265766</v>
      </c>
      <c r="L243" t="b">
        <f t="shared" ca="1" si="7"/>
        <v>0</v>
      </c>
    </row>
    <row r="244" spans="2:12" hidden="1" x14ac:dyDescent="0.25">
      <c r="B244" t="s">
        <v>3291</v>
      </c>
      <c r="C244" t="s">
        <v>3651</v>
      </c>
      <c r="D244" t="s">
        <v>3653</v>
      </c>
      <c r="E244" t="s">
        <v>35</v>
      </c>
      <c r="F244" t="s">
        <v>3951</v>
      </c>
      <c r="G244" t="s">
        <v>58</v>
      </c>
      <c r="H244">
        <v>51.44</v>
      </c>
      <c r="I244">
        <v>556012</v>
      </c>
      <c r="J244" s="5">
        <f t="shared" si="6"/>
        <v>556012</v>
      </c>
      <c r="K244">
        <f ca="1">VLOOKUP(F244,'LO2 (bench)'!$N$1:$S$7,6,FALSE)</f>
        <v>1105521</v>
      </c>
      <c r="L244" t="b">
        <f t="shared" ca="1" si="7"/>
        <v>0</v>
      </c>
    </row>
    <row r="245" spans="2:12" hidden="1" x14ac:dyDescent="0.25">
      <c r="B245" t="s">
        <v>3291</v>
      </c>
      <c r="C245" t="s">
        <v>3654</v>
      </c>
      <c r="D245" t="s">
        <v>3655</v>
      </c>
      <c r="E245" t="s">
        <v>35</v>
      </c>
      <c r="F245" t="s">
        <v>3950</v>
      </c>
      <c r="G245" t="s">
        <v>56</v>
      </c>
      <c r="H245">
        <v>65.459999999999994</v>
      </c>
      <c r="I245">
        <v>1175545</v>
      </c>
      <c r="J245" s="5">
        <f t="shared" si="6"/>
        <v>1175545</v>
      </c>
      <c r="K245">
        <f ca="1">VLOOKUP(F245,'LO2 (bench)'!$N$1:$S$7,6,FALSE)</f>
        <v>1265766</v>
      </c>
      <c r="L245" t="b">
        <f t="shared" ca="1" si="7"/>
        <v>0</v>
      </c>
    </row>
    <row r="246" spans="2:12" hidden="1" x14ac:dyDescent="0.25">
      <c r="B246" t="s">
        <v>3291</v>
      </c>
      <c r="C246" t="s">
        <v>3654</v>
      </c>
      <c r="D246" t="s">
        <v>3656</v>
      </c>
      <c r="E246" t="s">
        <v>35</v>
      </c>
      <c r="F246" t="s">
        <v>3951</v>
      </c>
      <c r="G246" t="s">
        <v>58</v>
      </c>
      <c r="H246">
        <v>51.44</v>
      </c>
      <c r="I246">
        <v>583466</v>
      </c>
      <c r="J246" s="5">
        <f t="shared" si="6"/>
        <v>583466</v>
      </c>
      <c r="K246">
        <f ca="1">VLOOKUP(F246,'LO2 (bench)'!$N$1:$S$7,6,FALSE)</f>
        <v>1105521</v>
      </c>
      <c r="L246" t="b">
        <f t="shared" ca="1" si="7"/>
        <v>0</v>
      </c>
    </row>
    <row r="247" spans="2:12" hidden="1" x14ac:dyDescent="0.25">
      <c r="B247" t="s">
        <v>3291</v>
      </c>
      <c r="C247" t="s">
        <v>3657</v>
      </c>
      <c r="D247" t="s">
        <v>3658</v>
      </c>
      <c r="E247" t="s">
        <v>35</v>
      </c>
      <c r="F247" t="s">
        <v>3950</v>
      </c>
      <c r="G247" t="s">
        <v>56</v>
      </c>
      <c r="H247">
        <v>65.459999999999994</v>
      </c>
      <c r="I247">
        <v>1175545</v>
      </c>
      <c r="J247" s="5">
        <f t="shared" si="6"/>
        <v>1175545</v>
      </c>
      <c r="K247">
        <f ca="1">VLOOKUP(F247,'LO2 (bench)'!$N$1:$S$7,6,FALSE)</f>
        <v>1265766</v>
      </c>
      <c r="L247" t="b">
        <f t="shared" ca="1" si="7"/>
        <v>0</v>
      </c>
    </row>
    <row r="248" spans="2:12" hidden="1" x14ac:dyDescent="0.25">
      <c r="B248" t="s">
        <v>3291</v>
      </c>
      <c r="C248" t="s">
        <v>3657</v>
      </c>
      <c r="D248" t="s">
        <v>3659</v>
      </c>
      <c r="E248" t="s">
        <v>35</v>
      </c>
      <c r="F248" t="s">
        <v>3951</v>
      </c>
      <c r="G248" t="s">
        <v>58</v>
      </c>
      <c r="H248">
        <v>51.44</v>
      </c>
      <c r="I248">
        <v>623466</v>
      </c>
      <c r="J248" s="5">
        <f t="shared" si="6"/>
        <v>623466</v>
      </c>
      <c r="K248">
        <f ca="1">VLOOKUP(F248,'LO2 (bench)'!$N$1:$S$7,6,FALSE)</f>
        <v>1105521</v>
      </c>
      <c r="L248" t="b">
        <f t="shared" ca="1" si="7"/>
        <v>0</v>
      </c>
    </row>
    <row r="249" spans="2:12" hidden="1" x14ac:dyDescent="0.25">
      <c r="B249" t="s">
        <v>3291</v>
      </c>
      <c r="C249" t="s">
        <v>3660</v>
      </c>
      <c r="D249" t="s">
        <v>3661</v>
      </c>
      <c r="E249" t="s">
        <v>35</v>
      </c>
      <c r="F249" t="s">
        <v>3950</v>
      </c>
      <c r="G249" t="s">
        <v>56</v>
      </c>
      <c r="H249">
        <v>65.459999999999994</v>
      </c>
      <c r="I249">
        <v>1175545</v>
      </c>
      <c r="J249" s="5">
        <f t="shared" si="6"/>
        <v>1175545</v>
      </c>
      <c r="K249">
        <f ca="1">VLOOKUP(F249,'LO2 (bench)'!$N$1:$S$7,6,FALSE)</f>
        <v>1265766</v>
      </c>
      <c r="L249" t="b">
        <f t="shared" ca="1" si="7"/>
        <v>0</v>
      </c>
    </row>
    <row r="250" spans="2:12" hidden="1" x14ac:dyDescent="0.25">
      <c r="B250" t="s">
        <v>3291</v>
      </c>
      <c r="C250" t="s">
        <v>3660</v>
      </c>
      <c r="D250" t="s">
        <v>3662</v>
      </c>
      <c r="E250" t="s">
        <v>35</v>
      </c>
      <c r="F250" t="s">
        <v>3951</v>
      </c>
      <c r="G250" t="s">
        <v>58</v>
      </c>
      <c r="H250">
        <v>51.44</v>
      </c>
      <c r="I250">
        <v>663466</v>
      </c>
      <c r="J250" s="5">
        <f t="shared" si="6"/>
        <v>663466</v>
      </c>
      <c r="K250">
        <f ca="1">VLOOKUP(F250,'LO2 (bench)'!$N$1:$S$7,6,FALSE)</f>
        <v>1105521</v>
      </c>
      <c r="L250" t="b">
        <f t="shared" ca="1" si="7"/>
        <v>0</v>
      </c>
    </row>
    <row r="251" spans="2:12" hidden="1" x14ac:dyDescent="0.25">
      <c r="B251" t="s">
        <v>3291</v>
      </c>
      <c r="C251" t="s">
        <v>3663</v>
      </c>
      <c r="D251" t="s">
        <v>3664</v>
      </c>
      <c r="E251" t="s">
        <v>35</v>
      </c>
      <c r="F251" t="s">
        <v>3950</v>
      </c>
      <c r="G251" t="s">
        <v>56</v>
      </c>
      <c r="H251">
        <v>65.459999999999994</v>
      </c>
      <c r="I251">
        <v>1175545</v>
      </c>
      <c r="J251" s="5">
        <f t="shared" si="6"/>
        <v>1175545</v>
      </c>
      <c r="K251">
        <f ca="1">VLOOKUP(F251,'LO2 (bench)'!$N$1:$S$7,6,FALSE)</f>
        <v>1265766</v>
      </c>
      <c r="L251" t="b">
        <f t="shared" ca="1" si="7"/>
        <v>0</v>
      </c>
    </row>
    <row r="252" spans="2:12" hidden="1" x14ac:dyDescent="0.25">
      <c r="B252" t="s">
        <v>3291</v>
      </c>
      <c r="C252" t="s">
        <v>3663</v>
      </c>
      <c r="D252" t="s">
        <v>3665</v>
      </c>
      <c r="E252" t="s">
        <v>35</v>
      </c>
      <c r="F252" t="s">
        <v>3951</v>
      </c>
      <c r="G252" t="s">
        <v>58</v>
      </c>
      <c r="H252">
        <v>51.44</v>
      </c>
      <c r="I252">
        <v>677935</v>
      </c>
      <c r="J252" s="5">
        <f t="shared" si="6"/>
        <v>677935</v>
      </c>
      <c r="K252">
        <f ca="1">VLOOKUP(F252,'LO2 (bench)'!$N$1:$S$7,6,FALSE)</f>
        <v>1105521</v>
      </c>
      <c r="L252" t="b">
        <f t="shared" ca="1" si="7"/>
        <v>0</v>
      </c>
    </row>
    <row r="253" spans="2:12" hidden="1" x14ac:dyDescent="0.25">
      <c r="B253" t="s">
        <v>3291</v>
      </c>
      <c r="C253" t="s">
        <v>3666</v>
      </c>
      <c r="D253" t="s">
        <v>3667</v>
      </c>
      <c r="E253" t="s">
        <v>35</v>
      </c>
      <c r="F253" t="s">
        <v>3950</v>
      </c>
      <c r="G253" t="s">
        <v>56</v>
      </c>
      <c r="H253">
        <v>65.459999999999994</v>
      </c>
      <c r="I253">
        <v>1175545</v>
      </c>
      <c r="J253" s="5">
        <f t="shared" si="6"/>
        <v>1175545</v>
      </c>
      <c r="K253">
        <f ca="1">VLOOKUP(F253,'LO2 (bench)'!$N$1:$S$7,6,FALSE)</f>
        <v>1265766</v>
      </c>
      <c r="L253" t="b">
        <f t="shared" ca="1" si="7"/>
        <v>0</v>
      </c>
    </row>
    <row r="254" spans="2:12" hidden="1" x14ac:dyDescent="0.25">
      <c r="B254" t="s">
        <v>3291</v>
      </c>
      <c r="C254" t="s">
        <v>3666</v>
      </c>
      <c r="D254" t="s">
        <v>3668</v>
      </c>
      <c r="E254" t="s">
        <v>35</v>
      </c>
      <c r="F254" t="s">
        <v>3951</v>
      </c>
      <c r="G254" t="s">
        <v>58</v>
      </c>
      <c r="H254">
        <v>51.44</v>
      </c>
      <c r="I254">
        <v>678306</v>
      </c>
      <c r="J254" s="5">
        <f t="shared" si="6"/>
        <v>678306</v>
      </c>
      <c r="K254">
        <f ca="1">VLOOKUP(F254,'LO2 (bench)'!$N$1:$S$7,6,FALSE)</f>
        <v>1105521</v>
      </c>
      <c r="L254" t="b">
        <f t="shared" ca="1" si="7"/>
        <v>0</v>
      </c>
    </row>
    <row r="255" spans="2:12" hidden="1" x14ac:dyDescent="0.25">
      <c r="B255" t="s">
        <v>3291</v>
      </c>
      <c r="C255" t="s">
        <v>3669</v>
      </c>
      <c r="D255" t="s">
        <v>3670</v>
      </c>
      <c r="E255" t="s">
        <v>35</v>
      </c>
      <c r="F255" t="s">
        <v>3950</v>
      </c>
      <c r="G255" t="s">
        <v>56</v>
      </c>
      <c r="H255">
        <v>65.459999999999994</v>
      </c>
      <c r="I255">
        <v>1175545</v>
      </c>
      <c r="J255" s="5">
        <f t="shared" si="6"/>
        <v>1175545</v>
      </c>
      <c r="K255">
        <f ca="1">VLOOKUP(F255,'LO2 (bench)'!$N$1:$S$7,6,FALSE)</f>
        <v>1265766</v>
      </c>
      <c r="L255" t="b">
        <f t="shared" ca="1" si="7"/>
        <v>0</v>
      </c>
    </row>
    <row r="256" spans="2:12" hidden="1" x14ac:dyDescent="0.25">
      <c r="B256" t="s">
        <v>3291</v>
      </c>
      <c r="C256" t="s">
        <v>3669</v>
      </c>
      <c r="D256" t="s">
        <v>3671</v>
      </c>
      <c r="E256" t="s">
        <v>35</v>
      </c>
      <c r="F256" t="s">
        <v>3951</v>
      </c>
      <c r="G256" t="s">
        <v>58</v>
      </c>
      <c r="H256">
        <v>51.44</v>
      </c>
      <c r="I256">
        <v>678308</v>
      </c>
      <c r="J256" s="5">
        <f t="shared" si="6"/>
        <v>678308</v>
      </c>
      <c r="K256">
        <f ca="1">VLOOKUP(F256,'LO2 (bench)'!$N$1:$S$7,6,FALSE)</f>
        <v>1105521</v>
      </c>
      <c r="L256" t="b">
        <f t="shared" ca="1" si="7"/>
        <v>0</v>
      </c>
    </row>
    <row r="257" spans="2:12" hidden="1" x14ac:dyDescent="0.25">
      <c r="B257" t="s">
        <v>3291</v>
      </c>
      <c r="C257" t="s">
        <v>3672</v>
      </c>
      <c r="D257" t="s">
        <v>3673</v>
      </c>
      <c r="E257" t="s">
        <v>35</v>
      </c>
      <c r="F257" t="s">
        <v>3950</v>
      </c>
      <c r="G257" t="s">
        <v>56</v>
      </c>
      <c r="H257">
        <v>65.459999999999994</v>
      </c>
      <c r="I257">
        <v>1175545</v>
      </c>
      <c r="J257" s="5">
        <f t="shared" si="6"/>
        <v>1175545</v>
      </c>
      <c r="K257">
        <f ca="1">VLOOKUP(F257,'LO2 (bench)'!$N$1:$S$7,6,FALSE)</f>
        <v>1265766</v>
      </c>
      <c r="L257" t="b">
        <f t="shared" ca="1" si="7"/>
        <v>0</v>
      </c>
    </row>
    <row r="258" spans="2:12" hidden="1" x14ac:dyDescent="0.25">
      <c r="B258" t="s">
        <v>3291</v>
      </c>
      <c r="C258" t="s">
        <v>3672</v>
      </c>
      <c r="D258" t="s">
        <v>3674</v>
      </c>
      <c r="E258" t="s">
        <v>35</v>
      </c>
      <c r="F258" t="s">
        <v>3951</v>
      </c>
      <c r="G258" t="s">
        <v>58</v>
      </c>
      <c r="H258">
        <v>51.44</v>
      </c>
      <c r="I258">
        <v>671326</v>
      </c>
      <c r="J258" s="5">
        <f t="shared" si="6"/>
        <v>671326</v>
      </c>
      <c r="K258">
        <f ca="1">VLOOKUP(F258,'LO2 (bench)'!$N$1:$S$7,6,FALSE)</f>
        <v>1105521</v>
      </c>
      <c r="L258" t="b">
        <f t="shared" ca="1" si="7"/>
        <v>0</v>
      </c>
    </row>
    <row r="259" spans="2:12" hidden="1" x14ac:dyDescent="0.25">
      <c r="B259" t="s">
        <v>3291</v>
      </c>
      <c r="C259" t="s">
        <v>3675</v>
      </c>
      <c r="D259" t="s">
        <v>3676</v>
      </c>
      <c r="E259" t="s">
        <v>35</v>
      </c>
      <c r="F259" t="s">
        <v>3950</v>
      </c>
      <c r="G259" t="s">
        <v>56</v>
      </c>
      <c r="H259">
        <v>65.459999999999994</v>
      </c>
      <c r="I259">
        <v>1175545</v>
      </c>
      <c r="J259" s="5">
        <f t="shared" ref="J259:J322" si="8">I259</f>
        <v>1175545</v>
      </c>
      <c r="K259">
        <f ca="1">VLOOKUP(F259,'LO2 (bench)'!$N$1:$S$7,6,FALSE)</f>
        <v>1265766</v>
      </c>
      <c r="L259" t="b">
        <f t="shared" ref="L259:L322" ca="1" si="9">J259&gt;K259</f>
        <v>0</v>
      </c>
    </row>
    <row r="260" spans="2:12" hidden="1" x14ac:dyDescent="0.25">
      <c r="B260" t="s">
        <v>3291</v>
      </c>
      <c r="C260" t="s">
        <v>3675</v>
      </c>
      <c r="D260" t="s">
        <v>3677</v>
      </c>
      <c r="E260" t="s">
        <v>35</v>
      </c>
      <c r="F260" t="s">
        <v>3951</v>
      </c>
      <c r="G260" t="s">
        <v>58</v>
      </c>
      <c r="H260">
        <v>51.44</v>
      </c>
      <c r="I260">
        <v>670955</v>
      </c>
      <c r="J260" s="5">
        <f t="shared" si="8"/>
        <v>670955</v>
      </c>
      <c r="K260">
        <f ca="1">VLOOKUP(F260,'LO2 (bench)'!$N$1:$S$7,6,FALSE)</f>
        <v>1105521</v>
      </c>
      <c r="L260" t="b">
        <f t="shared" ca="1" si="9"/>
        <v>0</v>
      </c>
    </row>
    <row r="261" spans="2:12" hidden="1" x14ac:dyDescent="0.25">
      <c r="B261" t="s">
        <v>3291</v>
      </c>
      <c r="C261" t="s">
        <v>3678</v>
      </c>
      <c r="D261" t="s">
        <v>3679</v>
      </c>
      <c r="E261" t="s">
        <v>35</v>
      </c>
      <c r="F261" t="s">
        <v>3950</v>
      </c>
      <c r="G261" t="s">
        <v>56</v>
      </c>
      <c r="H261">
        <v>65.459999999999994</v>
      </c>
      <c r="I261">
        <v>1175545</v>
      </c>
      <c r="J261" s="5">
        <f t="shared" si="8"/>
        <v>1175545</v>
      </c>
      <c r="K261">
        <f ca="1">VLOOKUP(F261,'LO2 (bench)'!$N$1:$S$7,6,FALSE)</f>
        <v>1265766</v>
      </c>
      <c r="L261" t="b">
        <f t="shared" ca="1" si="9"/>
        <v>0</v>
      </c>
    </row>
    <row r="262" spans="2:12" hidden="1" x14ac:dyDescent="0.25">
      <c r="B262" t="s">
        <v>3291</v>
      </c>
      <c r="C262" t="s">
        <v>3678</v>
      </c>
      <c r="D262" t="s">
        <v>3680</v>
      </c>
      <c r="E262" t="s">
        <v>35</v>
      </c>
      <c r="F262" t="s">
        <v>3951</v>
      </c>
      <c r="G262" t="s">
        <v>58</v>
      </c>
      <c r="H262">
        <v>51.44</v>
      </c>
      <c r="I262">
        <v>719782</v>
      </c>
      <c r="J262" s="5">
        <f t="shared" si="8"/>
        <v>719782</v>
      </c>
      <c r="K262">
        <f ca="1">VLOOKUP(F262,'LO2 (bench)'!$N$1:$S$7,6,FALSE)</f>
        <v>1105521</v>
      </c>
      <c r="L262" t="b">
        <f t="shared" ca="1" si="9"/>
        <v>0</v>
      </c>
    </row>
    <row r="263" spans="2:12" hidden="1" x14ac:dyDescent="0.25">
      <c r="B263" t="s">
        <v>3291</v>
      </c>
      <c r="C263" t="s">
        <v>3681</v>
      </c>
      <c r="D263" t="s">
        <v>3682</v>
      </c>
      <c r="E263" t="s">
        <v>35</v>
      </c>
      <c r="F263" t="s">
        <v>3950</v>
      </c>
      <c r="G263" t="s">
        <v>56</v>
      </c>
      <c r="H263" s="4">
        <v>65.459999999999994</v>
      </c>
      <c r="I263">
        <v>1175545</v>
      </c>
      <c r="J263" s="5">
        <f t="shared" si="8"/>
        <v>1175545</v>
      </c>
      <c r="K263">
        <f ca="1">VLOOKUP(F263,'LO2 (bench)'!$N$1:$S$7,6,FALSE)</f>
        <v>1265766</v>
      </c>
      <c r="L263" t="b">
        <f t="shared" ca="1" si="9"/>
        <v>0</v>
      </c>
    </row>
    <row r="264" spans="2:12" hidden="1" x14ac:dyDescent="0.25">
      <c r="B264" t="s">
        <v>3291</v>
      </c>
      <c r="C264" t="s">
        <v>3681</v>
      </c>
      <c r="D264" t="s">
        <v>3683</v>
      </c>
      <c r="E264" t="s">
        <v>35</v>
      </c>
      <c r="F264" t="s">
        <v>3951</v>
      </c>
      <c r="G264" t="s">
        <v>58</v>
      </c>
      <c r="H264" s="4">
        <v>51.44</v>
      </c>
      <c r="I264">
        <v>746845</v>
      </c>
      <c r="J264" s="5">
        <f t="shared" si="8"/>
        <v>746845</v>
      </c>
      <c r="K264">
        <f ca="1">VLOOKUP(F264,'LO2 (bench)'!$N$1:$S$7,6,FALSE)</f>
        <v>1105521</v>
      </c>
      <c r="L264" t="b">
        <f t="shared" ca="1" si="9"/>
        <v>0</v>
      </c>
    </row>
    <row r="265" spans="2:12" hidden="1" x14ac:dyDescent="0.25">
      <c r="B265" t="s">
        <v>3291</v>
      </c>
      <c r="C265" t="s">
        <v>3684</v>
      </c>
      <c r="D265" t="s">
        <v>3685</v>
      </c>
      <c r="E265" t="s">
        <v>35</v>
      </c>
      <c r="F265" t="s">
        <v>3950</v>
      </c>
      <c r="G265" t="s">
        <v>56</v>
      </c>
      <c r="H265" s="4">
        <v>65.459999999999994</v>
      </c>
      <c r="I265">
        <v>1175545</v>
      </c>
      <c r="J265" s="5">
        <f t="shared" si="8"/>
        <v>1175545</v>
      </c>
      <c r="K265">
        <f ca="1">VLOOKUP(F265,'LO2 (bench)'!$N$1:$S$7,6,FALSE)</f>
        <v>1265766</v>
      </c>
      <c r="L265" t="b">
        <f t="shared" ca="1" si="9"/>
        <v>0</v>
      </c>
    </row>
    <row r="266" spans="2:12" hidden="1" x14ac:dyDescent="0.25">
      <c r="B266" t="s">
        <v>3291</v>
      </c>
      <c r="C266" t="s">
        <v>3684</v>
      </c>
      <c r="D266" t="s">
        <v>3686</v>
      </c>
      <c r="E266" t="s">
        <v>35</v>
      </c>
      <c r="F266" t="s">
        <v>3951</v>
      </c>
      <c r="G266" t="s">
        <v>58</v>
      </c>
      <c r="H266" s="4">
        <v>51.44</v>
      </c>
      <c r="I266">
        <v>719782</v>
      </c>
      <c r="J266" s="5">
        <f t="shared" si="8"/>
        <v>719782</v>
      </c>
      <c r="K266">
        <f ca="1">VLOOKUP(F266,'LO2 (bench)'!$N$1:$S$7,6,FALSE)</f>
        <v>1105521</v>
      </c>
      <c r="L266" t="b">
        <f t="shared" ca="1" si="9"/>
        <v>0</v>
      </c>
    </row>
    <row r="267" spans="2:12" hidden="1" x14ac:dyDescent="0.25">
      <c r="B267" t="s">
        <v>3291</v>
      </c>
      <c r="C267" t="s">
        <v>3687</v>
      </c>
      <c r="D267" t="s">
        <v>3688</v>
      </c>
      <c r="E267" t="s">
        <v>35</v>
      </c>
      <c r="F267" t="s">
        <v>3950</v>
      </c>
      <c r="G267" t="s">
        <v>56</v>
      </c>
      <c r="H267" s="4">
        <v>65.459999999999994</v>
      </c>
      <c r="I267">
        <v>1175545</v>
      </c>
      <c r="J267" s="5">
        <f t="shared" si="8"/>
        <v>1175545</v>
      </c>
      <c r="K267">
        <f ca="1">VLOOKUP(F267,'LO2 (bench)'!$N$1:$S$7,6,FALSE)</f>
        <v>1265766</v>
      </c>
      <c r="L267" t="b">
        <f t="shared" ca="1" si="9"/>
        <v>0</v>
      </c>
    </row>
    <row r="268" spans="2:12" hidden="1" x14ac:dyDescent="0.25">
      <c r="B268" t="s">
        <v>3291</v>
      </c>
      <c r="C268" t="s">
        <v>3687</v>
      </c>
      <c r="D268" t="s">
        <v>3689</v>
      </c>
      <c r="E268" t="s">
        <v>35</v>
      </c>
      <c r="F268" t="s">
        <v>3951</v>
      </c>
      <c r="G268" t="s">
        <v>58</v>
      </c>
      <c r="H268" s="4">
        <v>51.44</v>
      </c>
      <c r="I268">
        <v>746851</v>
      </c>
      <c r="J268" s="5">
        <f t="shared" si="8"/>
        <v>746851</v>
      </c>
      <c r="K268">
        <f ca="1">VLOOKUP(F268,'LO2 (bench)'!$N$1:$S$7,6,FALSE)</f>
        <v>1105521</v>
      </c>
      <c r="L268" t="b">
        <f t="shared" ca="1" si="9"/>
        <v>0</v>
      </c>
    </row>
    <row r="269" spans="2:12" hidden="1" x14ac:dyDescent="0.25">
      <c r="B269" t="s">
        <v>3291</v>
      </c>
      <c r="C269" t="s">
        <v>3690</v>
      </c>
      <c r="D269" t="s">
        <v>3691</v>
      </c>
      <c r="E269" t="s">
        <v>35</v>
      </c>
      <c r="F269" t="s">
        <v>3950</v>
      </c>
      <c r="G269" t="s">
        <v>56</v>
      </c>
      <c r="H269" s="4">
        <v>65.459999999999994</v>
      </c>
      <c r="I269">
        <v>1175545</v>
      </c>
      <c r="J269" s="5">
        <f t="shared" si="8"/>
        <v>1175545</v>
      </c>
      <c r="K269">
        <f ca="1">VLOOKUP(F269,'LO2 (bench)'!$N$1:$S$7,6,FALSE)</f>
        <v>1265766</v>
      </c>
      <c r="L269" t="b">
        <f t="shared" ca="1" si="9"/>
        <v>0</v>
      </c>
    </row>
    <row r="270" spans="2:12" hidden="1" x14ac:dyDescent="0.25">
      <c r="B270" t="s">
        <v>3291</v>
      </c>
      <c r="C270" t="s">
        <v>3690</v>
      </c>
      <c r="D270" t="s">
        <v>3692</v>
      </c>
      <c r="E270" t="s">
        <v>35</v>
      </c>
      <c r="F270" t="s">
        <v>3951</v>
      </c>
      <c r="G270" t="s">
        <v>58</v>
      </c>
      <c r="H270" s="4">
        <v>51.44</v>
      </c>
      <c r="I270">
        <v>719782</v>
      </c>
      <c r="J270" s="5">
        <f t="shared" si="8"/>
        <v>719782</v>
      </c>
      <c r="K270">
        <f ca="1">VLOOKUP(F270,'LO2 (bench)'!$N$1:$S$7,6,FALSE)</f>
        <v>1105521</v>
      </c>
      <c r="L270" t="b">
        <f t="shared" ca="1" si="9"/>
        <v>0</v>
      </c>
    </row>
    <row r="271" spans="2:12" hidden="1" x14ac:dyDescent="0.25">
      <c r="B271" t="s">
        <v>3291</v>
      </c>
      <c r="C271" t="s">
        <v>3693</v>
      </c>
      <c r="D271" t="s">
        <v>3694</v>
      </c>
      <c r="E271" t="s">
        <v>35</v>
      </c>
      <c r="F271" t="s">
        <v>3952</v>
      </c>
      <c r="G271" t="s">
        <v>56</v>
      </c>
      <c r="H271" s="4">
        <v>151.5</v>
      </c>
      <c r="I271">
        <v>30000</v>
      </c>
      <c r="J271" s="5">
        <f t="shared" si="8"/>
        <v>30000</v>
      </c>
      <c r="K271">
        <f ca="1">VLOOKUP(F271,'LO2 (bench)'!$N$1:$S$7,6,FALSE)</f>
        <v>123578</v>
      </c>
      <c r="L271" t="b">
        <f t="shared" ca="1" si="9"/>
        <v>0</v>
      </c>
    </row>
    <row r="272" spans="2:12" hidden="1" x14ac:dyDescent="0.25">
      <c r="B272" t="s">
        <v>3291</v>
      </c>
      <c r="C272" t="s">
        <v>3693</v>
      </c>
      <c r="D272" t="s">
        <v>3695</v>
      </c>
      <c r="E272" t="s">
        <v>35</v>
      </c>
      <c r="F272" t="s">
        <v>3953</v>
      </c>
      <c r="G272" t="s">
        <v>58</v>
      </c>
      <c r="H272" s="4">
        <v>157</v>
      </c>
      <c r="I272">
        <v>1729</v>
      </c>
      <c r="J272" s="5">
        <f t="shared" si="8"/>
        <v>1729</v>
      </c>
      <c r="K272">
        <f ca="1">VLOOKUP(F272,'LO2 (bench)'!$N$1:$S$7,6,FALSE)</f>
        <v>273826</v>
      </c>
      <c r="L272" t="b">
        <f t="shared" ca="1" si="9"/>
        <v>0</v>
      </c>
    </row>
    <row r="273" spans="2:12" hidden="1" x14ac:dyDescent="0.25">
      <c r="B273" t="s">
        <v>3291</v>
      </c>
      <c r="C273" t="s">
        <v>3696</v>
      </c>
      <c r="D273" t="s">
        <v>3697</v>
      </c>
      <c r="E273" t="s">
        <v>35</v>
      </c>
      <c r="F273" t="s">
        <v>3952</v>
      </c>
      <c r="G273" t="s">
        <v>56</v>
      </c>
      <c r="H273" s="4">
        <v>154.4</v>
      </c>
      <c r="I273">
        <v>12</v>
      </c>
      <c r="J273" s="5">
        <f t="shared" si="8"/>
        <v>12</v>
      </c>
      <c r="K273">
        <f ca="1">VLOOKUP(F273,'LO2 (bench)'!$N$1:$S$7,6,FALSE)</f>
        <v>123578</v>
      </c>
      <c r="L273" t="b">
        <f t="shared" ca="1" si="9"/>
        <v>0</v>
      </c>
    </row>
    <row r="274" spans="2:12" hidden="1" x14ac:dyDescent="0.25">
      <c r="B274" t="s">
        <v>3291</v>
      </c>
      <c r="C274" t="s">
        <v>3696</v>
      </c>
      <c r="D274" t="s">
        <v>3698</v>
      </c>
      <c r="E274" t="s">
        <v>35</v>
      </c>
      <c r="F274" t="s">
        <v>3953</v>
      </c>
      <c r="G274" t="s">
        <v>58</v>
      </c>
      <c r="H274" s="4">
        <v>157</v>
      </c>
      <c r="I274">
        <v>1729</v>
      </c>
      <c r="J274" s="5">
        <f t="shared" si="8"/>
        <v>1729</v>
      </c>
      <c r="K274">
        <f ca="1">VLOOKUP(F274,'LO2 (bench)'!$N$1:$S$7,6,FALSE)</f>
        <v>273826</v>
      </c>
      <c r="L274" t="b">
        <f t="shared" ca="1" si="9"/>
        <v>0</v>
      </c>
    </row>
    <row r="275" spans="2:12" hidden="1" x14ac:dyDescent="0.25">
      <c r="B275" t="s">
        <v>3291</v>
      </c>
      <c r="C275" t="s">
        <v>3699</v>
      </c>
      <c r="D275" t="s">
        <v>3700</v>
      </c>
      <c r="E275" t="s">
        <v>35</v>
      </c>
      <c r="F275" t="s">
        <v>3952</v>
      </c>
      <c r="G275" t="s">
        <v>56</v>
      </c>
      <c r="H275" s="4">
        <v>154.4</v>
      </c>
      <c r="I275">
        <v>12</v>
      </c>
      <c r="J275" s="5">
        <f t="shared" si="8"/>
        <v>12</v>
      </c>
      <c r="K275">
        <f ca="1">VLOOKUP(F275,'LO2 (bench)'!$N$1:$S$7,6,FALSE)</f>
        <v>123578</v>
      </c>
      <c r="L275" t="b">
        <f t="shared" ca="1" si="9"/>
        <v>0</v>
      </c>
    </row>
    <row r="276" spans="2:12" hidden="1" x14ac:dyDescent="0.25">
      <c r="B276" t="s">
        <v>3291</v>
      </c>
      <c r="C276" t="s">
        <v>3699</v>
      </c>
      <c r="D276" t="s">
        <v>3701</v>
      </c>
      <c r="E276" t="s">
        <v>35</v>
      </c>
      <c r="F276" t="s">
        <v>3953</v>
      </c>
      <c r="G276" t="s">
        <v>58</v>
      </c>
      <c r="H276" s="4">
        <v>157</v>
      </c>
      <c r="I276">
        <v>5729</v>
      </c>
      <c r="J276" s="5">
        <f t="shared" si="8"/>
        <v>5729</v>
      </c>
      <c r="K276">
        <f ca="1">VLOOKUP(F276,'LO2 (bench)'!$N$1:$S$7,6,FALSE)</f>
        <v>273826</v>
      </c>
      <c r="L276" t="b">
        <f t="shared" ca="1" si="9"/>
        <v>0</v>
      </c>
    </row>
    <row r="277" spans="2:12" hidden="1" x14ac:dyDescent="0.25">
      <c r="B277" t="s">
        <v>3291</v>
      </c>
      <c r="C277" t="s">
        <v>3702</v>
      </c>
      <c r="D277" t="s">
        <v>3703</v>
      </c>
      <c r="E277" t="s">
        <v>35</v>
      </c>
      <c r="F277" t="s">
        <v>3952</v>
      </c>
      <c r="G277" t="s">
        <v>56</v>
      </c>
      <c r="H277" s="4">
        <v>154.4</v>
      </c>
      <c r="I277">
        <v>12</v>
      </c>
      <c r="J277" s="5">
        <f t="shared" si="8"/>
        <v>12</v>
      </c>
      <c r="K277">
        <f ca="1">VLOOKUP(F277,'LO2 (bench)'!$N$1:$S$7,6,FALSE)</f>
        <v>123578</v>
      </c>
      <c r="L277" t="b">
        <f t="shared" ca="1" si="9"/>
        <v>0</v>
      </c>
    </row>
    <row r="278" spans="2:12" hidden="1" x14ac:dyDescent="0.25">
      <c r="B278" t="s">
        <v>3291</v>
      </c>
      <c r="C278" t="s">
        <v>3702</v>
      </c>
      <c r="D278" t="s">
        <v>3704</v>
      </c>
      <c r="E278" t="s">
        <v>35</v>
      </c>
      <c r="F278" t="s">
        <v>3953</v>
      </c>
      <c r="G278" t="s">
        <v>58</v>
      </c>
      <c r="H278" s="4">
        <v>154</v>
      </c>
      <c r="I278">
        <v>4500</v>
      </c>
      <c r="J278" s="5">
        <f t="shared" si="8"/>
        <v>4500</v>
      </c>
      <c r="K278">
        <f ca="1">VLOOKUP(F278,'LO2 (bench)'!$N$1:$S$7,6,FALSE)</f>
        <v>273826</v>
      </c>
      <c r="L278" t="b">
        <f t="shared" ca="1" si="9"/>
        <v>0</v>
      </c>
    </row>
    <row r="279" spans="2:12" hidden="1" x14ac:dyDescent="0.25">
      <c r="B279" t="s">
        <v>3291</v>
      </c>
      <c r="C279" t="s">
        <v>3705</v>
      </c>
      <c r="D279" t="s">
        <v>3706</v>
      </c>
      <c r="E279" t="s">
        <v>35</v>
      </c>
      <c r="F279" t="s">
        <v>3952</v>
      </c>
      <c r="G279" t="s">
        <v>56</v>
      </c>
      <c r="H279" s="4">
        <v>154.4</v>
      </c>
      <c r="I279">
        <v>12</v>
      </c>
      <c r="J279" s="5">
        <f t="shared" si="8"/>
        <v>12</v>
      </c>
      <c r="K279">
        <f ca="1">VLOOKUP(F279,'LO2 (bench)'!$N$1:$S$7,6,FALSE)</f>
        <v>123578</v>
      </c>
      <c r="L279" t="b">
        <f t="shared" ca="1" si="9"/>
        <v>0</v>
      </c>
    </row>
    <row r="280" spans="2:12" hidden="1" x14ac:dyDescent="0.25">
      <c r="B280" t="s">
        <v>3291</v>
      </c>
      <c r="C280" t="s">
        <v>3705</v>
      </c>
      <c r="D280" t="s">
        <v>3707</v>
      </c>
      <c r="E280" t="s">
        <v>35</v>
      </c>
      <c r="F280" t="s">
        <v>3953</v>
      </c>
      <c r="G280" t="s">
        <v>58</v>
      </c>
      <c r="H280" s="4">
        <v>154</v>
      </c>
      <c r="I280">
        <v>5150</v>
      </c>
      <c r="J280" s="5">
        <f t="shared" si="8"/>
        <v>5150</v>
      </c>
      <c r="K280">
        <f ca="1">VLOOKUP(F280,'LO2 (bench)'!$N$1:$S$7,6,FALSE)</f>
        <v>273826</v>
      </c>
      <c r="L280" t="b">
        <f t="shared" ca="1" si="9"/>
        <v>0</v>
      </c>
    </row>
    <row r="281" spans="2:12" hidden="1" x14ac:dyDescent="0.25">
      <c r="B281" t="s">
        <v>3291</v>
      </c>
      <c r="C281" t="s">
        <v>3708</v>
      </c>
      <c r="D281" t="s">
        <v>3709</v>
      </c>
      <c r="E281" t="s">
        <v>35</v>
      </c>
      <c r="F281" t="s">
        <v>3952</v>
      </c>
      <c r="G281" t="s">
        <v>56</v>
      </c>
      <c r="H281" s="4">
        <v>154.4</v>
      </c>
      <c r="I281">
        <v>5157</v>
      </c>
      <c r="J281" s="5">
        <f t="shared" si="8"/>
        <v>5157</v>
      </c>
      <c r="K281">
        <f ca="1">VLOOKUP(F281,'LO2 (bench)'!$N$1:$S$7,6,FALSE)</f>
        <v>123578</v>
      </c>
      <c r="L281" t="b">
        <f t="shared" ca="1" si="9"/>
        <v>0</v>
      </c>
    </row>
    <row r="282" spans="2:12" hidden="1" x14ac:dyDescent="0.25">
      <c r="B282" t="s">
        <v>3291</v>
      </c>
      <c r="C282" t="s">
        <v>3708</v>
      </c>
      <c r="D282" t="s">
        <v>3710</v>
      </c>
      <c r="E282" t="s">
        <v>35</v>
      </c>
      <c r="F282" t="s">
        <v>3953</v>
      </c>
      <c r="G282" t="s">
        <v>58</v>
      </c>
      <c r="H282" s="4">
        <v>154</v>
      </c>
      <c r="I282">
        <v>5150</v>
      </c>
      <c r="J282" s="5">
        <f t="shared" si="8"/>
        <v>5150</v>
      </c>
      <c r="K282">
        <f ca="1">VLOOKUP(F282,'LO2 (bench)'!$N$1:$S$7,6,FALSE)</f>
        <v>273826</v>
      </c>
      <c r="L282" t="b">
        <f t="shared" ca="1" si="9"/>
        <v>0</v>
      </c>
    </row>
    <row r="283" spans="2:12" hidden="1" x14ac:dyDescent="0.25">
      <c r="B283" t="s">
        <v>3291</v>
      </c>
      <c r="C283" t="s">
        <v>3711</v>
      </c>
      <c r="D283" t="s">
        <v>3712</v>
      </c>
      <c r="E283" t="s">
        <v>35</v>
      </c>
      <c r="F283" t="s">
        <v>3952</v>
      </c>
      <c r="G283" t="s">
        <v>56</v>
      </c>
      <c r="H283" s="4">
        <v>154.4</v>
      </c>
      <c r="I283">
        <v>5157</v>
      </c>
      <c r="J283" s="5">
        <f t="shared" si="8"/>
        <v>5157</v>
      </c>
      <c r="K283">
        <f ca="1">VLOOKUP(F283,'LO2 (bench)'!$N$1:$S$7,6,FALSE)</f>
        <v>123578</v>
      </c>
      <c r="L283" t="b">
        <f t="shared" ca="1" si="9"/>
        <v>0</v>
      </c>
    </row>
    <row r="284" spans="2:12" hidden="1" x14ac:dyDescent="0.25">
      <c r="B284" t="s">
        <v>3291</v>
      </c>
      <c r="C284" t="s">
        <v>3711</v>
      </c>
      <c r="D284" t="s">
        <v>3713</v>
      </c>
      <c r="E284" t="s">
        <v>35</v>
      </c>
      <c r="F284" t="s">
        <v>3953</v>
      </c>
      <c r="G284" t="s">
        <v>58</v>
      </c>
      <c r="H284" s="4">
        <v>154</v>
      </c>
      <c r="I284">
        <v>5467</v>
      </c>
      <c r="J284" s="5">
        <f t="shared" si="8"/>
        <v>5467</v>
      </c>
      <c r="K284">
        <f ca="1">VLOOKUP(F284,'LO2 (bench)'!$N$1:$S$7,6,FALSE)</f>
        <v>273826</v>
      </c>
      <c r="L284" t="b">
        <f t="shared" ca="1" si="9"/>
        <v>0</v>
      </c>
    </row>
    <row r="285" spans="2:12" hidden="1" x14ac:dyDescent="0.25">
      <c r="B285" t="s">
        <v>3291</v>
      </c>
      <c r="C285" t="s">
        <v>3714</v>
      </c>
      <c r="D285" t="s">
        <v>3715</v>
      </c>
      <c r="E285" t="s">
        <v>35</v>
      </c>
      <c r="F285" t="s">
        <v>3952</v>
      </c>
      <c r="G285" t="s">
        <v>56</v>
      </c>
      <c r="H285" s="4">
        <v>155</v>
      </c>
      <c r="I285">
        <v>5545</v>
      </c>
      <c r="J285" s="5">
        <f t="shared" si="8"/>
        <v>5545</v>
      </c>
      <c r="K285">
        <f ca="1">VLOOKUP(F285,'LO2 (bench)'!$N$1:$S$7,6,FALSE)</f>
        <v>123578</v>
      </c>
      <c r="L285" t="b">
        <f t="shared" ca="1" si="9"/>
        <v>0</v>
      </c>
    </row>
    <row r="286" spans="2:12" hidden="1" x14ac:dyDescent="0.25">
      <c r="B286" t="s">
        <v>3291</v>
      </c>
      <c r="C286" t="s">
        <v>3714</v>
      </c>
      <c r="D286" t="s">
        <v>3716</v>
      </c>
      <c r="E286" t="s">
        <v>35</v>
      </c>
      <c r="F286" t="s">
        <v>3953</v>
      </c>
      <c r="G286" t="s">
        <v>58</v>
      </c>
      <c r="H286" s="4">
        <v>154</v>
      </c>
      <c r="I286">
        <v>5467</v>
      </c>
      <c r="J286" s="5">
        <f t="shared" si="8"/>
        <v>5467</v>
      </c>
      <c r="K286">
        <f ca="1">VLOOKUP(F286,'LO2 (bench)'!$N$1:$S$7,6,FALSE)</f>
        <v>273826</v>
      </c>
      <c r="L286" t="b">
        <f t="shared" ca="1" si="9"/>
        <v>0</v>
      </c>
    </row>
    <row r="287" spans="2:12" hidden="1" x14ac:dyDescent="0.25">
      <c r="B287" t="s">
        <v>3291</v>
      </c>
      <c r="C287" t="s">
        <v>3717</v>
      </c>
      <c r="D287" t="s">
        <v>3718</v>
      </c>
      <c r="E287" t="s">
        <v>35</v>
      </c>
      <c r="F287" t="s">
        <v>3952</v>
      </c>
      <c r="G287" t="s">
        <v>56</v>
      </c>
      <c r="H287" s="4">
        <v>155</v>
      </c>
      <c r="I287">
        <v>5546</v>
      </c>
      <c r="J287" s="5">
        <f t="shared" si="8"/>
        <v>5546</v>
      </c>
      <c r="K287">
        <f ca="1">VLOOKUP(F287,'LO2 (bench)'!$N$1:$S$7,6,FALSE)</f>
        <v>123578</v>
      </c>
      <c r="L287" t="b">
        <f t="shared" ca="1" si="9"/>
        <v>0</v>
      </c>
    </row>
    <row r="288" spans="2:12" hidden="1" x14ac:dyDescent="0.25">
      <c r="B288" t="s">
        <v>3291</v>
      </c>
      <c r="C288" t="s">
        <v>3717</v>
      </c>
      <c r="D288" t="s">
        <v>3719</v>
      </c>
      <c r="E288" t="s">
        <v>35</v>
      </c>
      <c r="F288" t="s">
        <v>3953</v>
      </c>
      <c r="G288" t="s">
        <v>58</v>
      </c>
      <c r="H288" s="4">
        <v>154</v>
      </c>
      <c r="I288">
        <v>5467</v>
      </c>
      <c r="J288" s="5">
        <f t="shared" si="8"/>
        <v>5467</v>
      </c>
      <c r="K288">
        <f ca="1">VLOOKUP(F288,'LO2 (bench)'!$N$1:$S$7,6,FALSE)</f>
        <v>273826</v>
      </c>
      <c r="L288" t="b">
        <f t="shared" ca="1" si="9"/>
        <v>0</v>
      </c>
    </row>
    <row r="289" spans="2:12" hidden="1" x14ac:dyDescent="0.25">
      <c r="B289" t="s">
        <v>3291</v>
      </c>
      <c r="C289" t="s">
        <v>3720</v>
      </c>
      <c r="D289" t="s">
        <v>3721</v>
      </c>
      <c r="E289" t="s">
        <v>35</v>
      </c>
      <c r="F289" t="s">
        <v>3952</v>
      </c>
      <c r="G289" t="s">
        <v>56</v>
      </c>
      <c r="H289" s="4">
        <v>155</v>
      </c>
      <c r="I289">
        <v>5546</v>
      </c>
      <c r="J289" s="5">
        <f t="shared" si="8"/>
        <v>5546</v>
      </c>
      <c r="K289">
        <f ca="1">VLOOKUP(F289,'LO2 (bench)'!$N$1:$S$7,6,FALSE)</f>
        <v>123578</v>
      </c>
      <c r="L289" t="b">
        <f t="shared" ca="1" si="9"/>
        <v>0</v>
      </c>
    </row>
    <row r="290" spans="2:12" hidden="1" x14ac:dyDescent="0.25">
      <c r="B290" t="s">
        <v>3291</v>
      </c>
      <c r="C290" t="s">
        <v>3720</v>
      </c>
      <c r="D290" t="s">
        <v>3722</v>
      </c>
      <c r="E290" t="s">
        <v>35</v>
      </c>
      <c r="F290" t="s">
        <v>3953</v>
      </c>
      <c r="G290" t="s">
        <v>58</v>
      </c>
      <c r="H290" s="4">
        <v>154</v>
      </c>
      <c r="I290">
        <v>7202</v>
      </c>
      <c r="J290" s="5">
        <f t="shared" si="8"/>
        <v>7202</v>
      </c>
      <c r="K290">
        <f ca="1">VLOOKUP(F290,'LO2 (bench)'!$N$1:$S$7,6,FALSE)</f>
        <v>273826</v>
      </c>
      <c r="L290" t="b">
        <f t="shared" ca="1" si="9"/>
        <v>0</v>
      </c>
    </row>
    <row r="291" spans="2:12" hidden="1" x14ac:dyDescent="0.25">
      <c r="B291" t="s">
        <v>3291</v>
      </c>
      <c r="C291" t="s">
        <v>3723</v>
      </c>
      <c r="D291" t="s">
        <v>3724</v>
      </c>
      <c r="E291" t="s">
        <v>35</v>
      </c>
      <c r="F291" t="s">
        <v>3952</v>
      </c>
      <c r="G291" t="s">
        <v>56</v>
      </c>
      <c r="H291" s="4">
        <v>155</v>
      </c>
      <c r="I291">
        <v>6035</v>
      </c>
      <c r="J291" s="5">
        <f t="shared" si="8"/>
        <v>6035</v>
      </c>
      <c r="K291">
        <f ca="1">VLOOKUP(F291,'LO2 (bench)'!$N$1:$S$7,6,FALSE)</f>
        <v>123578</v>
      </c>
      <c r="L291" t="b">
        <f t="shared" ca="1" si="9"/>
        <v>0</v>
      </c>
    </row>
    <row r="292" spans="2:12" hidden="1" x14ac:dyDescent="0.25">
      <c r="B292" t="s">
        <v>3291</v>
      </c>
      <c r="C292" t="s">
        <v>3723</v>
      </c>
      <c r="D292" t="s">
        <v>3725</v>
      </c>
      <c r="E292" t="s">
        <v>35</v>
      </c>
      <c r="F292" t="s">
        <v>3953</v>
      </c>
      <c r="G292" t="s">
        <v>58</v>
      </c>
      <c r="H292" s="4">
        <v>154</v>
      </c>
      <c r="I292">
        <v>7202</v>
      </c>
      <c r="J292" s="5">
        <f t="shared" si="8"/>
        <v>7202</v>
      </c>
      <c r="K292">
        <f ca="1">VLOOKUP(F292,'LO2 (bench)'!$N$1:$S$7,6,FALSE)</f>
        <v>273826</v>
      </c>
      <c r="L292" t="b">
        <f t="shared" ca="1" si="9"/>
        <v>0</v>
      </c>
    </row>
    <row r="293" spans="2:12" hidden="1" x14ac:dyDescent="0.25">
      <c r="B293" t="s">
        <v>3291</v>
      </c>
      <c r="C293" t="s">
        <v>3726</v>
      </c>
      <c r="D293" t="s">
        <v>3727</v>
      </c>
      <c r="E293" t="s">
        <v>35</v>
      </c>
      <c r="F293" t="s">
        <v>3952</v>
      </c>
      <c r="G293" t="s">
        <v>56</v>
      </c>
      <c r="H293" s="4">
        <v>155</v>
      </c>
      <c r="I293">
        <v>6035</v>
      </c>
      <c r="J293" s="5">
        <f t="shared" si="8"/>
        <v>6035</v>
      </c>
      <c r="K293">
        <f ca="1">VLOOKUP(F293,'LO2 (bench)'!$N$1:$S$7,6,FALSE)</f>
        <v>123578</v>
      </c>
      <c r="L293" t="b">
        <f t="shared" ca="1" si="9"/>
        <v>0</v>
      </c>
    </row>
    <row r="294" spans="2:12" hidden="1" x14ac:dyDescent="0.25">
      <c r="B294" t="s">
        <v>3291</v>
      </c>
      <c r="C294" t="s">
        <v>3726</v>
      </c>
      <c r="D294" t="s">
        <v>3728</v>
      </c>
      <c r="E294" t="s">
        <v>35</v>
      </c>
      <c r="F294" t="s">
        <v>3953</v>
      </c>
      <c r="G294" t="s">
        <v>58</v>
      </c>
      <c r="H294" s="4">
        <v>154</v>
      </c>
      <c r="I294">
        <v>18273</v>
      </c>
      <c r="J294" s="5">
        <f t="shared" si="8"/>
        <v>18273</v>
      </c>
      <c r="K294">
        <f ca="1">VLOOKUP(F294,'LO2 (bench)'!$N$1:$S$7,6,FALSE)</f>
        <v>273826</v>
      </c>
      <c r="L294" t="b">
        <f t="shared" ca="1" si="9"/>
        <v>0</v>
      </c>
    </row>
    <row r="295" spans="2:12" hidden="1" x14ac:dyDescent="0.25">
      <c r="B295" t="s">
        <v>3291</v>
      </c>
      <c r="C295" t="s">
        <v>3729</v>
      </c>
      <c r="D295" t="s">
        <v>3730</v>
      </c>
      <c r="E295" t="s">
        <v>35</v>
      </c>
      <c r="F295" t="s">
        <v>3952</v>
      </c>
      <c r="G295" t="s">
        <v>56</v>
      </c>
      <c r="H295" s="4">
        <v>155</v>
      </c>
      <c r="I295">
        <v>6035</v>
      </c>
      <c r="J295" s="5">
        <f t="shared" si="8"/>
        <v>6035</v>
      </c>
      <c r="K295">
        <f ca="1">VLOOKUP(F295,'LO2 (bench)'!$N$1:$S$7,6,FALSE)</f>
        <v>123578</v>
      </c>
      <c r="L295" t="b">
        <f t="shared" ca="1" si="9"/>
        <v>0</v>
      </c>
    </row>
    <row r="296" spans="2:12" hidden="1" x14ac:dyDescent="0.25">
      <c r="B296" t="s">
        <v>3291</v>
      </c>
      <c r="C296" t="s">
        <v>3729</v>
      </c>
      <c r="D296" t="s">
        <v>3731</v>
      </c>
      <c r="E296" t="s">
        <v>35</v>
      </c>
      <c r="F296" t="s">
        <v>3953</v>
      </c>
      <c r="G296" t="s">
        <v>58</v>
      </c>
      <c r="H296" s="4">
        <v>145.12</v>
      </c>
      <c r="I296">
        <v>18190</v>
      </c>
      <c r="J296" s="5">
        <f t="shared" si="8"/>
        <v>18190</v>
      </c>
      <c r="K296">
        <f ca="1">VLOOKUP(F296,'LO2 (bench)'!$N$1:$S$7,6,FALSE)</f>
        <v>273826</v>
      </c>
      <c r="L296" t="b">
        <f t="shared" ca="1" si="9"/>
        <v>0</v>
      </c>
    </row>
    <row r="297" spans="2:12" hidden="1" x14ac:dyDescent="0.25">
      <c r="B297" t="s">
        <v>3291</v>
      </c>
      <c r="C297" t="s">
        <v>3732</v>
      </c>
      <c r="D297" t="s">
        <v>3733</v>
      </c>
      <c r="E297" t="s">
        <v>35</v>
      </c>
      <c r="F297" t="s">
        <v>3952</v>
      </c>
      <c r="G297" t="s">
        <v>56</v>
      </c>
      <c r="H297" s="4">
        <v>155</v>
      </c>
      <c r="I297">
        <v>6035</v>
      </c>
      <c r="J297" s="5">
        <f t="shared" si="8"/>
        <v>6035</v>
      </c>
      <c r="K297">
        <f ca="1">VLOOKUP(F297,'LO2 (bench)'!$N$1:$S$7,6,FALSE)</f>
        <v>123578</v>
      </c>
      <c r="L297" t="b">
        <f t="shared" ca="1" si="9"/>
        <v>0</v>
      </c>
    </row>
    <row r="298" spans="2:12" hidden="1" x14ac:dyDescent="0.25">
      <c r="B298" t="s">
        <v>3291</v>
      </c>
      <c r="C298" t="s">
        <v>3732</v>
      </c>
      <c r="D298" t="s">
        <v>3734</v>
      </c>
      <c r="E298" t="s">
        <v>35</v>
      </c>
      <c r="F298" t="s">
        <v>3952</v>
      </c>
      <c r="G298" t="s">
        <v>56</v>
      </c>
      <c r="H298" s="4">
        <v>163.63999999999999</v>
      </c>
      <c r="I298">
        <v>41335</v>
      </c>
      <c r="J298" s="5">
        <f t="shared" si="8"/>
        <v>41335</v>
      </c>
      <c r="K298">
        <f ca="1">VLOOKUP(F298,'LO2 (bench)'!$N$1:$S$7,6,FALSE)</f>
        <v>123578</v>
      </c>
      <c r="L298" t="b">
        <f t="shared" ca="1" si="9"/>
        <v>0</v>
      </c>
    </row>
    <row r="299" spans="2:12" hidden="1" x14ac:dyDescent="0.25">
      <c r="B299" t="s">
        <v>3291</v>
      </c>
      <c r="C299" t="s">
        <v>3732</v>
      </c>
      <c r="D299" t="s">
        <v>3735</v>
      </c>
      <c r="E299" t="s">
        <v>35</v>
      </c>
      <c r="F299" t="s">
        <v>3953</v>
      </c>
      <c r="G299" t="s">
        <v>58</v>
      </c>
      <c r="H299" s="4">
        <v>145.12</v>
      </c>
      <c r="I299">
        <v>21283</v>
      </c>
      <c r="J299" s="5">
        <f t="shared" si="8"/>
        <v>21283</v>
      </c>
      <c r="K299">
        <f ca="1">VLOOKUP(F299,'LO2 (bench)'!$N$1:$S$7,6,FALSE)</f>
        <v>273826</v>
      </c>
      <c r="L299" t="b">
        <f t="shared" ca="1" si="9"/>
        <v>0</v>
      </c>
    </row>
    <row r="300" spans="2:12" hidden="1" x14ac:dyDescent="0.25">
      <c r="B300" t="s">
        <v>3291</v>
      </c>
      <c r="C300" t="s">
        <v>3736</v>
      </c>
      <c r="D300" t="s">
        <v>3737</v>
      </c>
      <c r="E300" t="s">
        <v>35</v>
      </c>
      <c r="F300" t="s">
        <v>3952</v>
      </c>
      <c r="G300" t="s">
        <v>56</v>
      </c>
      <c r="H300" s="4">
        <v>163.63999999999999</v>
      </c>
      <c r="I300">
        <v>41335</v>
      </c>
      <c r="J300" s="5">
        <f t="shared" si="8"/>
        <v>41335</v>
      </c>
      <c r="K300">
        <f ca="1">VLOOKUP(F300,'LO2 (bench)'!$N$1:$S$7,6,FALSE)</f>
        <v>123578</v>
      </c>
      <c r="L300" t="b">
        <f t="shared" ca="1" si="9"/>
        <v>0</v>
      </c>
    </row>
    <row r="301" spans="2:12" hidden="1" x14ac:dyDescent="0.25">
      <c r="B301" t="s">
        <v>3291</v>
      </c>
      <c r="C301" t="s">
        <v>3736</v>
      </c>
      <c r="D301" t="s">
        <v>3738</v>
      </c>
      <c r="E301" t="s">
        <v>35</v>
      </c>
      <c r="F301" t="s">
        <v>3953</v>
      </c>
      <c r="G301" t="s">
        <v>58</v>
      </c>
      <c r="H301" s="4">
        <v>145.12</v>
      </c>
      <c r="I301">
        <v>22597</v>
      </c>
      <c r="J301" s="5">
        <f t="shared" si="8"/>
        <v>22597</v>
      </c>
      <c r="K301">
        <f ca="1">VLOOKUP(F301,'LO2 (bench)'!$N$1:$S$7,6,FALSE)</f>
        <v>273826</v>
      </c>
      <c r="L301" t="b">
        <f t="shared" ca="1" si="9"/>
        <v>0</v>
      </c>
    </row>
    <row r="302" spans="2:12" hidden="1" x14ac:dyDescent="0.25">
      <c r="B302" t="s">
        <v>3291</v>
      </c>
      <c r="C302" t="s">
        <v>3739</v>
      </c>
      <c r="D302" t="s">
        <v>3740</v>
      </c>
      <c r="E302" t="s">
        <v>35</v>
      </c>
      <c r="F302" t="s">
        <v>3952</v>
      </c>
      <c r="G302" t="s">
        <v>56</v>
      </c>
      <c r="H302" s="4">
        <v>163.63999999999999</v>
      </c>
      <c r="I302">
        <v>41335</v>
      </c>
      <c r="J302" s="5">
        <f t="shared" si="8"/>
        <v>41335</v>
      </c>
      <c r="K302">
        <f ca="1">VLOOKUP(F302,'LO2 (bench)'!$N$1:$S$7,6,FALSE)</f>
        <v>123578</v>
      </c>
      <c r="L302" t="b">
        <f t="shared" ca="1" si="9"/>
        <v>0</v>
      </c>
    </row>
    <row r="303" spans="2:12" hidden="1" x14ac:dyDescent="0.25">
      <c r="B303" t="s">
        <v>3291</v>
      </c>
      <c r="C303" t="s">
        <v>3739</v>
      </c>
      <c r="D303" t="s">
        <v>3741</v>
      </c>
      <c r="E303" t="s">
        <v>35</v>
      </c>
      <c r="F303" t="s">
        <v>3953</v>
      </c>
      <c r="G303" t="s">
        <v>58</v>
      </c>
      <c r="H303" s="4">
        <v>145.12</v>
      </c>
      <c r="I303">
        <v>31623</v>
      </c>
      <c r="J303" s="5">
        <f t="shared" si="8"/>
        <v>31623</v>
      </c>
      <c r="K303">
        <f ca="1">VLOOKUP(F303,'LO2 (bench)'!$N$1:$S$7,6,FALSE)</f>
        <v>273826</v>
      </c>
      <c r="L303" t="b">
        <f t="shared" ca="1" si="9"/>
        <v>0</v>
      </c>
    </row>
    <row r="304" spans="2:12" hidden="1" x14ac:dyDescent="0.25">
      <c r="B304" t="s">
        <v>3291</v>
      </c>
      <c r="C304" t="s">
        <v>3742</v>
      </c>
      <c r="D304" t="s">
        <v>3743</v>
      </c>
      <c r="E304" t="s">
        <v>35</v>
      </c>
      <c r="F304" t="s">
        <v>3952</v>
      </c>
      <c r="G304" t="s">
        <v>56</v>
      </c>
      <c r="H304" s="4">
        <v>163.63999999999999</v>
      </c>
      <c r="I304">
        <v>41335</v>
      </c>
      <c r="J304" s="5">
        <f t="shared" si="8"/>
        <v>41335</v>
      </c>
      <c r="K304">
        <f ca="1">VLOOKUP(F304,'LO2 (bench)'!$N$1:$S$7,6,FALSE)</f>
        <v>123578</v>
      </c>
      <c r="L304" t="b">
        <f t="shared" ca="1" si="9"/>
        <v>0</v>
      </c>
    </row>
    <row r="305" spans="2:12" hidden="1" x14ac:dyDescent="0.25">
      <c r="B305" t="s">
        <v>3291</v>
      </c>
      <c r="C305" t="s">
        <v>3742</v>
      </c>
      <c r="D305" t="s">
        <v>3744</v>
      </c>
      <c r="E305" t="s">
        <v>35</v>
      </c>
      <c r="F305" t="s">
        <v>3953</v>
      </c>
      <c r="G305" t="s">
        <v>58</v>
      </c>
      <c r="H305" s="4">
        <v>145.12</v>
      </c>
      <c r="I305">
        <v>35394</v>
      </c>
      <c r="J305" s="5">
        <f t="shared" si="8"/>
        <v>35394</v>
      </c>
      <c r="K305">
        <f ca="1">VLOOKUP(F305,'LO2 (bench)'!$N$1:$S$7,6,FALSE)</f>
        <v>273826</v>
      </c>
      <c r="L305" t="b">
        <f t="shared" ca="1" si="9"/>
        <v>0</v>
      </c>
    </row>
    <row r="306" spans="2:12" hidden="1" x14ac:dyDescent="0.25">
      <c r="B306" t="s">
        <v>3291</v>
      </c>
      <c r="C306" t="s">
        <v>3742</v>
      </c>
      <c r="D306" t="s">
        <v>3745</v>
      </c>
      <c r="E306" t="s">
        <v>35</v>
      </c>
      <c r="F306" t="s">
        <v>3953</v>
      </c>
      <c r="G306" t="s">
        <v>58</v>
      </c>
      <c r="H306" s="4">
        <v>145.12</v>
      </c>
      <c r="I306">
        <v>47914</v>
      </c>
      <c r="J306" s="5">
        <f t="shared" si="8"/>
        <v>47914</v>
      </c>
      <c r="K306">
        <f ca="1">VLOOKUP(F306,'LO2 (bench)'!$N$1:$S$7,6,FALSE)</f>
        <v>273826</v>
      </c>
      <c r="L306" t="b">
        <f t="shared" ca="1" si="9"/>
        <v>0</v>
      </c>
    </row>
    <row r="307" spans="2:12" hidden="1" x14ac:dyDescent="0.25">
      <c r="B307" t="s">
        <v>3291</v>
      </c>
      <c r="C307" t="s">
        <v>3746</v>
      </c>
      <c r="D307" t="s">
        <v>3747</v>
      </c>
      <c r="E307" t="s">
        <v>35</v>
      </c>
      <c r="F307" t="s">
        <v>3952</v>
      </c>
      <c r="G307" t="s">
        <v>56</v>
      </c>
      <c r="H307" s="4">
        <v>163.63999999999999</v>
      </c>
      <c r="I307">
        <v>41335</v>
      </c>
      <c r="J307" s="5">
        <f t="shared" si="8"/>
        <v>41335</v>
      </c>
      <c r="K307">
        <f ca="1">VLOOKUP(F307,'LO2 (bench)'!$N$1:$S$7,6,FALSE)</f>
        <v>123578</v>
      </c>
      <c r="L307" t="b">
        <f t="shared" ca="1" si="9"/>
        <v>0</v>
      </c>
    </row>
    <row r="308" spans="2:12" hidden="1" x14ac:dyDescent="0.25">
      <c r="B308" t="s">
        <v>3291</v>
      </c>
      <c r="C308" t="s">
        <v>3746</v>
      </c>
      <c r="D308" t="s">
        <v>3748</v>
      </c>
      <c r="E308" t="s">
        <v>35</v>
      </c>
      <c r="F308" t="s">
        <v>3953</v>
      </c>
      <c r="G308" t="s">
        <v>58</v>
      </c>
      <c r="H308" s="4">
        <v>145.12</v>
      </c>
      <c r="I308">
        <v>46062</v>
      </c>
      <c r="J308" s="5">
        <f t="shared" si="8"/>
        <v>46062</v>
      </c>
      <c r="K308">
        <f ca="1">VLOOKUP(F308,'LO2 (bench)'!$N$1:$S$7,6,FALSE)</f>
        <v>273826</v>
      </c>
      <c r="L308" t="b">
        <f t="shared" ca="1" si="9"/>
        <v>0</v>
      </c>
    </row>
    <row r="309" spans="2:12" hidden="1" x14ac:dyDescent="0.25">
      <c r="B309" t="s">
        <v>3291</v>
      </c>
      <c r="C309" t="s">
        <v>3749</v>
      </c>
      <c r="D309" t="s">
        <v>3750</v>
      </c>
      <c r="E309" t="s">
        <v>35</v>
      </c>
      <c r="F309" t="s">
        <v>3952</v>
      </c>
      <c r="G309" t="s">
        <v>56</v>
      </c>
      <c r="H309" s="4">
        <v>163.63999999999999</v>
      </c>
      <c r="I309">
        <v>41335</v>
      </c>
      <c r="J309" s="5">
        <f t="shared" si="8"/>
        <v>41335</v>
      </c>
      <c r="K309">
        <f ca="1">VLOOKUP(F309,'LO2 (bench)'!$N$1:$S$7,6,FALSE)</f>
        <v>123578</v>
      </c>
      <c r="L309" t="b">
        <f t="shared" ca="1" si="9"/>
        <v>0</v>
      </c>
    </row>
    <row r="310" spans="2:12" hidden="1" x14ac:dyDescent="0.25">
      <c r="B310" t="s">
        <v>3291</v>
      </c>
      <c r="C310" t="s">
        <v>3749</v>
      </c>
      <c r="D310" t="s">
        <v>3751</v>
      </c>
      <c r="E310" t="s">
        <v>35</v>
      </c>
      <c r="F310" t="s">
        <v>3953</v>
      </c>
      <c r="G310" t="s">
        <v>58</v>
      </c>
      <c r="H310" s="4">
        <v>145.12</v>
      </c>
      <c r="I310">
        <v>46072</v>
      </c>
      <c r="J310" s="5">
        <f t="shared" si="8"/>
        <v>46072</v>
      </c>
      <c r="K310">
        <f ca="1">VLOOKUP(F310,'LO2 (bench)'!$N$1:$S$7,6,FALSE)</f>
        <v>273826</v>
      </c>
      <c r="L310" t="b">
        <f t="shared" ca="1" si="9"/>
        <v>0</v>
      </c>
    </row>
    <row r="311" spans="2:12" hidden="1" x14ac:dyDescent="0.25">
      <c r="B311" t="s">
        <v>3291</v>
      </c>
      <c r="C311" t="s">
        <v>3752</v>
      </c>
      <c r="D311" t="s">
        <v>3753</v>
      </c>
      <c r="E311" t="s">
        <v>35</v>
      </c>
      <c r="F311" t="s">
        <v>3952</v>
      </c>
      <c r="G311" t="s">
        <v>56</v>
      </c>
      <c r="H311" s="4">
        <v>163.63999999999999</v>
      </c>
      <c r="I311">
        <v>41415</v>
      </c>
      <c r="J311" s="5">
        <f t="shared" si="8"/>
        <v>41415</v>
      </c>
      <c r="K311">
        <f ca="1">VLOOKUP(F311,'LO2 (bench)'!$N$1:$S$7,6,FALSE)</f>
        <v>123578</v>
      </c>
      <c r="L311" t="b">
        <f t="shared" ca="1" si="9"/>
        <v>0</v>
      </c>
    </row>
    <row r="312" spans="2:12" hidden="1" x14ac:dyDescent="0.25">
      <c r="B312" t="s">
        <v>3291</v>
      </c>
      <c r="C312" t="s">
        <v>3752</v>
      </c>
      <c r="D312" t="s">
        <v>3754</v>
      </c>
      <c r="E312" t="s">
        <v>35</v>
      </c>
      <c r="F312" t="s">
        <v>3953</v>
      </c>
      <c r="G312" t="s">
        <v>58</v>
      </c>
      <c r="H312" s="4">
        <v>145.12</v>
      </c>
      <c r="I312">
        <v>46072</v>
      </c>
      <c r="J312" s="5">
        <f t="shared" si="8"/>
        <v>46072</v>
      </c>
      <c r="K312">
        <f ca="1">VLOOKUP(F312,'LO2 (bench)'!$N$1:$S$7,6,FALSE)</f>
        <v>273826</v>
      </c>
      <c r="L312" t="b">
        <f t="shared" ca="1" si="9"/>
        <v>0</v>
      </c>
    </row>
    <row r="313" spans="2:12" hidden="1" x14ac:dyDescent="0.25">
      <c r="B313" t="s">
        <v>3291</v>
      </c>
      <c r="C313" t="s">
        <v>3755</v>
      </c>
      <c r="D313" t="s">
        <v>3756</v>
      </c>
      <c r="E313" t="s">
        <v>35</v>
      </c>
      <c r="F313" t="s">
        <v>3952</v>
      </c>
      <c r="G313" t="s">
        <v>56</v>
      </c>
      <c r="H313" s="4">
        <v>163.63999999999999</v>
      </c>
      <c r="I313">
        <v>43681</v>
      </c>
      <c r="J313" s="5">
        <f t="shared" si="8"/>
        <v>43681</v>
      </c>
      <c r="K313">
        <f ca="1">VLOOKUP(F313,'LO2 (bench)'!$N$1:$S$7,6,FALSE)</f>
        <v>123578</v>
      </c>
      <c r="L313" t="b">
        <f t="shared" ca="1" si="9"/>
        <v>0</v>
      </c>
    </row>
    <row r="314" spans="2:12" hidden="1" x14ac:dyDescent="0.25">
      <c r="B314" t="s">
        <v>3291</v>
      </c>
      <c r="C314" t="s">
        <v>3755</v>
      </c>
      <c r="D314" t="s">
        <v>3757</v>
      </c>
      <c r="E314" t="s">
        <v>35</v>
      </c>
      <c r="F314" t="s">
        <v>3953</v>
      </c>
      <c r="G314" t="s">
        <v>58</v>
      </c>
      <c r="H314" s="4">
        <v>145.12</v>
      </c>
      <c r="I314">
        <v>46072</v>
      </c>
      <c r="J314" s="5">
        <f t="shared" si="8"/>
        <v>46072</v>
      </c>
      <c r="K314">
        <f ca="1">VLOOKUP(F314,'LO2 (bench)'!$N$1:$S$7,6,FALSE)</f>
        <v>273826</v>
      </c>
      <c r="L314" t="b">
        <f t="shared" ca="1" si="9"/>
        <v>0</v>
      </c>
    </row>
    <row r="315" spans="2:12" hidden="1" x14ac:dyDescent="0.25">
      <c r="B315" t="s">
        <v>3291</v>
      </c>
      <c r="C315" t="s">
        <v>3758</v>
      </c>
      <c r="D315" t="s">
        <v>3759</v>
      </c>
      <c r="E315" t="s">
        <v>35</v>
      </c>
      <c r="F315" t="s">
        <v>3952</v>
      </c>
      <c r="G315" t="s">
        <v>56</v>
      </c>
      <c r="H315" s="4">
        <v>163.63999999999999</v>
      </c>
      <c r="I315">
        <v>43681</v>
      </c>
      <c r="J315" s="5">
        <f t="shared" si="8"/>
        <v>43681</v>
      </c>
      <c r="K315">
        <f ca="1">VLOOKUP(F315,'LO2 (bench)'!$N$1:$S$7,6,FALSE)</f>
        <v>123578</v>
      </c>
      <c r="L315" t="b">
        <f t="shared" ca="1" si="9"/>
        <v>0</v>
      </c>
    </row>
    <row r="316" spans="2:12" hidden="1" x14ac:dyDescent="0.25">
      <c r="B316" t="s">
        <v>3291</v>
      </c>
      <c r="C316" t="s">
        <v>3758</v>
      </c>
      <c r="D316" t="s">
        <v>3760</v>
      </c>
      <c r="E316" t="s">
        <v>35</v>
      </c>
      <c r="F316" t="s">
        <v>3953</v>
      </c>
      <c r="G316" t="s">
        <v>58</v>
      </c>
      <c r="H316" s="4">
        <v>145.12</v>
      </c>
      <c r="I316">
        <v>45034</v>
      </c>
      <c r="J316" s="5">
        <f t="shared" si="8"/>
        <v>45034</v>
      </c>
      <c r="K316">
        <f ca="1">VLOOKUP(F316,'LO2 (bench)'!$N$1:$S$7,6,FALSE)</f>
        <v>273826</v>
      </c>
      <c r="L316" t="b">
        <f t="shared" ca="1" si="9"/>
        <v>0</v>
      </c>
    </row>
    <row r="317" spans="2:12" hidden="1" x14ac:dyDescent="0.25">
      <c r="B317" t="s">
        <v>3291</v>
      </c>
      <c r="C317" t="s">
        <v>3761</v>
      </c>
      <c r="D317" t="s">
        <v>3762</v>
      </c>
      <c r="E317" t="s">
        <v>35</v>
      </c>
      <c r="F317" t="s">
        <v>3952</v>
      </c>
      <c r="G317" t="s">
        <v>56</v>
      </c>
      <c r="H317" s="4">
        <v>163.63999999999999</v>
      </c>
      <c r="I317">
        <v>43800</v>
      </c>
      <c r="J317" s="5">
        <f t="shared" si="8"/>
        <v>43800</v>
      </c>
      <c r="K317">
        <f ca="1">VLOOKUP(F317,'LO2 (bench)'!$N$1:$S$7,6,FALSE)</f>
        <v>123578</v>
      </c>
      <c r="L317" t="b">
        <f t="shared" ca="1" si="9"/>
        <v>0</v>
      </c>
    </row>
    <row r="318" spans="2:12" hidden="1" x14ac:dyDescent="0.25">
      <c r="B318" t="s">
        <v>3291</v>
      </c>
      <c r="C318" t="s">
        <v>3761</v>
      </c>
      <c r="D318" t="s">
        <v>3763</v>
      </c>
      <c r="E318" t="s">
        <v>35</v>
      </c>
      <c r="F318" t="s">
        <v>3953</v>
      </c>
      <c r="G318" t="s">
        <v>58</v>
      </c>
      <c r="H318" s="4">
        <v>145.12</v>
      </c>
      <c r="I318">
        <v>45034</v>
      </c>
      <c r="J318" s="5">
        <f t="shared" si="8"/>
        <v>45034</v>
      </c>
      <c r="K318">
        <f ca="1">VLOOKUP(F318,'LO2 (bench)'!$N$1:$S$7,6,FALSE)</f>
        <v>273826</v>
      </c>
      <c r="L318" t="b">
        <f t="shared" ca="1" si="9"/>
        <v>0</v>
      </c>
    </row>
    <row r="319" spans="2:12" hidden="1" x14ac:dyDescent="0.25">
      <c r="B319" t="s">
        <v>3291</v>
      </c>
      <c r="C319" t="s">
        <v>3764</v>
      </c>
      <c r="D319" t="s">
        <v>3765</v>
      </c>
      <c r="E319" t="s">
        <v>35</v>
      </c>
      <c r="F319" t="s">
        <v>3952</v>
      </c>
      <c r="G319" t="s">
        <v>56</v>
      </c>
      <c r="H319" s="4">
        <v>163.63999999999999</v>
      </c>
      <c r="I319">
        <v>43800</v>
      </c>
      <c r="J319" s="5">
        <f t="shared" si="8"/>
        <v>43800</v>
      </c>
      <c r="K319">
        <f ca="1">VLOOKUP(F319,'LO2 (bench)'!$N$1:$S$7,6,FALSE)</f>
        <v>123578</v>
      </c>
      <c r="L319" t="b">
        <f t="shared" ca="1" si="9"/>
        <v>0</v>
      </c>
    </row>
    <row r="320" spans="2:12" hidden="1" x14ac:dyDescent="0.25">
      <c r="B320" t="s">
        <v>3291</v>
      </c>
      <c r="C320" t="s">
        <v>3764</v>
      </c>
      <c r="D320" t="s">
        <v>3766</v>
      </c>
      <c r="E320" t="s">
        <v>35</v>
      </c>
      <c r="F320" t="s">
        <v>3953</v>
      </c>
      <c r="G320" t="s">
        <v>58</v>
      </c>
      <c r="H320" s="4">
        <v>145.12</v>
      </c>
      <c r="I320">
        <v>55742</v>
      </c>
      <c r="J320" s="5">
        <f t="shared" si="8"/>
        <v>55742</v>
      </c>
      <c r="K320">
        <f ca="1">VLOOKUP(F320,'LO2 (bench)'!$N$1:$S$7,6,FALSE)</f>
        <v>273826</v>
      </c>
      <c r="L320" t="b">
        <f t="shared" ca="1" si="9"/>
        <v>0</v>
      </c>
    </row>
    <row r="321" spans="2:12" hidden="1" x14ac:dyDescent="0.25">
      <c r="B321" t="s">
        <v>3291</v>
      </c>
      <c r="C321" t="s">
        <v>3767</v>
      </c>
      <c r="D321" t="s">
        <v>3768</v>
      </c>
      <c r="E321" t="s">
        <v>35</v>
      </c>
      <c r="F321" t="s">
        <v>3952</v>
      </c>
      <c r="G321" t="s">
        <v>56</v>
      </c>
      <c r="H321" s="4">
        <v>163.63999999999999</v>
      </c>
      <c r="I321">
        <v>43800</v>
      </c>
      <c r="J321" s="5">
        <f t="shared" si="8"/>
        <v>43800</v>
      </c>
      <c r="K321">
        <f ca="1">VLOOKUP(F321,'LO2 (bench)'!$N$1:$S$7,6,FALSE)</f>
        <v>123578</v>
      </c>
      <c r="L321" t="b">
        <f t="shared" ca="1" si="9"/>
        <v>0</v>
      </c>
    </row>
    <row r="322" spans="2:12" hidden="1" x14ac:dyDescent="0.25">
      <c r="B322" t="s">
        <v>3291</v>
      </c>
      <c r="C322" t="s">
        <v>3767</v>
      </c>
      <c r="D322" t="s">
        <v>3769</v>
      </c>
      <c r="E322" t="s">
        <v>35</v>
      </c>
      <c r="F322" t="s">
        <v>3953</v>
      </c>
      <c r="G322" t="s">
        <v>58</v>
      </c>
      <c r="H322" s="4">
        <v>145.12</v>
      </c>
      <c r="I322">
        <v>59523</v>
      </c>
      <c r="J322" s="5">
        <f t="shared" si="8"/>
        <v>59523</v>
      </c>
      <c r="K322">
        <f ca="1">VLOOKUP(F322,'LO2 (bench)'!$N$1:$S$7,6,FALSE)</f>
        <v>273826</v>
      </c>
      <c r="L322" t="b">
        <f t="shared" ca="1" si="9"/>
        <v>0</v>
      </c>
    </row>
    <row r="323" spans="2:12" hidden="1" x14ac:dyDescent="0.25">
      <c r="B323" t="s">
        <v>3291</v>
      </c>
      <c r="C323" t="s">
        <v>3770</v>
      </c>
      <c r="D323" t="s">
        <v>3771</v>
      </c>
      <c r="E323" t="s">
        <v>35</v>
      </c>
      <c r="F323" t="s">
        <v>3952</v>
      </c>
      <c r="G323" t="s">
        <v>56</v>
      </c>
      <c r="H323" s="4">
        <v>163.63999999999999</v>
      </c>
      <c r="I323">
        <v>43800</v>
      </c>
      <c r="J323" s="5">
        <f t="shared" ref="J323:J386" si="10">I323</f>
        <v>43800</v>
      </c>
      <c r="K323">
        <f ca="1">VLOOKUP(F323,'LO2 (bench)'!$N$1:$S$7,6,FALSE)</f>
        <v>123578</v>
      </c>
      <c r="L323" t="b">
        <f t="shared" ref="L323:L386" ca="1" si="11">J323&gt;K323</f>
        <v>0</v>
      </c>
    </row>
    <row r="324" spans="2:12" hidden="1" x14ac:dyDescent="0.25">
      <c r="B324" t="s">
        <v>3291</v>
      </c>
      <c r="C324" t="s">
        <v>3770</v>
      </c>
      <c r="D324" t="s">
        <v>3772</v>
      </c>
      <c r="E324" t="s">
        <v>35</v>
      </c>
      <c r="F324" t="s">
        <v>3953</v>
      </c>
      <c r="G324" t="s">
        <v>58</v>
      </c>
      <c r="H324" s="4">
        <v>145.12</v>
      </c>
      <c r="I324">
        <v>60501</v>
      </c>
      <c r="J324" s="5">
        <f t="shared" si="10"/>
        <v>60501</v>
      </c>
      <c r="K324">
        <f ca="1">VLOOKUP(F324,'LO2 (bench)'!$N$1:$S$7,6,FALSE)</f>
        <v>273826</v>
      </c>
      <c r="L324" t="b">
        <f t="shared" ca="1" si="11"/>
        <v>0</v>
      </c>
    </row>
    <row r="325" spans="2:12" hidden="1" x14ac:dyDescent="0.25">
      <c r="B325" t="s">
        <v>3291</v>
      </c>
      <c r="C325" t="s">
        <v>3773</v>
      </c>
      <c r="D325" t="s">
        <v>3774</v>
      </c>
      <c r="E325" t="s">
        <v>35</v>
      </c>
      <c r="F325" t="s">
        <v>3952</v>
      </c>
      <c r="G325" t="s">
        <v>56</v>
      </c>
      <c r="H325" s="4">
        <v>163.63999999999999</v>
      </c>
      <c r="I325">
        <v>43800</v>
      </c>
      <c r="J325" s="5">
        <f t="shared" si="10"/>
        <v>43800</v>
      </c>
      <c r="K325">
        <f ca="1">VLOOKUP(F325,'LO2 (bench)'!$N$1:$S$7,6,FALSE)</f>
        <v>123578</v>
      </c>
      <c r="L325" t="b">
        <f t="shared" ca="1" si="11"/>
        <v>0</v>
      </c>
    </row>
    <row r="326" spans="2:12" hidden="1" x14ac:dyDescent="0.25">
      <c r="B326" t="s">
        <v>3291</v>
      </c>
      <c r="C326" t="s">
        <v>3773</v>
      </c>
      <c r="D326" t="s">
        <v>3775</v>
      </c>
      <c r="E326" t="s">
        <v>35</v>
      </c>
      <c r="F326" t="s">
        <v>3953</v>
      </c>
      <c r="G326" t="s">
        <v>58</v>
      </c>
      <c r="H326" s="4">
        <v>145.12</v>
      </c>
      <c r="I326">
        <v>62086</v>
      </c>
      <c r="J326" s="5">
        <f t="shared" si="10"/>
        <v>62086</v>
      </c>
      <c r="K326">
        <f ca="1">VLOOKUP(F326,'LO2 (bench)'!$N$1:$S$7,6,FALSE)</f>
        <v>273826</v>
      </c>
      <c r="L326" t="b">
        <f t="shared" ca="1" si="11"/>
        <v>0</v>
      </c>
    </row>
    <row r="327" spans="2:12" hidden="1" x14ac:dyDescent="0.25">
      <c r="B327" t="s">
        <v>3291</v>
      </c>
      <c r="C327" t="s">
        <v>3776</v>
      </c>
      <c r="D327" t="s">
        <v>3777</v>
      </c>
      <c r="E327" t="s">
        <v>35</v>
      </c>
      <c r="F327" t="s">
        <v>3952</v>
      </c>
      <c r="G327" t="s">
        <v>56</v>
      </c>
      <c r="H327" s="4">
        <v>163.63999999999999</v>
      </c>
      <c r="I327">
        <v>43800</v>
      </c>
      <c r="J327" s="5">
        <f t="shared" si="10"/>
        <v>43800</v>
      </c>
      <c r="K327">
        <f ca="1">VLOOKUP(F327,'LO2 (bench)'!$N$1:$S$7,6,FALSE)</f>
        <v>123578</v>
      </c>
      <c r="L327" t="b">
        <f t="shared" ca="1" si="11"/>
        <v>0</v>
      </c>
    </row>
    <row r="328" spans="2:12" hidden="1" x14ac:dyDescent="0.25">
      <c r="B328" t="s">
        <v>3291</v>
      </c>
      <c r="C328" t="s">
        <v>3776</v>
      </c>
      <c r="D328" t="s">
        <v>3778</v>
      </c>
      <c r="E328" t="s">
        <v>35</v>
      </c>
      <c r="F328" t="s">
        <v>3953</v>
      </c>
      <c r="G328" t="s">
        <v>58</v>
      </c>
      <c r="H328" s="4">
        <v>145.12</v>
      </c>
      <c r="I328">
        <v>65411</v>
      </c>
      <c r="J328" s="5">
        <f t="shared" si="10"/>
        <v>65411</v>
      </c>
      <c r="K328">
        <f ca="1">VLOOKUP(F328,'LO2 (bench)'!$N$1:$S$7,6,FALSE)</f>
        <v>273826</v>
      </c>
      <c r="L328" t="b">
        <f t="shared" ca="1" si="11"/>
        <v>0</v>
      </c>
    </row>
    <row r="329" spans="2:12" hidden="1" x14ac:dyDescent="0.25">
      <c r="B329" t="s">
        <v>3291</v>
      </c>
      <c r="C329" t="s">
        <v>3779</v>
      </c>
      <c r="D329" t="s">
        <v>3780</v>
      </c>
      <c r="E329" t="s">
        <v>35</v>
      </c>
      <c r="F329" t="s">
        <v>3952</v>
      </c>
      <c r="G329" t="s">
        <v>56</v>
      </c>
      <c r="H329" s="4">
        <v>163.63999999999999</v>
      </c>
      <c r="I329">
        <v>43800</v>
      </c>
      <c r="J329" s="5">
        <f t="shared" si="10"/>
        <v>43800</v>
      </c>
      <c r="K329">
        <f ca="1">VLOOKUP(F329,'LO2 (bench)'!$N$1:$S$7,6,FALSE)</f>
        <v>123578</v>
      </c>
      <c r="L329" t="b">
        <f t="shared" ca="1" si="11"/>
        <v>0</v>
      </c>
    </row>
    <row r="330" spans="2:12" hidden="1" x14ac:dyDescent="0.25">
      <c r="B330" t="s">
        <v>3291</v>
      </c>
      <c r="C330" t="s">
        <v>3779</v>
      </c>
      <c r="D330" t="s">
        <v>3781</v>
      </c>
      <c r="E330" t="s">
        <v>35</v>
      </c>
      <c r="F330" t="s">
        <v>3953</v>
      </c>
      <c r="G330" t="s">
        <v>58</v>
      </c>
      <c r="H330" s="4">
        <v>145.12</v>
      </c>
      <c r="I330">
        <v>67177</v>
      </c>
      <c r="J330" s="5">
        <f t="shared" si="10"/>
        <v>67177</v>
      </c>
      <c r="K330">
        <f ca="1">VLOOKUP(F330,'LO2 (bench)'!$N$1:$S$7,6,FALSE)</f>
        <v>273826</v>
      </c>
      <c r="L330" t="b">
        <f t="shared" ca="1" si="11"/>
        <v>0</v>
      </c>
    </row>
    <row r="331" spans="2:12" hidden="1" x14ac:dyDescent="0.25">
      <c r="B331" t="s">
        <v>3291</v>
      </c>
      <c r="C331" t="s">
        <v>3782</v>
      </c>
      <c r="D331" t="s">
        <v>3783</v>
      </c>
      <c r="E331" t="s">
        <v>35</v>
      </c>
      <c r="F331" t="s">
        <v>3952</v>
      </c>
      <c r="G331" t="s">
        <v>56</v>
      </c>
      <c r="H331" s="4">
        <v>163.63999999999999</v>
      </c>
      <c r="I331">
        <v>43800</v>
      </c>
      <c r="J331" s="5">
        <f t="shared" si="10"/>
        <v>43800</v>
      </c>
      <c r="K331">
        <f ca="1">VLOOKUP(F331,'LO2 (bench)'!$N$1:$S$7,6,FALSE)</f>
        <v>123578</v>
      </c>
      <c r="L331" t="b">
        <f t="shared" ca="1" si="11"/>
        <v>0</v>
      </c>
    </row>
    <row r="332" spans="2:12" hidden="1" x14ac:dyDescent="0.25">
      <c r="B332" t="s">
        <v>3291</v>
      </c>
      <c r="C332" t="s">
        <v>3782</v>
      </c>
      <c r="D332" t="s">
        <v>3784</v>
      </c>
      <c r="E332" t="s">
        <v>35</v>
      </c>
      <c r="F332" t="s">
        <v>3953</v>
      </c>
      <c r="G332" t="s">
        <v>58</v>
      </c>
      <c r="H332" s="4">
        <v>145.12</v>
      </c>
      <c r="I332">
        <v>77885</v>
      </c>
      <c r="J332" s="5">
        <f t="shared" si="10"/>
        <v>77885</v>
      </c>
      <c r="K332">
        <f ca="1">VLOOKUP(F332,'LO2 (bench)'!$N$1:$S$7,6,FALSE)</f>
        <v>273826</v>
      </c>
      <c r="L332" t="b">
        <f t="shared" ca="1" si="11"/>
        <v>0</v>
      </c>
    </row>
    <row r="333" spans="2:12" hidden="1" x14ac:dyDescent="0.25">
      <c r="B333" t="s">
        <v>3291</v>
      </c>
      <c r="C333" t="s">
        <v>3785</v>
      </c>
      <c r="D333" t="s">
        <v>3786</v>
      </c>
      <c r="E333" t="s">
        <v>35</v>
      </c>
      <c r="F333" t="s">
        <v>3952</v>
      </c>
      <c r="G333" t="s">
        <v>56</v>
      </c>
      <c r="H333" s="4">
        <v>163.63999999999999</v>
      </c>
      <c r="I333">
        <v>43800</v>
      </c>
      <c r="J333" s="5">
        <f t="shared" si="10"/>
        <v>43800</v>
      </c>
      <c r="K333">
        <f ca="1">VLOOKUP(F333,'LO2 (bench)'!$N$1:$S$7,6,FALSE)</f>
        <v>123578</v>
      </c>
      <c r="L333" t="b">
        <f t="shared" ca="1" si="11"/>
        <v>0</v>
      </c>
    </row>
    <row r="334" spans="2:12" hidden="1" x14ac:dyDescent="0.25">
      <c r="B334" t="s">
        <v>3291</v>
      </c>
      <c r="C334" t="s">
        <v>3785</v>
      </c>
      <c r="D334" t="s">
        <v>3787</v>
      </c>
      <c r="E334" t="s">
        <v>35</v>
      </c>
      <c r="F334" t="s">
        <v>3953</v>
      </c>
      <c r="G334" t="s">
        <v>58</v>
      </c>
      <c r="H334" s="4">
        <v>145.12</v>
      </c>
      <c r="I334">
        <v>81098</v>
      </c>
      <c r="J334" s="5">
        <f t="shared" si="10"/>
        <v>81098</v>
      </c>
      <c r="K334">
        <f ca="1">VLOOKUP(F334,'LO2 (bench)'!$N$1:$S$7,6,FALSE)</f>
        <v>273826</v>
      </c>
      <c r="L334" t="b">
        <f t="shared" ca="1" si="11"/>
        <v>0</v>
      </c>
    </row>
    <row r="335" spans="2:12" hidden="1" x14ac:dyDescent="0.25">
      <c r="B335" t="s">
        <v>3291</v>
      </c>
      <c r="C335" t="s">
        <v>3788</v>
      </c>
      <c r="D335" t="s">
        <v>3789</v>
      </c>
      <c r="E335" t="s">
        <v>35</v>
      </c>
      <c r="F335" t="s">
        <v>3952</v>
      </c>
      <c r="G335" t="s">
        <v>56</v>
      </c>
      <c r="H335" s="4">
        <v>163.63999999999999</v>
      </c>
      <c r="I335">
        <v>43800</v>
      </c>
      <c r="J335" s="5">
        <f t="shared" si="10"/>
        <v>43800</v>
      </c>
      <c r="K335">
        <f ca="1">VLOOKUP(F335,'LO2 (bench)'!$N$1:$S$7,6,FALSE)</f>
        <v>123578</v>
      </c>
      <c r="L335" t="b">
        <f t="shared" ca="1" si="11"/>
        <v>0</v>
      </c>
    </row>
    <row r="336" spans="2:12" hidden="1" x14ac:dyDescent="0.25">
      <c r="B336" t="s">
        <v>3291</v>
      </c>
      <c r="C336" t="s">
        <v>3788</v>
      </c>
      <c r="D336" t="s">
        <v>3790</v>
      </c>
      <c r="E336" t="s">
        <v>35</v>
      </c>
      <c r="F336" t="s">
        <v>3953</v>
      </c>
      <c r="G336" t="s">
        <v>58</v>
      </c>
      <c r="H336" s="4">
        <v>145.12</v>
      </c>
      <c r="I336">
        <v>82367</v>
      </c>
      <c r="J336" s="5">
        <f t="shared" si="10"/>
        <v>82367</v>
      </c>
      <c r="K336">
        <f ca="1">VLOOKUP(F336,'LO2 (bench)'!$N$1:$S$7,6,FALSE)</f>
        <v>273826</v>
      </c>
      <c r="L336" t="b">
        <f t="shared" ca="1" si="11"/>
        <v>0</v>
      </c>
    </row>
    <row r="337" spans="2:12" hidden="1" x14ac:dyDescent="0.25">
      <c r="B337" t="s">
        <v>3291</v>
      </c>
      <c r="C337" t="s">
        <v>3791</v>
      </c>
      <c r="D337" t="s">
        <v>3792</v>
      </c>
      <c r="E337" t="s">
        <v>35</v>
      </c>
      <c r="F337" t="s">
        <v>3952</v>
      </c>
      <c r="G337" t="s">
        <v>56</v>
      </c>
      <c r="H337" s="4">
        <v>163.63999999999999</v>
      </c>
      <c r="I337">
        <v>43868</v>
      </c>
      <c r="J337" s="5">
        <f t="shared" si="10"/>
        <v>43868</v>
      </c>
      <c r="K337">
        <f ca="1">VLOOKUP(F337,'LO2 (bench)'!$N$1:$S$7,6,FALSE)</f>
        <v>123578</v>
      </c>
      <c r="L337" t="b">
        <f t="shared" ca="1" si="11"/>
        <v>0</v>
      </c>
    </row>
    <row r="338" spans="2:12" hidden="1" x14ac:dyDescent="0.25">
      <c r="B338" t="s">
        <v>3291</v>
      </c>
      <c r="C338" t="s">
        <v>3791</v>
      </c>
      <c r="D338" t="s">
        <v>3793</v>
      </c>
      <c r="E338" t="s">
        <v>35</v>
      </c>
      <c r="F338" t="s">
        <v>3953</v>
      </c>
      <c r="G338" t="s">
        <v>58</v>
      </c>
      <c r="H338" s="4">
        <v>145.12</v>
      </c>
      <c r="I338">
        <v>82367</v>
      </c>
      <c r="J338" s="5">
        <f t="shared" si="10"/>
        <v>82367</v>
      </c>
      <c r="K338">
        <f ca="1">VLOOKUP(F338,'LO2 (bench)'!$N$1:$S$7,6,FALSE)</f>
        <v>273826</v>
      </c>
      <c r="L338" t="b">
        <f t="shared" ca="1" si="11"/>
        <v>0</v>
      </c>
    </row>
    <row r="339" spans="2:12" hidden="1" x14ac:dyDescent="0.25">
      <c r="B339" t="s">
        <v>3291</v>
      </c>
      <c r="C339" t="s">
        <v>3794</v>
      </c>
      <c r="D339" t="s">
        <v>3795</v>
      </c>
      <c r="E339" t="s">
        <v>35</v>
      </c>
      <c r="F339" t="s">
        <v>3952</v>
      </c>
      <c r="G339" t="s">
        <v>56</v>
      </c>
      <c r="H339" s="4">
        <v>163.63999999999999</v>
      </c>
      <c r="I339">
        <v>43868</v>
      </c>
      <c r="J339" s="5">
        <f t="shared" si="10"/>
        <v>43868</v>
      </c>
      <c r="K339">
        <f ca="1">VLOOKUP(F339,'LO2 (bench)'!$N$1:$S$7,6,FALSE)</f>
        <v>123578</v>
      </c>
      <c r="L339" t="b">
        <f t="shared" ca="1" si="11"/>
        <v>0</v>
      </c>
    </row>
    <row r="340" spans="2:12" hidden="1" x14ac:dyDescent="0.25">
      <c r="B340" t="s">
        <v>3291</v>
      </c>
      <c r="C340" t="s">
        <v>3794</v>
      </c>
      <c r="D340" t="s">
        <v>3796</v>
      </c>
      <c r="E340" t="s">
        <v>35</v>
      </c>
      <c r="F340" t="s">
        <v>3953</v>
      </c>
      <c r="G340" t="s">
        <v>58</v>
      </c>
      <c r="H340" s="4">
        <v>145.12</v>
      </c>
      <c r="I340">
        <v>81098</v>
      </c>
      <c r="J340" s="5">
        <f t="shared" si="10"/>
        <v>81098</v>
      </c>
      <c r="K340">
        <f ca="1">VLOOKUP(F340,'LO2 (bench)'!$N$1:$S$7,6,FALSE)</f>
        <v>273826</v>
      </c>
      <c r="L340" t="b">
        <f t="shared" ca="1" si="11"/>
        <v>0</v>
      </c>
    </row>
    <row r="341" spans="2:12" hidden="1" x14ac:dyDescent="0.25">
      <c r="B341" t="s">
        <v>3291</v>
      </c>
      <c r="C341" t="s">
        <v>3797</v>
      </c>
      <c r="D341" t="s">
        <v>3798</v>
      </c>
      <c r="E341" t="s">
        <v>35</v>
      </c>
      <c r="F341" t="s">
        <v>3952</v>
      </c>
      <c r="G341" t="s">
        <v>56</v>
      </c>
      <c r="H341" s="4">
        <v>163.63999999999999</v>
      </c>
      <c r="I341">
        <v>43868</v>
      </c>
      <c r="J341" s="5">
        <f t="shared" si="10"/>
        <v>43868</v>
      </c>
      <c r="K341">
        <f ca="1">VLOOKUP(F341,'LO2 (bench)'!$N$1:$S$7,6,FALSE)</f>
        <v>123578</v>
      </c>
      <c r="L341" t="b">
        <f t="shared" ca="1" si="11"/>
        <v>0</v>
      </c>
    </row>
    <row r="342" spans="2:12" hidden="1" x14ac:dyDescent="0.25">
      <c r="B342" t="s">
        <v>3291</v>
      </c>
      <c r="C342" t="s">
        <v>3797</v>
      </c>
      <c r="D342" t="s">
        <v>3799</v>
      </c>
      <c r="E342" t="s">
        <v>35</v>
      </c>
      <c r="F342" t="s">
        <v>3953</v>
      </c>
      <c r="G342" t="s">
        <v>58</v>
      </c>
      <c r="H342" s="4">
        <v>145.12</v>
      </c>
      <c r="I342">
        <v>80953</v>
      </c>
      <c r="J342" s="5">
        <f t="shared" si="10"/>
        <v>80953</v>
      </c>
      <c r="K342">
        <f ca="1">VLOOKUP(F342,'LO2 (bench)'!$N$1:$S$7,6,FALSE)</f>
        <v>273826</v>
      </c>
      <c r="L342" t="b">
        <f t="shared" ca="1" si="11"/>
        <v>0</v>
      </c>
    </row>
    <row r="343" spans="2:12" hidden="1" x14ac:dyDescent="0.25">
      <c r="B343" t="s">
        <v>3291</v>
      </c>
      <c r="C343" t="s">
        <v>3800</v>
      </c>
      <c r="D343" t="s">
        <v>3801</v>
      </c>
      <c r="E343" t="s">
        <v>35</v>
      </c>
      <c r="F343" t="s">
        <v>3952</v>
      </c>
      <c r="G343" t="s">
        <v>56</v>
      </c>
      <c r="H343" s="4">
        <v>163.63999999999999</v>
      </c>
      <c r="I343">
        <v>43868</v>
      </c>
      <c r="J343" s="5">
        <f t="shared" si="10"/>
        <v>43868</v>
      </c>
      <c r="K343">
        <f ca="1">VLOOKUP(F343,'LO2 (bench)'!$N$1:$S$7,6,FALSE)</f>
        <v>123578</v>
      </c>
      <c r="L343" t="b">
        <f t="shared" ca="1" si="11"/>
        <v>0</v>
      </c>
    </row>
    <row r="344" spans="2:12" hidden="1" x14ac:dyDescent="0.25">
      <c r="B344" t="s">
        <v>3291</v>
      </c>
      <c r="C344" t="s">
        <v>3800</v>
      </c>
      <c r="D344" t="s">
        <v>3802</v>
      </c>
      <c r="E344" t="s">
        <v>35</v>
      </c>
      <c r="F344" t="s">
        <v>3953</v>
      </c>
      <c r="G344" t="s">
        <v>58</v>
      </c>
      <c r="H344" s="4">
        <v>145.12</v>
      </c>
      <c r="I344">
        <v>81476</v>
      </c>
      <c r="J344" s="5">
        <f t="shared" si="10"/>
        <v>81476</v>
      </c>
      <c r="K344">
        <f ca="1">VLOOKUP(F344,'LO2 (bench)'!$N$1:$S$7,6,FALSE)</f>
        <v>273826</v>
      </c>
      <c r="L344" t="b">
        <f t="shared" ca="1" si="11"/>
        <v>0</v>
      </c>
    </row>
    <row r="345" spans="2:12" hidden="1" x14ac:dyDescent="0.25">
      <c r="B345" t="s">
        <v>3291</v>
      </c>
      <c r="C345" t="s">
        <v>3803</v>
      </c>
      <c r="D345" t="s">
        <v>3804</v>
      </c>
      <c r="E345" t="s">
        <v>35</v>
      </c>
      <c r="F345" t="s">
        <v>3952</v>
      </c>
      <c r="G345" t="s">
        <v>56</v>
      </c>
      <c r="H345" s="4">
        <v>163.63999999999999</v>
      </c>
      <c r="I345">
        <v>47086</v>
      </c>
      <c r="J345" s="5">
        <f t="shared" si="10"/>
        <v>47086</v>
      </c>
      <c r="K345">
        <f ca="1">VLOOKUP(F345,'LO2 (bench)'!$N$1:$S$7,6,FALSE)</f>
        <v>123578</v>
      </c>
      <c r="L345" t="b">
        <f t="shared" ca="1" si="11"/>
        <v>0</v>
      </c>
    </row>
    <row r="346" spans="2:12" hidden="1" x14ac:dyDescent="0.25">
      <c r="B346" t="s">
        <v>3291</v>
      </c>
      <c r="C346" t="s">
        <v>3803</v>
      </c>
      <c r="D346" t="s">
        <v>3805</v>
      </c>
      <c r="E346" t="s">
        <v>35</v>
      </c>
      <c r="F346" t="s">
        <v>3953</v>
      </c>
      <c r="G346" t="s">
        <v>58</v>
      </c>
      <c r="H346" s="4">
        <v>145.12</v>
      </c>
      <c r="I346">
        <v>81476</v>
      </c>
      <c r="J346" s="5">
        <f t="shared" si="10"/>
        <v>81476</v>
      </c>
      <c r="K346">
        <f ca="1">VLOOKUP(F346,'LO2 (bench)'!$N$1:$S$7,6,FALSE)</f>
        <v>273826</v>
      </c>
      <c r="L346" t="b">
        <f t="shared" ca="1" si="11"/>
        <v>0</v>
      </c>
    </row>
    <row r="347" spans="2:12" hidden="1" x14ac:dyDescent="0.25">
      <c r="B347" t="s">
        <v>3291</v>
      </c>
      <c r="C347" t="s">
        <v>3806</v>
      </c>
      <c r="D347" t="s">
        <v>3807</v>
      </c>
      <c r="E347" t="s">
        <v>35</v>
      </c>
      <c r="F347" t="s">
        <v>3952</v>
      </c>
      <c r="G347" t="s">
        <v>56</v>
      </c>
      <c r="H347" s="4">
        <v>163.63999999999999</v>
      </c>
      <c r="I347">
        <v>60534</v>
      </c>
      <c r="J347" s="5">
        <f t="shared" si="10"/>
        <v>60534</v>
      </c>
      <c r="K347">
        <f ca="1">VLOOKUP(F347,'LO2 (bench)'!$N$1:$S$7,6,FALSE)</f>
        <v>123578</v>
      </c>
      <c r="L347" t="b">
        <f t="shared" ca="1" si="11"/>
        <v>0</v>
      </c>
    </row>
    <row r="348" spans="2:12" hidden="1" x14ac:dyDescent="0.25">
      <c r="B348" t="s">
        <v>3291</v>
      </c>
      <c r="C348" t="s">
        <v>3806</v>
      </c>
      <c r="D348" t="s">
        <v>3808</v>
      </c>
      <c r="E348" t="s">
        <v>35</v>
      </c>
      <c r="F348" t="s">
        <v>3953</v>
      </c>
      <c r="G348" t="s">
        <v>58</v>
      </c>
      <c r="H348" s="4">
        <v>145.12</v>
      </c>
      <c r="I348">
        <v>81476</v>
      </c>
      <c r="J348" s="5">
        <f t="shared" si="10"/>
        <v>81476</v>
      </c>
      <c r="K348">
        <f ca="1">VLOOKUP(F348,'LO2 (bench)'!$N$1:$S$7,6,FALSE)</f>
        <v>273826</v>
      </c>
      <c r="L348" t="b">
        <f t="shared" ca="1" si="11"/>
        <v>0</v>
      </c>
    </row>
    <row r="349" spans="2:12" hidden="1" x14ac:dyDescent="0.25">
      <c r="B349" t="s">
        <v>3291</v>
      </c>
      <c r="C349" t="s">
        <v>3809</v>
      </c>
      <c r="D349" t="s">
        <v>3810</v>
      </c>
      <c r="E349" t="s">
        <v>35</v>
      </c>
      <c r="F349" t="s">
        <v>3952</v>
      </c>
      <c r="G349" t="s">
        <v>56</v>
      </c>
      <c r="H349" s="4">
        <v>163.63999999999999</v>
      </c>
      <c r="I349">
        <v>60534</v>
      </c>
      <c r="J349" s="5">
        <f t="shared" si="10"/>
        <v>60534</v>
      </c>
      <c r="K349">
        <f ca="1">VLOOKUP(F349,'LO2 (bench)'!$N$1:$S$7,6,FALSE)</f>
        <v>123578</v>
      </c>
      <c r="L349" t="b">
        <f t="shared" ca="1" si="11"/>
        <v>0</v>
      </c>
    </row>
    <row r="350" spans="2:12" hidden="1" x14ac:dyDescent="0.25">
      <c r="B350" t="s">
        <v>3291</v>
      </c>
      <c r="C350" t="s">
        <v>3809</v>
      </c>
      <c r="D350" t="s">
        <v>3811</v>
      </c>
      <c r="E350" t="s">
        <v>35</v>
      </c>
      <c r="F350" t="s">
        <v>3953</v>
      </c>
      <c r="G350" t="s">
        <v>58</v>
      </c>
      <c r="H350" s="4">
        <v>145.12</v>
      </c>
      <c r="I350">
        <v>79820</v>
      </c>
      <c r="J350" s="5">
        <f t="shared" si="10"/>
        <v>79820</v>
      </c>
      <c r="K350">
        <f ca="1">VLOOKUP(F350,'LO2 (bench)'!$N$1:$S$7,6,FALSE)</f>
        <v>273826</v>
      </c>
      <c r="L350" t="b">
        <f t="shared" ca="1" si="11"/>
        <v>0</v>
      </c>
    </row>
    <row r="351" spans="2:12" hidden="1" x14ac:dyDescent="0.25">
      <c r="B351" t="s">
        <v>3291</v>
      </c>
      <c r="C351" t="s">
        <v>3812</v>
      </c>
      <c r="D351" t="s">
        <v>3813</v>
      </c>
      <c r="E351" t="s">
        <v>35</v>
      </c>
      <c r="F351" t="s">
        <v>3952</v>
      </c>
      <c r="G351" t="s">
        <v>56</v>
      </c>
      <c r="H351" s="4">
        <v>163.63999999999999</v>
      </c>
      <c r="I351">
        <v>60534</v>
      </c>
      <c r="J351" s="5">
        <f t="shared" si="10"/>
        <v>60534</v>
      </c>
      <c r="K351">
        <f ca="1">VLOOKUP(F351,'LO2 (bench)'!$N$1:$S$7,6,FALSE)</f>
        <v>123578</v>
      </c>
      <c r="L351" t="b">
        <f t="shared" ca="1" si="11"/>
        <v>0</v>
      </c>
    </row>
    <row r="352" spans="2:12" hidden="1" x14ac:dyDescent="0.25">
      <c r="B352" t="s">
        <v>3291</v>
      </c>
      <c r="C352" t="s">
        <v>3812</v>
      </c>
      <c r="D352" t="s">
        <v>3814</v>
      </c>
      <c r="E352" t="s">
        <v>35</v>
      </c>
      <c r="F352" t="s">
        <v>3953</v>
      </c>
      <c r="G352" t="s">
        <v>58</v>
      </c>
      <c r="H352" s="4">
        <v>145.12</v>
      </c>
      <c r="I352">
        <v>78575</v>
      </c>
      <c r="J352" s="5">
        <f t="shared" si="10"/>
        <v>78575</v>
      </c>
      <c r="K352">
        <f ca="1">VLOOKUP(F352,'LO2 (bench)'!$N$1:$S$7,6,FALSE)</f>
        <v>273826</v>
      </c>
      <c r="L352" t="b">
        <f t="shared" ca="1" si="11"/>
        <v>0</v>
      </c>
    </row>
    <row r="353" spans="2:12" hidden="1" x14ac:dyDescent="0.25">
      <c r="B353" t="s">
        <v>3291</v>
      </c>
      <c r="C353" t="s">
        <v>3815</v>
      </c>
      <c r="D353" t="s">
        <v>3816</v>
      </c>
      <c r="E353" t="s">
        <v>35</v>
      </c>
      <c r="F353" t="s">
        <v>3952</v>
      </c>
      <c r="G353" t="s">
        <v>56</v>
      </c>
      <c r="H353" s="4">
        <v>163.63999999999999</v>
      </c>
      <c r="I353">
        <v>60534</v>
      </c>
      <c r="J353" s="5">
        <f t="shared" si="10"/>
        <v>60534</v>
      </c>
      <c r="K353">
        <f ca="1">VLOOKUP(F353,'LO2 (bench)'!$N$1:$S$7,6,FALSE)</f>
        <v>123578</v>
      </c>
      <c r="L353" t="b">
        <f t="shared" ca="1" si="11"/>
        <v>0</v>
      </c>
    </row>
    <row r="354" spans="2:12" hidden="1" x14ac:dyDescent="0.25">
      <c r="B354" t="s">
        <v>3291</v>
      </c>
      <c r="C354" t="s">
        <v>3815</v>
      </c>
      <c r="D354" t="s">
        <v>3817</v>
      </c>
      <c r="E354" t="s">
        <v>35</v>
      </c>
      <c r="F354" t="s">
        <v>3953</v>
      </c>
      <c r="G354" t="s">
        <v>58</v>
      </c>
      <c r="H354" s="4">
        <v>145.12</v>
      </c>
      <c r="I354">
        <v>77742</v>
      </c>
      <c r="J354" s="5">
        <f t="shared" si="10"/>
        <v>77742</v>
      </c>
      <c r="K354">
        <f ca="1">VLOOKUP(F354,'LO2 (bench)'!$N$1:$S$7,6,FALSE)</f>
        <v>273826</v>
      </c>
      <c r="L354" t="b">
        <f t="shared" ca="1" si="11"/>
        <v>0</v>
      </c>
    </row>
    <row r="355" spans="2:12" hidden="1" x14ac:dyDescent="0.25">
      <c r="B355" t="s">
        <v>3291</v>
      </c>
      <c r="C355" t="s">
        <v>3818</v>
      </c>
      <c r="D355" t="s">
        <v>3819</v>
      </c>
      <c r="E355" t="s">
        <v>35</v>
      </c>
      <c r="F355" t="s">
        <v>3952</v>
      </c>
      <c r="G355" t="s">
        <v>56</v>
      </c>
      <c r="H355" s="4">
        <v>163.63999999999999</v>
      </c>
      <c r="I355">
        <v>60534</v>
      </c>
      <c r="J355" s="5">
        <f t="shared" si="10"/>
        <v>60534</v>
      </c>
      <c r="K355">
        <f ca="1">VLOOKUP(F355,'LO2 (bench)'!$N$1:$S$7,6,FALSE)</f>
        <v>123578</v>
      </c>
      <c r="L355" t="b">
        <f t="shared" ca="1" si="11"/>
        <v>0</v>
      </c>
    </row>
    <row r="356" spans="2:12" hidden="1" x14ac:dyDescent="0.25">
      <c r="B356" t="s">
        <v>3291</v>
      </c>
      <c r="C356" t="s">
        <v>3818</v>
      </c>
      <c r="D356" t="s">
        <v>3820</v>
      </c>
      <c r="E356" t="s">
        <v>35</v>
      </c>
      <c r="F356" t="s">
        <v>3953</v>
      </c>
      <c r="G356" t="s">
        <v>58</v>
      </c>
      <c r="H356" s="4">
        <v>145.12</v>
      </c>
      <c r="I356">
        <v>77564</v>
      </c>
      <c r="J356" s="5">
        <f t="shared" si="10"/>
        <v>77564</v>
      </c>
      <c r="K356">
        <f ca="1">VLOOKUP(F356,'LO2 (bench)'!$N$1:$S$7,6,FALSE)</f>
        <v>273826</v>
      </c>
      <c r="L356" t="b">
        <f t="shared" ca="1" si="11"/>
        <v>0</v>
      </c>
    </row>
    <row r="357" spans="2:12" hidden="1" x14ac:dyDescent="0.25">
      <c r="B357" t="s">
        <v>3291</v>
      </c>
      <c r="C357" t="s">
        <v>3821</v>
      </c>
      <c r="D357" t="s">
        <v>3822</v>
      </c>
      <c r="E357" t="s">
        <v>35</v>
      </c>
      <c r="F357" t="s">
        <v>3952</v>
      </c>
      <c r="G357" t="s">
        <v>56</v>
      </c>
      <c r="H357" s="4">
        <v>163.63999999999999</v>
      </c>
      <c r="I357">
        <v>60534</v>
      </c>
      <c r="J357" s="5">
        <f t="shared" si="10"/>
        <v>60534</v>
      </c>
      <c r="K357">
        <f ca="1">VLOOKUP(F357,'LO2 (bench)'!$N$1:$S$7,6,FALSE)</f>
        <v>123578</v>
      </c>
      <c r="L357" t="b">
        <f t="shared" ca="1" si="11"/>
        <v>0</v>
      </c>
    </row>
    <row r="358" spans="2:12" hidden="1" x14ac:dyDescent="0.25">
      <c r="B358" t="s">
        <v>3291</v>
      </c>
      <c r="C358" t="s">
        <v>3821</v>
      </c>
      <c r="D358" t="s">
        <v>3823</v>
      </c>
      <c r="E358" t="s">
        <v>35</v>
      </c>
      <c r="F358" t="s">
        <v>3953</v>
      </c>
      <c r="G358" t="s">
        <v>58</v>
      </c>
      <c r="H358" s="4">
        <v>145.12</v>
      </c>
      <c r="I358">
        <v>87201</v>
      </c>
      <c r="J358" s="5">
        <f t="shared" si="10"/>
        <v>87201</v>
      </c>
      <c r="K358">
        <f ca="1">VLOOKUP(F358,'LO2 (bench)'!$N$1:$S$7,6,FALSE)</f>
        <v>273826</v>
      </c>
      <c r="L358" t="b">
        <f t="shared" ca="1" si="11"/>
        <v>0</v>
      </c>
    </row>
    <row r="359" spans="2:12" hidden="1" x14ac:dyDescent="0.25">
      <c r="B359" t="s">
        <v>3291</v>
      </c>
      <c r="C359" t="s">
        <v>3824</v>
      </c>
      <c r="D359" t="s">
        <v>3825</v>
      </c>
      <c r="E359" t="s">
        <v>35</v>
      </c>
      <c r="F359" t="s">
        <v>3952</v>
      </c>
      <c r="G359" t="s">
        <v>56</v>
      </c>
      <c r="H359" s="4">
        <v>163.63999999999999</v>
      </c>
      <c r="I359">
        <v>60534</v>
      </c>
      <c r="J359" s="5">
        <f t="shared" si="10"/>
        <v>60534</v>
      </c>
      <c r="K359">
        <f ca="1">VLOOKUP(F359,'LO2 (bench)'!$N$1:$S$7,6,FALSE)</f>
        <v>123578</v>
      </c>
      <c r="L359" t="b">
        <f t="shared" ca="1" si="11"/>
        <v>0</v>
      </c>
    </row>
    <row r="360" spans="2:12" hidden="1" x14ac:dyDescent="0.25">
      <c r="B360" t="s">
        <v>3291</v>
      </c>
      <c r="C360" t="s">
        <v>3824</v>
      </c>
      <c r="D360" t="s">
        <v>3826</v>
      </c>
      <c r="E360" t="s">
        <v>35</v>
      </c>
      <c r="F360" t="s">
        <v>3953</v>
      </c>
      <c r="G360" t="s">
        <v>58</v>
      </c>
      <c r="H360" s="4">
        <v>145.12</v>
      </c>
      <c r="I360">
        <v>96838</v>
      </c>
      <c r="J360" s="5">
        <f t="shared" si="10"/>
        <v>96838</v>
      </c>
      <c r="K360">
        <f ca="1">VLOOKUP(F360,'LO2 (bench)'!$N$1:$S$7,6,FALSE)</f>
        <v>273826</v>
      </c>
      <c r="L360" t="b">
        <f t="shared" ca="1" si="11"/>
        <v>0</v>
      </c>
    </row>
    <row r="361" spans="2:12" hidden="1" x14ac:dyDescent="0.25">
      <c r="B361" t="s">
        <v>3291</v>
      </c>
      <c r="C361" t="s">
        <v>3827</v>
      </c>
      <c r="D361" t="s">
        <v>3828</v>
      </c>
      <c r="E361" t="s">
        <v>35</v>
      </c>
      <c r="F361" t="s">
        <v>3952</v>
      </c>
      <c r="G361" t="s">
        <v>56</v>
      </c>
      <c r="H361" s="4">
        <v>163.63999999999999</v>
      </c>
      <c r="I361">
        <v>60534</v>
      </c>
      <c r="J361" s="5">
        <f t="shared" si="10"/>
        <v>60534</v>
      </c>
      <c r="K361">
        <f ca="1">VLOOKUP(F361,'LO2 (bench)'!$N$1:$S$7,6,FALSE)</f>
        <v>123578</v>
      </c>
      <c r="L361" t="b">
        <f t="shared" ca="1" si="11"/>
        <v>0</v>
      </c>
    </row>
    <row r="362" spans="2:12" hidden="1" x14ac:dyDescent="0.25">
      <c r="B362" t="s">
        <v>3291</v>
      </c>
      <c r="C362" t="s">
        <v>3827</v>
      </c>
      <c r="D362" t="s">
        <v>3829</v>
      </c>
      <c r="E362" t="s">
        <v>35</v>
      </c>
      <c r="F362" t="s">
        <v>3953</v>
      </c>
      <c r="G362" t="s">
        <v>58</v>
      </c>
      <c r="H362" s="4">
        <v>145.12</v>
      </c>
      <c r="I362">
        <v>101560</v>
      </c>
      <c r="J362" s="5">
        <f t="shared" si="10"/>
        <v>101560</v>
      </c>
      <c r="K362">
        <f ca="1">VLOOKUP(F362,'LO2 (bench)'!$N$1:$S$7,6,FALSE)</f>
        <v>273826</v>
      </c>
      <c r="L362" t="b">
        <f t="shared" ca="1" si="11"/>
        <v>0</v>
      </c>
    </row>
    <row r="363" spans="2:12" hidden="1" x14ac:dyDescent="0.25">
      <c r="B363" t="s">
        <v>3291</v>
      </c>
      <c r="C363" t="s">
        <v>3830</v>
      </c>
      <c r="D363" t="s">
        <v>3831</v>
      </c>
      <c r="E363" t="s">
        <v>35</v>
      </c>
      <c r="F363" t="s">
        <v>3952</v>
      </c>
      <c r="G363" t="s">
        <v>56</v>
      </c>
      <c r="H363" s="4">
        <v>163.63999999999999</v>
      </c>
      <c r="I363">
        <v>60534</v>
      </c>
      <c r="J363" s="5">
        <f t="shared" si="10"/>
        <v>60534</v>
      </c>
      <c r="K363">
        <f ca="1">VLOOKUP(F363,'LO2 (bench)'!$N$1:$S$7,6,FALSE)</f>
        <v>123578</v>
      </c>
      <c r="L363" t="b">
        <f t="shared" ca="1" si="11"/>
        <v>0</v>
      </c>
    </row>
    <row r="364" spans="2:12" hidden="1" x14ac:dyDescent="0.25">
      <c r="B364" t="s">
        <v>3291</v>
      </c>
      <c r="C364" t="s">
        <v>3830</v>
      </c>
      <c r="D364" t="s">
        <v>3832</v>
      </c>
      <c r="E364" t="s">
        <v>35</v>
      </c>
      <c r="F364" t="s">
        <v>3953</v>
      </c>
      <c r="G364" t="s">
        <v>58</v>
      </c>
      <c r="H364" s="4">
        <v>145.12</v>
      </c>
      <c r="I364">
        <v>91923</v>
      </c>
      <c r="J364" s="5">
        <f t="shared" si="10"/>
        <v>91923</v>
      </c>
      <c r="K364">
        <f ca="1">VLOOKUP(F364,'LO2 (bench)'!$N$1:$S$7,6,FALSE)</f>
        <v>273826</v>
      </c>
      <c r="L364" t="b">
        <f t="shared" ca="1" si="11"/>
        <v>0</v>
      </c>
    </row>
    <row r="365" spans="2:12" hidden="1" x14ac:dyDescent="0.25">
      <c r="B365" t="s">
        <v>3291</v>
      </c>
      <c r="C365" t="s">
        <v>3830</v>
      </c>
      <c r="D365" t="s">
        <v>3833</v>
      </c>
      <c r="E365" t="s">
        <v>35</v>
      </c>
      <c r="F365" t="s">
        <v>3953</v>
      </c>
      <c r="G365" t="s">
        <v>58</v>
      </c>
      <c r="H365" s="4">
        <v>145.12</v>
      </c>
      <c r="I365">
        <v>93444</v>
      </c>
      <c r="J365" s="5">
        <f t="shared" si="10"/>
        <v>93444</v>
      </c>
      <c r="K365">
        <f ca="1">VLOOKUP(F365,'LO2 (bench)'!$N$1:$S$7,6,FALSE)</f>
        <v>273826</v>
      </c>
      <c r="L365" t="b">
        <f t="shared" ca="1" si="11"/>
        <v>0</v>
      </c>
    </row>
    <row r="366" spans="2:12" hidden="1" x14ac:dyDescent="0.25">
      <c r="B366" t="s">
        <v>3291</v>
      </c>
      <c r="C366" t="s">
        <v>3834</v>
      </c>
      <c r="D366" t="s">
        <v>3835</v>
      </c>
      <c r="E366" t="s">
        <v>35</v>
      </c>
      <c r="F366" t="s">
        <v>3952</v>
      </c>
      <c r="G366" t="s">
        <v>56</v>
      </c>
      <c r="H366" s="4">
        <v>163.63999999999999</v>
      </c>
      <c r="I366">
        <v>60534</v>
      </c>
      <c r="J366" s="5">
        <f t="shared" si="10"/>
        <v>60534</v>
      </c>
      <c r="K366">
        <f ca="1">VLOOKUP(F366,'LO2 (bench)'!$N$1:$S$7,6,FALSE)</f>
        <v>123578</v>
      </c>
      <c r="L366" t="b">
        <f t="shared" ca="1" si="11"/>
        <v>0</v>
      </c>
    </row>
    <row r="367" spans="2:12" hidden="1" x14ac:dyDescent="0.25">
      <c r="B367" t="s">
        <v>3291</v>
      </c>
      <c r="C367" t="s">
        <v>3834</v>
      </c>
      <c r="D367" t="s">
        <v>3836</v>
      </c>
      <c r="E367" t="s">
        <v>35</v>
      </c>
      <c r="F367" t="s">
        <v>3953</v>
      </c>
      <c r="G367" t="s">
        <v>58</v>
      </c>
      <c r="H367" s="4">
        <v>145.12</v>
      </c>
      <c r="I367">
        <v>83807</v>
      </c>
      <c r="J367" s="5">
        <f t="shared" si="10"/>
        <v>83807</v>
      </c>
      <c r="K367">
        <f ca="1">VLOOKUP(F367,'LO2 (bench)'!$N$1:$S$7,6,FALSE)</f>
        <v>273826</v>
      </c>
      <c r="L367" t="b">
        <f t="shared" ca="1" si="11"/>
        <v>0</v>
      </c>
    </row>
    <row r="368" spans="2:12" hidden="1" x14ac:dyDescent="0.25">
      <c r="B368" t="s">
        <v>3291</v>
      </c>
      <c r="C368" t="s">
        <v>3837</v>
      </c>
      <c r="D368" t="s">
        <v>3838</v>
      </c>
      <c r="E368" t="s">
        <v>35</v>
      </c>
      <c r="F368" t="s">
        <v>3952</v>
      </c>
      <c r="G368" t="s">
        <v>56</v>
      </c>
      <c r="H368" s="4">
        <v>163.63999999999999</v>
      </c>
      <c r="I368">
        <v>60534</v>
      </c>
      <c r="J368" s="5">
        <f t="shared" si="10"/>
        <v>60534</v>
      </c>
      <c r="K368">
        <f ca="1">VLOOKUP(F368,'LO2 (bench)'!$N$1:$S$7,6,FALSE)</f>
        <v>123578</v>
      </c>
      <c r="L368" t="b">
        <f t="shared" ca="1" si="11"/>
        <v>0</v>
      </c>
    </row>
    <row r="369" spans="2:12" hidden="1" x14ac:dyDescent="0.25">
      <c r="B369" t="s">
        <v>3291</v>
      </c>
      <c r="C369" t="s">
        <v>3837</v>
      </c>
      <c r="D369" t="s">
        <v>3839</v>
      </c>
      <c r="E369" t="s">
        <v>35</v>
      </c>
      <c r="F369" t="s">
        <v>3953</v>
      </c>
      <c r="G369" t="s">
        <v>58</v>
      </c>
      <c r="H369" s="4">
        <v>145.12</v>
      </c>
      <c r="I369">
        <v>79085</v>
      </c>
      <c r="J369" s="5">
        <f t="shared" si="10"/>
        <v>79085</v>
      </c>
      <c r="K369">
        <f ca="1">VLOOKUP(F369,'LO2 (bench)'!$N$1:$S$7,6,FALSE)</f>
        <v>273826</v>
      </c>
      <c r="L369" t="b">
        <f t="shared" ca="1" si="11"/>
        <v>0</v>
      </c>
    </row>
    <row r="370" spans="2:12" hidden="1" x14ac:dyDescent="0.25">
      <c r="B370" t="s">
        <v>3291</v>
      </c>
      <c r="C370" t="s">
        <v>3840</v>
      </c>
      <c r="D370" t="s">
        <v>3841</v>
      </c>
      <c r="E370" t="s">
        <v>35</v>
      </c>
      <c r="F370" t="s">
        <v>3952</v>
      </c>
      <c r="G370" t="s">
        <v>56</v>
      </c>
      <c r="H370" s="4">
        <v>163.63999999999999</v>
      </c>
      <c r="I370">
        <v>60534</v>
      </c>
      <c r="J370" s="5">
        <f t="shared" si="10"/>
        <v>60534</v>
      </c>
      <c r="K370">
        <f ca="1">VLOOKUP(F370,'LO2 (bench)'!$N$1:$S$7,6,FALSE)</f>
        <v>123578</v>
      </c>
      <c r="L370" t="b">
        <f t="shared" ca="1" si="11"/>
        <v>0</v>
      </c>
    </row>
    <row r="371" spans="2:12" hidden="1" x14ac:dyDescent="0.25">
      <c r="B371" t="s">
        <v>3291</v>
      </c>
      <c r="C371" t="s">
        <v>3840</v>
      </c>
      <c r="D371" t="s">
        <v>3842</v>
      </c>
      <c r="E371" t="s">
        <v>35</v>
      </c>
      <c r="F371" t="s">
        <v>3953</v>
      </c>
      <c r="G371" t="s">
        <v>58</v>
      </c>
      <c r="H371" s="4">
        <v>145.12</v>
      </c>
      <c r="I371">
        <v>78481</v>
      </c>
      <c r="J371" s="5">
        <f t="shared" si="10"/>
        <v>78481</v>
      </c>
      <c r="K371">
        <f ca="1">VLOOKUP(F371,'LO2 (bench)'!$N$1:$S$7,6,FALSE)</f>
        <v>273826</v>
      </c>
      <c r="L371" t="b">
        <f t="shared" ca="1" si="11"/>
        <v>0</v>
      </c>
    </row>
    <row r="372" spans="2:12" hidden="1" x14ac:dyDescent="0.25">
      <c r="B372" t="s">
        <v>3291</v>
      </c>
      <c r="C372" t="s">
        <v>3843</v>
      </c>
      <c r="D372" t="s">
        <v>3844</v>
      </c>
      <c r="E372" t="s">
        <v>35</v>
      </c>
      <c r="F372" t="s">
        <v>3952</v>
      </c>
      <c r="G372" t="s">
        <v>56</v>
      </c>
      <c r="H372" s="4">
        <v>163.63999999999999</v>
      </c>
      <c r="I372">
        <v>70353</v>
      </c>
      <c r="J372" s="5">
        <f t="shared" si="10"/>
        <v>70353</v>
      </c>
      <c r="K372">
        <f ca="1">VLOOKUP(F372,'LO2 (bench)'!$N$1:$S$7,6,FALSE)</f>
        <v>123578</v>
      </c>
      <c r="L372" t="b">
        <f t="shared" ca="1" si="11"/>
        <v>0</v>
      </c>
    </row>
    <row r="373" spans="2:12" hidden="1" x14ac:dyDescent="0.25">
      <c r="B373" t="s">
        <v>3291</v>
      </c>
      <c r="C373" t="s">
        <v>3843</v>
      </c>
      <c r="D373" t="s">
        <v>3845</v>
      </c>
      <c r="E373" t="s">
        <v>35</v>
      </c>
      <c r="F373" t="s">
        <v>3953</v>
      </c>
      <c r="G373" t="s">
        <v>58</v>
      </c>
      <c r="H373" s="4">
        <v>145.12</v>
      </c>
      <c r="I373">
        <v>78481</v>
      </c>
      <c r="J373" s="5">
        <f t="shared" si="10"/>
        <v>78481</v>
      </c>
      <c r="K373">
        <f ca="1">VLOOKUP(F373,'LO2 (bench)'!$N$1:$S$7,6,FALSE)</f>
        <v>273826</v>
      </c>
      <c r="L373" t="b">
        <f t="shared" ca="1" si="11"/>
        <v>0</v>
      </c>
    </row>
    <row r="374" spans="2:12" hidden="1" x14ac:dyDescent="0.25">
      <c r="B374" t="s">
        <v>3291</v>
      </c>
      <c r="C374" t="s">
        <v>3846</v>
      </c>
      <c r="D374" t="s">
        <v>3847</v>
      </c>
      <c r="E374" t="s">
        <v>35</v>
      </c>
      <c r="F374" t="s">
        <v>3952</v>
      </c>
      <c r="G374" t="s">
        <v>56</v>
      </c>
      <c r="H374" s="4">
        <v>163.63999999999999</v>
      </c>
      <c r="I374">
        <v>70353</v>
      </c>
      <c r="J374" s="5">
        <f t="shared" si="10"/>
        <v>70353</v>
      </c>
      <c r="K374">
        <f ca="1">VLOOKUP(F374,'LO2 (bench)'!$N$1:$S$7,6,FALSE)</f>
        <v>123578</v>
      </c>
      <c r="L374" t="b">
        <f t="shared" ca="1" si="11"/>
        <v>0</v>
      </c>
    </row>
    <row r="375" spans="2:12" hidden="1" x14ac:dyDescent="0.25">
      <c r="B375" t="s">
        <v>3291</v>
      </c>
      <c r="C375" t="s">
        <v>3846</v>
      </c>
      <c r="D375" t="s">
        <v>3848</v>
      </c>
      <c r="E375" t="s">
        <v>35</v>
      </c>
      <c r="F375" t="s">
        <v>3953</v>
      </c>
      <c r="G375" t="s">
        <v>58</v>
      </c>
      <c r="H375" s="4">
        <v>145.12</v>
      </c>
      <c r="I375">
        <v>89189</v>
      </c>
      <c r="J375" s="5">
        <f t="shared" si="10"/>
        <v>89189</v>
      </c>
      <c r="K375">
        <f ca="1">VLOOKUP(F375,'LO2 (bench)'!$N$1:$S$7,6,FALSE)</f>
        <v>273826</v>
      </c>
      <c r="L375" t="b">
        <f t="shared" ca="1" si="11"/>
        <v>0</v>
      </c>
    </row>
    <row r="376" spans="2:12" hidden="1" x14ac:dyDescent="0.25">
      <c r="B376" t="s">
        <v>3291</v>
      </c>
      <c r="C376" t="s">
        <v>3849</v>
      </c>
      <c r="D376" t="s">
        <v>3850</v>
      </c>
      <c r="E376" t="s">
        <v>35</v>
      </c>
      <c r="F376" t="s">
        <v>3952</v>
      </c>
      <c r="G376" t="s">
        <v>56</v>
      </c>
      <c r="H376" s="4">
        <v>163.63999999999999</v>
      </c>
      <c r="I376">
        <v>70353</v>
      </c>
      <c r="J376" s="5">
        <f t="shared" si="10"/>
        <v>70353</v>
      </c>
      <c r="K376">
        <f ca="1">VLOOKUP(F376,'LO2 (bench)'!$N$1:$S$7,6,FALSE)</f>
        <v>123578</v>
      </c>
      <c r="L376" t="b">
        <f t="shared" ca="1" si="11"/>
        <v>0</v>
      </c>
    </row>
    <row r="377" spans="2:12" hidden="1" x14ac:dyDescent="0.25">
      <c r="B377" t="s">
        <v>3291</v>
      </c>
      <c r="C377" t="s">
        <v>3849</v>
      </c>
      <c r="D377" t="s">
        <v>3851</v>
      </c>
      <c r="E377" t="s">
        <v>35</v>
      </c>
      <c r="F377" t="s">
        <v>3953</v>
      </c>
      <c r="G377" t="s">
        <v>58</v>
      </c>
      <c r="H377" s="4">
        <v>145.12</v>
      </c>
      <c r="I377">
        <v>92401</v>
      </c>
      <c r="J377" s="5">
        <f t="shared" si="10"/>
        <v>92401</v>
      </c>
      <c r="K377">
        <f ca="1">VLOOKUP(F377,'LO2 (bench)'!$N$1:$S$7,6,FALSE)</f>
        <v>273826</v>
      </c>
      <c r="L377" t="b">
        <f t="shared" ca="1" si="11"/>
        <v>0</v>
      </c>
    </row>
    <row r="378" spans="2:12" hidden="1" x14ac:dyDescent="0.25">
      <c r="B378" t="s">
        <v>3291</v>
      </c>
      <c r="C378" t="s">
        <v>3852</v>
      </c>
      <c r="D378" t="s">
        <v>3853</v>
      </c>
      <c r="E378" t="s">
        <v>35</v>
      </c>
      <c r="F378" t="s">
        <v>3952</v>
      </c>
      <c r="G378" t="s">
        <v>56</v>
      </c>
      <c r="H378" s="4">
        <v>169.8</v>
      </c>
      <c r="I378">
        <v>35536</v>
      </c>
      <c r="J378" s="5">
        <f t="shared" si="10"/>
        <v>35536</v>
      </c>
      <c r="K378">
        <f ca="1">VLOOKUP(F378,'LO2 (bench)'!$N$1:$S$7,6,FALSE)</f>
        <v>123578</v>
      </c>
      <c r="L378" t="b">
        <f t="shared" ca="1" si="11"/>
        <v>0</v>
      </c>
    </row>
    <row r="379" spans="2:12" hidden="1" x14ac:dyDescent="0.25">
      <c r="B379" t="s">
        <v>3291</v>
      </c>
      <c r="C379" t="s">
        <v>3852</v>
      </c>
      <c r="D379" t="s">
        <v>3854</v>
      </c>
      <c r="E379" t="s">
        <v>35</v>
      </c>
      <c r="F379" t="s">
        <v>3953</v>
      </c>
      <c r="G379" t="s">
        <v>58</v>
      </c>
      <c r="H379" s="4">
        <v>145.12</v>
      </c>
      <c r="I379">
        <v>92401</v>
      </c>
      <c r="J379" s="5">
        <f t="shared" si="10"/>
        <v>92401</v>
      </c>
      <c r="K379">
        <f ca="1">VLOOKUP(F379,'LO2 (bench)'!$N$1:$S$7,6,FALSE)</f>
        <v>273826</v>
      </c>
      <c r="L379" t="b">
        <f t="shared" ca="1" si="11"/>
        <v>0</v>
      </c>
    </row>
    <row r="380" spans="2:12" hidden="1" x14ac:dyDescent="0.25">
      <c r="B380" t="s">
        <v>3291</v>
      </c>
      <c r="C380" t="s">
        <v>3855</v>
      </c>
      <c r="D380" t="s">
        <v>3856</v>
      </c>
      <c r="E380" t="s">
        <v>35</v>
      </c>
      <c r="F380" t="s">
        <v>3952</v>
      </c>
      <c r="G380" t="s">
        <v>56</v>
      </c>
      <c r="H380" s="4">
        <v>169.8</v>
      </c>
      <c r="I380">
        <v>35536</v>
      </c>
      <c r="J380" s="5">
        <f t="shared" si="10"/>
        <v>35536</v>
      </c>
      <c r="K380">
        <f ca="1">VLOOKUP(F380,'LO2 (bench)'!$N$1:$S$7,6,FALSE)</f>
        <v>123578</v>
      </c>
      <c r="L380" t="b">
        <f t="shared" ca="1" si="11"/>
        <v>0</v>
      </c>
    </row>
    <row r="381" spans="2:12" hidden="1" x14ac:dyDescent="0.25">
      <c r="B381" t="s">
        <v>3291</v>
      </c>
      <c r="C381" t="s">
        <v>3855</v>
      </c>
      <c r="D381" t="s">
        <v>3857</v>
      </c>
      <c r="E381" t="s">
        <v>35</v>
      </c>
      <c r="F381" t="s">
        <v>3953</v>
      </c>
      <c r="G381" t="s">
        <v>58</v>
      </c>
      <c r="H381" s="4">
        <v>145.12</v>
      </c>
      <c r="I381">
        <v>94087</v>
      </c>
      <c r="J381" s="5">
        <f t="shared" si="10"/>
        <v>94087</v>
      </c>
      <c r="K381">
        <f ca="1">VLOOKUP(F381,'LO2 (bench)'!$N$1:$S$7,6,FALSE)</f>
        <v>273826</v>
      </c>
      <c r="L381" t="b">
        <f t="shared" ca="1" si="11"/>
        <v>0</v>
      </c>
    </row>
    <row r="382" spans="2:12" hidden="1" x14ac:dyDescent="0.25">
      <c r="B382" t="s">
        <v>3291</v>
      </c>
      <c r="C382" t="s">
        <v>3858</v>
      </c>
      <c r="D382" t="s">
        <v>3859</v>
      </c>
      <c r="E382" t="s">
        <v>35</v>
      </c>
      <c r="F382" t="s">
        <v>3952</v>
      </c>
      <c r="G382" t="s">
        <v>56</v>
      </c>
      <c r="H382" s="4">
        <v>169.8</v>
      </c>
      <c r="I382">
        <v>35536</v>
      </c>
      <c r="J382" s="5">
        <f t="shared" si="10"/>
        <v>35536</v>
      </c>
      <c r="K382">
        <f ca="1">VLOOKUP(F382,'LO2 (bench)'!$N$1:$S$7,6,FALSE)</f>
        <v>123578</v>
      </c>
      <c r="L382" t="b">
        <f t="shared" ca="1" si="11"/>
        <v>0</v>
      </c>
    </row>
    <row r="383" spans="2:12" hidden="1" x14ac:dyDescent="0.25">
      <c r="B383" t="s">
        <v>3291</v>
      </c>
      <c r="C383" t="s">
        <v>3858</v>
      </c>
      <c r="D383" t="s">
        <v>3860</v>
      </c>
      <c r="E383" t="s">
        <v>35</v>
      </c>
      <c r="F383" t="s">
        <v>3953</v>
      </c>
      <c r="G383" t="s">
        <v>58</v>
      </c>
      <c r="H383" s="4">
        <v>145.12</v>
      </c>
      <c r="I383">
        <v>94133</v>
      </c>
      <c r="J383" s="5">
        <f t="shared" si="10"/>
        <v>94133</v>
      </c>
      <c r="K383">
        <f ca="1">VLOOKUP(F383,'LO2 (bench)'!$N$1:$S$7,6,FALSE)</f>
        <v>273826</v>
      </c>
      <c r="L383" t="b">
        <f t="shared" ca="1" si="11"/>
        <v>0</v>
      </c>
    </row>
    <row r="384" spans="2:12" hidden="1" x14ac:dyDescent="0.25">
      <c r="B384" t="s">
        <v>3291</v>
      </c>
      <c r="C384" t="s">
        <v>3861</v>
      </c>
      <c r="D384" t="s">
        <v>3862</v>
      </c>
      <c r="E384" t="s">
        <v>35</v>
      </c>
      <c r="F384" t="s">
        <v>3952</v>
      </c>
      <c r="G384" t="s">
        <v>56</v>
      </c>
      <c r="H384" s="4">
        <v>169.8</v>
      </c>
      <c r="I384">
        <v>35608</v>
      </c>
      <c r="J384" s="5">
        <f t="shared" si="10"/>
        <v>35608</v>
      </c>
      <c r="K384">
        <f ca="1">VLOOKUP(F384,'LO2 (bench)'!$N$1:$S$7,6,FALSE)</f>
        <v>123578</v>
      </c>
      <c r="L384" t="b">
        <f t="shared" ca="1" si="11"/>
        <v>0</v>
      </c>
    </row>
    <row r="385" spans="2:12" hidden="1" x14ac:dyDescent="0.25">
      <c r="B385" t="s">
        <v>3291</v>
      </c>
      <c r="C385" t="s">
        <v>3861</v>
      </c>
      <c r="D385" t="s">
        <v>3863</v>
      </c>
      <c r="E385" t="s">
        <v>35</v>
      </c>
      <c r="F385" t="s">
        <v>3953</v>
      </c>
      <c r="G385" t="s">
        <v>58</v>
      </c>
      <c r="H385" s="4">
        <v>145.12</v>
      </c>
      <c r="I385">
        <v>94133</v>
      </c>
      <c r="J385" s="5">
        <f t="shared" si="10"/>
        <v>94133</v>
      </c>
      <c r="K385">
        <f ca="1">VLOOKUP(F385,'LO2 (bench)'!$N$1:$S$7,6,FALSE)</f>
        <v>273826</v>
      </c>
      <c r="L385" t="b">
        <f t="shared" ca="1" si="11"/>
        <v>0</v>
      </c>
    </row>
    <row r="386" spans="2:12" hidden="1" x14ac:dyDescent="0.25">
      <c r="B386" t="s">
        <v>3291</v>
      </c>
      <c r="C386" t="s">
        <v>3864</v>
      </c>
      <c r="D386" t="s">
        <v>3865</v>
      </c>
      <c r="E386" t="s">
        <v>35</v>
      </c>
      <c r="F386" t="s">
        <v>3952</v>
      </c>
      <c r="G386" t="s">
        <v>56</v>
      </c>
      <c r="H386" s="4">
        <v>169.8</v>
      </c>
      <c r="I386">
        <v>35608</v>
      </c>
      <c r="J386" s="5">
        <f t="shared" si="10"/>
        <v>35608</v>
      </c>
      <c r="K386">
        <f ca="1">VLOOKUP(F386,'LO2 (bench)'!$N$1:$S$7,6,FALSE)</f>
        <v>123578</v>
      </c>
      <c r="L386" t="b">
        <f t="shared" ca="1" si="11"/>
        <v>0</v>
      </c>
    </row>
    <row r="387" spans="2:12" hidden="1" x14ac:dyDescent="0.25">
      <c r="B387" t="s">
        <v>3291</v>
      </c>
      <c r="C387" t="s">
        <v>3864</v>
      </c>
      <c r="D387" t="s">
        <v>3866</v>
      </c>
      <c r="E387" t="s">
        <v>35</v>
      </c>
      <c r="F387" t="s">
        <v>3953</v>
      </c>
      <c r="G387" t="s">
        <v>58</v>
      </c>
      <c r="H387" s="4">
        <v>145.12</v>
      </c>
      <c r="I387">
        <v>94661</v>
      </c>
      <c r="J387" s="5">
        <f t="shared" ref="J387:J438" si="12">I387</f>
        <v>94661</v>
      </c>
      <c r="K387">
        <f ca="1">VLOOKUP(F387,'LO2 (bench)'!$N$1:$S$7,6,FALSE)</f>
        <v>273826</v>
      </c>
      <c r="L387" t="b">
        <f t="shared" ref="L387:L438" ca="1" si="13">J387&gt;K387</f>
        <v>0</v>
      </c>
    </row>
    <row r="388" spans="2:12" hidden="1" x14ac:dyDescent="0.25">
      <c r="B388" t="s">
        <v>3291</v>
      </c>
      <c r="C388" t="s">
        <v>3867</v>
      </c>
      <c r="D388" t="s">
        <v>3868</v>
      </c>
      <c r="E388" t="s">
        <v>35</v>
      </c>
      <c r="F388" t="s">
        <v>3952</v>
      </c>
      <c r="G388" t="s">
        <v>56</v>
      </c>
      <c r="H388" s="4">
        <v>169.8</v>
      </c>
      <c r="I388">
        <v>36358</v>
      </c>
      <c r="J388" s="5">
        <f t="shared" si="12"/>
        <v>36358</v>
      </c>
      <c r="K388">
        <f ca="1">VLOOKUP(F388,'LO2 (bench)'!$N$1:$S$7,6,FALSE)</f>
        <v>123578</v>
      </c>
      <c r="L388" t="b">
        <f t="shared" ca="1" si="13"/>
        <v>0</v>
      </c>
    </row>
    <row r="389" spans="2:12" hidden="1" x14ac:dyDescent="0.25">
      <c r="B389" t="s">
        <v>3291</v>
      </c>
      <c r="C389" t="s">
        <v>3867</v>
      </c>
      <c r="D389" t="s">
        <v>3869</v>
      </c>
      <c r="E389" t="s">
        <v>35</v>
      </c>
      <c r="F389" t="s">
        <v>3953</v>
      </c>
      <c r="G389" t="s">
        <v>58</v>
      </c>
      <c r="H389" s="4">
        <v>145.12</v>
      </c>
      <c r="I389">
        <v>94661</v>
      </c>
      <c r="J389" s="5">
        <f t="shared" si="12"/>
        <v>94661</v>
      </c>
      <c r="K389">
        <f ca="1">VLOOKUP(F389,'LO2 (bench)'!$N$1:$S$7,6,FALSE)</f>
        <v>273826</v>
      </c>
      <c r="L389" t="b">
        <f t="shared" ca="1" si="13"/>
        <v>0</v>
      </c>
    </row>
    <row r="390" spans="2:12" hidden="1" x14ac:dyDescent="0.25">
      <c r="B390" t="s">
        <v>3291</v>
      </c>
      <c r="C390" t="s">
        <v>3870</v>
      </c>
      <c r="D390" t="s">
        <v>3871</v>
      </c>
      <c r="E390" t="s">
        <v>35</v>
      </c>
      <c r="F390" t="s">
        <v>3952</v>
      </c>
      <c r="G390" t="s">
        <v>56</v>
      </c>
      <c r="H390" s="4">
        <v>169.8</v>
      </c>
      <c r="I390">
        <v>36358</v>
      </c>
      <c r="J390" s="5">
        <f t="shared" si="12"/>
        <v>36358</v>
      </c>
      <c r="K390">
        <f ca="1">VLOOKUP(F390,'LO2 (bench)'!$N$1:$S$7,6,FALSE)</f>
        <v>123578</v>
      </c>
      <c r="L390" t="b">
        <f t="shared" ca="1" si="13"/>
        <v>0</v>
      </c>
    </row>
    <row r="391" spans="2:12" hidden="1" x14ac:dyDescent="0.25">
      <c r="B391" t="s">
        <v>3291</v>
      </c>
      <c r="C391" t="s">
        <v>3870</v>
      </c>
      <c r="D391" t="s">
        <v>3872</v>
      </c>
      <c r="E391" t="s">
        <v>35</v>
      </c>
      <c r="F391" t="s">
        <v>3953</v>
      </c>
      <c r="G391" t="s">
        <v>58</v>
      </c>
      <c r="H391" s="4">
        <v>145.12</v>
      </c>
      <c r="I391">
        <v>97863</v>
      </c>
      <c r="J391" s="5">
        <f t="shared" si="12"/>
        <v>97863</v>
      </c>
      <c r="K391">
        <f ca="1">VLOOKUP(F391,'LO2 (bench)'!$N$1:$S$7,6,FALSE)</f>
        <v>273826</v>
      </c>
      <c r="L391" t="b">
        <f t="shared" ca="1" si="13"/>
        <v>0</v>
      </c>
    </row>
    <row r="392" spans="2:12" hidden="1" x14ac:dyDescent="0.25">
      <c r="B392" t="s">
        <v>3291</v>
      </c>
      <c r="C392" t="s">
        <v>3873</v>
      </c>
      <c r="D392" t="s">
        <v>3874</v>
      </c>
      <c r="E392" t="s">
        <v>35</v>
      </c>
      <c r="F392" t="s">
        <v>3952</v>
      </c>
      <c r="G392" t="s">
        <v>56</v>
      </c>
      <c r="H392" s="4">
        <v>169.8</v>
      </c>
      <c r="I392">
        <v>36358</v>
      </c>
      <c r="J392" s="5">
        <f t="shared" si="12"/>
        <v>36358</v>
      </c>
      <c r="K392">
        <f ca="1">VLOOKUP(F392,'LO2 (bench)'!$N$1:$S$7,6,FALSE)</f>
        <v>123578</v>
      </c>
      <c r="L392" t="b">
        <f t="shared" ca="1" si="13"/>
        <v>0</v>
      </c>
    </row>
    <row r="393" spans="2:12" hidden="1" x14ac:dyDescent="0.25">
      <c r="B393" t="s">
        <v>3291</v>
      </c>
      <c r="C393" t="s">
        <v>3873</v>
      </c>
      <c r="D393" t="s">
        <v>3875</v>
      </c>
      <c r="E393" t="s">
        <v>35</v>
      </c>
      <c r="F393" t="s">
        <v>3953</v>
      </c>
      <c r="G393" t="s">
        <v>58</v>
      </c>
      <c r="H393" s="4">
        <v>145.12</v>
      </c>
      <c r="I393">
        <v>99225</v>
      </c>
      <c r="J393" s="5">
        <f t="shared" si="12"/>
        <v>99225</v>
      </c>
      <c r="K393">
        <f ca="1">VLOOKUP(F393,'LO2 (bench)'!$N$1:$S$7,6,FALSE)</f>
        <v>273826</v>
      </c>
      <c r="L393" t="b">
        <f t="shared" ca="1" si="13"/>
        <v>0</v>
      </c>
    </row>
    <row r="394" spans="2:12" hidden="1" x14ac:dyDescent="0.25">
      <c r="B394" t="s">
        <v>3291</v>
      </c>
      <c r="C394" t="s">
        <v>3876</v>
      </c>
      <c r="D394" t="s">
        <v>3877</v>
      </c>
      <c r="E394" t="s">
        <v>35</v>
      </c>
      <c r="F394" t="s">
        <v>3952</v>
      </c>
      <c r="G394" t="s">
        <v>56</v>
      </c>
      <c r="H394" s="4">
        <v>169.8</v>
      </c>
      <c r="I394">
        <v>36358</v>
      </c>
      <c r="J394" s="5">
        <f t="shared" si="12"/>
        <v>36358</v>
      </c>
      <c r="K394">
        <f ca="1">VLOOKUP(F394,'LO2 (bench)'!$N$1:$S$7,6,FALSE)</f>
        <v>123578</v>
      </c>
      <c r="L394" t="b">
        <f t="shared" ca="1" si="13"/>
        <v>0</v>
      </c>
    </row>
    <row r="395" spans="2:12" hidden="1" x14ac:dyDescent="0.25">
      <c r="B395" t="s">
        <v>3291</v>
      </c>
      <c r="C395" t="s">
        <v>3876</v>
      </c>
      <c r="D395" t="s">
        <v>3878</v>
      </c>
      <c r="E395" t="s">
        <v>35</v>
      </c>
      <c r="F395" t="s">
        <v>3953</v>
      </c>
      <c r="G395" t="s">
        <v>58</v>
      </c>
      <c r="H395" s="4">
        <v>145.12</v>
      </c>
      <c r="I395">
        <v>99902</v>
      </c>
      <c r="J395" s="5">
        <f t="shared" si="12"/>
        <v>99902</v>
      </c>
      <c r="K395">
        <f ca="1">VLOOKUP(F395,'LO2 (bench)'!$N$1:$S$7,6,FALSE)</f>
        <v>273826</v>
      </c>
      <c r="L395" t="b">
        <f t="shared" ca="1" si="13"/>
        <v>0</v>
      </c>
    </row>
    <row r="396" spans="2:12" hidden="1" x14ac:dyDescent="0.25">
      <c r="B396" t="s">
        <v>3291</v>
      </c>
      <c r="C396" t="s">
        <v>3879</v>
      </c>
      <c r="D396" t="s">
        <v>3880</v>
      </c>
      <c r="E396" t="s">
        <v>35</v>
      </c>
      <c r="F396" t="s">
        <v>3952</v>
      </c>
      <c r="G396" t="s">
        <v>56</v>
      </c>
      <c r="H396" s="4">
        <v>169.8</v>
      </c>
      <c r="I396">
        <v>28516</v>
      </c>
      <c r="J396" s="5">
        <f t="shared" si="12"/>
        <v>28516</v>
      </c>
      <c r="K396">
        <f ca="1">VLOOKUP(F396,'LO2 (bench)'!$N$1:$S$7,6,FALSE)</f>
        <v>123578</v>
      </c>
      <c r="L396" t="b">
        <f t="shared" ca="1" si="13"/>
        <v>0</v>
      </c>
    </row>
    <row r="397" spans="2:12" hidden="1" x14ac:dyDescent="0.25">
      <c r="B397" t="s">
        <v>3291</v>
      </c>
      <c r="C397" t="s">
        <v>3879</v>
      </c>
      <c r="D397" t="s">
        <v>3881</v>
      </c>
      <c r="E397" t="s">
        <v>35</v>
      </c>
      <c r="F397" t="s">
        <v>3953</v>
      </c>
      <c r="G397" t="s">
        <v>58</v>
      </c>
      <c r="H397" s="4">
        <v>145.12</v>
      </c>
      <c r="I397">
        <v>99902</v>
      </c>
      <c r="J397" s="5">
        <f t="shared" si="12"/>
        <v>99902</v>
      </c>
      <c r="K397">
        <f ca="1">VLOOKUP(F397,'LO2 (bench)'!$N$1:$S$7,6,FALSE)</f>
        <v>273826</v>
      </c>
      <c r="L397" t="b">
        <f t="shared" ca="1" si="13"/>
        <v>0</v>
      </c>
    </row>
    <row r="398" spans="2:12" hidden="1" x14ac:dyDescent="0.25">
      <c r="B398" t="s">
        <v>3291</v>
      </c>
      <c r="C398" t="s">
        <v>3882</v>
      </c>
      <c r="D398" t="s">
        <v>3883</v>
      </c>
      <c r="E398" t="s">
        <v>35</v>
      </c>
      <c r="F398" t="s">
        <v>3952</v>
      </c>
      <c r="G398" t="s">
        <v>56</v>
      </c>
      <c r="H398" s="4">
        <v>169.8</v>
      </c>
      <c r="I398">
        <v>29716</v>
      </c>
      <c r="J398" s="5">
        <f t="shared" si="12"/>
        <v>29716</v>
      </c>
      <c r="K398">
        <f ca="1">VLOOKUP(F398,'LO2 (bench)'!$N$1:$S$7,6,FALSE)</f>
        <v>123578</v>
      </c>
      <c r="L398" t="b">
        <f t="shared" ca="1" si="13"/>
        <v>0</v>
      </c>
    </row>
    <row r="399" spans="2:12" hidden="1" x14ac:dyDescent="0.25">
      <c r="B399" t="s">
        <v>3291</v>
      </c>
      <c r="C399" t="s">
        <v>3882</v>
      </c>
      <c r="D399" t="s">
        <v>3884</v>
      </c>
      <c r="E399" t="s">
        <v>35</v>
      </c>
      <c r="F399" t="s">
        <v>3953</v>
      </c>
      <c r="G399" t="s">
        <v>58</v>
      </c>
      <c r="H399" s="4">
        <v>145.12</v>
      </c>
      <c r="I399">
        <v>99902</v>
      </c>
      <c r="J399" s="5">
        <f t="shared" si="12"/>
        <v>99902</v>
      </c>
      <c r="K399">
        <f ca="1">VLOOKUP(F399,'LO2 (bench)'!$N$1:$S$7,6,FALSE)</f>
        <v>273826</v>
      </c>
      <c r="L399" t="b">
        <f t="shared" ca="1" si="13"/>
        <v>0</v>
      </c>
    </row>
    <row r="400" spans="2:12" hidden="1" x14ac:dyDescent="0.25">
      <c r="B400" t="s">
        <v>3291</v>
      </c>
      <c r="C400" t="s">
        <v>3885</v>
      </c>
      <c r="D400" t="s">
        <v>3886</v>
      </c>
      <c r="E400" t="s">
        <v>35</v>
      </c>
      <c r="F400" t="s">
        <v>3952</v>
      </c>
      <c r="G400" t="s">
        <v>56</v>
      </c>
      <c r="H400" s="4">
        <v>169.8</v>
      </c>
      <c r="I400">
        <v>29716</v>
      </c>
      <c r="J400" s="5">
        <f t="shared" si="12"/>
        <v>29716</v>
      </c>
      <c r="K400">
        <f ca="1">VLOOKUP(F400,'LO2 (bench)'!$N$1:$S$7,6,FALSE)</f>
        <v>123578</v>
      </c>
      <c r="L400" t="b">
        <f t="shared" ca="1" si="13"/>
        <v>0</v>
      </c>
    </row>
    <row r="401" spans="2:12" hidden="1" x14ac:dyDescent="0.25">
      <c r="B401" t="s">
        <v>3291</v>
      </c>
      <c r="C401" t="s">
        <v>3885</v>
      </c>
      <c r="D401" t="s">
        <v>3887</v>
      </c>
      <c r="E401" t="s">
        <v>35</v>
      </c>
      <c r="F401" t="s">
        <v>3953</v>
      </c>
      <c r="G401" t="s">
        <v>58</v>
      </c>
      <c r="H401" s="4">
        <v>145.12</v>
      </c>
      <c r="I401">
        <v>100113</v>
      </c>
      <c r="J401" s="5">
        <f t="shared" si="12"/>
        <v>100113</v>
      </c>
      <c r="K401">
        <f ca="1">VLOOKUP(F401,'LO2 (bench)'!$N$1:$S$7,6,FALSE)</f>
        <v>273826</v>
      </c>
      <c r="L401" t="b">
        <f t="shared" ca="1" si="13"/>
        <v>0</v>
      </c>
    </row>
    <row r="402" spans="2:12" hidden="1" x14ac:dyDescent="0.25">
      <c r="B402" t="s">
        <v>3291</v>
      </c>
      <c r="C402" t="s">
        <v>3888</v>
      </c>
      <c r="D402" t="s">
        <v>3889</v>
      </c>
      <c r="E402" t="s">
        <v>35</v>
      </c>
      <c r="F402" t="s">
        <v>3952</v>
      </c>
      <c r="G402" t="s">
        <v>56</v>
      </c>
      <c r="H402" s="4">
        <v>169.8</v>
      </c>
      <c r="I402">
        <v>29716</v>
      </c>
      <c r="J402" s="5">
        <f t="shared" si="12"/>
        <v>29716</v>
      </c>
      <c r="K402">
        <f ca="1">VLOOKUP(F402,'LO2 (bench)'!$N$1:$S$7,6,FALSE)</f>
        <v>123578</v>
      </c>
      <c r="L402" t="b">
        <f t="shared" ca="1" si="13"/>
        <v>0</v>
      </c>
    </row>
    <row r="403" spans="2:12" hidden="1" x14ac:dyDescent="0.25">
      <c r="B403" t="s">
        <v>3291</v>
      </c>
      <c r="C403" t="s">
        <v>3888</v>
      </c>
      <c r="D403" t="s">
        <v>3890</v>
      </c>
      <c r="E403" t="s">
        <v>35</v>
      </c>
      <c r="F403" t="s">
        <v>3953</v>
      </c>
      <c r="G403" t="s">
        <v>58</v>
      </c>
      <c r="H403" s="4">
        <v>145.12</v>
      </c>
      <c r="I403">
        <v>101578</v>
      </c>
      <c r="J403" s="5">
        <f t="shared" si="12"/>
        <v>101578</v>
      </c>
      <c r="K403">
        <f ca="1">VLOOKUP(F403,'LO2 (bench)'!$N$1:$S$7,6,FALSE)</f>
        <v>273826</v>
      </c>
      <c r="L403" t="b">
        <f t="shared" ca="1" si="13"/>
        <v>0</v>
      </c>
    </row>
    <row r="404" spans="2:12" hidden="1" x14ac:dyDescent="0.25">
      <c r="B404" t="s">
        <v>3291</v>
      </c>
      <c r="C404" t="s">
        <v>3891</v>
      </c>
      <c r="D404" t="s">
        <v>3892</v>
      </c>
      <c r="E404" t="s">
        <v>35</v>
      </c>
      <c r="F404" t="s">
        <v>3952</v>
      </c>
      <c r="G404" t="s">
        <v>56</v>
      </c>
      <c r="H404" s="4">
        <v>169.8</v>
      </c>
      <c r="I404">
        <v>29716</v>
      </c>
      <c r="J404" s="5">
        <f t="shared" si="12"/>
        <v>29716</v>
      </c>
      <c r="K404">
        <f ca="1">VLOOKUP(F404,'LO2 (bench)'!$N$1:$S$7,6,FALSE)</f>
        <v>123578</v>
      </c>
      <c r="L404" t="b">
        <f t="shared" ca="1" si="13"/>
        <v>0</v>
      </c>
    </row>
    <row r="405" spans="2:12" hidden="1" x14ac:dyDescent="0.25">
      <c r="B405" t="s">
        <v>3291</v>
      </c>
      <c r="C405" t="s">
        <v>3891</v>
      </c>
      <c r="D405" t="s">
        <v>3893</v>
      </c>
      <c r="E405" t="s">
        <v>35</v>
      </c>
      <c r="F405" t="s">
        <v>3953</v>
      </c>
      <c r="G405" t="s">
        <v>58</v>
      </c>
      <c r="H405" s="4">
        <v>145.12</v>
      </c>
      <c r="I405">
        <v>105737</v>
      </c>
      <c r="J405" s="5">
        <f t="shared" si="12"/>
        <v>105737</v>
      </c>
      <c r="K405">
        <f ca="1">VLOOKUP(F405,'LO2 (bench)'!$N$1:$S$7,6,FALSE)</f>
        <v>273826</v>
      </c>
      <c r="L405" t="b">
        <f t="shared" ca="1" si="13"/>
        <v>0</v>
      </c>
    </row>
    <row r="406" spans="2:12" hidden="1" x14ac:dyDescent="0.25">
      <c r="B406" t="s">
        <v>3291</v>
      </c>
      <c r="C406" t="s">
        <v>3894</v>
      </c>
      <c r="D406" t="s">
        <v>3895</v>
      </c>
      <c r="E406" t="s">
        <v>35</v>
      </c>
      <c r="F406" t="s">
        <v>3952</v>
      </c>
      <c r="G406" t="s">
        <v>56</v>
      </c>
      <c r="H406" s="4">
        <v>169.8</v>
      </c>
      <c r="I406">
        <v>29716</v>
      </c>
      <c r="J406" s="5">
        <f t="shared" si="12"/>
        <v>29716</v>
      </c>
      <c r="K406">
        <f ca="1">VLOOKUP(F406,'LO2 (bench)'!$N$1:$S$7,6,FALSE)</f>
        <v>123578</v>
      </c>
      <c r="L406" t="b">
        <f t="shared" ca="1" si="13"/>
        <v>0</v>
      </c>
    </row>
    <row r="407" spans="2:12" hidden="1" x14ac:dyDescent="0.25">
      <c r="B407" t="s">
        <v>3291</v>
      </c>
      <c r="C407" t="s">
        <v>3894</v>
      </c>
      <c r="D407" t="s">
        <v>3896</v>
      </c>
      <c r="E407" t="s">
        <v>35</v>
      </c>
      <c r="F407" t="s">
        <v>3953</v>
      </c>
      <c r="G407" t="s">
        <v>58</v>
      </c>
      <c r="H407" s="4">
        <v>145.12</v>
      </c>
      <c r="I407">
        <v>106235</v>
      </c>
      <c r="J407" s="5">
        <f t="shared" si="12"/>
        <v>106235</v>
      </c>
      <c r="K407">
        <f ca="1">VLOOKUP(F407,'LO2 (bench)'!$N$1:$S$7,6,FALSE)</f>
        <v>273826</v>
      </c>
      <c r="L407" t="b">
        <f t="shared" ca="1" si="13"/>
        <v>0</v>
      </c>
    </row>
    <row r="408" spans="2:12" hidden="1" x14ac:dyDescent="0.25">
      <c r="B408" t="s">
        <v>3291</v>
      </c>
      <c r="C408" t="s">
        <v>3897</v>
      </c>
      <c r="D408" t="s">
        <v>3898</v>
      </c>
      <c r="E408" t="s">
        <v>35</v>
      </c>
      <c r="F408" t="s">
        <v>3952</v>
      </c>
      <c r="G408" t="s">
        <v>56</v>
      </c>
      <c r="H408" s="4">
        <v>169.8</v>
      </c>
      <c r="I408">
        <v>29716</v>
      </c>
      <c r="J408" s="5">
        <f t="shared" si="12"/>
        <v>29716</v>
      </c>
      <c r="K408">
        <f ca="1">VLOOKUP(F408,'LO2 (bench)'!$N$1:$S$7,6,FALSE)</f>
        <v>123578</v>
      </c>
      <c r="L408" t="b">
        <f t="shared" ca="1" si="13"/>
        <v>0</v>
      </c>
    </row>
    <row r="409" spans="2:12" hidden="1" x14ac:dyDescent="0.25">
      <c r="B409" t="s">
        <v>3291</v>
      </c>
      <c r="C409" t="s">
        <v>3897</v>
      </c>
      <c r="D409" t="s">
        <v>3899</v>
      </c>
      <c r="E409" t="s">
        <v>35</v>
      </c>
      <c r="F409" t="s">
        <v>3953</v>
      </c>
      <c r="G409" t="s">
        <v>58</v>
      </c>
      <c r="H409" s="4">
        <v>145.12</v>
      </c>
      <c r="I409">
        <v>110884</v>
      </c>
      <c r="J409" s="5">
        <f t="shared" si="12"/>
        <v>110884</v>
      </c>
      <c r="K409">
        <f ca="1">VLOOKUP(F409,'LO2 (bench)'!$N$1:$S$7,6,FALSE)</f>
        <v>273826</v>
      </c>
      <c r="L409" t="b">
        <f t="shared" ca="1" si="13"/>
        <v>0</v>
      </c>
    </row>
    <row r="410" spans="2:12" hidden="1" x14ac:dyDescent="0.25">
      <c r="B410" t="s">
        <v>3291</v>
      </c>
      <c r="C410" t="s">
        <v>3900</v>
      </c>
      <c r="D410" t="s">
        <v>3901</v>
      </c>
      <c r="E410" t="s">
        <v>35</v>
      </c>
      <c r="F410" t="s">
        <v>3952</v>
      </c>
      <c r="G410" t="s">
        <v>56</v>
      </c>
      <c r="H410" s="4">
        <v>169.8</v>
      </c>
      <c r="I410">
        <v>29716</v>
      </c>
      <c r="J410" s="5">
        <f t="shared" si="12"/>
        <v>29716</v>
      </c>
      <c r="K410">
        <f ca="1">VLOOKUP(F410,'LO2 (bench)'!$N$1:$S$7,6,FALSE)</f>
        <v>123578</v>
      </c>
      <c r="L410" t="b">
        <f t="shared" ca="1" si="13"/>
        <v>0</v>
      </c>
    </row>
    <row r="411" spans="2:12" hidden="1" x14ac:dyDescent="0.25">
      <c r="B411" t="s">
        <v>3291</v>
      </c>
      <c r="C411" t="s">
        <v>3900</v>
      </c>
      <c r="D411" t="s">
        <v>3902</v>
      </c>
      <c r="E411" t="s">
        <v>35</v>
      </c>
      <c r="F411" t="s">
        <v>3953</v>
      </c>
      <c r="G411" t="s">
        <v>58</v>
      </c>
      <c r="H411" s="4">
        <v>145.12</v>
      </c>
      <c r="I411">
        <v>113468</v>
      </c>
      <c r="J411" s="5">
        <f t="shared" si="12"/>
        <v>113468</v>
      </c>
      <c r="K411">
        <f ca="1">VLOOKUP(F411,'LO2 (bench)'!$N$1:$S$7,6,FALSE)</f>
        <v>273826</v>
      </c>
      <c r="L411" t="b">
        <f t="shared" ca="1" si="13"/>
        <v>0</v>
      </c>
    </row>
    <row r="412" spans="2:12" hidden="1" x14ac:dyDescent="0.25">
      <c r="B412" t="s">
        <v>3291</v>
      </c>
      <c r="C412" t="s">
        <v>3903</v>
      </c>
      <c r="D412" t="s">
        <v>3904</v>
      </c>
      <c r="E412" t="s">
        <v>35</v>
      </c>
      <c r="F412" t="s">
        <v>3952</v>
      </c>
      <c r="G412" t="s">
        <v>56</v>
      </c>
      <c r="H412" s="4">
        <v>169.8</v>
      </c>
      <c r="I412">
        <v>30966</v>
      </c>
      <c r="J412" s="5">
        <f t="shared" si="12"/>
        <v>30966</v>
      </c>
      <c r="K412">
        <f ca="1">VLOOKUP(F412,'LO2 (bench)'!$N$1:$S$7,6,FALSE)</f>
        <v>123578</v>
      </c>
      <c r="L412" t="b">
        <f t="shared" ca="1" si="13"/>
        <v>0</v>
      </c>
    </row>
    <row r="413" spans="2:12" hidden="1" x14ac:dyDescent="0.25">
      <c r="B413" t="s">
        <v>3291</v>
      </c>
      <c r="C413" t="s">
        <v>3903</v>
      </c>
      <c r="D413" t="s">
        <v>3905</v>
      </c>
      <c r="E413" t="s">
        <v>35</v>
      </c>
      <c r="F413" t="s">
        <v>3953</v>
      </c>
      <c r="G413" t="s">
        <v>58</v>
      </c>
      <c r="H413" s="4">
        <v>145.12</v>
      </c>
      <c r="I413">
        <v>113468</v>
      </c>
      <c r="J413" s="5">
        <f t="shared" si="12"/>
        <v>113468</v>
      </c>
      <c r="K413">
        <f ca="1">VLOOKUP(F413,'LO2 (bench)'!$N$1:$S$7,6,FALSE)</f>
        <v>273826</v>
      </c>
      <c r="L413" t="b">
        <f t="shared" ca="1" si="13"/>
        <v>0</v>
      </c>
    </row>
    <row r="414" spans="2:12" hidden="1" x14ac:dyDescent="0.25">
      <c r="B414" t="s">
        <v>3291</v>
      </c>
      <c r="C414" t="s">
        <v>3906</v>
      </c>
      <c r="D414" t="s">
        <v>3907</v>
      </c>
      <c r="E414" t="s">
        <v>35</v>
      </c>
      <c r="F414" t="s">
        <v>3952</v>
      </c>
      <c r="G414" t="s">
        <v>56</v>
      </c>
      <c r="H414" s="4">
        <v>169.8</v>
      </c>
      <c r="I414">
        <v>30971</v>
      </c>
      <c r="J414" s="5">
        <f t="shared" si="12"/>
        <v>30971</v>
      </c>
      <c r="K414">
        <f ca="1">VLOOKUP(F414,'LO2 (bench)'!$N$1:$S$7,6,FALSE)</f>
        <v>123578</v>
      </c>
      <c r="L414" t="b">
        <f t="shared" ca="1" si="13"/>
        <v>0</v>
      </c>
    </row>
    <row r="415" spans="2:12" hidden="1" x14ac:dyDescent="0.25">
      <c r="B415" t="s">
        <v>3291</v>
      </c>
      <c r="C415" t="s">
        <v>3906</v>
      </c>
      <c r="D415" t="s">
        <v>3908</v>
      </c>
      <c r="E415" t="s">
        <v>35</v>
      </c>
      <c r="F415" t="s">
        <v>3953</v>
      </c>
      <c r="G415" t="s">
        <v>58</v>
      </c>
      <c r="H415" s="4">
        <v>145.12</v>
      </c>
      <c r="I415">
        <v>113468</v>
      </c>
      <c r="J415" s="5">
        <f t="shared" si="12"/>
        <v>113468</v>
      </c>
      <c r="K415">
        <f ca="1">VLOOKUP(F415,'LO2 (bench)'!$N$1:$S$7,6,FALSE)</f>
        <v>273826</v>
      </c>
      <c r="L415" t="b">
        <f t="shared" ca="1" si="13"/>
        <v>0</v>
      </c>
    </row>
    <row r="416" spans="2:12" hidden="1" x14ac:dyDescent="0.25">
      <c r="B416" t="s">
        <v>3291</v>
      </c>
      <c r="C416" t="s">
        <v>3909</v>
      </c>
      <c r="D416" t="s">
        <v>3910</v>
      </c>
      <c r="E416" t="s">
        <v>35</v>
      </c>
      <c r="F416" t="s">
        <v>3952</v>
      </c>
      <c r="G416" t="s">
        <v>56</v>
      </c>
      <c r="H416" s="4">
        <v>169.8</v>
      </c>
      <c r="I416">
        <v>30971</v>
      </c>
      <c r="J416" s="5">
        <f t="shared" si="12"/>
        <v>30971</v>
      </c>
      <c r="K416">
        <f ca="1">VLOOKUP(F416,'LO2 (bench)'!$N$1:$S$7,6,FALSE)</f>
        <v>123578</v>
      </c>
      <c r="L416" t="b">
        <f t="shared" ca="1" si="13"/>
        <v>0</v>
      </c>
    </row>
    <row r="417" spans="2:12" hidden="1" x14ac:dyDescent="0.25">
      <c r="B417" t="s">
        <v>3291</v>
      </c>
      <c r="C417" t="s">
        <v>3909</v>
      </c>
      <c r="D417" t="s">
        <v>3911</v>
      </c>
      <c r="E417" t="s">
        <v>35</v>
      </c>
      <c r="F417" t="s">
        <v>3953</v>
      </c>
      <c r="G417" t="s">
        <v>58</v>
      </c>
      <c r="H417" s="4">
        <v>145.12</v>
      </c>
      <c r="I417">
        <v>114404</v>
      </c>
      <c r="J417" s="5">
        <f t="shared" si="12"/>
        <v>114404</v>
      </c>
      <c r="K417">
        <f ca="1">VLOOKUP(F417,'LO2 (bench)'!$N$1:$S$7,6,FALSE)</f>
        <v>273826</v>
      </c>
      <c r="L417" t="b">
        <f t="shared" ca="1" si="13"/>
        <v>0</v>
      </c>
    </row>
    <row r="418" spans="2:12" hidden="1" x14ac:dyDescent="0.25">
      <c r="B418" t="s">
        <v>3291</v>
      </c>
      <c r="C418" t="s">
        <v>3912</v>
      </c>
      <c r="D418" t="s">
        <v>3913</v>
      </c>
      <c r="E418" t="s">
        <v>35</v>
      </c>
      <c r="F418" t="s">
        <v>3952</v>
      </c>
      <c r="G418" t="s">
        <v>56</v>
      </c>
      <c r="H418" s="4">
        <v>169.8</v>
      </c>
      <c r="I418">
        <v>30971</v>
      </c>
      <c r="J418" s="5">
        <f t="shared" si="12"/>
        <v>30971</v>
      </c>
      <c r="K418">
        <f ca="1">VLOOKUP(F418,'LO2 (bench)'!$N$1:$S$7,6,FALSE)</f>
        <v>123578</v>
      </c>
      <c r="L418" t="b">
        <f t="shared" ca="1" si="13"/>
        <v>0</v>
      </c>
    </row>
    <row r="419" spans="2:12" hidden="1" x14ac:dyDescent="0.25">
      <c r="B419" t="s">
        <v>3291</v>
      </c>
      <c r="C419" t="s">
        <v>3912</v>
      </c>
      <c r="D419" t="s">
        <v>3914</v>
      </c>
      <c r="E419" t="s">
        <v>35</v>
      </c>
      <c r="F419" t="s">
        <v>3953</v>
      </c>
      <c r="G419" t="s">
        <v>58</v>
      </c>
      <c r="H419" s="4">
        <v>145.12</v>
      </c>
      <c r="I419">
        <v>119703</v>
      </c>
      <c r="J419" s="5">
        <f t="shared" si="12"/>
        <v>119703</v>
      </c>
      <c r="K419">
        <f ca="1">VLOOKUP(F419,'LO2 (bench)'!$N$1:$S$7,6,FALSE)</f>
        <v>273826</v>
      </c>
      <c r="L419" t="b">
        <f t="shared" ca="1" si="13"/>
        <v>0</v>
      </c>
    </row>
    <row r="420" spans="2:12" hidden="1" x14ac:dyDescent="0.25">
      <c r="B420" t="s">
        <v>3291</v>
      </c>
      <c r="C420" t="s">
        <v>3912</v>
      </c>
      <c r="D420" t="s">
        <v>3915</v>
      </c>
      <c r="E420" t="s">
        <v>35</v>
      </c>
      <c r="F420" t="s">
        <v>3953</v>
      </c>
      <c r="G420" t="s">
        <v>58</v>
      </c>
      <c r="H420" s="4">
        <v>145.12</v>
      </c>
      <c r="I420">
        <v>122276</v>
      </c>
      <c r="J420" s="5">
        <f t="shared" si="12"/>
        <v>122276</v>
      </c>
      <c r="K420">
        <f ca="1">VLOOKUP(F420,'LO2 (bench)'!$N$1:$S$7,6,FALSE)</f>
        <v>273826</v>
      </c>
      <c r="L420" t="b">
        <f t="shared" ca="1" si="13"/>
        <v>0</v>
      </c>
    </row>
    <row r="421" spans="2:12" hidden="1" x14ac:dyDescent="0.25">
      <c r="B421" t="s">
        <v>3291</v>
      </c>
      <c r="C421" t="s">
        <v>3916</v>
      </c>
      <c r="D421" t="s">
        <v>3917</v>
      </c>
      <c r="E421" t="s">
        <v>35</v>
      </c>
      <c r="F421" t="s">
        <v>3952</v>
      </c>
      <c r="G421" t="s">
        <v>56</v>
      </c>
      <c r="H421" s="4">
        <v>169.8</v>
      </c>
      <c r="I421">
        <v>30971</v>
      </c>
      <c r="J421" s="5">
        <f t="shared" si="12"/>
        <v>30971</v>
      </c>
      <c r="K421">
        <f ca="1">VLOOKUP(F421,'LO2 (bench)'!$N$1:$S$7,6,FALSE)</f>
        <v>123578</v>
      </c>
      <c r="L421" t="b">
        <f t="shared" ca="1" si="13"/>
        <v>0</v>
      </c>
    </row>
    <row r="422" spans="2:12" hidden="1" x14ac:dyDescent="0.25">
      <c r="B422" t="s">
        <v>3291</v>
      </c>
      <c r="C422" t="s">
        <v>3916</v>
      </c>
      <c r="D422" t="s">
        <v>3918</v>
      </c>
      <c r="E422" t="s">
        <v>35</v>
      </c>
      <c r="F422" t="s">
        <v>3953</v>
      </c>
      <c r="G422" t="s">
        <v>58</v>
      </c>
      <c r="H422" s="4">
        <v>145.12</v>
      </c>
      <c r="I422">
        <v>116977</v>
      </c>
      <c r="J422" s="5">
        <f t="shared" si="12"/>
        <v>116977</v>
      </c>
      <c r="K422">
        <f ca="1">VLOOKUP(F422,'LO2 (bench)'!$N$1:$S$7,6,FALSE)</f>
        <v>273826</v>
      </c>
      <c r="L422" t="b">
        <f t="shared" ca="1" si="13"/>
        <v>0</v>
      </c>
    </row>
    <row r="423" spans="2:12" hidden="1" x14ac:dyDescent="0.25">
      <c r="B423" t="s">
        <v>3291</v>
      </c>
      <c r="C423" t="s">
        <v>3919</v>
      </c>
      <c r="D423" t="s">
        <v>3920</v>
      </c>
      <c r="E423" t="s">
        <v>35</v>
      </c>
      <c r="F423" t="s">
        <v>3952</v>
      </c>
      <c r="G423" t="s">
        <v>56</v>
      </c>
      <c r="H423" s="4">
        <v>169.8</v>
      </c>
      <c r="I423">
        <v>30971</v>
      </c>
      <c r="J423" s="5">
        <f t="shared" si="12"/>
        <v>30971</v>
      </c>
      <c r="K423">
        <f ca="1">VLOOKUP(F423,'LO2 (bench)'!$N$1:$S$7,6,FALSE)</f>
        <v>123578</v>
      </c>
      <c r="L423" t="b">
        <f t="shared" ca="1" si="13"/>
        <v>0</v>
      </c>
    </row>
    <row r="424" spans="2:12" hidden="1" x14ac:dyDescent="0.25">
      <c r="B424" t="s">
        <v>3291</v>
      </c>
      <c r="C424" t="s">
        <v>3919</v>
      </c>
      <c r="D424" t="s">
        <v>3921</v>
      </c>
      <c r="E424" t="s">
        <v>35</v>
      </c>
      <c r="F424" t="s">
        <v>3953</v>
      </c>
      <c r="G424" t="s">
        <v>58</v>
      </c>
      <c r="H424" s="4">
        <v>145.12</v>
      </c>
      <c r="I424">
        <v>116897</v>
      </c>
      <c r="J424" s="5">
        <f t="shared" si="12"/>
        <v>116897</v>
      </c>
      <c r="K424">
        <f ca="1">VLOOKUP(F424,'LO2 (bench)'!$N$1:$S$7,6,FALSE)</f>
        <v>273826</v>
      </c>
      <c r="L424" t="b">
        <f t="shared" ca="1" si="13"/>
        <v>0</v>
      </c>
    </row>
    <row r="425" spans="2:12" hidden="1" x14ac:dyDescent="0.25">
      <c r="B425" t="s">
        <v>3291</v>
      </c>
      <c r="C425" t="s">
        <v>3922</v>
      </c>
      <c r="D425" t="s">
        <v>3923</v>
      </c>
      <c r="E425" t="s">
        <v>35</v>
      </c>
      <c r="F425" t="s">
        <v>3952</v>
      </c>
      <c r="G425" t="s">
        <v>56</v>
      </c>
      <c r="H425" s="4">
        <v>169.8</v>
      </c>
      <c r="I425">
        <v>30971</v>
      </c>
      <c r="J425" s="5">
        <f t="shared" si="12"/>
        <v>30971</v>
      </c>
      <c r="K425">
        <f ca="1">VLOOKUP(F425,'LO2 (bench)'!$N$1:$S$7,6,FALSE)</f>
        <v>123578</v>
      </c>
      <c r="L425" t="b">
        <f t="shared" ca="1" si="13"/>
        <v>0</v>
      </c>
    </row>
    <row r="426" spans="2:12" hidden="1" x14ac:dyDescent="0.25">
      <c r="B426" t="s">
        <v>3291</v>
      </c>
      <c r="C426" t="s">
        <v>3922</v>
      </c>
      <c r="D426" t="s">
        <v>3924</v>
      </c>
      <c r="E426" t="s">
        <v>35</v>
      </c>
      <c r="F426" t="s">
        <v>3953</v>
      </c>
      <c r="G426" t="s">
        <v>58</v>
      </c>
      <c r="H426" s="4">
        <v>145.12</v>
      </c>
      <c r="I426">
        <v>117066</v>
      </c>
      <c r="J426" s="5">
        <f t="shared" si="12"/>
        <v>117066</v>
      </c>
      <c r="K426">
        <f ca="1">VLOOKUP(F426,'LO2 (bench)'!$N$1:$S$7,6,FALSE)</f>
        <v>273826</v>
      </c>
      <c r="L426" t="b">
        <f t="shared" ca="1" si="13"/>
        <v>0</v>
      </c>
    </row>
    <row r="427" spans="2:12" hidden="1" x14ac:dyDescent="0.25">
      <c r="B427" t="s">
        <v>3291</v>
      </c>
      <c r="C427" t="s">
        <v>3925</v>
      </c>
      <c r="D427" t="s">
        <v>3926</v>
      </c>
      <c r="E427" t="s">
        <v>35</v>
      </c>
      <c r="F427" t="s">
        <v>3952</v>
      </c>
      <c r="G427" t="s">
        <v>56</v>
      </c>
      <c r="H427" s="4">
        <v>169.8</v>
      </c>
      <c r="I427">
        <v>30971</v>
      </c>
      <c r="J427" s="5">
        <f t="shared" si="12"/>
        <v>30971</v>
      </c>
      <c r="K427">
        <f ca="1">VLOOKUP(F427,'LO2 (bench)'!$N$1:$S$7,6,FALSE)</f>
        <v>123578</v>
      </c>
      <c r="L427" t="b">
        <f t="shared" ca="1" si="13"/>
        <v>0</v>
      </c>
    </row>
    <row r="428" spans="2:12" hidden="1" x14ac:dyDescent="0.25">
      <c r="B428" t="s">
        <v>3291</v>
      </c>
      <c r="C428" t="s">
        <v>3925</v>
      </c>
      <c r="D428" t="s">
        <v>3927</v>
      </c>
      <c r="E428" t="s">
        <v>35</v>
      </c>
      <c r="F428" t="s">
        <v>3953</v>
      </c>
      <c r="G428" t="s">
        <v>58</v>
      </c>
      <c r="H428" s="4">
        <v>145.12</v>
      </c>
      <c r="I428">
        <v>120548</v>
      </c>
      <c r="J428" s="5">
        <f t="shared" si="12"/>
        <v>120548</v>
      </c>
      <c r="K428">
        <f ca="1">VLOOKUP(F428,'LO2 (bench)'!$N$1:$S$7,6,FALSE)</f>
        <v>273826</v>
      </c>
      <c r="L428" t="b">
        <f t="shared" ca="1" si="13"/>
        <v>0</v>
      </c>
    </row>
    <row r="429" spans="2:12" hidden="1" x14ac:dyDescent="0.25">
      <c r="B429" t="s">
        <v>3291</v>
      </c>
      <c r="C429" t="s">
        <v>3928</v>
      </c>
      <c r="D429" t="s">
        <v>3929</v>
      </c>
      <c r="E429" t="s">
        <v>35</v>
      </c>
      <c r="F429" t="s">
        <v>3952</v>
      </c>
      <c r="G429" t="s">
        <v>56</v>
      </c>
      <c r="H429" s="4">
        <v>169.8</v>
      </c>
      <c r="I429">
        <v>30971</v>
      </c>
      <c r="J429" s="5">
        <f t="shared" si="12"/>
        <v>30971</v>
      </c>
      <c r="K429">
        <f ca="1">VLOOKUP(F429,'LO2 (bench)'!$N$1:$S$7,6,FALSE)</f>
        <v>123578</v>
      </c>
      <c r="L429" t="b">
        <f t="shared" ca="1" si="13"/>
        <v>0</v>
      </c>
    </row>
    <row r="430" spans="2:12" hidden="1" x14ac:dyDescent="0.25">
      <c r="B430" t="s">
        <v>3291</v>
      </c>
      <c r="C430" t="s">
        <v>3928</v>
      </c>
      <c r="D430" t="s">
        <v>3930</v>
      </c>
      <c r="E430" t="s">
        <v>35</v>
      </c>
      <c r="F430" t="s">
        <v>3953</v>
      </c>
      <c r="G430" t="s">
        <v>58</v>
      </c>
      <c r="H430" s="4">
        <v>145.12</v>
      </c>
      <c r="I430">
        <v>120884</v>
      </c>
      <c r="J430" s="5">
        <f t="shared" si="12"/>
        <v>120884</v>
      </c>
      <c r="K430">
        <f ca="1">VLOOKUP(F430,'LO2 (bench)'!$N$1:$S$7,6,FALSE)</f>
        <v>273826</v>
      </c>
      <c r="L430" t="b">
        <f t="shared" ca="1" si="13"/>
        <v>0</v>
      </c>
    </row>
    <row r="431" spans="2:12" hidden="1" x14ac:dyDescent="0.25">
      <c r="B431" t="s">
        <v>3291</v>
      </c>
      <c r="C431" t="s">
        <v>3931</v>
      </c>
      <c r="D431" t="s">
        <v>3932</v>
      </c>
      <c r="E431" t="s">
        <v>35</v>
      </c>
      <c r="F431" t="s">
        <v>3952</v>
      </c>
      <c r="G431" t="s">
        <v>56</v>
      </c>
      <c r="H431" s="4">
        <v>169.8</v>
      </c>
      <c r="I431">
        <v>32502</v>
      </c>
      <c r="J431" s="5">
        <f t="shared" si="12"/>
        <v>32502</v>
      </c>
      <c r="K431">
        <f ca="1">VLOOKUP(F431,'LO2 (bench)'!$N$1:$S$7,6,FALSE)</f>
        <v>123578</v>
      </c>
      <c r="L431" t="b">
        <f t="shared" ca="1" si="13"/>
        <v>0</v>
      </c>
    </row>
    <row r="432" spans="2:12" hidden="1" x14ac:dyDescent="0.25">
      <c r="B432" t="s">
        <v>3291</v>
      </c>
      <c r="C432" t="s">
        <v>3931</v>
      </c>
      <c r="D432" t="s">
        <v>3933</v>
      </c>
      <c r="E432" t="s">
        <v>35</v>
      </c>
      <c r="F432" t="s">
        <v>3953</v>
      </c>
      <c r="G432" t="s">
        <v>58</v>
      </c>
      <c r="H432" s="4">
        <v>145.12</v>
      </c>
      <c r="I432">
        <v>120884</v>
      </c>
      <c r="J432" s="5">
        <f t="shared" si="12"/>
        <v>120884</v>
      </c>
      <c r="K432">
        <f ca="1">VLOOKUP(F432,'LO2 (bench)'!$N$1:$S$7,6,FALSE)</f>
        <v>273826</v>
      </c>
      <c r="L432" t="b">
        <f t="shared" ca="1" si="13"/>
        <v>0</v>
      </c>
    </row>
    <row r="433" spans="2:12" hidden="1" x14ac:dyDescent="0.25">
      <c r="B433" t="s">
        <v>3291</v>
      </c>
      <c r="C433" t="s">
        <v>3934</v>
      </c>
      <c r="D433" t="s">
        <v>3935</v>
      </c>
      <c r="E433" t="s">
        <v>35</v>
      </c>
      <c r="F433" t="s">
        <v>3952</v>
      </c>
      <c r="G433" t="s">
        <v>56</v>
      </c>
      <c r="H433" s="4">
        <v>169.8</v>
      </c>
      <c r="I433">
        <v>32502</v>
      </c>
      <c r="J433" s="5">
        <f t="shared" si="12"/>
        <v>32502</v>
      </c>
      <c r="K433">
        <f ca="1">VLOOKUP(F433,'LO2 (bench)'!$N$1:$S$7,6,FALSE)</f>
        <v>123578</v>
      </c>
      <c r="L433" t="b">
        <f t="shared" ca="1" si="13"/>
        <v>0</v>
      </c>
    </row>
    <row r="434" spans="2:12" hidden="1" x14ac:dyDescent="0.25">
      <c r="B434" t="s">
        <v>3291</v>
      </c>
      <c r="C434" t="s">
        <v>3934</v>
      </c>
      <c r="D434" t="s">
        <v>3936</v>
      </c>
      <c r="E434" t="s">
        <v>35</v>
      </c>
      <c r="F434" t="s">
        <v>3953</v>
      </c>
      <c r="G434" t="s">
        <v>58</v>
      </c>
      <c r="H434" s="4">
        <v>145.12</v>
      </c>
      <c r="I434">
        <v>125878</v>
      </c>
      <c r="J434" s="5">
        <f t="shared" si="12"/>
        <v>125878</v>
      </c>
      <c r="K434">
        <f ca="1">VLOOKUP(F434,'LO2 (bench)'!$N$1:$S$7,6,FALSE)</f>
        <v>273826</v>
      </c>
      <c r="L434" t="b">
        <f t="shared" ca="1" si="13"/>
        <v>0</v>
      </c>
    </row>
    <row r="435" spans="2:12" hidden="1" x14ac:dyDescent="0.25">
      <c r="B435" t="s">
        <v>3291</v>
      </c>
      <c r="C435" t="s">
        <v>3937</v>
      </c>
      <c r="D435" t="s">
        <v>3938</v>
      </c>
      <c r="E435" t="s">
        <v>35</v>
      </c>
      <c r="F435" t="s">
        <v>3952</v>
      </c>
      <c r="G435" t="s">
        <v>56</v>
      </c>
      <c r="H435" s="4">
        <v>169.8</v>
      </c>
      <c r="I435">
        <v>32502</v>
      </c>
      <c r="J435" s="5">
        <f t="shared" si="12"/>
        <v>32502</v>
      </c>
      <c r="K435">
        <f ca="1">VLOOKUP(F435,'LO2 (bench)'!$N$1:$S$7,6,FALSE)</f>
        <v>123578</v>
      </c>
      <c r="L435" t="b">
        <f t="shared" ca="1" si="13"/>
        <v>0</v>
      </c>
    </row>
    <row r="436" spans="2:12" hidden="1" x14ac:dyDescent="0.25">
      <c r="B436" t="s">
        <v>3291</v>
      </c>
      <c r="C436" t="s">
        <v>3937</v>
      </c>
      <c r="D436" t="s">
        <v>3939</v>
      </c>
      <c r="E436" t="s">
        <v>35</v>
      </c>
      <c r="F436" t="s">
        <v>3953</v>
      </c>
      <c r="G436" t="s">
        <v>58</v>
      </c>
      <c r="H436" s="4">
        <v>145.12</v>
      </c>
      <c r="I436">
        <v>128097</v>
      </c>
      <c r="J436" s="5">
        <f t="shared" si="12"/>
        <v>128097</v>
      </c>
      <c r="K436">
        <f ca="1">VLOOKUP(F436,'LO2 (bench)'!$N$1:$S$7,6,FALSE)</f>
        <v>273826</v>
      </c>
      <c r="L436" t="b">
        <f t="shared" ca="1" si="13"/>
        <v>0</v>
      </c>
    </row>
    <row r="437" spans="2:12" hidden="1" x14ac:dyDescent="0.25">
      <c r="B437" t="s">
        <v>3291</v>
      </c>
      <c r="C437" t="s">
        <v>3940</v>
      </c>
      <c r="D437" t="s">
        <v>3941</v>
      </c>
      <c r="E437" t="s">
        <v>35</v>
      </c>
      <c r="F437" t="s">
        <v>3952</v>
      </c>
      <c r="G437" t="s">
        <v>56</v>
      </c>
      <c r="H437" s="4">
        <v>169.8</v>
      </c>
      <c r="I437">
        <v>32502</v>
      </c>
      <c r="J437" s="5">
        <f t="shared" si="12"/>
        <v>32502</v>
      </c>
      <c r="K437">
        <f ca="1">VLOOKUP(F437,'LO2 (bench)'!$N$1:$S$7,6,FALSE)</f>
        <v>123578</v>
      </c>
      <c r="L437" t="b">
        <f t="shared" ca="1" si="13"/>
        <v>0</v>
      </c>
    </row>
    <row r="438" spans="2:12" hidden="1" x14ac:dyDescent="0.25">
      <c r="B438" t="s">
        <v>3291</v>
      </c>
      <c r="C438" t="s">
        <v>3940</v>
      </c>
      <c r="D438" t="s">
        <v>3942</v>
      </c>
      <c r="E438" t="s">
        <v>35</v>
      </c>
      <c r="F438" t="s">
        <v>3953</v>
      </c>
      <c r="G438" t="s">
        <v>58</v>
      </c>
      <c r="H438" s="4">
        <v>145.12</v>
      </c>
      <c r="I438">
        <v>142703</v>
      </c>
      <c r="J438" s="5">
        <f t="shared" si="12"/>
        <v>142703</v>
      </c>
      <c r="K438">
        <f ca="1">VLOOKUP(F438,'LO2 (bench)'!$N$1:$S$7,6,FALSE)</f>
        <v>273826</v>
      </c>
      <c r="L438" t="b">
        <f t="shared" ca="1" si="13"/>
        <v>0</v>
      </c>
    </row>
  </sheetData>
  <autoFilter ref="A1:O438" xr:uid="{7115A7C3-2189-4B60-A6A0-A1FB7E496A50}">
    <filterColumn colId="2">
      <filters>
        <filter val="2020.01.20D07:57:00.838624855"/>
        <filter val="2020.01.20D07:57:01.407276206"/>
        <filter val="2020.01.20D07:57:19.422306910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683FC-D21E-410E-8624-0B56532D719F}">
  <dimension ref="A1:T1537"/>
  <sheetViews>
    <sheetView zoomScale="85" zoomScaleNormal="85" workbookViewId="0">
      <selection activeCell="S1" sqref="S1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3954</v>
      </c>
      <c r="T1" s="1" t="s">
        <v>3955</v>
      </c>
    </row>
    <row r="2" spans="1:20" x14ac:dyDescent="0.25">
      <c r="A2">
        <v>1</v>
      </c>
      <c r="B2" t="s">
        <v>652</v>
      </c>
      <c r="C2" t="s">
        <v>656</v>
      </c>
      <c r="D2" t="s">
        <v>658</v>
      </c>
      <c r="E2" t="s">
        <v>35</v>
      </c>
      <c r="F2" t="s">
        <v>55</v>
      </c>
      <c r="G2" t="s">
        <v>58</v>
      </c>
      <c r="H2" s="4">
        <v>176.94</v>
      </c>
      <c r="I2">
        <v>100</v>
      </c>
      <c r="J2" s="5">
        <v>100</v>
      </c>
      <c r="K2">
        <v>1</v>
      </c>
      <c r="N2" t="s">
        <v>55</v>
      </c>
      <c r="O2">
        <f>MATCH(N2,F$1:F$1538,0)</f>
        <v>2</v>
      </c>
      <c r="P2">
        <v>88</v>
      </c>
      <c r="Q2" s="11">
        <f t="array" aca="1" ref="Q2" ca="1">EXP(AVERAGE(LN(1+INDIRECT("J"&amp;O2):INDIRECT("J"&amp;O3-1)))+ROUND(_xlfn.NORM.S.INV($P$2/100),6)*_xlfn.STDEV.P(LN(1+INDIRECT("J"&amp;O2):INDIRECT("J"&amp;O3-1))))-1</f>
        <v>156991.90829563054</v>
      </c>
      <c r="R2" s="11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99118</v>
      </c>
      <c r="T2" s="7">
        <f ca="1">MAX(INDIRECT("J"&amp;O2):INDIRECT("J"&amp;O3-1))</f>
        <v>185362</v>
      </c>
    </row>
    <row r="3" spans="1:20" x14ac:dyDescent="0.25">
      <c r="A3">
        <v>2</v>
      </c>
      <c r="B3" t="s">
        <v>652</v>
      </c>
      <c r="C3" t="s">
        <v>659</v>
      </c>
      <c r="D3" t="s">
        <v>661</v>
      </c>
      <c r="E3" t="s">
        <v>35</v>
      </c>
      <c r="F3" t="s">
        <v>55</v>
      </c>
      <c r="G3" t="s">
        <v>58</v>
      </c>
      <c r="H3" s="4">
        <v>176.94</v>
      </c>
      <c r="I3">
        <v>100</v>
      </c>
      <c r="J3" s="5">
        <v>100</v>
      </c>
      <c r="K3">
        <v>2</v>
      </c>
      <c r="N3" t="s">
        <v>958</v>
      </c>
      <c r="O3">
        <f>MATCH(N3,F$1:F$1538,0)</f>
        <v>462</v>
      </c>
      <c r="Q3" s="11">
        <f t="array" aca="1" ref="Q3" ca="1">EXP(AVERAGE(LN(1+INDIRECT("J"&amp;O3):INDIRECT("J"&amp;O4-1)))+ROUND(_xlfn.NORM.S.INV($P$2/100),6)*_xlfn.STDEV.P(LN(1+INDIRECT("J"&amp;O3):INDIRECT("J"&amp;O4-1))))-1</f>
        <v>787487.62975849176</v>
      </c>
      <c r="R3" s="11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605625</v>
      </c>
      <c r="T3" s="7">
        <f ca="1">MAX(INDIRECT("J"&amp;O3):INDIRECT("J"&amp;O4-1))</f>
        <v>1265766</v>
      </c>
    </row>
    <row r="4" spans="1:20" x14ac:dyDescent="0.25">
      <c r="A4">
        <v>3</v>
      </c>
      <c r="B4" t="s">
        <v>652</v>
      </c>
      <c r="C4" t="s">
        <v>662</v>
      </c>
      <c r="D4" t="s">
        <v>664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v>100</v>
      </c>
      <c r="K4">
        <v>3</v>
      </c>
      <c r="N4" t="s">
        <v>2275</v>
      </c>
      <c r="O4">
        <f>MATCH(N4,F$1:F$1538,0)</f>
        <v>1053</v>
      </c>
      <c r="Q4" s="11">
        <f t="array" aca="1" ref="Q4" ca="1">EXP(AVERAGE(LN(1+INDIRECT("J"&amp;O4):INDIRECT("J"&amp;O5-1)))+ROUND(_xlfn.NORM.S.INV($P$2/100),6)*_xlfn.STDEV.P(LN(1+INDIRECT("J"&amp;O4):INDIRECT("J"&amp;O5-1))))-1</f>
        <v>403459.52152919403</v>
      </c>
      <c r="R4" s="11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248753</v>
      </c>
      <c r="T4" s="7">
        <f ca="1">MAX(INDIRECT("J"&amp;O4):INDIRECT("J"&amp;O5-1))</f>
        <v>400263</v>
      </c>
    </row>
    <row r="5" spans="1:20" x14ac:dyDescent="0.25">
      <c r="A5">
        <v>4</v>
      </c>
      <c r="B5" t="s">
        <v>652</v>
      </c>
      <c r="C5" t="s">
        <v>665</v>
      </c>
      <c r="D5" t="s">
        <v>667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v>100</v>
      </c>
      <c r="K5">
        <v>4</v>
      </c>
      <c r="O5">
        <v>1538</v>
      </c>
    </row>
    <row r="6" spans="1:20" x14ac:dyDescent="0.25">
      <c r="A6">
        <v>5</v>
      </c>
      <c r="B6" t="s">
        <v>652</v>
      </c>
      <c r="C6" t="s">
        <v>668</v>
      </c>
      <c r="D6" t="s">
        <v>670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v>100</v>
      </c>
      <c r="K6">
        <v>5</v>
      </c>
      <c r="S6" s="4"/>
    </row>
    <row r="7" spans="1:20" x14ac:dyDescent="0.25">
      <c r="A7">
        <v>6</v>
      </c>
      <c r="B7" t="s">
        <v>652</v>
      </c>
      <c r="C7" t="s">
        <v>671</v>
      </c>
      <c r="D7" t="s">
        <v>673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v>100</v>
      </c>
      <c r="K7">
        <v>6</v>
      </c>
      <c r="R7" s="4"/>
    </row>
    <row r="8" spans="1:20" x14ac:dyDescent="0.25">
      <c r="A8">
        <v>7</v>
      </c>
      <c r="B8" t="s">
        <v>652</v>
      </c>
      <c r="C8" t="s">
        <v>674</v>
      </c>
      <c r="D8" t="s">
        <v>676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v>100</v>
      </c>
      <c r="K8">
        <v>7</v>
      </c>
      <c r="R8" s="4"/>
    </row>
    <row r="9" spans="1:20" x14ac:dyDescent="0.25">
      <c r="A9">
        <v>8</v>
      </c>
      <c r="B9" t="s">
        <v>652</v>
      </c>
      <c r="C9" t="s">
        <v>677</v>
      </c>
      <c r="D9" t="s">
        <v>679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v>100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680</v>
      </c>
      <c r="D10" t="s">
        <v>682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v>100</v>
      </c>
      <c r="K10">
        <v>9</v>
      </c>
    </row>
    <row r="11" spans="1:20" x14ac:dyDescent="0.25">
      <c r="A11">
        <v>10</v>
      </c>
      <c r="B11" t="s">
        <v>652</v>
      </c>
      <c r="C11" t="s">
        <v>683</v>
      </c>
      <c r="D11" t="s">
        <v>685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v>100</v>
      </c>
      <c r="K11">
        <v>10</v>
      </c>
    </row>
    <row r="12" spans="1:20" x14ac:dyDescent="0.25">
      <c r="A12">
        <v>11</v>
      </c>
      <c r="B12" t="s">
        <v>652</v>
      </c>
      <c r="C12" t="s">
        <v>686</v>
      </c>
      <c r="D12" t="s">
        <v>688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v>100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689</v>
      </c>
      <c r="D13" t="s">
        <v>691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v>100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692</v>
      </c>
      <c r="D14" t="s">
        <v>694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v>100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695</v>
      </c>
      <c r="D15" t="s">
        <v>697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v>100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698</v>
      </c>
      <c r="D16" t="s">
        <v>700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v>100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701</v>
      </c>
      <c r="D17" t="s">
        <v>703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v>100</v>
      </c>
      <c r="K17">
        <v>16</v>
      </c>
      <c r="R17" s="4"/>
    </row>
    <row r="18" spans="1:18" x14ac:dyDescent="0.25">
      <c r="A18">
        <v>17</v>
      </c>
      <c r="B18" t="s">
        <v>267</v>
      </c>
      <c r="C18" t="s">
        <v>268</v>
      </c>
      <c r="D18" t="s">
        <v>269</v>
      </c>
      <c r="E18" t="s">
        <v>35</v>
      </c>
      <c r="F18" t="s">
        <v>55</v>
      </c>
      <c r="G18" t="s">
        <v>56</v>
      </c>
      <c r="H18" s="4">
        <v>179</v>
      </c>
      <c r="I18">
        <v>1000</v>
      </c>
      <c r="J18" s="5">
        <v>1000</v>
      </c>
      <c r="K18">
        <v>17</v>
      </c>
      <c r="R18" s="4"/>
    </row>
    <row r="19" spans="1:18" x14ac:dyDescent="0.25">
      <c r="A19">
        <v>18</v>
      </c>
      <c r="B19" t="s">
        <v>486</v>
      </c>
      <c r="C19" t="s">
        <v>487</v>
      </c>
      <c r="D19" t="s">
        <v>488</v>
      </c>
      <c r="E19" t="s">
        <v>35</v>
      </c>
      <c r="F19" t="s">
        <v>55</v>
      </c>
      <c r="G19" t="s">
        <v>56</v>
      </c>
      <c r="H19" s="4">
        <v>177</v>
      </c>
      <c r="I19">
        <v>1000</v>
      </c>
      <c r="J19" s="5">
        <v>1000</v>
      </c>
      <c r="K19">
        <v>18</v>
      </c>
    </row>
    <row r="20" spans="1:18" x14ac:dyDescent="0.25">
      <c r="A20">
        <v>19</v>
      </c>
      <c r="B20" t="s">
        <v>486</v>
      </c>
      <c r="C20" t="s">
        <v>490</v>
      </c>
      <c r="D20" t="s">
        <v>491</v>
      </c>
      <c r="E20" t="s">
        <v>35</v>
      </c>
      <c r="F20" t="s">
        <v>55</v>
      </c>
      <c r="G20" t="s">
        <v>56</v>
      </c>
      <c r="H20" s="4">
        <v>177</v>
      </c>
      <c r="I20">
        <v>1000</v>
      </c>
      <c r="J20" s="5">
        <v>1000</v>
      </c>
      <c r="K20">
        <v>19</v>
      </c>
      <c r="R20" s="4"/>
    </row>
    <row r="21" spans="1:18" x14ac:dyDescent="0.25">
      <c r="A21">
        <v>20</v>
      </c>
      <c r="B21" t="s">
        <v>652</v>
      </c>
      <c r="C21" t="s">
        <v>662</v>
      </c>
      <c r="D21" t="s">
        <v>663</v>
      </c>
      <c r="E21" t="s">
        <v>35</v>
      </c>
      <c r="F21" t="s">
        <v>55</v>
      </c>
      <c r="G21" t="s">
        <v>56</v>
      </c>
      <c r="H21" s="4">
        <v>175</v>
      </c>
      <c r="I21">
        <v>1575</v>
      </c>
      <c r="J21" s="5">
        <v>1575</v>
      </c>
      <c r="K21">
        <v>20</v>
      </c>
      <c r="R21" s="4"/>
    </row>
    <row r="22" spans="1:18" x14ac:dyDescent="0.25">
      <c r="A22">
        <v>21</v>
      </c>
      <c r="B22" t="s">
        <v>652</v>
      </c>
      <c r="C22" t="s">
        <v>665</v>
      </c>
      <c r="D22" t="s">
        <v>666</v>
      </c>
      <c r="E22" t="s">
        <v>35</v>
      </c>
      <c r="F22" t="s">
        <v>55</v>
      </c>
      <c r="G22" t="s">
        <v>56</v>
      </c>
      <c r="H22" s="4">
        <v>175</v>
      </c>
      <c r="I22">
        <v>1585</v>
      </c>
      <c r="J22" s="5">
        <v>1585</v>
      </c>
      <c r="K22">
        <v>21</v>
      </c>
      <c r="R22" s="4"/>
    </row>
    <row r="23" spans="1:18" x14ac:dyDescent="0.25">
      <c r="A23">
        <v>22</v>
      </c>
      <c r="B23" t="s">
        <v>267</v>
      </c>
      <c r="C23" t="s">
        <v>281</v>
      </c>
      <c r="D23" t="s">
        <v>282</v>
      </c>
      <c r="E23" t="s">
        <v>35</v>
      </c>
      <c r="F23" t="s">
        <v>55</v>
      </c>
      <c r="G23" t="s">
        <v>56</v>
      </c>
      <c r="H23" s="4">
        <v>180</v>
      </c>
      <c r="I23">
        <v>1622</v>
      </c>
      <c r="J23" s="5">
        <v>1622</v>
      </c>
      <c r="K23">
        <v>22</v>
      </c>
      <c r="R23" s="4"/>
    </row>
    <row r="24" spans="1:18" x14ac:dyDescent="0.25">
      <c r="A24">
        <v>23</v>
      </c>
      <c r="B24" t="s">
        <v>267</v>
      </c>
      <c r="C24" t="s">
        <v>284</v>
      </c>
      <c r="D24" t="s">
        <v>285</v>
      </c>
      <c r="E24" t="s">
        <v>35</v>
      </c>
      <c r="F24" t="s">
        <v>55</v>
      </c>
      <c r="G24" t="s">
        <v>56</v>
      </c>
      <c r="H24" s="4">
        <v>180</v>
      </c>
      <c r="I24">
        <v>1622</v>
      </c>
      <c r="J24" s="5">
        <v>1622</v>
      </c>
      <c r="K24">
        <v>23</v>
      </c>
      <c r="R24" s="4"/>
    </row>
    <row r="25" spans="1:18" x14ac:dyDescent="0.25">
      <c r="A25">
        <v>24</v>
      </c>
      <c r="B25" t="s">
        <v>267</v>
      </c>
      <c r="C25" t="s">
        <v>287</v>
      </c>
      <c r="D25" t="s">
        <v>288</v>
      </c>
      <c r="E25" t="s">
        <v>35</v>
      </c>
      <c r="F25" t="s">
        <v>55</v>
      </c>
      <c r="G25" t="s">
        <v>56</v>
      </c>
      <c r="H25" s="4">
        <v>180</v>
      </c>
      <c r="I25">
        <v>1622</v>
      </c>
      <c r="J25" s="5">
        <v>1622</v>
      </c>
      <c r="K25">
        <v>24</v>
      </c>
      <c r="R25" s="4"/>
    </row>
    <row r="26" spans="1:18" x14ac:dyDescent="0.25">
      <c r="A26">
        <v>25</v>
      </c>
      <c r="B26" t="s">
        <v>652</v>
      </c>
      <c r="C26" t="s">
        <v>671</v>
      </c>
      <c r="D26" t="s">
        <v>672</v>
      </c>
      <c r="E26" t="s">
        <v>35</v>
      </c>
      <c r="F26" t="s">
        <v>55</v>
      </c>
      <c r="G26" t="s">
        <v>56</v>
      </c>
      <c r="H26" s="4">
        <v>178.56</v>
      </c>
      <c r="I26">
        <v>1649</v>
      </c>
      <c r="J26" s="5">
        <v>1649</v>
      </c>
      <c r="K26">
        <v>25</v>
      </c>
      <c r="R26" s="4"/>
    </row>
    <row r="27" spans="1:18" x14ac:dyDescent="0.25">
      <c r="A27">
        <v>26</v>
      </c>
      <c r="B27" t="s">
        <v>652</v>
      </c>
      <c r="C27" t="s">
        <v>674</v>
      </c>
      <c r="D27" t="s">
        <v>675</v>
      </c>
      <c r="E27" t="s">
        <v>35</v>
      </c>
      <c r="F27" t="s">
        <v>55</v>
      </c>
      <c r="G27" t="s">
        <v>56</v>
      </c>
      <c r="H27" s="4">
        <v>178.56</v>
      </c>
      <c r="I27">
        <v>1705</v>
      </c>
      <c r="J27" s="5">
        <v>1705</v>
      </c>
      <c r="K27">
        <v>26</v>
      </c>
      <c r="R27" s="4"/>
    </row>
    <row r="28" spans="1:18" x14ac:dyDescent="0.25">
      <c r="A28">
        <v>27</v>
      </c>
      <c r="B28" t="s">
        <v>652</v>
      </c>
      <c r="C28" t="s">
        <v>668</v>
      </c>
      <c r="D28" t="s">
        <v>669</v>
      </c>
      <c r="E28" t="s">
        <v>35</v>
      </c>
      <c r="F28" t="s">
        <v>55</v>
      </c>
      <c r="G28" t="s">
        <v>56</v>
      </c>
      <c r="H28" s="4">
        <v>175</v>
      </c>
      <c r="I28">
        <v>2066</v>
      </c>
      <c r="J28" s="5">
        <v>2066</v>
      </c>
      <c r="K28">
        <v>27</v>
      </c>
      <c r="R28" s="4"/>
    </row>
    <row r="29" spans="1:18" x14ac:dyDescent="0.25">
      <c r="A29">
        <v>28</v>
      </c>
      <c r="B29" t="s">
        <v>267</v>
      </c>
      <c r="C29" t="s">
        <v>290</v>
      </c>
      <c r="D29" t="s">
        <v>291</v>
      </c>
      <c r="E29" t="s">
        <v>35</v>
      </c>
      <c r="F29" t="s">
        <v>55</v>
      </c>
      <c r="G29" t="s">
        <v>56</v>
      </c>
      <c r="H29" s="4">
        <v>196</v>
      </c>
      <c r="I29">
        <v>2452</v>
      </c>
      <c r="J29" s="5">
        <v>2452</v>
      </c>
      <c r="K29">
        <v>28</v>
      </c>
    </row>
    <row r="30" spans="1:18" x14ac:dyDescent="0.25">
      <c r="A30">
        <v>29</v>
      </c>
      <c r="B30" t="s">
        <v>486</v>
      </c>
      <c r="C30" t="s">
        <v>487</v>
      </c>
      <c r="D30" t="s">
        <v>489</v>
      </c>
      <c r="E30" t="s">
        <v>35</v>
      </c>
      <c r="F30" t="s">
        <v>55</v>
      </c>
      <c r="G30" t="s">
        <v>58</v>
      </c>
      <c r="H30" s="4">
        <v>186.4</v>
      </c>
      <c r="I30">
        <v>2800</v>
      </c>
      <c r="J30" s="5">
        <v>2800</v>
      </c>
      <c r="K30">
        <v>29</v>
      </c>
    </row>
    <row r="31" spans="1:18" x14ac:dyDescent="0.25">
      <c r="A31">
        <v>30</v>
      </c>
      <c r="B31" t="s">
        <v>267</v>
      </c>
      <c r="C31" t="s">
        <v>293</v>
      </c>
      <c r="D31" t="s">
        <v>294</v>
      </c>
      <c r="E31" t="s">
        <v>35</v>
      </c>
      <c r="F31" t="s">
        <v>55</v>
      </c>
      <c r="G31" t="s">
        <v>56</v>
      </c>
      <c r="H31" s="4">
        <v>196</v>
      </c>
      <c r="I31">
        <v>3304</v>
      </c>
      <c r="J31" s="5">
        <v>3304</v>
      </c>
      <c r="K31">
        <v>30</v>
      </c>
    </row>
    <row r="32" spans="1:18" x14ac:dyDescent="0.25">
      <c r="A32">
        <v>31</v>
      </c>
      <c r="B32" t="s">
        <v>267</v>
      </c>
      <c r="C32" t="s">
        <v>296</v>
      </c>
      <c r="D32" t="s">
        <v>297</v>
      </c>
      <c r="E32" t="s">
        <v>35</v>
      </c>
      <c r="F32" t="s">
        <v>55</v>
      </c>
      <c r="G32" t="s">
        <v>56</v>
      </c>
      <c r="H32" s="4">
        <v>196</v>
      </c>
      <c r="I32">
        <v>3304</v>
      </c>
      <c r="J32" s="5">
        <v>3304</v>
      </c>
      <c r="K32">
        <v>31</v>
      </c>
    </row>
    <row r="33" spans="1:11" x14ac:dyDescent="0.25">
      <c r="A33">
        <v>32</v>
      </c>
      <c r="B33" t="s">
        <v>486</v>
      </c>
      <c r="C33" t="s">
        <v>493</v>
      </c>
      <c r="D33" t="s">
        <v>494</v>
      </c>
      <c r="E33" t="s">
        <v>35</v>
      </c>
      <c r="F33" t="s">
        <v>55</v>
      </c>
      <c r="G33" t="s">
        <v>56</v>
      </c>
      <c r="H33" s="4">
        <v>177</v>
      </c>
      <c r="I33">
        <v>4700</v>
      </c>
      <c r="J33" s="5">
        <v>4700</v>
      </c>
      <c r="K33">
        <v>32</v>
      </c>
    </row>
    <row r="34" spans="1:11" x14ac:dyDescent="0.25">
      <c r="A34">
        <v>33</v>
      </c>
      <c r="B34" t="s">
        <v>486</v>
      </c>
      <c r="C34" t="s">
        <v>496</v>
      </c>
      <c r="D34" t="s">
        <v>497</v>
      </c>
      <c r="E34" t="s">
        <v>35</v>
      </c>
      <c r="F34" t="s">
        <v>55</v>
      </c>
      <c r="G34" t="s">
        <v>56</v>
      </c>
      <c r="H34" s="4">
        <v>177</v>
      </c>
      <c r="I34">
        <v>4700</v>
      </c>
      <c r="J34" s="5">
        <v>4700</v>
      </c>
      <c r="K34">
        <v>33</v>
      </c>
    </row>
    <row r="35" spans="1:11" x14ac:dyDescent="0.25">
      <c r="A35">
        <v>34</v>
      </c>
      <c r="B35" t="s">
        <v>652</v>
      </c>
      <c r="C35" t="s">
        <v>653</v>
      </c>
      <c r="D35" t="s">
        <v>654</v>
      </c>
      <c r="E35" t="s">
        <v>35</v>
      </c>
      <c r="F35" t="s">
        <v>55</v>
      </c>
      <c r="G35" t="s">
        <v>56</v>
      </c>
      <c r="H35" s="4">
        <v>174.5</v>
      </c>
      <c r="I35">
        <v>5000</v>
      </c>
      <c r="J35" s="5">
        <v>5000</v>
      </c>
      <c r="K35">
        <v>34</v>
      </c>
    </row>
    <row r="36" spans="1:11" x14ac:dyDescent="0.25">
      <c r="A36">
        <v>35</v>
      </c>
      <c r="B36" t="s">
        <v>652</v>
      </c>
      <c r="C36" t="s">
        <v>656</v>
      </c>
      <c r="D36" t="s">
        <v>657</v>
      </c>
      <c r="E36" t="s">
        <v>35</v>
      </c>
      <c r="F36" t="s">
        <v>55</v>
      </c>
      <c r="G36" t="s">
        <v>56</v>
      </c>
      <c r="H36" s="4">
        <v>174.5</v>
      </c>
      <c r="I36">
        <v>5000</v>
      </c>
      <c r="J36" s="5">
        <v>5000</v>
      </c>
      <c r="K36">
        <v>35</v>
      </c>
    </row>
    <row r="37" spans="1:11" x14ac:dyDescent="0.25">
      <c r="A37">
        <v>36</v>
      </c>
      <c r="B37" t="s">
        <v>267</v>
      </c>
      <c r="C37" t="s">
        <v>268</v>
      </c>
      <c r="D37" t="s">
        <v>270</v>
      </c>
      <c r="E37" t="s">
        <v>35</v>
      </c>
      <c r="F37" t="s">
        <v>55</v>
      </c>
      <c r="G37" t="s">
        <v>56</v>
      </c>
      <c r="H37" s="4">
        <v>179</v>
      </c>
      <c r="I37">
        <v>5020</v>
      </c>
      <c r="J37" s="5">
        <v>5020</v>
      </c>
      <c r="K37">
        <v>36</v>
      </c>
    </row>
    <row r="38" spans="1:11" x14ac:dyDescent="0.25">
      <c r="A38">
        <v>37</v>
      </c>
      <c r="B38" t="s">
        <v>486</v>
      </c>
      <c r="C38" t="s">
        <v>490</v>
      </c>
      <c r="D38" t="s">
        <v>492</v>
      </c>
      <c r="E38" t="s">
        <v>35</v>
      </c>
      <c r="F38" t="s">
        <v>55</v>
      </c>
      <c r="G38" t="s">
        <v>58</v>
      </c>
      <c r="H38" s="4">
        <v>178.5</v>
      </c>
      <c r="I38">
        <v>5488</v>
      </c>
      <c r="J38" s="5">
        <v>5488</v>
      </c>
      <c r="K38">
        <v>37</v>
      </c>
    </row>
    <row r="39" spans="1:11" x14ac:dyDescent="0.25">
      <c r="A39">
        <v>38</v>
      </c>
      <c r="B39" t="s">
        <v>486</v>
      </c>
      <c r="C39" t="s">
        <v>493</v>
      </c>
      <c r="D39" t="s">
        <v>495</v>
      </c>
      <c r="E39" t="s">
        <v>35</v>
      </c>
      <c r="F39" t="s">
        <v>55</v>
      </c>
      <c r="G39" t="s">
        <v>58</v>
      </c>
      <c r="H39" s="4">
        <v>178.5</v>
      </c>
      <c r="I39">
        <v>5488</v>
      </c>
      <c r="J39" s="5">
        <v>5488</v>
      </c>
      <c r="K39">
        <v>38</v>
      </c>
    </row>
    <row r="40" spans="1:11" x14ac:dyDescent="0.25">
      <c r="A40">
        <v>39</v>
      </c>
      <c r="B40" t="s">
        <v>652</v>
      </c>
      <c r="C40" t="s">
        <v>659</v>
      </c>
      <c r="D40" t="s">
        <v>660</v>
      </c>
      <c r="E40" t="s">
        <v>35</v>
      </c>
      <c r="F40" t="s">
        <v>55</v>
      </c>
      <c r="G40" t="s">
        <v>56</v>
      </c>
      <c r="H40" s="4">
        <v>174.5</v>
      </c>
      <c r="I40">
        <v>5750</v>
      </c>
      <c r="J40" s="5">
        <v>5750</v>
      </c>
      <c r="K40">
        <v>39</v>
      </c>
    </row>
    <row r="41" spans="1:11" x14ac:dyDescent="0.25">
      <c r="A41">
        <v>40</v>
      </c>
      <c r="B41" t="s">
        <v>652</v>
      </c>
      <c r="C41" t="s">
        <v>704</v>
      </c>
      <c r="D41" t="s">
        <v>706</v>
      </c>
      <c r="E41" t="s">
        <v>35</v>
      </c>
      <c r="F41" t="s">
        <v>55</v>
      </c>
      <c r="G41" t="s">
        <v>58</v>
      </c>
      <c r="H41" s="4">
        <v>176.94</v>
      </c>
      <c r="I41">
        <v>6270</v>
      </c>
      <c r="J41" s="5">
        <v>6270</v>
      </c>
      <c r="K41">
        <v>40</v>
      </c>
    </row>
    <row r="42" spans="1:11" x14ac:dyDescent="0.25">
      <c r="A42">
        <v>41</v>
      </c>
      <c r="B42" t="s">
        <v>267</v>
      </c>
      <c r="C42" t="s">
        <v>268</v>
      </c>
      <c r="D42" t="s">
        <v>271</v>
      </c>
      <c r="E42" t="s">
        <v>35</v>
      </c>
      <c r="F42" t="s">
        <v>55</v>
      </c>
      <c r="G42" t="s">
        <v>58</v>
      </c>
      <c r="H42" s="4">
        <v>182</v>
      </c>
      <c r="I42">
        <v>6911</v>
      </c>
      <c r="J42" s="5">
        <v>6911</v>
      </c>
      <c r="K42">
        <v>41</v>
      </c>
    </row>
    <row r="43" spans="1:11" x14ac:dyDescent="0.25">
      <c r="A43">
        <v>42</v>
      </c>
      <c r="B43" t="s">
        <v>267</v>
      </c>
      <c r="C43" t="s">
        <v>272</v>
      </c>
      <c r="D43" t="s">
        <v>274</v>
      </c>
      <c r="E43" t="s">
        <v>35</v>
      </c>
      <c r="F43" t="s">
        <v>55</v>
      </c>
      <c r="G43" t="s">
        <v>58</v>
      </c>
      <c r="H43" s="4">
        <v>182</v>
      </c>
      <c r="I43">
        <v>6911</v>
      </c>
      <c r="J43" s="5">
        <v>6911</v>
      </c>
      <c r="K43">
        <v>42</v>
      </c>
    </row>
    <row r="44" spans="1:11" x14ac:dyDescent="0.25">
      <c r="A44">
        <v>43</v>
      </c>
      <c r="B44" t="s">
        <v>267</v>
      </c>
      <c r="C44" t="s">
        <v>275</v>
      </c>
      <c r="D44" t="s">
        <v>277</v>
      </c>
      <c r="E44" t="s">
        <v>35</v>
      </c>
      <c r="F44" t="s">
        <v>55</v>
      </c>
      <c r="G44" t="s">
        <v>58</v>
      </c>
      <c r="H44" s="4">
        <v>182</v>
      </c>
      <c r="I44">
        <v>6911</v>
      </c>
      <c r="J44" s="5">
        <v>6911</v>
      </c>
      <c r="K44">
        <v>43</v>
      </c>
    </row>
    <row r="45" spans="1:11" x14ac:dyDescent="0.25">
      <c r="A45">
        <v>44</v>
      </c>
      <c r="B45" t="s">
        <v>267</v>
      </c>
      <c r="C45" t="s">
        <v>278</v>
      </c>
      <c r="D45" t="s">
        <v>280</v>
      </c>
      <c r="E45" t="s">
        <v>35</v>
      </c>
      <c r="F45" t="s">
        <v>55</v>
      </c>
      <c r="G45" t="s">
        <v>58</v>
      </c>
      <c r="H45" s="4">
        <v>182</v>
      </c>
      <c r="I45">
        <v>6971</v>
      </c>
      <c r="J45" s="5">
        <v>6971</v>
      </c>
      <c r="K45">
        <v>44</v>
      </c>
    </row>
    <row r="46" spans="1:11" x14ac:dyDescent="0.25">
      <c r="A46">
        <v>45</v>
      </c>
      <c r="B46" t="s">
        <v>267</v>
      </c>
      <c r="C46" t="s">
        <v>281</v>
      </c>
      <c r="D46" t="s">
        <v>283</v>
      </c>
      <c r="E46" t="s">
        <v>35</v>
      </c>
      <c r="F46" t="s">
        <v>55</v>
      </c>
      <c r="G46" t="s">
        <v>58</v>
      </c>
      <c r="H46" s="4">
        <v>182</v>
      </c>
      <c r="I46">
        <v>6971</v>
      </c>
      <c r="J46" s="5">
        <v>6971</v>
      </c>
      <c r="K46">
        <v>45</v>
      </c>
    </row>
    <row r="47" spans="1:11" x14ac:dyDescent="0.25">
      <c r="A47">
        <v>46</v>
      </c>
      <c r="B47" t="s">
        <v>652</v>
      </c>
      <c r="C47" t="s">
        <v>776</v>
      </c>
      <c r="D47" t="s">
        <v>778</v>
      </c>
      <c r="E47" t="s">
        <v>35</v>
      </c>
      <c r="F47" t="s">
        <v>55</v>
      </c>
      <c r="G47" t="s">
        <v>56</v>
      </c>
      <c r="H47" s="4">
        <v>176.8</v>
      </c>
      <c r="I47">
        <v>7788</v>
      </c>
      <c r="J47" s="5">
        <v>7788</v>
      </c>
      <c r="K47">
        <v>46</v>
      </c>
    </row>
    <row r="48" spans="1:11" x14ac:dyDescent="0.25">
      <c r="A48">
        <v>47</v>
      </c>
      <c r="B48" t="s">
        <v>486</v>
      </c>
      <c r="C48" t="s">
        <v>523</v>
      </c>
      <c r="D48" t="s">
        <v>524</v>
      </c>
      <c r="E48" t="s">
        <v>35</v>
      </c>
      <c r="F48" t="s">
        <v>55</v>
      </c>
      <c r="G48" t="s">
        <v>56</v>
      </c>
      <c r="H48" s="4">
        <v>180</v>
      </c>
      <c r="I48">
        <v>8012</v>
      </c>
      <c r="J48" s="5">
        <v>8012</v>
      </c>
      <c r="K48">
        <v>47</v>
      </c>
    </row>
    <row r="49" spans="1:11" x14ac:dyDescent="0.25">
      <c r="A49">
        <v>48</v>
      </c>
      <c r="B49" t="s">
        <v>486</v>
      </c>
      <c r="C49" t="s">
        <v>526</v>
      </c>
      <c r="D49" t="s">
        <v>527</v>
      </c>
      <c r="E49" t="s">
        <v>35</v>
      </c>
      <c r="F49" t="s">
        <v>55</v>
      </c>
      <c r="G49" t="s">
        <v>56</v>
      </c>
      <c r="H49" s="4">
        <v>180</v>
      </c>
      <c r="I49">
        <v>8016</v>
      </c>
      <c r="J49" s="5">
        <v>8016</v>
      </c>
      <c r="K49">
        <v>48</v>
      </c>
    </row>
    <row r="50" spans="1:11" x14ac:dyDescent="0.25">
      <c r="A50">
        <v>49</v>
      </c>
      <c r="B50" t="s">
        <v>486</v>
      </c>
      <c r="C50" t="s">
        <v>529</v>
      </c>
      <c r="D50" t="s">
        <v>530</v>
      </c>
      <c r="E50" t="s">
        <v>35</v>
      </c>
      <c r="F50" t="s">
        <v>55</v>
      </c>
      <c r="G50" t="s">
        <v>56</v>
      </c>
      <c r="H50" s="4">
        <v>180</v>
      </c>
      <c r="I50">
        <v>8016</v>
      </c>
      <c r="J50" s="5">
        <v>8016</v>
      </c>
      <c r="K50">
        <v>49</v>
      </c>
    </row>
    <row r="51" spans="1:11" x14ac:dyDescent="0.25">
      <c r="A51">
        <v>50</v>
      </c>
      <c r="B51" t="s">
        <v>486</v>
      </c>
      <c r="C51" t="s">
        <v>532</v>
      </c>
      <c r="D51" t="s">
        <v>533</v>
      </c>
      <c r="E51" t="s">
        <v>35</v>
      </c>
      <c r="F51" t="s">
        <v>55</v>
      </c>
      <c r="G51" t="s">
        <v>56</v>
      </c>
      <c r="H51" s="4">
        <v>180</v>
      </c>
      <c r="I51">
        <v>8016</v>
      </c>
      <c r="J51" s="5">
        <v>8016</v>
      </c>
      <c r="K51">
        <v>50</v>
      </c>
    </row>
    <row r="52" spans="1:11" x14ac:dyDescent="0.25">
      <c r="A52">
        <v>51</v>
      </c>
      <c r="B52" t="s">
        <v>652</v>
      </c>
      <c r="C52" t="s">
        <v>758</v>
      </c>
      <c r="D52" t="s">
        <v>759</v>
      </c>
      <c r="E52" t="s">
        <v>35</v>
      </c>
      <c r="F52" t="s">
        <v>55</v>
      </c>
      <c r="G52" t="s">
        <v>56</v>
      </c>
      <c r="H52" s="4">
        <v>179.46</v>
      </c>
      <c r="I52">
        <v>8628</v>
      </c>
      <c r="J52" s="5">
        <v>8628</v>
      </c>
      <c r="K52">
        <v>51</v>
      </c>
    </row>
    <row r="53" spans="1:11" x14ac:dyDescent="0.25">
      <c r="A53">
        <v>52</v>
      </c>
      <c r="B53" t="s">
        <v>267</v>
      </c>
      <c r="C53" t="s">
        <v>284</v>
      </c>
      <c r="D53" t="s">
        <v>286</v>
      </c>
      <c r="E53" t="s">
        <v>35</v>
      </c>
      <c r="F53" t="s">
        <v>55</v>
      </c>
      <c r="G53" t="s">
        <v>58</v>
      </c>
      <c r="H53" s="4">
        <v>182</v>
      </c>
      <c r="I53">
        <v>9489</v>
      </c>
      <c r="J53" s="5">
        <v>9489</v>
      </c>
      <c r="K53">
        <v>52</v>
      </c>
    </row>
    <row r="54" spans="1:11" x14ac:dyDescent="0.25">
      <c r="A54">
        <v>53</v>
      </c>
      <c r="B54" t="s">
        <v>652</v>
      </c>
      <c r="C54" t="s">
        <v>776</v>
      </c>
      <c r="D54" t="s">
        <v>779</v>
      </c>
      <c r="E54" t="s">
        <v>35</v>
      </c>
      <c r="F54" t="s">
        <v>55</v>
      </c>
      <c r="G54" t="s">
        <v>56</v>
      </c>
      <c r="H54" s="4">
        <v>178.56</v>
      </c>
      <c r="I54">
        <v>9519</v>
      </c>
      <c r="J54" s="5">
        <v>9519</v>
      </c>
      <c r="K54">
        <v>53</v>
      </c>
    </row>
    <row r="55" spans="1:11" x14ac:dyDescent="0.25">
      <c r="A55">
        <v>54</v>
      </c>
      <c r="B55" t="s">
        <v>267</v>
      </c>
      <c r="C55" t="s">
        <v>287</v>
      </c>
      <c r="D55" t="s">
        <v>289</v>
      </c>
      <c r="E55" t="s">
        <v>35</v>
      </c>
      <c r="F55" t="s">
        <v>55</v>
      </c>
      <c r="G55" t="s">
        <v>58</v>
      </c>
      <c r="H55" s="4">
        <v>182</v>
      </c>
      <c r="I55">
        <v>9560</v>
      </c>
      <c r="J55" s="5">
        <v>9560</v>
      </c>
      <c r="K55">
        <v>54</v>
      </c>
    </row>
    <row r="56" spans="1:11" x14ac:dyDescent="0.25">
      <c r="A56">
        <v>55</v>
      </c>
      <c r="B56" t="s">
        <v>267</v>
      </c>
      <c r="C56" t="s">
        <v>290</v>
      </c>
      <c r="D56" t="s">
        <v>292</v>
      </c>
      <c r="E56" t="s">
        <v>35</v>
      </c>
      <c r="F56" t="s">
        <v>55</v>
      </c>
      <c r="G56" t="s">
        <v>58</v>
      </c>
      <c r="H56" s="4">
        <v>182</v>
      </c>
      <c r="I56">
        <v>9560</v>
      </c>
      <c r="J56" s="5">
        <v>9560</v>
      </c>
      <c r="K56">
        <v>55</v>
      </c>
    </row>
    <row r="57" spans="1:11" x14ac:dyDescent="0.25">
      <c r="A57">
        <v>56</v>
      </c>
      <c r="B57" t="s">
        <v>267</v>
      </c>
      <c r="C57" t="s">
        <v>293</v>
      </c>
      <c r="D57" t="s">
        <v>295</v>
      </c>
      <c r="E57" t="s">
        <v>35</v>
      </c>
      <c r="F57" t="s">
        <v>55</v>
      </c>
      <c r="G57" t="s">
        <v>58</v>
      </c>
      <c r="H57" s="4">
        <v>182</v>
      </c>
      <c r="I57">
        <v>9560</v>
      </c>
      <c r="J57" s="5">
        <v>9560</v>
      </c>
      <c r="K57">
        <v>56</v>
      </c>
    </row>
    <row r="58" spans="1:11" x14ac:dyDescent="0.25">
      <c r="A58">
        <v>57</v>
      </c>
      <c r="B58" t="s">
        <v>652</v>
      </c>
      <c r="C58" t="s">
        <v>653</v>
      </c>
      <c r="D58" t="s">
        <v>655</v>
      </c>
      <c r="E58" t="s">
        <v>35</v>
      </c>
      <c r="F58" t="s">
        <v>55</v>
      </c>
      <c r="G58" t="s">
        <v>58</v>
      </c>
      <c r="H58" s="4">
        <v>181</v>
      </c>
      <c r="I58">
        <v>10000</v>
      </c>
      <c r="J58" s="5">
        <v>10000</v>
      </c>
      <c r="K58">
        <v>57</v>
      </c>
    </row>
    <row r="59" spans="1:11" x14ac:dyDescent="0.25">
      <c r="A59">
        <v>58</v>
      </c>
      <c r="B59" t="s">
        <v>652</v>
      </c>
      <c r="C59" t="s">
        <v>776</v>
      </c>
      <c r="D59" t="s">
        <v>777</v>
      </c>
      <c r="E59" t="s">
        <v>35</v>
      </c>
      <c r="F59" t="s">
        <v>55</v>
      </c>
      <c r="G59" t="s">
        <v>56</v>
      </c>
      <c r="H59" s="4">
        <v>178.56</v>
      </c>
      <c r="I59">
        <v>10811</v>
      </c>
      <c r="J59" s="5">
        <v>10811</v>
      </c>
      <c r="K59">
        <v>58</v>
      </c>
    </row>
    <row r="60" spans="1:11" x14ac:dyDescent="0.25">
      <c r="A60">
        <v>59</v>
      </c>
      <c r="B60" t="s">
        <v>652</v>
      </c>
      <c r="C60" t="s">
        <v>755</v>
      </c>
      <c r="D60" t="s">
        <v>756</v>
      </c>
      <c r="E60" t="s">
        <v>35</v>
      </c>
      <c r="F60" t="s">
        <v>55</v>
      </c>
      <c r="G60" t="s">
        <v>56</v>
      </c>
      <c r="H60" s="4">
        <v>179.46</v>
      </c>
      <c r="I60">
        <v>11100</v>
      </c>
      <c r="J60" s="5">
        <v>11100</v>
      </c>
      <c r="K60">
        <v>59</v>
      </c>
    </row>
    <row r="61" spans="1:11" x14ac:dyDescent="0.25">
      <c r="A61">
        <v>60</v>
      </c>
      <c r="B61" t="s">
        <v>652</v>
      </c>
      <c r="C61" t="s">
        <v>770</v>
      </c>
      <c r="D61" t="s">
        <v>771</v>
      </c>
      <c r="E61" t="s">
        <v>35</v>
      </c>
      <c r="F61" t="s">
        <v>55</v>
      </c>
      <c r="G61" t="s">
        <v>56</v>
      </c>
      <c r="H61" s="4">
        <v>178.56</v>
      </c>
      <c r="I61">
        <v>11219</v>
      </c>
      <c r="J61" s="5">
        <v>11219</v>
      </c>
      <c r="K61">
        <v>60</v>
      </c>
    </row>
    <row r="62" spans="1:11" x14ac:dyDescent="0.25">
      <c r="A62">
        <v>61</v>
      </c>
      <c r="B62" t="s">
        <v>652</v>
      </c>
      <c r="C62" t="s">
        <v>773</v>
      </c>
      <c r="D62" t="s">
        <v>774</v>
      </c>
      <c r="E62" t="s">
        <v>35</v>
      </c>
      <c r="F62" t="s">
        <v>55</v>
      </c>
      <c r="G62" t="s">
        <v>56</v>
      </c>
      <c r="H62" s="4">
        <v>178.56</v>
      </c>
      <c r="I62">
        <v>11219</v>
      </c>
      <c r="J62" s="5">
        <v>11219</v>
      </c>
      <c r="K62">
        <v>61</v>
      </c>
    </row>
    <row r="63" spans="1:11" x14ac:dyDescent="0.25">
      <c r="A63">
        <v>62</v>
      </c>
      <c r="B63" t="s">
        <v>652</v>
      </c>
      <c r="C63" t="s">
        <v>761</v>
      </c>
      <c r="D63" t="s">
        <v>762</v>
      </c>
      <c r="E63" t="s">
        <v>35</v>
      </c>
      <c r="F63" t="s">
        <v>55</v>
      </c>
      <c r="G63" t="s">
        <v>56</v>
      </c>
      <c r="H63" s="4">
        <v>178.56</v>
      </c>
      <c r="I63">
        <v>12128</v>
      </c>
      <c r="J63" s="5">
        <v>12128</v>
      </c>
      <c r="K63">
        <v>62</v>
      </c>
    </row>
    <row r="64" spans="1:11" x14ac:dyDescent="0.25">
      <c r="A64">
        <v>63</v>
      </c>
      <c r="B64" t="s">
        <v>652</v>
      </c>
      <c r="C64" t="s">
        <v>767</v>
      </c>
      <c r="D64" t="s">
        <v>768</v>
      </c>
      <c r="E64" t="s">
        <v>35</v>
      </c>
      <c r="F64" t="s">
        <v>55</v>
      </c>
      <c r="G64" t="s">
        <v>56</v>
      </c>
      <c r="H64" s="4">
        <v>178.56</v>
      </c>
      <c r="I64">
        <v>12140</v>
      </c>
      <c r="J64" s="5">
        <v>12140</v>
      </c>
      <c r="K64">
        <v>63</v>
      </c>
    </row>
    <row r="65" spans="1:11" x14ac:dyDescent="0.25">
      <c r="A65">
        <v>64</v>
      </c>
      <c r="B65" t="s">
        <v>652</v>
      </c>
      <c r="C65" t="s">
        <v>707</v>
      </c>
      <c r="D65" t="s">
        <v>709</v>
      </c>
      <c r="E65" t="s">
        <v>35</v>
      </c>
      <c r="F65" t="s">
        <v>55</v>
      </c>
      <c r="G65" t="s">
        <v>58</v>
      </c>
      <c r="H65" s="4">
        <v>176.94</v>
      </c>
      <c r="I65">
        <v>12440</v>
      </c>
      <c r="J65" s="5">
        <v>12440</v>
      </c>
      <c r="K65">
        <v>64</v>
      </c>
    </row>
    <row r="66" spans="1:11" x14ac:dyDescent="0.25">
      <c r="A66">
        <v>65</v>
      </c>
      <c r="B66" t="s">
        <v>652</v>
      </c>
      <c r="C66" t="s">
        <v>710</v>
      </c>
      <c r="D66" t="s">
        <v>712</v>
      </c>
      <c r="E66" t="s">
        <v>35</v>
      </c>
      <c r="F66" t="s">
        <v>55</v>
      </c>
      <c r="G66" t="s">
        <v>58</v>
      </c>
      <c r="H66" s="4">
        <v>176.94</v>
      </c>
      <c r="I66">
        <v>12440</v>
      </c>
      <c r="J66" s="5">
        <v>12440</v>
      </c>
      <c r="K66">
        <v>65</v>
      </c>
    </row>
    <row r="67" spans="1:11" x14ac:dyDescent="0.25">
      <c r="A67">
        <v>66</v>
      </c>
      <c r="B67" t="s">
        <v>652</v>
      </c>
      <c r="C67" t="s">
        <v>716</v>
      </c>
      <c r="D67" t="s">
        <v>718</v>
      </c>
      <c r="E67" t="s">
        <v>35</v>
      </c>
      <c r="F67" t="s">
        <v>55</v>
      </c>
      <c r="G67" t="s">
        <v>58</v>
      </c>
      <c r="H67" s="4">
        <v>176.94</v>
      </c>
      <c r="I67">
        <v>12440</v>
      </c>
      <c r="J67" s="5">
        <v>12440</v>
      </c>
      <c r="K67">
        <v>66</v>
      </c>
    </row>
    <row r="68" spans="1:11" x14ac:dyDescent="0.25">
      <c r="A68">
        <v>67</v>
      </c>
      <c r="B68" t="s">
        <v>652</v>
      </c>
      <c r="C68" t="s">
        <v>719</v>
      </c>
      <c r="D68" t="s">
        <v>721</v>
      </c>
      <c r="E68" t="s">
        <v>35</v>
      </c>
      <c r="F68" t="s">
        <v>55</v>
      </c>
      <c r="G68" t="s">
        <v>58</v>
      </c>
      <c r="H68" s="4">
        <v>176.94</v>
      </c>
      <c r="I68">
        <v>12440</v>
      </c>
      <c r="J68" s="5">
        <v>12440</v>
      </c>
      <c r="K68">
        <v>67</v>
      </c>
    </row>
    <row r="69" spans="1:11" x14ac:dyDescent="0.25">
      <c r="A69">
        <v>68</v>
      </c>
      <c r="B69" t="s">
        <v>652</v>
      </c>
      <c r="C69" t="s">
        <v>722</v>
      </c>
      <c r="D69" t="s">
        <v>724</v>
      </c>
      <c r="E69" t="s">
        <v>35</v>
      </c>
      <c r="F69" t="s">
        <v>55</v>
      </c>
      <c r="G69" t="s">
        <v>58</v>
      </c>
      <c r="H69" s="4">
        <v>176.94</v>
      </c>
      <c r="I69">
        <v>12440</v>
      </c>
      <c r="J69" s="5">
        <v>12440</v>
      </c>
      <c r="K69">
        <v>68</v>
      </c>
    </row>
    <row r="70" spans="1:11" x14ac:dyDescent="0.25">
      <c r="A70">
        <v>69</v>
      </c>
      <c r="B70" t="s">
        <v>652</v>
      </c>
      <c r="C70" t="s">
        <v>725</v>
      </c>
      <c r="D70" t="s">
        <v>727</v>
      </c>
      <c r="E70" t="s">
        <v>35</v>
      </c>
      <c r="F70" t="s">
        <v>55</v>
      </c>
      <c r="G70" t="s">
        <v>58</v>
      </c>
      <c r="H70" s="4">
        <v>176.94</v>
      </c>
      <c r="I70">
        <v>12440</v>
      </c>
      <c r="J70" s="5">
        <v>12440</v>
      </c>
      <c r="K70">
        <v>69</v>
      </c>
    </row>
    <row r="71" spans="1:11" x14ac:dyDescent="0.25">
      <c r="A71">
        <v>70</v>
      </c>
      <c r="B71" t="s">
        <v>652</v>
      </c>
      <c r="C71" t="s">
        <v>728</v>
      </c>
      <c r="D71" t="s">
        <v>730</v>
      </c>
      <c r="E71" t="s">
        <v>35</v>
      </c>
      <c r="F71" t="s">
        <v>55</v>
      </c>
      <c r="G71" t="s">
        <v>58</v>
      </c>
      <c r="H71" s="4">
        <v>176.94</v>
      </c>
      <c r="I71">
        <v>12440</v>
      </c>
      <c r="J71" s="5">
        <v>12440</v>
      </c>
      <c r="K71">
        <v>70</v>
      </c>
    </row>
    <row r="72" spans="1:11" x14ac:dyDescent="0.25">
      <c r="A72">
        <v>71</v>
      </c>
      <c r="B72" t="s">
        <v>486</v>
      </c>
      <c r="C72" t="s">
        <v>496</v>
      </c>
      <c r="D72" t="s">
        <v>498</v>
      </c>
      <c r="E72" t="s">
        <v>35</v>
      </c>
      <c r="F72" t="s">
        <v>55</v>
      </c>
      <c r="G72" t="s">
        <v>58</v>
      </c>
      <c r="H72" s="4">
        <v>178.5</v>
      </c>
      <c r="I72">
        <v>12488</v>
      </c>
      <c r="J72" s="5">
        <v>12488</v>
      </c>
      <c r="K72">
        <v>71</v>
      </c>
    </row>
    <row r="73" spans="1:11" x14ac:dyDescent="0.25">
      <c r="A73">
        <v>72</v>
      </c>
      <c r="B73" t="s">
        <v>486</v>
      </c>
      <c r="C73" t="s">
        <v>499</v>
      </c>
      <c r="D73" t="s">
        <v>501</v>
      </c>
      <c r="E73" t="s">
        <v>35</v>
      </c>
      <c r="F73" t="s">
        <v>55</v>
      </c>
      <c r="G73" t="s">
        <v>58</v>
      </c>
      <c r="H73" s="4">
        <v>178.5</v>
      </c>
      <c r="I73">
        <v>12488</v>
      </c>
      <c r="J73" s="5">
        <v>12488</v>
      </c>
      <c r="K73">
        <v>72</v>
      </c>
    </row>
    <row r="74" spans="1:11" x14ac:dyDescent="0.25">
      <c r="A74">
        <v>73</v>
      </c>
      <c r="B74" t="s">
        <v>486</v>
      </c>
      <c r="C74" t="s">
        <v>502</v>
      </c>
      <c r="D74" t="s">
        <v>504</v>
      </c>
      <c r="E74" t="s">
        <v>35</v>
      </c>
      <c r="F74" t="s">
        <v>55</v>
      </c>
      <c r="G74" t="s">
        <v>58</v>
      </c>
      <c r="H74" s="4">
        <v>178.5</v>
      </c>
      <c r="I74">
        <v>12488</v>
      </c>
      <c r="J74" s="5">
        <v>12488</v>
      </c>
      <c r="K74">
        <v>73</v>
      </c>
    </row>
    <row r="75" spans="1:11" x14ac:dyDescent="0.25">
      <c r="A75">
        <v>74</v>
      </c>
      <c r="B75" t="s">
        <v>486</v>
      </c>
      <c r="C75" t="s">
        <v>505</v>
      </c>
      <c r="D75" t="s">
        <v>507</v>
      </c>
      <c r="E75" t="s">
        <v>35</v>
      </c>
      <c r="F75" t="s">
        <v>55</v>
      </c>
      <c r="G75" t="s">
        <v>58</v>
      </c>
      <c r="H75" s="4">
        <v>178.5</v>
      </c>
      <c r="I75">
        <v>12488</v>
      </c>
      <c r="J75" s="5">
        <v>12488</v>
      </c>
      <c r="K75">
        <v>74</v>
      </c>
    </row>
    <row r="76" spans="1:11" x14ac:dyDescent="0.25">
      <c r="A76">
        <v>75</v>
      </c>
      <c r="B76" t="s">
        <v>486</v>
      </c>
      <c r="C76" t="s">
        <v>508</v>
      </c>
      <c r="D76" t="s">
        <v>510</v>
      </c>
      <c r="E76" t="s">
        <v>35</v>
      </c>
      <c r="F76" t="s">
        <v>55</v>
      </c>
      <c r="G76" t="s">
        <v>58</v>
      </c>
      <c r="H76" s="4">
        <v>178.5</v>
      </c>
      <c r="I76">
        <v>12509</v>
      </c>
      <c r="J76" s="5">
        <v>12509</v>
      </c>
      <c r="K76">
        <v>75</v>
      </c>
    </row>
    <row r="77" spans="1:11" x14ac:dyDescent="0.25">
      <c r="A77">
        <v>76</v>
      </c>
      <c r="B77" t="s">
        <v>652</v>
      </c>
      <c r="C77" t="s">
        <v>731</v>
      </c>
      <c r="D77" t="s">
        <v>733</v>
      </c>
      <c r="E77" t="s">
        <v>35</v>
      </c>
      <c r="F77" t="s">
        <v>55</v>
      </c>
      <c r="G77" t="s">
        <v>58</v>
      </c>
      <c r="H77" s="4">
        <v>176.94</v>
      </c>
      <c r="I77">
        <v>12860</v>
      </c>
      <c r="J77" s="5">
        <v>12860</v>
      </c>
      <c r="K77">
        <v>76</v>
      </c>
    </row>
    <row r="78" spans="1:11" x14ac:dyDescent="0.25">
      <c r="A78">
        <v>77</v>
      </c>
      <c r="B78" t="s">
        <v>652</v>
      </c>
      <c r="C78" t="s">
        <v>734</v>
      </c>
      <c r="D78" t="s">
        <v>736</v>
      </c>
      <c r="E78" t="s">
        <v>35</v>
      </c>
      <c r="F78" t="s">
        <v>55</v>
      </c>
      <c r="G78" t="s">
        <v>58</v>
      </c>
      <c r="H78" s="4">
        <v>176.94</v>
      </c>
      <c r="I78">
        <v>12860</v>
      </c>
      <c r="J78" s="5">
        <v>12860</v>
      </c>
      <c r="K78">
        <v>77</v>
      </c>
    </row>
    <row r="79" spans="1:11" x14ac:dyDescent="0.25">
      <c r="A79">
        <v>78</v>
      </c>
      <c r="B79" t="s">
        <v>652</v>
      </c>
      <c r="C79" t="s">
        <v>737</v>
      </c>
      <c r="D79" t="s">
        <v>739</v>
      </c>
      <c r="E79" t="s">
        <v>35</v>
      </c>
      <c r="F79" t="s">
        <v>55</v>
      </c>
      <c r="G79" t="s">
        <v>58</v>
      </c>
      <c r="H79" s="4">
        <v>176.94</v>
      </c>
      <c r="I79">
        <v>12860</v>
      </c>
      <c r="J79" s="5">
        <v>12860</v>
      </c>
      <c r="K79">
        <v>78</v>
      </c>
    </row>
    <row r="80" spans="1:11" x14ac:dyDescent="0.25">
      <c r="A80">
        <v>79</v>
      </c>
      <c r="B80" t="s">
        <v>652</v>
      </c>
      <c r="C80" t="s">
        <v>740</v>
      </c>
      <c r="D80" t="s">
        <v>742</v>
      </c>
      <c r="E80" t="s">
        <v>35</v>
      </c>
      <c r="F80" t="s">
        <v>55</v>
      </c>
      <c r="G80" t="s">
        <v>58</v>
      </c>
      <c r="H80" s="4">
        <v>176.94</v>
      </c>
      <c r="I80">
        <v>12860</v>
      </c>
      <c r="J80" s="5">
        <v>12860</v>
      </c>
      <c r="K80">
        <v>79</v>
      </c>
    </row>
    <row r="81" spans="1:11" x14ac:dyDescent="0.25">
      <c r="A81">
        <v>80</v>
      </c>
      <c r="B81" t="s">
        <v>652</v>
      </c>
      <c r="C81" t="s">
        <v>743</v>
      </c>
      <c r="D81" t="s">
        <v>745</v>
      </c>
      <c r="E81" t="s">
        <v>35</v>
      </c>
      <c r="F81" t="s">
        <v>55</v>
      </c>
      <c r="G81" t="s">
        <v>58</v>
      </c>
      <c r="H81" s="4">
        <v>176.94</v>
      </c>
      <c r="I81">
        <v>12860</v>
      </c>
      <c r="J81" s="5">
        <v>12860</v>
      </c>
      <c r="K81">
        <v>80</v>
      </c>
    </row>
    <row r="82" spans="1:11" x14ac:dyDescent="0.25">
      <c r="A82">
        <v>81</v>
      </c>
      <c r="B82" t="s">
        <v>652</v>
      </c>
      <c r="C82" t="s">
        <v>746</v>
      </c>
      <c r="D82" t="s">
        <v>748</v>
      </c>
      <c r="E82" t="s">
        <v>35</v>
      </c>
      <c r="F82" t="s">
        <v>55</v>
      </c>
      <c r="G82" t="s">
        <v>58</v>
      </c>
      <c r="H82" s="4">
        <v>176.94</v>
      </c>
      <c r="I82">
        <v>12860</v>
      </c>
      <c r="J82" s="5">
        <v>12860</v>
      </c>
      <c r="K82">
        <v>81</v>
      </c>
    </row>
    <row r="83" spans="1:11" x14ac:dyDescent="0.25">
      <c r="A83">
        <v>82</v>
      </c>
      <c r="B83" t="s">
        <v>652</v>
      </c>
      <c r="C83" t="s">
        <v>749</v>
      </c>
      <c r="D83" t="s">
        <v>751</v>
      </c>
      <c r="E83" t="s">
        <v>35</v>
      </c>
      <c r="F83" t="s">
        <v>55</v>
      </c>
      <c r="G83" t="s">
        <v>58</v>
      </c>
      <c r="H83" s="4">
        <v>176.94</v>
      </c>
      <c r="I83">
        <v>12860</v>
      </c>
      <c r="J83" s="5">
        <v>12860</v>
      </c>
      <c r="K83">
        <v>82</v>
      </c>
    </row>
    <row r="84" spans="1:11" x14ac:dyDescent="0.25">
      <c r="A84">
        <v>83</v>
      </c>
      <c r="B84" t="s">
        <v>652</v>
      </c>
      <c r="C84" t="s">
        <v>752</v>
      </c>
      <c r="D84" t="s">
        <v>754</v>
      </c>
      <c r="E84" t="s">
        <v>35</v>
      </c>
      <c r="F84" t="s">
        <v>55</v>
      </c>
      <c r="G84" t="s">
        <v>58</v>
      </c>
      <c r="H84" s="4">
        <v>176.94</v>
      </c>
      <c r="I84">
        <v>12860</v>
      </c>
      <c r="J84" s="5">
        <v>12860</v>
      </c>
      <c r="K84">
        <v>83</v>
      </c>
    </row>
    <row r="85" spans="1:11" x14ac:dyDescent="0.25">
      <c r="A85">
        <v>84</v>
      </c>
      <c r="B85" t="s">
        <v>652</v>
      </c>
      <c r="C85" t="s">
        <v>755</v>
      </c>
      <c r="D85" t="s">
        <v>757</v>
      </c>
      <c r="E85" t="s">
        <v>35</v>
      </c>
      <c r="F85" t="s">
        <v>55</v>
      </c>
      <c r="G85" t="s">
        <v>58</v>
      </c>
      <c r="H85" s="4">
        <v>176.94</v>
      </c>
      <c r="I85">
        <v>12860</v>
      </c>
      <c r="J85" s="5">
        <v>12860</v>
      </c>
      <c r="K85">
        <v>84</v>
      </c>
    </row>
    <row r="86" spans="1:11" x14ac:dyDescent="0.25">
      <c r="A86">
        <v>85</v>
      </c>
      <c r="B86" t="s">
        <v>652</v>
      </c>
      <c r="C86" t="s">
        <v>758</v>
      </c>
      <c r="D86" t="s">
        <v>760</v>
      </c>
      <c r="E86" t="s">
        <v>35</v>
      </c>
      <c r="F86" t="s">
        <v>55</v>
      </c>
      <c r="G86" t="s">
        <v>58</v>
      </c>
      <c r="H86" s="4">
        <v>176.94</v>
      </c>
      <c r="I86">
        <v>12860</v>
      </c>
      <c r="J86" s="5">
        <v>12860</v>
      </c>
      <c r="K86">
        <v>85</v>
      </c>
    </row>
    <row r="87" spans="1:11" x14ac:dyDescent="0.25">
      <c r="A87">
        <v>86</v>
      </c>
      <c r="B87" t="s">
        <v>652</v>
      </c>
      <c r="C87" t="s">
        <v>761</v>
      </c>
      <c r="D87" t="s">
        <v>763</v>
      </c>
      <c r="E87" t="s">
        <v>35</v>
      </c>
      <c r="F87" t="s">
        <v>55</v>
      </c>
      <c r="G87" t="s">
        <v>58</v>
      </c>
      <c r="H87" s="4">
        <v>176.94</v>
      </c>
      <c r="I87">
        <v>12860</v>
      </c>
      <c r="J87" s="5">
        <v>12860</v>
      </c>
      <c r="K87">
        <v>86</v>
      </c>
    </row>
    <row r="88" spans="1:11" x14ac:dyDescent="0.25">
      <c r="A88">
        <v>87</v>
      </c>
      <c r="B88" t="s">
        <v>652</v>
      </c>
      <c r="C88" t="s">
        <v>764</v>
      </c>
      <c r="D88" t="s">
        <v>766</v>
      </c>
      <c r="E88" t="s">
        <v>35</v>
      </c>
      <c r="F88" t="s">
        <v>55</v>
      </c>
      <c r="G88" t="s">
        <v>58</v>
      </c>
      <c r="H88" s="4">
        <v>176.94</v>
      </c>
      <c r="I88">
        <v>12860</v>
      </c>
      <c r="J88" s="5">
        <v>12860</v>
      </c>
      <c r="K88">
        <v>87</v>
      </c>
    </row>
    <row r="89" spans="1:11" x14ac:dyDescent="0.25">
      <c r="A89">
        <v>88</v>
      </c>
      <c r="B89" t="s">
        <v>652</v>
      </c>
      <c r="C89" t="s">
        <v>767</v>
      </c>
      <c r="D89" t="s">
        <v>769</v>
      </c>
      <c r="E89" t="s">
        <v>35</v>
      </c>
      <c r="F89" t="s">
        <v>55</v>
      </c>
      <c r="G89" t="s">
        <v>58</v>
      </c>
      <c r="H89" s="4">
        <v>176.94</v>
      </c>
      <c r="I89">
        <v>12860</v>
      </c>
      <c r="J89" s="5">
        <v>12860</v>
      </c>
      <c r="K89">
        <v>88</v>
      </c>
    </row>
    <row r="90" spans="1:11" x14ac:dyDescent="0.25">
      <c r="A90">
        <v>89</v>
      </c>
      <c r="B90" t="s">
        <v>652</v>
      </c>
      <c r="C90" t="s">
        <v>770</v>
      </c>
      <c r="D90" t="s">
        <v>772</v>
      </c>
      <c r="E90" t="s">
        <v>35</v>
      </c>
      <c r="F90" t="s">
        <v>55</v>
      </c>
      <c r="G90" t="s">
        <v>58</v>
      </c>
      <c r="H90" s="4">
        <v>176.94</v>
      </c>
      <c r="I90">
        <v>12860</v>
      </c>
      <c r="J90" s="5">
        <v>12860</v>
      </c>
      <c r="K90">
        <v>89</v>
      </c>
    </row>
    <row r="91" spans="1:11" x14ac:dyDescent="0.25">
      <c r="A91">
        <v>90</v>
      </c>
      <c r="B91" t="s">
        <v>652</v>
      </c>
      <c r="C91" t="s">
        <v>764</v>
      </c>
      <c r="D91" t="s">
        <v>765</v>
      </c>
      <c r="E91" t="s">
        <v>35</v>
      </c>
      <c r="F91" t="s">
        <v>55</v>
      </c>
      <c r="G91" t="s">
        <v>56</v>
      </c>
      <c r="H91" s="4">
        <v>178.56</v>
      </c>
      <c r="I91">
        <v>13059</v>
      </c>
      <c r="J91" s="5">
        <v>13059</v>
      </c>
      <c r="K91">
        <v>90</v>
      </c>
    </row>
    <row r="92" spans="1:11" x14ac:dyDescent="0.25">
      <c r="A92">
        <v>91</v>
      </c>
      <c r="B92" t="s">
        <v>652</v>
      </c>
      <c r="C92" t="s">
        <v>773</v>
      </c>
      <c r="D92" t="s">
        <v>775</v>
      </c>
      <c r="E92" t="s">
        <v>35</v>
      </c>
      <c r="F92" t="s">
        <v>55</v>
      </c>
      <c r="G92" t="s">
        <v>58</v>
      </c>
      <c r="H92" s="4">
        <v>176.94</v>
      </c>
      <c r="I92">
        <v>13162</v>
      </c>
      <c r="J92" s="5">
        <v>13162</v>
      </c>
      <c r="K92">
        <v>91</v>
      </c>
    </row>
    <row r="93" spans="1:11" x14ac:dyDescent="0.25">
      <c r="A93">
        <v>92</v>
      </c>
      <c r="B93" t="s">
        <v>652</v>
      </c>
      <c r="C93" t="s">
        <v>776</v>
      </c>
      <c r="D93" t="s">
        <v>780</v>
      </c>
      <c r="E93" t="s">
        <v>35</v>
      </c>
      <c r="F93" t="s">
        <v>55</v>
      </c>
      <c r="G93" t="s">
        <v>58</v>
      </c>
      <c r="H93" s="4">
        <v>176.94</v>
      </c>
      <c r="I93">
        <v>13162</v>
      </c>
      <c r="J93" s="5">
        <v>13162</v>
      </c>
      <c r="K93">
        <v>92</v>
      </c>
    </row>
    <row r="94" spans="1:11" x14ac:dyDescent="0.25">
      <c r="A94">
        <v>93</v>
      </c>
      <c r="B94" t="s">
        <v>652</v>
      </c>
      <c r="C94" t="s">
        <v>781</v>
      </c>
      <c r="D94" t="s">
        <v>783</v>
      </c>
      <c r="E94" t="s">
        <v>35</v>
      </c>
      <c r="F94" t="s">
        <v>55</v>
      </c>
      <c r="G94" t="s">
        <v>58</v>
      </c>
      <c r="H94" s="4">
        <v>176.94</v>
      </c>
      <c r="I94">
        <v>13162</v>
      </c>
      <c r="J94" s="5">
        <v>13162</v>
      </c>
      <c r="K94">
        <v>93</v>
      </c>
    </row>
    <row r="95" spans="1:11" x14ac:dyDescent="0.25">
      <c r="A95">
        <v>94</v>
      </c>
      <c r="B95" t="s">
        <v>652</v>
      </c>
      <c r="C95" t="s">
        <v>784</v>
      </c>
      <c r="D95" t="s">
        <v>786</v>
      </c>
      <c r="E95" t="s">
        <v>35</v>
      </c>
      <c r="F95" t="s">
        <v>55</v>
      </c>
      <c r="G95" t="s">
        <v>58</v>
      </c>
      <c r="H95" s="4">
        <v>176.94</v>
      </c>
      <c r="I95">
        <v>13162</v>
      </c>
      <c r="J95" s="5">
        <v>13162</v>
      </c>
      <c r="K95">
        <v>94</v>
      </c>
    </row>
    <row r="96" spans="1:11" x14ac:dyDescent="0.25">
      <c r="A96">
        <v>95</v>
      </c>
      <c r="B96" t="s">
        <v>652</v>
      </c>
      <c r="C96" t="s">
        <v>787</v>
      </c>
      <c r="D96" t="s">
        <v>789</v>
      </c>
      <c r="E96" t="s">
        <v>35</v>
      </c>
      <c r="F96" t="s">
        <v>55</v>
      </c>
      <c r="G96" t="s">
        <v>58</v>
      </c>
      <c r="H96" s="4">
        <v>176.94</v>
      </c>
      <c r="I96">
        <v>13162</v>
      </c>
      <c r="J96" s="5">
        <v>13162</v>
      </c>
      <c r="K96">
        <v>95</v>
      </c>
    </row>
    <row r="97" spans="1:11" x14ac:dyDescent="0.25">
      <c r="A97">
        <v>96</v>
      </c>
      <c r="B97" t="s">
        <v>652</v>
      </c>
      <c r="C97" t="s">
        <v>790</v>
      </c>
      <c r="D97" t="s">
        <v>792</v>
      </c>
      <c r="E97" t="s">
        <v>35</v>
      </c>
      <c r="F97" t="s">
        <v>55</v>
      </c>
      <c r="G97" t="s">
        <v>58</v>
      </c>
      <c r="H97" s="4">
        <v>176.94</v>
      </c>
      <c r="I97">
        <v>13162</v>
      </c>
      <c r="J97" s="5">
        <v>13162</v>
      </c>
      <c r="K97">
        <v>96</v>
      </c>
    </row>
    <row r="98" spans="1:11" x14ac:dyDescent="0.25">
      <c r="A98">
        <v>97</v>
      </c>
      <c r="B98" t="s">
        <v>652</v>
      </c>
      <c r="C98" t="s">
        <v>793</v>
      </c>
      <c r="D98" t="s">
        <v>795</v>
      </c>
      <c r="E98" t="s">
        <v>35</v>
      </c>
      <c r="F98" t="s">
        <v>55</v>
      </c>
      <c r="G98" t="s">
        <v>58</v>
      </c>
      <c r="H98" s="4">
        <v>176.94</v>
      </c>
      <c r="I98">
        <v>13162</v>
      </c>
      <c r="J98" s="5">
        <v>13162</v>
      </c>
      <c r="K98">
        <v>97</v>
      </c>
    </row>
    <row r="99" spans="1:11" x14ac:dyDescent="0.25">
      <c r="A99">
        <v>98</v>
      </c>
      <c r="B99" t="s">
        <v>486</v>
      </c>
      <c r="C99" t="s">
        <v>631</v>
      </c>
      <c r="D99" t="s">
        <v>632</v>
      </c>
      <c r="E99" t="s">
        <v>35</v>
      </c>
      <c r="F99" t="s">
        <v>55</v>
      </c>
      <c r="G99" t="s">
        <v>56</v>
      </c>
      <c r="H99" s="4">
        <v>183.46</v>
      </c>
      <c r="I99">
        <v>13294</v>
      </c>
      <c r="J99" s="5">
        <v>13294</v>
      </c>
      <c r="K99">
        <v>98</v>
      </c>
    </row>
    <row r="100" spans="1:11" x14ac:dyDescent="0.25">
      <c r="A100">
        <v>99</v>
      </c>
      <c r="B100" t="s">
        <v>486</v>
      </c>
      <c r="C100" t="s">
        <v>640</v>
      </c>
      <c r="D100" t="s">
        <v>641</v>
      </c>
      <c r="E100" t="s">
        <v>35</v>
      </c>
      <c r="F100" t="s">
        <v>55</v>
      </c>
      <c r="G100" t="s">
        <v>56</v>
      </c>
      <c r="H100" s="4">
        <v>183.46</v>
      </c>
      <c r="I100">
        <v>13294</v>
      </c>
      <c r="J100" s="5">
        <v>13294</v>
      </c>
      <c r="K100">
        <v>99</v>
      </c>
    </row>
    <row r="101" spans="1:11" x14ac:dyDescent="0.25">
      <c r="A101">
        <v>100</v>
      </c>
      <c r="B101" t="s">
        <v>486</v>
      </c>
      <c r="C101" t="s">
        <v>643</v>
      </c>
      <c r="D101" t="s">
        <v>644</v>
      </c>
      <c r="E101" t="s">
        <v>35</v>
      </c>
      <c r="F101" t="s">
        <v>55</v>
      </c>
      <c r="G101" t="s">
        <v>56</v>
      </c>
      <c r="H101" s="4">
        <v>183.46</v>
      </c>
      <c r="I101">
        <v>13297</v>
      </c>
      <c r="J101" s="5">
        <v>13297</v>
      </c>
      <c r="K101">
        <v>100</v>
      </c>
    </row>
    <row r="102" spans="1:11" x14ac:dyDescent="0.25">
      <c r="A102">
        <v>101</v>
      </c>
      <c r="B102" t="s">
        <v>486</v>
      </c>
      <c r="C102" t="s">
        <v>646</v>
      </c>
      <c r="D102" t="s">
        <v>647</v>
      </c>
      <c r="E102" t="s">
        <v>35</v>
      </c>
      <c r="F102" t="s">
        <v>55</v>
      </c>
      <c r="G102" t="s">
        <v>56</v>
      </c>
      <c r="H102" s="4">
        <v>183.46</v>
      </c>
      <c r="I102">
        <v>13297</v>
      </c>
      <c r="J102" s="5">
        <v>13297</v>
      </c>
      <c r="K102">
        <v>101</v>
      </c>
    </row>
    <row r="103" spans="1:11" x14ac:dyDescent="0.25">
      <c r="A103">
        <v>102</v>
      </c>
      <c r="B103" t="s">
        <v>486</v>
      </c>
      <c r="C103" t="s">
        <v>649</v>
      </c>
      <c r="D103" t="s">
        <v>650</v>
      </c>
      <c r="E103" t="s">
        <v>35</v>
      </c>
      <c r="F103" t="s">
        <v>55</v>
      </c>
      <c r="G103" t="s">
        <v>56</v>
      </c>
      <c r="H103" s="4">
        <v>183.46</v>
      </c>
      <c r="I103">
        <v>13298</v>
      </c>
      <c r="J103" s="5">
        <v>13298</v>
      </c>
      <c r="K103">
        <v>102</v>
      </c>
    </row>
    <row r="104" spans="1:11" x14ac:dyDescent="0.25">
      <c r="A104">
        <v>103</v>
      </c>
      <c r="B104" t="s">
        <v>652</v>
      </c>
      <c r="C104" t="s">
        <v>781</v>
      </c>
      <c r="D104" t="s">
        <v>782</v>
      </c>
      <c r="E104" t="s">
        <v>35</v>
      </c>
      <c r="F104" t="s">
        <v>55</v>
      </c>
      <c r="G104" t="s">
        <v>56</v>
      </c>
      <c r="H104" s="4">
        <v>178.56</v>
      </c>
      <c r="I104">
        <v>13600</v>
      </c>
      <c r="J104" s="5">
        <v>13600</v>
      </c>
      <c r="K104">
        <v>103</v>
      </c>
    </row>
    <row r="105" spans="1:11" x14ac:dyDescent="0.25">
      <c r="A105">
        <v>104</v>
      </c>
      <c r="B105" t="s">
        <v>652</v>
      </c>
      <c r="C105" t="s">
        <v>796</v>
      </c>
      <c r="D105" t="s">
        <v>798</v>
      </c>
      <c r="E105" t="s">
        <v>35</v>
      </c>
      <c r="F105" t="s">
        <v>55</v>
      </c>
      <c r="G105" t="s">
        <v>58</v>
      </c>
      <c r="H105" s="4">
        <v>176.94</v>
      </c>
      <c r="I105">
        <v>13615</v>
      </c>
      <c r="J105" s="5">
        <v>13615</v>
      </c>
      <c r="K105">
        <v>104</v>
      </c>
    </row>
    <row r="106" spans="1:11" x14ac:dyDescent="0.25">
      <c r="A106">
        <v>105</v>
      </c>
      <c r="B106" t="s">
        <v>652</v>
      </c>
      <c r="C106" t="s">
        <v>799</v>
      </c>
      <c r="D106" t="s">
        <v>801</v>
      </c>
      <c r="E106" t="s">
        <v>35</v>
      </c>
      <c r="F106" t="s">
        <v>55</v>
      </c>
      <c r="G106" t="s">
        <v>58</v>
      </c>
      <c r="H106" s="4">
        <v>176.94</v>
      </c>
      <c r="I106">
        <v>13615</v>
      </c>
      <c r="J106" s="5">
        <v>13615</v>
      </c>
      <c r="K106">
        <v>105</v>
      </c>
    </row>
    <row r="107" spans="1:11" x14ac:dyDescent="0.25">
      <c r="A107">
        <v>106</v>
      </c>
      <c r="B107" t="s">
        <v>652</v>
      </c>
      <c r="C107" t="s">
        <v>802</v>
      </c>
      <c r="D107" t="s">
        <v>804</v>
      </c>
      <c r="E107" t="s">
        <v>35</v>
      </c>
      <c r="F107" t="s">
        <v>55</v>
      </c>
      <c r="G107" t="s">
        <v>58</v>
      </c>
      <c r="H107" s="4">
        <v>176.94</v>
      </c>
      <c r="I107">
        <v>13615</v>
      </c>
      <c r="J107" s="5">
        <v>13615</v>
      </c>
      <c r="K107">
        <v>106</v>
      </c>
    </row>
    <row r="108" spans="1:11" x14ac:dyDescent="0.25">
      <c r="A108">
        <v>107</v>
      </c>
      <c r="B108" t="s">
        <v>652</v>
      </c>
      <c r="C108" t="s">
        <v>805</v>
      </c>
      <c r="D108" t="s">
        <v>807</v>
      </c>
      <c r="E108" t="s">
        <v>35</v>
      </c>
      <c r="F108" t="s">
        <v>55</v>
      </c>
      <c r="G108" t="s">
        <v>58</v>
      </c>
      <c r="H108" s="4">
        <v>176.94</v>
      </c>
      <c r="I108">
        <v>13615</v>
      </c>
      <c r="J108" s="5">
        <v>13615</v>
      </c>
      <c r="K108">
        <v>107</v>
      </c>
    </row>
    <row r="109" spans="1:11" x14ac:dyDescent="0.25">
      <c r="A109">
        <v>108</v>
      </c>
      <c r="B109" t="s">
        <v>652</v>
      </c>
      <c r="C109" t="s">
        <v>808</v>
      </c>
      <c r="D109" t="s">
        <v>810</v>
      </c>
      <c r="E109" t="s">
        <v>35</v>
      </c>
      <c r="F109" t="s">
        <v>55</v>
      </c>
      <c r="G109" t="s">
        <v>58</v>
      </c>
      <c r="H109" s="4">
        <v>176.94</v>
      </c>
      <c r="I109">
        <v>13615</v>
      </c>
      <c r="J109" s="5">
        <v>13615</v>
      </c>
      <c r="K109">
        <v>108</v>
      </c>
    </row>
    <row r="110" spans="1:11" x14ac:dyDescent="0.25">
      <c r="A110">
        <v>109</v>
      </c>
      <c r="B110" t="s">
        <v>652</v>
      </c>
      <c r="C110" t="s">
        <v>811</v>
      </c>
      <c r="D110" t="s">
        <v>813</v>
      </c>
      <c r="E110" t="s">
        <v>35</v>
      </c>
      <c r="F110" t="s">
        <v>55</v>
      </c>
      <c r="G110" t="s">
        <v>58</v>
      </c>
      <c r="H110" s="4">
        <v>176.94</v>
      </c>
      <c r="I110">
        <v>13615</v>
      </c>
      <c r="J110" s="5">
        <v>13615</v>
      </c>
      <c r="K110">
        <v>109</v>
      </c>
    </row>
    <row r="111" spans="1:11" x14ac:dyDescent="0.25">
      <c r="A111">
        <v>110</v>
      </c>
      <c r="B111" t="s">
        <v>652</v>
      </c>
      <c r="C111" t="s">
        <v>814</v>
      </c>
      <c r="D111" t="s">
        <v>816</v>
      </c>
      <c r="E111" t="s">
        <v>35</v>
      </c>
      <c r="F111" t="s">
        <v>55</v>
      </c>
      <c r="G111" t="s">
        <v>58</v>
      </c>
      <c r="H111" s="4">
        <v>176.94</v>
      </c>
      <c r="I111">
        <v>13615</v>
      </c>
      <c r="J111" s="5">
        <v>13615</v>
      </c>
      <c r="K111">
        <v>110</v>
      </c>
    </row>
    <row r="112" spans="1:11" x14ac:dyDescent="0.25">
      <c r="A112">
        <v>111</v>
      </c>
      <c r="B112" t="s">
        <v>652</v>
      </c>
      <c r="C112" t="s">
        <v>817</v>
      </c>
      <c r="D112" t="s">
        <v>819</v>
      </c>
      <c r="E112" t="s">
        <v>35</v>
      </c>
      <c r="F112" t="s">
        <v>55</v>
      </c>
      <c r="G112" t="s">
        <v>58</v>
      </c>
      <c r="H112" s="4">
        <v>176.94</v>
      </c>
      <c r="I112">
        <v>13615</v>
      </c>
      <c r="J112" s="5">
        <v>13615</v>
      </c>
      <c r="K112">
        <v>111</v>
      </c>
    </row>
    <row r="113" spans="1:11" x14ac:dyDescent="0.25">
      <c r="A113">
        <v>112</v>
      </c>
      <c r="B113" t="s">
        <v>652</v>
      </c>
      <c r="C113" t="s">
        <v>820</v>
      </c>
      <c r="D113" t="s">
        <v>822</v>
      </c>
      <c r="E113" t="s">
        <v>35</v>
      </c>
      <c r="F113" t="s">
        <v>55</v>
      </c>
      <c r="G113" t="s">
        <v>58</v>
      </c>
      <c r="H113" s="4">
        <v>176.94</v>
      </c>
      <c r="I113">
        <v>13615</v>
      </c>
      <c r="J113" s="5">
        <v>13615</v>
      </c>
      <c r="K113">
        <v>112</v>
      </c>
    </row>
    <row r="114" spans="1:11" x14ac:dyDescent="0.25">
      <c r="A114">
        <v>113</v>
      </c>
      <c r="B114" t="s">
        <v>652</v>
      </c>
      <c r="C114" t="s">
        <v>823</v>
      </c>
      <c r="D114" t="s">
        <v>825</v>
      </c>
      <c r="E114" t="s">
        <v>35</v>
      </c>
      <c r="F114" t="s">
        <v>55</v>
      </c>
      <c r="G114" t="s">
        <v>58</v>
      </c>
      <c r="H114" s="4">
        <v>176.94</v>
      </c>
      <c r="I114">
        <v>13615</v>
      </c>
      <c r="J114" s="5">
        <v>13615</v>
      </c>
      <c r="K114">
        <v>113</v>
      </c>
    </row>
    <row r="115" spans="1:11" x14ac:dyDescent="0.25">
      <c r="A115">
        <v>114</v>
      </c>
      <c r="B115" t="s">
        <v>652</v>
      </c>
      <c r="C115" t="s">
        <v>826</v>
      </c>
      <c r="D115" t="s">
        <v>828</v>
      </c>
      <c r="E115" t="s">
        <v>35</v>
      </c>
      <c r="F115" t="s">
        <v>55</v>
      </c>
      <c r="G115" t="s">
        <v>58</v>
      </c>
      <c r="H115" s="4">
        <v>176.94</v>
      </c>
      <c r="I115">
        <v>13615</v>
      </c>
      <c r="J115" s="5">
        <v>13615</v>
      </c>
      <c r="K115">
        <v>114</v>
      </c>
    </row>
    <row r="116" spans="1:11" x14ac:dyDescent="0.25">
      <c r="A116">
        <v>115</v>
      </c>
      <c r="B116" t="s">
        <v>652</v>
      </c>
      <c r="C116" t="s">
        <v>829</v>
      </c>
      <c r="D116" t="s">
        <v>831</v>
      </c>
      <c r="E116" t="s">
        <v>35</v>
      </c>
      <c r="F116" t="s">
        <v>55</v>
      </c>
      <c r="G116" t="s">
        <v>58</v>
      </c>
      <c r="H116" s="4">
        <v>176.94</v>
      </c>
      <c r="I116">
        <v>13615</v>
      </c>
      <c r="J116" s="5">
        <v>13615</v>
      </c>
      <c r="K116">
        <v>115</v>
      </c>
    </row>
    <row r="117" spans="1:11" x14ac:dyDescent="0.25">
      <c r="A117">
        <v>116</v>
      </c>
      <c r="B117" t="s">
        <v>652</v>
      </c>
      <c r="C117" t="s">
        <v>832</v>
      </c>
      <c r="D117" t="s">
        <v>834</v>
      </c>
      <c r="E117" t="s">
        <v>35</v>
      </c>
      <c r="F117" t="s">
        <v>55</v>
      </c>
      <c r="G117" t="s">
        <v>58</v>
      </c>
      <c r="H117" s="4">
        <v>176.94</v>
      </c>
      <c r="I117">
        <v>13615</v>
      </c>
      <c r="J117" s="5">
        <v>13615</v>
      </c>
      <c r="K117">
        <v>116</v>
      </c>
    </row>
    <row r="118" spans="1:11" x14ac:dyDescent="0.25">
      <c r="A118">
        <v>117</v>
      </c>
      <c r="B118" t="s">
        <v>652</v>
      </c>
      <c r="C118" t="s">
        <v>835</v>
      </c>
      <c r="D118" t="s">
        <v>838</v>
      </c>
      <c r="E118" t="s">
        <v>35</v>
      </c>
      <c r="F118" t="s">
        <v>55</v>
      </c>
      <c r="G118" t="s">
        <v>58</v>
      </c>
      <c r="H118" s="4">
        <v>176.94</v>
      </c>
      <c r="I118">
        <v>13615</v>
      </c>
      <c r="J118" s="5">
        <v>13615</v>
      </c>
      <c r="K118">
        <v>117</v>
      </c>
    </row>
    <row r="119" spans="1:11" x14ac:dyDescent="0.25">
      <c r="A119">
        <v>118</v>
      </c>
      <c r="B119" t="s">
        <v>652</v>
      </c>
      <c r="C119" t="s">
        <v>839</v>
      </c>
      <c r="D119" t="s">
        <v>841</v>
      </c>
      <c r="E119" t="s">
        <v>35</v>
      </c>
      <c r="F119" t="s">
        <v>55</v>
      </c>
      <c r="G119" t="s">
        <v>58</v>
      </c>
      <c r="H119" s="4">
        <v>176.94</v>
      </c>
      <c r="I119">
        <v>13615</v>
      </c>
      <c r="J119" s="5">
        <v>13615</v>
      </c>
      <c r="K119">
        <v>118</v>
      </c>
    </row>
    <row r="120" spans="1:11" x14ac:dyDescent="0.25">
      <c r="A120">
        <v>119</v>
      </c>
      <c r="B120" t="s">
        <v>652</v>
      </c>
      <c r="C120" t="s">
        <v>842</v>
      </c>
      <c r="D120" t="s">
        <v>844</v>
      </c>
      <c r="E120" t="s">
        <v>35</v>
      </c>
      <c r="F120" t="s">
        <v>55</v>
      </c>
      <c r="G120" t="s">
        <v>58</v>
      </c>
      <c r="H120" s="4">
        <v>176.94</v>
      </c>
      <c r="I120">
        <v>13615</v>
      </c>
      <c r="J120" s="5">
        <v>13615</v>
      </c>
      <c r="K120">
        <v>119</v>
      </c>
    </row>
    <row r="121" spans="1:11" x14ac:dyDescent="0.25">
      <c r="A121">
        <v>120</v>
      </c>
      <c r="B121" t="s">
        <v>652</v>
      </c>
      <c r="C121" t="s">
        <v>808</v>
      </c>
      <c r="D121" t="s">
        <v>809</v>
      </c>
      <c r="E121" t="s">
        <v>35</v>
      </c>
      <c r="F121" t="s">
        <v>55</v>
      </c>
      <c r="G121" t="s">
        <v>56</v>
      </c>
      <c r="H121" s="4">
        <v>178.66</v>
      </c>
      <c r="I121">
        <v>14199</v>
      </c>
      <c r="J121" s="5">
        <v>14199</v>
      </c>
      <c r="K121">
        <v>120</v>
      </c>
    </row>
    <row r="122" spans="1:11" x14ac:dyDescent="0.25">
      <c r="A122">
        <v>121</v>
      </c>
      <c r="B122" t="s">
        <v>652</v>
      </c>
      <c r="C122" t="s">
        <v>805</v>
      </c>
      <c r="D122" t="s">
        <v>806</v>
      </c>
      <c r="E122" t="s">
        <v>35</v>
      </c>
      <c r="F122" t="s">
        <v>55</v>
      </c>
      <c r="G122" t="s">
        <v>56</v>
      </c>
      <c r="H122" s="4">
        <v>178.66</v>
      </c>
      <c r="I122">
        <v>14231</v>
      </c>
      <c r="J122" s="5">
        <v>14231</v>
      </c>
      <c r="K122">
        <v>121</v>
      </c>
    </row>
    <row r="123" spans="1:11" x14ac:dyDescent="0.25">
      <c r="A123">
        <v>122</v>
      </c>
      <c r="B123" t="s">
        <v>652</v>
      </c>
      <c r="C123" t="s">
        <v>790</v>
      </c>
      <c r="D123" t="s">
        <v>791</v>
      </c>
      <c r="E123" t="s">
        <v>35</v>
      </c>
      <c r="F123" t="s">
        <v>55</v>
      </c>
      <c r="G123" t="s">
        <v>56</v>
      </c>
      <c r="H123" s="4">
        <v>179.22</v>
      </c>
      <c r="I123">
        <v>14368</v>
      </c>
      <c r="J123" s="5">
        <v>14368</v>
      </c>
      <c r="K123">
        <v>122</v>
      </c>
    </row>
    <row r="124" spans="1:11" x14ac:dyDescent="0.25">
      <c r="A124">
        <v>123</v>
      </c>
      <c r="B124" t="s">
        <v>652</v>
      </c>
      <c r="C124" t="s">
        <v>802</v>
      </c>
      <c r="D124" t="s">
        <v>803</v>
      </c>
      <c r="E124" t="s">
        <v>35</v>
      </c>
      <c r="F124" t="s">
        <v>55</v>
      </c>
      <c r="G124" t="s">
        <v>56</v>
      </c>
      <c r="H124" s="4">
        <v>178.66</v>
      </c>
      <c r="I124">
        <v>14445</v>
      </c>
      <c r="J124" s="5">
        <v>14445</v>
      </c>
      <c r="K124">
        <v>123</v>
      </c>
    </row>
    <row r="125" spans="1:11" x14ac:dyDescent="0.25">
      <c r="A125">
        <v>124</v>
      </c>
      <c r="B125" t="s">
        <v>652</v>
      </c>
      <c r="C125" t="s">
        <v>793</v>
      </c>
      <c r="D125" t="s">
        <v>794</v>
      </c>
      <c r="E125" t="s">
        <v>35</v>
      </c>
      <c r="F125" t="s">
        <v>55</v>
      </c>
      <c r="G125" t="s">
        <v>56</v>
      </c>
      <c r="H125" s="4">
        <v>179.22</v>
      </c>
      <c r="I125">
        <v>14499</v>
      </c>
      <c r="J125" s="5">
        <v>14499</v>
      </c>
      <c r="K125">
        <v>124</v>
      </c>
    </row>
    <row r="126" spans="1:11" x14ac:dyDescent="0.25">
      <c r="A126">
        <v>125</v>
      </c>
      <c r="B126" t="s">
        <v>652</v>
      </c>
      <c r="C126" t="s">
        <v>796</v>
      </c>
      <c r="D126" t="s">
        <v>797</v>
      </c>
      <c r="E126" t="s">
        <v>35</v>
      </c>
      <c r="F126" t="s">
        <v>55</v>
      </c>
      <c r="G126" t="s">
        <v>56</v>
      </c>
      <c r="H126" s="4">
        <v>179.22</v>
      </c>
      <c r="I126">
        <v>14499</v>
      </c>
      <c r="J126" s="5">
        <v>14499</v>
      </c>
      <c r="K126">
        <v>125</v>
      </c>
    </row>
    <row r="127" spans="1:11" x14ac:dyDescent="0.25">
      <c r="A127">
        <v>126</v>
      </c>
      <c r="B127" t="s">
        <v>652</v>
      </c>
      <c r="C127" t="s">
        <v>799</v>
      </c>
      <c r="D127" t="s">
        <v>800</v>
      </c>
      <c r="E127" t="s">
        <v>35</v>
      </c>
      <c r="F127" t="s">
        <v>55</v>
      </c>
      <c r="G127" t="s">
        <v>56</v>
      </c>
      <c r="H127" s="4">
        <v>178.66</v>
      </c>
      <c r="I127">
        <v>14499</v>
      </c>
      <c r="J127" s="5">
        <v>14499</v>
      </c>
      <c r="K127">
        <v>126</v>
      </c>
    </row>
    <row r="128" spans="1:11" x14ac:dyDescent="0.25">
      <c r="A128">
        <v>127</v>
      </c>
      <c r="B128" t="s">
        <v>652</v>
      </c>
      <c r="C128" t="s">
        <v>784</v>
      </c>
      <c r="D128" t="s">
        <v>785</v>
      </c>
      <c r="E128" t="s">
        <v>35</v>
      </c>
      <c r="F128" t="s">
        <v>55</v>
      </c>
      <c r="G128" t="s">
        <v>56</v>
      </c>
      <c r="H128" s="4">
        <v>178.56</v>
      </c>
      <c r="I128">
        <v>14519</v>
      </c>
      <c r="J128" s="5">
        <v>14519</v>
      </c>
      <c r="K128">
        <v>127</v>
      </c>
    </row>
    <row r="129" spans="1:11" x14ac:dyDescent="0.25">
      <c r="A129">
        <v>128</v>
      </c>
      <c r="B129" t="s">
        <v>486</v>
      </c>
      <c r="C129" t="s">
        <v>634</v>
      </c>
      <c r="D129" t="s">
        <v>635</v>
      </c>
      <c r="E129" t="s">
        <v>35</v>
      </c>
      <c r="F129" t="s">
        <v>55</v>
      </c>
      <c r="G129" t="s">
        <v>56</v>
      </c>
      <c r="H129" s="4">
        <v>183.52</v>
      </c>
      <c r="I129">
        <v>14626</v>
      </c>
      <c r="J129" s="5">
        <v>14626</v>
      </c>
      <c r="K129">
        <v>128</v>
      </c>
    </row>
    <row r="130" spans="1:11" x14ac:dyDescent="0.25">
      <c r="A130">
        <v>129</v>
      </c>
      <c r="B130" t="s">
        <v>486</v>
      </c>
      <c r="C130" t="s">
        <v>637</v>
      </c>
      <c r="D130" t="s">
        <v>638</v>
      </c>
      <c r="E130" t="s">
        <v>35</v>
      </c>
      <c r="F130" t="s">
        <v>55</v>
      </c>
      <c r="G130" t="s">
        <v>56</v>
      </c>
      <c r="H130" s="4">
        <v>183.52</v>
      </c>
      <c r="I130">
        <v>14626</v>
      </c>
      <c r="J130" s="5">
        <v>14626</v>
      </c>
      <c r="K130">
        <v>129</v>
      </c>
    </row>
    <row r="131" spans="1:11" x14ac:dyDescent="0.25">
      <c r="A131">
        <v>130</v>
      </c>
      <c r="B131" t="s">
        <v>652</v>
      </c>
      <c r="C131" t="s">
        <v>848</v>
      </c>
      <c r="D131" t="s">
        <v>850</v>
      </c>
      <c r="E131" t="s">
        <v>35</v>
      </c>
      <c r="F131" t="s">
        <v>55</v>
      </c>
      <c r="G131" t="s">
        <v>58</v>
      </c>
      <c r="H131" s="4">
        <v>173.96</v>
      </c>
      <c r="I131">
        <v>15737</v>
      </c>
      <c r="J131" s="5">
        <v>15737</v>
      </c>
      <c r="K131">
        <v>130</v>
      </c>
    </row>
    <row r="132" spans="1:11" x14ac:dyDescent="0.25">
      <c r="A132">
        <v>131</v>
      </c>
      <c r="B132" t="s">
        <v>652</v>
      </c>
      <c r="C132" t="s">
        <v>851</v>
      </c>
      <c r="D132" t="s">
        <v>853</v>
      </c>
      <c r="E132" t="s">
        <v>35</v>
      </c>
      <c r="F132" t="s">
        <v>55</v>
      </c>
      <c r="G132" t="s">
        <v>58</v>
      </c>
      <c r="H132" s="4">
        <v>173.96</v>
      </c>
      <c r="I132">
        <v>15737</v>
      </c>
      <c r="J132" s="5">
        <v>15737</v>
      </c>
      <c r="K132">
        <v>131</v>
      </c>
    </row>
    <row r="133" spans="1:11" x14ac:dyDescent="0.25">
      <c r="A133">
        <v>132</v>
      </c>
      <c r="B133" t="s">
        <v>652</v>
      </c>
      <c r="C133" t="s">
        <v>854</v>
      </c>
      <c r="D133" t="s">
        <v>856</v>
      </c>
      <c r="E133" t="s">
        <v>35</v>
      </c>
      <c r="F133" t="s">
        <v>55</v>
      </c>
      <c r="G133" t="s">
        <v>58</v>
      </c>
      <c r="H133" s="4">
        <v>173.96</v>
      </c>
      <c r="I133">
        <v>15758</v>
      </c>
      <c r="J133" s="5">
        <v>15758</v>
      </c>
      <c r="K133">
        <v>132</v>
      </c>
    </row>
    <row r="134" spans="1:11" x14ac:dyDescent="0.25">
      <c r="A134">
        <v>133</v>
      </c>
      <c r="B134" t="s">
        <v>652</v>
      </c>
      <c r="C134" t="s">
        <v>787</v>
      </c>
      <c r="D134" t="s">
        <v>788</v>
      </c>
      <c r="E134" t="s">
        <v>35</v>
      </c>
      <c r="F134" t="s">
        <v>55</v>
      </c>
      <c r="G134" t="s">
        <v>56</v>
      </c>
      <c r="H134" s="4">
        <v>178.56</v>
      </c>
      <c r="I134">
        <v>16899</v>
      </c>
      <c r="J134" s="5">
        <v>16899</v>
      </c>
      <c r="K134">
        <v>133</v>
      </c>
    </row>
    <row r="135" spans="1:11" x14ac:dyDescent="0.25">
      <c r="A135">
        <v>134</v>
      </c>
      <c r="B135" t="s">
        <v>652</v>
      </c>
      <c r="C135" t="s">
        <v>752</v>
      </c>
      <c r="D135" t="s">
        <v>753</v>
      </c>
      <c r="E135" t="s">
        <v>35</v>
      </c>
      <c r="F135" t="s">
        <v>55</v>
      </c>
      <c r="G135" t="s">
        <v>56</v>
      </c>
      <c r="H135" s="4">
        <v>180.38</v>
      </c>
      <c r="I135">
        <v>19450</v>
      </c>
      <c r="J135" s="5">
        <v>19450</v>
      </c>
      <c r="K135">
        <v>134</v>
      </c>
    </row>
    <row r="136" spans="1:11" x14ac:dyDescent="0.25">
      <c r="A136">
        <v>135</v>
      </c>
      <c r="B136" t="s">
        <v>267</v>
      </c>
      <c r="C136" t="s">
        <v>296</v>
      </c>
      <c r="D136" t="s">
        <v>298</v>
      </c>
      <c r="E136" t="s">
        <v>35</v>
      </c>
      <c r="F136" t="s">
        <v>55</v>
      </c>
      <c r="G136" t="s">
        <v>58</v>
      </c>
      <c r="H136" s="4">
        <v>182</v>
      </c>
      <c r="I136">
        <v>19792</v>
      </c>
      <c r="J136" s="5">
        <v>19792</v>
      </c>
      <c r="K136">
        <v>135</v>
      </c>
    </row>
    <row r="137" spans="1:11" x14ac:dyDescent="0.25">
      <c r="A137">
        <v>136</v>
      </c>
      <c r="B137" t="s">
        <v>267</v>
      </c>
      <c r="C137" t="s">
        <v>299</v>
      </c>
      <c r="D137" t="s">
        <v>301</v>
      </c>
      <c r="E137" t="s">
        <v>35</v>
      </c>
      <c r="F137" t="s">
        <v>55</v>
      </c>
      <c r="G137" t="s">
        <v>58</v>
      </c>
      <c r="H137" s="4">
        <v>182</v>
      </c>
      <c r="I137">
        <v>19792</v>
      </c>
      <c r="J137" s="5">
        <v>19792</v>
      </c>
      <c r="K137">
        <v>136</v>
      </c>
    </row>
    <row r="138" spans="1:11" x14ac:dyDescent="0.25">
      <c r="A138">
        <v>137</v>
      </c>
      <c r="B138" t="s">
        <v>486</v>
      </c>
      <c r="C138" t="s">
        <v>571</v>
      </c>
      <c r="D138" t="s">
        <v>572</v>
      </c>
      <c r="E138" t="s">
        <v>35</v>
      </c>
      <c r="F138" t="s">
        <v>55</v>
      </c>
      <c r="G138" t="s">
        <v>56</v>
      </c>
      <c r="H138" s="4">
        <v>183.34</v>
      </c>
      <c r="I138">
        <v>19825</v>
      </c>
      <c r="J138" s="5">
        <v>19825</v>
      </c>
      <c r="K138">
        <v>137</v>
      </c>
    </row>
    <row r="139" spans="1:11" x14ac:dyDescent="0.25">
      <c r="A139">
        <v>138</v>
      </c>
      <c r="B139" t="s">
        <v>486</v>
      </c>
      <c r="C139" t="s">
        <v>574</v>
      </c>
      <c r="D139" t="s">
        <v>575</v>
      </c>
      <c r="E139" t="s">
        <v>35</v>
      </c>
      <c r="F139" t="s">
        <v>55</v>
      </c>
      <c r="G139" t="s">
        <v>56</v>
      </c>
      <c r="H139" s="4">
        <v>183.34</v>
      </c>
      <c r="I139">
        <v>19825</v>
      </c>
      <c r="J139" s="5">
        <v>19825</v>
      </c>
      <c r="K139">
        <v>138</v>
      </c>
    </row>
    <row r="140" spans="1:11" x14ac:dyDescent="0.25">
      <c r="A140">
        <v>139</v>
      </c>
      <c r="B140" t="s">
        <v>486</v>
      </c>
      <c r="C140" t="s">
        <v>577</v>
      </c>
      <c r="D140" t="s">
        <v>578</v>
      </c>
      <c r="E140" t="s">
        <v>35</v>
      </c>
      <c r="F140" t="s">
        <v>55</v>
      </c>
      <c r="G140" t="s">
        <v>56</v>
      </c>
      <c r="H140" s="4">
        <v>183.34</v>
      </c>
      <c r="I140">
        <v>19825</v>
      </c>
      <c r="J140" s="5">
        <v>19825</v>
      </c>
      <c r="K140">
        <v>139</v>
      </c>
    </row>
    <row r="141" spans="1:11" x14ac:dyDescent="0.25">
      <c r="A141">
        <v>140</v>
      </c>
      <c r="B141" t="s">
        <v>486</v>
      </c>
      <c r="C141" t="s">
        <v>580</v>
      </c>
      <c r="D141" t="s">
        <v>581</v>
      </c>
      <c r="E141" t="s">
        <v>35</v>
      </c>
      <c r="F141" t="s">
        <v>55</v>
      </c>
      <c r="G141" t="s">
        <v>56</v>
      </c>
      <c r="H141" s="4">
        <v>183.34</v>
      </c>
      <c r="I141">
        <v>19825</v>
      </c>
      <c r="J141" s="5">
        <v>19825</v>
      </c>
      <c r="K141">
        <v>140</v>
      </c>
    </row>
    <row r="142" spans="1:11" x14ac:dyDescent="0.25">
      <c r="A142">
        <v>141</v>
      </c>
      <c r="B142" t="s">
        <v>486</v>
      </c>
      <c r="C142" t="s">
        <v>583</v>
      </c>
      <c r="D142" t="s">
        <v>584</v>
      </c>
      <c r="E142" t="s">
        <v>35</v>
      </c>
      <c r="F142" t="s">
        <v>55</v>
      </c>
      <c r="G142" t="s">
        <v>56</v>
      </c>
      <c r="H142" s="4">
        <v>183.34</v>
      </c>
      <c r="I142">
        <v>19827</v>
      </c>
      <c r="J142" s="5">
        <v>19827</v>
      </c>
      <c r="K142">
        <v>141</v>
      </c>
    </row>
    <row r="143" spans="1:11" x14ac:dyDescent="0.25">
      <c r="A143">
        <v>142</v>
      </c>
      <c r="B143" t="s">
        <v>486</v>
      </c>
      <c r="C143" t="s">
        <v>586</v>
      </c>
      <c r="D143" t="s">
        <v>587</v>
      </c>
      <c r="E143" t="s">
        <v>35</v>
      </c>
      <c r="F143" t="s">
        <v>55</v>
      </c>
      <c r="G143" t="s">
        <v>56</v>
      </c>
      <c r="H143" s="4">
        <v>183.34</v>
      </c>
      <c r="I143">
        <v>19828</v>
      </c>
      <c r="J143" s="5">
        <v>19828</v>
      </c>
      <c r="K143">
        <v>142</v>
      </c>
    </row>
    <row r="144" spans="1:11" x14ac:dyDescent="0.25">
      <c r="A144">
        <v>143</v>
      </c>
      <c r="B144" t="s">
        <v>267</v>
      </c>
      <c r="C144" t="s">
        <v>302</v>
      </c>
      <c r="D144" t="s">
        <v>304</v>
      </c>
      <c r="E144" t="s">
        <v>35</v>
      </c>
      <c r="F144" t="s">
        <v>55</v>
      </c>
      <c r="G144" t="s">
        <v>58</v>
      </c>
      <c r="H144" s="4">
        <v>182</v>
      </c>
      <c r="I144">
        <v>20080</v>
      </c>
      <c r="J144" s="5">
        <v>20080</v>
      </c>
      <c r="K144">
        <v>143</v>
      </c>
    </row>
    <row r="145" spans="1:11" x14ac:dyDescent="0.25">
      <c r="A145">
        <v>144</v>
      </c>
      <c r="B145" t="s">
        <v>267</v>
      </c>
      <c r="C145" t="s">
        <v>305</v>
      </c>
      <c r="D145" t="s">
        <v>307</v>
      </c>
      <c r="E145" t="s">
        <v>35</v>
      </c>
      <c r="F145" t="s">
        <v>55</v>
      </c>
      <c r="G145" t="s">
        <v>58</v>
      </c>
      <c r="H145" s="4">
        <v>182</v>
      </c>
      <c r="I145">
        <v>20080</v>
      </c>
      <c r="J145" s="5">
        <v>20080</v>
      </c>
      <c r="K145">
        <v>144</v>
      </c>
    </row>
    <row r="146" spans="1:11" x14ac:dyDescent="0.25">
      <c r="A146">
        <v>145</v>
      </c>
      <c r="B146" t="s">
        <v>486</v>
      </c>
      <c r="C146" t="s">
        <v>568</v>
      </c>
      <c r="D146" t="s">
        <v>569</v>
      </c>
      <c r="E146" t="s">
        <v>35</v>
      </c>
      <c r="F146" t="s">
        <v>55</v>
      </c>
      <c r="G146" t="s">
        <v>56</v>
      </c>
      <c r="H146" s="4">
        <v>183.34</v>
      </c>
      <c r="I146">
        <v>20183</v>
      </c>
      <c r="J146" s="5">
        <v>20183</v>
      </c>
      <c r="K146">
        <v>145</v>
      </c>
    </row>
    <row r="147" spans="1:11" x14ac:dyDescent="0.25">
      <c r="A147">
        <v>146</v>
      </c>
      <c r="B147" t="s">
        <v>486</v>
      </c>
      <c r="C147" t="s">
        <v>535</v>
      </c>
      <c r="D147" t="s">
        <v>536</v>
      </c>
      <c r="E147" t="s">
        <v>35</v>
      </c>
      <c r="F147" t="s">
        <v>55</v>
      </c>
      <c r="G147" t="s">
        <v>56</v>
      </c>
      <c r="H147" s="4">
        <v>183.34</v>
      </c>
      <c r="I147">
        <v>20406</v>
      </c>
      <c r="J147" s="5">
        <v>20406</v>
      </c>
      <c r="K147">
        <v>146</v>
      </c>
    </row>
    <row r="148" spans="1:11" x14ac:dyDescent="0.25">
      <c r="A148">
        <v>147</v>
      </c>
      <c r="B148" t="s">
        <v>267</v>
      </c>
      <c r="C148" t="s">
        <v>308</v>
      </c>
      <c r="D148" t="s">
        <v>310</v>
      </c>
      <c r="E148" t="s">
        <v>35</v>
      </c>
      <c r="F148" t="s">
        <v>55</v>
      </c>
      <c r="G148" t="s">
        <v>58</v>
      </c>
      <c r="H148" s="4">
        <v>182</v>
      </c>
      <c r="I148">
        <v>20896</v>
      </c>
      <c r="J148" s="5">
        <v>20896</v>
      </c>
      <c r="K148">
        <v>147</v>
      </c>
    </row>
    <row r="149" spans="1:11" x14ac:dyDescent="0.25">
      <c r="A149">
        <v>148</v>
      </c>
      <c r="B149" t="s">
        <v>652</v>
      </c>
      <c r="C149" t="s">
        <v>749</v>
      </c>
      <c r="D149" t="s">
        <v>750</v>
      </c>
      <c r="E149" t="s">
        <v>35</v>
      </c>
      <c r="F149" t="s">
        <v>55</v>
      </c>
      <c r="G149" t="s">
        <v>56</v>
      </c>
      <c r="H149" s="4">
        <v>180.38</v>
      </c>
      <c r="I149">
        <v>20995</v>
      </c>
      <c r="J149" s="5">
        <v>20995</v>
      </c>
      <c r="K149">
        <v>148</v>
      </c>
    </row>
    <row r="150" spans="1:11" x14ac:dyDescent="0.25">
      <c r="A150">
        <v>149</v>
      </c>
      <c r="B150" t="s">
        <v>267</v>
      </c>
      <c r="C150" t="s">
        <v>272</v>
      </c>
      <c r="D150" t="s">
        <v>273</v>
      </c>
      <c r="E150" t="s">
        <v>35</v>
      </c>
      <c r="F150" t="s">
        <v>55</v>
      </c>
      <c r="G150" t="s">
        <v>56</v>
      </c>
      <c r="H150" s="4">
        <v>179</v>
      </c>
      <c r="I150">
        <v>21780</v>
      </c>
      <c r="J150" s="5">
        <v>21780</v>
      </c>
      <c r="K150">
        <v>149</v>
      </c>
    </row>
    <row r="151" spans="1:11" x14ac:dyDescent="0.25">
      <c r="A151">
        <v>150</v>
      </c>
      <c r="B151" t="s">
        <v>267</v>
      </c>
      <c r="C151" t="s">
        <v>299</v>
      </c>
      <c r="D151" t="s">
        <v>300</v>
      </c>
      <c r="E151" t="s">
        <v>35</v>
      </c>
      <c r="F151" t="s">
        <v>55</v>
      </c>
      <c r="G151" t="s">
        <v>56</v>
      </c>
      <c r="H151" s="4">
        <v>196</v>
      </c>
      <c r="I151">
        <v>22859</v>
      </c>
      <c r="J151" s="5">
        <v>22859</v>
      </c>
      <c r="K151">
        <v>150</v>
      </c>
    </row>
    <row r="152" spans="1:11" x14ac:dyDescent="0.25">
      <c r="A152">
        <v>151</v>
      </c>
      <c r="B152" t="s">
        <v>267</v>
      </c>
      <c r="C152" t="s">
        <v>302</v>
      </c>
      <c r="D152" t="s">
        <v>303</v>
      </c>
      <c r="E152" t="s">
        <v>35</v>
      </c>
      <c r="F152" t="s">
        <v>55</v>
      </c>
      <c r="G152" t="s">
        <v>56</v>
      </c>
      <c r="H152" s="4">
        <v>196</v>
      </c>
      <c r="I152">
        <v>22859</v>
      </c>
      <c r="J152" s="5">
        <v>22859</v>
      </c>
      <c r="K152">
        <v>151</v>
      </c>
    </row>
    <row r="153" spans="1:11" x14ac:dyDescent="0.25">
      <c r="A153">
        <v>152</v>
      </c>
      <c r="B153" t="s">
        <v>652</v>
      </c>
      <c r="C153" t="s">
        <v>845</v>
      </c>
      <c r="D153" t="s">
        <v>847</v>
      </c>
      <c r="E153" t="s">
        <v>35</v>
      </c>
      <c r="F153" t="s">
        <v>55</v>
      </c>
      <c r="G153" t="s">
        <v>58</v>
      </c>
      <c r="H153" s="4">
        <v>176</v>
      </c>
      <c r="I153">
        <v>23124</v>
      </c>
      <c r="J153" s="5">
        <v>23124</v>
      </c>
      <c r="K153">
        <v>152</v>
      </c>
    </row>
    <row r="154" spans="1:11" x14ac:dyDescent="0.25">
      <c r="A154">
        <v>153</v>
      </c>
      <c r="B154" t="s">
        <v>267</v>
      </c>
      <c r="C154" t="s">
        <v>275</v>
      </c>
      <c r="D154" t="s">
        <v>276</v>
      </c>
      <c r="E154" t="s">
        <v>35</v>
      </c>
      <c r="F154" t="s">
        <v>55</v>
      </c>
      <c r="G154" t="s">
        <v>56</v>
      </c>
      <c r="H154" s="4">
        <v>179</v>
      </c>
      <c r="I154">
        <v>23380</v>
      </c>
      <c r="J154" s="5">
        <v>23380</v>
      </c>
      <c r="K154">
        <v>153</v>
      </c>
    </row>
    <row r="155" spans="1:11" x14ac:dyDescent="0.25">
      <c r="A155">
        <v>154</v>
      </c>
      <c r="B155" t="s">
        <v>267</v>
      </c>
      <c r="C155" t="s">
        <v>278</v>
      </c>
      <c r="D155" t="s">
        <v>279</v>
      </c>
      <c r="E155" t="s">
        <v>35</v>
      </c>
      <c r="F155" t="s">
        <v>55</v>
      </c>
      <c r="G155" t="s">
        <v>56</v>
      </c>
      <c r="H155" s="4">
        <v>179</v>
      </c>
      <c r="I155">
        <v>23380</v>
      </c>
      <c r="J155" s="5">
        <v>23380</v>
      </c>
      <c r="K155">
        <v>154</v>
      </c>
    </row>
    <row r="156" spans="1:11" x14ac:dyDescent="0.25">
      <c r="A156">
        <v>155</v>
      </c>
      <c r="B156" t="s">
        <v>486</v>
      </c>
      <c r="C156" t="s">
        <v>565</v>
      </c>
      <c r="D156" t="s">
        <v>566</v>
      </c>
      <c r="E156" t="s">
        <v>35</v>
      </c>
      <c r="F156" t="s">
        <v>55</v>
      </c>
      <c r="G156" t="s">
        <v>56</v>
      </c>
      <c r="H156" s="4">
        <v>183.34</v>
      </c>
      <c r="I156">
        <v>23410</v>
      </c>
      <c r="J156" s="5">
        <v>23410</v>
      </c>
      <c r="K156">
        <v>155</v>
      </c>
    </row>
    <row r="157" spans="1:11" x14ac:dyDescent="0.25">
      <c r="A157">
        <v>156</v>
      </c>
      <c r="B157" t="s">
        <v>486</v>
      </c>
      <c r="C157" t="s">
        <v>556</v>
      </c>
      <c r="D157" t="s">
        <v>557</v>
      </c>
      <c r="E157" t="s">
        <v>35</v>
      </c>
      <c r="F157" t="s">
        <v>55</v>
      </c>
      <c r="G157" t="s">
        <v>56</v>
      </c>
      <c r="H157" s="4">
        <v>183.34</v>
      </c>
      <c r="I157">
        <v>23412</v>
      </c>
      <c r="J157" s="5">
        <v>23412</v>
      </c>
      <c r="K157">
        <v>156</v>
      </c>
    </row>
    <row r="158" spans="1:11" x14ac:dyDescent="0.25">
      <c r="A158">
        <v>157</v>
      </c>
      <c r="B158" t="s">
        <v>486</v>
      </c>
      <c r="C158" t="s">
        <v>559</v>
      </c>
      <c r="D158" t="s">
        <v>560</v>
      </c>
      <c r="E158" t="s">
        <v>35</v>
      </c>
      <c r="F158" t="s">
        <v>55</v>
      </c>
      <c r="G158" t="s">
        <v>56</v>
      </c>
      <c r="H158" s="4">
        <v>183.34</v>
      </c>
      <c r="I158">
        <v>23412</v>
      </c>
      <c r="J158" s="5">
        <v>23412</v>
      </c>
      <c r="K158">
        <v>157</v>
      </c>
    </row>
    <row r="159" spans="1:11" x14ac:dyDescent="0.25">
      <c r="A159">
        <v>158</v>
      </c>
      <c r="B159" t="s">
        <v>486</v>
      </c>
      <c r="C159" t="s">
        <v>562</v>
      </c>
      <c r="D159" t="s">
        <v>563</v>
      </c>
      <c r="E159" t="s">
        <v>35</v>
      </c>
      <c r="F159" t="s">
        <v>55</v>
      </c>
      <c r="G159" t="s">
        <v>56</v>
      </c>
      <c r="H159" s="4">
        <v>183.34</v>
      </c>
      <c r="I159">
        <v>23412</v>
      </c>
      <c r="J159" s="5">
        <v>23412</v>
      </c>
      <c r="K159">
        <v>158</v>
      </c>
    </row>
    <row r="160" spans="1:11" x14ac:dyDescent="0.25">
      <c r="A160">
        <v>159</v>
      </c>
      <c r="B160" t="s">
        <v>486</v>
      </c>
      <c r="C160" t="s">
        <v>553</v>
      </c>
      <c r="D160" t="s">
        <v>554</v>
      </c>
      <c r="E160" t="s">
        <v>35</v>
      </c>
      <c r="F160" t="s">
        <v>55</v>
      </c>
      <c r="G160" t="s">
        <v>56</v>
      </c>
      <c r="H160" s="4">
        <v>183.34</v>
      </c>
      <c r="I160">
        <v>23413</v>
      </c>
      <c r="J160" s="5">
        <v>23413</v>
      </c>
      <c r="K160">
        <v>159</v>
      </c>
    </row>
    <row r="161" spans="1:11" x14ac:dyDescent="0.25">
      <c r="A161">
        <v>160</v>
      </c>
      <c r="B161" t="s">
        <v>486</v>
      </c>
      <c r="C161" t="s">
        <v>550</v>
      </c>
      <c r="D161" t="s">
        <v>551</v>
      </c>
      <c r="E161" t="s">
        <v>35</v>
      </c>
      <c r="F161" t="s">
        <v>55</v>
      </c>
      <c r="G161" t="s">
        <v>56</v>
      </c>
      <c r="H161" s="4">
        <v>183.34</v>
      </c>
      <c r="I161">
        <v>23422</v>
      </c>
      <c r="J161" s="5">
        <v>23422</v>
      </c>
      <c r="K161">
        <v>160</v>
      </c>
    </row>
    <row r="162" spans="1:11" x14ac:dyDescent="0.25">
      <c r="A162">
        <v>161</v>
      </c>
      <c r="B162" t="s">
        <v>486</v>
      </c>
      <c r="C162" t="s">
        <v>547</v>
      </c>
      <c r="D162" t="s">
        <v>548</v>
      </c>
      <c r="E162" t="s">
        <v>35</v>
      </c>
      <c r="F162" t="s">
        <v>55</v>
      </c>
      <c r="G162" t="s">
        <v>56</v>
      </c>
      <c r="H162" s="4">
        <v>183.34</v>
      </c>
      <c r="I162">
        <v>23443</v>
      </c>
      <c r="J162" s="5">
        <v>23443</v>
      </c>
      <c r="K162">
        <v>161</v>
      </c>
    </row>
    <row r="163" spans="1:11" x14ac:dyDescent="0.25">
      <c r="A163">
        <v>162</v>
      </c>
      <c r="B163" t="s">
        <v>486</v>
      </c>
      <c r="C163" t="s">
        <v>538</v>
      </c>
      <c r="D163" t="s">
        <v>539</v>
      </c>
      <c r="E163" t="s">
        <v>35</v>
      </c>
      <c r="F163" t="s">
        <v>55</v>
      </c>
      <c r="G163" t="s">
        <v>56</v>
      </c>
      <c r="H163" s="4">
        <v>183.34</v>
      </c>
      <c r="I163">
        <v>23444</v>
      </c>
      <c r="J163" s="5">
        <v>23444</v>
      </c>
      <c r="K163">
        <v>162</v>
      </c>
    </row>
    <row r="164" spans="1:11" x14ac:dyDescent="0.25">
      <c r="A164">
        <v>163</v>
      </c>
      <c r="B164" t="s">
        <v>486</v>
      </c>
      <c r="C164" t="s">
        <v>541</v>
      </c>
      <c r="D164" t="s">
        <v>542</v>
      </c>
      <c r="E164" t="s">
        <v>35</v>
      </c>
      <c r="F164" t="s">
        <v>55</v>
      </c>
      <c r="G164" t="s">
        <v>56</v>
      </c>
      <c r="H164" s="4">
        <v>183.34</v>
      </c>
      <c r="I164">
        <v>23444</v>
      </c>
      <c r="J164" s="5">
        <v>23444</v>
      </c>
      <c r="K164">
        <v>163</v>
      </c>
    </row>
    <row r="165" spans="1:11" x14ac:dyDescent="0.25">
      <c r="A165">
        <v>164</v>
      </c>
      <c r="B165" t="s">
        <v>486</v>
      </c>
      <c r="C165" t="s">
        <v>544</v>
      </c>
      <c r="D165" t="s">
        <v>545</v>
      </c>
      <c r="E165" t="s">
        <v>35</v>
      </c>
      <c r="F165" t="s">
        <v>55</v>
      </c>
      <c r="G165" t="s">
        <v>56</v>
      </c>
      <c r="H165" s="4">
        <v>183.34</v>
      </c>
      <c r="I165">
        <v>23444</v>
      </c>
      <c r="J165" s="5">
        <v>23444</v>
      </c>
      <c r="K165">
        <v>164</v>
      </c>
    </row>
    <row r="166" spans="1:11" x14ac:dyDescent="0.25">
      <c r="A166">
        <v>165</v>
      </c>
      <c r="B166" t="s">
        <v>652</v>
      </c>
      <c r="C166" t="s">
        <v>713</v>
      </c>
      <c r="D166" t="s">
        <v>715</v>
      </c>
      <c r="E166" t="s">
        <v>35</v>
      </c>
      <c r="F166" t="s">
        <v>55</v>
      </c>
      <c r="G166" t="s">
        <v>58</v>
      </c>
      <c r="H166" s="4">
        <v>176.8</v>
      </c>
      <c r="I166">
        <v>23700</v>
      </c>
      <c r="J166" s="5">
        <v>23700</v>
      </c>
      <c r="K166">
        <v>165</v>
      </c>
    </row>
    <row r="167" spans="1:11" x14ac:dyDescent="0.25">
      <c r="A167">
        <v>166</v>
      </c>
      <c r="B167" t="s">
        <v>267</v>
      </c>
      <c r="C167" t="s">
        <v>326</v>
      </c>
      <c r="D167" t="s">
        <v>328</v>
      </c>
      <c r="E167" t="s">
        <v>35</v>
      </c>
      <c r="F167" t="s">
        <v>55</v>
      </c>
      <c r="G167" t="s">
        <v>58</v>
      </c>
      <c r="H167" s="4">
        <v>179.76</v>
      </c>
      <c r="I167">
        <v>25351</v>
      </c>
      <c r="J167" s="5">
        <v>25351</v>
      </c>
      <c r="K167">
        <v>166</v>
      </c>
    </row>
    <row r="168" spans="1:11" x14ac:dyDescent="0.25">
      <c r="A168">
        <v>167</v>
      </c>
      <c r="B168" t="s">
        <v>486</v>
      </c>
      <c r="C168" t="s">
        <v>589</v>
      </c>
      <c r="D168" t="s">
        <v>590</v>
      </c>
      <c r="E168" t="s">
        <v>35</v>
      </c>
      <c r="F168" t="s">
        <v>55</v>
      </c>
      <c r="G168" t="s">
        <v>56</v>
      </c>
      <c r="H168" s="4">
        <v>183.34</v>
      </c>
      <c r="I168">
        <v>25875</v>
      </c>
      <c r="J168" s="5">
        <v>25875</v>
      </c>
      <c r="K168">
        <v>167</v>
      </c>
    </row>
    <row r="169" spans="1:11" x14ac:dyDescent="0.25">
      <c r="A169">
        <v>168</v>
      </c>
      <c r="B169" t="s">
        <v>486</v>
      </c>
      <c r="C169" t="s">
        <v>592</v>
      </c>
      <c r="D169" t="s">
        <v>593</v>
      </c>
      <c r="E169" t="s">
        <v>35</v>
      </c>
      <c r="F169" t="s">
        <v>55</v>
      </c>
      <c r="G169" t="s">
        <v>56</v>
      </c>
      <c r="H169" s="4">
        <v>183.34</v>
      </c>
      <c r="I169">
        <v>25875</v>
      </c>
      <c r="J169" s="5">
        <v>25875</v>
      </c>
      <c r="K169">
        <v>168</v>
      </c>
    </row>
    <row r="170" spans="1:11" x14ac:dyDescent="0.25">
      <c r="A170">
        <v>169</v>
      </c>
      <c r="B170" t="s">
        <v>486</v>
      </c>
      <c r="C170" t="s">
        <v>595</v>
      </c>
      <c r="D170" t="s">
        <v>596</v>
      </c>
      <c r="E170" t="s">
        <v>35</v>
      </c>
      <c r="F170" t="s">
        <v>55</v>
      </c>
      <c r="G170" t="s">
        <v>56</v>
      </c>
      <c r="H170" s="4">
        <v>183.34</v>
      </c>
      <c r="I170">
        <v>25875</v>
      </c>
      <c r="J170" s="5">
        <v>25875</v>
      </c>
      <c r="K170">
        <v>169</v>
      </c>
    </row>
    <row r="171" spans="1:11" x14ac:dyDescent="0.25">
      <c r="A171">
        <v>170</v>
      </c>
      <c r="B171" t="s">
        <v>652</v>
      </c>
      <c r="C171" t="s">
        <v>746</v>
      </c>
      <c r="D171" t="s">
        <v>747</v>
      </c>
      <c r="E171" t="s">
        <v>35</v>
      </c>
      <c r="F171" t="s">
        <v>55</v>
      </c>
      <c r="G171" t="s">
        <v>56</v>
      </c>
      <c r="H171" s="4">
        <v>180.38</v>
      </c>
      <c r="I171">
        <v>26145</v>
      </c>
      <c r="J171" s="5">
        <v>26145</v>
      </c>
      <c r="K171">
        <v>170</v>
      </c>
    </row>
    <row r="172" spans="1:11" x14ac:dyDescent="0.25">
      <c r="A172">
        <v>171</v>
      </c>
      <c r="B172" t="s">
        <v>652</v>
      </c>
      <c r="C172" t="s">
        <v>743</v>
      </c>
      <c r="D172" t="s">
        <v>744</v>
      </c>
      <c r="E172" t="s">
        <v>35</v>
      </c>
      <c r="F172" t="s">
        <v>55</v>
      </c>
      <c r="G172" t="s">
        <v>56</v>
      </c>
      <c r="H172" s="4">
        <v>180.38</v>
      </c>
      <c r="I172">
        <v>29106</v>
      </c>
      <c r="J172" s="5">
        <v>29106</v>
      </c>
      <c r="K172">
        <v>171</v>
      </c>
    </row>
    <row r="173" spans="1:11" x14ac:dyDescent="0.25">
      <c r="A173">
        <v>172</v>
      </c>
      <c r="B173" t="s">
        <v>652</v>
      </c>
      <c r="C173" t="s">
        <v>740</v>
      </c>
      <c r="D173" t="s">
        <v>741</v>
      </c>
      <c r="E173" t="s">
        <v>35</v>
      </c>
      <c r="F173" t="s">
        <v>55</v>
      </c>
      <c r="G173" t="s">
        <v>56</v>
      </c>
      <c r="H173" s="4">
        <v>180.38</v>
      </c>
      <c r="I173">
        <v>30622</v>
      </c>
      <c r="J173" s="5">
        <v>30622</v>
      </c>
      <c r="K173">
        <v>172</v>
      </c>
    </row>
    <row r="174" spans="1:11" x14ac:dyDescent="0.25">
      <c r="A174">
        <v>173</v>
      </c>
      <c r="B174" t="s">
        <v>267</v>
      </c>
      <c r="C174" t="s">
        <v>311</v>
      </c>
      <c r="D174" t="s">
        <v>313</v>
      </c>
      <c r="E174" t="s">
        <v>35</v>
      </c>
      <c r="F174" t="s">
        <v>55</v>
      </c>
      <c r="G174" t="s">
        <v>58</v>
      </c>
      <c r="H174" s="4">
        <v>182</v>
      </c>
      <c r="I174">
        <v>30896</v>
      </c>
      <c r="J174" s="5">
        <v>30896</v>
      </c>
      <c r="K174">
        <v>173</v>
      </c>
    </row>
    <row r="175" spans="1:11" x14ac:dyDescent="0.25">
      <c r="A175">
        <v>174</v>
      </c>
      <c r="B175" t="s">
        <v>267</v>
      </c>
      <c r="C175" t="s">
        <v>314</v>
      </c>
      <c r="D175" t="s">
        <v>316</v>
      </c>
      <c r="E175" t="s">
        <v>35</v>
      </c>
      <c r="F175" t="s">
        <v>55</v>
      </c>
      <c r="G175" t="s">
        <v>58</v>
      </c>
      <c r="H175" s="4">
        <v>182</v>
      </c>
      <c r="I175">
        <v>30896</v>
      </c>
      <c r="J175" s="5">
        <v>30896</v>
      </c>
      <c r="K175">
        <v>174</v>
      </c>
    </row>
    <row r="176" spans="1:11" x14ac:dyDescent="0.25">
      <c r="A176">
        <v>175</v>
      </c>
      <c r="B176" t="s">
        <v>267</v>
      </c>
      <c r="C176" t="s">
        <v>317</v>
      </c>
      <c r="D176" t="s">
        <v>319</v>
      </c>
      <c r="E176" t="s">
        <v>35</v>
      </c>
      <c r="F176" t="s">
        <v>55</v>
      </c>
      <c r="G176" t="s">
        <v>58</v>
      </c>
      <c r="H176" s="4">
        <v>182</v>
      </c>
      <c r="I176">
        <v>30896</v>
      </c>
      <c r="J176" s="5">
        <v>30896</v>
      </c>
      <c r="K176">
        <v>175</v>
      </c>
    </row>
    <row r="177" spans="1:11" x14ac:dyDescent="0.25">
      <c r="A177">
        <v>176</v>
      </c>
      <c r="B177" t="s">
        <v>267</v>
      </c>
      <c r="C177" t="s">
        <v>320</v>
      </c>
      <c r="D177" t="s">
        <v>322</v>
      </c>
      <c r="E177" t="s">
        <v>35</v>
      </c>
      <c r="F177" t="s">
        <v>55</v>
      </c>
      <c r="G177" t="s">
        <v>58</v>
      </c>
      <c r="H177" s="4">
        <v>182</v>
      </c>
      <c r="I177">
        <v>30896</v>
      </c>
      <c r="J177" s="5">
        <v>30896</v>
      </c>
      <c r="K177">
        <v>176</v>
      </c>
    </row>
    <row r="178" spans="1:11" x14ac:dyDescent="0.25">
      <c r="A178">
        <v>177</v>
      </c>
      <c r="B178" t="s">
        <v>267</v>
      </c>
      <c r="C178" t="s">
        <v>323</v>
      </c>
      <c r="D178" t="s">
        <v>325</v>
      </c>
      <c r="E178" t="s">
        <v>35</v>
      </c>
      <c r="F178" t="s">
        <v>55</v>
      </c>
      <c r="G178" t="s">
        <v>58</v>
      </c>
      <c r="H178" s="4">
        <v>182</v>
      </c>
      <c r="I178">
        <v>31698</v>
      </c>
      <c r="J178" s="5">
        <v>31698</v>
      </c>
      <c r="K178">
        <v>177</v>
      </c>
    </row>
    <row r="179" spans="1:11" x14ac:dyDescent="0.25">
      <c r="A179">
        <v>178</v>
      </c>
      <c r="B179" t="s">
        <v>486</v>
      </c>
      <c r="C179" t="s">
        <v>598</v>
      </c>
      <c r="D179" t="s">
        <v>599</v>
      </c>
      <c r="E179" t="s">
        <v>35</v>
      </c>
      <c r="F179" t="s">
        <v>55</v>
      </c>
      <c r="G179" t="s">
        <v>56</v>
      </c>
      <c r="H179" s="4">
        <v>183.34</v>
      </c>
      <c r="I179">
        <v>31802</v>
      </c>
      <c r="J179" s="5">
        <v>31802</v>
      </c>
      <c r="K179">
        <v>178</v>
      </c>
    </row>
    <row r="180" spans="1:11" x14ac:dyDescent="0.25">
      <c r="A180">
        <v>179</v>
      </c>
      <c r="B180" t="s">
        <v>486</v>
      </c>
      <c r="C180" t="s">
        <v>601</v>
      </c>
      <c r="D180" t="s">
        <v>602</v>
      </c>
      <c r="E180" t="s">
        <v>35</v>
      </c>
      <c r="F180" t="s">
        <v>55</v>
      </c>
      <c r="G180" t="s">
        <v>56</v>
      </c>
      <c r="H180" s="4">
        <v>183.34</v>
      </c>
      <c r="I180">
        <v>31834</v>
      </c>
      <c r="J180" s="5">
        <v>31834</v>
      </c>
      <c r="K180">
        <v>179</v>
      </c>
    </row>
    <row r="181" spans="1:11" x14ac:dyDescent="0.25">
      <c r="A181">
        <v>180</v>
      </c>
      <c r="B181" t="s">
        <v>486</v>
      </c>
      <c r="C181" t="s">
        <v>604</v>
      </c>
      <c r="D181" t="s">
        <v>605</v>
      </c>
      <c r="E181" t="s">
        <v>35</v>
      </c>
      <c r="F181" t="s">
        <v>55</v>
      </c>
      <c r="G181" t="s">
        <v>56</v>
      </c>
      <c r="H181" s="4">
        <v>183.34</v>
      </c>
      <c r="I181">
        <v>31834</v>
      </c>
      <c r="J181" s="5">
        <v>31834</v>
      </c>
      <c r="K181">
        <v>180</v>
      </c>
    </row>
    <row r="182" spans="1:11" x14ac:dyDescent="0.25">
      <c r="A182">
        <v>181</v>
      </c>
      <c r="B182" t="s">
        <v>486</v>
      </c>
      <c r="C182" t="s">
        <v>607</v>
      </c>
      <c r="D182" t="s">
        <v>608</v>
      </c>
      <c r="E182" t="s">
        <v>35</v>
      </c>
      <c r="F182" t="s">
        <v>55</v>
      </c>
      <c r="G182" t="s">
        <v>56</v>
      </c>
      <c r="H182" s="4">
        <v>183.34</v>
      </c>
      <c r="I182">
        <v>31856</v>
      </c>
      <c r="J182" s="5">
        <v>31856</v>
      </c>
      <c r="K182">
        <v>181</v>
      </c>
    </row>
    <row r="183" spans="1:11" x14ac:dyDescent="0.25">
      <c r="A183">
        <v>182</v>
      </c>
      <c r="B183" t="s">
        <v>486</v>
      </c>
      <c r="C183" t="s">
        <v>610</v>
      </c>
      <c r="D183" t="s">
        <v>611</v>
      </c>
      <c r="E183" t="s">
        <v>35</v>
      </c>
      <c r="F183" t="s">
        <v>55</v>
      </c>
      <c r="G183" t="s">
        <v>56</v>
      </c>
      <c r="H183" s="4">
        <v>183.34</v>
      </c>
      <c r="I183">
        <v>31878</v>
      </c>
      <c r="J183" s="5">
        <v>31878</v>
      </c>
      <c r="K183">
        <v>182</v>
      </c>
    </row>
    <row r="184" spans="1:11" x14ac:dyDescent="0.25">
      <c r="A184">
        <v>183</v>
      </c>
      <c r="B184" t="s">
        <v>652</v>
      </c>
      <c r="C184" t="s">
        <v>879</v>
      </c>
      <c r="D184" t="s">
        <v>881</v>
      </c>
      <c r="E184" t="s">
        <v>35</v>
      </c>
      <c r="F184" t="s">
        <v>55</v>
      </c>
      <c r="G184" t="s">
        <v>58</v>
      </c>
      <c r="H184" s="4">
        <v>166.2</v>
      </c>
      <c r="I184">
        <v>32471</v>
      </c>
      <c r="J184" s="5">
        <v>32471</v>
      </c>
      <c r="K184">
        <v>183</v>
      </c>
    </row>
    <row r="185" spans="1:11" x14ac:dyDescent="0.25">
      <c r="A185">
        <v>184</v>
      </c>
      <c r="B185" t="s">
        <v>652</v>
      </c>
      <c r="C185" t="s">
        <v>882</v>
      </c>
      <c r="D185" t="s">
        <v>884</v>
      </c>
      <c r="E185" t="s">
        <v>35</v>
      </c>
      <c r="F185" t="s">
        <v>55</v>
      </c>
      <c r="G185" t="s">
        <v>58</v>
      </c>
      <c r="H185" s="4">
        <v>166.2</v>
      </c>
      <c r="I185">
        <v>32471</v>
      </c>
      <c r="J185" s="5">
        <v>32471</v>
      </c>
      <c r="K185">
        <v>184</v>
      </c>
    </row>
    <row r="186" spans="1:11" x14ac:dyDescent="0.25">
      <c r="A186">
        <v>185</v>
      </c>
      <c r="B186" t="s">
        <v>652</v>
      </c>
      <c r="C186" t="s">
        <v>885</v>
      </c>
      <c r="D186" t="s">
        <v>888</v>
      </c>
      <c r="E186" t="s">
        <v>35</v>
      </c>
      <c r="F186" t="s">
        <v>55</v>
      </c>
      <c r="G186" t="s">
        <v>58</v>
      </c>
      <c r="H186" s="4">
        <v>166.2</v>
      </c>
      <c r="I186">
        <v>32471</v>
      </c>
      <c r="J186" s="5">
        <v>32471</v>
      </c>
      <c r="K186">
        <v>185</v>
      </c>
    </row>
    <row r="187" spans="1:11" x14ac:dyDescent="0.25">
      <c r="A187">
        <v>186</v>
      </c>
      <c r="B187" t="s">
        <v>652</v>
      </c>
      <c r="C187" t="s">
        <v>811</v>
      </c>
      <c r="D187" t="s">
        <v>812</v>
      </c>
      <c r="E187" t="s">
        <v>35</v>
      </c>
      <c r="F187" t="s">
        <v>55</v>
      </c>
      <c r="G187" t="s">
        <v>56</v>
      </c>
      <c r="H187" s="4">
        <v>178.66</v>
      </c>
      <c r="I187">
        <v>34440</v>
      </c>
      <c r="J187" s="5">
        <v>34440</v>
      </c>
      <c r="K187">
        <v>186</v>
      </c>
    </row>
    <row r="188" spans="1:11" x14ac:dyDescent="0.25">
      <c r="A188">
        <v>187</v>
      </c>
      <c r="B188" t="s">
        <v>652</v>
      </c>
      <c r="C188" t="s">
        <v>835</v>
      </c>
      <c r="D188" t="s">
        <v>836</v>
      </c>
      <c r="E188" t="s">
        <v>35</v>
      </c>
      <c r="F188" t="s">
        <v>55</v>
      </c>
      <c r="G188" t="s">
        <v>56</v>
      </c>
      <c r="H188" s="4">
        <v>179.46</v>
      </c>
      <c r="I188">
        <v>37658</v>
      </c>
      <c r="J188" s="5">
        <v>37658</v>
      </c>
      <c r="K188">
        <v>187</v>
      </c>
    </row>
    <row r="189" spans="1:11" x14ac:dyDescent="0.25">
      <c r="A189">
        <v>188</v>
      </c>
      <c r="B189" t="s">
        <v>652</v>
      </c>
      <c r="C189" t="s">
        <v>863</v>
      </c>
      <c r="D189" t="s">
        <v>864</v>
      </c>
      <c r="E189" t="s">
        <v>35</v>
      </c>
      <c r="F189" t="s">
        <v>55</v>
      </c>
      <c r="G189" t="s">
        <v>56</v>
      </c>
      <c r="H189" s="4">
        <v>178.66</v>
      </c>
      <c r="I189">
        <v>37662</v>
      </c>
      <c r="J189" s="5">
        <v>37662</v>
      </c>
      <c r="K189">
        <v>188</v>
      </c>
    </row>
    <row r="190" spans="1:11" x14ac:dyDescent="0.25">
      <c r="A190">
        <v>189</v>
      </c>
      <c r="B190" t="s">
        <v>652</v>
      </c>
      <c r="C190" t="s">
        <v>832</v>
      </c>
      <c r="D190" t="s">
        <v>833</v>
      </c>
      <c r="E190" t="s">
        <v>35</v>
      </c>
      <c r="F190" t="s">
        <v>55</v>
      </c>
      <c r="G190" t="s">
        <v>56</v>
      </c>
      <c r="H190" s="4">
        <v>179.46</v>
      </c>
      <c r="I190">
        <v>38199</v>
      </c>
      <c r="J190" s="5">
        <v>38199</v>
      </c>
      <c r="K190">
        <v>189</v>
      </c>
    </row>
    <row r="191" spans="1:11" x14ac:dyDescent="0.25">
      <c r="A191">
        <v>190</v>
      </c>
      <c r="B191" t="s">
        <v>652</v>
      </c>
      <c r="C191" t="s">
        <v>873</v>
      </c>
      <c r="D191" t="s">
        <v>875</v>
      </c>
      <c r="E191" t="s">
        <v>35</v>
      </c>
      <c r="F191" t="s">
        <v>55</v>
      </c>
      <c r="G191" t="s">
        <v>58</v>
      </c>
      <c r="H191" s="4">
        <v>166.2</v>
      </c>
      <c r="I191">
        <v>38641</v>
      </c>
      <c r="J191" s="5">
        <v>38641</v>
      </c>
      <c r="K191">
        <v>190</v>
      </c>
    </row>
    <row r="192" spans="1:11" x14ac:dyDescent="0.25">
      <c r="A192">
        <v>191</v>
      </c>
      <c r="B192" t="s">
        <v>652</v>
      </c>
      <c r="C192" t="s">
        <v>876</v>
      </c>
      <c r="D192" t="s">
        <v>878</v>
      </c>
      <c r="E192" t="s">
        <v>35</v>
      </c>
      <c r="F192" t="s">
        <v>55</v>
      </c>
      <c r="G192" t="s">
        <v>58</v>
      </c>
      <c r="H192" s="4">
        <v>166.2</v>
      </c>
      <c r="I192">
        <v>38641</v>
      </c>
      <c r="J192" s="5">
        <v>38641</v>
      </c>
      <c r="K192">
        <v>191</v>
      </c>
    </row>
    <row r="193" spans="1:11" x14ac:dyDescent="0.25">
      <c r="A193">
        <v>192</v>
      </c>
      <c r="B193" t="s">
        <v>652</v>
      </c>
      <c r="C193" t="s">
        <v>889</v>
      </c>
      <c r="D193" t="s">
        <v>891</v>
      </c>
      <c r="E193" t="s">
        <v>35</v>
      </c>
      <c r="F193" t="s">
        <v>55</v>
      </c>
      <c r="G193" t="s">
        <v>58</v>
      </c>
      <c r="H193" s="4">
        <v>166.2</v>
      </c>
      <c r="I193">
        <v>38641</v>
      </c>
      <c r="J193" s="5">
        <v>38641</v>
      </c>
      <c r="K193">
        <v>192</v>
      </c>
    </row>
    <row r="194" spans="1:11" x14ac:dyDescent="0.25">
      <c r="A194">
        <v>193</v>
      </c>
      <c r="B194" t="s">
        <v>652</v>
      </c>
      <c r="C194" t="s">
        <v>892</v>
      </c>
      <c r="D194" t="s">
        <v>894</v>
      </c>
      <c r="E194" t="s">
        <v>35</v>
      </c>
      <c r="F194" t="s">
        <v>55</v>
      </c>
      <c r="G194" t="s">
        <v>58</v>
      </c>
      <c r="H194" s="4">
        <v>166.2</v>
      </c>
      <c r="I194">
        <v>38641</v>
      </c>
      <c r="J194" s="5">
        <v>38641</v>
      </c>
      <c r="K194">
        <v>193</v>
      </c>
    </row>
    <row r="195" spans="1:11" x14ac:dyDescent="0.25">
      <c r="A195">
        <v>194</v>
      </c>
      <c r="B195" t="s">
        <v>652</v>
      </c>
      <c r="C195" t="s">
        <v>895</v>
      </c>
      <c r="D195" t="s">
        <v>897</v>
      </c>
      <c r="E195" t="s">
        <v>35</v>
      </c>
      <c r="F195" t="s">
        <v>55</v>
      </c>
      <c r="G195" t="s">
        <v>58</v>
      </c>
      <c r="H195" s="4">
        <v>166.2</v>
      </c>
      <c r="I195">
        <v>38641</v>
      </c>
      <c r="J195" s="5">
        <v>38641</v>
      </c>
      <c r="K195">
        <v>194</v>
      </c>
    </row>
    <row r="196" spans="1:11" x14ac:dyDescent="0.25">
      <c r="A196">
        <v>195</v>
      </c>
      <c r="B196" t="s">
        <v>652</v>
      </c>
      <c r="C196" t="s">
        <v>898</v>
      </c>
      <c r="D196" t="s">
        <v>900</v>
      </c>
      <c r="E196" t="s">
        <v>35</v>
      </c>
      <c r="F196" t="s">
        <v>55</v>
      </c>
      <c r="G196" t="s">
        <v>58</v>
      </c>
      <c r="H196" s="4">
        <v>166.2</v>
      </c>
      <c r="I196">
        <v>38641</v>
      </c>
      <c r="J196" s="5">
        <v>38641</v>
      </c>
      <c r="K196">
        <v>195</v>
      </c>
    </row>
    <row r="197" spans="1:11" x14ac:dyDescent="0.25">
      <c r="A197">
        <v>196</v>
      </c>
      <c r="B197" t="s">
        <v>652</v>
      </c>
      <c r="C197" t="s">
        <v>901</v>
      </c>
      <c r="D197" t="s">
        <v>903</v>
      </c>
      <c r="E197" t="s">
        <v>35</v>
      </c>
      <c r="F197" t="s">
        <v>55</v>
      </c>
      <c r="G197" t="s">
        <v>58</v>
      </c>
      <c r="H197" s="4">
        <v>166.2</v>
      </c>
      <c r="I197">
        <v>38641</v>
      </c>
      <c r="J197" s="5">
        <v>38641</v>
      </c>
      <c r="K197">
        <v>196</v>
      </c>
    </row>
    <row r="198" spans="1:11" x14ac:dyDescent="0.25">
      <c r="A198">
        <v>197</v>
      </c>
      <c r="B198" t="s">
        <v>652</v>
      </c>
      <c r="C198" t="s">
        <v>904</v>
      </c>
      <c r="D198" t="s">
        <v>906</v>
      </c>
      <c r="E198" t="s">
        <v>35</v>
      </c>
      <c r="F198" t="s">
        <v>55</v>
      </c>
      <c r="G198" t="s">
        <v>58</v>
      </c>
      <c r="H198" s="4">
        <v>166.2</v>
      </c>
      <c r="I198">
        <v>38641</v>
      </c>
      <c r="J198" s="5">
        <v>38641</v>
      </c>
      <c r="K198">
        <v>197</v>
      </c>
    </row>
    <row r="199" spans="1:11" x14ac:dyDescent="0.25">
      <c r="A199">
        <v>198</v>
      </c>
      <c r="B199" t="s">
        <v>652</v>
      </c>
      <c r="C199" t="s">
        <v>907</v>
      </c>
      <c r="D199" t="s">
        <v>909</v>
      </c>
      <c r="E199" t="s">
        <v>35</v>
      </c>
      <c r="F199" t="s">
        <v>55</v>
      </c>
      <c r="G199" t="s">
        <v>58</v>
      </c>
      <c r="H199" s="4">
        <v>166.2</v>
      </c>
      <c r="I199">
        <v>38641</v>
      </c>
      <c r="J199" s="5">
        <v>38641</v>
      </c>
      <c r="K199">
        <v>198</v>
      </c>
    </row>
    <row r="200" spans="1:11" x14ac:dyDescent="0.25">
      <c r="A200">
        <v>199</v>
      </c>
      <c r="B200" t="s">
        <v>652</v>
      </c>
      <c r="C200" t="s">
        <v>910</v>
      </c>
      <c r="D200" t="s">
        <v>913</v>
      </c>
      <c r="E200" t="s">
        <v>35</v>
      </c>
      <c r="F200" t="s">
        <v>55</v>
      </c>
      <c r="G200" t="s">
        <v>58</v>
      </c>
      <c r="H200" s="4">
        <v>166.2</v>
      </c>
      <c r="I200">
        <v>38641</v>
      </c>
      <c r="J200" s="5">
        <v>38641</v>
      </c>
      <c r="K200">
        <v>199</v>
      </c>
    </row>
    <row r="201" spans="1:11" x14ac:dyDescent="0.25">
      <c r="A201">
        <v>200</v>
      </c>
      <c r="B201" t="s">
        <v>652</v>
      </c>
      <c r="C201" t="s">
        <v>914</v>
      </c>
      <c r="D201" t="s">
        <v>916</v>
      </c>
      <c r="E201" t="s">
        <v>35</v>
      </c>
      <c r="F201" t="s">
        <v>55</v>
      </c>
      <c r="G201" t="s">
        <v>58</v>
      </c>
      <c r="H201" s="4">
        <v>166.2</v>
      </c>
      <c r="I201">
        <v>38641</v>
      </c>
      <c r="J201" s="5">
        <v>38641</v>
      </c>
      <c r="K201">
        <v>200</v>
      </c>
    </row>
    <row r="202" spans="1:11" x14ac:dyDescent="0.25">
      <c r="A202">
        <v>201</v>
      </c>
      <c r="B202" t="s">
        <v>652</v>
      </c>
      <c r="C202" t="s">
        <v>917</v>
      </c>
      <c r="D202" t="s">
        <v>919</v>
      </c>
      <c r="E202" t="s">
        <v>35</v>
      </c>
      <c r="F202" t="s">
        <v>55</v>
      </c>
      <c r="G202" t="s">
        <v>58</v>
      </c>
      <c r="H202" s="4">
        <v>166.2</v>
      </c>
      <c r="I202">
        <v>38641</v>
      </c>
      <c r="J202" s="5">
        <v>38641</v>
      </c>
      <c r="K202">
        <v>201</v>
      </c>
    </row>
    <row r="203" spans="1:11" x14ac:dyDescent="0.25">
      <c r="A203">
        <v>202</v>
      </c>
      <c r="B203" t="s">
        <v>652</v>
      </c>
      <c r="C203" t="s">
        <v>920</v>
      </c>
      <c r="D203" t="s">
        <v>922</v>
      </c>
      <c r="E203" t="s">
        <v>35</v>
      </c>
      <c r="F203" t="s">
        <v>55</v>
      </c>
      <c r="G203" t="s">
        <v>58</v>
      </c>
      <c r="H203" s="4">
        <v>166.2</v>
      </c>
      <c r="I203">
        <v>38641</v>
      </c>
      <c r="J203" s="5">
        <v>38641</v>
      </c>
      <c r="K203">
        <v>202</v>
      </c>
    </row>
    <row r="204" spans="1:11" x14ac:dyDescent="0.25">
      <c r="A204">
        <v>203</v>
      </c>
      <c r="B204" t="s">
        <v>652</v>
      </c>
      <c r="C204" t="s">
        <v>923</v>
      </c>
      <c r="D204" t="s">
        <v>925</v>
      </c>
      <c r="E204" t="s">
        <v>35</v>
      </c>
      <c r="F204" t="s">
        <v>55</v>
      </c>
      <c r="G204" t="s">
        <v>58</v>
      </c>
      <c r="H204" s="4">
        <v>166.2</v>
      </c>
      <c r="I204">
        <v>38641</v>
      </c>
      <c r="J204" s="5">
        <v>38641</v>
      </c>
      <c r="K204">
        <v>203</v>
      </c>
    </row>
    <row r="205" spans="1:11" x14ac:dyDescent="0.25">
      <c r="A205">
        <v>204</v>
      </c>
      <c r="B205" t="s">
        <v>652</v>
      </c>
      <c r="C205" t="s">
        <v>926</v>
      </c>
      <c r="D205" t="s">
        <v>928</v>
      </c>
      <c r="E205" t="s">
        <v>35</v>
      </c>
      <c r="F205" t="s">
        <v>55</v>
      </c>
      <c r="G205" t="s">
        <v>58</v>
      </c>
      <c r="H205" s="4">
        <v>166.2</v>
      </c>
      <c r="I205">
        <v>38641</v>
      </c>
      <c r="J205" s="5">
        <v>38641</v>
      </c>
      <c r="K205">
        <v>204</v>
      </c>
    </row>
    <row r="206" spans="1:11" x14ac:dyDescent="0.25">
      <c r="A206">
        <v>205</v>
      </c>
      <c r="B206" t="s">
        <v>652</v>
      </c>
      <c r="C206" t="s">
        <v>929</v>
      </c>
      <c r="D206" t="s">
        <v>931</v>
      </c>
      <c r="E206" t="s">
        <v>35</v>
      </c>
      <c r="F206" t="s">
        <v>55</v>
      </c>
      <c r="G206" t="s">
        <v>58</v>
      </c>
      <c r="H206" s="4">
        <v>166.2</v>
      </c>
      <c r="I206">
        <v>38641</v>
      </c>
      <c r="J206" s="5">
        <v>38641</v>
      </c>
      <c r="K206">
        <v>205</v>
      </c>
    </row>
    <row r="207" spans="1:11" x14ac:dyDescent="0.25">
      <c r="A207">
        <v>206</v>
      </c>
      <c r="B207" t="s">
        <v>652</v>
      </c>
      <c r="C207" t="s">
        <v>932</v>
      </c>
      <c r="D207" t="s">
        <v>934</v>
      </c>
      <c r="E207" t="s">
        <v>35</v>
      </c>
      <c r="F207" t="s">
        <v>55</v>
      </c>
      <c r="G207" t="s">
        <v>58</v>
      </c>
      <c r="H207" s="4">
        <v>166.2</v>
      </c>
      <c r="I207">
        <v>38641</v>
      </c>
      <c r="J207" s="5">
        <v>38641</v>
      </c>
      <c r="K207">
        <v>206</v>
      </c>
    </row>
    <row r="208" spans="1:11" x14ac:dyDescent="0.25">
      <c r="A208">
        <v>207</v>
      </c>
      <c r="B208" t="s">
        <v>652</v>
      </c>
      <c r="C208" t="s">
        <v>935</v>
      </c>
      <c r="D208" t="s">
        <v>937</v>
      </c>
      <c r="E208" t="s">
        <v>35</v>
      </c>
      <c r="F208" t="s">
        <v>55</v>
      </c>
      <c r="G208" t="s">
        <v>58</v>
      </c>
      <c r="H208" s="4">
        <v>166.2</v>
      </c>
      <c r="I208">
        <v>38641</v>
      </c>
      <c r="J208" s="5">
        <v>38641</v>
      </c>
      <c r="K208">
        <v>207</v>
      </c>
    </row>
    <row r="209" spans="1:11" x14ac:dyDescent="0.25">
      <c r="A209">
        <v>208</v>
      </c>
      <c r="B209" t="s">
        <v>652</v>
      </c>
      <c r="C209" t="s">
        <v>938</v>
      </c>
      <c r="D209" t="s">
        <v>940</v>
      </c>
      <c r="E209" t="s">
        <v>35</v>
      </c>
      <c r="F209" t="s">
        <v>55</v>
      </c>
      <c r="G209" t="s">
        <v>58</v>
      </c>
      <c r="H209" s="4">
        <v>166.2</v>
      </c>
      <c r="I209">
        <v>38641</v>
      </c>
      <c r="J209" s="5">
        <v>38641</v>
      </c>
      <c r="K209">
        <v>208</v>
      </c>
    </row>
    <row r="210" spans="1:11" x14ac:dyDescent="0.25">
      <c r="A210">
        <v>209</v>
      </c>
      <c r="B210" t="s">
        <v>652</v>
      </c>
      <c r="C210" t="s">
        <v>941</v>
      </c>
      <c r="D210" t="s">
        <v>943</v>
      </c>
      <c r="E210" t="s">
        <v>35</v>
      </c>
      <c r="F210" t="s">
        <v>55</v>
      </c>
      <c r="G210" t="s">
        <v>58</v>
      </c>
      <c r="H210" s="4">
        <v>166.2</v>
      </c>
      <c r="I210">
        <v>38641</v>
      </c>
      <c r="J210" s="5">
        <v>38641</v>
      </c>
      <c r="K210">
        <v>209</v>
      </c>
    </row>
    <row r="211" spans="1:11" x14ac:dyDescent="0.25">
      <c r="A211">
        <v>210</v>
      </c>
      <c r="B211" t="s">
        <v>652</v>
      </c>
      <c r="C211" t="s">
        <v>944</v>
      </c>
      <c r="D211" t="s">
        <v>946</v>
      </c>
      <c r="E211" t="s">
        <v>35</v>
      </c>
      <c r="F211" t="s">
        <v>55</v>
      </c>
      <c r="G211" t="s">
        <v>58</v>
      </c>
      <c r="H211" s="4">
        <v>166.2</v>
      </c>
      <c r="I211">
        <v>38641</v>
      </c>
      <c r="J211" s="5">
        <v>38641</v>
      </c>
      <c r="K211">
        <v>210</v>
      </c>
    </row>
    <row r="212" spans="1:11" x14ac:dyDescent="0.25">
      <c r="A212">
        <v>211</v>
      </c>
      <c r="B212" t="s">
        <v>652</v>
      </c>
      <c r="C212" t="s">
        <v>947</v>
      </c>
      <c r="D212" t="s">
        <v>949</v>
      </c>
      <c r="E212" t="s">
        <v>35</v>
      </c>
      <c r="F212" t="s">
        <v>55</v>
      </c>
      <c r="G212" t="s">
        <v>58</v>
      </c>
      <c r="H212" s="4">
        <v>166.2</v>
      </c>
      <c r="I212">
        <v>38641</v>
      </c>
      <c r="J212" s="5">
        <v>38641</v>
      </c>
      <c r="K212">
        <v>211</v>
      </c>
    </row>
    <row r="213" spans="1:11" x14ac:dyDescent="0.25">
      <c r="A213">
        <v>212</v>
      </c>
      <c r="B213" t="s">
        <v>652</v>
      </c>
      <c r="C213" t="s">
        <v>950</v>
      </c>
      <c r="D213" t="s">
        <v>952</v>
      </c>
      <c r="E213" t="s">
        <v>35</v>
      </c>
      <c r="F213" t="s">
        <v>55</v>
      </c>
      <c r="G213" t="s">
        <v>58</v>
      </c>
      <c r="H213" s="4">
        <v>166.2</v>
      </c>
      <c r="I213">
        <v>38641</v>
      </c>
      <c r="J213" s="5">
        <v>38641</v>
      </c>
      <c r="K213">
        <v>212</v>
      </c>
    </row>
    <row r="214" spans="1:11" x14ac:dyDescent="0.25">
      <c r="A214">
        <v>213</v>
      </c>
      <c r="B214" t="s">
        <v>652</v>
      </c>
      <c r="C214" t="s">
        <v>953</v>
      </c>
      <c r="D214" t="s">
        <v>955</v>
      </c>
      <c r="E214" t="s">
        <v>35</v>
      </c>
      <c r="F214" t="s">
        <v>55</v>
      </c>
      <c r="G214" t="s">
        <v>58</v>
      </c>
      <c r="H214" s="4">
        <v>166.2</v>
      </c>
      <c r="I214">
        <v>38641</v>
      </c>
      <c r="J214" s="5">
        <v>38641</v>
      </c>
      <c r="K214">
        <v>213</v>
      </c>
    </row>
    <row r="215" spans="1:11" x14ac:dyDescent="0.25">
      <c r="A215">
        <v>214</v>
      </c>
      <c r="B215" t="s">
        <v>652</v>
      </c>
      <c r="C215" t="s">
        <v>814</v>
      </c>
      <c r="D215" t="s">
        <v>815</v>
      </c>
      <c r="E215" t="s">
        <v>35</v>
      </c>
      <c r="F215" t="s">
        <v>55</v>
      </c>
      <c r="G215" t="s">
        <v>56</v>
      </c>
      <c r="H215" s="4">
        <v>178.66</v>
      </c>
      <c r="I215">
        <v>40310</v>
      </c>
      <c r="J215" s="5">
        <v>40310</v>
      </c>
      <c r="K215">
        <v>214</v>
      </c>
    </row>
    <row r="216" spans="1:11" x14ac:dyDescent="0.25">
      <c r="A216">
        <v>215</v>
      </c>
      <c r="B216" t="s">
        <v>652</v>
      </c>
      <c r="C216" t="s">
        <v>737</v>
      </c>
      <c r="D216" t="s">
        <v>738</v>
      </c>
      <c r="E216" t="s">
        <v>35</v>
      </c>
      <c r="F216" t="s">
        <v>55</v>
      </c>
      <c r="G216" t="s">
        <v>56</v>
      </c>
      <c r="H216" s="4">
        <v>180.38</v>
      </c>
      <c r="I216">
        <v>40622</v>
      </c>
      <c r="J216" s="5">
        <v>40622</v>
      </c>
      <c r="K216">
        <v>215</v>
      </c>
    </row>
    <row r="217" spans="1:11" x14ac:dyDescent="0.25">
      <c r="A217">
        <v>216</v>
      </c>
      <c r="B217" t="s">
        <v>267</v>
      </c>
      <c r="C217" t="s">
        <v>329</v>
      </c>
      <c r="D217" t="s">
        <v>331</v>
      </c>
      <c r="E217" t="s">
        <v>35</v>
      </c>
      <c r="F217" t="s">
        <v>55</v>
      </c>
      <c r="G217" t="s">
        <v>58</v>
      </c>
      <c r="H217" s="4">
        <v>179.76</v>
      </c>
      <c r="I217">
        <v>40903</v>
      </c>
      <c r="J217" s="5">
        <v>40903</v>
      </c>
      <c r="K217">
        <v>216</v>
      </c>
    </row>
    <row r="218" spans="1:11" x14ac:dyDescent="0.25">
      <c r="A218">
        <v>217</v>
      </c>
      <c r="B218" t="s">
        <v>267</v>
      </c>
      <c r="C218" t="s">
        <v>332</v>
      </c>
      <c r="D218" t="s">
        <v>334</v>
      </c>
      <c r="E218" t="s">
        <v>35</v>
      </c>
      <c r="F218" t="s">
        <v>55</v>
      </c>
      <c r="G218" t="s">
        <v>58</v>
      </c>
      <c r="H218" s="4">
        <v>179.76</v>
      </c>
      <c r="I218">
        <v>40903</v>
      </c>
      <c r="J218" s="5">
        <v>40903</v>
      </c>
      <c r="K218">
        <v>217</v>
      </c>
    </row>
    <row r="219" spans="1:11" x14ac:dyDescent="0.25">
      <c r="A219">
        <v>218</v>
      </c>
      <c r="B219" t="s">
        <v>267</v>
      </c>
      <c r="C219" t="s">
        <v>338</v>
      </c>
      <c r="D219" t="s">
        <v>340</v>
      </c>
      <c r="E219" t="s">
        <v>35</v>
      </c>
      <c r="F219" t="s">
        <v>55</v>
      </c>
      <c r="G219" t="s">
        <v>58</v>
      </c>
      <c r="H219" s="4">
        <v>179.76</v>
      </c>
      <c r="I219">
        <v>40903</v>
      </c>
      <c r="J219" s="5">
        <v>40903</v>
      </c>
      <c r="K219">
        <v>218</v>
      </c>
    </row>
    <row r="220" spans="1:11" x14ac:dyDescent="0.25">
      <c r="A220">
        <v>219</v>
      </c>
      <c r="B220" t="s">
        <v>267</v>
      </c>
      <c r="C220" t="s">
        <v>341</v>
      </c>
      <c r="D220" t="s">
        <v>343</v>
      </c>
      <c r="E220" t="s">
        <v>35</v>
      </c>
      <c r="F220" t="s">
        <v>55</v>
      </c>
      <c r="G220" t="s">
        <v>58</v>
      </c>
      <c r="H220" s="4">
        <v>179.76</v>
      </c>
      <c r="I220">
        <v>40903</v>
      </c>
      <c r="J220" s="5">
        <v>40903</v>
      </c>
      <c r="K220">
        <v>219</v>
      </c>
    </row>
    <row r="221" spans="1:11" x14ac:dyDescent="0.25">
      <c r="A221">
        <v>220</v>
      </c>
      <c r="B221" t="s">
        <v>267</v>
      </c>
      <c r="C221" t="s">
        <v>344</v>
      </c>
      <c r="D221" t="s">
        <v>346</v>
      </c>
      <c r="E221" t="s">
        <v>35</v>
      </c>
      <c r="F221" t="s">
        <v>55</v>
      </c>
      <c r="G221" t="s">
        <v>58</v>
      </c>
      <c r="H221" s="4">
        <v>179.76</v>
      </c>
      <c r="I221">
        <v>40903</v>
      </c>
      <c r="J221" s="5">
        <v>40903</v>
      </c>
      <c r="K221">
        <v>220</v>
      </c>
    </row>
    <row r="222" spans="1:11" x14ac:dyDescent="0.25">
      <c r="A222">
        <v>221</v>
      </c>
      <c r="B222" t="s">
        <v>267</v>
      </c>
      <c r="C222" t="s">
        <v>347</v>
      </c>
      <c r="D222" t="s">
        <v>349</v>
      </c>
      <c r="E222" t="s">
        <v>35</v>
      </c>
      <c r="F222" t="s">
        <v>55</v>
      </c>
      <c r="G222" t="s">
        <v>58</v>
      </c>
      <c r="H222" s="4">
        <v>179.76</v>
      </c>
      <c r="I222">
        <v>40903</v>
      </c>
      <c r="J222" s="5">
        <v>40903</v>
      </c>
      <c r="K222">
        <v>221</v>
      </c>
    </row>
    <row r="223" spans="1:11" x14ac:dyDescent="0.25">
      <c r="A223">
        <v>222</v>
      </c>
      <c r="B223" t="s">
        <v>267</v>
      </c>
      <c r="C223" t="s">
        <v>350</v>
      </c>
      <c r="D223" t="s">
        <v>352</v>
      </c>
      <c r="E223" t="s">
        <v>35</v>
      </c>
      <c r="F223" t="s">
        <v>55</v>
      </c>
      <c r="G223" t="s">
        <v>58</v>
      </c>
      <c r="H223" s="4">
        <v>179.76</v>
      </c>
      <c r="I223">
        <v>40903</v>
      </c>
      <c r="J223" s="5">
        <v>40903</v>
      </c>
      <c r="K223">
        <v>222</v>
      </c>
    </row>
    <row r="224" spans="1:11" x14ac:dyDescent="0.25">
      <c r="A224">
        <v>223</v>
      </c>
      <c r="B224" t="s">
        <v>486</v>
      </c>
      <c r="C224" t="s">
        <v>613</v>
      </c>
      <c r="D224" t="s">
        <v>614</v>
      </c>
      <c r="E224" t="s">
        <v>35</v>
      </c>
      <c r="F224" t="s">
        <v>55</v>
      </c>
      <c r="G224" t="s">
        <v>56</v>
      </c>
      <c r="H224" s="4">
        <v>183.34</v>
      </c>
      <c r="I224">
        <v>40981</v>
      </c>
      <c r="J224" s="5">
        <v>40981</v>
      </c>
      <c r="K224">
        <v>223</v>
      </c>
    </row>
    <row r="225" spans="1:11" x14ac:dyDescent="0.25">
      <c r="A225">
        <v>224</v>
      </c>
      <c r="B225" t="s">
        <v>486</v>
      </c>
      <c r="C225" t="s">
        <v>616</v>
      </c>
      <c r="D225" t="s">
        <v>617</v>
      </c>
      <c r="E225" t="s">
        <v>35</v>
      </c>
      <c r="F225" t="s">
        <v>55</v>
      </c>
      <c r="G225" t="s">
        <v>56</v>
      </c>
      <c r="H225" s="4">
        <v>183.34</v>
      </c>
      <c r="I225">
        <v>40981</v>
      </c>
      <c r="J225" s="5">
        <v>40981</v>
      </c>
      <c r="K225">
        <v>224</v>
      </c>
    </row>
    <row r="226" spans="1:11" x14ac:dyDescent="0.25">
      <c r="A226">
        <v>225</v>
      </c>
      <c r="B226" t="s">
        <v>486</v>
      </c>
      <c r="C226" t="s">
        <v>628</v>
      </c>
      <c r="D226" t="s">
        <v>629</v>
      </c>
      <c r="E226" t="s">
        <v>35</v>
      </c>
      <c r="F226" t="s">
        <v>55</v>
      </c>
      <c r="G226" t="s">
        <v>56</v>
      </c>
      <c r="H226" s="4">
        <v>183.34</v>
      </c>
      <c r="I226">
        <v>40986</v>
      </c>
      <c r="J226" s="5">
        <v>40986</v>
      </c>
      <c r="K226">
        <v>225</v>
      </c>
    </row>
    <row r="227" spans="1:11" x14ac:dyDescent="0.25">
      <c r="A227">
        <v>226</v>
      </c>
      <c r="B227" t="s">
        <v>652</v>
      </c>
      <c r="C227" t="s">
        <v>817</v>
      </c>
      <c r="D227" t="s">
        <v>818</v>
      </c>
      <c r="E227" t="s">
        <v>35</v>
      </c>
      <c r="F227" t="s">
        <v>55</v>
      </c>
      <c r="G227" t="s">
        <v>56</v>
      </c>
      <c r="H227" s="4">
        <v>179.26</v>
      </c>
      <c r="I227">
        <v>41612</v>
      </c>
      <c r="J227" s="5">
        <v>41612</v>
      </c>
      <c r="K227">
        <v>226</v>
      </c>
    </row>
    <row r="228" spans="1:11" x14ac:dyDescent="0.25">
      <c r="A228">
        <v>227</v>
      </c>
      <c r="B228" t="s">
        <v>267</v>
      </c>
      <c r="C228" t="s">
        <v>305</v>
      </c>
      <c r="D228" t="s">
        <v>306</v>
      </c>
      <c r="E228" t="s">
        <v>35</v>
      </c>
      <c r="F228" t="s">
        <v>55</v>
      </c>
      <c r="G228" t="s">
        <v>56</v>
      </c>
      <c r="H228" s="4">
        <v>196</v>
      </c>
      <c r="I228">
        <v>41949</v>
      </c>
      <c r="J228" s="5">
        <v>41949</v>
      </c>
      <c r="K228">
        <v>227</v>
      </c>
    </row>
    <row r="229" spans="1:11" x14ac:dyDescent="0.25">
      <c r="A229">
        <v>228</v>
      </c>
      <c r="B229" t="s">
        <v>267</v>
      </c>
      <c r="C229" t="s">
        <v>308</v>
      </c>
      <c r="D229" t="s">
        <v>309</v>
      </c>
      <c r="E229" t="s">
        <v>35</v>
      </c>
      <c r="F229" t="s">
        <v>55</v>
      </c>
      <c r="G229" t="s">
        <v>56</v>
      </c>
      <c r="H229" s="4">
        <v>196</v>
      </c>
      <c r="I229">
        <v>41949</v>
      </c>
      <c r="J229" s="5">
        <v>41949</v>
      </c>
      <c r="K229">
        <v>228</v>
      </c>
    </row>
    <row r="230" spans="1:11" x14ac:dyDescent="0.25">
      <c r="A230">
        <v>229</v>
      </c>
      <c r="B230" t="s">
        <v>267</v>
      </c>
      <c r="C230" t="s">
        <v>311</v>
      </c>
      <c r="D230" t="s">
        <v>312</v>
      </c>
      <c r="E230" t="s">
        <v>35</v>
      </c>
      <c r="F230" t="s">
        <v>55</v>
      </c>
      <c r="G230" t="s">
        <v>56</v>
      </c>
      <c r="H230" s="4">
        <v>196</v>
      </c>
      <c r="I230">
        <v>41949</v>
      </c>
      <c r="J230" s="5">
        <v>41949</v>
      </c>
      <c r="K230">
        <v>229</v>
      </c>
    </row>
    <row r="231" spans="1:11" x14ac:dyDescent="0.25">
      <c r="A231">
        <v>230</v>
      </c>
      <c r="B231" t="s">
        <v>267</v>
      </c>
      <c r="C231" t="s">
        <v>353</v>
      </c>
      <c r="D231" t="s">
        <v>355</v>
      </c>
      <c r="E231" t="s">
        <v>35</v>
      </c>
      <c r="F231" t="s">
        <v>55</v>
      </c>
      <c r="G231" t="s">
        <v>58</v>
      </c>
      <c r="H231" s="4">
        <v>179.76</v>
      </c>
      <c r="I231">
        <v>42051</v>
      </c>
      <c r="J231" s="5">
        <v>42051</v>
      </c>
      <c r="K231">
        <v>230</v>
      </c>
    </row>
    <row r="232" spans="1:11" x14ac:dyDescent="0.25">
      <c r="A232">
        <v>231</v>
      </c>
      <c r="B232" t="s">
        <v>267</v>
      </c>
      <c r="C232" t="s">
        <v>356</v>
      </c>
      <c r="D232" t="s">
        <v>358</v>
      </c>
      <c r="E232" t="s">
        <v>35</v>
      </c>
      <c r="F232" t="s">
        <v>55</v>
      </c>
      <c r="G232" t="s">
        <v>58</v>
      </c>
      <c r="H232" s="4">
        <v>179.76</v>
      </c>
      <c r="I232">
        <v>42051</v>
      </c>
      <c r="J232" s="5">
        <v>42051</v>
      </c>
      <c r="K232">
        <v>231</v>
      </c>
    </row>
    <row r="233" spans="1:11" x14ac:dyDescent="0.25">
      <c r="A233">
        <v>232</v>
      </c>
      <c r="B233" t="s">
        <v>267</v>
      </c>
      <c r="C233" t="s">
        <v>359</v>
      </c>
      <c r="D233" t="s">
        <v>361</v>
      </c>
      <c r="E233" t="s">
        <v>35</v>
      </c>
      <c r="F233" t="s">
        <v>55</v>
      </c>
      <c r="G233" t="s">
        <v>58</v>
      </c>
      <c r="H233" s="4">
        <v>179.76</v>
      </c>
      <c r="I233">
        <v>42051</v>
      </c>
      <c r="J233" s="5">
        <v>42051</v>
      </c>
      <c r="K233">
        <v>232</v>
      </c>
    </row>
    <row r="234" spans="1:11" x14ac:dyDescent="0.25">
      <c r="A234">
        <v>233</v>
      </c>
      <c r="B234" t="s">
        <v>267</v>
      </c>
      <c r="C234" t="s">
        <v>362</v>
      </c>
      <c r="D234" t="s">
        <v>364</v>
      </c>
      <c r="E234" t="s">
        <v>35</v>
      </c>
      <c r="F234" t="s">
        <v>55</v>
      </c>
      <c r="G234" t="s">
        <v>58</v>
      </c>
      <c r="H234" s="4">
        <v>179.76</v>
      </c>
      <c r="I234">
        <v>42051</v>
      </c>
      <c r="J234" s="5">
        <v>42051</v>
      </c>
      <c r="K234">
        <v>233</v>
      </c>
    </row>
    <row r="235" spans="1:11" x14ac:dyDescent="0.25">
      <c r="A235">
        <v>234</v>
      </c>
      <c r="B235" t="s">
        <v>267</v>
      </c>
      <c r="C235" t="s">
        <v>365</v>
      </c>
      <c r="D235" t="s">
        <v>367</v>
      </c>
      <c r="E235" t="s">
        <v>35</v>
      </c>
      <c r="F235" t="s">
        <v>55</v>
      </c>
      <c r="G235" t="s">
        <v>58</v>
      </c>
      <c r="H235" s="4">
        <v>179.76</v>
      </c>
      <c r="I235">
        <v>42051</v>
      </c>
      <c r="J235" s="5">
        <v>42051</v>
      </c>
      <c r="K235">
        <v>234</v>
      </c>
    </row>
    <row r="236" spans="1:11" x14ac:dyDescent="0.25">
      <c r="A236">
        <v>235</v>
      </c>
      <c r="B236" t="s">
        <v>267</v>
      </c>
      <c r="C236" t="s">
        <v>368</v>
      </c>
      <c r="D236" t="s">
        <v>370</v>
      </c>
      <c r="E236" t="s">
        <v>35</v>
      </c>
      <c r="F236" t="s">
        <v>55</v>
      </c>
      <c r="G236" t="s">
        <v>58</v>
      </c>
      <c r="H236" s="4">
        <v>179.76</v>
      </c>
      <c r="I236">
        <v>42051</v>
      </c>
      <c r="J236" s="5">
        <v>42051</v>
      </c>
      <c r="K236">
        <v>235</v>
      </c>
    </row>
    <row r="237" spans="1:11" x14ac:dyDescent="0.25">
      <c r="A237">
        <v>236</v>
      </c>
      <c r="B237" t="s">
        <v>267</v>
      </c>
      <c r="C237" t="s">
        <v>371</v>
      </c>
      <c r="D237" t="s">
        <v>373</v>
      </c>
      <c r="E237" t="s">
        <v>35</v>
      </c>
      <c r="F237" t="s">
        <v>55</v>
      </c>
      <c r="G237" t="s">
        <v>58</v>
      </c>
      <c r="H237" s="4">
        <v>179.76</v>
      </c>
      <c r="I237">
        <v>42051</v>
      </c>
      <c r="J237" s="5">
        <v>42051</v>
      </c>
      <c r="K237">
        <v>236</v>
      </c>
    </row>
    <row r="238" spans="1:11" x14ac:dyDescent="0.25">
      <c r="A238">
        <v>237</v>
      </c>
      <c r="B238" t="s">
        <v>267</v>
      </c>
      <c r="C238" t="s">
        <v>374</v>
      </c>
      <c r="D238" t="s">
        <v>376</v>
      </c>
      <c r="E238" t="s">
        <v>35</v>
      </c>
      <c r="F238" t="s">
        <v>55</v>
      </c>
      <c r="G238" t="s">
        <v>58</v>
      </c>
      <c r="H238" s="4">
        <v>179.76</v>
      </c>
      <c r="I238">
        <v>42051</v>
      </c>
      <c r="J238" s="5">
        <v>42051</v>
      </c>
      <c r="K238">
        <v>237</v>
      </c>
    </row>
    <row r="239" spans="1:11" x14ac:dyDescent="0.25">
      <c r="A239">
        <v>238</v>
      </c>
      <c r="B239" t="s">
        <v>267</v>
      </c>
      <c r="C239" t="s">
        <v>377</v>
      </c>
      <c r="D239" t="s">
        <v>379</v>
      </c>
      <c r="E239" t="s">
        <v>35</v>
      </c>
      <c r="F239" t="s">
        <v>55</v>
      </c>
      <c r="G239" t="s">
        <v>58</v>
      </c>
      <c r="H239" s="4">
        <v>179.76</v>
      </c>
      <c r="I239">
        <v>42051</v>
      </c>
      <c r="J239" s="5">
        <v>42051</v>
      </c>
      <c r="K239">
        <v>238</v>
      </c>
    </row>
    <row r="240" spans="1:11" x14ac:dyDescent="0.25">
      <c r="A240">
        <v>239</v>
      </c>
      <c r="B240" t="s">
        <v>267</v>
      </c>
      <c r="C240" t="s">
        <v>380</v>
      </c>
      <c r="D240" t="s">
        <v>382</v>
      </c>
      <c r="E240" t="s">
        <v>35</v>
      </c>
      <c r="F240" t="s">
        <v>55</v>
      </c>
      <c r="G240" t="s">
        <v>58</v>
      </c>
      <c r="H240" s="4">
        <v>179.76</v>
      </c>
      <c r="I240">
        <v>42051</v>
      </c>
      <c r="J240" s="5">
        <v>42051</v>
      </c>
      <c r="K240">
        <v>239</v>
      </c>
    </row>
    <row r="241" spans="1:11" x14ac:dyDescent="0.25">
      <c r="A241">
        <v>240</v>
      </c>
      <c r="B241" t="s">
        <v>267</v>
      </c>
      <c r="C241" t="s">
        <v>383</v>
      </c>
      <c r="D241" t="s">
        <v>385</v>
      </c>
      <c r="E241" t="s">
        <v>35</v>
      </c>
      <c r="F241" t="s">
        <v>55</v>
      </c>
      <c r="G241" t="s">
        <v>58</v>
      </c>
      <c r="H241" s="4">
        <v>179.76</v>
      </c>
      <c r="I241">
        <v>42051</v>
      </c>
      <c r="J241" s="5">
        <v>42051</v>
      </c>
      <c r="K241">
        <v>240</v>
      </c>
    </row>
    <row r="242" spans="1:11" x14ac:dyDescent="0.25">
      <c r="A242">
        <v>241</v>
      </c>
      <c r="B242" t="s">
        <v>652</v>
      </c>
      <c r="C242" t="s">
        <v>820</v>
      </c>
      <c r="D242" t="s">
        <v>821</v>
      </c>
      <c r="E242" t="s">
        <v>35</v>
      </c>
      <c r="F242" t="s">
        <v>55</v>
      </c>
      <c r="G242" t="s">
        <v>56</v>
      </c>
      <c r="H242" s="4">
        <v>179.46</v>
      </c>
      <c r="I242">
        <v>42069</v>
      </c>
      <c r="J242" s="5">
        <v>42069</v>
      </c>
      <c r="K242">
        <v>241</v>
      </c>
    </row>
    <row r="243" spans="1:11" x14ac:dyDescent="0.25">
      <c r="A243">
        <v>242</v>
      </c>
      <c r="B243" t="s">
        <v>652</v>
      </c>
      <c r="C243" t="s">
        <v>823</v>
      </c>
      <c r="D243" t="s">
        <v>824</v>
      </c>
      <c r="E243" t="s">
        <v>35</v>
      </c>
      <c r="F243" t="s">
        <v>55</v>
      </c>
      <c r="G243" t="s">
        <v>56</v>
      </c>
      <c r="H243" s="4">
        <v>179.46</v>
      </c>
      <c r="I243">
        <v>42315</v>
      </c>
      <c r="J243" s="5">
        <v>42315</v>
      </c>
      <c r="K243">
        <v>242</v>
      </c>
    </row>
    <row r="244" spans="1:11" x14ac:dyDescent="0.25">
      <c r="A244">
        <v>243</v>
      </c>
      <c r="B244" t="s">
        <v>652</v>
      </c>
      <c r="C244" t="s">
        <v>826</v>
      </c>
      <c r="D244" t="s">
        <v>827</v>
      </c>
      <c r="E244" t="s">
        <v>35</v>
      </c>
      <c r="F244" t="s">
        <v>55</v>
      </c>
      <c r="G244" t="s">
        <v>56</v>
      </c>
      <c r="H244" s="4">
        <v>179.46</v>
      </c>
      <c r="I244">
        <v>42321</v>
      </c>
      <c r="J244" s="5">
        <v>42321</v>
      </c>
      <c r="K244">
        <v>243</v>
      </c>
    </row>
    <row r="245" spans="1:11" x14ac:dyDescent="0.25">
      <c r="A245">
        <v>244</v>
      </c>
      <c r="B245" t="s">
        <v>652</v>
      </c>
      <c r="C245" t="s">
        <v>866</v>
      </c>
      <c r="D245" t="s">
        <v>867</v>
      </c>
      <c r="E245" t="s">
        <v>35</v>
      </c>
      <c r="F245" t="s">
        <v>55</v>
      </c>
      <c r="G245" t="s">
        <v>56</v>
      </c>
      <c r="H245" s="4">
        <v>178.56</v>
      </c>
      <c r="I245">
        <v>43047</v>
      </c>
      <c r="J245" s="5">
        <v>43047</v>
      </c>
      <c r="K245">
        <v>244</v>
      </c>
    </row>
    <row r="246" spans="1:11" x14ac:dyDescent="0.25">
      <c r="A246">
        <v>245</v>
      </c>
      <c r="B246" t="s">
        <v>267</v>
      </c>
      <c r="C246" t="s">
        <v>386</v>
      </c>
      <c r="D246" t="s">
        <v>388</v>
      </c>
      <c r="E246" t="s">
        <v>35</v>
      </c>
      <c r="F246" t="s">
        <v>55</v>
      </c>
      <c r="G246" t="s">
        <v>58</v>
      </c>
      <c r="H246" s="4">
        <v>179.76</v>
      </c>
      <c r="I246">
        <v>43998</v>
      </c>
      <c r="J246" s="5">
        <v>43998</v>
      </c>
      <c r="K246">
        <v>245</v>
      </c>
    </row>
    <row r="247" spans="1:11" x14ac:dyDescent="0.25">
      <c r="A247">
        <v>246</v>
      </c>
      <c r="B247" t="s">
        <v>267</v>
      </c>
      <c r="C247" t="s">
        <v>389</v>
      </c>
      <c r="D247" t="s">
        <v>391</v>
      </c>
      <c r="E247" t="s">
        <v>35</v>
      </c>
      <c r="F247" t="s">
        <v>55</v>
      </c>
      <c r="G247" t="s">
        <v>58</v>
      </c>
      <c r="H247" s="4">
        <v>179.76</v>
      </c>
      <c r="I247">
        <v>43998</v>
      </c>
      <c r="J247" s="5">
        <v>43998</v>
      </c>
      <c r="K247">
        <v>246</v>
      </c>
    </row>
    <row r="248" spans="1:11" x14ac:dyDescent="0.25">
      <c r="A248">
        <v>247</v>
      </c>
      <c r="B248" t="s">
        <v>652</v>
      </c>
      <c r="C248" t="s">
        <v>829</v>
      </c>
      <c r="D248" t="s">
        <v>830</v>
      </c>
      <c r="E248" t="s">
        <v>35</v>
      </c>
      <c r="F248" t="s">
        <v>55</v>
      </c>
      <c r="G248" t="s">
        <v>56</v>
      </c>
      <c r="H248" s="4">
        <v>179.46</v>
      </c>
      <c r="I248">
        <v>44069</v>
      </c>
      <c r="J248" s="5">
        <v>44069</v>
      </c>
      <c r="K248">
        <v>247</v>
      </c>
    </row>
    <row r="249" spans="1:11" x14ac:dyDescent="0.25">
      <c r="A249">
        <v>248</v>
      </c>
      <c r="B249" t="s">
        <v>486</v>
      </c>
      <c r="C249" t="s">
        <v>619</v>
      </c>
      <c r="D249" t="s">
        <v>620</v>
      </c>
      <c r="E249" t="s">
        <v>35</v>
      </c>
      <c r="F249" t="s">
        <v>55</v>
      </c>
      <c r="G249" t="s">
        <v>56</v>
      </c>
      <c r="H249" s="4">
        <v>183.34</v>
      </c>
      <c r="I249">
        <v>44414</v>
      </c>
      <c r="J249" s="5">
        <v>44414</v>
      </c>
      <c r="K249">
        <v>248</v>
      </c>
    </row>
    <row r="250" spans="1:11" x14ac:dyDescent="0.25">
      <c r="A250">
        <v>249</v>
      </c>
      <c r="B250" t="s">
        <v>486</v>
      </c>
      <c r="C250" t="s">
        <v>622</v>
      </c>
      <c r="D250" t="s">
        <v>623</v>
      </c>
      <c r="E250" t="s">
        <v>35</v>
      </c>
      <c r="F250" t="s">
        <v>55</v>
      </c>
      <c r="G250" t="s">
        <v>56</v>
      </c>
      <c r="H250" s="4">
        <v>183.34</v>
      </c>
      <c r="I250">
        <v>44418</v>
      </c>
      <c r="J250" s="5">
        <v>44418</v>
      </c>
      <c r="K250">
        <v>249</v>
      </c>
    </row>
    <row r="251" spans="1:11" x14ac:dyDescent="0.25">
      <c r="A251">
        <v>250</v>
      </c>
      <c r="B251" t="s">
        <v>486</v>
      </c>
      <c r="C251" t="s">
        <v>625</v>
      </c>
      <c r="D251" t="s">
        <v>626</v>
      </c>
      <c r="E251" t="s">
        <v>35</v>
      </c>
      <c r="F251" t="s">
        <v>55</v>
      </c>
      <c r="G251" t="s">
        <v>56</v>
      </c>
      <c r="H251" s="4">
        <v>183.34</v>
      </c>
      <c r="I251">
        <v>44419</v>
      </c>
      <c r="J251" s="5">
        <v>44419</v>
      </c>
      <c r="K251">
        <v>250</v>
      </c>
    </row>
    <row r="252" spans="1:11" x14ac:dyDescent="0.25">
      <c r="A252">
        <v>251</v>
      </c>
      <c r="B252" t="s">
        <v>652</v>
      </c>
      <c r="C252" t="s">
        <v>835</v>
      </c>
      <c r="D252" t="s">
        <v>837</v>
      </c>
      <c r="E252" t="s">
        <v>35</v>
      </c>
      <c r="F252" t="s">
        <v>55</v>
      </c>
      <c r="G252" t="s">
        <v>56</v>
      </c>
      <c r="H252" s="4">
        <v>179.46</v>
      </c>
      <c r="I252">
        <v>44443</v>
      </c>
      <c r="J252" s="5">
        <v>44443</v>
      </c>
      <c r="K252">
        <v>251</v>
      </c>
    </row>
    <row r="253" spans="1:11" x14ac:dyDescent="0.25">
      <c r="A253">
        <v>252</v>
      </c>
      <c r="B253" t="s">
        <v>652</v>
      </c>
      <c r="C253" t="s">
        <v>839</v>
      </c>
      <c r="D253" t="s">
        <v>840</v>
      </c>
      <c r="E253" t="s">
        <v>35</v>
      </c>
      <c r="F253" t="s">
        <v>55</v>
      </c>
      <c r="G253" t="s">
        <v>56</v>
      </c>
      <c r="H253" s="4">
        <v>179.32</v>
      </c>
      <c r="I253">
        <v>44443</v>
      </c>
      <c r="J253" s="5">
        <v>44443</v>
      </c>
      <c r="K253">
        <v>252</v>
      </c>
    </row>
    <row r="254" spans="1:11" x14ac:dyDescent="0.25">
      <c r="A254">
        <v>253</v>
      </c>
      <c r="B254" t="s">
        <v>652</v>
      </c>
      <c r="C254" t="s">
        <v>842</v>
      </c>
      <c r="D254" t="s">
        <v>843</v>
      </c>
      <c r="E254" t="s">
        <v>35</v>
      </c>
      <c r="F254" t="s">
        <v>55</v>
      </c>
      <c r="G254" t="s">
        <v>56</v>
      </c>
      <c r="H254" s="4">
        <v>179.32</v>
      </c>
      <c r="I254">
        <v>44444</v>
      </c>
      <c r="J254" s="5">
        <v>44444</v>
      </c>
      <c r="K254">
        <v>253</v>
      </c>
    </row>
    <row r="255" spans="1:11" x14ac:dyDescent="0.25">
      <c r="A255">
        <v>254</v>
      </c>
      <c r="B255" t="s">
        <v>652</v>
      </c>
      <c r="C255" t="s">
        <v>845</v>
      </c>
      <c r="D255" t="s">
        <v>846</v>
      </c>
      <c r="E255" t="s">
        <v>35</v>
      </c>
      <c r="F255" t="s">
        <v>55</v>
      </c>
      <c r="G255" t="s">
        <v>56</v>
      </c>
      <c r="H255" s="4">
        <v>179.32</v>
      </c>
      <c r="I255">
        <v>44444</v>
      </c>
      <c r="J255" s="5">
        <v>44444</v>
      </c>
      <c r="K255">
        <v>254</v>
      </c>
    </row>
    <row r="256" spans="1:11" x14ac:dyDescent="0.25">
      <c r="A256">
        <v>255</v>
      </c>
      <c r="B256" t="s">
        <v>652</v>
      </c>
      <c r="C256" t="s">
        <v>848</v>
      </c>
      <c r="D256" t="s">
        <v>849</v>
      </c>
      <c r="E256" t="s">
        <v>35</v>
      </c>
      <c r="F256" t="s">
        <v>55</v>
      </c>
      <c r="G256" t="s">
        <v>56</v>
      </c>
      <c r="H256" s="4">
        <v>179.32</v>
      </c>
      <c r="I256">
        <v>44444</v>
      </c>
      <c r="J256" s="5">
        <v>44444</v>
      </c>
      <c r="K256">
        <v>255</v>
      </c>
    </row>
    <row r="257" spans="1:11" x14ac:dyDescent="0.25">
      <c r="A257">
        <v>256</v>
      </c>
      <c r="B257" t="s">
        <v>652</v>
      </c>
      <c r="C257" t="s">
        <v>851</v>
      </c>
      <c r="D257" t="s">
        <v>852</v>
      </c>
      <c r="E257" t="s">
        <v>35</v>
      </c>
      <c r="F257" t="s">
        <v>55</v>
      </c>
      <c r="G257" t="s">
        <v>56</v>
      </c>
      <c r="H257" s="4">
        <v>178.66</v>
      </c>
      <c r="I257">
        <v>44444</v>
      </c>
      <c r="J257" s="5">
        <v>44444</v>
      </c>
      <c r="K257">
        <v>256</v>
      </c>
    </row>
    <row r="258" spans="1:11" x14ac:dyDescent="0.25">
      <c r="A258">
        <v>257</v>
      </c>
      <c r="B258" t="s">
        <v>652</v>
      </c>
      <c r="C258" t="s">
        <v>854</v>
      </c>
      <c r="D258" t="s">
        <v>855</v>
      </c>
      <c r="E258" t="s">
        <v>35</v>
      </c>
      <c r="F258" t="s">
        <v>55</v>
      </c>
      <c r="G258" t="s">
        <v>56</v>
      </c>
      <c r="H258" s="4">
        <v>178.66</v>
      </c>
      <c r="I258">
        <v>44444</v>
      </c>
      <c r="J258" s="5">
        <v>44444</v>
      </c>
      <c r="K258">
        <v>257</v>
      </c>
    </row>
    <row r="259" spans="1:11" x14ac:dyDescent="0.25">
      <c r="A259">
        <v>258</v>
      </c>
      <c r="B259" t="s">
        <v>652</v>
      </c>
      <c r="C259" t="s">
        <v>857</v>
      </c>
      <c r="D259" t="s">
        <v>858</v>
      </c>
      <c r="E259" t="s">
        <v>35</v>
      </c>
      <c r="F259" t="s">
        <v>55</v>
      </c>
      <c r="G259" t="s">
        <v>56</v>
      </c>
      <c r="H259" s="4">
        <v>178.66</v>
      </c>
      <c r="I259">
        <v>44444</v>
      </c>
      <c r="J259" s="5">
        <v>44444</v>
      </c>
      <c r="K259">
        <v>258</v>
      </c>
    </row>
    <row r="260" spans="1:11" x14ac:dyDescent="0.25">
      <c r="A260">
        <v>259</v>
      </c>
      <c r="B260" t="s">
        <v>652</v>
      </c>
      <c r="C260" t="s">
        <v>860</v>
      </c>
      <c r="D260" t="s">
        <v>861</v>
      </c>
      <c r="E260" t="s">
        <v>35</v>
      </c>
      <c r="F260" t="s">
        <v>55</v>
      </c>
      <c r="G260" t="s">
        <v>56</v>
      </c>
      <c r="H260" s="4">
        <v>178.66</v>
      </c>
      <c r="I260">
        <v>44447</v>
      </c>
      <c r="J260" s="5">
        <v>44447</v>
      </c>
      <c r="K260">
        <v>259</v>
      </c>
    </row>
    <row r="261" spans="1:11" x14ac:dyDescent="0.25">
      <c r="A261">
        <v>260</v>
      </c>
      <c r="B261" t="s">
        <v>652</v>
      </c>
      <c r="C261" t="s">
        <v>857</v>
      </c>
      <c r="D261" t="s">
        <v>859</v>
      </c>
      <c r="E261" t="s">
        <v>35</v>
      </c>
      <c r="F261" t="s">
        <v>55</v>
      </c>
      <c r="G261" t="s">
        <v>58</v>
      </c>
      <c r="H261" s="4">
        <v>166.2</v>
      </c>
      <c r="I261">
        <v>44811</v>
      </c>
      <c r="J261" s="5">
        <v>44811</v>
      </c>
      <c r="K261">
        <v>260</v>
      </c>
    </row>
    <row r="262" spans="1:11" x14ac:dyDescent="0.25">
      <c r="A262">
        <v>261</v>
      </c>
      <c r="B262" t="s">
        <v>652</v>
      </c>
      <c r="C262" t="s">
        <v>860</v>
      </c>
      <c r="D262" t="s">
        <v>862</v>
      </c>
      <c r="E262" t="s">
        <v>35</v>
      </c>
      <c r="F262" t="s">
        <v>55</v>
      </c>
      <c r="G262" t="s">
        <v>58</v>
      </c>
      <c r="H262" s="4">
        <v>166.2</v>
      </c>
      <c r="I262">
        <v>44811</v>
      </c>
      <c r="J262" s="5">
        <v>44811</v>
      </c>
      <c r="K262">
        <v>261</v>
      </c>
    </row>
    <row r="263" spans="1:11" x14ac:dyDescent="0.25">
      <c r="A263">
        <v>262</v>
      </c>
      <c r="B263" t="s">
        <v>652</v>
      </c>
      <c r="C263" t="s">
        <v>863</v>
      </c>
      <c r="D263" t="s">
        <v>865</v>
      </c>
      <c r="E263" t="s">
        <v>35</v>
      </c>
      <c r="F263" t="s">
        <v>55</v>
      </c>
      <c r="G263" t="s">
        <v>58</v>
      </c>
      <c r="H263" s="4">
        <v>166.2</v>
      </c>
      <c r="I263">
        <v>44811</v>
      </c>
      <c r="J263" s="5">
        <v>44811</v>
      </c>
      <c r="K263">
        <v>262</v>
      </c>
    </row>
    <row r="264" spans="1:11" x14ac:dyDescent="0.25">
      <c r="A264">
        <v>263</v>
      </c>
      <c r="B264" t="s">
        <v>652</v>
      </c>
      <c r="C264" t="s">
        <v>866</v>
      </c>
      <c r="D264" t="s">
        <v>869</v>
      </c>
      <c r="E264" t="s">
        <v>35</v>
      </c>
      <c r="F264" t="s">
        <v>55</v>
      </c>
      <c r="G264" t="s">
        <v>58</v>
      </c>
      <c r="H264" s="4">
        <v>166.2</v>
      </c>
      <c r="I264">
        <v>44811</v>
      </c>
      <c r="J264" s="5">
        <v>44811</v>
      </c>
      <c r="K264">
        <v>263</v>
      </c>
    </row>
    <row r="265" spans="1:11" x14ac:dyDescent="0.25">
      <c r="A265">
        <v>264</v>
      </c>
      <c r="B265" t="s">
        <v>652</v>
      </c>
      <c r="C265" t="s">
        <v>870</v>
      </c>
      <c r="D265" t="s">
        <v>872</v>
      </c>
      <c r="E265" t="s">
        <v>35</v>
      </c>
      <c r="F265" t="s">
        <v>55</v>
      </c>
      <c r="G265" t="s">
        <v>58</v>
      </c>
      <c r="H265" s="4">
        <v>166.2</v>
      </c>
      <c r="I265">
        <v>44811</v>
      </c>
      <c r="J265" s="5">
        <v>44811</v>
      </c>
      <c r="K265">
        <v>264</v>
      </c>
    </row>
    <row r="266" spans="1:11" x14ac:dyDescent="0.25">
      <c r="A266">
        <v>265</v>
      </c>
      <c r="B266" t="s">
        <v>267</v>
      </c>
      <c r="C266" t="s">
        <v>392</v>
      </c>
      <c r="D266" t="s">
        <v>394</v>
      </c>
      <c r="E266" t="s">
        <v>35</v>
      </c>
      <c r="F266" t="s">
        <v>55</v>
      </c>
      <c r="G266" t="s">
        <v>58</v>
      </c>
      <c r="H266" s="4">
        <v>179.76</v>
      </c>
      <c r="I266">
        <v>44907</v>
      </c>
      <c r="J266" s="5">
        <v>44907</v>
      </c>
      <c r="K266">
        <v>265</v>
      </c>
    </row>
    <row r="267" spans="1:11" x14ac:dyDescent="0.25">
      <c r="A267">
        <v>266</v>
      </c>
      <c r="B267" t="s">
        <v>267</v>
      </c>
      <c r="C267" t="s">
        <v>395</v>
      </c>
      <c r="D267" t="s">
        <v>397</v>
      </c>
      <c r="E267" t="s">
        <v>35</v>
      </c>
      <c r="F267" t="s">
        <v>55</v>
      </c>
      <c r="G267" t="s">
        <v>58</v>
      </c>
      <c r="H267" s="4">
        <v>179.76</v>
      </c>
      <c r="I267">
        <v>44907</v>
      </c>
      <c r="J267" s="5">
        <v>44907</v>
      </c>
      <c r="K267">
        <v>266</v>
      </c>
    </row>
    <row r="268" spans="1:11" x14ac:dyDescent="0.25">
      <c r="A268">
        <v>267</v>
      </c>
      <c r="B268" t="s">
        <v>267</v>
      </c>
      <c r="C268" t="s">
        <v>398</v>
      </c>
      <c r="D268" t="s">
        <v>400</v>
      </c>
      <c r="E268" t="s">
        <v>35</v>
      </c>
      <c r="F268" t="s">
        <v>55</v>
      </c>
      <c r="G268" t="s">
        <v>58</v>
      </c>
      <c r="H268" s="4">
        <v>179.76</v>
      </c>
      <c r="I268">
        <v>44907</v>
      </c>
      <c r="J268" s="5">
        <v>44907</v>
      </c>
      <c r="K268">
        <v>267</v>
      </c>
    </row>
    <row r="269" spans="1:11" x14ac:dyDescent="0.25">
      <c r="A269">
        <v>268</v>
      </c>
      <c r="B269" t="s">
        <v>267</v>
      </c>
      <c r="C269" t="s">
        <v>401</v>
      </c>
      <c r="D269" t="s">
        <v>403</v>
      </c>
      <c r="E269" t="s">
        <v>35</v>
      </c>
      <c r="F269" t="s">
        <v>55</v>
      </c>
      <c r="G269" t="s">
        <v>58</v>
      </c>
      <c r="H269" s="4">
        <v>179.76</v>
      </c>
      <c r="I269">
        <v>44907</v>
      </c>
      <c r="J269" s="5">
        <v>44907</v>
      </c>
      <c r="K269">
        <v>268</v>
      </c>
    </row>
    <row r="270" spans="1:11" x14ac:dyDescent="0.25">
      <c r="A270">
        <v>269</v>
      </c>
      <c r="B270" t="s">
        <v>267</v>
      </c>
      <c r="C270" t="s">
        <v>404</v>
      </c>
      <c r="D270" t="s">
        <v>407</v>
      </c>
      <c r="E270" t="s">
        <v>35</v>
      </c>
      <c r="F270" t="s">
        <v>55</v>
      </c>
      <c r="G270" t="s">
        <v>58</v>
      </c>
      <c r="H270" s="4">
        <v>179.76</v>
      </c>
      <c r="I270">
        <v>44907</v>
      </c>
      <c r="J270" s="5">
        <v>44907</v>
      </c>
      <c r="K270">
        <v>269</v>
      </c>
    </row>
    <row r="271" spans="1:11" x14ac:dyDescent="0.25">
      <c r="A271">
        <v>270</v>
      </c>
      <c r="B271" t="s">
        <v>267</v>
      </c>
      <c r="C271" t="s">
        <v>408</v>
      </c>
      <c r="D271" t="s">
        <v>410</v>
      </c>
      <c r="E271" t="s">
        <v>35</v>
      </c>
      <c r="F271" t="s">
        <v>55</v>
      </c>
      <c r="G271" t="s">
        <v>58</v>
      </c>
      <c r="H271" s="4">
        <v>177.7</v>
      </c>
      <c r="I271">
        <v>44907</v>
      </c>
      <c r="J271" s="5">
        <v>44907</v>
      </c>
      <c r="K271">
        <v>270</v>
      </c>
    </row>
    <row r="272" spans="1:11" x14ac:dyDescent="0.25">
      <c r="A272">
        <v>271</v>
      </c>
      <c r="B272" t="s">
        <v>267</v>
      </c>
      <c r="C272" t="s">
        <v>411</v>
      </c>
      <c r="D272" t="s">
        <v>413</v>
      </c>
      <c r="E272" t="s">
        <v>35</v>
      </c>
      <c r="F272" t="s">
        <v>55</v>
      </c>
      <c r="G272" t="s">
        <v>58</v>
      </c>
      <c r="H272" s="4">
        <v>177.7</v>
      </c>
      <c r="I272">
        <v>44907</v>
      </c>
      <c r="J272" s="5">
        <v>44907</v>
      </c>
      <c r="K272">
        <v>271</v>
      </c>
    </row>
    <row r="273" spans="1:11" x14ac:dyDescent="0.25">
      <c r="A273">
        <v>272</v>
      </c>
      <c r="B273" t="s">
        <v>267</v>
      </c>
      <c r="C273" t="s">
        <v>414</v>
      </c>
      <c r="D273" t="s">
        <v>416</v>
      </c>
      <c r="E273" t="s">
        <v>35</v>
      </c>
      <c r="F273" t="s">
        <v>55</v>
      </c>
      <c r="G273" t="s">
        <v>58</v>
      </c>
      <c r="H273" s="4">
        <v>177.7</v>
      </c>
      <c r="I273">
        <v>45237</v>
      </c>
      <c r="J273" s="5">
        <v>45237</v>
      </c>
      <c r="K273">
        <v>272</v>
      </c>
    </row>
    <row r="274" spans="1:11" x14ac:dyDescent="0.25">
      <c r="A274">
        <v>273</v>
      </c>
      <c r="B274" t="s">
        <v>267</v>
      </c>
      <c r="C274" t="s">
        <v>314</v>
      </c>
      <c r="D274" t="s">
        <v>315</v>
      </c>
      <c r="E274" t="s">
        <v>35</v>
      </c>
      <c r="F274" t="s">
        <v>55</v>
      </c>
      <c r="G274" t="s">
        <v>56</v>
      </c>
      <c r="H274" s="4">
        <v>196</v>
      </c>
      <c r="I274">
        <v>46092</v>
      </c>
      <c r="J274" s="5">
        <v>46092</v>
      </c>
      <c r="K274">
        <v>273</v>
      </c>
    </row>
    <row r="275" spans="1:11" x14ac:dyDescent="0.25">
      <c r="A275">
        <v>274</v>
      </c>
      <c r="B275" t="s">
        <v>267</v>
      </c>
      <c r="C275" t="s">
        <v>453</v>
      </c>
      <c r="D275" t="s">
        <v>455</v>
      </c>
      <c r="E275" t="s">
        <v>35</v>
      </c>
      <c r="F275" t="s">
        <v>55</v>
      </c>
      <c r="G275" t="s">
        <v>58</v>
      </c>
      <c r="H275" s="4">
        <v>177.7</v>
      </c>
      <c r="I275">
        <v>49099</v>
      </c>
      <c r="J275" s="5">
        <v>49099</v>
      </c>
      <c r="K275">
        <v>274</v>
      </c>
    </row>
    <row r="276" spans="1:11" x14ac:dyDescent="0.25">
      <c r="A276">
        <v>275</v>
      </c>
      <c r="B276" t="s">
        <v>267</v>
      </c>
      <c r="C276" t="s">
        <v>456</v>
      </c>
      <c r="D276" t="s">
        <v>458</v>
      </c>
      <c r="E276" t="s">
        <v>35</v>
      </c>
      <c r="F276" t="s">
        <v>55</v>
      </c>
      <c r="G276" t="s">
        <v>58</v>
      </c>
      <c r="H276" s="4">
        <v>177.7</v>
      </c>
      <c r="I276">
        <v>49099</v>
      </c>
      <c r="J276" s="5">
        <v>49099</v>
      </c>
      <c r="K276">
        <v>275</v>
      </c>
    </row>
    <row r="277" spans="1:11" x14ac:dyDescent="0.25">
      <c r="A277">
        <v>276</v>
      </c>
      <c r="B277" t="s">
        <v>267</v>
      </c>
      <c r="C277" t="s">
        <v>459</v>
      </c>
      <c r="D277" t="s">
        <v>461</v>
      </c>
      <c r="E277" t="s">
        <v>35</v>
      </c>
      <c r="F277" t="s">
        <v>55</v>
      </c>
      <c r="G277" t="s">
        <v>58</v>
      </c>
      <c r="H277" s="4">
        <v>177.7</v>
      </c>
      <c r="I277">
        <v>49220</v>
      </c>
      <c r="J277" s="5">
        <v>49220</v>
      </c>
      <c r="K277">
        <v>276</v>
      </c>
    </row>
    <row r="278" spans="1:11" x14ac:dyDescent="0.25">
      <c r="A278">
        <v>277</v>
      </c>
      <c r="B278" t="s">
        <v>267</v>
      </c>
      <c r="C278" t="s">
        <v>462</v>
      </c>
      <c r="D278" t="s">
        <v>464</v>
      </c>
      <c r="E278" t="s">
        <v>35</v>
      </c>
      <c r="F278" t="s">
        <v>55</v>
      </c>
      <c r="G278" t="s">
        <v>58</v>
      </c>
      <c r="H278" s="4">
        <v>177.7</v>
      </c>
      <c r="I278">
        <v>49220</v>
      </c>
      <c r="J278" s="5">
        <v>49220</v>
      </c>
      <c r="K278">
        <v>277</v>
      </c>
    </row>
    <row r="279" spans="1:11" x14ac:dyDescent="0.25">
      <c r="A279">
        <v>278</v>
      </c>
      <c r="B279" t="s">
        <v>652</v>
      </c>
      <c r="C279" t="s">
        <v>734</v>
      </c>
      <c r="D279" t="s">
        <v>735</v>
      </c>
      <c r="E279" t="s">
        <v>35</v>
      </c>
      <c r="F279" t="s">
        <v>55</v>
      </c>
      <c r="G279" t="s">
        <v>56</v>
      </c>
      <c r="H279" s="4">
        <v>180.38</v>
      </c>
      <c r="I279">
        <v>50622</v>
      </c>
      <c r="J279" s="5">
        <v>50622</v>
      </c>
      <c r="K279">
        <v>278</v>
      </c>
    </row>
    <row r="280" spans="1:11" x14ac:dyDescent="0.25">
      <c r="A280">
        <v>279</v>
      </c>
      <c r="B280" t="s">
        <v>267</v>
      </c>
      <c r="C280" t="s">
        <v>417</v>
      </c>
      <c r="D280" t="s">
        <v>419</v>
      </c>
      <c r="E280" t="s">
        <v>35</v>
      </c>
      <c r="F280" t="s">
        <v>55</v>
      </c>
      <c r="G280" t="s">
        <v>58</v>
      </c>
      <c r="H280" s="4">
        <v>177.7</v>
      </c>
      <c r="I280">
        <v>51465</v>
      </c>
      <c r="J280" s="5">
        <v>51465</v>
      </c>
      <c r="K280">
        <v>279</v>
      </c>
    </row>
    <row r="281" spans="1:11" x14ac:dyDescent="0.25">
      <c r="A281">
        <v>280</v>
      </c>
      <c r="B281" t="s">
        <v>267</v>
      </c>
      <c r="C281" t="s">
        <v>420</v>
      </c>
      <c r="D281" t="s">
        <v>422</v>
      </c>
      <c r="E281" t="s">
        <v>35</v>
      </c>
      <c r="F281" t="s">
        <v>55</v>
      </c>
      <c r="G281" t="s">
        <v>58</v>
      </c>
      <c r="H281" s="4">
        <v>177.7</v>
      </c>
      <c r="I281">
        <v>51465</v>
      </c>
      <c r="J281" s="5">
        <v>51465</v>
      </c>
      <c r="K281">
        <v>280</v>
      </c>
    </row>
    <row r="282" spans="1:11" x14ac:dyDescent="0.25">
      <c r="A282">
        <v>281</v>
      </c>
      <c r="B282" t="s">
        <v>267</v>
      </c>
      <c r="C282" t="s">
        <v>423</v>
      </c>
      <c r="D282" t="s">
        <v>425</v>
      </c>
      <c r="E282" t="s">
        <v>35</v>
      </c>
      <c r="F282" t="s">
        <v>55</v>
      </c>
      <c r="G282" t="s">
        <v>58</v>
      </c>
      <c r="H282" s="4">
        <v>177.7</v>
      </c>
      <c r="I282">
        <v>51465</v>
      </c>
      <c r="J282" s="5">
        <v>51465</v>
      </c>
      <c r="K282">
        <v>281</v>
      </c>
    </row>
    <row r="283" spans="1:11" x14ac:dyDescent="0.25">
      <c r="A283">
        <v>282</v>
      </c>
      <c r="B283" t="s">
        <v>267</v>
      </c>
      <c r="C283" t="s">
        <v>426</v>
      </c>
      <c r="D283" t="s">
        <v>428</v>
      </c>
      <c r="E283" t="s">
        <v>35</v>
      </c>
      <c r="F283" t="s">
        <v>55</v>
      </c>
      <c r="G283" t="s">
        <v>58</v>
      </c>
      <c r="H283" s="4">
        <v>177.7</v>
      </c>
      <c r="I283">
        <v>51465</v>
      </c>
      <c r="J283" s="5">
        <v>51465</v>
      </c>
      <c r="K283">
        <v>282</v>
      </c>
    </row>
    <row r="284" spans="1:11" x14ac:dyDescent="0.25">
      <c r="A284">
        <v>283</v>
      </c>
      <c r="B284" t="s">
        <v>267</v>
      </c>
      <c r="C284" t="s">
        <v>429</v>
      </c>
      <c r="D284" t="s">
        <v>431</v>
      </c>
      <c r="E284" t="s">
        <v>35</v>
      </c>
      <c r="F284" t="s">
        <v>55</v>
      </c>
      <c r="G284" t="s">
        <v>58</v>
      </c>
      <c r="H284" s="4">
        <v>177.7</v>
      </c>
      <c r="I284">
        <v>51465</v>
      </c>
      <c r="J284" s="5">
        <v>51465</v>
      </c>
      <c r="K284">
        <v>283</v>
      </c>
    </row>
    <row r="285" spans="1:11" x14ac:dyDescent="0.25">
      <c r="A285">
        <v>284</v>
      </c>
      <c r="B285" t="s">
        <v>267</v>
      </c>
      <c r="C285" t="s">
        <v>432</v>
      </c>
      <c r="D285" t="s">
        <v>434</v>
      </c>
      <c r="E285" t="s">
        <v>35</v>
      </c>
      <c r="F285" t="s">
        <v>55</v>
      </c>
      <c r="G285" t="s">
        <v>58</v>
      </c>
      <c r="H285" s="4">
        <v>177.7</v>
      </c>
      <c r="I285">
        <v>51465</v>
      </c>
      <c r="J285" s="5">
        <v>51465</v>
      </c>
      <c r="K285">
        <v>284</v>
      </c>
    </row>
    <row r="286" spans="1:11" x14ac:dyDescent="0.25">
      <c r="A286">
        <v>285</v>
      </c>
      <c r="B286" t="s">
        <v>267</v>
      </c>
      <c r="C286" t="s">
        <v>435</v>
      </c>
      <c r="D286" t="s">
        <v>437</v>
      </c>
      <c r="E286" t="s">
        <v>35</v>
      </c>
      <c r="F286" t="s">
        <v>55</v>
      </c>
      <c r="G286" t="s">
        <v>58</v>
      </c>
      <c r="H286" s="4">
        <v>177.7</v>
      </c>
      <c r="I286">
        <v>51465</v>
      </c>
      <c r="J286" s="5">
        <v>51465</v>
      </c>
      <c r="K286">
        <v>285</v>
      </c>
    </row>
    <row r="287" spans="1:11" x14ac:dyDescent="0.25">
      <c r="A287">
        <v>286</v>
      </c>
      <c r="B287" t="s">
        <v>267</v>
      </c>
      <c r="C287" t="s">
        <v>438</v>
      </c>
      <c r="D287" t="s">
        <v>440</v>
      </c>
      <c r="E287" t="s">
        <v>35</v>
      </c>
      <c r="F287" t="s">
        <v>55</v>
      </c>
      <c r="G287" t="s">
        <v>58</v>
      </c>
      <c r="H287" s="4">
        <v>177.7</v>
      </c>
      <c r="I287">
        <v>51465</v>
      </c>
      <c r="J287" s="5">
        <v>51465</v>
      </c>
      <c r="K287">
        <v>286</v>
      </c>
    </row>
    <row r="288" spans="1:11" x14ac:dyDescent="0.25">
      <c r="A288">
        <v>287</v>
      </c>
      <c r="B288" t="s">
        <v>267</v>
      </c>
      <c r="C288" t="s">
        <v>441</v>
      </c>
      <c r="D288" t="s">
        <v>443</v>
      </c>
      <c r="E288" t="s">
        <v>35</v>
      </c>
      <c r="F288" t="s">
        <v>55</v>
      </c>
      <c r="G288" t="s">
        <v>58</v>
      </c>
      <c r="H288" s="4">
        <v>177.7</v>
      </c>
      <c r="I288">
        <v>51465</v>
      </c>
      <c r="J288" s="5">
        <v>51465</v>
      </c>
      <c r="K288">
        <v>287</v>
      </c>
    </row>
    <row r="289" spans="1:11" x14ac:dyDescent="0.25">
      <c r="A289">
        <v>288</v>
      </c>
      <c r="B289" t="s">
        <v>267</v>
      </c>
      <c r="C289" t="s">
        <v>444</v>
      </c>
      <c r="D289" t="s">
        <v>446</v>
      </c>
      <c r="E289" t="s">
        <v>35</v>
      </c>
      <c r="F289" t="s">
        <v>55</v>
      </c>
      <c r="G289" t="s">
        <v>58</v>
      </c>
      <c r="H289" s="4">
        <v>177.7</v>
      </c>
      <c r="I289">
        <v>51465</v>
      </c>
      <c r="J289" s="5">
        <v>51465</v>
      </c>
      <c r="K289">
        <v>288</v>
      </c>
    </row>
    <row r="290" spans="1:11" x14ac:dyDescent="0.25">
      <c r="A290">
        <v>289</v>
      </c>
      <c r="B290" t="s">
        <v>267</v>
      </c>
      <c r="C290" t="s">
        <v>447</v>
      </c>
      <c r="D290" t="s">
        <v>449</v>
      </c>
      <c r="E290" t="s">
        <v>35</v>
      </c>
      <c r="F290" t="s">
        <v>55</v>
      </c>
      <c r="G290" t="s">
        <v>58</v>
      </c>
      <c r="H290" s="4">
        <v>177.7</v>
      </c>
      <c r="I290">
        <v>51465</v>
      </c>
      <c r="J290" s="5">
        <v>51465</v>
      </c>
      <c r="K290">
        <v>289</v>
      </c>
    </row>
    <row r="291" spans="1:11" x14ac:dyDescent="0.25">
      <c r="A291">
        <v>290</v>
      </c>
      <c r="B291" t="s">
        <v>267</v>
      </c>
      <c r="C291" t="s">
        <v>450</v>
      </c>
      <c r="D291" t="s">
        <v>452</v>
      </c>
      <c r="E291" t="s">
        <v>35</v>
      </c>
      <c r="F291" t="s">
        <v>55</v>
      </c>
      <c r="G291" t="s">
        <v>58</v>
      </c>
      <c r="H291" s="4">
        <v>177.7</v>
      </c>
      <c r="I291">
        <v>51787</v>
      </c>
      <c r="J291" s="5">
        <v>51787</v>
      </c>
      <c r="K291">
        <v>290</v>
      </c>
    </row>
    <row r="292" spans="1:11" x14ac:dyDescent="0.25">
      <c r="A292">
        <v>291</v>
      </c>
      <c r="B292" t="s">
        <v>652</v>
      </c>
      <c r="C292" t="s">
        <v>885</v>
      </c>
      <c r="D292" t="s">
        <v>887</v>
      </c>
      <c r="E292" t="s">
        <v>35</v>
      </c>
      <c r="F292" t="s">
        <v>55</v>
      </c>
      <c r="G292" t="s">
        <v>56</v>
      </c>
      <c r="H292" s="4">
        <v>178.56</v>
      </c>
      <c r="I292">
        <v>52049</v>
      </c>
      <c r="J292" s="5">
        <v>52049</v>
      </c>
      <c r="K292">
        <v>291</v>
      </c>
    </row>
    <row r="293" spans="1:11" x14ac:dyDescent="0.25">
      <c r="A293">
        <v>292</v>
      </c>
      <c r="B293" t="s">
        <v>652</v>
      </c>
      <c r="C293" t="s">
        <v>889</v>
      </c>
      <c r="D293" t="s">
        <v>890</v>
      </c>
      <c r="E293" t="s">
        <v>35</v>
      </c>
      <c r="F293" t="s">
        <v>55</v>
      </c>
      <c r="G293" t="s">
        <v>56</v>
      </c>
      <c r="H293" s="4">
        <v>178.56</v>
      </c>
      <c r="I293">
        <v>52049</v>
      </c>
      <c r="J293" s="5">
        <v>52049</v>
      </c>
      <c r="K293">
        <v>292</v>
      </c>
    </row>
    <row r="294" spans="1:11" x14ac:dyDescent="0.25">
      <c r="A294">
        <v>293</v>
      </c>
      <c r="B294" t="s">
        <v>652</v>
      </c>
      <c r="C294" t="s">
        <v>885</v>
      </c>
      <c r="D294" t="s">
        <v>886</v>
      </c>
      <c r="E294" t="s">
        <v>35</v>
      </c>
      <c r="F294" t="s">
        <v>55</v>
      </c>
      <c r="G294" t="s">
        <v>56</v>
      </c>
      <c r="H294" s="4">
        <v>178.56</v>
      </c>
      <c r="I294">
        <v>52098</v>
      </c>
      <c r="J294" s="5">
        <v>52098</v>
      </c>
      <c r="K294">
        <v>293</v>
      </c>
    </row>
    <row r="295" spans="1:11" x14ac:dyDescent="0.25">
      <c r="A295">
        <v>294</v>
      </c>
      <c r="B295" t="s">
        <v>652</v>
      </c>
      <c r="C295" t="s">
        <v>866</v>
      </c>
      <c r="D295" t="s">
        <v>868</v>
      </c>
      <c r="E295" t="s">
        <v>35</v>
      </c>
      <c r="F295" t="s">
        <v>55</v>
      </c>
      <c r="G295" t="s">
        <v>56</v>
      </c>
      <c r="H295" s="4">
        <v>178.56</v>
      </c>
      <c r="I295">
        <v>52100</v>
      </c>
      <c r="J295" s="5">
        <v>52100</v>
      </c>
      <c r="K295">
        <v>294</v>
      </c>
    </row>
    <row r="296" spans="1:11" x14ac:dyDescent="0.25">
      <c r="A296">
        <v>295</v>
      </c>
      <c r="B296" t="s">
        <v>652</v>
      </c>
      <c r="C296" t="s">
        <v>882</v>
      </c>
      <c r="D296" t="s">
        <v>883</v>
      </c>
      <c r="E296" t="s">
        <v>35</v>
      </c>
      <c r="F296" t="s">
        <v>55</v>
      </c>
      <c r="G296" t="s">
        <v>56</v>
      </c>
      <c r="H296" s="4">
        <v>178.56</v>
      </c>
      <c r="I296">
        <v>52771</v>
      </c>
      <c r="J296" s="5">
        <v>52771</v>
      </c>
      <c r="K296">
        <v>295</v>
      </c>
    </row>
    <row r="297" spans="1:11" x14ac:dyDescent="0.25">
      <c r="A297">
        <v>296</v>
      </c>
      <c r="B297" t="s">
        <v>652</v>
      </c>
      <c r="C297" t="s">
        <v>876</v>
      </c>
      <c r="D297" t="s">
        <v>877</v>
      </c>
      <c r="E297" t="s">
        <v>35</v>
      </c>
      <c r="F297" t="s">
        <v>55</v>
      </c>
      <c r="G297" t="s">
        <v>56</v>
      </c>
      <c r="H297" s="4">
        <v>178.56</v>
      </c>
      <c r="I297">
        <v>52772</v>
      </c>
      <c r="J297" s="5">
        <v>52772</v>
      </c>
      <c r="K297">
        <v>296</v>
      </c>
    </row>
    <row r="298" spans="1:11" x14ac:dyDescent="0.25">
      <c r="A298">
        <v>297</v>
      </c>
      <c r="B298" t="s">
        <v>652</v>
      </c>
      <c r="C298" t="s">
        <v>879</v>
      </c>
      <c r="D298" t="s">
        <v>880</v>
      </c>
      <c r="E298" t="s">
        <v>35</v>
      </c>
      <c r="F298" t="s">
        <v>55</v>
      </c>
      <c r="G298" t="s">
        <v>56</v>
      </c>
      <c r="H298" s="4">
        <v>178.56</v>
      </c>
      <c r="I298">
        <v>52772</v>
      </c>
      <c r="J298" s="5">
        <v>52772</v>
      </c>
      <c r="K298">
        <v>297</v>
      </c>
    </row>
    <row r="299" spans="1:11" x14ac:dyDescent="0.25">
      <c r="A299">
        <v>298</v>
      </c>
      <c r="B299" t="s">
        <v>652</v>
      </c>
      <c r="C299" t="s">
        <v>870</v>
      </c>
      <c r="D299" t="s">
        <v>871</v>
      </c>
      <c r="E299" t="s">
        <v>35</v>
      </c>
      <c r="F299" t="s">
        <v>55</v>
      </c>
      <c r="G299" t="s">
        <v>56</v>
      </c>
      <c r="H299" s="4">
        <v>178.56</v>
      </c>
      <c r="I299">
        <v>52773</v>
      </c>
      <c r="J299" s="5">
        <v>52773</v>
      </c>
      <c r="K299">
        <v>298</v>
      </c>
    </row>
    <row r="300" spans="1:11" x14ac:dyDescent="0.25">
      <c r="A300">
        <v>299</v>
      </c>
      <c r="B300" t="s">
        <v>652</v>
      </c>
      <c r="C300" t="s">
        <v>873</v>
      </c>
      <c r="D300" t="s">
        <v>874</v>
      </c>
      <c r="E300" t="s">
        <v>35</v>
      </c>
      <c r="F300" t="s">
        <v>55</v>
      </c>
      <c r="G300" t="s">
        <v>56</v>
      </c>
      <c r="H300" s="4">
        <v>178.56</v>
      </c>
      <c r="I300">
        <v>52773</v>
      </c>
      <c r="J300" s="5">
        <v>52773</v>
      </c>
      <c r="K300">
        <v>299</v>
      </c>
    </row>
    <row r="301" spans="1:11" x14ac:dyDescent="0.25">
      <c r="A301">
        <v>300</v>
      </c>
      <c r="B301" t="s">
        <v>267</v>
      </c>
      <c r="C301" t="s">
        <v>335</v>
      </c>
      <c r="D301" t="s">
        <v>337</v>
      </c>
      <c r="E301" t="s">
        <v>35</v>
      </c>
      <c r="F301" t="s">
        <v>55</v>
      </c>
      <c r="G301" t="s">
        <v>58</v>
      </c>
      <c r="H301" s="4">
        <v>179.76</v>
      </c>
      <c r="I301">
        <v>53244</v>
      </c>
      <c r="J301" s="5">
        <v>53244</v>
      </c>
      <c r="K301">
        <v>300</v>
      </c>
    </row>
    <row r="302" spans="1:11" x14ac:dyDescent="0.25">
      <c r="A302">
        <v>301</v>
      </c>
      <c r="B302" t="s">
        <v>267</v>
      </c>
      <c r="C302" t="s">
        <v>359</v>
      </c>
      <c r="D302" t="s">
        <v>360</v>
      </c>
      <c r="E302" t="s">
        <v>35</v>
      </c>
      <c r="F302" t="s">
        <v>55</v>
      </c>
      <c r="G302" t="s">
        <v>56</v>
      </c>
      <c r="H302" s="4">
        <v>196</v>
      </c>
      <c r="I302">
        <v>55681</v>
      </c>
      <c r="J302" s="5">
        <v>55681</v>
      </c>
      <c r="K302">
        <v>301</v>
      </c>
    </row>
    <row r="303" spans="1:11" x14ac:dyDescent="0.25">
      <c r="A303">
        <v>302</v>
      </c>
      <c r="B303" t="s">
        <v>267</v>
      </c>
      <c r="C303" t="s">
        <v>365</v>
      </c>
      <c r="D303" t="s">
        <v>366</v>
      </c>
      <c r="E303" t="s">
        <v>35</v>
      </c>
      <c r="F303" t="s">
        <v>55</v>
      </c>
      <c r="G303" t="s">
        <v>56</v>
      </c>
      <c r="H303" s="4">
        <v>196</v>
      </c>
      <c r="I303">
        <v>55681</v>
      </c>
      <c r="J303" s="5">
        <v>55681</v>
      </c>
      <c r="K303">
        <v>302</v>
      </c>
    </row>
    <row r="304" spans="1:11" x14ac:dyDescent="0.25">
      <c r="A304">
        <v>303</v>
      </c>
      <c r="B304" t="s">
        <v>267</v>
      </c>
      <c r="C304" t="s">
        <v>347</v>
      </c>
      <c r="D304" t="s">
        <v>348</v>
      </c>
      <c r="E304" t="s">
        <v>35</v>
      </c>
      <c r="F304" t="s">
        <v>55</v>
      </c>
      <c r="G304" t="s">
        <v>56</v>
      </c>
      <c r="H304" s="4">
        <v>196</v>
      </c>
      <c r="I304">
        <v>56533</v>
      </c>
      <c r="J304" s="5">
        <v>56533</v>
      </c>
      <c r="K304">
        <v>303</v>
      </c>
    </row>
    <row r="305" spans="1:11" x14ac:dyDescent="0.25">
      <c r="A305">
        <v>304</v>
      </c>
      <c r="B305" t="s">
        <v>652</v>
      </c>
      <c r="C305" t="s">
        <v>677</v>
      </c>
      <c r="D305" t="s">
        <v>678</v>
      </c>
      <c r="E305" t="s">
        <v>35</v>
      </c>
      <c r="F305" t="s">
        <v>55</v>
      </c>
      <c r="G305" t="s">
        <v>56</v>
      </c>
      <c r="H305" s="4">
        <v>178.56</v>
      </c>
      <c r="I305">
        <v>58705</v>
      </c>
      <c r="J305" s="5">
        <v>58705</v>
      </c>
      <c r="K305">
        <v>304</v>
      </c>
    </row>
    <row r="306" spans="1:11" x14ac:dyDescent="0.25">
      <c r="A306">
        <v>305</v>
      </c>
      <c r="B306" t="s">
        <v>267</v>
      </c>
      <c r="C306" t="s">
        <v>465</v>
      </c>
      <c r="D306" t="s">
        <v>467</v>
      </c>
      <c r="E306" t="s">
        <v>35</v>
      </c>
      <c r="F306" t="s">
        <v>55</v>
      </c>
      <c r="G306" t="s">
        <v>58</v>
      </c>
      <c r="H306" s="4">
        <v>177.7</v>
      </c>
      <c r="I306">
        <v>59100</v>
      </c>
      <c r="J306" s="5">
        <v>59100</v>
      </c>
      <c r="K306">
        <v>305</v>
      </c>
    </row>
    <row r="307" spans="1:11" x14ac:dyDescent="0.25">
      <c r="A307">
        <v>306</v>
      </c>
      <c r="B307" t="s">
        <v>267</v>
      </c>
      <c r="C307" t="s">
        <v>317</v>
      </c>
      <c r="D307" t="s">
        <v>318</v>
      </c>
      <c r="E307" t="s">
        <v>35</v>
      </c>
      <c r="F307" t="s">
        <v>55</v>
      </c>
      <c r="G307" t="s">
        <v>56</v>
      </c>
      <c r="H307" s="4">
        <v>196</v>
      </c>
      <c r="I307">
        <v>60420</v>
      </c>
      <c r="J307" s="5">
        <v>60420</v>
      </c>
      <c r="K307">
        <v>306</v>
      </c>
    </row>
    <row r="308" spans="1:11" x14ac:dyDescent="0.25">
      <c r="A308">
        <v>307</v>
      </c>
      <c r="B308" t="s">
        <v>652</v>
      </c>
      <c r="C308" t="s">
        <v>728</v>
      </c>
      <c r="D308" t="s">
        <v>729</v>
      </c>
      <c r="E308" t="s">
        <v>35</v>
      </c>
      <c r="F308" t="s">
        <v>55</v>
      </c>
      <c r="G308" t="s">
        <v>56</v>
      </c>
      <c r="H308" s="4">
        <v>180.38</v>
      </c>
      <c r="I308">
        <v>60622</v>
      </c>
      <c r="J308" s="5">
        <v>60622</v>
      </c>
      <c r="K308">
        <v>307</v>
      </c>
    </row>
    <row r="309" spans="1:11" x14ac:dyDescent="0.25">
      <c r="A309">
        <v>308</v>
      </c>
      <c r="B309" t="s">
        <v>652</v>
      </c>
      <c r="C309" t="s">
        <v>731</v>
      </c>
      <c r="D309" t="s">
        <v>732</v>
      </c>
      <c r="E309" t="s">
        <v>35</v>
      </c>
      <c r="F309" t="s">
        <v>55</v>
      </c>
      <c r="G309" t="s">
        <v>56</v>
      </c>
      <c r="H309" s="4">
        <v>180.38</v>
      </c>
      <c r="I309">
        <v>60622</v>
      </c>
      <c r="J309" s="5">
        <v>60622</v>
      </c>
      <c r="K309">
        <v>308</v>
      </c>
    </row>
    <row r="310" spans="1:11" x14ac:dyDescent="0.25">
      <c r="A310">
        <v>309</v>
      </c>
      <c r="B310" t="s">
        <v>267</v>
      </c>
      <c r="C310" t="s">
        <v>344</v>
      </c>
      <c r="D310" t="s">
        <v>345</v>
      </c>
      <c r="E310" t="s">
        <v>35</v>
      </c>
      <c r="F310" t="s">
        <v>55</v>
      </c>
      <c r="G310" t="s">
        <v>56</v>
      </c>
      <c r="H310" s="4">
        <v>196</v>
      </c>
      <c r="I310">
        <v>61664</v>
      </c>
      <c r="J310" s="5">
        <v>61664</v>
      </c>
      <c r="K310">
        <v>309</v>
      </c>
    </row>
    <row r="311" spans="1:11" x14ac:dyDescent="0.25">
      <c r="A311">
        <v>310</v>
      </c>
      <c r="B311" t="s">
        <v>267</v>
      </c>
      <c r="C311" t="s">
        <v>468</v>
      </c>
      <c r="D311" t="s">
        <v>470</v>
      </c>
      <c r="E311" t="s">
        <v>35</v>
      </c>
      <c r="F311" t="s">
        <v>55</v>
      </c>
      <c r="G311" t="s">
        <v>58</v>
      </c>
      <c r="H311" s="4">
        <v>175.42</v>
      </c>
      <c r="I311">
        <v>63623</v>
      </c>
      <c r="J311" s="5">
        <v>63623</v>
      </c>
      <c r="K311">
        <v>310</v>
      </c>
    </row>
    <row r="312" spans="1:11" x14ac:dyDescent="0.25">
      <c r="A312">
        <v>311</v>
      </c>
      <c r="B312" t="s">
        <v>652</v>
      </c>
      <c r="C312" t="s">
        <v>892</v>
      </c>
      <c r="D312" t="s">
        <v>893</v>
      </c>
      <c r="E312" t="s">
        <v>35</v>
      </c>
      <c r="F312" t="s">
        <v>55</v>
      </c>
      <c r="G312" t="s">
        <v>56</v>
      </c>
      <c r="H312" s="4">
        <v>178.56</v>
      </c>
      <c r="I312">
        <v>63870</v>
      </c>
      <c r="J312" s="5">
        <v>63870</v>
      </c>
      <c r="K312">
        <v>311</v>
      </c>
    </row>
    <row r="313" spans="1:11" x14ac:dyDescent="0.25">
      <c r="A313">
        <v>312</v>
      </c>
      <c r="B313" t="s">
        <v>652</v>
      </c>
      <c r="C313" t="s">
        <v>895</v>
      </c>
      <c r="D313" t="s">
        <v>896</v>
      </c>
      <c r="E313" t="s">
        <v>35</v>
      </c>
      <c r="F313" t="s">
        <v>55</v>
      </c>
      <c r="G313" t="s">
        <v>56</v>
      </c>
      <c r="H313" s="4">
        <v>178.56</v>
      </c>
      <c r="I313">
        <v>63873</v>
      </c>
      <c r="J313" s="5">
        <v>63873</v>
      </c>
      <c r="K313">
        <v>312</v>
      </c>
    </row>
    <row r="314" spans="1:11" x14ac:dyDescent="0.25">
      <c r="A314">
        <v>313</v>
      </c>
      <c r="B314" t="s">
        <v>267</v>
      </c>
      <c r="C314" t="s">
        <v>480</v>
      </c>
      <c r="D314" t="s">
        <v>482</v>
      </c>
      <c r="E314" t="s">
        <v>35</v>
      </c>
      <c r="F314" t="s">
        <v>55</v>
      </c>
      <c r="G314" t="s">
        <v>58</v>
      </c>
      <c r="H314" s="4">
        <v>175.42</v>
      </c>
      <c r="I314">
        <v>64247</v>
      </c>
      <c r="J314" s="5">
        <v>64247</v>
      </c>
      <c r="K314">
        <v>313</v>
      </c>
    </row>
    <row r="315" spans="1:11" x14ac:dyDescent="0.25">
      <c r="A315">
        <v>314</v>
      </c>
      <c r="B315" t="s">
        <v>267</v>
      </c>
      <c r="C315" t="s">
        <v>483</v>
      </c>
      <c r="D315" t="s">
        <v>485</v>
      </c>
      <c r="E315" t="s">
        <v>35</v>
      </c>
      <c r="F315" t="s">
        <v>55</v>
      </c>
      <c r="G315" t="s">
        <v>58</v>
      </c>
      <c r="H315" s="4">
        <v>175.42</v>
      </c>
      <c r="I315">
        <v>64337</v>
      </c>
      <c r="J315" s="5">
        <v>64337</v>
      </c>
      <c r="K315">
        <v>314</v>
      </c>
    </row>
    <row r="316" spans="1:11" x14ac:dyDescent="0.25">
      <c r="A316">
        <v>315</v>
      </c>
      <c r="B316" t="s">
        <v>267</v>
      </c>
      <c r="C316" t="s">
        <v>471</v>
      </c>
      <c r="D316" t="s">
        <v>473</v>
      </c>
      <c r="E316" t="s">
        <v>35</v>
      </c>
      <c r="F316" t="s">
        <v>55</v>
      </c>
      <c r="G316" t="s">
        <v>58</v>
      </c>
      <c r="H316" s="4">
        <v>175.42</v>
      </c>
      <c r="I316">
        <v>64739</v>
      </c>
      <c r="J316" s="5">
        <v>64739</v>
      </c>
      <c r="K316">
        <v>315</v>
      </c>
    </row>
    <row r="317" spans="1:11" x14ac:dyDescent="0.25">
      <c r="A317">
        <v>316</v>
      </c>
      <c r="B317" t="s">
        <v>267</v>
      </c>
      <c r="C317" t="s">
        <v>474</v>
      </c>
      <c r="D317" t="s">
        <v>476</v>
      </c>
      <c r="E317" t="s">
        <v>35</v>
      </c>
      <c r="F317" t="s">
        <v>55</v>
      </c>
      <c r="G317" t="s">
        <v>58</v>
      </c>
      <c r="H317" s="4">
        <v>175.42</v>
      </c>
      <c r="I317">
        <v>64739</v>
      </c>
      <c r="J317" s="5">
        <v>64739</v>
      </c>
      <c r="K317">
        <v>316</v>
      </c>
    </row>
    <row r="318" spans="1:11" x14ac:dyDescent="0.25">
      <c r="A318">
        <v>317</v>
      </c>
      <c r="B318" t="s">
        <v>486</v>
      </c>
      <c r="C318" t="s">
        <v>511</v>
      </c>
      <c r="D318" t="s">
        <v>513</v>
      </c>
      <c r="E318" t="s">
        <v>35</v>
      </c>
      <c r="F318" t="s">
        <v>55</v>
      </c>
      <c r="G318" t="s">
        <v>58</v>
      </c>
      <c r="H318" s="4">
        <v>178.5</v>
      </c>
      <c r="I318">
        <v>65274</v>
      </c>
      <c r="J318" s="5">
        <v>65274</v>
      </c>
      <c r="K318">
        <v>317</v>
      </c>
    </row>
    <row r="319" spans="1:11" x14ac:dyDescent="0.25">
      <c r="A319">
        <v>318</v>
      </c>
      <c r="B319" t="s">
        <v>486</v>
      </c>
      <c r="C319" t="s">
        <v>514</v>
      </c>
      <c r="D319" t="s">
        <v>516</v>
      </c>
      <c r="E319" t="s">
        <v>35</v>
      </c>
      <c r="F319" t="s">
        <v>55</v>
      </c>
      <c r="G319" t="s">
        <v>58</v>
      </c>
      <c r="H319" s="4">
        <v>178.5</v>
      </c>
      <c r="I319">
        <v>65361</v>
      </c>
      <c r="J319" s="5">
        <v>65361</v>
      </c>
      <c r="K319">
        <v>318</v>
      </c>
    </row>
    <row r="320" spans="1:11" x14ac:dyDescent="0.25">
      <c r="A320">
        <v>319</v>
      </c>
      <c r="B320" t="s">
        <v>267</v>
      </c>
      <c r="C320" t="s">
        <v>477</v>
      </c>
      <c r="D320" t="s">
        <v>479</v>
      </c>
      <c r="E320" t="s">
        <v>35</v>
      </c>
      <c r="F320" t="s">
        <v>55</v>
      </c>
      <c r="G320" t="s">
        <v>58</v>
      </c>
      <c r="H320" s="4">
        <v>175.42</v>
      </c>
      <c r="I320">
        <v>65363</v>
      </c>
      <c r="J320" s="5">
        <v>65363</v>
      </c>
      <c r="K320">
        <v>319</v>
      </c>
    </row>
    <row r="321" spans="1:11" x14ac:dyDescent="0.25">
      <c r="A321">
        <v>320</v>
      </c>
      <c r="B321" t="s">
        <v>652</v>
      </c>
      <c r="C321" t="s">
        <v>722</v>
      </c>
      <c r="D321" t="s">
        <v>723</v>
      </c>
      <c r="E321" t="s">
        <v>35</v>
      </c>
      <c r="F321" t="s">
        <v>55</v>
      </c>
      <c r="G321" t="s">
        <v>56</v>
      </c>
      <c r="H321" s="4">
        <v>180.38</v>
      </c>
      <c r="I321">
        <v>67661</v>
      </c>
      <c r="J321" s="5">
        <v>67661</v>
      </c>
      <c r="K321">
        <v>320</v>
      </c>
    </row>
    <row r="322" spans="1:11" x14ac:dyDescent="0.25">
      <c r="A322">
        <v>321</v>
      </c>
      <c r="B322" t="s">
        <v>486</v>
      </c>
      <c r="C322" t="s">
        <v>517</v>
      </c>
      <c r="D322" t="s">
        <v>519</v>
      </c>
      <c r="E322" t="s">
        <v>35</v>
      </c>
      <c r="F322" t="s">
        <v>55</v>
      </c>
      <c r="G322" t="s">
        <v>58</v>
      </c>
      <c r="H322" s="4">
        <v>167.8</v>
      </c>
      <c r="I322">
        <v>67992</v>
      </c>
      <c r="J322" s="5">
        <v>67992</v>
      </c>
      <c r="K322">
        <v>321</v>
      </c>
    </row>
    <row r="323" spans="1:11" x14ac:dyDescent="0.25">
      <c r="A323">
        <v>322</v>
      </c>
      <c r="B323" t="s">
        <v>486</v>
      </c>
      <c r="C323" t="s">
        <v>520</v>
      </c>
      <c r="D323" t="s">
        <v>522</v>
      </c>
      <c r="E323" t="s">
        <v>35</v>
      </c>
      <c r="F323" t="s">
        <v>55</v>
      </c>
      <c r="G323" t="s">
        <v>58</v>
      </c>
      <c r="H323" s="4">
        <v>167.8</v>
      </c>
      <c r="I323">
        <v>67992</v>
      </c>
      <c r="J323" s="5">
        <v>67992</v>
      </c>
      <c r="K323">
        <v>322</v>
      </c>
    </row>
    <row r="324" spans="1:11" x14ac:dyDescent="0.25">
      <c r="A324">
        <v>323</v>
      </c>
      <c r="B324" t="s">
        <v>486</v>
      </c>
      <c r="C324" t="s">
        <v>523</v>
      </c>
      <c r="D324" t="s">
        <v>525</v>
      </c>
      <c r="E324" t="s">
        <v>35</v>
      </c>
      <c r="F324" t="s">
        <v>55</v>
      </c>
      <c r="G324" t="s">
        <v>58</v>
      </c>
      <c r="H324" s="4">
        <v>167.8</v>
      </c>
      <c r="I324">
        <v>67992</v>
      </c>
      <c r="J324" s="5">
        <v>67992</v>
      </c>
      <c r="K324">
        <v>323</v>
      </c>
    </row>
    <row r="325" spans="1:11" x14ac:dyDescent="0.25">
      <c r="A325">
        <v>324</v>
      </c>
      <c r="B325" t="s">
        <v>486</v>
      </c>
      <c r="C325" t="s">
        <v>526</v>
      </c>
      <c r="D325" t="s">
        <v>528</v>
      </c>
      <c r="E325" t="s">
        <v>35</v>
      </c>
      <c r="F325" t="s">
        <v>55</v>
      </c>
      <c r="G325" t="s">
        <v>58</v>
      </c>
      <c r="H325" s="4">
        <v>167.8</v>
      </c>
      <c r="I325">
        <v>67992</v>
      </c>
      <c r="J325" s="5">
        <v>67992</v>
      </c>
      <c r="K325">
        <v>324</v>
      </c>
    </row>
    <row r="326" spans="1:11" x14ac:dyDescent="0.25">
      <c r="A326">
        <v>325</v>
      </c>
      <c r="B326" t="s">
        <v>652</v>
      </c>
      <c r="C326" t="s">
        <v>923</v>
      </c>
      <c r="D326" t="s">
        <v>924</v>
      </c>
      <c r="E326" t="s">
        <v>35</v>
      </c>
      <c r="F326" t="s">
        <v>55</v>
      </c>
      <c r="G326" t="s">
        <v>56</v>
      </c>
      <c r="H326" s="4">
        <v>183.4</v>
      </c>
      <c r="I326">
        <v>68764</v>
      </c>
      <c r="J326" s="5">
        <v>68764</v>
      </c>
      <c r="K326">
        <v>325</v>
      </c>
    </row>
    <row r="327" spans="1:11" x14ac:dyDescent="0.25">
      <c r="A327">
        <v>326</v>
      </c>
      <c r="B327" t="s">
        <v>652</v>
      </c>
      <c r="C327" t="s">
        <v>898</v>
      </c>
      <c r="D327" t="s">
        <v>899</v>
      </c>
      <c r="E327" t="s">
        <v>35</v>
      </c>
      <c r="F327" t="s">
        <v>55</v>
      </c>
      <c r="G327" t="s">
        <v>56</v>
      </c>
      <c r="H327" s="4">
        <v>178.56</v>
      </c>
      <c r="I327">
        <v>68855</v>
      </c>
      <c r="J327" s="5">
        <v>68855</v>
      </c>
      <c r="K327">
        <v>326</v>
      </c>
    </row>
    <row r="328" spans="1:11" x14ac:dyDescent="0.25">
      <c r="A328">
        <v>327</v>
      </c>
      <c r="B328" t="s">
        <v>652</v>
      </c>
      <c r="C328" t="s">
        <v>901</v>
      </c>
      <c r="D328" t="s">
        <v>902</v>
      </c>
      <c r="E328" t="s">
        <v>35</v>
      </c>
      <c r="F328" t="s">
        <v>55</v>
      </c>
      <c r="G328" t="s">
        <v>56</v>
      </c>
      <c r="H328" s="4">
        <v>178.56</v>
      </c>
      <c r="I328">
        <v>69844</v>
      </c>
      <c r="J328" s="5">
        <v>69844</v>
      </c>
      <c r="K328">
        <v>327</v>
      </c>
    </row>
    <row r="329" spans="1:11" x14ac:dyDescent="0.25">
      <c r="A329">
        <v>328</v>
      </c>
      <c r="B329" t="s">
        <v>652</v>
      </c>
      <c r="C329" t="s">
        <v>904</v>
      </c>
      <c r="D329" t="s">
        <v>905</v>
      </c>
      <c r="E329" t="s">
        <v>35</v>
      </c>
      <c r="F329" t="s">
        <v>55</v>
      </c>
      <c r="G329" t="s">
        <v>56</v>
      </c>
      <c r="H329" s="4">
        <v>178.56</v>
      </c>
      <c r="I329">
        <v>69870</v>
      </c>
      <c r="J329" s="5">
        <v>69870</v>
      </c>
      <c r="K329">
        <v>328</v>
      </c>
    </row>
    <row r="330" spans="1:11" x14ac:dyDescent="0.25">
      <c r="A330">
        <v>329</v>
      </c>
      <c r="B330" t="s">
        <v>267</v>
      </c>
      <c r="C330" t="s">
        <v>368</v>
      </c>
      <c r="D330" t="s">
        <v>369</v>
      </c>
      <c r="E330" t="s">
        <v>35</v>
      </c>
      <c r="F330" t="s">
        <v>55</v>
      </c>
      <c r="G330" t="s">
        <v>56</v>
      </c>
      <c r="H330" s="4">
        <v>196</v>
      </c>
      <c r="I330">
        <v>70466</v>
      </c>
      <c r="J330" s="5">
        <v>70466</v>
      </c>
      <c r="K330">
        <v>329</v>
      </c>
    </row>
    <row r="331" spans="1:11" x14ac:dyDescent="0.25">
      <c r="A331">
        <v>330</v>
      </c>
      <c r="B331" t="s">
        <v>267</v>
      </c>
      <c r="C331" t="s">
        <v>320</v>
      </c>
      <c r="D331" t="s">
        <v>321</v>
      </c>
      <c r="E331" t="s">
        <v>35</v>
      </c>
      <c r="F331" t="s">
        <v>55</v>
      </c>
      <c r="G331" t="s">
        <v>56</v>
      </c>
      <c r="H331" s="4">
        <v>196</v>
      </c>
      <c r="I331">
        <v>70606</v>
      </c>
      <c r="J331" s="5">
        <v>70606</v>
      </c>
      <c r="K331">
        <v>330</v>
      </c>
    </row>
    <row r="332" spans="1:11" x14ac:dyDescent="0.25">
      <c r="A332">
        <v>331</v>
      </c>
      <c r="B332" t="s">
        <v>267</v>
      </c>
      <c r="C332" t="s">
        <v>323</v>
      </c>
      <c r="D332" t="s">
        <v>324</v>
      </c>
      <c r="E332" t="s">
        <v>35</v>
      </c>
      <c r="F332" t="s">
        <v>55</v>
      </c>
      <c r="G332" t="s">
        <v>56</v>
      </c>
      <c r="H332" s="4">
        <v>196</v>
      </c>
      <c r="I332">
        <v>70606</v>
      </c>
      <c r="J332" s="5">
        <v>70606</v>
      </c>
      <c r="K332">
        <v>331</v>
      </c>
    </row>
    <row r="333" spans="1:11" x14ac:dyDescent="0.25">
      <c r="A333">
        <v>332</v>
      </c>
      <c r="B333" t="s">
        <v>267</v>
      </c>
      <c r="C333" t="s">
        <v>326</v>
      </c>
      <c r="D333" t="s">
        <v>327</v>
      </c>
      <c r="E333" t="s">
        <v>35</v>
      </c>
      <c r="F333" t="s">
        <v>55</v>
      </c>
      <c r="G333" t="s">
        <v>56</v>
      </c>
      <c r="H333" s="4">
        <v>196</v>
      </c>
      <c r="I333">
        <v>70606</v>
      </c>
      <c r="J333" s="5">
        <v>70606</v>
      </c>
      <c r="K333">
        <v>332</v>
      </c>
    </row>
    <row r="334" spans="1:11" x14ac:dyDescent="0.25">
      <c r="A334">
        <v>333</v>
      </c>
      <c r="B334" t="s">
        <v>267</v>
      </c>
      <c r="C334" t="s">
        <v>329</v>
      </c>
      <c r="D334" t="s">
        <v>330</v>
      </c>
      <c r="E334" t="s">
        <v>35</v>
      </c>
      <c r="F334" t="s">
        <v>55</v>
      </c>
      <c r="G334" t="s">
        <v>56</v>
      </c>
      <c r="H334" s="4">
        <v>196</v>
      </c>
      <c r="I334">
        <v>70606</v>
      </c>
      <c r="J334" s="5">
        <v>70606</v>
      </c>
      <c r="K334">
        <v>333</v>
      </c>
    </row>
    <row r="335" spans="1:11" x14ac:dyDescent="0.25">
      <c r="A335">
        <v>334</v>
      </c>
      <c r="B335" t="s">
        <v>652</v>
      </c>
      <c r="C335" t="s">
        <v>725</v>
      </c>
      <c r="D335" t="s">
        <v>726</v>
      </c>
      <c r="E335" t="s">
        <v>35</v>
      </c>
      <c r="F335" t="s">
        <v>55</v>
      </c>
      <c r="G335" t="s">
        <v>56</v>
      </c>
      <c r="H335" s="4">
        <v>180.38</v>
      </c>
      <c r="I335">
        <v>70622</v>
      </c>
      <c r="J335" s="5">
        <v>70622</v>
      </c>
      <c r="K335">
        <v>334</v>
      </c>
    </row>
    <row r="336" spans="1:11" x14ac:dyDescent="0.25">
      <c r="A336">
        <v>335</v>
      </c>
      <c r="B336" t="s">
        <v>267</v>
      </c>
      <c r="C336" t="s">
        <v>371</v>
      </c>
      <c r="D336" t="s">
        <v>372</v>
      </c>
      <c r="E336" t="s">
        <v>35</v>
      </c>
      <c r="F336" t="s">
        <v>55</v>
      </c>
      <c r="G336" t="s">
        <v>56</v>
      </c>
      <c r="H336" s="4">
        <v>196</v>
      </c>
      <c r="I336">
        <v>71532</v>
      </c>
      <c r="J336" s="5">
        <v>71532</v>
      </c>
      <c r="K336">
        <v>335</v>
      </c>
    </row>
    <row r="337" spans="1:11" x14ac:dyDescent="0.25">
      <c r="A337">
        <v>336</v>
      </c>
      <c r="B337" t="s">
        <v>652</v>
      </c>
      <c r="C337" t="s">
        <v>907</v>
      </c>
      <c r="D337" t="s">
        <v>908</v>
      </c>
      <c r="E337" t="s">
        <v>35</v>
      </c>
      <c r="F337" t="s">
        <v>55</v>
      </c>
      <c r="G337" t="s">
        <v>56</v>
      </c>
      <c r="H337" s="4">
        <v>178.56</v>
      </c>
      <c r="I337">
        <v>71826</v>
      </c>
      <c r="J337" s="5">
        <v>71826</v>
      </c>
      <c r="K337">
        <v>336</v>
      </c>
    </row>
    <row r="338" spans="1:11" x14ac:dyDescent="0.25">
      <c r="A338">
        <v>337</v>
      </c>
      <c r="B338" t="s">
        <v>652</v>
      </c>
      <c r="C338" t="s">
        <v>910</v>
      </c>
      <c r="D338" t="s">
        <v>911</v>
      </c>
      <c r="E338" t="s">
        <v>35</v>
      </c>
      <c r="F338" t="s">
        <v>55</v>
      </c>
      <c r="G338" t="s">
        <v>56</v>
      </c>
      <c r="H338" s="4">
        <v>178.56</v>
      </c>
      <c r="I338">
        <v>71834</v>
      </c>
      <c r="J338" s="5">
        <v>71834</v>
      </c>
      <c r="K338">
        <v>337</v>
      </c>
    </row>
    <row r="339" spans="1:11" x14ac:dyDescent="0.25">
      <c r="A339">
        <v>338</v>
      </c>
      <c r="B339" t="s">
        <v>267</v>
      </c>
      <c r="C339" t="s">
        <v>362</v>
      </c>
      <c r="D339" t="s">
        <v>363</v>
      </c>
      <c r="E339" t="s">
        <v>35</v>
      </c>
      <c r="F339" t="s">
        <v>55</v>
      </c>
      <c r="G339" t="s">
        <v>56</v>
      </c>
      <c r="H339" s="4">
        <v>196</v>
      </c>
      <c r="I339">
        <v>71917</v>
      </c>
      <c r="J339" s="5">
        <v>71917</v>
      </c>
      <c r="K339">
        <v>338</v>
      </c>
    </row>
    <row r="340" spans="1:11" x14ac:dyDescent="0.25">
      <c r="A340">
        <v>339</v>
      </c>
      <c r="B340" t="s">
        <v>267</v>
      </c>
      <c r="C340" t="s">
        <v>374</v>
      </c>
      <c r="D340" t="s">
        <v>375</v>
      </c>
      <c r="E340" t="s">
        <v>35</v>
      </c>
      <c r="F340" t="s">
        <v>55</v>
      </c>
      <c r="G340" t="s">
        <v>56</v>
      </c>
      <c r="H340" s="4">
        <v>196</v>
      </c>
      <c r="I340">
        <v>71984</v>
      </c>
      <c r="J340" s="5">
        <v>71984</v>
      </c>
      <c r="K340">
        <v>339</v>
      </c>
    </row>
    <row r="341" spans="1:11" x14ac:dyDescent="0.25">
      <c r="A341">
        <v>340</v>
      </c>
      <c r="B341" t="s">
        <v>652</v>
      </c>
      <c r="C341" t="s">
        <v>910</v>
      </c>
      <c r="D341" t="s">
        <v>912</v>
      </c>
      <c r="E341" t="s">
        <v>35</v>
      </c>
      <c r="F341" t="s">
        <v>55</v>
      </c>
      <c r="G341" t="s">
        <v>56</v>
      </c>
      <c r="H341" s="4">
        <v>178.56</v>
      </c>
      <c r="I341">
        <v>72110</v>
      </c>
      <c r="J341" s="5">
        <v>72110</v>
      </c>
      <c r="K341">
        <v>340</v>
      </c>
    </row>
    <row r="342" spans="1:11" x14ac:dyDescent="0.25">
      <c r="A342">
        <v>341</v>
      </c>
      <c r="B342" t="s">
        <v>652</v>
      </c>
      <c r="C342" t="s">
        <v>719</v>
      </c>
      <c r="D342" t="s">
        <v>720</v>
      </c>
      <c r="E342" t="s">
        <v>35</v>
      </c>
      <c r="F342" t="s">
        <v>55</v>
      </c>
      <c r="G342" t="s">
        <v>56</v>
      </c>
      <c r="H342" s="4">
        <v>180.38</v>
      </c>
      <c r="I342">
        <v>72112</v>
      </c>
      <c r="J342" s="5">
        <v>72112</v>
      </c>
      <c r="K342">
        <v>341</v>
      </c>
    </row>
    <row r="343" spans="1:11" x14ac:dyDescent="0.25">
      <c r="A343">
        <v>342</v>
      </c>
      <c r="B343" t="s">
        <v>652</v>
      </c>
      <c r="C343" t="s">
        <v>914</v>
      </c>
      <c r="D343" t="s">
        <v>915</v>
      </c>
      <c r="E343" t="s">
        <v>35</v>
      </c>
      <c r="F343" t="s">
        <v>55</v>
      </c>
      <c r="G343" t="s">
        <v>56</v>
      </c>
      <c r="H343" s="4">
        <v>178.56</v>
      </c>
      <c r="I343">
        <v>72229</v>
      </c>
      <c r="J343" s="5">
        <v>72229</v>
      </c>
      <c r="K343">
        <v>342</v>
      </c>
    </row>
    <row r="344" spans="1:11" x14ac:dyDescent="0.25">
      <c r="A344">
        <v>343</v>
      </c>
      <c r="B344" t="s">
        <v>652</v>
      </c>
      <c r="C344" t="s">
        <v>917</v>
      </c>
      <c r="D344" t="s">
        <v>918</v>
      </c>
      <c r="E344" t="s">
        <v>35</v>
      </c>
      <c r="F344" t="s">
        <v>55</v>
      </c>
      <c r="G344" t="s">
        <v>56</v>
      </c>
      <c r="H344" s="4">
        <v>178.56</v>
      </c>
      <c r="I344">
        <v>72478</v>
      </c>
      <c r="J344" s="5">
        <v>72478</v>
      </c>
      <c r="K344">
        <v>343</v>
      </c>
    </row>
    <row r="345" spans="1:11" x14ac:dyDescent="0.25">
      <c r="A345">
        <v>344</v>
      </c>
      <c r="B345" t="s">
        <v>652</v>
      </c>
      <c r="C345" t="s">
        <v>920</v>
      </c>
      <c r="D345" t="s">
        <v>921</v>
      </c>
      <c r="E345" t="s">
        <v>35</v>
      </c>
      <c r="F345" t="s">
        <v>55</v>
      </c>
      <c r="G345" t="s">
        <v>56</v>
      </c>
      <c r="H345" s="4">
        <v>178.56</v>
      </c>
      <c r="I345">
        <v>72984</v>
      </c>
      <c r="J345" s="5">
        <v>72984</v>
      </c>
      <c r="K345">
        <v>344</v>
      </c>
    </row>
    <row r="346" spans="1:11" x14ac:dyDescent="0.25">
      <c r="A346">
        <v>345</v>
      </c>
      <c r="B346" t="s">
        <v>267</v>
      </c>
      <c r="C346" t="s">
        <v>356</v>
      </c>
      <c r="D346" t="s">
        <v>357</v>
      </c>
      <c r="E346" t="s">
        <v>35</v>
      </c>
      <c r="F346" t="s">
        <v>55</v>
      </c>
      <c r="G346" t="s">
        <v>56</v>
      </c>
      <c r="H346" s="4">
        <v>196</v>
      </c>
      <c r="I346">
        <v>73738</v>
      </c>
      <c r="J346" s="5">
        <v>73738</v>
      </c>
      <c r="K346">
        <v>345</v>
      </c>
    </row>
    <row r="347" spans="1:11" x14ac:dyDescent="0.25">
      <c r="A347">
        <v>346</v>
      </c>
      <c r="B347" t="s">
        <v>652</v>
      </c>
      <c r="C347" t="s">
        <v>680</v>
      </c>
      <c r="D347" t="s">
        <v>681</v>
      </c>
      <c r="E347" t="s">
        <v>35</v>
      </c>
      <c r="F347" t="s">
        <v>55</v>
      </c>
      <c r="G347" t="s">
        <v>56</v>
      </c>
      <c r="H347" s="4">
        <v>178.56</v>
      </c>
      <c r="I347">
        <v>74519</v>
      </c>
      <c r="J347" s="5">
        <v>74519</v>
      </c>
      <c r="K347">
        <v>346</v>
      </c>
    </row>
    <row r="348" spans="1:11" x14ac:dyDescent="0.25">
      <c r="A348">
        <v>347</v>
      </c>
      <c r="B348" t="s">
        <v>267</v>
      </c>
      <c r="C348" t="s">
        <v>350</v>
      </c>
      <c r="D348" t="s">
        <v>351</v>
      </c>
      <c r="E348" t="s">
        <v>35</v>
      </c>
      <c r="F348" t="s">
        <v>55</v>
      </c>
      <c r="G348" t="s">
        <v>56</v>
      </c>
      <c r="H348" s="4">
        <v>196</v>
      </c>
      <c r="I348">
        <v>74590</v>
      </c>
      <c r="J348" s="5">
        <v>74590</v>
      </c>
      <c r="K348">
        <v>347</v>
      </c>
    </row>
    <row r="349" spans="1:11" x14ac:dyDescent="0.25">
      <c r="A349">
        <v>348</v>
      </c>
      <c r="B349" t="s">
        <v>267</v>
      </c>
      <c r="C349" t="s">
        <v>353</v>
      </c>
      <c r="D349" t="s">
        <v>354</v>
      </c>
      <c r="E349" t="s">
        <v>35</v>
      </c>
      <c r="F349" t="s">
        <v>55</v>
      </c>
      <c r="G349" t="s">
        <v>56</v>
      </c>
      <c r="H349" s="4">
        <v>196</v>
      </c>
      <c r="I349">
        <v>74590</v>
      </c>
      <c r="J349" s="5">
        <v>74590</v>
      </c>
      <c r="K349">
        <v>348</v>
      </c>
    </row>
    <row r="350" spans="1:11" x14ac:dyDescent="0.25">
      <c r="A350">
        <v>349</v>
      </c>
      <c r="B350" t="s">
        <v>652</v>
      </c>
      <c r="C350" t="s">
        <v>926</v>
      </c>
      <c r="D350" t="s">
        <v>927</v>
      </c>
      <c r="E350" t="s">
        <v>35</v>
      </c>
      <c r="F350" t="s">
        <v>55</v>
      </c>
      <c r="G350" t="s">
        <v>56</v>
      </c>
      <c r="H350" s="4">
        <v>183.4</v>
      </c>
      <c r="I350">
        <v>74770</v>
      </c>
      <c r="J350" s="5">
        <v>74770</v>
      </c>
      <c r="K350">
        <v>349</v>
      </c>
    </row>
    <row r="351" spans="1:11" x14ac:dyDescent="0.25">
      <c r="A351">
        <v>350</v>
      </c>
      <c r="B351" t="s">
        <v>652</v>
      </c>
      <c r="C351" t="s">
        <v>935</v>
      </c>
      <c r="D351" t="s">
        <v>936</v>
      </c>
      <c r="E351" t="s">
        <v>35</v>
      </c>
      <c r="F351" t="s">
        <v>55</v>
      </c>
      <c r="G351" t="s">
        <v>56</v>
      </c>
      <c r="H351" s="4">
        <v>183.42</v>
      </c>
      <c r="I351">
        <v>75126</v>
      </c>
      <c r="J351" s="5">
        <v>75126</v>
      </c>
      <c r="K351">
        <v>350</v>
      </c>
    </row>
    <row r="352" spans="1:11" x14ac:dyDescent="0.25">
      <c r="A352">
        <v>351</v>
      </c>
      <c r="B352" t="s">
        <v>652</v>
      </c>
      <c r="C352" t="s">
        <v>938</v>
      </c>
      <c r="D352" t="s">
        <v>939</v>
      </c>
      <c r="E352" t="s">
        <v>35</v>
      </c>
      <c r="F352" t="s">
        <v>55</v>
      </c>
      <c r="G352" t="s">
        <v>56</v>
      </c>
      <c r="H352" s="4">
        <v>183.42</v>
      </c>
      <c r="I352">
        <v>75130</v>
      </c>
      <c r="J352" s="5">
        <v>75130</v>
      </c>
      <c r="K352">
        <v>351</v>
      </c>
    </row>
    <row r="353" spans="1:11" x14ac:dyDescent="0.25">
      <c r="A353">
        <v>352</v>
      </c>
      <c r="B353" t="s">
        <v>652</v>
      </c>
      <c r="C353" t="s">
        <v>944</v>
      </c>
      <c r="D353" t="s">
        <v>945</v>
      </c>
      <c r="E353" t="s">
        <v>35</v>
      </c>
      <c r="F353" t="s">
        <v>55</v>
      </c>
      <c r="G353" t="s">
        <v>56</v>
      </c>
      <c r="H353" s="4">
        <v>183.42</v>
      </c>
      <c r="I353">
        <v>75130</v>
      </c>
      <c r="J353" s="5">
        <v>75130</v>
      </c>
      <c r="K353">
        <v>352</v>
      </c>
    </row>
    <row r="354" spans="1:11" x14ac:dyDescent="0.25">
      <c r="A354">
        <v>353</v>
      </c>
      <c r="B354" t="s">
        <v>652</v>
      </c>
      <c r="C354" t="s">
        <v>947</v>
      </c>
      <c r="D354" t="s">
        <v>948</v>
      </c>
      <c r="E354" t="s">
        <v>35</v>
      </c>
      <c r="F354" t="s">
        <v>55</v>
      </c>
      <c r="G354" t="s">
        <v>56</v>
      </c>
      <c r="H354" s="4">
        <v>183.42</v>
      </c>
      <c r="I354">
        <v>75387</v>
      </c>
      <c r="J354" s="5">
        <v>75387</v>
      </c>
      <c r="K354">
        <v>353</v>
      </c>
    </row>
    <row r="355" spans="1:11" x14ac:dyDescent="0.25">
      <c r="A355">
        <v>354</v>
      </c>
      <c r="B355" t="s">
        <v>652</v>
      </c>
      <c r="C355" t="s">
        <v>953</v>
      </c>
      <c r="D355" t="s">
        <v>954</v>
      </c>
      <c r="E355" t="s">
        <v>35</v>
      </c>
      <c r="F355" t="s">
        <v>55</v>
      </c>
      <c r="G355" t="s">
        <v>56</v>
      </c>
      <c r="H355" s="4">
        <v>183.4</v>
      </c>
      <c r="I355">
        <v>75387</v>
      </c>
      <c r="J355" s="5">
        <v>75387</v>
      </c>
      <c r="K355">
        <v>354</v>
      </c>
    </row>
    <row r="356" spans="1:11" x14ac:dyDescent="0.25">
      <c r="A356">
        <v>355</v>
      </c>
      <c r="B356" t="s">
        <v>267</v>
      </c>
      <c r="C356" t="s">
        <v>332</v>
      </c>
      <c r="D356" t="s">
        <v>333</v>
      </c>
      <c r="E356" t="s">
        <v>35</v>
      </c>
      <c r="F356" t="s">
        <v>55</v>
      </c>
      <c r="G356" t="s">
        <v>56</v>
      </c>
      <c r="H356" s="4">
        <v>196</v>
      </c>
      <c r="I356">
        <v>75737</v>
      </c>
      <c r="J356" s="5">
        <v>75737</v>
      </c>
      <c r="K356">
        <v>355</v>
      </c>
    </row>
    <row r="357" spans="1:11" x14ac:dyDescent="0.25">
      <c r="A357">
        <v>356</v>
      </c>
      <c r="B357" t="s">
        <v>267</v>
      </c>
      <c r="C357" t="s">
        <v>335</v>
      </c>
      <c r="D357" t="s">
        <v>336</v>
      </c>
      <c r="E357" t="s">
        <v>35</v>
      </c>
      <c r="F357" t="s">
        <v>55</v>
      </c>
      <c r="G357" t="s">
        <v>56</v>
      </c>
      <c r="H357" s="4">
        <v>196</v>
      </c>
      <c r="I357">
        <v>75737</v>
      </c>
      <c r="J357" s="5">
        <v>75737</v>
      </c>
      <c r="K357">
        <v>356</v>
      </c>
    </row>
    <row r="358" spans="1:11" x14ac:dyDescent="0.25">
      <c r="A358">
        <v>357</v>
      </c>
      <c r="B358" t="s">
        <v>267</v>
      </c>
      <c r="C358" t="s">
        <v>338</v>
      </c>
      <c r="D358" t="s">
        <v>339</v>
      </c>
      <c r="E358" t="s">
        <v>35</v>
      </c>
      <c r="F358" t="s">
        <v>55</v>
      </c>
      <c r="G358" t="s">
        <v>56</v>
      </c>
      <c r="H358" s="4">
        <v>196</v>
      </c>
      <c r="I358">
        <v>75737</v>
      </c>
      <c r="J358" s="5">
        <v>75737</v>
      </c>
      <c r="K358">
        <v>357</v>
      </c>
    </row>
    <row r="359" spans="1:11" x14ac:dyDescent="0.25">
      <c r="A359">
        <v>358</v>
      </c>
      <c r="B359" t="s">
        <v>267</v>
      </c>
      <c r="C359" t="s">
        <v>341</v>
      </c>
      <c r="D359" t="s">
        <v>342</v>
      </c>
      <c r="E359" t="s">
        <v>35</v>
      </c>
      <c r="F359" t="s">
        <v>55</v>
      </c>
      <c r="G359" t="s">
        <v>56</v>
      </c>
      <c r="H359" s="4">
        <v>196</v>
      </c>
      <c r="I359">
        <v>75992</v>
      </c>
      <c r="J359" s="5">
        <v>75992</v>
      </c>
      <c r="K359">
        <v>358</v>
      </c>
    </row>
    <row r="360" spans="1:11" x14ac:dyDescent="0.25">
      <c r="A360">
        <v>359</v>
      </c>
      <c r="B360" t="s">
        <v>652</v>
      </c>
      <c r="C360" t="s">
        <v>683</v>
      </c>
      <c r="D360" t="s">
        <v>684</v>
      </c>
      <c r="E360" t="s">
        <v>35</v>
      </c>
      <c r="F360" t="s">
        <v>55</v>
      </c>
      <c r="G360" t="s">
        <v>56</v>
      </c>
      <c r="H360" s="4">
        <v>178.56</v>
      </c>
      <c r="I360">
        <v>76459</v>
      </c>
      <c r="J360" s="5">
        <v>76459</v>
      </c>
      <c r="K360">
        <v>359</v>
      </c>
    </row>
    <row r="361" spans="1:11" x14ac:dyDescent="0.25">
      <c r="A361">
        <v>360</v>
      </c>
      <c r="B361" t="s">
        <v>486</v>
      </c>
      <c r="C361" t="s">
        <v>562</v>
      </c>
      <c r="D361" t="s">
        <v>564</v>
      </c>
      <c r="E361" t="s">
        <v>35</v>
      </c>
      <c r="F361" t="s">
        <v>55</v>
      </c>
      <c r="G361" t="s">
        <v>58</v>
      </c>
      <c r="H361" s="4">
        <v>167.8</v>
      </c>
      <c r="I361">
        <v>77623</v>
      </c>
      <c r="J361" s="5">
        <v>77623</v>
      </c>
      <c r="K361">
        <v>360</v>
      </c>
    </row>
    <row r="362" spans="1:11" x14ac:dyDescent="0.25">
      <c r="A362">
        <v>361</v>
      </c>
      <c r="B362" t="s">
        <v>486</v>
      </c>
      <c r="C362" t="s">
        <v>565</v>
      </c>
      <c r="D362" t="s">
        <v>567</v>
      </c>
      <c r="E362" t="s">
        <v>35</v>
      </c>
      <c r="F362" t="s">
        <v>55</v>
      </c>
      <c r="G362" t="s">
        <v>58</v>
      </c>
      <c r="H362" s="4">
        <v>167.8</v>
      </c>
      <c r="I362">
        <v>77623</v>
      </c>
      <c r="J362" s="5">
        <v>77623</v>
      </c>
      <c r="K362">
        <v>361</v>
      </c>
    </row>
    <row r="363" spans="1:11" x14ac:dyDescent="0.25">
      <c r="A363">
        <v>362</v>
      </c>
      <c r="B363" t="s">
        <v>486</v>
      </c>
      <c r="C363" t="s">
        <v>568</v>
      </c>
      <c r="D363" t="s">
        <v>570</v>
      </c>
      <c r="E363" t="s">
        <v>35</v>
      </c>
      <c r="F363" t="s">
        <v>55</v>
      </c>
      <c r="G363" t="s">
        <v>58</v>
      </c>
      <c r="H363" s="4">
        <v>167.8</v>
      </c>
      <c r="I363">
        <v>77623</v>
      </c>
      <c r="J363" s="5">
        <v>77623</v>
      </c>
      <c r="K363">
        <v>362</v>
      </c>
    </row>
    <row r="364" spans="1:11" x14ac:dyDescent="0.25">
      <c r="A364">
        <v>363</v>
      </c>
      <c r="B364" t="s">
        <v>486</v>
      </c>
      <c r="C364" t="s">
        <v>571</v>
      </c>
      <c r="D364" t="s">
        <v>573</v>
      </c>
      <c r="E364" t="s">
        <v>35</v>
      </c>
      <c r="F364" t="s">
        <v>55</v>
      </c>
      <c r="G364" t="s">
        <v>58</v>
      </c>
      <c r="H364" s="4">
        <v>167.8</v>
      </c>
      <c r="I364">
        <v>77623</v>
      </c>
      <c r="J364" s="5">
        <v>77623</v>
      </c>
      <c r="K364">
        <v>363</v>
      </c>
    </row>
    <row r="365" spans="1:11" x14ac:dyDescent="0.25">
      <c r="A365">
        <v>364</v>
      </c>
      <c r="B365" t="s">
        <v>486</v>
      </c>
      <c r="C365" t="s">
        <v>574</v>
      </c>
      <c r="D365" t="s">
        <v>576</v>
      </c>
      <c r="E365" t="s">
        <v>35</v>
      </c>
      <c r="F365" t="s">
        <v>55</v>
      </c>
      <c r="G365" t="s">
        <v>58</v>
      </c>
      <c r="H365" s="4">
        <v>167.8</v>
      </c>
      <c r="I365">
        <v>78606</v>
      </c>
      <c r="J365" s="5">
        <v>78606</v>
      </c>
      <c r="K365">
        <v>364</v>
      </c>
    </row>
    <row r="366" spans="1:11" x14ac:dyDescent="0.25">
      <c r="A366">
        <v>365</v>
      </c>
      <c r="B366" t="s">
        <v>652</v>
      </c>
      <c r="C366" t="s">
        <v>929</v>
      </c>
      <c r="D366" t="s">
        <v>930</v>
      </c>
      <c r="E366" t="s">
        <v>35</v>
      </c>
      <c r="F366" t="s">
        <v>55</v>
      </c>
      <c r="G366" t="s">
        <v>56</v>
      </c>
      <c r="H366" s="4">
        <v>178.56</v>
      </c>
      <c r="I366">
        <v>78990</v>
      </c>
      <c r="J366" s="5">
        <v>78990</v>
      </c>
      <c r="K366">
        <v>365</v>
      </c>
    </row>
    <row r="367" spans="1:11" x14ac:dyDescent="0.25">
      <c r="A367">
        <v>366</v>
      </c>
      <c r="B367" t="s">
        <v>486</v>
      </c>
      <c r="C367" t="s">
        <v>559</v>
      </c>
      <c r="D367" t="s">
        <v>561</v>
      </c>
      <c r="E367" t="s">
        <v>35</v>
      </c>
      <c r="F367" t="s">
        <v>55</v>
      </c>
      <c r="G367" t="s">
        <v>58</v>
      </c>
      <c r="H367" s="4">
        <v>167.8</v>
      </c>
      <c r="I367">
        <v>79203</v>
      </c>
      <c r="J367" s="5">
        <v>79203</v>
      </c>
      <c r="K367">
        <v>366</v>
      </c>
    </row>
    <row r="368" spans="1:11" x14ac:dyDescent="0.25">
      <c r="A368">
        <v>367</v>
      </c>
      <c r="B368" t="s">
        <v>652</v>
      </c>
      <c r="C368" t="s">
        <v>932</v>
      </c>
      <c r="D368" t="s">
        <v>933</v>
      </c>
      <c r="E368" t="s">
        <v>35</v>
      </c>
      <c r="F368" t="s">
        <v>55</v>
      </c>
      <c r="G368" t="s">
        <v>56</v>
      </c>
      <c r="H368" s="4">
        <v>178.56</v>
      </c>
      <c r="I368">
        <v>79346</v>
      </c>
      <c r="J368" s="5">
        <v>79346</v>
      </c>
      <c r="K368">
        <v>367</v>
      </c>
    </row>
    <row r="369" spans="1:11" x14ac:dyDescent="0.25">
      <c r="A369">
        <v>368</v>
      </c>
      <c r="B369" t="s">
        <v>652</v>
      </c>
      <c r="C369" t="s">
        <v>941</v>
      </c>
      <c r="D369" t="s">
        <v>942</v>
      </c>
      <c r="E369" t="s">
        <v>35</v>
      </c>
      <c r="F369" t="s">
        <v>55</v>
      </c>
      <c r="G369" t="s">
        <v>56</v>
      </c>
      <c r="H369" s="4">
        <v>178.56</v>
      </c>
      <c r="I369">
        <v>79350</v>
      </c>
      <c r="J369" s="5">
        <v>79350</v>
      </c>
      <c r="K369">
        <v>368</v>
      </c>
    </row>
    <row r="370" spans="1:11" x14ac:dyDescent="0.25">
      <c r="A370">
        <v>369</v>
      </c>
      <c r="B370" t="s">
        <v>652</v>
      </c>
      <c r="C370" t="s">
        <v>950</v>
      </c>
      <c r="D370" t="s">
        <v>951</v>
      </c>
      <c r="E370" t="s">
        <v>35</v>
      </c>
      <c r="F370" t="s">
        <v>55</v>
      </c>
      <c r="G370" t="s">
        <v>56</v>
      </c>
      <c r="H370" s="4">
        <v>178.56</v>
      </c>
      <c r="I370">
        <v>81059</v>
      </c>
      <c r="J370" s="5">
        <v>81059</v>
      </c>
      <c r="K370">
        <v>369</v>
      </c>
    </row>
    <row r="371" spans="1:11" x14ac:dyDescent="0.25">
      <c r="A371">
        <v>370</v>
      </c>
      <c r="B371" t="s">
        <v>652</v>
      </c>
      <c r="C371" t="s">
        <v>686</v>
      </c>
      <c r="D371" t="s">
        <v>687</v>
      </c>
      <c r="E371" t="s">
        <v>35</v>
      </c>
      <c r="F371" t="s">
        <v>55</v>
      </c>
      <c r="G371" t="s">
        <v>56</v>
      </c>
      <c r="H371" s="4">
        <v>178.56</v>
      </c>
      <c r="I371">
        <v>83334</v>
      </c>
      <c r="J371" s="5">
        <v>83334</v>
      </c>
      <c r="K371">
        <v>370</v>
      </c>
    </row>
    <row r="372" spans="1:11" x14ac:dyDescent="0.25">
      <c r="A372">
        <v>371</v>
      </c>
      <c r="B372" t="s">
        <v>486</v>
      </c>
      <c r="C372" t="s">
        <v>544</v>
      </c>
      <c r="D372" t="s">
        <v>546</v>
      </c>
      <c r="E372" t="s">
        <v>35</v>
      </c>
      <c r="F372" t="s">
        <v>55</v>
      </c>
      <c r="G372" t="s">
        <v>58</v>
      </c>
      <c r="H372" s="4">
        <v>167.8</v>
      </c>
      <c r="I372">
        <v>85522</v>
      </c>
      <c r="J372" s="5">
        <v>85522</v>
      </c>
      <c r="K372">
        <v>371</v>
      </c>
    </row>
    <row r="373" spans="1:11" x14ac:dyDescent="0.25">
      <c r="A373">
        <v>372</v>
      </c>
      <c r="B373" t="s">
        <v>486</v>
      </c>
      <c r="C373" t="s">
        <v>547</v>
      </c>
      <c r="D373" t="s">
        <v>549</v>
      </c>
      <c r="E373" t="s">
        <v>35</v>
      </c>
      <c r="F373" t="s">
        <v>55</v>
      </c>
      <c r="G373" t="s">
        <v>58</v>
      </c>
      <c r="H373" s="4">
        <v>167.8</v>
      </c>
      <c r="I373">
        <v>85522</v>
      </c>
      <c r="J373" s="5">
        <v>85522</v>
      </c>
      <c r="K373">
        <v>372</v>
      </c>
    </row>
    <row r="374" spans="1:11" x14ac:dyDescent="0.25">
      <c r="A374">
        <v>373</v>
      </c>
      <c r="B374" t="s">
        <v>486</v>
      </c>
      <c r="C374" t="s">
        <v>550</v>
      </c>
      <c r="D374" t="s">
        <v>552</v>
      </c>
      <c r="E374" t="s">
        <v>35</v>
      </c>
      <c r="F374" t="s">
        <v>55</v>
      </c>
      <c r="G374" t="s">
        <v>58</v>
      </c>
      <c r="H374" s="4">
        <v>167.8</v>
      </c>
      <c r="I374">
        <v>85522</v>
      </c>
      <c r="J374" s="5">
        <v>85522</v>
      </c>
      <c r="K374">
        <v>373</v>
      </c>
    </row>
    <row r="375" spans="1:11" x14ac:dyDescent="0.25">
      <c r="A375">
        <v>374</v>
      </c>
      <c r="B375" t="s">
        <v>486</v>
      </c>
      <c r="C375" t="s">
        <v>553</v>
      </c>
      <c r="D375" t="s">
        <v>555</v>
      </c>
      <c r="E375" t="s">
        <v>35</v>
      </c>
      <c r="F375" t="s">
        <v>55</v>
      </c>
      <c r="G375" t="s">
        <v>58</v>
      </c>
      <c r="H375" s="4">
        <v>167.8</v>
      </c>
      <c r="I375">
        <v>85522</v>
      </c>
      <c r="J375" s="5">
        <v>85522</v>
      </c>
      <c r="K375">
        <v>374</v>
      </c>
    </row>
    <row r="376" spans="1:11" x14ac:dyDescent="0.25">
      <c r="A376">
        <v>375</v>
      </c>
      <c r="B376" t="s">
        <v>486</v>
      </c>
      <c r="C376" t="s">
        <v>556</v>
      </c>
      <c r="D376" t="s">
        <v>558</v>
      </c>
      <c r="E376" t="s">
        <v>35</v>
      </c>
      <c r="F376" t="s">
        <v>55</v>
      </c>
      <c r="G376" t="s">
        <v>58</v>
      </c>
      <c r="H376" s="4">
        <v>167.8</v>
      </c>
      <c r="I376">
        <v>85522</v>
      </c>
      <c r="J376" s="5">
        <v>85522</v>
      </c>
      <c r="K376">
        <v>375</v>
      </c>
    </row>
    <row r="377" spans="1:11" x14ac:dyDescent="0.25">
      <c r="A377">
        <v>376</v>
      </c>
      <c r="B377" t="s">
        <v>267</v>
      </c>
      <c r="C377" t="s">
        <v>404</v>
      </c>
      <c r="D377" t="s">
        <v>405</v>
      </c>
      <c r="E377" t="s">
        <v>35</v>
      </c>
      <c r="F377" t="s">
        <v>55</v>
      </c>
      <c r="G377" t="s">
        <v>56</v>
      </c>
      <c r="H377" s="4">
        <v>196</v>
      </c>
      <c r="I377">
        <v>85556</v>
      </c>
      <c r="J377" s="5">
        <v>85556</v>
      </c>
      <c r="K377">
        <v>376</v>
      </c>
    </row>
    <row r="378" spans="1:11" x14ac:dyDescent="0.25">
      <c r="A378">
        <v>377</v>
      </c>
      <c r="B378" t="s">
        <v>267</v>
      </c>
      <c r="C378" t="s">
        <v>401</v>
      </c>
      <c r="D378" t="s">
        <v>402</v>
      </c>
      <c r="E378" t="s">
        <v>35</v>
      </c>
      <c r="F378" t="s">
        <v>55</v>
      </c>
      <c r="G378" t="s">
        <v>56</v>
      </c>
      <c r="H378" s="4">
        <v>196</v>
      </c>
      <c r="I378">
        <v>85579</v>
      </c>
      <c r="J378" s="5">
        <v>85579</v>
      </c>
      <c r="K378">
        <v>377</v>
      </c>
    </row>
    <row r="379" spans="1:11" x14ac:dyDescent="0.25">
      <c r="A379">
        <v>378</v>
      </c>
      <c r="B379" t="s">
        <v>486</v>
      </c>
      <c r="C379" t="s">
        <v>577</v>
      </c>
      <c r="D379" t="s">
        <v>579</v>
      </c>
      <c r="E379" t="s">
        <v>35</v>
      </c>
      <c r="F379" t="s">
        <v>55</v>
      </c>
      <c r="G379" t="s">
        <v>58</v>
      </c>
      <c r="H379" s="4">
        <v>167.8</v>
      </c>
      <c r="I379">
        <v>86825</v>
      </c>
      <c r="J379" s="5">
        <v>86825</v>
      </c>
      <c r="K379">
        <v>378</v>
      </c>
    </row>
    <row r="380" spans="1:11" x14ac:dyDescent="0.25">
      <c r="A380">
        <v>379</v>
      </c>
      <c r="B380" t="s">
        <v>267</v>
      </c>
      <c r="C380" t="s">
        <v>435</v>
      </c>
      <c r="D380" t="s">
        <v>436</v>
      </c>
      <c r="E380" t="s">
        <v>35</v>
      </c>
      <c r="F380" t="s">
        <v>55</v>
      </c>
      <c r="G380" t="s">
        <v>56</v>
      </c>
      <c r="H380" s="4">
        <v>196</v>
      </c>
      <c r="I380">
        <v>87660</v>
      </c>
      <c r="J380" s="5">
        <v>87660</v>
      </c>
      <c r="K380">
        <v>379</v>
      </c>
    </row>
    <row r="381" spans="1:11" x14ac:dyDescent="0.25">
      <c r="A381">
        <v>380</v>
      </c>
      <c r="B381" t="s">
        <v>486</v>
      </c>
      <c r="C381" t="s">
        <v>580</v>
      </c>
      <c r="D381" t="s">
        <v>582</v>
      </c>
      <c r="E381" t="s">
        <v>35</v>
      </c>
      <c r="F381" t="s">
        <v>55</v>
      </c>
      <c r="G381" t="s">
        <v>58</v>
      </c>
      <c r="H381" s="4">
        <v>167.8</v>
      </c>
      <c r="I381">
        <v>88410</v>
      </c>
      <c r="J381" s="5">
        <v>88410</v>
      </c>
      <c r="K381">
        <v>380</v>
      </c>
    </row>
    <row r="382" spans="1:11" x14ac:dyDescent="0.25">
      <c r="A382">
        <v>381</v>
      </c>
      <c r="B382" t="s">
        <v>486</v>
      </c>
      <c r="C382" t="s">
        <v>583</v>
      </c>
      <c r="D382" t="s">
        <v>585</v>
      </c>
      <c r="E382" t="s">
        <v>35</v>
      </c>
      <c r="F382" t="s">
        <v>55</v>
      </c>
      <c r="G382" t="s">
        <v>58</v>
      </c>
      <c r="H382" s="4">
        <v>167.8</v>
      </c>
      <c r="I382">
        <v>88410</v>
      </c>
      <c r="J382" s="5">
        <v>88410</v>
      </c>
      <c r="K382">
        <v>381</v>
      </c>
    </row>
    <row r="383" spans="1:11" x14ac:dyDescent="0.25">
      <c r="A383">
        <v>382</v>
      </c>
      <c r="B383" t="s">
        <v>486</v>
      </c>
      <c r="C383" t="s">
        <v>586</v>
      </c>
      <c r="D383" t="s">
        <v>588</v>
      </c>
      <c r="E383" t="s">
        <v>35</v>
      </c>
      <c r="F383" t="s">
        <v>55</v>
      </c>
      <c r="G383" t="s">
        <v>58</v>
      </c>
      <c r="H383" s="4">
        <v>167.8</v>
      </c>
      <c r="I383">
        <v>88410</v>
      </c>
      <c r="J383" s="5">
        <v>88410</v>
      </c>
      <c r="K383">
        <v>382</v>
      </c>
    </row>
    <row r="384" spans="1:11" x14ac:dyDescent="0.25">
      <c r="A384">
        <v>383</v>
      </c>
      <c r="B384" t="s">
        <v>486</v>
      </c>
      <c r="C384" t="s">
        <v>589</v>
      </c>
      <c r="D384" t="s">
        <v>591</v>
      </c>
      <c r="E384" t="s">
        <v>35</v>
      </c>
      <c r="F384" t="s">
        <v>55</v>
      </c>
      <c r="G384" t="s">
        <v>58</v>
      </c>
      <c r="H384" s="4">
        <v>167.8</v>
      </c>
      <c r="I384">
        <v>88410</v>
      </c>
      <c r="J384" s="5">
        <v>88410</v>
      </c>
      <c r="K384">
        <v>383</v>
      </c>
    </row>
    <row r="385" spans="1:11" x14ac:dyDescent="0.25">
      <c r="A385">
        <v>384</v>
      </c>
      <c r="B385" t="s">
        <v>652</v>
      </c>
      <c r="C385" t="s">
        <v>692</v>
      </c>
      <c r="D385" t="s">
        <v>693</v>
      </c>
      <c r="E385" t="s">
        <v>35</v>
      </c>
      <c r="F385" t="s">
        <v>55</v>
      </c>
      <c r="G385" t="s">
        <v>56</v>
      </c>
      <c r="H385" s="4">
        <v>180.38</v>
      </c>
      <c r="I385">
        <v>89112</v>
      </c>
      <c r="J385" s="5">
        <v>89112</v>
      </c>
      <c r="K385">
        <v>384</v>
      </c>
    </row>
    <row r="386" spans="1:11" x14ac:dyDescent="0.25">
      <c r="A386">
        <v>385</v>
      </c>
      <c r="B386" t="s">
        <v>267</v>
      </c>
      <c r="C386" t="s">
        <v>377</v>
      </c>
      <c r="D386" t="s">
        <v>378</v>
      </c>
      <c r="E386" t="s">
        <v>35</v>
      </c>
      <c r="F386" t="s">
        <v>55</v>
      </c>
      <c r="G386" t="s">
        <v>56</v>
      </c>
      <c r="H386" s="4">
        <v>196</v>
      </c>
      <c r="I386">
        <v>94479</v>
      </c>
      <c r="J386" s="5">
        <v>94479</v>
      </c>
      <c r="K386">
        <v>385</v>
      </c>
    </row>
    <row r="387" spans="1:11" x14ac:dyDescent="0.25">
      <c r="A387">
        <v>386</v>
      </c>
      <c r="B387" t="s">
        <v>267</v>
      </c>
      <c r="C387" t="s">
        <v>380</v>
      </c>
      <c r="D387" t="s">
        <v>381</v>
      </c>
      <c r="E387" t="s">
        <v>35</v>
      </c>
      <c r="F387" t="s">
        <v>55</v>
      </c>
      <c r="G387" t="s">
        <v>56</v>
      </c>
      <c r="H387" s="4">
        <v>196</v>
      </c>
      <c r="I387">
        <v>94621</v>
      </c>
      <c r="J387" s="5">
        <v>94621</v>
      </c>
      <c r="K387">
        <v>386</v>
      </c>
    </row>
    <row r="388" spans="1:11" x14ac:dyDescent="0.25">
      <c r="A388">
        <v>387</v>
      </c>
      <c r="B388" t="s">
        <v>652</v>
      </c>
      <c r="C388" t="s">
        <v>689</v>
      </c>
      <c r="D388" t="s">
        <v>690</v>
      </c>
      <c r="E388" t="s">
        <v>35</v>
      </c>
      <c r="F388" t="s">
        <v>55</v>
      </c>
      <c r="G388" t="s">
        <v>56</v>
      </c>
      <c r="H388" s="4">
        <v>178.56</v>
      </c>
      <c r="I388">
        <v>95334</v>
      </c>
      <c r="J388" s="5">
        <v>95334</v>
      </c>
      <c r="K388">
        <v>387</v>
      </c>
    </row>
    <row r="389" spans="1:11" x14ac:dyDescent="0.25">
      <c r="A389">
        <v>388</v>
      </c>
      <c r="B389" t="s">
        <v>267</v>
      </c>
      <c r="C389" t="s">
        <v>383</v>
      </c>
      <c r="D389" t="s">
        <v>384</v>
      </c>
      <c r="E389" t="s">
        <v>35</v>
      </c>
      <c r="F389" t="s">
        <v>55</v>
      </c>
      <c r="G389" t="s">
        <v>56</v>
      </c>
      <c r="H389" s="4">
        <v>196</v>
      </c>
      <c r="I389">
        <v>97323</v>
      </c>
      <c r="J389" s="5">
        <v>97323</v>
      </c>
      <c r="K389">
        <v>388</v>
      </c>
    </row>
    <row r="390" spans="1:11" x14ac:dyDescent="0.25">
      <c r="A390">
        <v>389</v>
      </c>
      <c r="B390" t="s">
        <v>267</v>
      </c>
      <c r="C390" t="s">
        <v>386</v>
      </c>
      <c r="D390" t="s">
        <v>387</v>
      </c>
      <c r="E390" t="s">
        <v>35</v>
      </c>
      <c r="F390" t="s">
        <v>55</v>
      </c>
      <c r="G390" t="s">
        <v>56</v>
      </c>
      <c r="H390" s="4">
        <v>196</v>
      </c>
      <c r="I390">
        <v>97323</v>
      </c>
      <c r="J390" s="5">
        <v>97323</v>
      </c>
      <c r="K390">
        <v>389</v>
      </c>
    </row>
    <row r="391" spans="1:11" x14ac:dyDescent="0.25">
      <c r="A391">
        <v>390</v>
      </c>
      <c r="B391" t="s">
        <v>267</v>
      </c>
      <c r="C391" t="s">
        <v>404</v>
      </c>
      <c r="D391" t="s">
        <v>406</v>
      </c>
      <c r="E391" t="s">
        <v>35</v>
      </c>
      <c r="F391" t="s">
        <v>55</v>
      </c>
      <c r="G391" t="s">
        <v>56</v>
      </c>
      <c r="H391" s="4">
        <v>196</v>
      </c>
      <c r="I391">
        <v>98086</v>
      </c>
      <c r="J391" s="5">
        <v>98086</v>
      </c>
      <c r="K391">
        <v>390</v>
      </c>
    </row>
    <row r="392" spans="1:11" x14ac:dyDescent="0.25">
      <c r="A392">
        <v>391</v>
      </c>
      <c r="B392" t="s">
        <v>267</v>
      </c>
      <c r="C392" t="s">
        <v>408</v>
      </c>
      <c r="D392" t="s">
        <v>409</v>
      </c>
      <c r="E392" t="s">
        <v>35</v>
      </c>
      <c r="F392" t="s">
        <v>55</v>
      </c>
      <c r="G392" t="s">
        <v>56</v>
      </c>
      <c r="H392" s="4">
        <v>196</v>
      </c>
      <c r="I392">
        <v>98086</v>
      </c>
      <c r="J392" s="5">
        <v>98086</v>
      </c>
      <c r="K392">
        <v>391</v>
      </c>
    </row>
    <row r="393" spans="1:11" x14ac:dyDescent="0.25">
      <c r="A393">
        <v>392</v>
      </c>
      <c r="B393" t="s">
        <v>267</v>
      </c>
      <c r="C393" t="s">
        <v>444</v>
      </c>
      <c r="D393" t="s">
        <v>445</v>
      </c>
      <c r="E393" t="s">
        <v>35</v>
      </c>
      <c r="F393" t="s">
        <v>55</v>
      </c>
      <c r="G393" t="s">
        <v>56</v>
      </c>
      <c r="H393" s="4">
        <v>196</v>
      </c>
      <c r="I393">
        <v>98219</v>
      </c>
      <c r="J393" s="5">
        <v>98219</v>
      </c>
      <c r="K393">
        <v>392</v>
      </c>
    </row>
    <row r="394" spans="1:11" x14ac:dyDescent="0.25">
      <c r="A394">
        <v>393</v>
      </c>
      <c r="B394" t="s">
        <v>267</v>
      </c>
      <c r="C394" t="s">
        <v>447</v>
      </c>
      <c r="D394" t="s">
        <v>448</v>
      </c>
      <c r="E394" t="s">
        <v>35</v>
      </c>
      <c r="F394" t="s">
        <v>55</v>
      </c>
      <c r="G394" t="s">
        <v>56</v>
      </c>
      <c r="H394" s="4">
        <v>196</v>
      </c>
      <c r="I394">
        <v>98220</v>
      </c>
      <c r="J394" s="5">
        <v>98220</v>
      </c>
      <c r="K394">
        <v>393</v>
      </c>
    </row>
    <row r="395" spans="1:11" x14ac:dyDescent="0.25">
      <c r="A395">
        <v>394</v>
      </c>
      <c r="B395" t="s">
        <v>267</v>
      </c>
      <c r="C395" t="s">
        <v>450</v>
      </c>
      <c r="D395" t="s">
        <v>451</v>
      </c>
      <c r="E395" t="s">
        <v>35</v>
      </c>
      <c r="F395" t="s">
        <v>55</v>
      </c>
      <c r="G395" t="s">
        <v>56</v>
      </c>
      <c r="H395" s="4">
        <v>196</v>
      </c>
      <c r="I395">
        <v>98220</v>
      </c>
      <c r="J395" s="5">
        <v>98220</v>
      </c>
      <c r="K395">
        <v>394</v>
      </c>
    </row>
    <row r="396" spans="1:11" x14ac:dyDescent="0.25">
      <c r="A396">
        <v>395</v>
      </c>
      <c r="B396" t="s">
        <v>267</v>
      </c>
      <c r="C396" t="s">
        <v>453</v>
      </c>
      <c r="D396" t="s">
        <v>454</v>
      </c>
      <c r="E396" t="s">
        <v>35</v>
      </c>
      <c r="F396" t="s">
        <v>55</v>
      </c>
      <c r="G396" t="s">
        <v>56</v>
      </c>
      <c r="H396" s="4">
        <v>196</v>
      </c>
      <c r="I396">
        <v>98220</v>
      </c>
      <c r="J396" s="5">
        <v>98220</v>
      </c>
      <c r="K396">
        <v>395</v>
      </c>
    </row>
    <row r="397" spans="1:11" x14ac:dyDescent="0.25">
      <c r="A397">
        <v>396</v>
      </c>
      <c r="B397" t="s">
        <v>267</v>
      </c>
      <c r="C397" t="s">
        <v>441</v>
      </c>
      <c r="D397" t="s">
        <v>442</v>
      </c>
      <c r="E397" t="s">
        <v>35</v>
      </c>
      <c r="F397" t="s">
        <v>55</v>
      </c>
      <c r="G397" t="s">
        <v>56</v>
      </c>
      <c r="H397" s="4">
        <v>196</v>
      </c>
      <c r="I397">
        <v>98641</v>
      </c>
      <c r="J397" s="5">
        <v>98641</v>
      </c>
      <c r="K397">
        <v>396</v>
      </c>
    </row>
    <row r="398" spans="1:11" x14ac:dyDescent="0.25">
      <c r="A398">
        <v>397</v>
      </c>
      <c r="B398" t="s">
        <v>267</v>
      </c>
      <c r="C398" t="s">
        <v>456</v>
      </c>
      <c r="D398" t="s">
        <v>457</v>
      </c>
      <c r="E398" t="s">
        <v>35</v>
      </c>
      <c r="F398" t="s">
        <v>55</v>
      </c>
      <c r="G398" t="s">
        <v>56</v>
      </c>
      <c r="H398" s="4">
        <v>196</v>
      </c>
      <c r="I398">
        <v>98683</v>
      </c>
      <c r="J398" s="5">
        <v>98683</v>
      </c>
      <c r="K398">
        <v>397</v>
      </c>
    </row>
    <row r="399" spans="1:11" x14ac:dyDescent="0.25">
      <c r="A399">
        <v>398</v>
      </c>
      <c r="B399" t="s">
        <v>267</v>
      </c>
      <c r="C399" t="s">
        <v>459</v>
      </c>
      <c r="D399" t="s">
        <v>460</v>
      </c>
      <c r="E399" t="s">
        <v>35</v>
      </c>
      <c r="F399" t="s">
        <v>55</v>
      </c>
      <c r="G399" t="s">
        <v>56</v>
      </c>
      <c r="H399" s="4">
        <v>196</v>
      </c>
      <c r="I399">
        <v>98683</v>
      </c>
      <c r="J399" s="5">
        <v>98683</v>
      </c>
      <c r="K399">
        <v>398</v>
      </c>
    </row>
    <row r="400" spans="1:11" x14ac:dyDescent="0.25">
      <c r="A400">
        <v>399</v>
      </c>
      <c r="B400" t="s">
        <v>267</v>
      </c>
      <c r="C400" t="s">
        <v>438</v>
      </c>
      <c r="D400" t="s">
        <v>439</v>
      </c>
      <c r="E400" t="s">
        <v>35</v>
      </c>
      <c r="F400" t="s">
        <v>55</v>
      </c>
      <c r="G400" t="s">
        <v>56</v>
      </c>
      <c r="H400" s="4">
        <v>196</v>
      </c>
      <c r="I400">
        <v>98698</v>
      </c>
      <c r="J400" s="5">
        <v>98698</v>
      </c>
      <c r="K400">
        <v>399</v>
      </c>
    </row>
    <row r="401" spans="1:11" x14ac:dyDescent="0.25">
      <c r="A401">
        <v>400</v>
      </c>
      <c r="B401" t="s">
        <v>267</v>
      </c>
      <c r="C401" t="s">
        <v>462</v>
      </c>
      <c r="D401" t="s">
        <v>463</v>
      </c>
      <c r="E401" t="s">
        <v>35</v>
      </c>
      <c r="F401" t="s">
        <v>55</v>
      </c>
      <c r="G401" t="s">
        <v>56</v>
      </c>
      <c r="H401" s="4">
        <v>196</v>
      </c>
      <c r="I401">
        <v>98965</v>
      </c>
      <c r="J401" s="5">
        <v>98965</v>
      </c>
      <c r="K401">
        <v>400</v>
      </c>
    </row>
    <row r="402" spans="1:11" x14ac:dyDescent="0.25">
      <c r="A402">
        <v>401</v>
      </c>
      <c r="B402" t="s">
        <v>267</v>
      </c>
      <c r="C402" t="s">
        <v>465</v>
      </c>
      <c r="D402" t="s">
        <v>466</v>
      </c>
      <c r="E402" t="s">
        <v>35</v>
      </c>
      <c r="F402" t="s">
        <v>55</v>
      </c>
      <c r="G402" t="s">
        <v>56</v>
      </c>
      <c r="H402" s="4">
        <v>196</v>
      </c>
      <c r="I402">
        <v>98965</v>
      </c>
      <c r="J402" s="5">
        <v>98965</v>
      </c>
      <c r="K402">
        <v>401</v>
      </c>
    </row>
    <row r="403" spans="1:11" x14ac:dyDescent="0.25">
      <c r="A403">
        <v>402</v>
      </c>
      <c r="B403" t="s">
        <v>267</v>
      </c>
      <c r="C403" t="s">
        <v>468</v>
      </c>
      <c r="D403" t="s">
        <v>469</v>
      </c>
      <c r="E403" t="s">
        <v>35</v>
      </c>
      <c r="F403" t="s">
        <v>55</v>
      </c>
      <c r="G403" t="s">
        <v>56</v>
      </c>
      <c r="H403" s="4">
        <v>196</v>
      </c>
      <c r="I403">
        <v>98965</v>
      </c>
      <c r="J403" s="5">
        <v>98965</v>
      </c>
      <c r="K403">
        <v>402</v>
      </c>
    </row>
    <row r="404" spans="1:11" x14ac:dyDescent="0.25">
      <c r="A404">
        <v>403</v>
      </c>
      <c r="B404" t="s">
        <v>267</v>
      </c>
      <c r="C404" t="s">
        <v>471</v>
      </c>
      <c r="D404" t="s">
        <v>472</v>
      </c>
      <c r="E404" t="s">
        <v>35</v>
      </c>
      <c r="F404" t="s">
        <v>55</v>
      </c>
      <c r="G404" t="s">
        <v>56</v>
      </c>
      <c r="H404" s="4">
        <v>196</v>
      </c>
      <c r="I404">
        <v>98965</v>
      </c>
      <c r="J404" s="5">
        <v>98965</v>
      </c>
      <c r="K404">
        <v>403</v>
      </c>
    </row>
    <row r="405" spans="1:11" x14ac:dyDescent="0.25">
      <c r="A405">
        <v>404</v>
      </c>
      <c r="B405" t="s">
        <v>652</v>
      </c>
      <c r="C405" t="s">
        <v>695</v>
      </c>
      <c r="D405" t="s">
        <v>696</v>
      </c>
      <c r="E405" t="s">
        <v>35</v>
      </c>
      <c r="F405" t="s">
        <v>55</v>
      </c>
      <c r="G405" t="s">
        <v>56</v>
      </c>
      <c r="H405" s="4">
        <v>180.38</v>
      </c>
      <c r="I405">
        <v>99112</v>
      </c>
      <c r="J405" s="5">
        <v>99112</v>
      </c>
      <c r="K405">
        <v>404</v>
      </c>
    </row>
    <row r="406" spans="1:11" x14ac:dyDescent="0.25">
      <c r="A406">
        <v>405</v>
      </c>
      <c r="B406" t="s">
        <v>267</v>
      </c>
      <c r="C406" t="s">
        <v>474</v>
      </c>
      <c r="D406" t="s">
        <v>475</v>
      </c>
      <c r="E406" t="s">
        <v>35</v>
      </c>
      <c r="F406" t="s">
        <v>55</v>
      </c>
      <c r="G406" t="s">
        <v>56</v>
      </c>
      <c r="H406" s="4">
        <v>196</v>
      </c>
      <c r="I406">
        <v>99118</v>
      </c>
      <c r="J406" s="5">
        <v>99118</v>
      </c>
      <c r="K406">
        <v>405</v>
      </c>
    </row>
    <row r="407" spans="1:11" x14ac:dyDescent="0.25">
      <c r="A407">
        <v>406</v>
      </c>
      <c r="B407" t="s">
        <v>267</v>
      </c>
      <c r="C407" t="s">
        <v>477</v>
      </c>
      <c r="D407" t="s">
        <v>478</v>
      </c>
      <c r="E407" t="s">
        <v>35</v>
      </c>
      <c r="F407" t="s">
        <v>55</v>
      </c>
      <c r="G407" t="s">
        <v>56</v>
      </c>
      <c r="H407" s="4">
        <v>196</v>
      </c>
      <c r="I407">
        <v>99118</v>
      </c>
      <c r="J407" s="5">
        <v>99118</v>
      </c>
      <c r="K407">
        <v>406</v>
      </c>
    </row>
    <row r="408" spans="1:11" x14ac:dyDescent="0.25">
      <c r="A408">
        <v>407</v>
      </c>
      <c r="B408" t="s">
        <v>267</v>
      </c>
      <c r="C408" t="s">
        <v>480</v>
      </c>
      <c r="D408" t="s">
        <v>481</v>
      </c>
      <c r="E408" t="s">
        <v>35</v>
      </c>
      <c r="F408" t="s">
        <v>55</v>
      </c>
      <c r="G408" t="s">
        <v>56</v>
      </c>
      <c r="H408" s="4">
        <v>196</v>
      </c>
      <c r="I408">
        <v>99118</v>
      </c>
      <c r="J408" s="5">
        <v>99118</v>
      </c>
      <c r="K408">
        <v>407</v>
      </c>
    </row>
    <row r="409" spans="1:11" x14ac:dyDescent="0.25">
      <c r="A409">
        <v>408</v>
      </c>
      <c r="B409" t="s">
        <v>267</v>
      </c>
      <c r="C409" t="s">
        <v>483</v>
      </c>
      <c r="D409" t="s">
        <v>484</v>
      </c>
      <c r="E409" t="s">
        <v>35</v>
      </c>
      <c r="F409" t="s">
        <v>55</v>
      </c>
      <c r="G409" t="s">
        <v>56</v>
      </c>
      <c r="H409" s="4">
        <v>196</v>
      </c>
      <c r="I409">
        <v>99118</v>
      </c>
      <c r="J409" s="5">
        <v>99118</v>
      </c>
      <c r="K409">
        <v>408</v>
      </c>
    </row>
    <row r="410" spans="1:11" x14ac:dyDescent="0.25">
      <c r="A410">
        <v>409</v>
      </c>
      <c r="B410" t="s">
        <v>267</v>
      </c>
      <c r="C410" t="s">
        <v>420</v>
      </c>
      <c r="D410" t="s">
        <v>421</v>
      </c>
      <c r="E410" t="s">
        <v>35</v>
      </c>
      <c r="F410" t="s">
        <v>55</v>
      </c>
      <c r="G410" t="s">
        <v>56</v>
      </c>
      <c r="H410" s="4">
        <v>196</v>
      </c>
      <c r="I410">
        <v>99907</v>
      </c>
      <c r="J410" s="5">
        <v>99907</v>
      </c>
      <c r="K410">
        <v>409</v>
      </c>
    </row>
    <row r="411" spans="1:11" x14ac:dyDescent="0.25">
      <c r="A411">
        <v>410</v>
      </c>
      <c r="B411" t="s">
        <v>267</v>
      </c>
      <c r="C411" t="s">
        <v>423</v>
      </c>
      <c r="D411" t="s">
        <v>424</v>
      </c>
      <c r="E411" t="s">
        <v>35</v>
      </c>
      <c r="F411" t="s">
        <v>55</v>
      </c>
      <c r="G411" t="s">
        <v>56</v>
      </c>
      <c r="H411" s="4">
        <v>196</v>
      </c>
      <c r="I411">
        <v>99946</v>
      </c>
      <c r="J411" s="5">
        <v>99946</v>
      </c>
      <c r="K411">
        <v>410</v>
      </c>
    </row>
    <row r="412" spans="1:11" x14ac:dyDescent="0.25">
      <c r="A412">
        <v>411</v>
      </c>
      <c r="B412" t="s">
        <v>267</v>
      </c>
      <c r="C412" t="s">
        <v>426</v>
      </c>
      <c r="D412" t="s">
        <v>427</v>
      </c>
      <c r="E412" t="s">
        <v>35</v>
      </c>
      <c r="F412" t="s">
        <v>55</v>
      </c>
      <c r="G412" t="s">
        <v>56</v>
      </c>
      <c r="H412" s="4">
        <v>196</v>
      </c>
      <c r="I412">
        <v>99968</v>
      </c>
      <c r="J412" s="5">
        <v>99968</v>
      </c>
      <c r="K412">
        <v>411</v>
      </c>
    </row>
    <row r="413" spans="1:11" x14ac:dyDescent="0.25">
      <c r="A413">
        <v>412</v>
      </c>
      <c r="B413" t="s">
        <v>267</v>
      </c>
      <c r="C413" t="s">
        <v>429</v>
      </c>
      <c r="D413" t="s">
        <v>430</v>
      </c>
      <c r="E413" t="s">
        <v>35</v>
      </c>
      <c r="F413" t="s">
        <v>55</v>
      </c>
      <c r="G413" t="s">
        <v>56</v>
      </c>
      <c r="H413" s="4">
        <v>196</v>
      </c>
      <c r="I413">
        <v>100157</v>
      </c>
      <c r="J413" s="5">
        <v>100157</v>
      </c>
      <c r="K413">
        <v>412</v>
      </c>
    </row>
    <row r="414" spans="1:11" x14ac:dyDescent="0.25">
      <c r="A414">
        <v>413</v>
      </c>
      <c r="B414" t="s">
        <v>267</v>
      </c>
      <c r="C414" t="s">
        <v>432</v>
      </c>
      <c r="D414" t="s">
        <v>433</v>
      </c>
      <c r="E414" t="s">
        <v>35</v>
      </c>
      <c r="F414" t="s">
        <v>55</v>
      </c>
      <c r="G414" t="s">
        <v>56</v>
      </c>
      <c r="H414" s="4">
        <v>196</v>
      </c>
      <c r="I414">
        <v>100190</v>
      </c>
      <c r="J414" s="5">
        <v>100190</v>
      </c>
      <c r="K414">
        <v>413</v>
      </c>
    </row>
    <row r="415" spans="1:11" x14ac:dyDescent="0.25">
      <c r="A415">
        <v>414</v>
      </c>
      <c r="B415" t="s">
        <v>267</v>
      </c>
      <c r="C415" t="s">
        <v>395</v>
      </c>
      <c r="D415" t="s">
        <v>396</v>
      </c>
      <c r="E415" t="s">
        <v>35</v>
      </c>
      <c r="F415" t="s">
        <v>55</v>
      </c>
      <c r="G415" t="s">
        <v>56</v>
      </c>
      <c r="H415" s="4">
        <v>196</v>
      </c>
      <c r="I415">
        <v>100341</v>
      </c>
      <c r="J415" s="5">
        <v>100341</v>
      </c>
      <c r="K415">
        <v>414</v>
      </c>
    </row>
    <row r="416" spans="1:11" x14ac:dyDescent="0.25">
      <c r="A416">
        <v>415</v>
      </c>
      <c r="B416" t="s">
        <v>267</v>
      </c>
      <c r="C416" t="s">
        <v>398</v>
      </c>
      <c r="D416" t="s">
        <v>399</v>
      </c>
      <c r="E416" t="s">
        <v>35</v>
      </c>
      <c r="F416" t="s">
        <v>55</v>
      </c>
      <c r="G416" t="s">
        <v>56</v>
      </c>
      <c r="H416" s="4">
        <v>196</v>
      </c>
      <c r="I416">
        <v>100364</v>
      </c>
      <c r="J416" s="5">
        <v>100364</v>
      </c>
      <c r="K416">
        <v>415</v>
      </c>
    </row>
    <row r="417" spans="1:11" x14ac:dyDescent="0.25">
      <c r="A417">
        <v>416</v>
      </c>
      <c r="B417" t="s">
        <v>486</v>
      </c>
      <c r="C417" t="s">
        <v>529</v>
      </c>
      <c r="D417" t="s">
        <v>531</v>
      </c>
      <c r="E417" t="s">
        <v>35</v>
      </c>
      <c r="F417" t="s">
        <v>55</v>
      </c>
      <c r="G417" t="s">
        <v>58</v>
      </c>
      <c r="H417" s="4">
        <v>167.8</v>
      </c>
      <c r="I417">
        <v>100587</v>
      </c>
      <c r="J417" s="5">
        <v>100587</v>
      </c>
      <c r="K417">
        <v>416</v>
      </c>
    </row>
    <row r="418" spans="1:11" x14ac:dyDescent="0.25">
      <c r="A418">
        <v>417</v>
      </c>
      <c r="B418" t="s">
        <v>267</v>
      </c>
      <c r="C418" t="s">
        <v>411</v>
      </c>
      <c r="D418" t="s">
        <v>412</v>
      </c>
      <c r="E418" t="s">
        <v>35</v>
      </c>
      <c r="F418" t="s">
        <v>55</v>
      </c>
      <c r="G418" t="s">
        <v>56</v>
      </c>
      <c r="H418" s="4">
        <v>196</v>
      </c>
      <c r="I418">
        <v>100630</v>
      </c>
      <c r="J418" s="5">
        <v>100630</v>
      </c>
      <c r="K418">
        <v>417</v>
      </c>
    </row>
    <row r="419" spans="1:11" x14ac:dyDescent="0.25">
      <c r="A419">
        <v>418</v>
      </c>
      <c r="B419" t="s">
        <v>267</v>
      </c>
      <c r="C419" t="s">
        <v>414</v>
      </c>
      <c r="D419" t="s">
        <v>415</v>
      </c>
      <c r="E419" t="s">
        <v>35</v>
      </c>
      <c r="F419" t="s">
        <v>55</v>
      </c>
      <c r="G419" t="s">
        <v>56</v>
      </c>
      <c r="H419" s="4">
        <v>196</v>
      </c>
      <c r="I419">
        <v>100630</v>
      </c>
      <c r="J419" s="5">
        <v>100630</v>
      </c>
      <c r="K419">
        <v>418</v>
      </c>
    </row>
    <row r="420" spans="1:11" x14ac:dyDescent="0.25">
      <c r="A420">
        <v>419</v>
      </c>
      <c r="B420" t="s">
        <v>267</v>
      </c>
      <c r="C420" t="s">
        <v>417</v>
      </c>
      <c r="D420" t="s">
        <v>418</v>
      </c>
      <c r="E420" t="s">
        <v>35</v>
      </c>
      <c r="F420" t="s">
        <v>55</v>
      </c>
      <c r="G420" t="s">
        <v>56</v>
      </c>
      <c r="H420" s="4">
        <v>196</v>
      </c>
      <c r="I420">
        <v>100630</v>
      </c>
      <c r="J420" s="5">
        <v>100630</v>
      </c>
      <c r="K420">
        <v>419</v>
      </c>
    </row>
    <row r="421" spans="1:11" x14ac:dyDescent="0.25">
      <c r="A421">
        <v>420</v>
      </c>
      <c r="B421" t="s">
        <v>486</v>
      </c>
      <c r="C421" t="s">
        <v>532</v>
      </c>
      <c r="D421" t="s">
        <v>534</v>
      </c>
      <c r="E421" t="s">
        <v>35</v>
      </c>
      <c r="F421" t="s">
        <v>55</v>
      </c>
      <c r="G421" t="s">
        <v>58</v>
      </c>
      <c r="H421" s="4">
        <v>167.8</v>
      </c>
      <c r="I421">
        <v>101267</v>
      </c>
      <c r="J421" s="5">
        <v>101267</v>
      </c>
      <c r="K421">
        <v>420</v>
      </c>
    </row>
    <row r="422" spans="1:11" x14ac:dyDescent="0.25">
      <c r="A422">
        <v>421</v>
      </c>
      <c r="B422" t="s">
        <v>486</v>
      </c>
      <c r="C422" t="s">
        <v>535</v>
      </c>
      <c r="D422" t="s">
        <v>537</v>
      </c>
      <c r="E422" t="s">
        <v>35</v>
      </c>
      <c r="F422" t="s">
        <v>55</v>
      </c>
      <c r="G422" t="s">
        <v>58</v>
      </c>
      <c r="H422" s="4">
        <v>167.8</v>
      </c>
      <c r="I422">
        <v>101267</v>
      </c>
      <c r="J422" s="5">
        <v>101267</v>
      </c>
      <c r="K422">
        <v>421</v>
      </c>
    </row>
    <row r="423" spans="1:11" x14ac:dyDescent="0.25">
      <c r="A423">
        <v>422</v>
      </c>
      <c r="B423" t="s">
        <v>486</v>
      </c>
      <c r="C423" t="s">
        <v>538</v>
      </c>
      <c r="D423" t="s">
        <v>540</v>
      </c>
      <c r="E423" t="s">
        <v>35</v>
      </c>
      <c r="F423" t="s">
        <v>55</v>
      </c>
      <c r="G423" t="s">
        <v>58</v>
      </c>
      <c r="H423" s="4">
        <v>167.8</v>
      </c>
      <c r="I423">
        <v>101267</v>
      </c>
      <c r="J423" s="5">
        <v>101267</v>
      </c>
      <c r="K423">
        <v>422</v>
      </c>
    </row>
    <row r="424" spans="1:11" x14ac:dyDescent="0.25">
      <c r="A424">
        <v>423</v>
      </c>
      <c r="B424" t="s">
        <v>267</v>
      </c>
      <c r="C424" t="s">
        <v>389</v>
      </c>
      <c r="D424" t="s">
        <v>390</v>
      </c>
      <c r="E424" t="s">
        <v>35</v>
      </c>
      <c r="F424" t="s">
        <v>55</v>
      </c>
      <c r="G424" t="s">
        <v>56</v>
      </c>
      <c r="H424" s="4">
        <v>196</v>
      </c>
      <c r="I424">
        <v>103043</v>
      </c>
      <c r="J424" s="5">
        <v>103043</v>
      </c>
      <c r="K424">
        <v>423</v>
      </c>
    </row>
    <row r="425" spans="1:11" x14ac:dyDescent="0.25">
      <c r="A425">
        <v>424</v>
      </c>
      <c r="B425" t="s">
        <v>267</v>
      </c>
      <c r="C425" t="s">
        <v>392</v>
      </c>
      <c r="D425" t="s">
        <v>393</v>
      </c>
      <c r="E425" t="s">
        <v>35</v>
      </c>
      <c r="F425" t="s">
        <v>55</v>
      </c>
      <c r="G425" t="s">
        <v>56</v>
      </c>
      <c r="H425" s="4">
        <v>196</v>
      </c>
      <c r="I425">
        <v>103043</v>
      </c>
      <c r="J425" s="5">
        <v>103043</v>
      </c>
      <c r="K425">
        <v>424</v>
      </c>
    </row>
    <row r="426" spans="1:11" x14ac:dyDescent="0.25">
      <c r="A426">
        <v>425</v>
      </c>
      <c r="B426" t="s">
        <v>486</v>
      </c>
      <c r="C426" t="s">
        <v>592</v>
      </c>
      <c r="D426" t="s">
        <v>594</v>
      </c>
      <c r="E426" t="s">
        <v>35</v>
      </c>
      <c r="F426" t="s">
        <v>55</v>
      </c>
      <c r="G426" t="s">
        <v>58</v>
      </c>
      <c r="H426" s="4">
        <v>167.8</v>
      </c>
      <c r="I426">
        <v>106241</v>
      </c>
      <c r="J426" s="5">
        <v>106241</v>
      </c>
      <c r="K426">
        <v>425</v>
      </c>
    </row>
    <row r="427" spans="1:11" x14ac:dyDescent="0.25">
      <c r="A427">
        <v>426</v>
      </c>
      <c r="B427" t="s">
        <v>486</v>
      </c>
      <c r="C427" t="s">
        <v>595</v>
      </c>
      <c r="D427" t="s">
        <v>597</v>
      </c>
      <c r="E427" t="s">
        <v>35</v>
      </c>
      <c r="F427" t="s">
        <v>55</v>
      </c>
      <c r="G427" t="s">
        <v>58</v>
      </c>
      <c r="H427" s="4">
        <v>167.8</v>
      </c>
      <c r="I427">
        <v>106440</v>
      </c>
      <c r="J427" s="5">
        <v>106440</v>
      </c>
      <c r="K427">
        <v>426</v>
      </c>
    </row>
    <row r="428" spans="1:11" x14ac:dyDescent="0.25">
      <c r="A428">
        <v>427</v>
      </c>
      <c r="B428" t="s">
        <v>486</v>
      </c>
      <c r="C428" t="s">
        <v>598</v>
      </c>
      <c r="D428" t="s">
        <v>600</v>
      </c>
      <c r="E428" t="s">
        <v>35</v>
      </c>
      <c r="F428" t="s">
        <v>55</v>
      </c>
      <c r="G428" t="s">
        <v>58</v>
      </c>
      <c r="H428" s="4">
        <v>167.8</v>
      </c>
      <c r="I428">
        <v>106440</v>
      </c>
      <c r="J428" s="5">
        <v>106440</v>
      </c>
      <c r="K428">
        <v>427</v>
      </c>
    </row>
    <row r="429" spans="1:11" x14ac:dyDescent="0.25">
      <c r="A429">
        <v>428</v>
      </c>
      <c r="B429" t="s">
        <v>486</v>
      </c>
      <c r="C429" t="s">
        <v>601</v>
      </c>
      <c r="D429" t="s">
        <v>603</v>
      </c>
      <c r="E429" t="s">
        <v>35</v>
      </c>
      <c r="F429" t="s">
        <v>55</v>
      </c>
      <c r="G429" t="s">
        <v>58</v>
      </c>
      <c r="H429" s="4">
        <v>167.8</v>
      </c>
      <c r="I429">
        <v>106440</v>
      </c>
      <c r="J429" s="5">
        <v>106440</v>
      </c>
      <c r="K429">
        <v>428</v>
      </c>
    </row>
    <row r="430" spans="1:11" x14ac:dyDescent="0.25">
      <c r="A430">
        <v>429</v>
      </c>
      <c r="B430" t="s">
        <v>652</v>
      </c>
      <c r="C430" t="s">
        <v>698</v>
      </c>
      <c r="D430" t="s">
        <v>699</v>
      </c>
      <c r="E430" t="s">
        <v>35</v>
      </c>
      <c r="F430" t="s">
        <v>55</v>
      </c>
      <c r="G430" t="s">
        <v>56</v>
      </c>
      <c r="H430" s="4">
        <v>180.38</v>
      </c>
      <c r="I430">
        <v>109112</v>
      </c>
      <c r="J430" s="5">
        <v>109112</v>
      </c>
      <c r="K430">
        <v>429</v>
      </c>
    </row>
    <row r="431" spans="1:11" x14ac:dyDescent="0.25">
      <c r="A431">
        <v>430</v>
      </c>
      <c r="B431" t="s">
        <v>486</v>
      </c>
      <c r="C431" t="s">
        <v>541</v>
      </c>
      <c r="D431" t="s">
        <v>543</v>
      </c>
      <c r="E431" t="s">
        <v>35</v>
      </c>
      <c r="F431" t="s">
        <v>55</v>
      </c>
      <c r="G431" t="s">
        <v>58</v>
      </c>
      <c r="H431" s="4">
        <v>167.8</v>
      </c>
      <c r="I431">
        <v>116705</v>
      </c>
      <c r="J431" s="5">
        <v>116705</v>
      </c>
      <c r="K431">
        <v>430</v>
      </c>
    </row>
    <row r="432" spans="1:11" x14ac:dyDescent="0.25">
      <c r="A432">
        <v>431</v>
      </c>
      <c r="B432" t="s">
        <v>652</v>
      </c>
      <c r="C432" t="s">
        <v>701</v>
      </c>
      <c r="D432" t="s">
        <v>702</v>
      </c>
      <c r="E432" t="s">
        <v>35</v>
      </c>
      <c r="F432" t="s">
        <v>55</v>
      </c>
      <c r="G432" t="s">
        <v>56</v>
      </c>
      <c r="H432" s="4">
        <v>180.38</v>
      </c>
      <c r="I432">
        <v>119112</v>
      </c>
      <c r="J432" s="5">
        <v>119112</v>
      </c>
      <c r="K432">
        <v>431</v>
      </c>
    </row>
    <row r="433" spans="1:11" x14ac:dyDescent="0.25">
      <c r="A433">
        <v>432</v>
      </c>
      <c r="B433" t="s">
        <v>652</v>
      </c>
      <c r="C433" t="s">
        <v>704</v>
      </c>
      <c r="D433" t="s">
        <v>705</v>
      </c>
      <c r="E433" t="s">
        <v>35</v>
      </c>
      <c r="F433" t="s">
        <v>55</v>
      </c>
      <c r="G433" t="s">
        <v>56</v>
      </c>
      <c r="H433" s="4">
        <v>180.38</v>
      </c>
      <c r="I433">
        <v>119112</v>
      </c>
      <c r="J433" s="5">
        <v>119112</v>
      </c>
      <c r="K433">
        <v>432</v>
      </c>
    </row>
    <row r="434" spans="1:11" x14ac:dyDescent="0.25">
      <c r="A434">
        <v>433</v>
      </c>
      <c r="B434" t="s">
        <v>652</v>
      </c>
      <c r="C434" t="s">
        <v>707</v>
      </c>
      <c r="D434" t="s">
        <v>708</v>
      </c>
      <c r="E434" t="s">
        <v>35</v>
      </c>
      <c r="F434" t="s">
        <v>55</v>
      </c>
      <c r="G434" t="s">
        <v>56</v>
      </c>
      <c r="H434" s="4">
        <v>180.38</v>
      </c>
      <c r="I434">
        <v>119112</v>
      </c>
      <c r="J434" s="5">
        <v>119112</v>
      </c>
      <c r="K434">
        <v>433</v>
      </c>
    </row>
    <row r="435" spans="1:11" x14ac:dyDescent="0.25">
      <c r="A435">
        <v>434</v>
      </c>
      <c r="B435" t="s">
        <v>486</v>
      </c>
      <c r="C435" t="s">
        <v>604</v>
      </c>
      <c r="D435" t="s">
        <v>606</v>
      </c>
      <c r="E435" t="s">
        <v>35</v>
      </c>
      <c r="F435" t="s">
        <v>55</v>
      </c>
      <c r="G435" t="s">
        <v>58</v>
      </c>
      <c r="H435" s="4">
        <v>167.8</v>
      </c>
      <c r="I435">
        <v>121577</v>
      </c>
      <c r="J435" s="5">
        <v>121577</v>
      </c>
      <c r="K435">
        <v>434</v>
      </c>
    </row>
    <row r="436" spans="1:11" x14ac:dyDescent="0.25">
      <c r="A436">
        <v>435</v>
      </c>
      <c r="B436" t="s">
        <v>486</v>
      </c>
      <c r="C436" t="s">
        <v>607</v>
      </c>
      <c r="D436" t="s">
        <v>609</v>
      </c>
      <c r="E436" t="s">
        <v>35</v>
      </c>
      <c r="F436" t="s">
        <v>55</v>
      </c>
      <c r="G436" t="s">
        <v>58</v>
      </c>
      <c r="H436" s="4">
        <v>167.8</v>
      </c>
      <c r="I436">
        <v>121577</v>
      </c>
      <c r="J436" s="5">
        <v>121577</v>
      </c>
      <c r="K436">
        <v>435</v>
      </c>
    </row>
    <row r="437" spans="1:11" x14ac:dyDescent="0.25">
      <c r="A437">
        <v>436</v>
      </c>
      <c r="B437" t="s">
        <v>486</v>
      </c>
      <c r="C437" t="s">
        <v>610</v>
      </c>
      <c r="D437" t="s">
        <v>612</v>
      </c>
      <c r="E437" t="s">
        <v>35</v>
      </c>
      <c r="F437" t="s">
        <v>55</v>
      </c>
      <c r="G437" t="s">
        <v>58</v>
      </c>
      <c r="H437" s="4">
        <v>167.8</v>
      </c>
      <c r="I437">
        <v>121577</v>
      </c>
      <c r="J437" s="5">
        <v>121577</v>
      </c>
      <c r="K437">
        <v>436</v>
      </c>
    </row>
    <row r="438" spans="1:11" x14ac:dyDescent="0.25">
      <c r="A438">
        <v>437</v>
      </c>
      <c r="B438" t="s">
        <v>486</v>
      </c>
      <c r="C438" t="s">
        <v>613</v>
      </c>
      <c r="D438" t="s">
        <v>615</v>
      </c>
      <c r="E438" t="s">
        <v>35</v>
      </c>
      <c r="F438" t="s">
        <v>55</v>
      </c>
      <c r="G438" t="s">
        <v>58</v>
      </c>
      <c r="H438" s="4">
        <v>167.8</v>
      </c>
      <c r="I438">
        <v>121577</v>
      </c>
      <c r="J438" s="5">
        <v>121577</v>
      </c>
      <c r="K438">
        <v>437</v>
      </c>
    </row>
    <row r="439" spans="1:11" x14ac:dyDescent="0.25">
      <c r="A439">
        <v>438</v>
      </c>
      <c r="B439" t="s">
        <v>486</v>
      </c>
      <c r="C439" t="s">
        <v>616</v>
      </c>
      <c r="D439" t="s">
        <v>618</v>
      </c>
      <c r="E439" t="s">
        <v>35</v>
      </c>
      <c r="F439" t="s">
        <v>55</v>
      </c>
      <c r="G439" t="s">
        <v>58</v>
      </c>
      <c r="H439" s="4">
        <v>167.8</v>
      </c>
      <c r="I439">
        <v>122026</v>
      </c>
      <c r="J439" s="5">
        <v>122026</v>
      </c>
      <c r="K439">
        <v>438</v>
      </c>
    </row>
    <row r="440" spans="1:11" x14ac:dyDescent="0.25">
      <c r="A440">
        <v>439</v>
      </c>
      <c r="B440" t="s">
        <v>486</v>
      </c>
      <c r="C440" t="s">
        <v>619</v>
      </c>
      <c r="D440" t="s">
        <v>621</v>
      </c>
      <c r="E440" t="s">
        <v>35</v>
      </c>
      <c r="F440" t="s">
        <v>55</v>
      </c>
      <c r="G440" t="s">
        <v>58</v>
      </c>
      <c r="H440" s="4">
        <v>167.8</v>
      </c>
      <c r="I440">
        <v>122026</v>
      </c>
      <c r="J440" s="5">
        <v>122026</v>
      </c>
      <c r="K440">
        <v>439</v>
      </c>
    </row>
    <row r="441" spans="1:11" x14ac:dyDescent="0.25">
      <c r="A441">
        <v>440</v>
      </c>
      <c r="B441" t="s">
        <v>486</v>
      </c>
      <c r="C441" t="s">
        <v>622</v>
      </c>
      <c r="D441" t="s">
        <v>624</v>
      </c>
      <c r="E441" t="s">
        <v>35</v>
      </c>
      <c r="F441" t="s">
        <v>55</v>
      </c>
      <c r="G441" t="s">
        <v>58</v>
      </c>
      <c r="H441" s="4">
        <v>167.8</v>
      </c>
      <c r="I441">
        <v>122026</v>
      </c>
      <c r="J441" s="5">
        <v>122026</v>
      </c>
      <c r="K441">
        <v>440</v>
      </c>
    </row>
    <row r="442" spans="1:11" x14ac:dyDescent="0.25">
      <c r="A442">
        <v>441</v>
      </c>
      <c r="B442" t="s">
        <v>486</v>
      </c>
      <c r="C442" t="s">
        <v>625</v>
      </c>
      <c r="D442" t="s">
        <v>627</v>
      </c>
      <c r="E442" t="s">
        <v>35</v>
      </c>
      <c r="F442" t="s">
        <v>55</v>
      </c>
      <c r="G442" t="s">
        <v>58</v>
      </c>
      <c r="H442" s="4">
        <v>167.8</v>
      </c>
      <c r="I442">
        <v>122026</v>
      </c>
      <c r="J442" s="5">
        <v>122026</v>
      </c>
      <c r="K442">
        <v>441</v>
      </c>
    </row>
    <row r="443" spans="1:11" x14ac:dyDescent="0.25">
      <c r="A443">
        <v>442</v>
      </c>
      <c r="B443" t="s">
        <v>486</v>
      </c>
      <c r="C443" t="s">
        <v>628</v>
      </c>
      <c r="D443" t="s">
        <v>630</v>
      </c>
      <c r="E443" t="s">
        <v>35</v>
      </c>
      <c r="F443" t="s">
        <v>55</v>
      </c>
      <c r="G443" t="s">
        <v>58</v>
      </c>
      <c r="H443" s="4">
        <v>167.8</v>
      </c>
      <c r="I443">
        <v>122026</v>
      </c>
      <c r="J443" s="5">
        <v>122026</v>
      </c>
      <c r="K443">
        <v>442</v>
      </c>
    </row>
    <row r="444" spans="1:11" x14ac:dyDescent="0.25">
      <c r="A444">
        <v>443</v>
      </c>
      <c r="B444" t="s">
        <v>486</v>
      </c>
      <c r="C444" t="s">
        <v>631</v>
      </c>
      <c r="D444" t="s">
        <v>633</v>
      </c>
      <c r="E444" t="s">
        <v>35</v>
      </c>
      <c r="F444" t="s">
        <v>55</v>
      </c>
      <c r="G444" t="s">
        <v>58</v>
      </c>
      <c r="H444" s="4">
        <v>167.8</v>
      </c>
      <c r="I444">
        <v>122026</v>
      </c>
      <c r="J444" s="5">
        <v>122026</v>
      </c>
      <c r="K444">
        <v>443</v>
      </c>
    </row>
    <row r="445" spans="1:11" x14ac:dyDescent="0.25">
      <c r="A445">
        <v>444</v>
      </c>
      <c r="B445" t="s">
        <v>486</v>
      </c>
      <c r="C445" t="s">
        <v>634</v>
      </c>
      <c r="D445" t="s">
        <v>636</v>
      </c>
      <c r="E445" t="s">
        <v>35</v>
      </c>
      <c r="F445" t="s">
        <v>55</v>
      </c>
      <c r="G445" t="s">
        <v>58</v>
      </c>
      <c r="H445" s="4">
        <v>167.8</v>
      </c>
      <c r="I445">
        <v>122026</v>
      </c>
      <c r="J445" s="5">
        <v>122026</v>
      </c>
      <c r="K445">
        <v>444</v>
      </c>
    </row>
    <row r="446" spans="1:11" x14ac:dyDescent="0.25">
      <c r="A446">
        <v>445</v>
      </c>
      <c r="B446" t="s">
        <v>486</v>
      </c>
      <c r="C446" t="s">
        <v>637</v>
      </c>
      <c r="D446" t="s">
        <v>639</v>
      </c>
      <c r="E446" t="s">
        <v>35</v>
      </c>
      <c r="F446" t="s">
        <v>55</v>
      </c>
      <c r="G446" t="s">
        <v>58</v>
      </c>
      <c r="H446" s="4">
        <v>167.8</v>
      </c>
      <c r="I446">
        <v>125888</v>
      </c>
      <c r="J446" s="5">
        <v>125888</v>
      </c>
      <c r="K446">
        <v>445</v>
      </c>
    </row>
    <row r="447" spans="1:11" x14ac:dyDescent="0.25">
      <c r="A447">
        <v>446</v>
      </c>
      <c r="B447" t="s">
        <v>486</v>
      </c>
      <c r="C447" t="s">
        <v>640</v>
      </c>
      <c r="D447" t="s">
        <v>642</v>
      </c>
      <c r="E447" t="s">
        <v>35</v>
      </c>
      <c r="F447" t="s">
        <v>55</v>
      </c>
      <c r="G447" t="s">
        <v>58</v>
      </c>
      <c r="H447" s="4">
        <v>167.8</v>
      </c>
      <c r="I447">
        <v>125888</v>
      </c>
      <c r="J447" s="5">
        <v>125888</v>
      </c>
      <c r="K447">
        <v>446</v>
      </c>
    </row>
    <row r="448" spans="1:11" x14ac:dyDescent="0.25">
      <c r="A448">
        <v>447</v>
      </c>
      <c r="B448" t="s">
        <v>486</v>
      </c>
      <c r="C448" t="s">
        <v>643</v>
      </c>
      <c r="D448" t="s">
        <v>645</v>
      </c>
      <c r="E448" t="s">
        <v>35</v>
      </c>
      <c r="F448" t="s">
        <v>55</v>
      </c>
      <c r="G448" t="s">
        <v>58</v>
      </c>
      <c r="H448" s="4">
        <v>167.8</v>
      </c>
      <c r="I448">
        <v>125888</v>
      </c>
      <c r="J448" s="5">
        <v>125888</v>
      </c>
      <c r="K448">
        <v>447</v>
      </c>
    </row>
    <row r="449" spans="1:11" x14ac:dyDescent="0.25">
      <c r="A449">
        <v>448</v>
      </c>
      <c r="B449" t="s">
        <v>652</v>
      </c>
      <c r="C449" t="s">
        <v>710</v>
      </c>
      <c r="D449" t="s">
        <v>711</v>
      </c>
      <c r="E449" t="s">
        <v>35</v>
      </c>
      <c r="F449" t="s">
        <v>55</v>
      </c>
      <c r="G449" t="s">
        <v>56</v>
      </c>
      <c r="H449" s="4">
        <v>180.38</v>
      </c>
      <c r="I449">
        <v>129112</v>
      </c>
      <c r="J449" s="5">
        <v>129112</v>
      </c>
      <c r="K449">
        <v>448</v>
      </c>
    </row>
    <row r="450" spans="1:11" x14ac:dyDescent="0.25">
      <c r="A450">
        <v>449</v>
      </c>
      <c r="B450" t="s">
        <v>652</v>
      </c>
      <c r="C450" t="s">
        <v>713</v>
      </c>
      <c r="D450" t="s">
        <v>714</v>
      </c>
      <c r="E450" t="s">
        <v>35</v>
      </c>
      <c r="F450" t="s">
        <v>55</v>
      </c>
      <c r="G450" t="s">
        <v>56</v>
      </c>
      <c r="H450" s="4">
        <v>180.38</v>
      </c>
      <c r="I450">
        <v>129112</v>
      </c>
      <c r="J450" s="5">
        <v>129112</v>
      </c>
      <c r="K450">
        <v>449</v>
      </c>
    </row>
    <row r="451" spans="1:11" x14ac:dyDescent="0.25">
      <c r="A451">
        <v>450</v>
      </c>
      <c r="B451" t="s">
        <v>652</v>
      </c>
      <c r="C451" t="s">
        <v>716</v>
      </c>
      <c r="D451" t="s">
        <v>717</v>
      </c>
      <c r="E451" t="s">
        <v>35</v>
      </c>
      <c r="F451" t="s">
        <v>55</v>
      </c>
      <c r="G451" t="s">
        <v>56</v>
      </c>
      <c r="H451" s="4">
        <v>180.38</v>
      </c>
      <c r="I451">
        <v>129112</v>
      </c>
      <c r="J451" s="5">
        <v>129112</v>
      </c>
      <c r="K451">
        <v>450</v>
      </c>
    </row>
    <row r="452" spans="1:11" x14ac:dyDescent="0.25">
      <c r="A452">
        <v>451</v>
      </c>
      <c r="B452" t="s">
        <v>486</v>
      </c>
      <c r="C452" t="s">
        <v>646</v>
      </c>
      <c r="D452" t="s">
        <v>648</v>
      </c>
      <c r="E452" t="s">
        <v>35</v>
      </c>
      <c r="F452" t="s">
        <v>55</v>
      </c>
      <c r="G452" t="s">
        <v>58</v>
      </c>
      <c r="H452" s="4">
        <v>167.8</v>
      </c>
      <c r="I452">
        <v>130169</v>
      </c>
      <c r="J452" s="5">
        <v>130169</v>
      </c>
      <c r="K452">
        <v>451</v>
      </c>
    </row>
    <row r="453" spans="1:11" x14ac:dyDescent="0.25">
      <c r="A453">
        <v>452</v>
      </c>
      <c r="B453" t="s">
        <v>486</v>
      </c>
      <c r="C453" t="s">
        <v>649</v>
      </c>
      <c r="D453" t="s">
        <v>651</v>
      </c>
      <c r="E453" t="s">
        <v>35</v>
      </c>
      <c r="F453" t="s">
        <v>55</v>
      </c>
      <c r="G453" t="s">
        <v>58</v>
      </c>
      <c r="H453" s="4">
        <v>167.8</v>
      </c>
      <c r="I453">
        <v>130169</v>
      </c>
      <c r="J453" s="5">
        <v>130169</v>
      </c>
      <c r="K453">
        <v>452</v>
      </c>
    </row>
    <row r="454" spans="1:11" x14ac:dyDescent="0.25">
      <c r="A454">
        <v>453</v>
      </c>
      <c r="B454" t="s">
        <v>486</v>
      </c>
      <c r="C454" t="s">
        <v>499</v>
      </c>
      <c r="D454" t="s">
        <v>500</v>
      </c>
      <c r="E454" t="s">
        <v>35</v>
      </c>
      <c r="F454" t="s">
        <v>55</v>
      </c>
      <c r="G454" t="s">
        <v>56</v>
      </c>
      <c r="H454" s="4">
        <v>178</v>
      </c>
      <c r="I454">
        <v>183700</v>
      </c>
      <c r="J454" s="5">
        <v>183700</v>
      </c>
      <c r="K454">
        <v>453</v>
      </c>
    </row>
    <row r="455" spans="1:11" x14ac:dyDescent="0.25">
      <c r="A455">
        <v>454</v>
      </c>
      <c r="B455" t="s">
        <v>486</v>
      </c>
      <c r="C455" t="s">
        <v>502</v>
      </c>
      <c r="D455" t="s">
        <v>503</v>
      </c>
      <c r="E455" t="s">
        <v>35</v>
      </c>
      <c r="F455" t="s">
        <v>55</v>
      </c>
      <c r="G455" t="s">
        <v>56</v>
      </c>
      <c r="H455" s="4">
        <v>178</v>
      </c>
      <c r="I455">
        <v>185151</v>
      </c>
      <c r="J455" s="5">
        <v>185151</v>
      </c>
      <c r="K455">
        <v>454</v>
      </c>
    </row>
    <row r="456" spans="1:11" x14ac:dyDescent="0.25">
      <c r="A456">
        <v>455</v>
      </c>
      <c r="B456" t="s">
        <v>486</v>
      </c>
      <c r="C456" t="s">
        <v>505</v>
      </c>
      <c r="D456" t="s">
        <v>506</v>
      </c>
      <c r="E456" t="s">
        <v>35</v>
      </c>
      <c r="F456" t="s">
        <v>55</v>
      </c>
      <c r="G456" t="s">
        <v>56</v>
      </c>
      <c r="H456" s="4">
        <v>178</v>
      </c>
      <c r="I456">
        <v>185301</v>
      </c>
      <c r="J456" s="5">
        <v>185301</v>
      </c>
      <c r="K456">
        <v>455</v>
      </c>
    </row>
    <row r="457" spans="1:11" x14ac:dyDescent="0.25">
      <c r="A457">
        <v>456</v>
      </c>
      <c r="B457" t="s">
        <v>486</v>
      </c>
      <c r="C457" t="s">
        <v>508</v>
      </c>
      <c r="D457" t="s">
        <v>509</v>
      </c>
      <c r="E457" t="s">
        <v>35</v>
      </c>
      <c r="F457" t="s">
        <v>55</v>
      </c>
      <c r="G457" t="s">
        <v>56</v>
      </c>
      <c r="H457" s="4">
        <v>178</v>
      </c>
      <c r="I457">
        <v>185301</v>
      </c>
      <c r="J457" s="5">
        <v>185301</v>
      </c>
      <c r="K457">
        <v>456</v>
      </c>
    </row>
    <row r="458" spans="1:11" x14ac:dyDescent="0.25">
      <c r="A458">
        <v>457</v>
      </c>
      <c r="B458" t="s">
        <v>486</v>
      </c>
      <c r="C458" t="s">
        <v>511</v>
      </c>
      <c r="D458" t="s">
        <v>512</v>
      </c>
      <c r="E458" t="s">
        <v>35</v>
      </c>
      <c r="F458" t="s">
        <v>55</v>
      </c>
      <c r="G458" t="s">
        <v>56</v>
      </c>
      <c r="H458" s="4">
        <v>178</v>
      </c>
      <c r="I458">
        <v>185301</v>
      </c>
      <c r="J458" s="5">
        <v>185301</v>
      </c>
      <c r="K458">
        <v>457</v>
      </c>
    </row>
    <row r="459" spans="1:11" x14ac:dyDescent="0.25">
      <c r="A459">
        <v>458</v>
      </c>
      <c r="B459" t="s">
        <v>486</v>
      </c>
      <c r="C459" t="s">
        <v>514</v>
      </c>
      <c r="D459" t="s">
        <v>515</v>
      </c>
      <c r="E459" t="s">
        <v>35</v>
      </c>
      <c r="F459" t="s">
        <v>55</v>
      </c>
      <c r="G459" t="s">
        <v>56</v>
      </c>
      <c r="H459" s="4">
        <v>178</v>
      </c>
      <c r="I459">
        <v>185301</v>
      </c>
      <c r="J459" s="5">
        <v>185301</v>
      </c>
      <c r="K459">
        <v>458</v>
      </c>
    </row>
    <row r="460" spans="1:11" x14ac:dyDescent="0.25">
      <c r="A460">
        <v>459</v>
      </c>
      <c r="B460" t="s">
        <v>486</v>
      </c>
      <c r="C460" t="s">
        <v>517</v>
      </c>
      <c r="D460" t="s">
        <v>518</v>
      </c>
      <c r="E460" t="s">
        <v>35</v>
      </c>
      <c r="F460" t="s">
        <v>55</v>
      </c>
      <c r="G460" t="s">
        <v>56</v>
      </c>
      <c r="H460" s="4">
        <v>178</v>
      </c>
      <c r="I460">
        <v>185301</v>
      </c>
      <c r="J460" s="5">
        <v>185301</v>
      </c>
      <c r="K460">
        <v>459</v>
      </c>
    </row>
    <row r="461" spans="1:11" x14ac:dyDescent="0.25">
      <c r="A461">
        <v>460</v>
      </c>
      <c r="B461" t="s">
        <v>486</v>
      </c>
      <c r="C461" t="s">
        <v>520</v>
      </c>
      <c r="D461" t="s">
        <v>521</v>
      </c>
      <c r="E461" t="s">
        <v>35</v>
      </c>
      <c r="F461" t="s">
        <v>55</v>
      </c>
      <c r="G461" t="s">
        <v>56</v>
      </c>
      <c r="H461" s="4">
        <v>178</v>
      </c>
      <c r="I461">
        <v>185362</v>
      </c>
      <c r="J461" s="5">
        <v>185362</v>
      </c>
      <c r="K461">
        <v>460</v>
      </c>
    </row>
    <row r="462" spans="1:11" x14ac:dyDescent="0.25">
      <c r="A462">
        <v>461</v>
      </c>
      <c r="B462" t="s">
        <v>267</v>
      </c>
      <c r="C462" t="s">
        <v>1395</v>
      </c>
      <c r="D462" t="s">
        <v>1397</v>
      </c>
      <c r="E462" t="s">
        <v>35</v>
      </c>
      <c r="F462" t="s">
        <v>958</v>
      </c>
      <c r="G462" t="s">
        <v>58</v>
      </c>
      <c r="H462" s="4">
        <v>59.5</v>
      </c>
      <c r="I462">
        <v>5000</v>
      </c>
      <c r="J462" s="5">
        <v>5000</v>
      </c>
      <c r="K462">
        <v>1</v>
      </c>
    </row>
    <row r="463" spans="1:11" x14ac:dyDescent="0.25">
      <c r="A463">
        <v>462</v>
      </c>
      <c r="B463" t="s">
        <v>267</v>
      </c>
      <c r="C463" t="s">
        <v>1398</v>
      </c>
      <c r="D463" t="s">
        <v>1400</v>
      </c>
      <c r="E463" t="s">
        <v>35</v>
      </c>
      <c r="F463" t="s">
        <v>958</v>
      </c>
      <c r="G463" t="s">
        <v>58</v>
      </c>
      <c r="H463" s="4">
        <v>59.5</v>
      </c>
      <c r="I463">
        <v>5000</v>
      </c>
      <c r="J463" s="5">
        <v>5000</v>
      </c>
      <c r="K463">
        <v>2</v>
      </c>
    </row>
    <row r="464" spans="1:11" x14ac:dyDescent="0.25">
      <c r="A464">
        <v>463</v>
      </c>
      <c r="B464" t="s">
        <v>486</v>
      </c>
      <c r="C464" t="s">
        <v>1632</v>
      </c>
      <c r="D464" t="s">
        <v>1634</v>
      </c>
      <c r="E464" t="s">
        <v>35</v>
      </c>
      <c r="F464" t="s">
        <v>958</v>
      </c>
      <c r="G464" t="s">
        <v>58</v>
      </c>
      <c r="H464" s="4">
        <v>59.5</v>
      </c>
      <c r="I464">
        <v>5000</v>
      </c>
      <c r="J464" s="5">
        <v>5000</v>
      </c>
      <c r="K464">
        <v>3</v>
      </c>
    </row>
    <row r="465" spans="1:11" x14ac:dyDescent="0.25">
      <c r="A465">
        <v>464</v>
      </c>
      <c r="B465" t="s">
        <v>486</v>
      </c>
      <c r="C465" t="s">
        <v>1641</v>
      </c>
      <c r="D465" t="s">
        <v>1643</v>
      </c>
      <c r="E465" t="s">
        <v>35</v>
      </c>
      <c r="F465" t="s">
        <v>958</v>
      </c>
      <c r="G465" t="s">
        <v>58</v>
      </c>
      <c r="H465" s="4">
        <v>57.77</v>
      </c>
      <c r="I465">
        <v>5368</v>
      </c>
      <c r="J465" s="5">
        <v>5368</v>
      </c>
      <c r="K465">
        <v>4</v>
      </c>
    </row>
    <row r="466" spans="1:11" x14ac:dyDescent="0.25">
      <c r="A466">
        <v>465</v>
      </c>
      <c r="B466" t="s">
        <v>486</v>
      </c>
      <c r="C466" t="s">
        <v>1644</v>
      </c>
      <c r="D466" t="s">
        <v>1646</v>
      </c>
      <c r="E466" t="s">
        <v>35</v>
      </c>
      <c r="F466" t="s">
        <v>958</v>
      </c>
      <c r="G466" t="s">
        <v>58</v>
      </c>
      <c r="H466" s="4">
        <v>57.77</v>
      </c>
      <c r="I466">
        <v>5368</v>
      </c>
      <c r="J466" s="5">
        <v>5368</v>
      </c>
      <c r="K466">
        <v>5</v>
      </c>
    </row>
    <row r="467" spans="1:11" x14ac:dyDescent="0.25">
      <c r="A467">
        <v>466</v>
      </c>
      <c r="B467" t="s">
        <v>486</v>
      </c>
      <c r="C467" t="s">
        <v>1647</v>
      </c>
      <c r="D467" t="s">
        <v>1649</v>
      </c>
      <c r="E467" t="s">
        <v>35</v>
      </c>
      <c r="F467" t="s">
        <v>958</v>
      </c>
      <c r="G467" t="s">
        <v>58</v>
      </c>
      <c r="H467" s="4">
        <v>57.77</v>
      </c>
      <c r="I467">
        <v>5368</v>
      </c>
      <c r="J467" s="5">
        <v>5368</v>
      </c>
      <c r="K467">
        <v>6</v>
      </c>
    </row>
    <row r="468" spans="1:11" x14ac:dyDescent="0.25">
      <c r="A468">
        <v>467</v>
      </c>
      <c r="B468" t="s">
        <v>486</v>
      </c>
      <c r="C468" t="s">
        <v>1650</v>
      </c>
      <c r="D468" t="s">
        <v>1652</v>
      </c>
      <c r="E468" t="s">
        <v>35</v>
      </c>
      <c r="F468" t="s">
        <v>958</v>
      </c>
      <c r="G468" t="s">
        <v>58</v>
      </c>
      <c r="H468" s="4">
        <v>57.77</v>
      </c>
      <c r="I468">
        <v>5368</v>
      </c>
      <c r="J468" s="5">
        <v>5368</v>
      </c>
      <c r="K468">
        <v>7</v>
      </c>
    </row>
    <row r="469" spans="1:11" x14ac:dyDescent="0.25">
      <c r="A469">
        <v>468</v>
      </c>
      <c r="B469" t="s">
        <v>486</v>
      </c>
      <c r="C469" t="s">
        <v>1653</v>
      </c>
      <c r="D469" t="s">
        <v>1656</v>
      </c>
      <c r="E469" t="s">
        <v>35</v>
      </c>
      <c r="F469" t="s">
        <v>958</v>
      </c>
      <c r="G469" t="s">
        <v>58</v>
      </c>
      <c r="H469" s="4">
        <v>57.77</v>
      </c>
      <c r="I469">
        <v>5368</v>
      </c>
      <c r="J469" s="5">
        <v>5368</v>
      </c>
      <c r="K469">
        <v>8</v>
      </c>
    </row>
    <row r="470" spans="1:11" x14ac:dyDescent="0.25">
      <c r="A470">
        <v>469</v>
      </c>
      <c r="B470" t="s">
        <v>486</v>
      </c>
      <c r="C470" t="s">
        <v>1657</v>
      </c>
      <c r="D470" t="s">
        <v>1659</v>
      </c>
      <c r="E470" t="s">
        <v>35</v>
      </c>
      <c r="F470" t="s">
        <v>958</v>
      </c>
      <c r="G470" t="s">
        <v>58</v>
      </c>
      <c r="H470" s="4">
        <v>57.77</v>
      </c>
      <c r="I470">
        <v>5368</v>
      </c>
      <c r="J470" s="5">
        <v>5368</v>
      </c>
      <c r="K470">
        <v>9</v>
      </c>
    </row>
    <row r="471" spans="1:11" x14ac:dyDescent="0.25">
      <c r="A471">
        <v>470</v>
      </c>
      <c r="B471" t="s">
        <v>486</v>
      </c>
      <c r="C471" t="s">
        <v>1660</v>
      </c>
      <c r="D471" t="s">
        <v>1662</v>
      </c>
      <c r="E471" t="s">
        <v>35</v>
      </c>
      <c r="F471" t="s">
        <v>958</v>
      </c>
      <c r="G471" t="s">
        <v>58</v>
      </c>
      <c r="H471" s="4">
        <v>57.77</v>
      </c>
      <c r="I471">
        <v>5368</v>
      </c>
      <c r="J471" s="5">
        <v>5368</v>
      </c>
      <c r="K471">
        <v>10</v>
      </c>
    </row>
    <row r="472" spans="1:11" x14ac:dyDescent="0.25">
      <c r="A472">
        <v>471</v>
      </c>
      <c r="B472" t="s">
        <v>486</v>
      </c>
      <c r="C472" t="s">
        <v>1663</v>
      </c>
      <c r="D472" t="s">
        <v>1665</v>
      </c>
      <c r="E472" t="s">
        <v>35</v>
      </c>
      <c r="F472" t="s">
        <v>958</v>
      </c>
      <c r="G472" t="s">
        <v>58</v>
      </c>
      <c r="H472" s="4">
        <v>57.77</v>
      </c>
      <c r="I472">
        <v>6510</v>
      </c>
      <c r="J472" s="5">
        <v>6510</v>
      </c>
      <c r="K472">
        <v>11</v>
      </c>
    </row>
    <row r="473" spans="1:11" x14ac:dyDescent="0.25">
      <c r="A473">
        <v>472</v>
      </c>
      <c r="B473" t="s">
        <v>267</v>
      </c>
      <c r="C473" t="s">
        <v>1422</v>
      </c>
      <c r="D473" t="s">
        <v>1424</v>
      </c>
      <c r="E473" t="s">
        <v>35</v>
      </c>
      <c r="F473" t="s">
        <v>958</v>
      </c>
      <c r="G473" t="s">
        <v>58</v>
      </c>
      <c r="H473" s="4">
        <v>52.88</v>
      </c>
      <c r="I473">
        <v>9453</v>
      </c>
      <c r="J473" s="5">
        <v>9453</v>
      </c>
      <c r="K473">
        <v>12</v>
      </c>
    </row>
    <row r="474" spans="1:11" x14ac:dyDescent="0.25">
      <c r="A474">
        <v>473</v>
      </c>
      <c r="B474" t="s">
        <v>486</v>
      </c>
      <c r="C474" t="s">
        <v>1635</v>
      </c>
      <c r="D474" t="s">
        <v>1637</v>
      </c>
      <c r="E474" t="s">
        <v>35</v>
      </c>
      <c r="F474" t="s">
        <v>958</v>
      </c>
      <c r="G474" t="s">
        <v>58</v>
      </c>
      <c r="H474" s="4">
        <v>59.5</v>
      </c>
      <c r="I474">
        <v>10208</v>
      </c>
      <c r="J474" s="5">
        <v>10208</v>
      </c>
      <c r="K474">
        <v>13</v>
      </c>
    </row>
    <row r="475" spans="1:11" x14ac:dyDescent="0.25">
      <c r="A475">
        <v>474</v>
      </c>
      <c r="B475" t="s">
        <v>486</v>
      </c>
      <c r="C475" t="s">
        <v>1653</v>
      </c>
      <c r="D475" t="s">
        <v>1655</v>
      </c>
      <c r="E475" t="s">
        <v>35</v>
      </c>
      <c r="F475" t="s">
        <v>958</v>
      </c>
      <c r="G475" t="s">
        <v>56</v>
      </c>
      <c r="H475" s="4">
        <v>57.85</v>
      </c>
      <c r="I475">
        <v>11419</v>
      </c>
      <c r="J475" s="5">
        <v>11419</v>
      </c>
      <c r="K475">
        <v>14</v>
      </c>
    </row>
    <row r="476" spans="1:11" x14ac:dyDescent="0.25">
      <c r="A476">
        <v>475</v>
      </c>
      <c r="B476" t="s">
        <v>652</v>
      </c>
      <c r="C476" t="s">
        <v>2049</v>
      </c>
      <c r="D476" t="s">
        <v>2050</v>
      </c>
      <c r="E476" t="s">
        <v>35</v>
      </c>
      <c r="F476" t="s">
        <v>958</v>
      </c>
      <c r="G476" t="s">
        <v>56</v>
      </c>
      <c r="H476" s="4">
        <v>61.37</v>
      </c>
      <c r="I476">
        <v>14106</v>
      </c>
      <c r="J476" s="5">
        <v>14106</v>
      </c>
      <c r="K476">
        <v>15</v>
      </c>
    </row>
    <row r="477" spans="1:11" x14ac:dyDescent="0.25">
      <c r="A477">
        <v>476</v>
      </c>
      <c r="B477" t="s">
        <v>486</v>
      </c>
      <c r="C477" t="s">
        <v>1657</v>
      </c>
      <c r="D477" t="s">
        <v>1658</v>
      </c>
      <c r="E477" t="s">
        <v>35</v>
      </c>
      <c r="F477" t="s">
        <v>958</v>
      </c>
      <c r="G477" t="s">
        <v>56</v>
      </c>
      <c r="H477" s="4">
        <v>57.85</v>
      </c>
      <c r="I477">
        <v>16521</v>
      </c>
      <c r="J477" s="5">
        <v>16521</v>
      </c>
      <c r="K477">
        <v>16</v>
      </c>
    </row>
    <row r="478" spans="1:11" x14ac:dyDescent="0.25">
      <c r="A478">
        <v>477</v>
      </c>
      <c r="B478" t="s">
        <v>652</v>
      </c>
      <c r="C478" t="s">
        <v>2043</v>
      </c>
      <c r="D478" t="s">
        <v>2044</v>
      </c>
      <c r="E478" t="s">
        <v>35</v>
      </c>
      <c r="F478" t="s">
        <v>958</v>
      </c>
      <c r="G478" t="s">
        <v>56</v>
      </c>
      <c r="H478" s="4">
        <v>57.25</v>
      </c>
      <c r="I478">
        <v>17467</v>
      </c>
      <c r="J478" s="5">
        <v>17467</v>
      </c>
      <c r="K478">
        <v>17</v>
      </c>
    </row>
    <row r="479" spans="1:11" x14ac:dyDescent="0.25">
      <c r="A479">
        <v>478</v>
      </c>
      <c r="B479" t="s">
        <v>267</v>
      </c>
      <c r="C479" t="s">
        <v>1395</v>
      </c>
      <c r="D479" t="s">
        <v>1396</v>
      </c>
      <c r="E479" t="s">
        <v>35</v>
      </c>
      <c r="F479" t="s">
        <v>958</v>
      </c>
      <c r="G479" t="s">
        <v>56</v>
      </c>
      <c r="H479" s="4">
        <v>58</v>
      </c>
      <c r="I479">
        <v>17950</v>
      </c>
      <c r="J479" s="5">
        <v>17950</v>
      </c>
      <c r="K479">
        <v>18</v>
      </c>
    </row>
    <row r="480" spans="1:11" x14ac:dyDescent="0.25">
      <c r="A480">
        <v>479</v>
      </c>
      <c r="B480" t="s">
        <v>486</v>
      </c>
      <c r="C480" t="s">
        <v>1638</v>
      </c>
      <c r="D480" t="s">
        <v>1640</v>
      </c>
      <c r="E480" t="s">
        <v>35</v>
      </c>
      <c r="F480" t="s">
        <v>958</v>
      </c>
      <c r="G480" t="s">
        <v>58</v>
      </c>
      <c r="H480" s="4">
        <v>57.81</v>
      </c>
      <c r="I480">
        <v>20015</v>
      </c>
      <c r="J480" s="5">
        <v>20015</v>
      </c>
      <c r="K480">
        <v>19</v>
      </c>
    </row>
    <row r="481" spans="1:11" x14ac:dyDescent="0.25">
      <c r="A481">
        <v>480</v>
      </c>
      <c r="B481" t="s">
        <v>267</v>
      </c>
      <c r="C481" t="s">
        <v>1425</v>
      </c>
      <c r="D481" t="s">
        <v>1427</v>
      </c>
      <c r="E481" t="s">
        <v>35</v>
      </c>
      <c r="F481" t="s">
        <v>958</v>
      </c>
      <c r="G481" t="s">
        <v>58</v>
      </c>
      <c r="H481" s="4">
        <v>52.88</v>
      </c>
      <c r="I481">
        <v>21054</v>
      </c>
      <c r="J481" s="5">
        <v>21054</v>
      </c>
      <c r="K481">
        <v>20</v>
      </c>
    </row>
    <row r="482" spans="1:11" x14ac:dyDescent="0.25">
      <c r="A482">
        <v>481</v>
      </c>
      <c r="B482" t="s">
        <v>267</v>
      </c>
      <c r="C482" t="s">
        <v>1428</v>
      </c>
      <c r="D482" t="s">
        <v>1430</v>
      </c>
      <c r="E482" t="s">
        <v>35</v>
      </c>
      <c r="F482" t="s">
        <v>958</v>
      </c>
      <c r="G482" t="s">
        <v>58</v>
      </c>
      <c r="H482" s="4">
        <v>52.88</v>
      </c>
      <c r="I482">
        <v>21054</v>
      </c>
      <c r="J482" s="5">
        <v>21054</v>
      </c>
      <c r="K482">
        <v>21</v>
      </c>
    </row>
    <row r="483" spans="1:11" x14ac:dyDescent="0.25">
      <c r="A483">
        <v>482</v>
      </c>
      <c r="B483" t="s">
        <v>267</v>
      </c>
      <c r="C483" t="s">
        <v>1431</v>
      </c>
      <c r="D483" t="s">
        <v>1433</v>
      </c>
      <c r="E483" t="s">
        <v>35</v>
      </c>
      <c r="F483" t="s">
        <v>958</v>
      </c>
      <c r="G483" t="s">
        <v>58</v>
      </c>
      <c r="H483" s="4">
        <v>52.88</v>
      </c>
      <c r="I483">
        <v>21054</v>
      </c>
      <c r="J483" s="5">
        <v>21054</v>
      </c>
      <c r="K483">
        <v>22</v>
      </c>
    </row>
    <row r="484" spans="1:11" x14ac:dyDescent="0.25">
      <c r="A484">
        <v>483</v>
      </c>
      <c r="B484" t="s">
        <v>486</v>
      </c>
      <c r="C484" t="s">
        <v>1666</v>
      </c>
      <c r="D484" t="s">
        <v>1668</v>
      </c>
      <c r="E484" t="s">
        <v>35</v>
      </c>
      <c r="F484" t="s">
        <v>958</v>
      </c>
      <c r="G484" t="s">
        <v>58</v>
      </c>
      <c r="H484" s="4">
        <v>56.08</v>
      </c>
      <c r="I484">
        <v>28097</v>
      </c>
      <c r="J484" s="5">
        <v>28097</v>
      </c>
      <c r="K484">
        <v>23</v>
      </c>
    </row>
    <row r="485" spans="1:11" x14ac:dyDescent="0.25">
      <c r="A485">
        <v>484</v>
      </c>
      <c r="B485" t="s">
        <v>652</v>
      </c>
      <c r="C485" t="s">
        <v>2052</v>
      </c>
      <c r="D485" t="s">
        <v>2053</v>
      </c>
      <c r="E485" t="s">
        <v>35</v>
      </c>
      <c r="F485" t="s">
        <v>958</v>
      </c>
      <c r="G485" t="s">
        <v>56</v>
      </c>
      <c r="H485" s="4">
        <v>61.37</v>
      </c>
      <c r="I485">
        <v>29270</v>
      </c>
      <c r="J485" s="5">
        <v>29270</v>
      </c>
      <c r="K485">
        <v>24</v>
      </c>
    </row>
    <row r="486" spans="1:11" x14ac:dyDescent="0.25">
      <c r="A486">
        <v>485</v>
      </c>
      <c r="B486" t="s">
        <v>652</v>
      </c>
      <c r="C486" t="s">
        <v>2046</v>
      </c>
      <c r="D486" t="s">
        <v>2047</v>
      </c>
      <c r="E486" t="s">
        <v>35</v>
      </c>
      <c r="F486" t="s">
        <v>958</v>
      </c>
      <c r="G486" t="s">
        <v>56</v>
      </c>
      <c r="H486" s="4">
        <v>57.25</v>
      </c>
      <c r="I486">
        <v>31484</v>
      </c>
      <c r="J486" s="5">
        <v>31484</v>
      </c>
      <c r="K486">
        <v>25</v>
      </c>
    </row>
    <row r="487" spans="1:11" x14ac:dyDescent="0.25">
      <c r="A487">
        <v>486</v>
      </c>
      <c r="B487" t="s">
        <v>652</v>
      </c>
      <c r="C487" t="s">
        <v>2064</v>
      </c>
      <c r="D487" t="s">
        <v>2066</v>
      </c>
      <c r="E487" t="s">
        <v>35</v>
      </c>
      <c r="F487" t="s">
        <v>958</v>
      </c>
      <c r="G487" t="s">
        <v>58</v>
      </c>
      <c r="H487" s="4">
        <v>54.43</v>
      </c>
      <c r="I487">
        <v>36590</v>
      </c>
      <c r="J487" s="5">
        <v>36590</v>
      </c>
      <c r="K487">
        <v>26</v>
      </c>
    </row>
    <row r="488" spans="1:11" x14ac:dyDescent="0.25">
      <c r="A488">
        <v>487</v>
      </c>
      <c r="B488" t="s">
        <v>652</v>
      </c>
      <c r="C488" t="s">
        <v>2067</v>
      </c>
      <c r="D488" t="s">
        <v>2069</v>
      </c>
      <c r="E488" t="s">
        <v>35</v>
      </c>
      <c r="F488" t="s">
        <v>958</v>
      </c>
      <c r="G488" t="s">
        <v>58</v>
      </c>
      <c r="H488" s="4">
        <v>54.43</v>
      </c>
      <c r="I488">
        <v>36590</v>
      </c>
      <c r="J488" s="5">
        <v>36590</v>
      </c>
      <c r="K488">
        <v>27</v>
      </c>
    </row>
    <row r="489" spans="1:11" x14ac:dyDescent="0.25">
      <c r="A489">
        <v>488</v>
      </c>
      <c r="B489" t="s">
        <v>652</v>
      </c>
      <c r="C489" t="s">
        <v>2070</v>
      </c>
      <c r="D489" t="s">
        <v>2072</v>
      </c>
      <c r="E489" t="s">
        <v>35</v>
      </c>
      <c r="F489" t="s">
        <v>958</v>
      </c>
      <c r="G489" t="s">
        <v>58</v>
      </c>
      <c r="H489" s="4">
        <v>54.43</v>
      </c>
      <c r="I489">
        <v>36703</v>
      </c>
      <c r="J489" s="5">
        <v>36703</v>
      </c>
      <c r="K489">
        <v>28</v>
      </c>
    </row>
    <row r="490" spans="1:11" x14ac:dyDescent="0.25">
      <c r="A490">
        <v>489</v>
      </c>
      <c r="B490" t="s">
        <v>652</v>
      </c>
      <c r="C490" t="s">
        <v>2073</v>
      </c>
      <c r="D490" t="s">
        <v>2075</v>
      </c>
      <c r="E490" t="s">
        <v>35</v>
      </c>
      <c r="F490" t="s">
        <v>958</v>
      </c>
      <c r="G490" t="s">
        <v>58</v>
      </c>
      <c r="H490" s="4">
        <v>54.43</v>
      </c>
      <c r="I490">
        <v>36703</v>
      </c>
      <c r="J490" s="5">
        <v>36703</v>
      </c>
      <c r="K490">
        <v>29</v>
      </c>
    </row>
    <row r="491" spans="1:11" x14ac:dyDescent="0.25">
      <c r="A491">
        <v>490</v>
      </c>
      <c r="B491" t="s">
        <v>652</v>
      </c>
      <c r="C491" t="s">
        <v>2076</v>
      </c>
      <c r="D491" t="s">
        <v>2078</v>
      </c>
      <c r="E491" t="s">
        <v>35</v>
      </c>
      <c r="F491" t="s">
        <v>958</v>
      </c>
      <c r="G491" t="s">
        <v>58</v>
      </c>
      <c r="H491" s="4">
        <v>54.43</v>
      </c>
      <c r="I491">
        <v>36703</v>
      </c>
      <c r="J491" s="5">
        <v>36703</v>
      </c>
      <c r="K491">
        <v>30</v>
      </c>
    </row>
    <row r="492" spans="1:11" x14ac:dyDescent="0.25">
      <c r="A492">
        <v>491</v>
      </c>
      <c r="B492" t="s">
        <v>652</v>
      </c>
      <c r="C492" t="s">
        <v>2079</v>
      </c>
      <c r="D492" t="s">
        <v>2081</v>
      </c>
      <c r="E492" t="s">
        <v>35</v>
      </c>
      <c r="F492" t="s">
        <v>958</v>
      </c>
      <c r="G492" t="s">
        <v>58</v>
      </c>
      <c r="H492" s="4">
        <v>54.43</v>
      </c>
      <c r="I492">
        <v>36703</v>
      </c>
      <c r="J492" s="5">
        <v>36703</v>
      </c>
      <c r="K492">
        <v>31</v>
      </c>
    </row>
    <row r="493" spans="1:11" x14ac:dyDescent="0.25">
      <c r="A493">
        <v>492</v>
      </c>
      <c r="B493" t="s">
        <v>652</v>
      </c>
      <c r="C493" t="s">
        <v>2082</v>
      </c>
      <c r="D493" t="s">
        <v>2084</v>
      </c>
      <c r="E493" t="s">
        <v>35</v>
      </c>
      <c r="F493" t="s">
        <v>958</v>
      </c>
      <c r="G493" t="s">
        <v>58</v>
      </c>
      <c r="H493" s="4">
        <v>54.43</v>
      </c>
      <c r="I493">
        <v>37442</v>
      </c>
      <c r="J493" s="5">
        <v>37442</v>
      </c>
      <c r="K493">
        <v>32</v>
      </c>
    </row>
    <row r="494" spans="1:11" x14ac:dyDescent="0.25">
      <c r="A494">
        <v>493</v>
      </c>
      <c r="B494" t="s">
        <v>652</v>
      </c>
      <c r="C494" t="s">
        <v>2043</v>
      </c>
      <c r="D494" t="s">
        <v>2045</v>
      </c>
      <c r="E494" t="s">
        <v>35</v>
      </c>
      <c r="F494" t="s">
        <v>958</v>
      </c>
      <c r="G494" t="s">
        <v>58</v>
      </c>
      <c r="H494" s="4">
        <v>58.4</v>
      </c>
      <c r="I494">
        <v>40664</v>
      </c>
      <c r="J494" s="5">
        <v>40664</v>
      </c>
      <c r="K494">
        <v>33</v>
      </c>
    </row>
    <row r="495" spans="1:11" x14ac:dyDescent="0.25">
      <c r="A495">
        <v>494</v>
      </c>
      <c r="B495" t="s">
        <v>652</v>
      </c>
      <c r="C495" t="s">
        <v>2046</v>
      </c>
      <c r="D495" t="s">
        <v>2048</v>
      </c>
      <c r="E495" t="s">
        <v>35</v>
      </c>
      <c r="F495" t="s">
        <v>958</v>
      </c>
      <c r="G495" t="s">
        <v>58</v>
      </c>
      <c r="H495" s="4">
        <v>58.4</v>
      </c>
      <c r="I495">
        <v>40664</v>
      </c>
      <c r="J495" s="5">
        <v>40664</v>
      </c>
      <c r="K495">
        <v>34</v>
      </c>
    </row>
    <row r="496" spans="1:11" x14ac:dyDescent="0.25">
      <c r="A496">
        <v>495</v>
      </c>
      <c r="B496" t="s">
        <v>652</v>
      </c>
      <c r="C496" t="s">
        <v>2049</v>
      </c>
      <c r="D496" t="s">
        <v>2051</v>
      </c>
      <c r="E496" t="s">
        <v>35</v>
      </c>
      <c r="F496" t="s">
        <v>958</v>
      </c>
      <c r="G496" t="s">
        <v>58</v>
      </c>
      <c r="H496" s="4">
        <v>58.4</v>
      </c>
      <c r="I496">
        <v>40664</v>
      </c>
      <c r="J496" s="5">
        <v>40664</v>
      </c>
      <c r="K496">
        <v>35</v>
      </c>
    </row>
    <row r="497" spans="1:11" x14ac:dyDescent="0.25">
      <c r="A497">
        <v>496</v>
      </c>
      <c r="B497" t="s">
        <v>652</v>
      </c>
      <c r="C497" t="s">
        <v>2052</v>
      </c>
      <c r="D497" t="s">
        <v>2054</v>
      </c>
      <c r="E497" t="s">
        <v>35</v>
      </c>
      <c r="F497" t="s">
        <v>958</v>
      </c>
      <c r="G497" t="s">
        <v>58</v>
      </c>
      <c r="H497" s="4">
        <v>58.4</v>
      </c>
      <c r="I497">
        <v>40664</v>
      </c>
      <c r="J497" s="5">
        <v>40664</v>
      </c>
      <c r="K497">
        <v>36</v>
      </c>
    </row>
    <row r="498" spans="1:11" x14ac:dyDescent="0.25">
      <c r="A498">
        <v>497</v>
      </c>
      <c r="B498" t="s">
        <v>652</v>
      </c>
      <c r="C498" t="s">
        <v>2055</v>
      </c>
      <c r="D498" t="s">
        <v>2057</v>
      </c>
      <c r="E498" t="s">
        <v>35</v>
      </c>
      <c r="F498" t="s">
        <v>958</v>
      </c>
      <c r="G498" t="s">
        <v>58</v>
      </c>
      <c r="H498" s="4">
        <v>58.4</v>
      </c>
      <c r="I498">
        <v>40664</v>
      </c>
      <c r="J498" s="5">
        <v>40664</v>
      </c>
      <c r="K498">
        <v>37</v>
      </c>
    </row>
    <row r="499" spans="1:11" x14ac:dyDescent="0.25">
      <c r="A499">
        <v>498</v>
      </c>
      <c r="B499" t="s">
        <v>652</v>
      </c>
      <c r="C499" t="s">
        <v>2058</v>
      </c>
      <c r="D499" t="s">
        <v>2060</v>
      </c>
      <c r="E499" t="s">
        <v>35</v>
      </c>
      <c r="F499" t="s">
        <v>958</v>
      </c>
      <c r="G499" t="s">
        <v>58</v>
      </c>
      <c r="H499" s="4">
        <v>58.4</v>
      </c>
      <c r="I499">
        <v>40897</v>
      </c>
      <c r="J499" s="5">
        <v>40897</v>
      </c>
      <c r="K499">
        <v>38</v>
      </c>
    </row>
    <row r="500" spans="1:11" x14ac:dyDescent="0.25">
      <c r="A500">
        <v>499</v>
      </c>
      <c r="B500" t="s">
        <v>652</v>
      </c>
      <c r="C500" t="s">
        <v>2061</v>
      </c>
      <c r="D500" t="s">
        <v>2063</v>
      </c>
      <c r="E500" t="s">
        <v>35</v>
      </c>
      <c r="F500" t="s">
        <v>958</v>
      </c>
      <c r="G500" t="s">
        <v>58</v>
      </c>
      <c r="H500" s="4">
        <v>58.4</v>
      </c>
      <c r="I500">
        <v>41568</v>
      </c>
      <c r="J500" s="5">
        <v>41568</v>
      </c>
      <c r="K500">
        <v>39</v>
      </c>
    </row>
    <row r="501" spans="1:11" x14ac:dyDescent="0.25">
      <c r="A501">
        <v>500</v>
      </c>
      <c r="B501" t="s">
        <v>486</v>
      </c>
      <c r="C501" t="s">
        <v>1660</v>
      </c>
      <c r="D501" t="s">
        <v>1661</v>
      </c>
      <c r="E501" t="s">
        <v>35</v>
      </c>
      <c r="F501" t="s">
        <v>958</v>
      </c>
      <c r="G501" t="s">
        <v>56</v>
      </c>
      <c r="H501" s="4">
        <v>57.85</v>
      </c>
      <c r="I501">
        <v>42321</v>
      </c>
      <c r="J501" s="5">
        <v>42321</v>
      </c>
      <c r="K501">
        <v>40</v>
      </c>
    </row>
    <row r="502" spans="1:11" x14ac:dyDescent="0.25">
      <c r="A502">
        <v>501</v>
      </c>
      <c r="B502" t="s">
        <v>486</v>
      </c>
      <c r="C502" t="s">
        <v>1663</v>
      </c>
      <c r="D502" t="s">
        <v>1664</v>
      </c>
      <c r="E502" t="s">
        <v>35</v>
      </c>
      <c r="F502" t="s">
        <v>958</v>
      </c>
      <c r="G502" t="s">
        <v>56</v>
      </c>
      <c r="H502" s="4">
        <v>57.85</v>
      </c>
      <c r="I502">
        <v>42321</v>
      </c>
      <c r="J502" s="5">
        <v>42321</v>
      </c>
      <c r="K502">
        <v>41</v>
      </c>
    </row>
    <row r="503" spans="1:11" x14ac:dyDescent="0.25">
      <c r="A503">
        <v>502</v>
      </c>
      <c r="B503" t="s">
        <v>486</v>
      </c>
      <c r="C503" t="s">
        <v>1666</v>
      </c>
      <c r="D503" t="s">
        <v>1667</v>
      </c>
      <c r="E503" t="s">
        <v>35</v>
      </c>
      <c r="F503" t="s">
        <v>958</v>
      </c>
      <c r="G503" t="s">
        <v>56</v>
      </c>
      <c r="H503" s="4">
        <v>57.85</v>
      </c>
      <c r="I503">
        <v>42321</v>
      </c>
      <c r="J503" s="5">
        <v>42321</v>
      </c>
      <c r="K503">
        <v>42</v>
      </c>
    </row>
    <row r="504" spans="1:11" x14ac:dyDescent="0.25">
      <c r="A504">
        <v>503</v>
      </c>
      <c r="B504" t="s">
        <v>486</v>
      </c>
      <c r="C504" t="s">
        <v>1669</v>
      </c>
      <c r="D504" t="s">
        <v>1670</v>
      </c>
      <c r="E504" t="s">
        <v>35</v>
      </c>
      <c r="F504" t="s">
        <v>958</v>
      </c>
      <c r="G504" t="s">
        <v>56</v>
      </c>
      <c r="H504" s="4">
        <v>57.85</v>
      </c>
      <c r="I504">
        <v>42321</v>
      </c>
      <c r="J504" s="5">
        <v>42321</v>
      </c>
      <c r="K504">
        <v>43</v>
      </c>
    </row>
    <row r="505" spans="1:11" x14ac:dyDescent="0.25">
      <c r="A505">
        <v>504</v>
      </c>
      <c r="B505" t="s">
        <v>486</v>
      </c>
      <c r="C505" t="s">
        <v>1678</v>
      </c>
      <c r="D505" t="s">
        <v>1679</v>
      </c>
      <c r="E505" t="s">
        <v>35</v>
      </c>
      <c r="F505" t="s">
        <v>958</v>
      </c>
      <c r="G505" t="s">
        <v>56</v>
      </c>
      <c r="H505" s="4">
        <v>57.85</v>
      </c>
      <c r="I505">
        <v>42321</v>
      </c>
      <c r="J505" s="5">
        <v>42321</v>
      </c>
      <c r="K505">
        <v>44</v>
      </c>
    </row>
    <row r="506" spans="1:11" x14ac:dyDescent="0.25">
      <c r="A506">
        <v>505</v>
      </c>
      <c r="B506" t="s">
        <v>486</v>
      </c>
      <c r="C506" t="s">
        <v>1682</v>
      </c>
      <c r="D506" t="s">
        <v>1683</v>
      </c>
      <c r="E506" t="s">
        <v>35</v>
      </c>
      <c r="F506" t="s">
        <v>958</v>
      </c>
      <c r="G506" t="s">
        <v>56</v>
      </c>
      <c r="H506" s="4">
        <v>57.85</v>
      </c>
      <c r="I506">
        <v>42321</v>
      </c>
      <c r="J506" s="5">
        <v>42321</v>
      </c>
      <c r="K506">
        <v>45</v>
      </c>
    </row>
    <row r="507" spans="1:11" x14ac:dyDescent="0.25">
      <c r="A507">
        <v>506</v>
      </c>
      <c r="B507" t="s">
        <v>486</v>
      </c>
      <c r="C507" t="s">
        <v>1685</v>
      </c>
      <c r="D507" t="s">
        <v>1686</v>
      </c>
      <c r="E507" t="s">
        <v>35</v>
      </c>
      <c r="F507" t="s">
        <v>958</v>
      </c>
      <c r="G507" t="s">
        <v>56</v>
      </c>
      <c r="H507" s="4">
        <v>57.85</v>
      </c>
      <c r="I507">
        <v>42321</v>
      </c>
      <c r="J507" s="5">
        <v>42321</v>
      </c>
      <c r="K507">
        <v>46</v>
      </c>
    </row>
    <row r="508" spans="1:11" x14ac:dyDescent="0.25">
      <c r="A508">
        <v>507</v>
      </c>
      <c r="B508" t="s">
        <v>486</v>
      </c>
      <c r="C508" t="s">
        <v>1688</v>
      </c>
      <c r="D508" t="s">
        <v>1689</v>
      </c>
      <c r="E508" t="s">
        <v>35</v>
      </c>
      <c r="F508" t="s">
        <v>958</v>
      </c>
      <c r="G508" t="s">
        <v>56</v>
      </c>
      <c r="H508" s="4">
        <v>61.27</v>
      </c>
      <c r="I508">
        <v>42855</v>
      </c>
      <c r="J508" s="5">
        <v>42855</v>
      </c>
      <c r="K508">
        <v>47</v>
      </c>
    </row>
    <row r="509" spans="1:11" x14ac:dyDescent="0.25">
      <c r="A509">
        <v>508</v>
      </c>
      <c r="B509" t="s">
        <v>486</v>
      </c>
      <c r="C509" t="s">
        <v>1632</v>
      </c>
      <c r="D509" t="s">
        <v>1633</v>
      </c>
      <c r="E509" t="s">
        <v>35</v>
      </c>
      <c r="F509" t="s">
        <v>958</v>
      </c>
      <c r="G509" t="s">
        <v>56</v>
      </c>
      <c r="H509" s="4">
        <v>57.5</v>
      </c>
      <c r="I509">
        <v>47000</v>
      </c>
      <c r="J509" s="5">
        <v>47000</v>
      </c>
      <c r="K509">
        <v>48</v>
      </c>
    </row>
    <row r="510" spans="1:11" x14ac:dyDescent="0.25">
      <c r="A510">
        <v>509</v>
      </c>
      <c r="B510" t="s">
        <v>486</v>
      </c>
      <c r="C510" t="s">
        <v>1635</v>
      </c>
      <c r="D510" t="s">
        <v>1636</v>
      </c>
      <c r="E510" t="s">
        <v>35</v>
      </c>
      <c r="F510" t="s">
        <v>958</v>
      </c>
      <c r="G510" t="s">
        <v>56</v>
      </c>
      <c r="H510" s="4">
        <v>57.5</v>
      </c>
      <c r="I510">
        <v>47000</v>
      </c>
      <c r="J510" s="5">
        <v>47000</v>
      </c>
      <c r="K510">
        <v>49</v>
      </c>
    </row>
    <row r="511" spans="1:11" x14ac:dyDescent="0.25">
      <c r="A511">
        <v>510</v>
      </c>
      <c r="B511" t="s">
        <v>486</v>
      </c>
      <c r="C511" t="s">
        <v>1638</v>
      </c>
      <c r="D511" t="s">
        <v>1639</v>
      </c>
      <c r="E511" t="s">
        <v>35</v>
      </c>
      <c r="F511" t="s">
        <v>958</v>
      </c>
      <c r="G511" t="s">
        <v>56</v>
      </c>
      <c r="H511" s="4">
        <v>57.5</v>
      </c>
      <c r="I511">
        <v>47000</v>
      </c>
      <c r="J511" s="5">
        <v>47000</v>
      </c>
      <c r="K511">
        <v>50</v>
      </c>
    </row>
    <row r="512" spans="1:11" x14ac:dyDescent="0.25">
      <c r="A512">
        <v>511</v>
      </c>
      <c r="B512" t="s">
        <v>486</v>
      </c>
      <c r="C512" t="s">
        <v>1641</v>
      </c>
      <c r="D512" t="s">
        <v>1642</v>
      </c>
      <c r="E512" t="s">
        <v>35</v>
      </c>
      <c r="F512" t="s">
        <v>958</v>
      </c>
      <c r="G512" t="s">
        <v>56</v>
      </c>
      <c r="H512" s="4">
        <v>57.5</v>
      </c>
      <c r="I512">
        <v>47000</v>
      </c>
      <c r="J512" s="5">
        <v>47000</v>
      </c>
      <c r="K512">
        <v>51</v>
      </c>
    </row>
    <row r="513" spans="1:11" x14ac:dyDescent="0.25">
      <c r="A513">
        <v>512</v>
      </c>
      <c r="B513" t="s">
        <v>267</v>
      </c>
      <c r="C513" t="s">
        <v>1398</v>
      </c>
      <c r="D513" t="s">
        <v>1399</v>
      </c>
      <c r="E513" t="s">
        <v>35</v>
      </c>
      <c r="F513" t="s">
        <v>958</v>
      </c>
      <c r="G513" t="s">
        <v>56</v>
      </c>
      <c r="H513" s="4">
        <v>58</v>
      </c>
      <c r="I513">
        <v>47950</v>
      </c>
      <c r="J513" s="5">
        <v>47950</v>
      </c>
      <c r="K513">
        <v>52</v>
      </c>
    </row>
    <row r="514" spans="1:11" x14ac:dyDescent="0.25">
      <c r="A514">
        <v>513</v>
      </c>
      <c r="B514" t="s">
        <v>267</v>
      </c>
      <c r="C514" t="s">
        <v>1401</v>
      </c>
      <c r="D514" t="s">
        <v>1402</v>
      </c>
      <c r="E514" t="s">
        <v>35</v>
      </c>
      <c r="F514" t="s">
        <v>958</v>
      </c>
      <c r="G514" t="s">
        <v>56</v>
      </c>
      <c r="H514" s="4">
        <v>58</v>
      </c>
      <c r="I514">
        <v>47950</v>
      </c>
      <c r="J514" s="5">
        <v>47950</v>
      </c>
      <c r="K514">
        <v>53</v>
      </c>
    </row>
    <row r="515" spans="1:11" x14ac:dyDescent="0.25">
      <c r="A515">
        <v>514</v>
      </c>
      <c r="B515" t="s">
        <v>486</v>
      </c>
      <c r="C515" t="s">
        <v>1669</v>
      </c>
      <c r="D515" t="s">
        <v>1671</v>
      </c>
      <c r="E515" t="s">
        <v>35</v>
      </c>
      <c r="F515" t="s">
        <v>958</v>
      </c>
      <c r="G515" t="s">
        <v>58</v>
      </c>
      <c r="H515" s="4">
        <v>56.08</v>
      </c>
      <c r="I515">
        <v>49844</v>
      </c>
      <c r="J515" s="5">
        <v>49844</v>
      </c>
      <c r="K515">
        <v>54</v>
      </c>
    </row>
    <row r="516" spans="1:11" x14ac:dyDescent="0.25">
      <c r="A516">
        <v>515</v>
      </c>
      <c r="B516" t="s">
        <v>486</v>
      </c>
      <c r="C516" t="s">
        <v>1691</v>
      </c>
      <c r="D516" t="s">
        <v>1692</v>
      </c>
      <c r="E516" t="s">
        <v>35</v>
      </c>
      <c r="F516" t="s">
        <v>958</v>
      </c>
      <c r="G516" t="s">
        <v>56</v>
      </c>
      <c r="H516" s="4">
        <v>61.27</v>
      </c>
      <c r="I516">
        <v>51342</v>
      </c>
      <c r="J516" s="5">
        <v>51342</v>
      </c>
      <c r="K516">
        <v>55</v>
      </c>
    </row>
    <row r="517" spans="1:11" x14ac:dyDescent="0.25">
      <c r="A517">
        <v>516</v>
      </c>
      <c r="B517" t="s">
        <v>486</v>
      </c>
      <c r="C517" t="s">
        <v>1694</v>
      </c>
      <c r="D517" t="s">
        <v>1695</v>
      </c>
      <c r="E517" t="s">
        <v>35</v>
      </c>
      <c r="F517" t="s">
        <v>958</v>
      </c>
      <c r="G517" t="s">
        <v>56</v>
      </c>
      <c r="H517" s="4">
        <v>61.27</v>
      </c>
      <c r="I517">
        <v>51342</v>
      </c>
      <c r="J517" s="5">
        <v>51342</v>
      </c>
      <c r="K517">
        <v>56</v>
      </c>
    </row>
    <row r="518" spans="1:11" x14ac:dyDescent="0.25">
      <c r="A518">
        <v>517</v>
      </c>
      <c r="B518" t="s">
        <v>267</v>
      </c>
      <c r="C518" t="s">
        <v>1419</v>
      </c>
      <c r="D518" t="s">
        <v>1420</v>
      </c>
      <c r="E518" t="s">
        <v>35</v>
      </c>
      <c r="F518" t="s">
        <v>958</v>
      </c>
      <c r="G518" t="s">
        <v>56</v>
      </c>
      <c r="H518" s="4">
        <v>58.76</v>
      </c>
      <c r="I518">
        <v>51648</v>
      </c>
      <c r="J518" s="5">
        <v>51648</v>
      </c>
      <c r="K518">
        <v>57</v>
      </c>
    </row>
    <row r="519" spans="1:11" x14ac:dyDescent="0.25">
      <c r="A519">
        <v>518</v>
      </c>
      <c r="B519" t="s">
        <v>267</v>
      </c>
      <c r="C519" t="s">
        <v>1422</v>
      </c>
      <c r="D519" t="s">
        <v>1423</v>
      </c>
      <c r="E519" t="s">
        <v>35</v>
      </c>
      <c r="F519" t="s">
        <v>958</v>
      </c>
      <c r="G519" t="s">
        <v>56</v>
      </c>
      <c r="H519" s="4">
        <v>58.76</v>
      </c>
      <c r="I519">
        <v>51648</v>
      </c>
      <c r="J519" s="5">
        <v>51648</v>
      </c>
      <c r="K519">
        <v>58</v>
      </c>
    </row>
    <row r="520" spans="1:11" x14ac:dyDescent="0.25">
      <c r="A520">
        <v>519</v>
      </c>
      <c r="B520" t="s">
        <v>267</v>
      </c>
      <c r="C520" t="s">
        <v>1425</v>
      </c>
      <c r="D520" t="s">
        <v>1426</v>
      </c>
      <c r="E520" t="s">
        <v>35</v>
      </c>
      <c r="F520" t="s">
        <v>958</v>
      </c>
      <c r="G520" t="s">
        <v>56</v>
      </c>
      <c r="H520" s="4">
        <v>58.76</v>
      </c>
      <c r="I520">
        <v>51648</v>
      </c>
      <c r="J520" s="5">
        <v>51648</v>
      </c>
      <c r="K520">
        <v>59</v>
      </c>
    </row>
    <row r="521" spans="1:11" x14ac:dyDescent="0.25">
      <c r="A521">
        <v>520</v>
      </c>
      <c r="B521" t="s">
        <v>267</v>
      </c>
      <c r="C521" t="s">
        <v>1416</v>
      </c>
      <c r="D521" t="s">
        <v>1417</v>
      </c>
      <c r="E521" t="s">
        <v>35</v>
      </c>
      <c r="F521" t="s">
        <v>958</v>
      </c>
      <c r="G521" t="s">
        <v>56</v>
      </c>
      <c r="H521" s="4">
        <v>58.5</v>
      </c>
      <c r="I521">
        <v>52148</v>
      </c>
      <c r="J521" s="5">
        <v>52148</v>
      </c>
      <c r="K521">
        <v>60</v>
      </c>
    </row>
    <row r="522" spans="1:11" x14ac:dyDescent="0.25">
      <c r="A522">
        <v>521</v>
      </c>
      <c r="B522" t="s">
        <v>486</v>
      </c>
      <c r="C522" t="s">
        <v>1644</v>
      </c>
      <c r="D522" t="s">
        <v>1645</v>
      </c>
      <c r="E522" t="s">
        <v>35</v>
      </c>
      <c r="F522" t="s">
        <v>958</v>
      </c>
      <c r="G522" t="s">
        <v>56</v>
      </c>
      <c r="H522" s="4">
        <v>57.5</v>
      </c>
      <c r="I522">
        <v>58374</v>
      </c>
      <c r="J522" s="5">
        <v>58374</v>
      </c>
      <c r="K522">
        <v>61</v>
      </c>
    </row>
    <row r="523" spans="1:11" x14ac:dyDescent="0.25">
      <c r="A523">
        <v>522</v>
      </c>
      <c r="B523" t="s">
        <v>652</v>
      </c>
      <c r="C523" t="s">
        <v>2055</v>
      </c>
      <c r="D523" t="s">
        <v>2056</v>
      </c>
      <c r="E523" t="s">
        <v>35</v>
      </c>
      <c r="F523" t="s">
        <v>958</v>
      </c>
      <c r="G523" t="s">
        <v>56</v>
      </c>
      <c r="H523" s="4">
        <v>61.37</v>
      </c>
      <c r="I523">
        <v>63022</v>
      </c>
      <c r="J523" s="5">
        <v>63022</v>
      </c>
      <c r="K523">
        <v>62</v>
      </c>
    </row>
    <row r="524" spans="1:11" x14ac:dyDescent="0.25">
      <c r="A524">
        <v>523</v>
      </c>
      <c r="B524" t="s">
        <v>652</v>
      </c>
      <c r="C524" t="s">
        <v>2058</v>
      </c>
      <c r="D524" t="s">
        <v>2059</v>
      </c>
      <c r="E524" t="s">
        <v>35</v>
      </c>
      <c r="F524" t="s">
        <v>958</v>
      </c>
      <c r="G524" t="s">
        <v>56</v>
      </c>
      <c r="H524" s="4">
        <v>61.37</v>
      </c>
      <c r="I524">
        <v>63022</v>
      </c>
      <c r="J524" s="5">
        <v>63022</v>
      </c>
      <c r="K524">
        <v>63</v>
      </c>
    </row>
    <row r="525" spans="1:11" x14ac:dyDescent="0.25">
      <c r="A525">
        <v>524</v>
      </c>
      <c r="B525" t="s">
        <v>652</v>
      </c>
      <c r="C525" t="s">
        <v>2061</v>
      </c>
      <c r="D525" t="s">
        <v>2062</v>
      </c>
      <c r="E525" t="s">
        <v>35</v>
      </c>
      <c r="F525" t="s">
        <v>958</v>
      </c>
      <c r="G525" t="s">
        <v>56</v>
      </c>
      <c r="H525" s="4">
        <v>61.37</v>
      </c>
      <c r="I525">
        <v>63022</v>
      </c>
      <c r="J525" s="5">
        <v>63022</v>
      </c>
      <c r="K525">
        <v>64</v>
      </c>
    </row>
    <row r="526" spans="1:11" x14ac:dyDescent="0.25">
      <c r="A526">
        <v>525</v>
      </c>
      <c r="B526" t="s">
        <v>652</v>
      </c>
      <c r="C526" t="s">
        <v>2064</v>
      </c>
      <c r="D526" t="s">
        <v>2065</v>
      </c>
      <c r="E526" t="s">
        <v>35</v>
      </c>
      <c r="F526" t="s">
        <v>958</v>
      </c>
      <c r="G526" t="s">
        <v>56</v>
      </c>
      <c r="H526" s="4">
        <v>61.37</v>
      </c>
      <c r="I526">
        <v>63022</v>
      </c>
      <c r="J526" s="5">
        <v>63022</v>
      </c>
      <c r="K526">
        <v>65</v>
      </c>
    </row>
    <row r="527" spans="1:11" x14ac:dyDescent="0.25">
      <c r="A527">
        <v>526</v>
      </c>
      <c r="B527" t="s">
        <v>267</v>
      </c>
      <c r="C527" t="s">
        <v>1431</v>
      </c>
      <c r="D527" t="s">
        <v>1432</v>
      </c>
      <c r="E527" t="s">
        <v>35</v>
      </c>
      <c r="F527" t="s">
        <v>958</v>
      </c>
      <c r="G527" t="s">
        <v>56</v>
      </c>
      <c r="H527" s="4">
        <v>59</v>
      </c>
      <c r="I527">
        <v>63835</v>
      </c>
      <c r="J527" s="5">
        <v>63835</v>
      </c>
      <c r="K527">
        <v>66</v>
      </c>
    </row>
    <row r="528" spans="1:11" x14ac:dyDescent="0.25">
      <c r="A528">
        <v>527</v>
      </c>
      <c r="B528" t="s">
        <v>267</v>
      </c>
      <c r="C528" t="s">
        <v>1434</v>
      </c>
      <c r="D528" t="s">
        <v>1435</v>
      </c>
      <c r="E528" t="s">
        <v>35</v>
      </c>
      <c r="F528" t="s">
        <v>958</v>
      </c>
      <c r="G528" t="s">
        <v>56</v>
      </c>
      <c r="H528" s="4">
        <v>59</v>
      </c>
      <c r="I528">
        <v>63835</v>
      </c>
      <c r="J528" s="5">
        <v>63835</v>
      </c>
      <c r="K528">
        <v>67</v>
      </c>
    </row>
    <row r="529" spans="1:11" x14ac:dyDescent="0.25">
      <c r="A529">
        <v>528</v>
      </c>
      <c r="B529" t="s">
        <v>267</v>
      </c>
      <c r="C529" t="s">
        <v>1437</v>
      </c>
      <c r="D529" t="s">
        <v>1438</v>
      </c>
      <c r="E529" t="s">
        <v>35</v>
      </c>
      <c r="F529" t="s">
        <v>958</v>
      </c>
      <c r="G529" t="s">
        <v>56</v>
      </c>
      <c r="H529" s="4">
        <v>59</v>
      </c>
      <c r="I529">
        <v>63835</v>
      </c>
      <c r="J529" s="5">
        <v>63835</v>
      </c>
      <c r="K529">
        <v>68</v>
      </c>
    </row>
    <row r="530" spans="1:11" x14ac:dyDescent="0.25">
      <c r="A530">
        <v>529</v>
      </c>
      <c r="B530" t="s">
        <v>267</v>
      </c>
      <c r="C530" t="s">
        <v>1440</v>
      </c>
      <c r="D530" t="s">
        <v>1441</v>
      </c>
      <c r="E530" t="s">
        <v>35</v>
      </c>
      <c r="F530" t="s">
        <v>958</v>
      </c>
      <c r="G530" t="s">
        <v>56</v>
      </c>
      <c r="H530" s="4">
        <v>59</v>
      </c>
      <c r="I530">
        <v>63835</v>
      </c>
      <c r="J530" s="5">
        <v>63835</v>
      </c>
      <c r="K530">
        <v>69</v>
      </c>
    </row>
    <row r="531" spans="1:11" x14ac:dyDescent="0.25">
      <c r="A531">
        <v>530</v>
      </c>
      <c r="B531" t="s">
        <v>267</v>
      </c>
      <c r="C531" t="s">
        <v>1428</v>
      </c>
      <c r="D531" t="s">
        <v>1429</v>
      </c>
      <c r="E531" t="s">
        <v>35</v>
      </c>
      <c r="F531" t="s">
        <v>958</v>
      </c>
      <c r="G531" t="s">
        <v>56</v>
      </c>
      <c r="H531" s="4">
        <v>58.76</v>
      </c>
      <c r="I531">
        <v>65335</v>
      </c>
      <c r="J531" s="5">
        <v>65335</v>
      </c>
      <c r="K531">
        <v>70</v>
      </c>
    </row>
    <row r="532" spans="1:11" x14ac:dyDescent="0.25">
      <c r="A532">
        <v>531</v>
      </c>
      <c r="B532" t="s">
        <v>652</v>
      </c>
      <c r="C532" t="s">
        <v>2085</v>
      </c>
      <c r="D532" t="s">
        <v>2087</v>
      </c>
      <c r="E532" t="s">
        <v>35</v>
      </c>
      <c r="F532" t="s">
        <v>958</v>
      </c>
      <c r="G532" t="s">
        <v>58</v>
      </c>
      <c r="H532" s="4">
        <v>54.43</v>
      </c>
      <c r="I532">
        <v>70442</v>
      </c>
      <c r="J532" s="5">
        <v>70442</v>
      </c>
      <c r="K532">
        <v>71</v>
      </c>
    </row>
    <row r="533" spans="1:11" x14ac:dyDescent="0.25">
      <c r="A533">
        <v>532</v>
      </c>
      <c r="B533" t="s">
        <v>652</v>
      </c>
      <c r="C533" t="s">
        <v>2088</v>
      </c>
      <c r="D533" t="s">
        <v>2090</v>
      </c>
      <c r="E533" t="s">
        <v>35</v>
      </c>
      <c r="F533" t="s">
        <v>958</v>
      </c>
      <c r="G533" t="s">
        <v>58</v>
      </c>
      <c r="H533" s="4">
        <v>54.43</v>
      </c>
      <c r="I533">
        <v>70559</v>
      </c>
      <c r="J533" s="5">
        <v>70559</v>
      </c>
      <c r="K533">
        <v>72</v>
      </c>
    </row>
    <row r="534" spans="1:11" x14ac:dyDescent="0.25">
      <c r="A534">
        <v>533</v>
      </c>
      <c r="B534" t="s">
        <v>652</v>
      </c>
      <c r="C534" t="s">
        <v>2091</v>
      </c>
      <c r="D534" t="s">
        <v>2093</v>
      </c>
      <c r="E534" t="s">
        <v>35</v>
      </c>
      <c r="F534" t="s">
        <v>958</v>
      </c>
      <c r="G534" t="s">
        <v>58</v>
      </c>
      <c r="H534" s="4">
        <v>54.43</v>
      </c>
      <c r="I534">
        <v>70559</v>
      </c>
      <c r="J534" s="5">
        <v>70559</v>
      </c>
      <c r="K534">
        <v>73</v>
      </c>
    </row>
    <row r="535" spans="1:11" x14ac:dyDescent="0.25">
      <c r="A535">
        <v>534</v>
      </c>
      <c r="B535" t="s">
        <v>652</v>
      </c>
      <c r="C535" t="s">
        <v>2094</v>
      </c>
      <c r="D535" t="s">
        <v>2096</v>
      </c>
      <c r="E535" t="s">
        <v>35</v>
      </c>
      <c r="F535" t="s">
        <v>958</v>
      </c>
      <c r="G535" t="s">
        <v>58</v>
      </c>
      <c r="H535" s="4">
        <v>54.43</v>
      </c>
      <c r="I535">
        <v>70745</v>
      </c>
      <c r="J535" s="5">
        <v>70745</v>
      </c>
      <c r="K535">
        <v>74</v>
      </c>
    </row>
    <row r="536" spans="1:11" x14ac:dyDescent="0.25">
      <c r="A536">
        <v>535</v>
      </c>
      <c r="B536" t="s">
        <v>652</v>
      </c>
      <c r="C536" t="s">
        <v>2097</v>
      </c>
      <c r="D536" t="s">
        <v>2099</v>
      </c>
      <c r="E536" t="s">
        <v>35</v>
      </c>
      <c r="F536" t="s">
        <v>958</v>
      </c>
      <c r="G536" t="s">
        <v>58</v>
      </c>
      <c r="H536" s="4">
        <v>54.43</v>
      </c>
      <c r="I536">
        <v>70834</v>
      </c>
      <c r="J536" s="5">
        <v>70834</v>
      </c>
      <c r="K536">
        <v>75</v>
      </c>
    </row>
    <row r="537" spans="1:11" x14ac:dyDescent="0.25">
      <c r="A537">
        <v>536</v>
      </c>
      <c r="B537" t="s">
        <v>652</v>
      </c>
      <c r="C537" t="s">
        <v>2100</v>
      </c>
      <c r="D537" t="s">
        <v>2102</v>
      </c>
      <c r="E537" t="s">
        <v>35</v>
      </c>
      <c r="F537" t="s">
        <v>958</v>
      </c>
      <c r="G537" t="s">
        <v>58</v>
      </c>
      <c r="H537" s="4">
        <v>54.43</v>
      </c>
      <c r="I537">
        <v>71320</v>
      </c>
      <c r="J537" s="5">
        <v>71320</v>
      </c>
      <c r="K537">
        <v>76</v>
      </c>
    </row>
    <row r="538" spans="1:11" x14ac:dyDescent="0.25">
      <c r="A538">
        <v>537</v>
      </c>
      <c r="B538" t="s">
        <v>486</v>
      </c>
      <c r="C538" t="s">
        <v>1669</v>
      </c>
      <c r="D538" t="s">
        <v>1672</v>
      </c>
      <c r="E538" t="s">
        <v>35</v>
      </c>
      <c r="F538" t="s">
        <v>958</v>
      </c>
      <c r="G538" t="s">
        <v>58</v>
      </c>
      <c r="H538" s="4">
        <v>56.08</v>
      </c>
      <c r="I538">
        <v>71591</v>
      </c>
      <c r="J538" s="5">
        <v>71591</v>
      </c>
      <c r="K538">
        <v>77</v>
      </c>
    </row>
    <row r="539" spans="1:11" x14ac:dyDescent="0.25">
      <c r="A539">
        <v>538</v>
      </c>
      <c r="B539" t="s">
        <v>267</v>
      </c>
      <c r="C539" t="s">
        <v>1443</v>
      </c>
      <c r="D539" t="s">
        <v>1444</v>
      </c>
      <c r="E539" t="s">
        <v>35</v>
      </c>
      <c r="F539" t="s">
        <v>958</v>
      </c>
      <c r="G539" t="s">
        <v>56</v>
      </c>
      <c r="H539" s="4">
        <v>62.27</v>
      </c>
      <c r="I539">
        <v>72667</v>
      </c>
      <c r="J539" s="5">
        <v>72667</v>
      </c>
      <c r="K539">
        <v>78</v>
      </c>
    </row>
    <row r="540" spans="1:11" x14ac:dyDescent="0.25">
      <c r="A540">
        <v>539</v>
      </c>
      <c r="B540" t="s">
        <v>267</v>
      </c>
      <c r="C540" t="s">
        <v>1446</v>
      </c>
      <c r="D540" t="s">
        <v>1447</v>
      </c>
      <c r="E540" t="s">
        <v>35</v>
      </c>
      <c r="F540" t="s">
        <v>958</v>
      </c>
      <c r="G540" t="s">
        <v>56</v>
      </c>
      <c r="H540" s="4">
        <v>62.27</v>
      </c>
      <c r="I540">
        <v>72667</v>
      </c>
      <c r="J540" s="5">
        <v>72667</v>
      </c>
      <c r="K540">
        <v>79</v>
      </c>
    </row>
    <row r="541" spans="1:11" x14ac:dyDescent="0.25">
      <c r="A541">
        <v>540</v>
      </c>
      <c r="B541" t="s">
        <v>267</v>
      </c>
      <c r="C541" t="s">
        <v>1449</v>
      </c>
      <c r="D541" t="s">
        <v>1450</v>
      </c>
      <c r="E541" t="s">
        <v>35</v>
      </c>
      <c r="F541" t="s">
        <v>958</v>
      </c>
      <c r="G541" t="s">
        <v>56</v>
      </c>
      <c r="H541" s="4">
        <v>62.27</v>
      </c>
      <c r="I541">
        <v>72667</v>
      </c>
      <c r="J541" s="5">
        <v>72667</v>
      </c>
      <c r="K541">
        <v>80</v>
      </c>
    </row>
    <row r="542" spans="1:11" x14ac:dyDescent="0.25">
      <c r="A542">
        <v>541</v>
      </c>
      <c r="B542" t="s">
        <v>652</v>
      </c>
      <c r="C542" t="s">
        <v>2067</v>
      </c>
      <c r="D542" t="s">
        <v>2068</v>
      </c>
      <c r="E542" t="s">
        <v>35</v>
      </c>
      <c r="F542" t="s">
        <v>958</v>
      </c>
      <c r="G542" t="s">
        <v>56</v>
      </c>
      <c r="H542" s="4">
        <v>61.37</v>
      </c>
      <c r="I542">
        <v>73454</v>
      </c>
      <c r="J542" s="5">
        <v>73454</v>
      </c>
      <c r="K542">
        <v>81</v>
      </c>
    </row>
    <row r="543" spans="1:11" x14ac:dyDescent="0.25">
      <c r="A543">
        <v>542</v>
      </c>
      <c r="B543" t="s">
        <v>652</v>
      </c>
      <c r="C543" t="s">
        <v>2070</v>
      </c>
      <c r="D543" t="s">
        <v>2071</v>
      </c>
      <c r="E543" t="s">
        <v>35</v>
      </c>
      <c r="F543" t="s">
        <v>958</v>
      </c>
      <c r="G543" t="s">
        <v>56</v>
      </c>
      <c r="H543" s="4">
        <v>61.37</v>
      </c>
      <c r="I543">
        <v>73454</v>
      </c>
      <c r="J543" s="5">
        <v>73454</v>
      </c>
      <c r="K543">
        <v>82</v>
      </c>
    </row>
    <row r="544" spans="1:11" x14ac:dyDescent="0.25">
      <c r="A544">
        <v>543</v>
      </c>
      <c r="B544" t="s">
        <v>652</v>
      </c>
      <c r="C544" t="s">
        <v>2073</v>
      </c>
      <c r="D544" t="s">
        <v>2074</v>
      </c>
      <c r="E544" t="s">
        <v>35</v>
      </c>
      <c r="F544" t="s">
        <v>958</v>
      </c>
      <c r="G544" t="s">
        <v>56</v>
      </c>
      <c r="H544" s="4">
        <v>61.37</v>
      </c>
      <c r="I544">
        <v>73567</v>
      </c>
      <c r="J544" s="5">
        <v>73567</v>
      </c>
      <c r="K544">
        <v>83</v>
      </c>
    </row>
    <row r="545" spans="1:11" x14ac:dyDescent="0.25">
      <c r="A545">
        <v>544</v>
      </c>
      <c r="B545" t="s">
        <v>652</v>
      </c>
      <c r="C545" t="s">
        <v>2076</v>
      </c>
      <c r="D545" t="s">
        <v>2077</v>
      </c>
      <c r="E545" t="s">
        <v>35</v>
      </c>
      <c r="F545" t="s">
        <v>958</v>
      </c>
      <c r="G545" t="s">
        <v>56</v>
      </c>
      <c r="H545" s="4">
        <v>61.37</v>
      </c>
      <c r="I545">
        <v>73753</v>
      </c>
      <c r="J545" s="5">
        <v>73753</v>
      </c>
      <c r="K545">
        <v>84</v>
      </c>
    </row>
    <row r="546" spans="1:11" x14ac:dyDescent="0.25">
      <c r="A546">
        <v>545</v>
      </c>
      <c r="B546" t="s">
        <v>486</v>
      </c>
      <c r="C546" t="s">
        <v>1647</v>
      </c>
      <c r="D546" t="s">
        <v>1648</v>
      </c>
      <c r="E546" t="s">
        <v>35</v>
      </c>
      <c r="F546" t="s">
        <v>958</v>
      </c>
      <c r="G546" t="s">
        <v>56</v>
      </c>
      <c r="H546" s="4">
        <v>57.5</v>
      </c>
      <c r="I546">
        <v>74374</v>
      </c>
      <c r="J546" s="5">
        <v>74374</v>
      </c>
      <c r="K546">
        <v>85</v>
      </c>
    </row>
    <row r="547" spans="1:11" x14ac:dyDescent="0.25">
      <c r="A547">
        <v>546</v>
      </c>
      <c r="B547" t="s">
        <v>486</v>
      </c>
      <c r="C547" t="s">
        <v>1650</v>
      </c>
      <c r="D547" t="s">
        <v>1651</v>
      </c>
      <c r="E547" t="s">
        <v>35</v>
      </c>
      <c r="F547" t="s">
        <v>958</v>
      </c>
      <c r="G547" t="s">
        <v>56</v>
      </c>
      <c r="H547" s="4">
        <v>57.5</v>
      </c>
      <c r="I547">
        <v>75374</v>
      </c>
      <c r="J547" s="5">
        <v>75374</v>
      </c>
      <c r="K547">
        <v>86</v>
      </c>
    </row>
    <row r="548" spans="1:11" x14ac:dyDescent="0.25">
      <c r="A548">
        <v>547</v>
      </c>
      <c r="B548" t="s">
        <v>267</v>
      </c>
      <c r="C548" t="s">
        <v>1404</v>
      </c>
      <c r="D548" t="s">
        <v>1405</v>
      </c>
      <c r="E548" t="s">
        <v>35</v>
      </c>
      <c r="F548" t="s">
        <v>958</v>
      </c>
      <c r="G548" t="s">
        <v>56</v>
      </c>
      <c r="H548" s="4">
        <v>58</v>
      </c>
      <c r="I548">
        <v>75950</v>
      </c>
      <c r="J548" s="5">
        <v>75950</v>
      </c>
      <c r="K548">
        <v>87</v>
      </c>
    </row>
    <row r="549" spans="1:11" x14ac:dyDescent="0.25">
      <c r="A549">
        <v>548</v>
      </c>
      <c r="B549" t="s">
        <v>267</v>
      </c>
      <c r="C549" t="s">
        <v>1407</v>
      </c>
      <c r="D549" t="s">
        <v>1408</v>
      </c>
      <c r="E549" t="s">
        <v>35</v>
      </c>
      <c r="F549" t="s">
        <v>958</v>
      </c>
      <c r="G549" t="s">
        <v>56</v>
      </c>
      <c r="H549" s="4">
        <v>58</v>
      </c>
      <c r="I549">
        <v>75950</v>
      </c>
      <c r="J549" s="5">
        <v>75950</v>
      </c>
      <c r="K549">
        <v>88</v>
      </c>
    </row>
    <row r="550" spans="1:11" x14ac:dyDescent="0.25">
      <c r="A550">
        <v>549</v>
      </c>
      <c r="B550" t="s">
        <v>267</v>
      </c>
      <c r="C550" t="s">
        <v>1434</v>
      </c>
      <c r="D550" t="s">
        <v>1436</v>
      </c>
      <c r="E550" t="s">
        <v>35</v>
      </c>
      <c r="F550" t="s">
        <v>958</v>
      </c>
      <c r="G550" t="s">
        <v>58</v>
      </c>
      <c r="H550" s="4">
        <v>52.88</v>
      </c>
      <c r="I550">
        <v>79082</v>
      </c>
      <c r="J550" s="5">
        <v>79082</v>
      </c>
      <c r="K550">
        <v>89</v>
      </c>
    </row>
    <row r="551" spans="1:11" x14ac:dyDescent="0.25">
      <c r="A551">
        <v>550</v>
      </c>
      <c r="B551" t="s">
        <v>486</v>
      </c>
      <c r="C551" t="s">
        <v>1653</v>
      </c>
      <c r="D551" t="s">
        <v>1654</v>
      </c>
      <c r="E551" t="s">
        <v>35</v>
      </c>
      <c r="F551" t="s">
        <v>958</v>
      </c>
      <c r="G551" t="s">
        <v>56</v>
      </c>
      <c r="H551" s="4">
        <v>57.5</v>
      </c>
      <c r="I551">
        <v>80374</v>
      </c>
      <c r="J551" s="5">
        <v>80374</v>
      </c>
      <c r="K551">
        <v>90</v>
      </c>
    </row>
    <row r="552" spans="1:11" x14ac:dyDescent="0.25">
      <c r="A552">
        <v>551</v>
      </c>
      <c r="B552" t="s">
        <v>267</v>
      </c>
      <c r="C552" t="s">
        <v>1437</v>
      </c>
      <c r="D552" t="s">
        <v>1439</v>
      </c>
      <c r="E552" t="s">
        <v>35</v>
      </c>
      <c r="F552" t="s">
        <v>958</v>
      </c>
      <c r="G552" t="s">
        <v>58</v>
      </c>
      <c r="H552" s="4">
        <v>52.88</v>
      </c>
      <c r="I552">
        <v>85922</v>
      </c>
      <c r="J552" s="5">
        <v>85922</v>
      </c>
      <c r="K552">
        <v>91</v>
      </c>
    </row>
    <row r="553" spans="1:11" x14ac:dyDescent="0.25">
      <c r="A553">
        <v>552</v>
      </c>
      <c r="B553" t="s">
        <v>486</v>
      </c>
      <c r="C553" t="s">
        <v>1669</v>
      </c>
      <c r="D553" t="s">
        <v>1673</v>
      </c>
      <c r="E553" t="s">
        <v>35</v>
      </c>
      <c r="F553" t="s">
        <v>958</v>
      </c>
      <c r="G553" t="s">
        <v>58</v>
      </c>
      <c r="H553" s="4">
        <v>56.08</v>
      </c>
      <c r="I553">
        <v>93338</v>
      </c>
      <c r="J553" s="5">
        <v>93338</v>
      </c>
      <c r="K553">
        <v>92</v>
      </c>
    </row>
    <row r="554" spans="1:11" x14ac:dyDescent="0.25">
      <c r="A554">
        <v>553</v>
      </c>
      <c r="B554" t="s">
        <v>267</v>
      </c>
      <c r="C554" t="s">
        <v>1410</v>
      </c>
      <c r="D554" t="s">
        <v>1411</v>
      </c>
      <c r="E554" t="s">
        <v>35</v>
      </c>
      <c r="F554" t="s">
        <v>958</v>
      </c>
      <c r="G554" t="s">
        <v>56</v>
      </c>
      <c r="H554" s="4">
        <v>58</v>
      </c>
      <c r="I554">
        <v>96598</v>
      </c>
      <c r="J554" s="5">
        <v>96598</v>
      </c>
      <c r="K554">
        <v>93</v>
      </c>
    </row>
    <row r="555" spans="1:11" x14ac:dyDescent="0.25">
      <c r="A555">
        <v>554</v>
      </c>
      <c r="B555" t="s">
        <v>267</v>
      </c>
      <c r="C555" t="s">
        <v>1413</v>
      </c>
      <c r="D555" t="s">
        <v>1414</v>
      </c>
      <c r="E555" t="s">
        <v>35</v>
      </c>
      <c r="F555" t="s">
        <v>958</v>
      </c>
      <c r="G555" t="s">
        <v>56</v>
      </c>
      <c r="H555" s="4">
        <v>58</v>
      </c>
      <c r="I555">
        <v>96598</v>
      </c>
      <c r="J555" s="5">
        <v>96598</v>
      </c>
      <c r="K555">
        <v>94</v>
      </c>
    </row>
    <row r="556" spans="1:11" x14ac:dyDescent="0.25">
      <c r="A556">
        <v>555</v>
      </c>
      <c r="B556" t="s">
        <v>267</v>
      </c>
      <c r="C556" t="s">
        <v>1440</v>
      </c>
      <c r="D556" t="s">
        <v>1442</v>
      </c>
      <c r="E556" t="s">
        <v>35</v>
      </c>
      <c r="F556" t="s">
        <v>958</v>
      </c>
      <c r="G556" t="s">
        <v>58</v>
      </c>
      <c r="H556" s="4">
        <v>52.88</v>
      </c>
      <c r="I556">
        <v>96857</v>
      </c>
      <c r="J556" s="5">
        <v>96857</v>
      </c>
      <c r="K556">
        <v>95</v>
      </c>
    </row>
    <row r="557" spans="1:11" x14ac:dyDescent="0.25">
      <c r="A557">
        <v>556</v>
      </c>
      <c r="B557" t="s">
        <v>267</v>
      </c>
      <c r="C557" t="s">
        <v>1443</v>
      </c>
      <c r="D557" t="s">
        <v>1445</v>
      </c>
      <c r="E557" t="s">
        <v>35</v>
      </c>
      <c r="F557" t="s">
        <v>958</v>
      </c>
      <c r="G557" t="s">
        <v>58</v>
      </c>
      <c r="H557" s="4">
        <v>52.88</v>
      </c>
      <c r="I557">
        <v>96857</v>
      </c>
      <c r="J557" s="5">
        <v>96857</v>
      </c>
      <c r="K557">
        <v>96</v>
      </c>
    </row>
    <row r="558" spans="1:11" x14ac:dyDescent="0.25">
      <c r="A558">
        <v>557</v>
      </c>
      <c r="B558" t="s">
        <v>486</v>
      </c>
      <c r="C558" t="s">
        <v>1732</v>
      </c>
      <c r="D558" t="s">
        <v>1735</v>
      </c>
      <c r="E558" t="s">
        <v>35</v>
      </c>
      <c r="F558" t="s">
        <v>958</v>
      </c>
      <c r="G558" t="s">
        <v>58</v>
      </c>
      <c r="H558" s="4">
        <v>56.08</v>
      </c>
      <c r="I558">
        <v>101027</v>
      </c>
      <c r="J558" s="5">
        <v>101027</v>
      </c>
      <c r="K558">
        <v>97</v>
      </c>
    </row>
    <row r="559" spans="1:11" x14ac:dyDescent="0.25">
      <c r="A559">
        <v>558</v>
      </c>
      <c r="B559" t="s">
        <v>486</v>
      </c>
      <c r="C559" t="s">
        <v>1741</v>
      </c>
      <c r="D559" t="s">
        <v>1743</v>
      </c>
      <c r="E559" t="s">
        <v>35</v>
      </c>
      <c r="F559" t="s">
        <v>958</v>
      </c>
      <c r="G559" t="s">
        <v>58</v>
      </c>
      <c r="H559" s="4">
        <v>56.08</v>
      </c>
      <c r="I559">
        <v>101027</v>
      </c>
      <c r="J559" s="5">
        <v>101027</v>
      </c>
      <c r="K559">
        <v>98</v>
      </c>
    </row>
    <row r="560" spans="1:11" x14ac:dyDescent="0.25">
      <c r="A560">
        <v>559</v>
      </c>
      <c r="B560" t="s">
        <v>486</v>
      </c>
      <c r="C560" t="s">
        <v>1748</v>
      </c>
      <c r="D560" t="s">
        <v>1750</v>
      </c>
      <c r="E560" t="s">
        <v>35</v>
      </c>
      <c r="F560" t="s">
        <v>958</v>
      </c>
      <c r="G560" t="s">
        <v>58</v>
      </c>
      <c r="H560" s="4">
        <v>56.08</v>
      </c>
      <c r="I560">
        <v>101027</v>
      </c>
      <c r="J560" s="5">
        <v>101027</v>
      </c>
      <c r="K560">
        <v>99</v>
      </c>
    </row>
    <row r="561" spans="1:11" x14ac:dyDescent="0.25">
      <c r="A561">
        <v>560</v>
      </c>
      <c r="B561" t="s">
        <v>486</v>
      </c>
      <c r="C561" t="s">
        <v>1669</v>
      </c>
      <c r="D561" t="s">
        <v>1674</v>
      </c>
      <c r="E561" t="s">
        <v>35</v>
      </c>
      <c r="F561" t="s">
        <v>958</v>
      </c>
      <c r="G561" t="s">
        <v>58</v>
      </c>
      <c r="H561" s="4">
        <v>56.08</v>
      </c>
      <c r="I561">
        <v>115085</v>
      </c>
      <c r="J561" s="5">
        <v>115085</v>
      </c>
      <c r="K561">
        <v>100</v>
      </c>
    </row>
    <row r="562" spans="1:11" x14ac:dyDescent="0.25">
      <c r="A562">
        <v>561</v>
      </c>
      <c r="B562" t="s">
        <v>267</v>
      </c>
      <c r="C562" t="s">
        <v>1401</v>
      </c>
      <c r="D562" t="s">
        <v>1403</v>
      </c>
      <c r="E562" t="s">
        <v>35</v>
      </c>
      <c r="F562" t="s">
        <v>958</v>
      </c>
      <c r="G562" t="s">
        <v>58</v>
      </c>
      <c r="H562" s="4">
        <v>59.5</v>
      </c>
      <c r="I562">
        <v>121441</v>
      </c>
      <c r="J562" s="5">
        <v>121441</v>
      </c>
      <c r="K562">
        <v>101</v>
      </c>
    </row>
    <row r="563" spans="1:11" x14ac:dyDescent="0.25">
      <c r="A563">
        <v>562</v>
      </c>
      <c r="B563" t="s">
        <v>267</v>
      </c>
      <c r="C563" t="s">
        <v>1404</v>
      </c>
      <c r="D563" t="s">
        <v>1406</v>
      </c>
      <c r="E563" t="s">
        <v>35</v>
      </c>
      <c r="F563" t="s">
        <v>958</v>
      </c>
      <c r="G563" t="s">
        <v>58</v>
      </c>
      <c r="H563" s="4">
        <v>59.5</v>
      </c>
      <c r="I563">
        <v>121441</v>
      </c>
      <c r="J563" s="5">
        <v>121441</v>
      </c>
      <c r="K563">
        <v>102</v>
      </c>
    </row>
    <row r="564" spans="1:11" x14ac:dyDescent="0.25">
      <c r="A564">
        <v>563</v>
      </c>
      <c r="B564" t="s">
        <v>267</v>
      </c>
      <c r="C564" t="s">
        <v>1407</v>
      </c>
      <c r="D564" t="s">
        <v>1409</v>
      </c>
      <c r="E564" t="s">
        <v>35</v>
      </c>
      <c r="F564" t="s">
        <v>958</v>
      </c>
      <c r="G564" t="s">
        <v>58</v>
      </c>
      <c r="H564" s="4">
        <v>52.88</v>
      </c>
      <c r="I564">
        <v>124997</v>
      </c>
      <c r="J564" s="5">
        <v>124997</v>
      </c>
      <c r="K564">
        <v>103</v>
      </c>
    </row>
    <row r="565" spans="1:11" x14ac:dyDescent="0.25">
      <c r="A565">
        <v>564</v>
      </c>
      <c r="B565" t="s">
        <v>267</v>
      </c>
      <c r="C565" t="s">
        <v>1410</v>
      </c>
      <c r="D565" t="s">
        <v>1412</v>
      </c>
      <c r="E565" t="s">
        <v>35</v>
      </c>
      <c r="F565" t="s">
        <v>958</v>
      </c>
      <c r="G565" t="s">
        <v>58</v>
      </c>
      <c r="H565" s="4">
        <v>52.88</v>
      </c>
      <c r="I565">
        <v>124997</v>
      </c>
      <c r="J565" s="5">
        <v>124997</v>
      </c>
      <c r="K565">
        <v>104</v>
      </c>
    </row>
    <row r="566" spans="1:11" x14ac:dyDescent="0.25">
      <c r="A566">
        <v>565</v>
      </c>
      <c r="B566" t="s">
        <v>267</v>
      </c>
      <c r="C566" t="s">
        <v>1413</v>
      </c>
      <c r="D566" t="s">
        <v>1415</v>
      </c>
      <c r="E566" t="s">
        <v>35</v>
      </c>
      <c r="F566" t="s">
        <v>958</v>
      </c>
      <c r="G566" t="s">
        <v>58</v>
      </c>
      <c r="H566" s="4">
        <v>52.88</v>
      </c>
      <c r="I566">
        <v>125894</v>
      </c>
      <c r="J566" s="5">
        <v>125894</v>
      </c>
      <c r="K566">
        <v>105</v>
      </c>
    </row>
    <row r="567" spans="1:11" x14ac:dyDescent="0.25">
      <c r="A567">
        <v>566</v>
      </c>
      <c r="B567" t="s">
        <v>267</v>
      </c>
      <c r="C567" t="s">
        <v>1416</v>
      </c>
      <c r="D567" t="s">
        <v>1418</v>
      </c>
      <c r="E567" t="s">
        <v>35</v>
      </c>
      <c r="F567" t="s">
        <v>958</v>
      </c>
      <c r="G567" t="s">
        <v>58</v>
      </c>
      <c r="H567" s="4">
        <v>52.88</v>
      </c>
      <c r="I567">
        <v>125894</v>
      </c>
      <c r="J567" s="5">
        <v>125894</v>
      </c>
      <c r="K567">
        <v>106</v>
      </c>
    </row>
    <row r="568" spans="1:11" x14ac:dyDescent="0.25">
      <c r="A568">
        <v>567</v>
      </c>
      <c r="B568" t="s">
        <v>267</v>
      </c>
      <c r="C568" t="s">
        <v>1419</v>
      </c>
      <c r="D568" t="s">
        <v>1421</v>
      </c>
      <c r="E568" t="s">
        <v>35</v>
      </c>
      <c r="F568" t="s">
        <v>958</v>
      </c>
      <c r="G568" t="s">
        <v>58</v>
      </c>
      <c r="H568" s="4">
        <v>52.88</v>
      </c>
      <c r="I568">
        <v>125894</v>
      </c>
      <c r="J568" s="5">
        <v>125894</v>
      </c>
      <c r="K568">
        <v>107</v>
      </c>
    </row>
    <row r="569" spans="1:11" x14ac:dyDescent="0.25">
      <c r="A569">
        <v>568</v>
      </c>
      <c r="B569" t="s">
        <v>486</v>
      </c>
      <c r="C569" t="s">
        <v>1887</v>
      </c>
      <c r="D569" t="s">
        <v>1888</v>
      </c>
      <c r="E569" t="s">
        <v>35</v>
      </c>
      <c r="F569" t="s">
        <v>958</v>
      </c>
      <c r="G569" t="s">
        <v>56</v>
      </c>
      <c r="H569" s="4">
        <v>63.59</v>
      </c>
      <c r="I569">
        <v>128536</v>
      </c>
      <c r="J569" s="5">
        <v>128536</v>
      </c>
      <c r="K569">
        <v>108</v>
      </c>
    </row>
    <row r="570" spans="1:11" x14ac:dyDescent="0.25">
      <c r="A570">
        <v>569</v>
      </c>
      <c r="B570" t="s">
        <v>486</v>
      </c>
      <c r="C570" t="s">
        <v>1890</v>
      </c>
      <c r="D570" t="s">
        <v>1891</v>
      </c>
      <c r="E570" t="s">
        <v>35</v>
      </c>
      <c r="F570" t="s">
        <v>958</v>
      </c>
      <c r="G570" t="s">
        <v>56</v>
      </c>
      <c r="H570" s="4">
        <v>63.59</v>
      </c>
      <c r="I570">
        <v>128536</v>
      </c>
      <c r="J570" s="5">
        <v>128536</v>
      </c>
      <c r="K570">
        <v>109</v>
      </c>
    </row>
    <row r="571" spans="1:11" x14ac:dyDescent="0.25">
      <c r="A571">
        <v>570</v>
      </c>
      <c r="B571" t="s">
        <v>486</v>
      </c>
      <c r="C571" t="s">
        <v>1893</v>
      </c>
      <c r="D571" t="s">
        <v>1894</v>
      </c>
      <c r="E571" t="s">
        <v>35</v>
      </c>
      <c r="F571" t="s">
        <v>958</v>
      </c>
      <c r="G571" t="s">
        <v>56</v>
      </c>
      <c r="H571" s="4">
        <v>63.59</v>
      </c>
      <c r="I571">
        <v>128536</v>
      </c>
      <c r="J571" s="5">
        <v>128536</v>
      </c>
      <c r="K571">
        <v>110</v>
      </c>
    </row>
    <row r="572" spans="1:11" x14ac:dyDescent="0.25">
      <c r="A572">
        <v>571</v>
      </c>
      <c r="B572" t="s">
        <v>486</v>
      </c>
      <c r="C572" t="s">
        <v>1896</v>
      </c>
      <c r="D572" t="s">
        <v>1897</v>
      </c>
      <c r="E572" t="s">
        <v>35</v>
      </c>
      <c r="F572" t="s">
        <v>958</v>
      </c>
      <c r="G572" t="s">
        <v>56</v>
      </c>
      <c r="H572" s="4">
        <v>63.59</v>
      </c>
      <c r="I572">
        <v>128536</v>
      </c>
      <c r="J572" s="5">
        <v>128536</v>
      </c>
      <c r="K572">
        <v>111</v>
      </c>
    </row>
    <row r="573" spans="1:11" x14ac:dyDescent="0.25">
      <c r="A573">
        <v>572</v>
      </c>
      <c r="B573" t="s">
        <v>486</v>
      </c>
      <c r="C573" t="s">
        <v>1899</v>
      </c>
      <c r="D573" t="s">
        <v>1900</v>
      </c>
      <c r="E573" t="s">
        <v>35</v>
      </c>
      <c r="F573" t="s">
        <v>958</v>
      </c>
      <c r="G573" t="s">
        <v>56</v>
      </c>
      <c r="H573" s="4">
        <v>63.59</v>
      </c>
      <c r="I573">
        <v>128536</v>
      </c>
      <c r="J573" s="5">
        <v>128536</v>
      </c>
      <c r="K573">
        <v>112</v>
      </c>
    </row>
    <row r="574" spans="1:11" x14ac:dyDescent="0.25">
      <c r="A574">
        <v>573</v>
      </c>
      <c r="B574" t="s">
        <v>486</v>
      </c>
      <c r="C574" t="s">
        <v>1902</v>
      </c>
      <c r="D574" t="s">
        <v>1903</v>
      </c>
      <c r="E574" t="s">
        <v>35</v>
      </c>
      <c r="F574" t="s">
        <v>958</v>
      </c>
      <c r="G574" t="s">
        <v>56</v>
      </c>
      <c r="H574" s="4">
        <v>63.59</v>
      </c>
      <c r="I574">
        <v>128536</v>
      </c>
      <c r="J574" s="5">
        <v>128536</v>
      </c>
      <c r="K574">
        <v>113</v>
      </c>
    </row>
    <row r="575" spans="1:11" x14ac:dyDescent="0.25">
      <c r="A575">
        <v>574</v>
      </c>
      <c r="B575" t="s">
        <v>486</v>
      </c>
      <c r="C575" t="s">
        <v>1905</v>
      </c>
      <c r="D575" t="s">
        <v>1906</v>
      </c>
      <c r="E575" t="s">
        <v>35</v>
      </c>
      <c r="F575" t="s">
        <v>958</v>
      </c>
      <c r="G575" t="s">
        <v>56</v>
      </c>
      <c r="H575" s="4">
        <v>63.59</v>
      </c>
      <c r="I575">
        <v>128536</v>
      </c>
      <c r="J575" s="5">
        <v>128536</v>
      </c>
      <c r="K575">
        <v>114</v>
      </c>
    </row>
    <row r="576" spans="1:11" x14ac:dyDescent="0.25">
      <c r="A576">
        <v>575</v>
      </c>
      <c r="B576" t="s">
        <v>486</v>
      </c>
      <c r="C576" t="s">
        <v>1908</v>
      </c>
      <c r="D576" t="s">
        <v>1909</v>
      </c>
      <c r="E576" t="s">
        <v>35</v>
      </c>
      <c r="F576" t="s">
        <v>958</v>
      </c>
      <c r="G576" t="s">
        <v>56</v>
      </c>
      <c r="H576" s="4">
        <v>63.59</v>
      </c>
      <c r="I576">
        <v>128536</v>
      </c>
      <c r="J576" s="5">
        <v>128536</v>
      </c>
      <c r="K576">
        <v>115</v>
      </c>
    </row>
    <row r="577" spans="1:11" x14ac:dyDescent="0.25">
      <c r="A577">
        <v>576</v>
      </c>
      <c r="B577" t="s">
        <v>486</v>
      </c>
      <c r="C577" t="s">
        <v>1911</v>
      </c>
      <c r="D577" t="s">
        <v>1912</v>
      </c>
      <c r="E577" t="s">
        <v>35</v>
      </c>
      <c r="F577" t="s">
        <v>958</v>
      </c>
      <c r="G577" t="s">
        <v>56</v>
      </c>
      <c r="H577" s="4">
        <v>63.59</v>
      </c>
      <c r="I577">
        <v>128536</v>
      </c>
      <c r="J577" s="5">
        <v>128536</v>
      </c>
      <c r="K577">
        <v>116</v>
      </c>
    </row>
    <row r="578" spans="1:11" x14ac:dyDescent="0.25">
      <c r="A578">
        <v>577</v>
      </c>
      <c r="B578" t="s">
        <v>486</v>
      </c>
      <c r="C578" t="s">
        <v>1914</v>
      </c>
      <c r="D578" t="s">
        <v>1915</v>
      </c>
      <c r="E578" t="s">
        <v>35</v>
      </c>
      <c r="F578" t="s">
        <v>958</v>
      </c>
      <c r="G578" t="s">
        <v>56</v>
      </c>
      <c r="H578" s="4">
        <v>63.59</v>
      </c>
      <c r="I578">
        <v>128536</v>
      </c>
      <c r="J578" s="5">
        <v>128536</v>
      </c>
      <c r="K578">
        <v>117</v>
      </c>
    </row>
    <row r="579" spans="1:11" x14ac:dyDescent="0.25">
      <c r="A579">
        <v>578</v>
      </c>
      <c r="B579" t="s">
        <v>486</v>
      </c>
      <c r="C579" t="s">
        <v>1917</v>
      </c>
      <c r="D579" t="s">
        <v>1918</v>
      </c>
      <c r="E579" t="s">
        <v>35</v>
      </c>
      <c r="F579" t="s">
        <v>958</v>
      </c>
      <c r="G579" t="s">
        <v>56</v>
      </c>
      <c r="H579" s="4">
        <v>63.59</v>
      </c>
      <c r="I579">
        <v>128922</v>
      </c>
      <c r="J579" s="5">
        <v>128922</v>
      </c>
      <c r="K579">
        <v>118</v>
      </c>
    </row>
    <row r="580" spans="1:11" x14ac:dyDescent="0.25">
      <c r="A580">
        <v>579</v>
      </c>
      <c r="B580" t="s">
        <v>486</v>
      </c>
      <c r="C580" t="s">
        <v>1757</v>
      </c>
      <c r="D580" t="s">
        <v>1759</v>
      </c>
      <c r="E580" t="s">
        <v>35</v>
      </c>
      <c r="F580" t="s">
        <v>958</v>
      </c>
      <c r="G580" t="s">
        <v>58</v>
      </c>
      <c r="H580" s="4">
        <v>56.08</v>
      </c>
      <c r="I580">
        <v>129528</v>
      </c>
      <c r="J580" s="5">
        <v>129528</v>
      </c>
      <c r="K580">
        <v>119</v>
      </c>
    </row>
    <row r="581" spans="1:11" x14ac:dyDescent="0.25">
      <c r="A581">
        <v>580</v>
      </c>
      <c r="B581" t="s">
        <v>486</v>
      </c>
      <c r="C581" t="s">
        <v>1763</v>
      </c>
      <c r="D581" t="s">
        <v>1765</v>
      </c>
      <c r="E581" t="s">
        <v>35</v>
      </c>
      <c r="F581" t="s">
        <v>958</v>
      </c>
      <c r="G581" t="s">
        <v>58</v>
      </c>
      <c r="H581" s="4">
        <v>56.08</v>
      </c>
      <c r="I581">
        <v>129528</v>
      </c>
      <c r="J581" s="5">
        <v>129528</v>
      </c>
      <c r="K581">
        <v>120</v>
      </c>
    </row>
    <row r="582" spans="1:11" x14ac:dyDescent="0.25">
      <c r="A582">
        <v>581</v>
      </c>
      <c r="B582" t="s">
        <v>267</v>
      </c>
      <c r="C582" t="s">
        <v>1446</v>
      </c>
      <c r="D582" t="s">
        <v>1448</v>
      </c>
      <c r="E582" t="s">
        <v>35</v>
      </c>
      <c r="F582" t="s">
        <v>958</v>
      </c>
      <c r="G582" t="s">
        <v>58</v>
      </c>
      <c r="H582" s="4">
        <v>52.88</v>
      </c>
      <c r="I582">
        <v>129606</v>
      </c>
      <c r="J582" s="5">
        <v>129606</v>
      </c>
      <c r="K582">
        <v>121</v>
      </c>
    </row>
    <row r="583" spans="1:11" x14ac:dyDescent="0.25">
      <c r="A583">
        <v>582</v>
      </c>
      <c r="B583" t="s">
        <v>486</v>
      </c>
      <c r="C583" t="s">
        <v>1920</v>
      </c>
      <c r="D583" t="s">
        <v>1921</v>
      </c>
      <c r="E583" t="s">
        <v>35</v>
      </c>
      <c r="F583" t="s">
        <v>958</v>
      </c>
      <c r="G583" t="s">
        <v>56</v>
      </c>
      <c r="H583" s="4">
        <v>63.59</v>
      </c>
      <c r="I583">
        <v>129847</v>
      </c>
      <c r="J583" s="5">
        <v>129847</v>
      </c>
      <c r="K583">
        <v>122</v>
      </c>
    </row>
    <row r="584" spans="1:11" x14ac:dyDescent="0.25">
      <c r="A584">
        <v>583</v>
      </c>
      <c r="B584" t="s">
        <v>486</v>
      </c>
      <c r="C584" t="s">
        <v>1884</v>
      </c>
      <c r="D584" t="s">
        <v>1885</v>
      </c>
      <c r="E584" t="s">
        <v>35</v>
      </c>
      <c r="F584" t="s">
        <v>958</v>
      </c>
      <c r="G584" t="s">
        <v>56</v>
      </c>
      <c r="H584" s="4">
        <v>63.59</v>
      </c>
      <c r="I584">
        <v>133967</v>
      </c>
      <c r="J584" s="5">
        <v>133967</v>
      </c>
      <c r="K584">
        <v>123</v>
      </c>
    </row>
    <row r="585" spans="1:11" x14ac:dyDescent="0.25">
      <c r="A585">
        <v>584</v>
      </c>
      <c r="B585" t="s">
        <v>486</v>
      </c>
      <c r="C585" t="s">
        <v>1881</v>
      </c>
      <c r="D585" t="s">
        <v>1882</v>
      </c>
      <c r="E585" t="s">
        <v>35</v>
      </c>
      <c r="F585" t="s">
        <v>958</v>
      </c>
      <c r="G585" t="s">
        <v>56</v>
      </c>
      <c r="H585" s="4">
        <v>63.59</v>
      </c>
      <c r="I585">
        <v>133984</v>
      </c>
      <c r="J585" s="5">
        <v>133984</v>
      </c>
      <c r="K585">
        <v>124</v>
      </c>
    </row>
    <row r="586" spans="1:11" x14ac:dyDescent="0.25">
      <c r="A586">
        <v>585</v>
      </c>
      <c r="B586" t="s">
        <v>486</v>
      </c>
      <c r="C586" t="s">
        <v>1669</v>
      </c>
      <c r="D586" t="s">
        <v>1675</v>
      </c>
      <c r="E586" t="s">
        <v>35</v>
      </c>
      <c r="F586" t="s">
        <v>958</v>
      </c>
      <c r="G586" t="s">
        <v>58</v>
      </c>
      <c r="H586" s="4">
        <v>56.08</v>
      </c>
      <c r="I586">
        <v>136832</v>
      </c>
      <c r="J586" s="5">
        <v>136832</v>
      </c>
      <c r="K586">
        <v>125</v>
      </c>
    </row>
    <row r="587" spans="1:11" x14ac:dyDescent="0.25">
      <c r="A587">
        <v>586</v>
      </c>
      <c r="B587" t="s">
        <v>486</v>
      </c>
      <c r="C587" t="s">
        <v>1869</v>
      </c>
      <c r="D587" t="s">
        <v>1870</v>
      </c>
      <c r="E587" t="s">
        <v>35</v>
      </c>
      <c r="F587" t="s">
        <v>958</v>
      </c>
      <c r="G587" t="s">
        <v>56</v>
      </c>
      <c r="H587" s="4">
        <v>63.59</v>
      </c>
      <c r="I587">
        <v>141817</v>
      </c>
      <c r="J587" s="5">
        <v>141817</v>
      </c>
      <c r="K587">
        <v>126</v>
      </c>
    </row>
    <row r="588" spans="1:11" x14ac:dyDescent="0.25">
      <c r="A588">
        <v>587</v>
      </c>
      <c r="B588" t="s">
        <v>486</v>
      </c>
      <c r="C588" t="s">
        <v>1872</v>
      </c>
      <c r="D588" t="s">
        <v>1873</v>
      </c>
      <c r="E588" t="s">
        <v>35</v>
      </c>
      <c r="F588" t="s">
        <v>958</v>
      </c>
      <c r="G588" t="s">
        <v>56</v>
      </c>
      <c r="H588" s="4">
        <v>63.59</v>
      </c>
      <c r="I588">
        <v>141817</v>
      </c>
      <c r="J588" s="5">
        <v>141817</v>
      </c>
      <c r="K588">
        <v>127</v>
      </c>
    </row>
    <row r="589" spans="1:11" x14ac:dyDescent="0.25">
      <c r="A589">
        <v>588</v>
      </c>
      <c r="B589" t="s">
        <v>486</v>
      </c>
      <c r="C589" t="s">
        <v>1875</v>
      </c>
      <c r="D589" t="s">
        <v>1876</v>
      </c>
      <c r="E589" t="s">
        <v>35</v>
      </c>
      <c r="F589" t="s">
        <v>958</v>
      </c>
      <c r="G589" t="s">
        <v>56</v>
      </c>
      <c r="H589" s="4">
        <v>63.59</v>
      </c>
      <c r="I589">
        <v>141817</v>
      </c>
      <c r="J589" s="5">
        <v>141817</v>
      </c>
      <c r="K589">
        <v>128</v>
      </c>
    </row>
    <row r="590" spans="1:11" x14ac:dyDescent="0.25">
      <c r="A590">
        <v>589</v>
      </c>
      <c r="B590" t="s">
        <v>486</v>
      </c>
      <c r="C590" t="s">
        <v>1878</v>
      </c>
      <c r="D590" t="s">
        <v>1879</v>
      </c>
      <c r="E590" t="s">
        <v>35</v>
      </c>
      <c r="F590" t="s">
        <v>958</v>
      </c>
      <c r="G590" t="s">
        <v>56</v>
      </c>
      <c r="H590" s="4">
        <v>63.59</v>
      </c>
      <c r="I590">
        <v>141817</v>
      </c>
      <c r="J590" s="5">
        <v>141817</v>
      </c>
      <c r="K590">
        <v>129</v>
      </c>
    </row>
    <row r="591" spans="1:11" x14ac:dyDescent="0.25">
      <c r="A591">
        <v>590</v>
      </c>
      <c r="B591" t="s">
        <v>652</v>
      </c>
      <c r="C591" t="s">
        <v>2079</v>
      </c>
      <c r="D591" t="s">
        <v>2080</v>
      </c>
      <c r="E591" t="s">
        <v>35</v>
      </c>
      <c r="F591" t="s">
        <v>958</v>
      </c>
      <c r="G591" t="s">
        <v>56</v>
      </c>
      <c r="H591" s="4">
        <v>66.58</v>
      </c>
      <c r="I591">
        <v>142022</v>
      </c>
      <c r="J591" s="5">
        <v>142022</v>
      </c>
      <c r="K591">
        <v>130</v>
      </c>
    </row>
    <row r="592" spans="1:11" x14ac:dyDescent="0.25">
      <c r="A592">
        <v>591</v>
      </c>
      <c r="B592" t="s">
        <v>652</v>
      </c>
      <c r="C592" t="s">
        <v>2082</v>
      </c>
      <c r="D592" t="s">
        <v>2083</v>
      </c>
      <c r="E592" t="s">
        <v>35</v>
      </c>
      <c r="F592" t="s">
        <v>958</v>
      </c>
      <c r="G592" t="s">
        <v>56</v>
      </c>
      <c r="H592" s="4">
        <v>66.58</v>
      </c>
      <c r="I592">
        <v>142022</v>
      </c>
      <c r="J592" s="5">
        <v>142022</v>
      </c>
      <c r="K592">
        <v>131</v>
      </c>
    </row>
    <row r="593" spans="1:11" x14ac:dyDescent="0.25">
      <c r="A593">
        <v>592</v>
      </c>
      <c r="B593" t="s">
        <v>652</v>
      </c>
      <c r="C593" t="s">
        <v>2085</v>
      </c>
      <c r="D593" t="s">
        <v>2086</v>
      </c>
      <c r="E593" t="s">
        <v>35</v>
      </c>
      <c r="F593" t="s">
        <v>958</v>
      </c>
      <c r="G593" t="s">
        <v>56</v>
      </c>
      <c r="H593" s="4">
        <v>66.58</v>
      </c>
      <c r="I593">
        <v>142022</v>
      </c>
      <c r="J593" s="5">
        <v>142022</v>
      </c>
      <c r="K593">
        <v>132</v>
      </c>
    </row>
    <row r="594" spans="1:11" x14ac:dyDescent="0.25">
      <c r="A594">
        <v>593</v>
      </c>
      <c r="B594" t="s">
        <v>652</v>
      </c>
      <c r="C594" t="s">
        <v>2088</v>
      </c>
      <c r="D594" t="s">
        <v>2089</v>
      </c>
      <c r="E594" t="s">
        <v>35</v>
      </c>
      <c r="F594" t="s">
        <v>958</v>
      </c>
      <c r="G594" t="s">
        <v>56</v>
      </c>
      <c r="H594" s="4">
        <v>66.58</v>
      </c>
      <c r="I594">
        <v>142022</v>
      </c>
      <c r="J594" s="5">
        <v>142022</v>
      </c>
      <c r="K594">
        <v>133</v>
      </c>
    </row>
    <row r="595" spans="1:11" x14ac:dyDescent="0.25">
      <c r="A595">
        <v>594</v>
      </c>
      <c r="B595" t="s">
        <v>486</v>
      </c>
      <c r="C595" t="s">
        <v>1778</v>
      </c>
      <c r="D595" t="s">
        <v>1780</v>
      </c>
      <c r="E595" t="s">
        <v>35</v>
      </c>
      <c r="F595" t="s">
        <v>958</v>
      </c>
      <c r="G595" t="s">
        <v>58</v>
      </c>
      <c r="H595" s="4">
        <v>56.08</v>
      </c>
      <c r="I595">
        <v>145710</v>
      </c>
      <c r="J595" s="5">
        <v>145710</v>
      </c>
      <c r="K595">
        <v>134</v>
      </c>
    </row>
    <row r="596" spans="1:11" x14ac:dyDescent="0.25">
      <c r="A596">
        <v>595</v>
      </c>
      <c r="B596" t="s">
        <v>267</v>
      </c>
      <c r="C596" t="s">
        <v>1449</v>
      </c>
      <c r="D596" t="s">
        <v>1451</v>
      </c>
      <c r="E596" t="s">
        <v>35</v>
      </c>
      <c r="F596" t="s">
        <v>958</v>
      </c>
      <c r="G596" t="s">
        <v>58</v>
      </c>
      <c r="H596" s="4">
        <v>52.88</v>
      </c>
      <c r="I596">
        <v>149081</v>
      </c>
      <c r="J596" s="5">
        <v>149081</v>
      </c>
      <c r="K596">
        <v>135</v>
      </c>
    </row>
    <row r="597" spans="1:11" x14ac:dyDescent="0.25">
      <c r="A597">
        <v>596</v>
      </c>
      <c r="B597" t="s">
        <v>267</v>
      </c>
      <c r="C597" t="s">
        <v>1452</v>
      </c>
      <c r="D597" t="s">
        <v>1454</v>
      </c>
      <c r="E597" t="s">
        <v>35</v>
      </c>
      <c r="F597" t="s">
        <v>958</v>
      </c>
      <c r="G597" t="s">
        <v>58</v>
      </c>
      <c r="H597" s="4">
        <v>52.88</v>
      </c>
      <c r="I597">
        <v>149081</v>
      </c>
      <c r="J597" s="5">
        <v>149081</v>
      </c>
      <c r="K597">
        <v>136</v>
      </c>
    </row>
    <row r="598" spans="1:11" x14ac:dyDescent="0.25">
      <c r="A598">
        <v>597</v>
      </c>
      <c r="B598" t="s">
        <v>267</v>
      </c>
      <c r="C598" t="s">
        <v>1455</v>
      </c>
      <c r="D598" t="s">
        <v>1457</v>
      </c>
      <c r="E598" t="s">
        <v>35</v>
      </c>
      <c r="F598" t="s">
        <v>958</v>
      </c>
      <c r="G598" t="s">
        <v>58</v>
      </c>
      <c r="H598" s="4">
        <v>52.88</v>
      </c>
      <c r="I598">
        <v>149081</v>
      </c>
      <c r="J598" s="5">
        <v>149081</v>
      </c>
      <c r="K598">
        <v>137</v>
      </c>
    </row>
    <row r="599" spans="1:11" x14ac:dyDescent="0.25">
      <c r="A599">
        <v>598</v>
      </c>
      <c r="B599" t="s">
        <v>267</v>
      </c>
      <c r="C599" t="s">
        <v>1458</v>
      </c>
      <c r="D599" t="s">
        <v>1460</v>
      </c>
      <c r="E599" t="s">
        <v>35</v>
      </c>
      <c r="F599" t="s">
        <v>958</v>
      </c>
      <c r="G599" t="s">
        <v>58</v>
      </c>
      <c r="H599" s="4">
        <v>52.88</v>
      </c>
      <c r="I599">
        <v>149081</v>
      </c>
      <c r="J599" s="5">
        <v>149081</v>
      </c>
      <c r="K599">
        <v>138</v>
      </c>
    </row>
    <row r="600" spans="1:11" x14ac:dyDescent="0.25">
      <c r="A600">
        <v>599</v>
      </c>
      <c r="B600" t="s">
        <v>652</v>
      </c>
      <c r="C600" t="s">
        <v>2091</v>
      </c>
      <c r="D600" t="s">
        <v>2092</v>
      </c>
      <c r="E600" t="s">
        <v>35</v>
      </c>
      <c r="F600" t="s">
        <v>958</v>
      </c>
      <c r="G600" t="s">
        <v>56</v>
      </c>
      <c r="H600" s="4">
        <v>66.58</v>
      </c>
      <c r="I600">
        <v>151109</v>
      </c>
      <c r="J600" s="5">
        <v>151109</v>
      </c>
      <c r="K600">
        <v>139</v>
      </c>
    </row>
    <row r="601" spans="1:11" x14ac:dyDescent="0.25">
      <c r="A601">
        <v>600</v>
      </c>
      <c r="B601" t="s">
        <v>652</v>
      </c>
      <c r="C601" t="s">
        <v>2094</v>
      </c>
      <c r="D601" t="s">
        <v>2095</v>
      </c>
      <c r="E601" t="s">
        <v>35</v>
      </c>
      <c r="F601" t="s">
        <v>958</v>
      </c>
      <c r="G601" t="s">
        <v>56</v>
      </c>
      <c r="H601" s="4">
        <v>66.58</v>
      </c>
      <c r="I601">
        <v>151109</v>
      </c>
      <c r="J601" s="5">
        <v>151109</v>
      </c>
      <c r="K601">
        <v>140</v>
      </c>
    </row>
    <row r="602" spans="1:11" x14ac:dyDescent="0.25">
      <c r="A602">
        <v>601</v>
      </c>
      <c r="B602" t="s">
        <v>652</v>
      </c>
      <c r="C602" t="s">
        <v>2097</v>
      </c>
      <c r="D602" t="s">
        <v>2098</v>
      </c>
      <c r="E602" t="s">
        <v>35</v>
      </c>
      <c r="F602" t="s">
        <v>958</v>
      </c>
      <c r="G602" t="s">
        <v>56</v>
      </c>
      <c r="H602" s="4">
        <v>66.58</v>
      </c>
      <c r="I602">
        <v>151109</v>
      </c>
      <c r="J602" s="5">
        <v>151109</v>
      </c>
      <c r="K602">
        <v>141</v>
      </c>
    </row>
    <row r="603" spans="1:11" x14ac:dyDescent="0.25">
      <c r="A603">
        <v>602</v>
      </c>
      <c r="B603" t="s">
        <v>652</v>
      </c>
      <c r="C603" t="s">
        <v>2100</v>
      </c>
      <c r="D603" t="s">
        <v>2101</v>
      </c>
      <c r="E603" t="s">
        <v>35</v>
      </c>
      <c r="F603" t="s">
        <v>958</v>
      </c>
      <c r="G603" t="s">
        <v>56</v>
      </c>
      <c r="H603" s="4">
        <v>66.58</v>
      </c>
      <c r="I603">
        <v>151109</v>
      </c>
      <c r="J603" s="5">
        <v>151109</v>
      </c>
      <c r="K603">
        <v>142</v>
      </c>
    </row>
    <row r="604" spans="1:11" x14ac:dyDescent="0.25">
      <c r="A604">
        <v>603</v>
      </c>
      <c r="B604" t="s">
        <v>652</v>
      </c>
      <c r="C604" t="s">
        <v>2103</v>
      </c>
      <c r="D604" t="s">
        <v>2104</v>
      </c>
      <c r="E604" t="s">
        <v>35</v>
      </c>
      <c r="F604" t="s">
        <v>958</v>
      </c>
      <c r="G604" t="s">
        <v>56</v>
      </c>
      <c r="H604" s="4">
        <v>66.58</v>
      </c>
      <c r="I604">
        <v>151109</v>
      </c>
      <c r="J604" s="5">
        <v>151109</v>
      </c>
      <c r="K604">
        <v>143</v>
      </c>
    </row>
    <row r="605" spans="1:11" x14ac:dyDescent="0.25">
      <c r="A605">
        <v>604</v>
      </c>
      <c r="B605" t="s">
        <v>652</v>
      </c>
      <c r="C605" t="s">
        <v>2106</v>
      </c>
      <c r="D605" t="s">
        <v>2107</v>
      </c>
      <c r="E605" t="s">
        <v>35</v>
      </c>
      <c r="F605" t="s">
        <v>958</v>
      </c>
      <c r="G605" t="s">
        <v>56</v>
      </c>
      <c r="H605" s="4">
        <v>66.58</v>
      </c>
      <c r="I605">
        <v>151109</v>
      </c>
      <c r="J605" s="5">
        <v>151109</v>
      </c>
      <c r="K605">
        <v>144</v>
      </c>
    </row>
    <row r="606" spans="1:11" x14ac:dyDescent="0.25">
      <c r="A606">
        <v>605</v>
      </c>
      <c r="B606" t="s">
        <v>652</v>
      </c>
      <c r="C606" t="s">
        <v>2109</v>
      </c>
      <c r="D606" t="s">
        <v>2110</v>
      </c>
      <c r="E606" t="s">
        <v>35</v>
      </c>
      <c r="F606" t="s">
        <v>958</v>
      </c>
      <c r="G606" t="s">
        <v>56</v>
      </c>
      <c r="H606" s="4">
        <v>66.58</v>
      </c>
      <c r="I606">
        <v>151109</v>
      </c>
      <c r="J606" s="5">
        <v>151109</v>
      </c>
      <c r="K606">
        <v>145</v>
      </c>
    </row>
    <row r="607" spans="1:11" x14ac:dyDescent="0.25">
      <c r="A607">
        <v>606</v>
      </c>
      <c r="B607" t="s">
        <v>652</v>
      </c>
      <c r="C607" t="s">
        <v>2112</v>
      </c>
      <c r="D607" t="s">
        <v>2113</v>
      </c>
      <c r="E607" t="s">
        <v>35</v>
      </c>
      <c r="F607" t="s">
        <v>958</v>
      </c>
      <c r="G607" t="s">
        <v>56</v>
      </c>
      <c r="H607" s="4">
        <v>66.58</v>
      </c>
      <c r="I607">
        <v>155109</v>
      </c>
      <c r="J607" s="5">
        <v>155109</v>
      </c>
      <c r="K607">
        <v>146</v>
      </c>
    </row>
    <row r="608" spans="1:11" x14ac:dyDescent="0.25">
      <c r="A608">
        <v>607</v>
      </c>
      <c r="B608" t="s">
        <v>486</v>
      </c>
      <c r="C608" t="s">
        <v>1669</v>
      </c>
      <c r="D608" t="s">
        <v>1676</v>
      </c>
      <c r="E608" t="s">
        <v>35</v>
      </c>
      <c r="F608" t="s">
        <v>958</v>
      </c>
      <c r="G608" t="s">
        <v>58</v>
      </c>
      <c r="H608" s="4">
        <v>56.08</v>
      </c>
      <c r="I608">
        <v>158579</v>
      </c>
      <c r="J608" s="5">
        <v>158579</v>
      </c>
      <c r="K608">
        <v>147</v>
      </c>
    </row>
    <row r="609" spans="1:11" x14ac:dyDescent="0.25">
      <c r="A609">
        <v>608</v>
      </c>
      <c r="B609" t="s">
        <v>267</v>
      </c>
      <c r="C609" t="s">
        <v>1461</v>
      </c>
      <c r="D609" t="s">
        <v>1463</v>
      </c>
      <c r="E609" t="s">
        <v>35</v>
      </c>
      <c r="F609" t="s">
        <v>958</v>
      </c>
      <c r="G609" t="s">
        <v>58</v>
      </c>
      <c r="H609" s="4">
        <v>52.88</v>
      </c>
      <c r="I609">
        <v>163812</v>
      </c>
      <c r="J609" s="5">
        <v>163812</v>
      </c>
      <c r="K609">
        <v>148</v>
      </c>
    </row>
    <row r="610" spans="1:11" x14ac:dyDescent="0.25">
      <c r="A610">
        <v>609</v>
      </c>
      <c r="B610" t="s">
        <v>267</v>
      </c>
      <c r="C610" t="s">
        <v>1464</v>
      </c>
      <c r="D610" t="s">
        <v>1466</v>
      </c>
      <c r="E610" t="s">
        <v>35</v>
      </c>
      <c r="F610" t="s">
        <v>958</v>
      </c>
      <c r="G610" t="s">
        <v>58</v>
      </c>
      <c r="H610" s="4">
        <v>52.88</v>
      </c>
      <c r="I610">
        <v>163812</v>
      </c>
      <c r="J610" s="5">
        <v>163812</v>
      </c>
      <c r="K610">
        <v>149</v>
      </c>
    </row>
    <row r="611" spans="1:11" x14ac:dyDescent="0.25">
      <c r="A611">
        <v>610</v>
      </c>
      <c r="B611" t="s">
        <v>486</v>
      </c>
      <c r="C611" t="s">
        <v>1863</v>
      </c>
      <c r="D611" t="s">
        <v>1864</v>
      </c>
      <c r="E611" t="s">
        <v>35</v>
      </c>
      <c r="F611" t="s">
        <v>958</v>
      </c>
      <c r="G611" t="s">
        <v>56</v>
      </c>
      <c r="H611" s="4">
        <v>63.59</v>
      </c>
      <c r="I611">
        <v>168082</v>
      </c>
      <c r="J611" s="5">
        <v>168082</v>
      </c>
      <c r="K611">
        <v>150</v>
      </c>
    </row>
    <row r="612" spans="1:11" x14ac:dyDescent="0.25">
      <c r="A612">
        <v>611</v>
      </c>
      <c r="B612" t="s">
        <v>486</v>
      </c>
      <c r="C612" t="s">
        <v>1866</v>
      </c>
      <c r="D612" t="s">
        <v>1867</v>
      </c>
      <c r="E612" t="s">
        <v>35</v>
      </c>
      <c r="F612" t="s">
        <v>958</v>
      </c>
      <c r="G612" t="s">
        <v>56</v>
      </c>
      <c r="H612" s="4">
        <v>63.59</v>
      </c>
      <c r="I612">
        <v>168082</v>
      </c>
      <c r="J612" s="5">
        <v>168082</v>
      </c>
      <c r="K612">
        <v>151</v>
      </c>
    </row>
    <row r="613" spans="1:11" x14ac:dyDescent="0.25">
      <c r="A613">
        <v>612</v>
      </c>
      <c r="B613" t="s">
        <v>486</v>
      </c>
      <c r="C613" t="s">
        <v>1860</v>
      </c>
      <c r="D613" t="s">
        <v>1861</v>
      </c>
      <c r="E613" t="s">
        <v>35</v>
      </c>
      <c r="F613" t="s">
        <v>958</v>
      </c>
      <c r="G613" t="s">
        <v>56</v>
      </c>
      <c r="H613" s="4">
        <v>63.59</v>
      </c>
      <c r="I613">
        <v>168104</v>
      </c>
      <c r="J613" s="5">
        <v>168104</v>
      </c>
      <c r="K613">
        <v>152</v>
      </c>
    </row>
    <row r="614" spans="1:11" x14ac:dyDescent="0.25">
      <c r="A614">
        <v>613</v>
      </c>
      <c r="B614" t="s">
        <v>486</v>
      </c>
      <c r="C614" t="s">
        <v>1893</v>
      </c>
      <c r="D614" t="s">
        <v>1895</v>
      </c>
      <c r="E614" t="s">
        <v>35</v>
      </c>
      <c r="F614" t="s">
        <v>958</v>
      </c>
      <c r="G614" t="s">
        <v>58</v>
      </c>
      <c r="H614" s="4">
        <v>49.14</v>
      </c>
      <c r="I614">
        <v>175632</v>
      </c>
      <c r="J614" s="5">
        <v>175632</v>
      </c>
      <c r="K614">
        <v>153</v>
      </c>
    </row>
    <row r="615" spans="1:11" x14ac:dyDescent="0.25">
      <c r="A615">
        <v>614</v>
      </c>
      <c r="B615" t="s">
        <v>486</v>
      </c>
      <c r="C615" t="s">
        <v>1669</v>
      </c>
      <c r="D615" t="s">
        <v>1677</v>
      </c>
      <c r="E615" t="s">
        <v>35</v>
      </c>
      <c r="F615" t="s">
        <v>958</v>
      </c>
      <c r="G615" t="s">
        <v>58</v>
      </c>
      <c r="H615" s="4">
        <v>56.08</v>
      </c>
      <c r="I615">
        <v>180326</v>
      </c>
      <c r="J615" s="5">
        <v>180326</v>
      </c>
      <c r="K615">
        <v>154</v>
      </c>
    </row>
    <row r="616" spans="1:11" x14ac:dyDescent="0.25">
      <c r="A616">
        <v>615</v>
      </c>
      <c r="B616" t="s">
        <v>267</v>
      </c>
      <c r="C616" t="s">
        <v>1452</v>
      </c>
      <c r="D616" t="s">
        <v>1453</v>
      </c>
      <c r="E616" t="s">
        <v>35</v>
      </c>
      <c r="F616" t="s">
        <v>958</v>
      </c>
      <c r="G616" t="s">
        <v>56</v>
      </c>
      <c r="H616" s="4">
        <v>62.27</v>
      </c>
      <c r="I616">
        <v>181767</v>
      </c>
      <c r="J616" s="5">
        <v>181767</v>
      </c>
      <c r="K616">
        <v>155</v>
      </c>
    </row>
    <row r="617" spans="1:11" x14ac:dyDescent="0.25">
      <c r="A617">
        <v>616</v>
      </c>
      <c r="B617" t="s">
        <v>486</v>
      </c>
      <c r="C617" t="s">
        <v>1848</v>
      </c>
      <c r="D617" t="s">
        <v>1850</v>
      </c>
      <c r="E617" t="s">
        <v>35</v>
      </c>
      <c r="F617" t="s">
        <v>958</v>
      </c>
      <c r="G617" t="s">
        <v>58</v>
      </c>
      <c r="H617" s="4">
        <v>49.14</v>
      </c>
      <c r="I617">
        <v>186607</v>
      </c>
      <c r="J617" s="5">
        <v>186607</v>
      </c>
      <c r="K617">
        <v>156</v>
      </c>
    </row>
    <row r="618" spans="1:11" x14ac:dyDescent="0.25">
      <c r="A618">
        <v>617</v>
      </c>
      <c r="B618" t="s">
        <v>486</v>
      </c>
      <c r="C618" t="s">
        <v>1872</v>
      </c>
      <c r="D618" t="s">
        <v>1874</v>
      </c>
      <c r="E618" t="s">
        <v>35</v>
      </c>
      <c r="F618" t="s">
        <v>958</v>
      </c>
      <c r="G618" t="s">
        <v>58</v>
      </c>
      <c r="H618" s="4">
        <v>49.14</v>
      </c>
      <c r="I618">
        <v>187099</v>
      </c>
      <c r="J618" s="5">
        <v>187099</v>
      </c>
      <c r="K618">
        <v>157</v>
      </c>
    </row>
    <row r="619" spans="1:11" x14ac:dyDescent="0.25">
      <c r="A619">
        <v>618</v>
      </c>
      <c r="B619" t="s">
        <v>486</v>
      </c>
      <c r="C619" t="s">
        <v>1977</v>
      </c>
      <c r="D619" t="s">
        <v>1978</v>
      </c>
      <c r="E619" t="s">
        <v>35</v>
      </c>
      <c r="F619" t="s">
        <v>958</v>
      </c>
      <c r="G619" t="s">
        <v>56</v>
      </c>
      <c r="H619" s="4">
        <v>63.59</v>
      </c>
      <c r="I619">
        <v>193698</v>
      </c>
      <c r="J619" s="5">
        <v>193698</v>
      </c>
      <c r="K619">
        <v>158</v>
      </c>
    </row>
    <row r="620" spans="1:11" x14ac:dyDescent="0.25">
      <c r="A620">
        <v>619</v>
      </c>
      <c r="B620" t="s">
        <v>486</v>
      </c>
      <c r="C620" t="s">
        <v>1980</v>
      </c>
      <c r="D620" t="s">
        <v>1981</v>
      </c>
      <c r="E620" t="s">
        <v>35</v>
      </c>
      <c r="F620" t="s">
        <v>958</v>
      </c>
      <c r="G620" t="s">
        <v>56</v>
      </c>
      <c r="H620" s="4">
        <v>63.59</v>
      </c>
      <c r="I620">
        <v>193698</v>
      </c>
      <c r="J620" s="5">
        <v>193698</v>
      </c>
      <c r="K620">
        <v>159</v>
      </c>
    </row>
    <row r="621" spans="1:11" x14ac:dyDescent="0.25">
      <c r="A621">
        <v>620</v>
      </c>
      <c r="B621" t="s">
        <v>486</v>
      </c>
      <c r="C621" t="s">
        <v>1983</v>
      </c>
      <c r="D621" t="s">
        <v>1984</v>
      </c>
      <c r="E621" t="s">
        <v>35</v>
      </c>
      <c r="F621" t="s">
        <v>958</v>
      </c>
      <c r="G621" t="s">
        <v>56</v>
      </c>
      <c r="H621" s="4">
        <v>63.59</v>
      </c>
      <c r="I621">
        <v>193698</v>
      </c>
      <c r="J621" s="5">
        <v>193698</v>
      </c>
      <c r="K621">
        <v>160</v>
      </c>
    </row>
    <row r="622" spans="1:11" x14ac:dyDescent="0.25">
      <c r="A622">
        <v>621</v>
      </c>
      <c r="B622" t="s">
        <v>486</v>
      </c>
      <c r="C622" t="s">
        <v>1986</v>
      </c>
      <c r="D622" t="s">
        <v>1987</v>
      </c>
      <c r="E622" t="s">
        <v>35</v>
      </c>
      <c r="F622" t="s">
        <v>958</v>
      </c>
      <c r="G622" t="s">
        <v>56</v>
      </c>
      <c r="H622" s="4">
        <v>63.59</v>
      </c>
      <c r="I622">
        <v>194076</v>
      </c>
      <c r="J622" s="5">
        <v>194076</v>
      </c>
      <c r="K622">
        <v>161</v>
      </c>
    </row>
    <row r="623" spans="1:11" x14ac:dyDescent="0.25">
      <c r="A623">
        <v>622</v>
      </c>
      <c r="B623" t="s">
        <v>267</v>
      </c>
      <c r="C623" t="s">
        <v>1467</v>
      </c>
      <c r="D623" t="s">
        <v>1469</v>
      </c>
      <c r="E623" t="s">
        <v>35</v>
      </c>
      <c r="F623" t="s">
        <v>958</v>
      </c>
      <c r="G623" t="s">
        <v>58</v>
      </c>
      <c r="H623" s="4">
        <v>52.88</v>
      </c>
      <c r="I623">
        <v>194262</v>
      </c>
      <c r="J623" s="5">
        <v>194262</v>
      </c>
      <c r="K623">
        <v>162</v>
      </c>
    </row>
    <row r="624" spans="1:11" x14ac:dyDescent="0.25">
      <c r="A624">
        <v>623</v>
      </c>
      <c r="B624" t="s">
        <v>267</v>
      </c>
      <c r="C624" t="s">
        <v>1470</v>
      </c>
      <c r="D624" t="s">
        <v>1472</v>
      </c>
      <c r="E624" t="s">
        <v>35</v>
      </c>
      <c r="F624" t="s">
        <v>958</v>
      </c>
      <c r="G624" t="s">
        <v>58</v>
      </c>
      <c r="H624" s="4">
        <v>52.88</v>
      </c>
      <c r="I624">
        <v>194262</v>
      </c>
      <c r="J624" s="5">
        <v>194262</v>
      </c>
      <c r="K624">
        <v>163</v>
      </c>
    </row>
    <row r="625" spans="1:11" x14ac:dyDescent="0.25">
      <c r="A625">
        <v>624</v>
      </c>
      <c r="B625" t="s">
        <v>267</v>
      </c>
      <c r="C625" t="s">
        <v>1473</v>
      </c>
      <c r="D625" t="s">
        <v>1475</v>
      </c>
      <c r="E625" t="s">
        <v>35</v>
      </c>
      <c r="F625" t="s">
        <v>958</v>
      </c>
      <c r="G625" t="s">
        <v>58</v>
      </c>
      <c r="H625" s="4">
        <v>52.88</v>
      </c>
      <c r="I625">
        <v>194262</v>
      </c>
      <c r="J625" s="5">
        <v>194262</v>
      </c>
      <c r="K625">
        <v>164</v>
      </c>
    </row>
    <row r="626" spans="1:11" x14ac:dyDescent="0.25">
      <c r="A626">
        <v>625</v>
      </c>
      <c r="B626" t="s">
        <v>486</v>
      </c>
      <c r="C626" t="s">
        <v>1989</v>
      </c>
      <c r="D626" t="s">
        <v>1990</v>
      </c>
      <c r="E626" t="s">
        <v>35</v>
      </c>
      <c r="F626" t="s">
        <v>958</v>
      </c>
      <c r="G626" t="s">
        <v>56</v>
      </c>
      <c r="H626" s="4">
        <v>63.59</v>
      </c>
      <c r="I626">
        <v>194517</v>
      </c>
      <c r="J626" s="5">
        <v>194517</v>
      </c>
      <c r="K626">
        <v>165</v>
      </c>
    </row>
    <row r="627" spans="1:11" x14ac:dyDescent="0.25">
      <c r="A627">
        <v>626</v>
      </c>
      <c r="B627" t="s">
        <v>267</v>
      </c>
      <c r="C627" t="s">
        <v>1476</v>
      </c>
      <c r="D627" t="s">
        <v>1478</v>
      </c>
      <c r="E627" t="s">
        <v>35</v>
      </c>
      <c r="F627" t="s">
        <v>958</v>
      </c>
      <c r="G627" t="s">
        <v>58</v>
      </c>
      <c r="H627" s="4">
        <v>52.88</v>
      </c>
      <c r="I627">
        <v>198784</v>
      </c>
      <c r="J627" s="5">
        <v>198784</v>
      </c>
      <c r="K627">
        <v>166</v>
      </c>
    </row>
    <row r="628" spans="1:11" x14ac:dyDescent="0.25">
      <c r="A628">
        <v>627</v>
      </c>
      <c r="B628" t="s">
        <v>267</v>
      </c>
      <c r="C628" t="s">
        <v>1479</v>
      </c>
      <c r="D628" t="s">
        <v>1481</v>
      </c>
      <c r="E628" t="s">
        <v>35</v>
      </c>
      <c r="F628" t="s">
        <v>958</v>
      </c>
      <c r="G628" t="s">
        <v>58</v>
      </c>
      <c r="H628" s="4">
        <v>52.88</v>
      </c>
      <c r="I628">
        <v>198784</v>
      </c>
      <c r="J628" s="5">
        <v>198784</v>
      </c>
      <c r="K628">
        <v>167</v>
      </c>
    </row>
    <row r="629" spans="1:11" x14ac:dyDescent="0.25">
      <c r="A629">
        <v>628</v>
      </c>
      <c r="B629" t="s">
        <v>267</v>
      </c>
      <c r="C629" t="s">
        <v>1482</v>
      </c>
      <c r="D629" t="s">
        <v>1484</v>
      </c>
      <c r="E629" t="s">
        <v>35</v>
      </c>
      <c r="F629" t="s">
        <v>958</v>
      </c>
      <c r="G629" t="s">
        <v>58</v>
      </c>
      <c r="H629" s="4">
        <v>52.88</v>
      </c>
      <c r="I629">
        <v>198784</v>
      </c>
      <c r="J629" s="5">
        <v>198784</v>
      </c>
      <c r="K629">
        <v>168</v>
      </c>
    </row>
    <row r="630" spans="1:11" x14ac:dyDescent="0.25">
      <c r="A630">
        <v>629</v>
      </c>
      <c r="B630" t="s">
        <v>267</v>
      </c>
      <c r="C630" t="s">
        <v>1485</v>
      </c>
      <c r="D630" t="s">
        <v>1487</v>
      </c>
      <c r="E630" t="s">
        <v>35</v>
      </c>
      <c r="F630" t="s">
        <v>958</v>
      </c>
      <c r="G630" t="s">
        <v>58</v>
      </c>
      <c r="H630" s="4">
        <v>52.88</v>
      </c>
      <c r="I630">
        <v>200503</v>
      </c>
      <c r="J630" s="5">
        <v>200503</v>
      </c>
      <c r="K630">
        <v>169</v>
      </c>
    </row>
    <row r="631" spans="1:11" x14ac:dyDescent="0.25">
      <c r="A631">
        <v>630</v>
      </c>
      <c r="B631" t="s">
        <v>267</v>
      </c>
      <c r="C631" t="s">
        <v>1488</v>
      </c>
      <c r="D631" t="s">
        <v>1490</v>
      </c>
      <c r="E631" t="s">
        <v>35</v>
      </c>
      <c r="F631" t="s">
        <v>958</v>
      </c>
      <c r="G631" t="s">
        <v>58</v>
      </c>
      <c r="H631" s="4">
        <v>52.88</v>
      </c>
      <c r="I631">
        <v>200503</v>
      </c>
      <c r="J631" s="5">
        <v>200503</v>
      </c>
      <c r="K631">
        <v>170</v>
      </c>
    </row>
    <row r="632" spans="1:11" x14ac:dyDescent="0.25">
      <c r="A632">
        <v>631</v>
      </c>
      <c r="B632" t="s">
        <v>267</v>
      </c>
      <c r="C632" t="s">
        <v>1491</v>
      </c>
      <c r="D632" t="s">
        <v>1493</v>
      </c>
      <c r="E632" t="s">
        <v>35</v>
      </c>
      <c r="F632" t="s">
        <v>958</v>
      </c>
      <c r="G632" t="s">
        <v>58</v>
      </c>
      <c r="H632" s="4">
        <v>52.88</v>
      </c>
      <c r="I632">
        <v>200503</v>
      </c>
      <c r="J632" s="5">
        <v>200503</v>
      </c>
      <c r="K632">
        <v>171</v>
      </c>
    </row>
    <row r="633" spans="1:11" x14ac:dyDescent="0.25">
      <c r="A633">
        <v>632</v>
      </c>
      <c r="B633" t="s">
        <v>267</v>
      </c>
      <c r="C633" t="s">
        <v>1497</v>
      </c>
      <c r="D633" t="s">
        <v>1499</v>
      </c>
      <c r="E633" t="s">
        <v>35</v>
      </c>
      <c r="F633" t="s">
        <v>958</v>
      </c>
      <c r="G633" t="s">
        <v>58</v>
      </c>
      <c r="H633" s="4">
        <v>52.88</v>
      </c>
      <c r="I633">
        <v>200503</v>
      </c>
      <c r="J633" s="5">
        <v>200503</v>
      </c>
      <c r="K633">
        <v>172</v>
      </c>
    </row>
    <row r="634" spans="1:11" x14ac:dyDescent="0.25">
      <c r="A634">
        <v>633</v>
      </c>
      <c r="B634" t="s">
        <v>486</v>
      </c>
      <c r="C634" t="s">
        <v>1678</v>
      </c>
      <c r="D634" t="s">
        <v>1680</v>
      </c>
      <c r="E634" t="s">
        <v>35</v>
      </c>
      <c r="F634" t="s">
        <v>958</v>
      </c>
      <c r="G634" t="s">
        <v>58</v>
      </c>
      <c r="H634" s="4">
        <v>56.08</v>
      </c>
      <c r="I634">
        <v>202073</v>
      </c>
      <c r="J634" s="5">
        <v>202073</v>
      </c>
      <c r="K634">
        <v>173</v>
      </c>
    </row>
    <row r="635" spans="1:11" x14ac:dyDescent="0.25">
      <c r="A635">
        <v>634</v>
      </c>
      <c r="B635" t="s">
        <v>486</v>
      </c>
      <c r="C635" t="s">
        <v>1992</v>
      </c>
      <c r="D635" t="s">
        <v>1993</v>
      </c>
      <c r="E635" t="s">
        <v>35</v>
      </c>
      <c r="F635" t="s">
        <v>958</v>
      </c>
      <c r="G635" t="s">
        <v>56</v>
      </c>
      <c r="H635" s="4">
        <v>63.59</v>
      </c>
      <c r="I635">
        <v>204316</v>
      </c>
      <c r="J635" s="5">
        <v>204316</v>
      </c>
      <c r="K635">
        <v>174</v>
      </c>
    </row>
    <row r="636" spans="1:11" x14ac:dyDescent="0.25">
      <c r="A636">
        <v>635</v>
      </c>
      <c r="B636" t="s">
        <v>267</v>
      </c>
      <c r="C636" t="s">
        <v>1500</v>
      </c>
      <c r="D636" t="s">
        <v>1502</v>
      </c>
      <c r="E636" t="s">
        <v>35</v>
      </c>
      <c r="F636" t="s">
        <v>958</v>
      </c>
      <c r="G636" t="s">
        <v>58</v>
      </c>
      <c r="H636" s="4">
        <v>52.88</v>
      </c>
      <c r="I636">
        <v>205669</v>
      </c>
      <c r="J636" s="5">
        <v>205669</v>
      </c>
      <c r="K636">
        <v>175</v>
      </c>
    </row>
    <row r="637" spans="1:11" x14ac:dyDescent="0.25">
      <c r="A637">
        <v>636</v>
      </c>
      <c r="B637" t="s">
        <v>267</v>
      </c>
      <c r="C637" t="s">
        <v>1503</v>
      </c>
      <c r="D637" t="s">
        <v>1505</v>
      </c>
      <c r="E637" t="s">
        <v>35</v>
      </c>
      <c r="F637" t="s">
        <v>958</v>
      </c>
      <c r="G637" t="s">
        <v>58</v>
      </c>
      <c r="H637" s="4">
        <v>52.88</v>
      </c>
      <c r="I637">
        <v>205669</v>
      </c>
      <c r="J637" s="5">
        <v>205669</v>
      </c>
      <c r="K637">
        <v>176</v>
      </c>
    </row>
    <row r="638" spans="1:11" x14ac:dyDescent="0.25">
      <c r="A638">
        <v>637</v>
      </c>
      <c r="B638" t="s">
        <v>267</v>
      </c>
      <c r="C638" t="s">
        <v>1506</v>
      </c>
      <c r="D638" t="s">
        <v>1508</v>
      </c>
      <c r="E638" t="s">
        <v>35</v>
      </c>
      <c r="F638" t="s">
        <v>958</v>
      </c>
      <c r="G638" t="s">
        <v>58</v>
      </c>
      <c r="H638" s="4">
        <v>52.88</v>
      </c>
      <c r="I638">
        <v>205669</v>
      </c>
      <c r="J638" s="5">
        <v>205669</v>
      </c>
      <c r="K638">
        <v>177</v>
      </c>
    </row>
    <row r="639" spans="1:11" x14ac:dyDescent="0.25">
      <c r="A639">
        <v>638</v>
      </c>
      <c r="B639" t="s">
        <v>486</v>
      </c>
      <c r="C639" t="s">
        <v>1995</v>
      </c>
      <c r="D639" t="s">
        <v>1996</v>
      </c>
      <c r="E639" t="s">
        <v>35</v>
      </c>
      <c r="F639" t="s">
        <v>958</v>
      </c>
      <c r="G639" t="s">
        <v>56</v>
      </c>
      <c r="H639" s="4">
        <v>63.59</v>
      </c>
      <c r="I639">
        <v>208076</v>
      </c>
      <c r="J639" s="5">
        <v>208076</v>
      </c>
      <c r="K639">
        <v>178</v>
      </c>
    </row>
    <row r="640" spans="1:11" x14ac:dyDescent="0.25">
      <c r="A640">
        <v>639</v>
      </c>
      <c r="B640" t="s">
        <v>486</v>
      </c>
      <c r="C640" t="s">
        <v>1998</v>
      </c>
      <c r="D640" t="s">
        <v>1999</v>
      </c>
      <c r="E640" t="s">
        <v>35</v>
      </c>
      <c r="F640" t="s">
        <v>958</v>
      </c>
      <c r="G640" t="s">
        <v>56</v>
      </c>
      <c r="H640" s="4">
        <v>63.59</v>
      </c>
      <c r="I640">
        <v>208076</v>
      </c>
      <c r="J640" s="5">
        <v>208076</v>
      </c>
      <c r="K640">
        <v>179</v>
      </c>
    </row>
    <row r="641" spans="1:11" x14ac:dyDescent="0.25">
      <c r="A641">
        <v>640</v>
      </c>
      <c r="B641" t="s">
        <v>486</v>
      </c>
      <c r="C641" t="s">
        <v>2001</v>
      </c>
      <c r="D641" t="s">
        <v>2002</v>
      </c>
      <c r="E641" t="s">
        <v>35</v>
      </c>
      <c r="F641" t="s">
        <v>958</v>
      </c>
      <c r="G641" t="s">
        <v>56</v>
      </c>
      <c r="H641" s="4">
        <v>63.59</v>
      </c>
      <c r="I641">
        <v>208790</v>
      </c>
      <c r="J641" s="5">
        <v>208790</v>
      </c>
      <c r="K641">
        <v>180</v>
      </c>
    </row>
    <row r="642" spans="1:11" x14ac:dyDescent="0.25">
      <c r="A642">
        <v>641</v>
      </c>
      <c r="B642" t="s">
        <v>486</v>
      </c>
      <c r="C642" t="s">
        <v>2004</v>
      </c>
      <c r="D642" t="s">
        <v>2005</v>
      </c>
      <c r="E642" t="s">
        <v>35</v>
      </c>
      <c r="F642" t="s">
        <v>958</v>
      </c>
      <c r="G642" t="s">
        <v>56</v>
      </c>
      <c r="H642" s="4">
        <v>63.59</v>
      </c>
      <c r="I642">
        <v>208790</v>
      </c>
      <c r="J642" s="5">
        <v>208790</v>
      </c>
      <c r="K642">
        <v>181</v>
      </c>
    </row>
    <row r="643" spans="1:11" x14ac:dyDescent="0.25">
      <c r="A643">
        <v>642</v>
      </c>
      <c r="B643" t="s">
        <v>486</v>
      </c>
      <c r="C643" t="s">
        <v>2007</v>
      </c>
      <c r="D643" t="s">
        <v>2008</v>
      </c>
      <c r="E643" t="s">
        <v>35</v>
      </c>
      <c r="F643" t="s">
        <v>958</v>
      </c>
      <c r="G643" t="s">
        <v>56</v>
      </c>
      <c r="H643" s="4">
        <v>63.59</v>
      </c>
      <c r="I643">
        <v>208790</v>
      </c>
      <c r="J643" s="5">
        <v>208790</v>
      </c>
      <c r="K643">
        <v>182</v>
      </c>
    </row>
    <row r="644" spans="1:11" x14ac:dyDescent="0.25">
      <c r="A644">
        <v>643</v>
      </c>
      <c r="B644" t="s">
        <v>486</v>
      </c>
      <c r="C644" t="s">
        <v>2010</v>
      </c>
      <c r="D644" t="s">
        <v>2011</v>
      </c>
      <c r="E644" t="s">
        <v>35</v>
      </c>
      <c r="F644" t="s">
        <v>958</v>
      </c>
      <c r="G644" t="s">
        <v>56</v>
      </c>
      <c r="H644" s="4">
        <v>63.59</v>
      </c>
      <c r="I644">
        <v>209719</v>
      </c>
      <c r="J644" s="5">
        <v>209719</v>
      </c>
      <c r="K644">
        <v>183</v>
      </c>
    </row>
    <row r="645" spans="1:11" x14ac:dyDescent="0.25">
      <c r="A645">
        <v>644</v>
      </c>
      <c r="B645" t="s">
        <v>486</v>
      </c>
      <c r="C645" t="s">
        <v>2013</v>
      </c>
      <c r="D645" t="s">
        <v>2014</v>
      </c>
      <c r="E645" t="s">
        <v>35</v>
      </c>
      <c r="F645" t="s">
        <v>958</v>
      </c>
      <c r="G645" t="s">
        <v>56</v>
      </c>
      <c r="H645" s="4">
        <v>63.59</v>
      </c>
      <c r="I645">
        <v>209775</v>
      </c>
      <c r="J645" s="5">
        <v>209775</v>
      </c>
      <c r="K645">
        <v>184</v>
      </c>
    </row>
    <row r="646" spans="1:11" x14ac:dyDescent="0.25">
      <c r="A646">
        <v>645</v>
      </c>
      <c r="B646" t="s">
        <v>486</v>
      </c>
      <c r="C646" t="s">
        <v>2016</v>
      </c>
      <c r="D646" t="s">
        <v>2017</v>
      </c>
      <c r="E646" t="s">
        <v>35</v>
      </c>
      <c r="F646" t="s">
        <v>958</v>
      </c>
      <c r="G646" t="s">
        <v>56</v>
      </c>
      <c r="H646" s="4">
        <v>63.59</v>
      </c>
      <c r="I646">
        <v>209775</v>
      </c>
      <c r="J646" s="5">
        <v>209775</v>
      </c>
      <c r="K646">
        <v>185</v>
      </c>
    </row>
    <row r="647" spans="1:11" x14ac:dyDescent="0.25">
      <c r="A647">
        <v>646</v>
      </c>
      <c r="B647" t="s">
        <v>486</v>
      </c>
      <c r="C647" t="s">
        <v>1817</v>
      </c>
      <c r="D647" t="s">
        <v>1819</v>
      </c>
      <c r="E647" t="s">
        <v>35</v>
      </c>
      <c r="F647" t="s">
        <v>958</v>
      </c>
      <c r="G647" t="s">
        <v>58</v>
      </c>
      <c r="H647" s="4">
        <v>49.14</v>
      </c>
      <c r="I647">
        <v>212109</v>
      </c>
      <c r="J647" s="5">
        <v>212109</v>
      </c>
      <c r="K647">
        <v>186</v>
      </c>
    </row>
    <row r="648" spans="1:11" x14ac:dyDescent="0.25">
      <c r="A648">
        <v>647</v>
      </c>
      <c r="B648" t="s">
        <v>486</v>
      </c>
      <c r="C648" t="s">
        <v>2019</v>
      </c>
      <c r="D648" t="s">
        <v>2020</v>
      </c>
      <c r="E648" t="s">
        <v>35</v>
      </c>
      <c r="F648" t="s">
        <v>958</v>
      </c>
      <c r="G648" t="s">
        <v>56</v>
      </c>
      <c r="H648" s="4">
        <v>63.59</v>
      </c>
      <c r="I648">
        <v>214779</v>
      </c>
      <c r="J648" s="5">
        <v>214779</v>
      </c>
      <c r="K648">
        <v>187</v>
      </c>
    </row>
    <row r="649" spans="1:11" x14ac:dyDescent="0.25">
      <c r="A649">
        <v>648</v>
      </c>
      <c r="B649" t="s">
        <v>486</v>
      </c>
      <c r="C649" t="s">
        <v>2022</v>
      </c>
      <c r="D649" t="s">
        <v>2023</v>
      </c>
      <c r="E649" t="s">
        <v>35</v>
      </c>
      <c r="F649" t="s">
        <v>958</v>
      </c>
      <c r="G649" t="s">
        <v>56</v>
      </c>
      <c r="H649" s="4">
        <v>63.59</v>
      </c>
      <c r="I649">
        <v>214779</v>
      </c>
      <c r="J649" s="5">
        <v>214779</v>
      </c>
      <c r="K649">
        <v>188</v>
      </c>
    </row>
    <row r="650" spans="1:11" x14ac:dyDescent="0.25">
      <c r="A650">
        <v>649</v>
      </c>
      <c r="B650" t="s">
        <v>486</v>
      </c>
      <c r="C650" t="s">
        <v>2025</v>
      </c>
      <c r="D650" t="s">
        <v>2026</v>
      </c>
      <c r="E650" t="s">
        <v>35</v>
      </c>
      <c r="F650" t="s">
        <v>958</v>
      </c>
      <c r="G650" t="s">
        <v>56</v>
      </c>
      <c r="H650" s="4">
        <v>63.59</v>
      </c>
      <c r="I650">
        <v>214779</v>
      </c>
      <c r="J650" s="5">
        <v>214779</v>
      </c>
      <c r="K650">
        <v>189</v>
      </c>
    </row>
    <row r="651" spans="1:11" x14ac:dyDescent="0.25">
      <c r="A651">
        <v>650</v>
      </c>
      <c r="B651" t="s">
        <v>486</v>
      </c>
      <c r="C651" t="s">
        <v>1839</v>
      </c>
      <c r="D651" t="s">
        <v>1841</v>
      </c>
      <c r="E651" t="s">
        <v>35</v>
      </c>
      <c r="F651" t="s">
        <v>958</v>
      </c>
      <c r="G651" t="s">
        <v>58</v>
      </c>
      <c r="H651" s="4">
        <v>56.08</v>
      </c>
      <c r="I651">
        <v>217813</v>
      </c>
      <c r="J651" s="5">
        <v>217813</v>
      </c>
      <c r="K651">
        <v>190</v>
      </c>
    </row>
    <row r="652" spans="1:11" x14ac:dyDescent="0.25">
      <c r="A652">
        <v>651</v>
      </c>
      <c r="B652" t="s">
        <v>486</v>
      </c>
      <c r="C652" t="s">
        <v>1685</v>
      </c>
      <c r="D652" t="s">
        <v>1687</v>
      </c>
      <c r="E652" t="s">
        <v>35</v>
      </c>
      <c r="F652" t="s">
        <v>958</v>
      </c>
      <c r="G652" t="s">
        <v>58</v>
      </c>
      <c r="H652" s="4">
        <v>49.14</v>
      </c>
      <c r="I652">
        <v>222178</v>
      </c>
      <c r="J652" s="5">
        <v>222178</v>
      </c>
      <c r="K652">
        <v>191</v>
      </c>
    </row>
    <row r="653" spans="1:11" x14ac:dyDescent="0.25">
      <c r="A653">
        <v>652</v>
      </c>
      <c r="B653" t="s">
        <v>486</v>
      </c>
      <c r="C653" t="s">
        <v>1688</v>
      </c>
      <c r="D653" t="s">
        <v>1690</v>
      </c>
      <c r="E653" t="s">
        <v>35</v>
      </c>
      <c r="F653" t="s">
        <v>958</v>
      </c>
      <c r="G653" t="s">
        <v>58</v>
      </c>
      <c r="H653" s="4">
        <v>49.14</v>
      </c>
      <c r="I653">
        <v>222178</v>
      </c>
      <c r="J653" s="5">
        <v>222178</v>
      </c>
      <c r="K653">
        <v>192</v>
      </c>
    </row>
    <row r="654" spans="1:11" x14ac:dyDescent="0.25">
      <c r="A654">
        <v>653</v>
      </c>
      <c r="B654" t="s">
        <v>486</v>
      </c>
      <c r="C654" t="s">
        <v>1691</v>
      </c>
      <c r="D654" t="s">
        <v>1693</v>
      </c>
      <c r="E654" t="s">
        <v>35</v>
      </c>
      <c r="F654" t="s">
        <v>958</v>
      </c>
      <c r="G654" t="s">
        <v>58</v>
      </c>
      <c r="H654" s="4">
        <v>49.14</v>
      </c>
      <c r="I654">
        <v>222178</v>
      </c>
      <c r="J654" s="5">
        <v>222178</v>
      </c>
      <c r="K654">
        <v>193</v>
      </c>
    </row>
    <row r="655" spans="1:11" x14ac:dyDescent="0.25">
      <c r="A655">
        <v>654</v>
      </c>
      <c r="B655" t="s">
        <v>486</v>
      </c>
      <c r="C655" t="s">
        <v>1678</v>
      </c>
      <c r="D655" t="s">
        <v>1681</v>
      </c>
      <c r="E655" t="s">
        <v>35</v>
      </c>
      <c r="F655" t="s">
        <v>958</v>
      </c>
      <c r="G655" t="s">
        <v>58</v>
      </c>
      <c r="H655" s="4">
        <v>56.08</v>
      </c>
      <c r="I655">
        <v>223827</v>
      </c>
      <c r="J655" s="5">
        <v>223827</v>
      </c>
      <c r="K655">
        <v>194</v>
      </c>
    </row>
    <row r="656" spans="1:11" x14ac:dyDescent="0.25">
      <c r="A656">
        <v>655</v>
      </c>
      <c r="B656" t="s">
        <v>267</v>
      </c>
      <c r="C656" t="s">
        <v>1509</v>
      </c>
      <c r="D656" t="s">
        <v>1511</v>
      </c>
      <c r="E656" t="s">
        <v>35</v>
      </c>
      <c r="F656" t="s">
        <v>958</v>
      </c>
      <c r="G656" t="s">
        <v>58</v>
      </c>
      <c r="H656" s="4">
        <v>52.88</v>
      </c>
      <c r="I656">
        <v>225669</v>
      </c>
      <c r="J656" s="5">
        <v>225669</v>
      </c>
      <c r="K656">
        <v>195</v>
      </c>
    </row>
    <row r="657" spans="1:11" x14ac:dyDescent="0.25">
      <c r="A657">
        <v>656</v>
      </c>
      <c r="B657" t="s">
        <v>267</v>
      </c>
      <c r="C657" t="s">
        <v>1512</v>
      </c>
      <c r="D657" t="s">
        <v>1514</v>
      </c>
      <c r="E657" t="s">
        <v>35</v>
      </c>
      <c r="F657" t="s">
        <v>958</v>
      </c>
      <c r="G657" t="s">
        <v>58</v>
      </c>
      <c r="H657" s="4">
        <v>52.88</v>
      </c>
      <c r="I657">
        <v>227046</v>
      </c>
      <c r="J657" s="5">
        <v>227046</v>
      </c>
      <c r="K657">
        <v>196</v>
      </c>
    </row>
    <row r="658" spans="1:11" x14ac:dyDescent="0.25">
      <c r="A658">
        <v>657</v>
      </c>
      <c r="B658" t="s">
        <v>267</v>
      </c>
      <c r="C658" t="s">
        <v>1515</v>
      </c>
      <c r="D658" t="s">
        <v>1517</v>
      </c>
      <c r="E658" t="s">
        <v>35</v>
      </c>
      <c r="F658" t="s">
        <v>958</v>
      </c>
      <c r="G658" t="s">
        <v>58</v>
      </c>
      <c r="H658" s="4">
        <v>52.88</v>
      </c>
      <c r="I658">
        <v>227046</v>
      </c>
      <c r="J658" s="5">
        <v>227046</v>
      </c>
      <c r="K658">
        <v>197</v>
      </c>
    </row>
    <row r="659" spans="1:11" x14ac:dyDescent="0.25">
      <c r="A659">
        <v>658</v>
      </c>
      <c r="B659" t="s">
        <v>267</v>
      </c>
      <c r="C659" t="s">
        <v>1518</v>
      </c>
      <c r="D659" t="s">
        <v>1520</v>
      </c>
      <c r="E659" t="s">
        <v>35</v>
      </c>
      <c r="F659" t="s">
        <v>958</v>
      </c>
      <c r="G659" t="s">
        <v>58</v>
      </c>
      <c r="H659" s="4">
        <v>52.88</v>
      </c>
      <c r="I659">
        <v>227046</v>
      </c>
      <c r="J659" s="5">
        <v>227046</v>
      </c>
      <c r="K659">
        <v>198</v>
      </c>
    </row>
    <row r="660" spans="1:11" x14ac:dyDescent="0.25">
      <c r="A660">
        <v>659</v>
      </c>
      <c r="B660" t="s">
        <v>486</v>
      </c>
      <c r="C660" t="s">
        <v>1682</v>
      </c>
      <c r="D660" t="s">
        <v>1684</v>
      </c>
      <c r="E660" t="s">
        <v>35</v>
      </c>
      <c r="F660" t="s">
        <v>958</v>
      </c>
      <c r="G660" t="s">
        <v>58</v>
      </c>
      <c r="H660" s="4">
        <v>56.08</v>
      </c>
      <c r="I660">
        <v>227693</v>
      </c>
      <c r="J660" s="5">
        <v>227693</v>
      </c>
      <c r="K660">
        <v>199</v>
      </c>
    </row>
    <row r="661" spans="1:11" x14ac:dyDescent="0.25">
      <c r="A661">
        <v>660</v>
      </c>
      <c r="B661" t="s">
        <v>486</v>
      </c>
      <c r="C661" t="s">
        <v>2028</v>
      </c>
      <c r="D661" t="s">
        <v>2029</v>
      </c>
      <c r="E661" t="s">
        <v>35</v>
      </c>
      <c r="F661" t="s">
        <v>958</v>
      </c>
      <c r="G661" t="s">
        <v>56</v>
      </c>
      <c r="H661" s="4">
        <v>63.59</v>
      </c>
      <c r="I661">
        <v>234610</v>
      </c>
      <c r="J661" s="5">
        <v>234610</v>
      </c>
      <c r="K661">
        <v>200</v>
      </c>
    </row>
    <row r="662" spans="1:11" x14ac:dyDescent="0.25">
      <c r="A662">
        <v>661</v>
      </c>
      <c r="B662" t="s">
        <v>486</v>
      </c>
      <c r="C662" t="s">
        <v>1923</v>
      </c>
      <c r="D662" t="s">
        <v>1924</v>
      </c>
      <c r="E662" t="s">
        <v>35</v>
      </c>
      <c r="F662" t="s">
        <v>958</v>
      </c>
      <c r="G662" t="s">
        <v>56</v>
      </c>
      <c r="H662" s="4">
        <v>63.59</v>
      </c>
      <c r="I662">
        <v>235327</v>
      </c>
      <c r="J662" s="5">
        <v>235327</v>
      </c>
      <c r="K662">
        <v>201</v>
      </c>
    </row>
    <row r="663" spans="1:11" x14ac:dyDescent="0.25">
      <c r="A663">
        <v>662</v>
      </c>
      <c r="B663" t="s">
        <v>486</v>
      </c>
      <c r="C663" t="s">
        <v>1926</v>
      </c>
      <c r="D663" t="s">
        <v>1927</v>
      </c>
      <c r="E663" t="s">
        <v>35</v>
      </c>
      <c r="F663" t="s">
        <v>958</v>
      </c>
      <c r="G663" t="s">
        <v>56</v>
      </c>
      <c r="H663" s="4">
        <v>63.59</v>
      </c>
      <c r="I663">
        <v>235327</v>
      </c>
      <c r="J663" s="5">
        <v>235327</v>
      </c>
      <c r="K663">
        <v>202</v>
      </c>
    </row>
    <row r="664" spans="1:11" x14ac:dyDescent="0.25">
      <c r="A664">
        <v>663</v>
      </c>
      <c r="B664" t="s">
        <v>486</v>
      </c>
      <c r="C664" t="s">
        <v>1929</v>
      </c>
      <c r="D664" t="s">
        <v>1930</v>
      </c>
      <c r="E664" t="s">
        <v>35</v>
      </c>
      <c r="F664" t="s">
        <v>958</v>
      </c>
      <c r="G664" t="s">
        <v>56</v>
      </c>
      <c r="H664" s="4">
        <v>63.59</v>
      </c>
      <c r="I664">
        <v>235327</v>
      </c>
      <c r="J664" s="5">
        <v>235327</v>
      </c>
      <c r="K664">
        <v>203</v>
      </c>
    </row>
    <row r="665" spans="1:11" x14ac:dyDescent="0.25">
      <c r="A665">
        <v>664</v>
      </c>
      <c r="B665" t="s">
        <v>486</v>
      </c>
      <c r="C665" t="s">
        <v>1932</v>
      </c>
      <c r="D665" t="s">
        <v>1933</v>
      </c>
      <c r="E665" t="s">
        <v>35</v>
      </c>
      <c r="F665" t="s">
        <v>958</v>
      </c>
      <c r="G665" t="s">
        <v>56</v>
      </c>
      <c r="H665" s="4">
        <v>63.59</v>
      </c>
      <c r="I665">
        <v>235327</v>
      </c>
      <c r="J665" s="5">
        <v>235327</v>
      </c>
      <c r="K665">
        <v>204</v>
      </c>
    </row>
    <row r="666" spans="1:11" x14ac:dyDescent="0.25">
      <c r="A666">
        <v>665</v>
      </c>
      <c r="B666" t="s">
        <v>486</v>
      </c>
      <c r="C666" t="s">
        <v>1935</v>
      </c>
      <c r="D666" t="s">
        <v>1936</v>
      </c>
      <c r="E666" t="s">
        <v>35</v>
      </c>
      <c r="F666" t="s">
        <v>958</v>
      </c>
      <c r="G666" t="s">
        <v>56</v>
      </c>
      <c r="H666" s="4">
        <v>63.59</v>
      </c>
      <c r="I666">
        <v>235343</v>
      </c>
      <c r="J666" s="5">
        <v>235343</v>
      </c>
      <c r="K666">
        <v>205</v>
      </c>
    </row>
    <row r="667" spans="1:11" x14ac:dyDescent="0.25">
      <c r="A667">
        <v>666</v>
      </c>
      <c r="B667" t="s">
        <v>486</v>
      </c>
      <c r="C667" t="s">
        <v>1938</v>
      </c>
      <c r="D667" t="s">
        <v>1939</v>
      </c>
      <c r="E667" t="s">
        <v>35</v>
      </c>
      <c r="F667" t="s">
        <v>958</v>
      </c>
      <c r="G667" t="s">
        <v>56</v>
      </c>
      <c r="H667" s="4">
        <v>63.59</v>
      </c>
      <c r="I667">
        <v>235343</v>
      </c>
      <c r="J667" s="5">
        <v>235343</v>
      </c>
      <c r="K667">
        <v>206</v>
      </c>
    </row>
    <row r="668" spans="1:11" x14ac:dyDescent="0.25">
      <c r="A668">
        <v>667</v>
      </c>
      <c r="B668" t="s">
        <v>486</v>
      </c>
      <c r="C668" t="s">
        <v>1941</v>
      </c>
      <c r="D668" t="s">
        <v>1942</v>
      </c>
      <c r="E668" t="s">
        <v>35</v>
      </c>
      <c r="F668" t="s">
        <v>958</v>
      </c>
      <c r="G668" t="s">
        <v>56</v>
      </c>
      <c r="H668" s="4">
        <v>63.59</v>
      </c>
      <c r="I668">
        <v>235343</v>
      </c>
      <c r="J668" s="5">
        <v>235343</v>
      </c>
      <c r="K668">
        <v>207</v>
      </c>
    </row>
    <row r="669" spans="1:11" x14ac:dyDescent="0.25">
      <c r="A669">
        <v>668</v>
      </c>
      <c r="B669" t="s">
        <v>486</v>
      </c>
      <c r="C669" t="s">
        <v>1944</v>
      </c>
      <c r="D669" t="s">
        <v>1945</v>
      </c>
      <c r="E669" t="s">
        <v>35</v>
      </c>
      <c r="F669" t="s">
        <v>958</v>
      </c>
      <c r="G669" t="s">
        <v>56</v>
      </c>
      <c r="H669" s="4">
        <v>63.59</v>
      </c>
      <c r="I669">
        <v>236986</v>
      </c>
      <c r="J669" s="5">
        <v>236986</v>
      </c>
      <c r="K669">
        <v>208</v>
      </c>
    </row>
    <row r="670" spans="1:11" x14ac:dyDescent="0.25">
      <c r="A670">
        <v>669</v>
      </c>
      <c r="B670" t="s">
        <v>486</v>
      </c>
      <c r="C670" t="s">
        <v>2031</v>
      </c>
      <c r="D670" t="s">
        <v>2032</v>
      </c>
      <c r="E670" t="s">
        <v>35</v>
      </c>
      <c r="F670" t="s">
        <v>958</v>
      </c>
      <c r="G670" t="s">
        <v>56</v>
      </c>
      <c r="H670" s="4">
        <v>63.59</v>
      </c>
      <c r="I670">
        <v>239696</v>
      </c>
      <c r="J670" s="5">
        <v>239696</v>
      </c>
      <c r="K670">
        <v>209</v>
      </c>
    </row>
    <row r="671" spans="1:11" x14ac:dyDescent="0.25">
      <c r="A671">
        <v>670</v>
      </c>
      <c r="B671" t="s">
        <v>486</v>
      </c>
      <c r="C671" t="s">
        <v>2034</v>
      </c>
      <c r="D671" t="s">
        <v>2035</v>
      </c>
      <c r="E671" t="s">
        <v>35</v>
      </c>
      <c r="F671" t="s">
        <v>958</v>
      </c>
      <c r="G671" t="s">
        <v>56</v>
      </c>
      <c r="H671" s="4">
        <v>63.59</v>
      </c>
      <c r="I671">
        <v>239743</v>
      </c>
      <c r="J671" s="5">
        <v>239743</v>
      </c>
      <c r="K671">
        <v>210</v>
      </c>
    </row>
    <row r="672" spans="1:11" x14ac:dyDescent="0.25">
      <c r="A672">
        <v>671</v>
      </c>
      <c r="B672" t="s">
        <v>486</v>
      </c>
      <c r="C672" t="s">
        <v>1947</v>
      </c>
      <c r="D672" t="s">
        <v>1948</v>
      </c>
      <c r="E672" t="s">
        <v>35</v>
      </c>
      <c r="F672" t="s">
        <v>958</v>
      </c>
      <c r="G672" t="s">
        <v>56</v>
      </c>
      <c r="H672" s="4">
        <v>63.59</v>
      </c>
      <c r="I672">
        <v>239903</v>
      </c>
      <c r="J672" s="5">
        <v>239903</v>
      </c>
      <c r="K672">
        <v>211</v>
      </c>
    </row>
    <row r="673" spans="1:11" x14ac:dyDescent="0.25">
      <c r="A673">
        <v>672</v>
      </c>
      <c r="B673" t="s">
        <v>486</v>
      </c>
      <c r="C673" t="s">
        <v>1950</v>
      </c>
      <c r="D673" t="s">
        <v>1951</v>
      </c>
      <c r="E673" t="s">
        <v>35</v>
      </c>
      <c r="F673" t="s">
        <v>958</v>
      </c>
      <c r="G673" t="s">
        <v>56</v>
      </c>
      <c r="H673" s="4">
        <v>63.59</v>
      </c>
      <c r="I673">
        <v>242263</v>
      </c>
      <c r="J673" s="5">
        <v>242263</v>
      </c>
      <c r="K673">
        <v>212</v>
      </c>
    </row>
    <row r="674" spans="1:11" x14ac:dyDescent="0.25">
      <c r="A674">
        <v>673</v>
      </c>
      <c r="B674" t="s">
        <v>486</v>
      </c>
      <c r="C674" t="s">
        <v>1820</v>
      </c>
      <c r="D674" t="s">
        <v>1822</v>
      </c>
      <c r="E674" t="s">
        <v>35</v>
      </c>
      <c r="F674" t="s">
        <v>958</v>
      </c>
      <c r="G674" t="s">
        <v>58</v>
      </c>
      <c r="H674" s="4">
        <v>56.08</v>
      </c>
      <c r="I674">
        <v>242742</v>
      </c>
      <c r="J674" s="5">
        <v>242742</v>
      </c>
      <c r="K674">
        <v>213</v>
      </c>
    </row>
    <row r="675" spans="1:11" x14ac:dyDescent="0.25">
      <c r="A675">
        <v>674</v>
      </c>
      <c r="B675" t="s">
        <v>486</v>
      </c>
      <c r="C675" t="s">
        <v>1953</v>
      </c>
      <c r="D675" t="s">
        <v>1954</v>
      </c>
      <c r="E675" t="s">
        <v>35</v>
      </c>
      <c r="F675" t="s">
        <v>958</v>
      </c>
      <c r="G675" t="s">
        <v>56</v>
      </c>
      <c r="H675" s="4">
        <v>63.59</v>
      </c>
      <c r="I675">
        <v>242923</v>
      </c>
      <c r="J675" s="5">
        <v>242923</v>
      </c>
      <c r="K675">
        <v>214</v>
      </c>
    </row>
    <row r="676" spans="1:11" x14ac:dyDescent="0.25">
      <c r="A676">
        <v>675</v>
      </c>
      <c r="B676" t="s">
        <v>486</v>
      </c>
      <c r="C676" t="s">
        <v>1956</v>
      </c>
      <c r="D676" t="s">
        <v>1957</v>
      </c>
      <c r="E676" t="s">
        <v>35</v>
      </c>
      <c r="F676" t="s">
        <v>958</v>
      </c>
      <c r="G676" t="s">
        <v>56</v>
      </c>
      <c r="H676" s="4">
        <v>63.59</v>
      </c>
      <c r="I676">
        <v>242923</v>
      </c>
      <c r="J676" s="5">
        <v>242923</v>
      </c>
      <c r="K676">
        <v>215</v>
      </c>
    </row>
    <row r="677" spans="1:11" x14ac:dyDescent="0.25">
      <c r="A677">
        <v>676</v>
      </c>
      <c r="B677" t="s">
        <v>486</v>
      </c>
      <c r="C677" t="s">
        <v>1959</v>
      </c>
      <c r="D677" t="s">
        <v>1960</v>
      </c>
      <c r="E677" t="s">
        <v>35</v>
      </c>
      <c r="F677" t="s">
        <v>958</v>
      </c>
      <c r="G677" t="s">
        <v>56</v>
      </c>
      <c r="H677" s="4">
        <v>63.59</v>
      </c>
      <c r="I677">
        <v>242923</v>
      </c>
      <c r="J677" s="5">
        <v>242923</v>
      </c>
      <c r="K677">
        <v>216</v>
      </c>
    </row>
    <row r="678" spans="1:11" x14ac:dyDescent="0.25">
      <c r="A678">
        <v>677</v>
      </c>
      <c r="B678" t="s">
        <v>486</v>
      </c>
      <c r="C678" t="s">
        <v>1962</v>
      </c>
      <c r="D678" t="s">
        <v>1963</v>
      </c>
      <c r="E678" t="s">
        <v>35</v>
      </c>
      <c r="F678" t="s">
        <v>958</v>
      </c>
      <c r="G678" t="s">
        <v>56</v>
      </c>
      <c r="H678" s="4">
        <v>63.59</v>
      </c>
      <c r="I678">
        <v>245993</v>
      </c>
      <c r="J678" s="5">
        <v>245993</v>
      </c>
      <c r="K678">
        <v>217</v>
      </c>
    </row>
    <row r="679" spans="1:11" x14ac:dyDescent="0.25">
      <c r="A679">
        <v>678</v>
      </c>
      <c r="B679" t="s">
        <v>486</v>
      </c>
      <c r="C679" t="s">
        <v>1965</v>
      </c>
      <c r="D679" t="s">
        <v>1966</v>
      </c>
      <c r="E679" t="s">
        <v>35</v>
      </c>
      <c r="F679" t="s">
        <v>958</v>
      </c>
      <c r="G679" t="s">
        <v>56</v>
      </c>
      <c r="H679" s="4">
        <v>63.59</v>
      </c>
      <c r="I679">
        <v>246570</v>
      </c>
      <c r="J679" s="5">
        <v>246570</v>
      </c>
      <c r="K679">
        <v>218</v>
      </c>
    </row>
    <row r="680" spans="1:11" x14ac:dyDescent="0.25">
      <c r="A680">
        <v>679</v>
      </c>
      <c r="B680" t="s">
        <v>486</v>
      </c>
      <c r="C680" t="s">
        <v>1968</v>
      </c>
      <c r="D680" t="s">
        <v>1969</v>
      </c>
      <c r="E680" t="s">
        <v>35</v>
      </c>
      <c r="F680" t="s">
        <v>958</v>
      </c>
      <c r="G680" t="s">
        <v>56</v>
      </c>
      <c r="H680" s="4">
        <v>63.59</v>
      </c>
      <c r="I680">
        <v>246570</v>
      </c>
      <c r="J680" s="5">
        <v>246570</v>
      </c>
      <c r="K680">
        <v>219</v>
      </c>
    </row>
    <row r="681" spans="1:11" x14ac:dyDescent="0.25">
      <c r="A681">
        <v>680</v>
      </c>
      <c r="B681" t="s">
        <v>486</v>
      </c>
      <c r="C681" t="s">
        <v>1971</v>
      </c>
      <c r="D681" t="s">
        <v>1972</v>
      </c>
      <c r="E681" t="s">
        <v>35</v>
      </c>
      <c r="F681" t="s">
        <v>958</v>
      </c>
      <c r="G681" t="s">
        <v>56</v>
      </c>
      <c r="H681" s="4">
        <v>63.59</v>
      </c>
      <c r="I681">
        <v>246848</v>
      </c>
      <c r="J681" s="5">
        <v>246848</v>
      </c>
      <c r="K681">
        <v>220</v>
      </c>
    </row>
    <row r="682" spans="1:11" x14ac:dyDescent="0.25">
      <c r="A682">
        <v>681</v>
      </c>
      <c r="B682" t="s">
        <v>486</v>
      </c>
      <c r="C682" t="s">
        <v>1974</v>
      </c>
      <c r="D682" t="s">
        <v>1975</v>
      </c>
      <c r="E682" t="s">
        <v>35</v>
      </c>
      <c r="F682" t="s">
        <v>958</v>
      </c>
      <c r="G682" t="s">
        <v>56</v>
      </c>
      <c r="H682" s="4">
        <v>63.59</v>
      </c>
      <c r="I682">
        <v>246848</v>
      </c>
      <c r="J682" s="5">
        <v>246848</v>
      </c>
      <c r="K682">
        <v>221</v>
      </c>
    </row>
    <row r="683" spans="1:11" x14ac:dyDescent="0.25">
      <c r="A683">
        <v>682</v>
      </c>
      <c r="B683" t="s">
        <v>486</v>
      </c>
      <c r="C683" t="s">
        <v>2037</v>
      </c>
      <c r="D683" t="s">
        <v>2038</v>
      </c>
      <c r="E683" t="s">
        <v>35</v>
      </c>
      <c r="F683" t="s">
        <v>958</v>
      </c>
      <c r="G683" t="s">
        <v>56</v>
      </c>
      <c r="H683" s="4">
        <v>63.59</v>
      </c>
      <c r="I683">
        <v>249001</v>
      </c>
      <c r="J683" s="5">
        <v>249001</v>
      </c>
      <c r="K683">
        <v>222</v>
      </c>
    </row>
    <row r="684" spans="1:11" x14ac:dyDescent="0.25">
      <c r="A684">
        <v>683</v>
      </c>
      <c r="B684" t="s">
        <v>486</v>
      </c>
      <c r="C684" t="s">
        <v>2040</v>
      </c>
      <c r="D684" t="s">
        <v>2041</v>
      </c>
      <c r="E684" t="s">
        <v>35</v>
      </c>
      <c r="F684" t="s">
        <v>958</v>
      </c>
      <c r="G684" t="s">
        <v>56</v>
      </c>
      <c r="H684" s="4">
        <v>63.59</v>
      </c>
      <c r="I684">
        <v>249001</v>
      </c>
      <c r="J684" s="5">
        <v>249001</v>
      </c>
      <c r="K684">
        <v>223</v>
      </c>
    </row>
    <row r="685" spans="1:11" x14ac:dyDescent="0.25">
      <c r="A685">
        <v>684</v>
      </c>
      <c r="B685" t="s">
        <v>267</v>
      </c>
      <c r="C685" t="s">
        <v>1494</v>
      </c>
      <c r="D685" t="s">
        <v>1496</v>
      </c>
      <c r="E685" t="s">
        <v>35</v>
      </c>
      <c r="F685" t="s">
        <v>958</v>
      </c>
      <c r="G685" t="s">
        <v>58</v>
      </c>
      <c r="H685" s="4">
        <v>52.88</v>
      </c>
      <c r="I685">
        <v>250705</v>
      </c>
      <c r="J685" s="5">
        <v>250705</v>
      </c>
      <c r="K685">
        <v>224</v>
      </c>
    </row>
    <row r="686" spans="1:11" x14ac:dyDescent="0.25">
      <c r="A686">
        <v>685</v>
      </c>
      <c r="B686" t="s">
        <v>486</v>
      </c>
      <c r="C686" t="s">
        <v>1694</v>
      </c>
      <c r="D686" t="s">
        <v>1696</v>
      </c>
      <c r="E686" t="s">
        <v>35</v>
      </c>
      <c r="F686" t="s">
        <v>958</v>
      </c>
      <c r="G686" t="s">
        <v>58</v>
      </c>
      <c r="H686" s="4">
        <v>49.14</v>
      </c>
      <c r="I686">
        <v>251178</v>
      </c>
      <c r="J686" s="5">
        <v>251178</v>
      </c>
      <c r="K686">
        <v>225</v>
      </c>
    </row>
    <row r="687" spans="1:11" x14ac:dyDescent="0.25">
      <c r="A687">
        <v>686</v>
      </c>
      <c r="B687" t="s">
        <v>486</v>
      </c>
      <c r="C687" t="s">
        <v>1694</v>
      </c>
      <c r="D687" t="s">
        <v>1697</v>
      </c>
      <c r="E687" t="s">
        <v>35</v>
      </c>
      <c r="F687" t="s">
        <v>958</v>
      </c>
      <c r="G687" t="s">
        <v>58</v>
      </c>
      <c r="H687" s="4">
        <v>49.14</v>
      </c>
      <c r="I687">
        <v>258953</v>
      </c>
      <c r="J687" s="5">
        <v>258953</v>
      </c>
      <c r="K687">
        <v>226</v>
      </c>
    </row>
    <row r="688" spans="1:11" x14ac:dyDescent="0.25">
      <c r="A688">
        <v>687</v>
      </c>
      <c r="B688" t="s">
        <v>486</v>
      </c>
      <c r="C688" t="s">
        <v>1698</v>
      </c>
      <c r="D688" t="s">
        <v>1700</v>
      </c>
      <c r="E688" t="s">
        <v>35</v>
      </c>
      <c r="F688" t="s">
        <v>958</v>
      </c>
      <c r="G688" t="s">
        <v>58</v>
      </c>
      <c r="H688" s="4">
        <v>49.14</v>
      </c>
      <c r="I688">
        <v>258953</v>
      </c>
      <c r="J688" s="5">
        <v>258953</v>
      </c>
      <c r="K688">
        <v>227</v>
      </c>
    </row>
    <row r="689" spans="1:11" x14ac:dyDescent="0.25">
      <c r="A689">
        <v>688</v>
      </c>
      <c r="B689" t="s">
        <v>486</v>
      </c>
      <c r="C689" t="s">
        <v>1701</v>
      </c>
      <c r="D689" t="s">
        <v>1703</v>
      </c>
      <c r="E689" t="s">
        <v>35</v>
      </c>
      <c r="F689" t="s">
        <v>958</v>
      </c>
      <c r="G689" t="s">
        <v>58</v>
      </c>
      <c r="H689" s="4">
        <v>49.14</v>
      </c>
      <c r="I689">
        <v>258953</v>
      </c>
      <c r="J689" s="5">
        <v>258953</v>
      </c>
      <c r="K689">
        <v>228</v>
      </c>
    </row>
    <row r="690" spans="1:11" x14ac:dyDescent="0.25">
      <c r="A690">
        <v>689</v>
      </c>
      <c r="B690" t="s">
        <v>486</v>
      </c>
      <c r="C690" t="s">
        <v>1704</v>
      </c>
      <c r="D690" t="s">
        <v>1706</v>
      </c>
      <c r="E690" t="s">
        <v>35</v>
      </c>
      <c r="F690" t="s">
        <v>958</v>
      </c>
      <c r="G690" t="s">
        <v>58</v>
      </c>
      <c r="H690" s="4">
        <v>49.14</v>
      </c>
      <c r="I690">
        <v>258953</v>
      </c>
      <c r="J690" s="5">
        <v>258953</v>
      </c>
      <c r="K690">
        <v>229</v>
      </c>
    </row>
    <row r="691" spans="1:11" x14ac:dyDescent="0.25">
      <c r="A691">
        <v>690</v>
      </c>
      <c r="B691" t="s">
        <v>486</v>
      </c>
      <c r="C691" t="s">
        <v>1707</v>
      </c>
      <c r="D691" t="s">
        <v>1709</v>
      </c>
      <c r="E691" t="s">
        <v>35</v>
      </c>
      <c r="F691" t="s">
        <v>958</v>
      </c>
      <c r="G691" t="s">
        <v>58</v>
      </c>
      <c r="H691" s="4">
        <v>49.14</v>
      </c>
      <c r="I691">
        <v>263633</v>
      </c>
      <c r="J691" s="5">
        <v>263633</v>
      </c>
      <c r="K691">
        <v>230</v>
      </c>
    </row>
    <row r="692" spans="1:11" x14ac:dyDescent="0.25">
      <c r="A692">
        <v>691</v>
      </c>
      <c r="B692" t="s">
        <v>486</v>
      </c>
      <c r="C692" t="s">
        <v>1710</v>
      </c>
      <c r="D692" t="s">
        <v>1712</v>
      </c>
      <c r="E692" t="s">
        <v>35</v>
      </c>
      <c r="F692" t="s">
        <v>958</v>
      </c>
      <c r="G692" t="s">
        <v>58</v>
      </c>
      <c r="H692" s="4">
        <v>49.14</v>
      </c>
      <c r="I692">
        <v>264033</v>
      </c>
      <c r="J692" s="5">
        <v>264033</v>
      </c>
      <c r="K692">
        <v>231</v>
      </c>
    </row>
    <row r="693" spans="1:11" x14ac:dyDescent="0.25">
      <c r="A693">
        <v>692</v>
      </c>
      <c r="B693" t="s">
        <v>486</v>
      </c>
      <c r="C693" t="s">
        <v>1720</v>
      </c>
      <c r="D693" t="s">
        <v>1722</v>
      </c>
      <c r="E693" t="s">
        <v>35</v>
      </c>
      <c r="F693" t="s">
        <v>958</v>
      </c>
      <c r="G693" t="s">
        <v>58</v>
      </c>
      <c r="H693" s="4">
        <v>49.14</v>
      </c>
      <c r="I693">
        <v>264033</v>
      </c>
      <c r="J693" s="5">
        <v>264033</v>
      </c>
      <c r="K693">
        <v>232</v>
      </c>
    </row>
    <row r="694" spans="1:11" x14ac:dyDescent="0.25">
      <c r="A694">
        <v>693</v>
      </c>
      <c r="B694" t="s">
        <v>652</v>
      </c>
      <c r="C694" t="s">
        <v>2103</v>
      </c>
      <c r="D694" t="s">
        <v>2105</v>
      </c>
      <c r="E694" t="s">
        <v>35</v>
      </c>
      <c r="F694" t="s">
        <v>958</v>
      </c>
      <c r="G694" t="s">
        <v>58</v>
      </c>
      <c r="H694" s="4">
        <v>54.43</v>
      </c>
      <c r="I694">
        <v>264714</v>
      </c>
      <c r="J694" s="5">
        <v>264714</v>
      </c>
      <c r="K694">
        <v>233</v>
      </c>
    </row>
    <row r="695" spans="1:11" x14ac:dyDescent="0.25">
      <c r="A695">
        <v>694</v>
      </c>
      <c r="B695" t="s">
        <v>652</v>
      </c>
      <c r="C695" t="s">
        <v>2115</v>
      </c>
      <c r="D695" t="s">
        <v>2116</v>
      </c>
      <c r="E695" t="s">
        <v>35</v>
      </c>
      <c r="F695" t="s">
        <v>958</v>
      </c>
      <c r="G695" t="s">
        <v>56</v>
      </c>
      <c r="H695" s="4">
        <v>66.58</v>
      </c>
      <c r="I695">
        <v>269852</v>
      </c>
      <c r="J695" s="5">
        <v>269852</v>
      </c>
      <c r="K695">
        <v>234</v>
      </c>
    </row>
    <row r="696" spans="1:11" x14ac:dyDescent="0.25">
      <c r="A696">
        <v>695</v>
      </c>
      <c r="B696" t="s">
        <v>486</v>
      </c>
      <c r="C696" t="s">
        <v>1732</v>
      </c>
      <c r="D696" t="s">
        <v>1734</v>
      </c>
      <c r="E696" t="s">
        <v>35</v>
      </c>
      <c r="F696" t="s">
        <v>958</v>
      </c>
      <c r="G696" t="s">
        <v>58</v>
      </c>
      <c r="H696" s="4">
        <v>49.14</v>
      </c>
      <c r="I696">
        <v>272647</v>
      </c>
      <c r="J696" s="5">
        <v>272647</v>
      </c>
      <c r="K696">
        <v>235</v>
      </c>
    </row>
    <row r="697" spans="1:11" x14ac:dyDescent="0.25">
      <c r="A697">
        <v>696</v>
      </c>
      <c r="B697" t="s">
        <v>652</v>
      </c>
      <c r="C697" t="s">
        <v>2106</v>
      </c>
      <c r="D697" t="s">
        <v>2108</v>
      </c>
      <c r="E697" t="s">
        <v>35</v>
      </c>
      <c r="F697" t="s">
        <v>958</v>
      </c>
      <c r="G697" t="s">
        <v>58</v>
      </c>
      <c r="H697" s="4">
        <v>54.43</v>
      </c>
      <c r="I697">
        <v>272828</v>
      </c>
      <c r="J697" s="5">
        <v>272828</v>
      </c>
      <c r="K697">
        <v>236</v>
      </c>
    </row>
    <row r="698" spans="1:11" x14ac:dyDescent="0.25">
      <c r="A698">
        <v>697</v>
      </c>
      <c r="B698" t="s">
        <v>652</v>
      </c>
      <c r="C698" t="s">
        <v>2109</v>
      </c>
      <c r="D698" t="s">
        <v>2111</v>
      </c>
      <c r="E698" t="s">
        <v>35</v>
      </c>
      <c r="F698" t="s">
        <v>958</v>
      </c>
      <c r="G698" t="s">
        <v>58</v>
      </c>
      <c r="H698" s="4">
        <v>54.43</v>
      </c>
      <c r="I698">
        <v>272938</v>
      </c>
      <c r="J698" s="5">
        <v>272938</v>
      </c>
      <c r="K698">
        <v>237</v>
      </c>
    </row>
    <row r="699" spans="1:11" x14ac:dyDescent="0.25">
      <c r="A699">
        <v>698</v>
      </c>
      <c r="B699" t="s">
        <v>652</v>
      </c>
      <c r="C699" t="s">
        <v>2112</v>
      </c>
      <c r="D699" t="s">
        <v>2114</v>
      </c>
      <c r="E699" t="s">
        <v>35</v>
      </c>
      <c r="F699" t="s">
        <v>958</v>
      </c>
      <c r="G699" t="s">
        <v>58</v>
      </c>
      <c r="H699" s="4">
        <v>54.43</v>
      </c>
      <c r="I699">
        <v>272938</v>
      </c>
      <c r="J699" s="5">
        <v>272938</v>
      </c>
      <c r="K699">
        <v>238</v>
      </c>
    </row>
    <row r="700" spans="1:11" x14ac:dyDescent="0.25">
      <c r="A700">
        <v>699</v>
      </c>
      <c r="B700" t="s">
        <v>652</v>
      </c>
      <c r="C700" t="s">
        <v>2115</v>
      </c>
      <c r="D700" t="s">
        <v>2117</v>
      </c>
      <c r="E700" t="s">
        <v>35</v>
      </c>
      <c r="F700" t="s">
        <v>958</v>
      </c>
      <c r="G700" t="s">
        <v>58</v>
      </c>
      <c r="H700" s="4">
        <v>54.43</v>
      </c>
      <c r="I700">
        <v>272938</v>
      </c>
      <c r="J700" s="5">
        <v>272938</v>
      </c>
      <c r="K700">
        <v>239</v>
      </c>
    </row>
    <row r="701" spans="1:11" x14ac:dyDescent="0.25">
      <c r="A701">
        <v>700</v>
      </c>
      <c r="B701" t="s">
        <v>652</v>
      </c>
      <c r="C701" t="s">
        <v>2118</v>
      </c>
      <c r="D701" t="s">
        <v>2120</v>
      </c>
      <c r="E701" t="s">
        <v>35</v>
      </c>
      <c r="F701" t="s">
        <v>958</v>
      </c>
      <c r="G701" t="s">
        <v>58</v>
      </c>
      <c r="H701" s="4">
        <v>54.43</v>
      </c>
      <c r="I701">
        <v>272938</v>
      </c>
      <c r="J701" s="5">
        <v>272938</v>
      </c>
      <c r="K701">
        <v>240</v>
      </c>
    </row>
    <row r="702" spans="1:11" x14ac:dyDescent="0.25">
      <c r="A702">
        <v>701</v>
      </c>
      <c r="B702" t="s">
        <v>652</v>
      </c>
      <c r="C702" t="s">
        <v>2121</v>
      </c>
      <c r="D702" t="s">
        <v>2123</v>
      </c>
      <c r="E702" t="s">
        <v>35</v>
      </c>
      <c r="F702" t="s">
        <v>958</v>
      </c>
      <c r="G702" t="s">
        <v>58</v>
      </c>
      <c r="H702" s="4">
        <v>54.43</v>
      </c>
      <c r="I702">
        <v>272938</v>
      </c>
      <c r="J702" s="5">
        <v>272938</v>
      </c>
      <c r="K702">
        <v>241</v>
      </c>
    </row>
    <row r="703" spans="1:11" x14ac:dyDescent="0.25">
      <c r="A703">
        <v>702</v>
      </c>
      <c r="B703" t="s">
        <v>652</v>
      </c>
      <c r="C703" t="s">
        <v>2124</v>
      </c>
      <c r="D703" t="s">
        <v>2126</v>
      </c>
      <c r="E703" t="s">
        <v>35</v>
      </c>
      <c r="F703" t="s">
        <v>958</v>
      </c>
      <c r="G703" t="s">
        <v>58</v>
      </c>
      <c r="H703" s="4">
        <v>54.43</v>
      </c>
      <c r="I703">
        <v>272938</v>
      </c>
      <c r="J703" s="5">
        <v>272938</v>
      </c>
      <c r="K703">
        <v>242</v>
      </c>
    </row>
    <row r="704" spans="1:11" x14ac:dyDescent="0.25">
      <c r="A704">
        <v>703</v>
      </c>
      <c r="B704" t="s">
        <v>652</v>
      </c>
      <c r="C704" t="s">
        <v>2127</v>
      </c>
      <c r="D704" t="s">
        <v>2129</v>
      </c>
      <c r="E704" t="s">
        <v>35</v>
      </c>
      <c r="F704" t="s">
        <v>958</v>
      </c>
      <c r="G704" t="s">
        <v>58</v>
      </c>
      <c r="H704" s="4">
        <v>54.43</v>
      </c>
      <c r="I704">
        <v>272938</v>
      </c>
      <c r="J704" s="5">
        <v>272938</v>
      </c>
      <c r="K704">
        <v>243</v>
      </c>
    </row>
    <row r="705" spans="1:11" x14ac:dyDescent="0.25">
      <c r="A705">
        <v>704</v>
      </c>
      <c r="B705" t="s">
        <v>652</v>
      </c>
      <c r="C705" t="s">
        <v>2130</v>
      </c>
      <c r="D705" t="s">
        <v>2132</v>
      </c>
      <c r="E705" t="s">
        <v>35</v>
      </c>
      <c r="F705" t="s">
        <v>958</v>
      </c>
      <c r="G705" t="s">
        <v>58</v>
      </c>
      <c r="H705" s="4">
        <v>54.43</v>
      </c>
      <c r="I705">
        <v>272938</v>
      </c>
      <c r="J705" s="5">
        <v>272938</v>
      </c>
      <c r="K705">
        <v>244</v>
      </c>
    </row>
    <row r="706" spans="1:11" x14ac:dyDescent="0.25">
      <c r="A706">
        <v>705</v>
      </c>
      <c r="B706" t="s">
        <v>652</v>
      </c>
      <c r="C706" t="s">
        <v>2133</v>
      </c>
      <c r="D706" t="s">
        <v>2135</v>
      </c>
      <c r="E706" t="s">
        <v>35</v>
      </c>
      <c r="F706" t="s">
        <v>958</v>
      </c>
      <c r="G706" t="s">
        <v>58</v>
      </c>
      <c r="H706" s="4">
        <v>54.43</v>
      </c>
      <c r="I706">
        <v>272938</v>
      </c>
      <c r="J706" s="5">
        <v>272938</v>
      </c>
      <c r="K706">
        <v>245</v>
      </c>
    </row>
    <row r="707" spans="1:11" x14ac:dyDescent="0.25">
      <c r="A707">
        <v>706</v>
      </c>
      <c r="B707" t="s">
        <v>486</v>
      </c>
      <c r="C707" t="s">
        <v>1896</v>
      </c>
      <c r="D707" t="s">
        <v>1898</v>
      </c>
      <c r="E707" t="s">
        <v>35</v>
      </c>
      <c r="F707" t="s">
        <v>958</v>
      </c>
      <c r="G707" t="s">
        <v>58</v>
      </c>
      <c r="H707" s="4">
        <v>49.14</v>
      </c>
      <c r="I707">
        <v>274779</v>
      </c>
      <c r="J707" s="5">
        <v>274779</v>
      </c>
      <c r="K707">
        <v>246</v>
      </c>
    </row>
    <row r="708" spans="1:11" x14ac:dyDescent="0.25">
      <c r="A708">
        <v>707</v>
      </c>
      <c r="B708" t="s">
        <v>486</v>
      </c>
      <c r="C708" t="s">
        <v>1698</v>
      </c>
      <c r="D708" t="s">
        <v>1699</v>
      </c>
      <c r="E708" t="s">
        <v>35</v>
      </c>
      <c r="F708" t="s">
        <v>958</v>
      </c>
      <c r="G708" t="s">
        <v>56</v>
      </c>
      <c r="H708" s="4">
        <v>63.59</v>
      </c>
      <c r="I708">
        <v>283354</v>
      </c>
      <c r="J708" s="5">
        <v>283354</v>
      </c>
      <c r="K708">
        <v>247</v>
      </c>
    </row>
    <row r="709" spans="1:11" x14ac:dyDescent="0.25">
      <c r="A709">
        <v>708</v>
      </c>
      <c r="B709" t="s">
        <v>267</v>
      </c>
      <c r="C709" t="s">
        <v>1521</v>
      </c>
      <c r="D709" t="s">
        <v>1523</v>
      </c>
      <c r="E709" t="s">
        <v>35</v>
      </c>
      <c r="F709" t="s">
        <v>958</v>
      </c>
      <c r="G709" t="s">
        <v>58</v>
      </c>
      <c r="H709" s="4">
        <v>52.88</v>
      </c>
      <c r="I709">
        <v>284517</v>
      </c>
      <c r="J709" s="5">
        <v>284517</v>
      </c>
      <c r="K709">
        <v>248</v>
      </c>
    </row>
    <row r="710" spans="1:11" x14ac:dyDescent="0.25">
      <c r="A710">
        <v>709</v>
      </c>
      <c r="B710" t="s">
        <v>267</v>
      </c>
      <c r="C710" t="s">
        <v>1524</v>
      </c>
      <c r="D710" t="s">
        <v>1526</v>
      </c>
      <c r="E710" t="s">
        <v>35</v>
      </c>
      <c r="F710" t="s">
        <v>958</v>
      </c>
      <c r="G710" t="s">
        <v>58</v>
      </c>
      <c r="H710" s="4">
        <v>52.88</v>
      </c>
      <c r="I710">
        <v>284672</v>
      </c>
      <c r="J710" s="5">
        <v>284672</v>
      </c>
      <c r="K710">
        <v>249</v>
      </c>
    </row>
    <row r="711" spans="1:11" x14ac:dyDescent="0.25">
      <c r="A711">
        <v>710</v>
      </c>
      <c r="B711" t="s">
        <v>267</v>
      </c>
      <c r="C711" t="s">
        <v>1527</v>
      </c>
      <c r="D711" t="s">
        <v>1529</v>
      </c>
      <c r="E711" t="s">
        <v>35</v>
      </c>
      <c r="F711" t="s">
        <v>958</v>
      </c>
      <c r="G711" t="s">
        <v>58</v>
      </c>
      <c r="H711" s="4">
        <v>52.88</v>
      </c>
      <c r="I711">
        <v>284708</v>
      </c>
      <c r="J711" s="5">
        <v>284708</v>
      </c>
      <c r="K711">
        <v>250</v>
      </c>
    </row>
    <row r="712" spans="1:11" x14ac:dyDescent="0.25">
      <c r="A712">
        <v>711</v>
      </c>
      <c r="B712" t="s">
        <v>267</v>
      </c>
      <c r="C712" t="s">
        <v>1530</v>
      </c>
      <c r="D712" t="s">
        <v>1532</v>
      </c>
      <c r="E712" t="s">
        <v>35</v>
      </c>
      <c r="F712" t="s">
        <v>958</v>
      </c>
      <c r="G712" t="s">
        <v>58</v>
      </c>
      <c r="H712" s="4">
        <v>52.88</v>
      </c>
      <c r="I712">
        <v>285065</v>
      </c>
      <c r="J712" s="5">
        <v>285065</v>
      </c>
      <c r="K712">
        <v>251</v>
      </c>
    </row>
    <row r="713" spans="1:11" x14ac:dyDescent="0.25">
      <c r="A713">
        <v>712</v>
      </c>
      <c r="B713" t="s">
        <v>267</v>
      </c>
      <c r="C713" t="s">
        <v>1533</v>
      </c>
      <c r="D713" t="s">
        <v>1535</v>
      </c>
      <c r="E713" t="s">
        <v>35</v>
      </c>
      <c r="F713" t="s">
        <v>958</v>
      </c>
      <c r="G713" t="s">
        <v>58</v>
      </c>
      <c r="H713" s="4">
        <v>52.88</v>
      </c>
      <c r="I713">
        <v>285065</v>
      </c>
      <c r="J713" s="5">
        <v>285065</v>
      </c>
      <c r="K713">
        <v>252</v>
      </c>
    </row>
    <row r="714" spans="1:11" x14ac:dyDescent="0.25">
      <c r="A714">
        <v>713</v>
      </c>
      <c r="B714" t="s">
        <v>267</v>
      </c>
      <c r="C714" t="s">
        <v>1536</v>
      </c>
      <c r="D714" t="s">
        <v>1538</v>
      </c>
      <c r="E714" t="s">
        <v>35</v>
      </c>
      <c r="F714" t="s">
        <v>958</v>
      </c>
      <c r="G714" t="s">
        <v>58</v>
      </c>
      <c r="H714" s="4">
        <v>52.88</v>
      </c>
      <c r="I714">
        <v>285151</v>
      </c>
      <c r="J714" s="5">
        <v>285151</v>
      </c>
      <c r="K714">
        <v>253</v>
      </c>
    </row>
    <row r="715" spans="1:11" x14ac:dyDescent="0.25">
      <c r="A715">
        <v>714</v>
      </c>
      <c r="B715" t="s">
        <v>486</v>
      </c>
      <c r="C715" t="s">
        <v>1751</v>
      </c>
      <c r="D715" t="s">
        <v>1753</v>
      </c>
      <c r="E715" t="s">
        <v>35</v>
      </c>
      <c r="F715" t="s">
        <v>958</v>
      </c>
      <c r="G715" t="s">
        <v>58</v>
      </c>
      <c r="H715" s="4">
        <v>49.14</v>
      </c>
      <c r="I715">
        <v>285305</v>
      </c>
      <c r="J715" s="5">
        <v>285305</v>
      </c>
      <c r="K715">
        <v>254</v>
      </c>
    </row>
    <row r="716" spans="1:11" x14ac:dyDescent="0.25">
      <c r="A716">
        <v>715</v>
      </c>
      <c r="B716" t="s">
        <v>267</v>
      </c>
      <c r="C716" t="s">
        <v>1455</v>
      </c>
      <c r="D716" t="s">
        <v>1456</v>
      </c>
      <c r="E716" t="s">
        <v>35</v>
      </c>
      <c r="F716" t="s">
        <v>958</v>
      </c>
      <c r="G716" t="s">
        <v>56</v>
      </c>
      <c r="H716" s="4">
        <v>62.27</v>
      </c>
      <c r="I716">
        <v>286021</v>
      </c>
      <c r="J716" s="5">
        <v>286021</v>
      </c>
      <c r="K716">
        <v>255</v>
      </c>
    </row>
    <row r="717" spans="1:11" x14ac:dyDescent="0.25">
      <c r="A717">
        <v>716</v>
      </c>
      <c r="B717" t="s">
        <v>486</v>
      </c>
      <c r="C717" t="s">
        <v>1701</v>
      </c>
      <c r="D717" t="s">
        <v>1702</v>
      </c>
      <c r="E717" t="s">
        <v>35</v>
      </c>
      <c r="F717" t="s">
        <v>958</v>
      </c>
      <c r="G717" t="s">
        <v>56</v>
      </c>
      <c r="H717" s="4">
        <v>63.59</v>
      </c>
      <c r="I717">
        <v>286333</v>
      </c>
      <c r="J717" s="5">
        <v>286333</v>
      </c>
      <c r="K717">
        <v>256</v>
      </c>
    </row>
    <row r="718" spans="1:11" x14ac:dyDescent="0.25">
      <c r="A718">
        <v>717</v>
      </c>
      <c r="B718" t="s">
        <v>267</v>
      </c>
      <c r="C718" t="s">
        <v>1563</v>
      </c>
      <c r="D718" t="s">
        <v>1565</v>
      </c>
      <c r="E718" t="s">
        <v>35</v>
      </c>
      <c r="F718" t="s">
        <v>958</v>
      </c>
      <c r="G718" t="s">
        <v>58</v>
      </c>
      <c r="H718" s="4">
        <v>52.88</v>
      </c>
      <c r="I718">
        <v>286612</v>
      </c>
      <c r="J718" s="5">
        <v>286612</v>
      </c>
      <c r="K718">
        <v>257</v>
      </c>
    </row>
    <row r="719" spans="1:11" x14ac:dyDescent="0.25">
      <c r="A719">
        <v>718</v>
      </c>
      <c r="B719" t="s">
        <v>486</v>
      </c>
      <c r="C719" t="s">
        <v>1704</v>
      </c>
      <c r="D719" t="s">
        <v>1705</v>
      </c>
      <c r="E719" t="s">
        <v>35</v>
      </c>
      <c r="F719" t="s">
        <v>958</v>
      </c>
      <c r="G719" t="s">
        <v>56</v>
      </c>
      <c r="H719" s="4">
        <v>63.59</v>
      </c>
      <c r="I719">
        <v>287211</v>
      </c>
      <c r="J719" s="5">
        <v>287211</v>
      </c>
      <c r="K719">
        <v>258</v>
      </c>
    </row>
    <row r="720" spans="1:11" x14ac:dyDescent="0.25">
      <c r="A720">
        <v>719</v>
      </c>
      <c r="B720" t="s">
        <v>486</v>
      </c>
      <c r="C720" t="s">
        <v>1707</v>
      </c>
      <c r="D720" t="s">
        <v>1708</v>
      </c>
      <c r="E720" t="s">
        <v>35</v>
      </c>
      <c r="F720" t="s">
        <v>958</v>
      </c>
      <c r="G720" t="s">
        <v>56</v>
      </c>
      <c r="H720" s="4">
        <v>63.59</v>
      </c>
      <c r="I720">
        <v>287211</v>
      </c>
      <c r="J720" s="5">
        <v>287211</v>
      </c>
      <c r="K720">
        <v>259</v>
      </c>
    </row>
    <row r="721" spans="1:11" x14ac:dyDescent="0.25">
      <c r="A721">
        <v>720</v>
      </c>
      <c r="B721" t="s">
        <v>486</v>
      </c>
      <c r="C721" t="s">
        <v>1710</v>
      </c>
      <c r="D721" t="s">
        <v>1711</v>
      </c>
      <c r="E721" t="s">
        <v>35</v>
      </c>
      <c r="F721" t="s">
        <v>958</v>
      </c>
      <c r="G721" t="s">
        <v>56</v>
      </c>
      <c r="H721" s="4">
        <v>63.59</v>
      </c>
      <c r="I721">
        <v>287211</v>
      </c>
      <c r="J721" s="5">
        <v>287211</v>
      </c>
      <c r="K721">
        <v>260</v>
      </c>
    </row>
    <row r="722" spans="1:11" x14ac:dyDescent="0.25">
      <c r="A722">
        <v>721</v>
      </c>
      <c r="B722" t="s">
        <v>486</v>
      </c>
      <c r="C722" t="s">
        <v>1713</v>
      </c>
      <c r="D722" t="s">
        <v>1714</v>
      </c>
      <c r="E722" t="s">
        <v>35</v>
      </c>
      <c r="F722" t="s">
        <v>958</v>
      </c>
      <c r="G722" t="s">
        <v>56</v>
      </c>
      <c r="H722" s="4">
        <v>63.59</v>
      </c>
      <c r="I722">
        <v>287211</v>
      </c>
      <c r="J722" s="5">
        <v>287211</v>
      </c>
      <c r="K722">
        <v>261</v>
      </c>
    </row>
    <row r="723" spans="1:11" x14ac:dyDescent="0.25">
      <c r="A723">
        <v>722</v>
      </c>
      <c r="B723" t="s">
        <v>486</v>
      </c>
      <c r="C723" t="s">
        <v>1905</v>
      </c>
      <c r="D723" t="s">
        <v>1907</v>
      </c>
      <c r="E723" t="s">
        <v>35</v>
      </c>
      <c r="F723" t="s">
        <v>958</v>
      </c>
      <c r="G723" t="s">
        <v>58</v>
      </c>
      <c r="H723" s="4">
        <v>49.14</v>
      </c>
      <c r="I723">
        <v>289289</v>
      </c>
      <c r="J723" s="5">
        <v>289289</v>
      </c>
      <c r="K723">
        <v>262</v>
      </c>
    </row>
    <row r="724" spans="1:11" x14ac:dyDescent="0.25">
      <c r="A724">
        <v>723</v>
      </c>
      <c r="B724" t="s">
        <v>486</v>
      </c>
      <c r="C724" t="s">
        <v>1890</v>
      </c>
      <c r="D724" t="s">
        <v>1892</v>
      </c>
      <c r="E724" t="s">
        <v>35</v>
      </c>
      <c r="F724" t="s">
        <v>958</v>
      </c>
      <c r="G724" t="s">
        <v>58</v>
      </c>
      <c r="H724" s="4">
        <v>49.14</v>
      </c>
      <c r="I724">
        <v>291210</v>
      </c>
      <c r="J724" s="5">
        <v>291210</v>
      </c>
      <c r="K724">
        <v>263</v>
      </c>
    </row>
    <row r="725" spans="1:11" x14ac:dyDescent="0.25">
      <c r="A725">
        <v>724</v>
      </c>
      <c r="B725" t="s">
        <v>486</v>
      </c>
      <c r="C725" t="s">
        <v>1878</v>
      </c>
      <c r="D725" t="s">
        <v>1880</v>
      </c>
      <c r="E725" t="s">
        <v>35</v>
      </c>
      <c r="F725" t="s">
        <v>958</v>
      </c>
      <c r="G725" t="s">
        <v>58</v>
      </c>
      <c r="H725" s="4">
        <v>49.14</v>
      </c>
      <c r="I725">
        <v>291756</v>
      </c>
      <c r="J725" s="5">
        <v>291756</v>
      </c>
      <c r="K725">
        <v>264</v>
      </c>
    </row>
    <row r="726" spans="1:11" x14ac:dyDescent="0.25">
      <c r="A726">
        <v>725</v>
      </c>
      <c r="B726" t="s">
        <v>486</v>
      </c>
      <c r="C726" t="s">
        <v>1881</v>
      </c>
      <c r="D726" t="s">
        <v>1883</v>
      </c>
      <c r="E726" t="s">
        <v>35</v>
      </c>
      <c r="F726" t="s">
        <v>958</v>
      </c>
      <c r="G726" t="s">
        <v>58</v>
      </c>
      <c r="H726" s="4">
        <v>49.14</v>
      </c>
      <c r="I726">
        <v>291756</v>
      </c>
      <c r="J726" s="5">
        <v>291756</v>
      </c>
      <c r="K726">
        <v>265</v>
      </c>
    </row>
    <row r="727" spans="1:11" x14ac:dyDescent="0.25">
      <c r="A727">
        <v>726</v>
      </c>
      <c r="B727" t="s">
        <v>486</v>
      </c>
      <c r="C727" t="s">
        <v>1884</v>
      </c>
      <c r="D727" t="s">
        <v>1886</v>
      </c>
      <c r="E727" t="s">
        <v>35</v>
      </c>
      <c r="F727" t="s">
        <v>958</v>
      </c>
      <c r="G727" t="s">
        <v>58</v>
      </c>
      <c r="H727" s="4">
        <v>49.14</v>
      </c>
      <c r="I727">
        <v>291756</v>
      </c>
      <c r="J727" s="5">
        <v>291756</v>
      </c>
      <c r="K727">
        <v>266</v>
      </c>
    </row>
    <row r="728" spans="1:11" x14ac:dyDescent="0.25">
      <c r="A728">
        <v>727</v>
      </c>
      <c r="B728" t="s">
        <v>486</v>
      </c>
      <c r="C728" t="s">
        <v>1887</v>
      </c>
      <c r="D728" t="s">
        <v>1889</v>
      </c>
      <c r="E728" t="s">
        <v>35</v>
      </c>
      <c r="F728" t="s">
        <v>958</v>
      </c>
      <c r="G728" t="s">
        <v>58</v>
      </c>
      <c r="H728" s="4">
        <v>49.14</v>
      </c>
      <c r="I728">
        <v>291756</v>
      </c>
      <c r="J728" s="5">
        <v>291756</v>
      </c>
      <c r="K728">
        <v>267</v>
      </c>
    </row>
    <row r="729" spans="1:11" x14ac:dyDescent="0.25">
      <c r="A729">
        <v>728</v>
      </c>
      <c r="B729" t="s">
        <v>486</v>
      </c>
      <c r="C729" t="s">
        <v>1911</v>
      </c>
      <c r="D729" t="s">
        <v>1913</v>
      </c>
      <c r="E729" t="s">
        <v>35</v>
      </c>
      <c r="F729" t="s">
        <v>958</v>
      </c>
      <c r="G729" t="s">
        <v>58</v>
      </c>
      <c r="H729" s="4">
        <v>49.14</v>
      </c>
      <c r="I729">
        <v>291921</v>
      </c>
      <c r="J729" s="5">
        <v>291921</v>
      </c>
      <c r="K729">
        <v>268</v>
      </c>
    </row>
    <row r="730" spans="1:11" x14ac:dyDescent="0.25">
      <c r="A730">
        <v>729</v>
      </c>
      <c r="B730" t="s">
        <v>486</v>
      </c>
      <c r="C730" t="s">
        <v>1914</v>
      </c>
      <c r="D730" t="s">
        <v>1916</v>
      </c>
      <c r="E730" t="s">
        <v>35</v>
      </c>
      <c r="F730" t="s">
        <v>958</v>
      </c>
      <c r="G730" t="s">
        <v>58</v>
      </c>
      <c r="H730" s="4">
        <v>49.14</v>
      </c>
      <c r="I730">
        <v>291951</v>
      </c>
      <c r="J730" s="5">
        <v>291951</v>
      </c>
      <c r="K730">
        <v>269</v>
      </c>
    </row>
    <row r="731" spans="1:11" x14ac:dyDescent="0.25">
      <c r="A731">
        <v>730</v>
      </c>
      <c r="B731" t="s">
        <v>486</v>
      </c>
      <c r="C731" t="s">
        <v>1917</v>
      </c>
      <c r="D731" t="s">
        <v>1919</v>
      </c>
      <c r="E731" t="s">
        <v>35</v>
      </c>
      <c r="F731" t="s">
        <v>958</v>
      </c>
      <c r="G731" t="s">
        <v>58</v>
      </c>
      <c r="H731" s="4">
        <v>49.14</v>
      </c>
      <c r="I731">
        <v>291951</v>
      </c>
      <c r="J731" s="5">
        <v>291951</v>
      </c>
      <c r="K731">
        <v>270</v>
      </c>
    </row>
    <row r="732" spans="1:11" x14ac:dyDescent="0.25">
      <c r="A732">
        <v>731</v>
      </c>
      <c r="B732" t="s">
        <v>486</v>
      </c>
      <c r="C732" t="s">
        <v>1920</v>
      </c>
      <c r="D732" t="s">
        <v>1922</v>
      </c>
      <c r="E732" t="s">
        <v>35</v>
      </c>
      <c r="F732" t="s">
        <v>958</v>
      </c>
      <c r="G732" t="s">
        <v>58</v>
      </c>
      <c r="H732" s="4">
        <v>49.14</v>
      </c>
      <c r="I732">
        <v>291951</v>
      </c>
      <c r="J732" s="5">
        <v>291951</v>
      </c>
      <c r="K732">
        <v>271</v>
      </c>
    </row>
    <row r="733" spans="1:11" x14ac:dyDescent="0.25">
      <c r="A733">
        <v>732</v>
      </c>
      <c r="B733" t="s">
        <v>486</v>
      </c>
      <c r="C733" t="s">
        <v>1923</v>
      </c>
      <c r="D733" t="s">
        <v>1925</v>
      </c>
      <c r="E733" t="s">
        <v>35</v>
      </c>
      <c r="F733" t="s">
        <v>958</v>
      </c>
      <c r="G733" t="s">
        <v>58</v>
      </c>
      <c r="H733" s="4">
        <v>49.14</v>
      </c>
      <c r="I733">
        <v>291951</v>
      </c>
      <c r="J733" s="5">
        <v>291951</v>
      </c>
      <c r="K733">
        <v>272</v>
      </c>
    </row>
    <row r="734" spans="1:11" x14ac:dyDescent="0.25">
      <c r="A734">
        <v>733</v>
      </c>
      <c r="B734" t="s">
        <v>486</v>
      </c>
      <c r="C734" t="s">
        <v>1926</v>
      </c>
      <c r="D734" t="s">
        <v>1928</v>
      </c>
      <c r="E734" t="s">
        <v>35</v>
      </c>
      <c r="F734" t="s">
        <v>958</v>
      </c>
      <c r="G734" t="s">
        <v>58</v>
      </c>
      <c r="H734" s="4">
        <v>49.14</v>
      </c>
      <c r="I734">
        <v>292238</v>
      </c>
      <c r="J734" s="5">
        <v>292238</v>
      </c>
      <c r="K734">
        <v>273</v>
      </c>
    </row>
    <row r="735" spans="1:11" x14ac:dyDescent="0.25">
      <c r="A735">
        <v>734</v>
      </c>
      <c r="B735" t="s">
        <v>486</v>
      </c>
      <c r="C735" t="s">
        <v>1929</v>
      </c>
      <c r="D735" t="s">
        <v>1931</v>
      </c>
      <c r="E735" t="s">
        <v>35</v>
      </c>
      <c r="F735" t="s">
        <v>958</v>
      </c>
      <c r="G735" t="s">
        <v>58</v>
      </c>
      <c r="H735" s="4">
        <v>49.14</v>
      </c>
      <c r="I735">
        <v>292363</v>
      </c>
      <c r="J735" s="5">
        <v>292363</v>
      </c>
      <c r="K735">
        <v>274</v>
      </c>
    </row>
    <row r="736" spans="1:11" x14ac:dyDescent="0.25">
      <c r="A736">
        <v>735</v>
      </c>
      <c r="B736" t="s">
        <v>486</v>
      </c>
      <c r="C736" t="s">
        <v>1908</v>
      </c>
      <c r="D736" t="s">
        <v>1910</v>
      </c>
      <c r="E736" t="s">
        <v>35</v>
      </c>
      <c r="F736" t="s">
        <v>958</v>
      </c>
      <c r="G736" t="s">
        <v>58</v>
      </c>
      <c r="H736" s="4">
        <v>49.14</v>
      </c>
      <c r="I736">
        <v>292442</v>
      </c>
      <c r="J736" s="5">
        <v>292442</v>
      </c>
      <c r="K736">
        <v>275</v>
      </c>
    </row>
    <row r="737" spans="1:11" x14ac:dyDescent="0.25">
      <c r="A737">
        <v>736</v>
      </c>
      <c r="B737" t="s">
        <v>486</v>
      </c>
      <c r="C737" t="s">
        <v>1902</v>
      </c>
      <c r="D737" t="s">
        <v>1904</v>
      </c>
      <c r="E737" t="s">
        <v>35</v>
      </c>
      <c r="F737" t="s">
        <v>958</v>
      </c>
      <c r="G737" t="s">
        <v>58</v>
      </c>
      <c r="H737" s="4">
        <v>49.14</v>
      </c>
      <c r="I737">
        <v>293103</v>
      </c>
      <c r="J737" s="5">
        <v>293103</v>
      </c>
      <c r="K737">
        <v>276</v>
      </c>
    </row>
    <row r="738" spans="1:11" x14ac:dyDescent="0.25">
      <c r="A738">
        <v>737</v>
      </c>
      <c r="B738" t="s">
        <v>486</v>
      </c>
      <c r="C738" t="s">
        <v>1766</v>
      </c>
      <c r="D738" t="s">
        <v>1768</v>
      </c>
      <c r="E738" t="s">
        <v>35</v>
      </c>
      <c r="F738" t="s">
        <v>958</v>
      </c>
      <c r="G738" t="s">
        <v>58</v>
      </c>
      <c r="H738" s="4">
        <v>49.14</v>
      </c>
      <c r="I738">
        <v>293391</v>
      </c>
      <c r="J738" s="5">
        <v>293391</v>
      </c>
      <c r="K738">
        <v>277</v>
      </c>
    </row>
    <row r="739" spans="1:11" x14ac:dyDescent="0.25">
      <c r="A739">
        <v>738</v>
      </c>
      <c r="B739" t="s">
        <v>486</v>
      </c>
      <c r="C739" t="s">
        <v>1899</v>
      </c>
      <c r="D739" t="s">
        <v>1901</v>
      </c>
      <c r="E739" t="s">
        <v>35</v>
      </c>
      <c r="F739" t="s">
        <v>958</v>
      </c>
      <c r="G739" t="s">
        <v>58</v>
      </c>
      <c r="H739" s="4">
        <v>49.14</v>
      </c>
      <c r="I739">
        <v>295050</v>
      </c>
      <c r="J739" s="5">
        <v>295050</v>
      </c>
      <c r="K739">
        <v>278</v>
      </c>
    </row>
    <row r="740" spans="1:11" x14ac:dyDescent="0.25">
      <c r="A740">
        <v>739</v>
      </c>
      <c r="B740" t="s">
        <v>652</v>
      </c>
      <c r="C740" t="s">
        <v>2136</v>
      </c>
      <c r="D740" t="s">
        <v>2138</v>
      </c>
      <c r="E740" t="s">
        <v>35</v>
      </c>
      <c r="F740" t="s">
        <v>958</v>
      </c>
      <c r="G740" t="s">
        <v>58</v>
      </c>
      <c r="H740" s="4">
        <v>54.43</v>
      </c>
      <c r="I740">
        <v>298039</v>
      </c>
      <c r="J740" s="5">
        <v>298039</v>
      </c>
      <c r="K740">
        <v>279</v>
      </c>
    </row>
    <row r="741" spans="1:11" x14ac:dyDescent="0.25">
      <c r="A741">
        <v>740</v>
      </c>
      <c r="B741" t="s">
        <v>486</v>
      </c>
      <c r="C741" t="s">
        <v>1741</v>
      </c>
      <c r="D741" t="s">
        <v>1744</v>
      </c>
      <c r="E741" t="s">
        <v>35</v>
      </c>
      <c r="F741" t="s">
        <v>958</v>
      </c>
      <c r="G741" t="s">
        <v>58</v>
      </c>
      <c r="H741" s="4">
        <v>49.14</v>
      </c>
      <c r="I741">
        <v>301029</v>
      </c>
      <c r="J741" s="5">
        <v>301029</v>
      </c>
      <c r="K741">
        <v>280</v>
      </c>
    </row>
    <row r="742" spans="1:11" x14ac:dyDescent="0.25">
      <c r="A742">
        <v>741</v>
      </c>
      <c r="B742" t="s">
        <v>486</v>
      </c>
      <c r="C742" t="s">
        <v>1745</v>
      </c>
      <c r="D742" t="s">
        <v>1747</v>
      </c>
      <c r="E742" t="s">
        <v>35</v>
      </c>
      <c r="F742" t="s">
        <v>958</v>
      </c>
      <c r="G742" t="s">
        <v>58</v>
      </c>
      <c r="H742" s="4">
        <v>49.14</v>
      </c>
      <c r="I742">
        <v>301029</v>
      </c>
      <c r="J742" s="5">
        <v>301029</v>
      </c>
      <c r="K742">
        <v>281</v>
      </c>
    </row>
    <row r="743" spans="1:11" x14ac:dyDescent="0.25">
      <c r="A743">
        <v>742</v>
      </c>
      <c r="B743" t="s">
        <v>486</v>
      </c>
      <c r="C743" t="s">
        <v>1875</v>
      </c>
      <c r="D743" t="s">
        <v>1877</v>
      </c>
      <c r="E743" t="s">
        <v>35</v>
      </c>
      <c r="F743" t="s">
        <v>958</v>
      </c>
      <c r="G743" t="s">
        <v>58</v>
      </c>
      <c r="H743" s="4">
        <v>49.14</v>
      </c>
      <c r="I743">
        <v>302677</v>
      </c>
      <c r="J743" s="5">
        <v>302677</v>
      </c>
      <c r="K743">
        <v>282</v>
      </c>
    </row>
    <row r="744" spans="1:11" x14ac:dyDescent="0.25">
      <c r="A744">
        <v>743</v>
      </c>
      <c r="B744" t="s">
        <v>486</v>
      </c>
      <c r="C744" t="s">
        <v>1713</v>
      </c>
      <c r="D744" t="s">
        <v>1715</v>
      </c>
      <c r="E744" t="s">
        <v>35</v>
      </c>
      <c r="F744" t="s">
        <v>958</v>
      </c>
      <c r="G744" t="s">
        <v>56</v>
      </c>
      <c r="H744" s="4">
        <v>63.59</v>
      </c>
      <c r="I744">
        <v>305051</v>
      </c>
      <c r="J744" s="5">
        <v>305051</v>
      </c>
      <c r="K744">
        <v>283</v>
      </c>
    </row>
    <row r="745" spans="1:11" x14ac:dyDescent="0.25">
      <c r="A745">
        <v>744</v>
      </c>
      <c r="B745" t="s">
        <v>486</v>
      </c>
      <c r="C745" t="s">
        <v>1781</v>
      </c>
      <c r="D745" t="s">
        <v>1783</v>
      </c>
      <c r="E745" t="s">
        <v>35</v>
      </c>
      <c r="F745" t="s">
        <v>958</v>
      </c>
      <c r="G745" t="s">
        <v>58</v>
      </c>
      <c r="H745" s="4">
        <v>49.14</v>
      </c>
      <c r="I745">
        <v>305228</v>
      </c>
      <c r="J745" s="5">
        <v>305228</v>
      </c>
      <c r="K745">
        <v>284</v>
      </c>
    </row>
    <row r="746" spans="1:11" x14ac:dyDescent="0.25">
      <c r="A746">
        <v>745</v>
      </c>
      <c r="B746" t="s">
        <v>486</v>
      </c>
      <c r="C746" t="s">
        <v>1760</v>
      </c>
      <c r="D746" t="s">
        <v>1762</v>
      </c>
      <c r="E746" t="s">
        <v>35</v>
      </c>
      <c r="F746" t="s">
        <v>958</v>
      </c>
      <c r="G746" t="s">
        <v>58</v>
      </c>
      <c r="H746" s="4">
        <v>49.14</v>
      </c>
      <c r="I746">
        <v>306310</v>
      </c>
      <c r="J746" s="5">
        <v>306310</v>
      </c>
      <c r="K746">
        <v>285</v>
      </c>
    </row>
    <row r="747" spans="1:11" x14ac:dyDescent="0.25">
      <c r="A747">
        <v>746</v>
      </c>
      <c r="B747" t="s">
        <v>486</v>
      </c>
      <c r="C747" t="s">
        <v>1723</v>
      </c>
      <c r="D747" t="s">
        <v>1725</v>
      </c>
      <c r="E747" t="s">
        <v>35</v>
      </c>
      <c r="F747" t="s">
        <v>958</v>
      </c>
      <c r="G747" t="s">
        <v>58</v>
      </c>
      <c r="H747" s="4">
        <v>49.14</v>
      </c>
      <c r="I747">
        <v>308400</v>
      </c>
      <c r="J747" s="5">
        <v>308400</v>
      </c>
      <c r="K747">
        <v>286</v>
      </c>
    </row>
    <row r="748" spans="1:11" x14ac:dyDescent="0.25">
      <c r="A748">
        <v>747</v>
      </c>
      <c r="B748" t="s">
        <v>486</v>
      </c>
      <c r="C748" t="s">
        <v>1769</v>
      </c>
      <c r="D748" t="s">
        <v>1771</v>
      </c>
      <c r="E748" t="s">
        <v>35</v>
      </c>
      <c r="F748" t="s">
        <v>958</v>
      </c>
      <c r="G748" t="s">
        <v>58</v>
      </c>
      <c r="H748" s="4">
        <v>49.14</v>
      </c>
      <c r="I748">
        <v>309237</v>
      </c>
      <c r="J748" s="5">
        <v>309237</v>
      </c>
      <c r="K748">
        <v>287</v>
      </c>
    </row>
    <row r="749" spans="1:11" x14ac:dyDescent="0.25">
      <c r="A749">
        <v>748</v>
      </c>
      <c r="B749" t="s">
        <v>486</v>
      </c>
      <c r="C749" t="s">
        <v>1772</v>
      </c>
      <c r="D749" t="s">
        <v>1774</v>
      </c>
      <c r="E749" t="s">
        <v>35</v>
      </c>
      <c r="F749" t="s">
        <v>958</v>
      </c>
      <c r="G749" t="s">
        <v>58</v>
      </c>
      <c r="H749" s="4">
        <v>49.14</v>
      </c>
      <c r="I749">
        <v>309237</v>
      </c>
      <c r="J749" s="5">
        <v>309237</v>
      </c>
      <c r="K749">
        <v>288</v>
      </c>
    </row>
    <row r="750" spans="1:11" x14ac:dyDescent="0.25">
      <c r="A750">
        <v>749</v>
      </c>
      <c r="B750" t="s">
        <v>486</v>
      </c>
      <c r="C750" t="s">
        <v>1775</v>
      </c>
      <c r="D750" t="s">
        <v>1777</v>
      </c>
      <c r="E750" t="s">
        <v>35</v>
      </c>
      <c r="F750" t="s">
        <v>958</v>
      </c>
      <c r="G750" t="s">
        <v>58</v>
      </c>
      <c r="H750" s="4">
        <v>49.14</v>
      </c>
      <c r="I750">
        <v>309573</v>
      </c>
      <c r="J750" s="5">
        <v>309573</v>
      </c>
      <c r="K750">
        <v>289</v>
      </c>
    </row>
    <row r="751" spans="1:11" x14ac:dyDescent="0.25">
      <c r="A751">
        <v>750</v>
      </c>
      <c r="B751" t="s">
        <v>486</v>
      </c>
      <c r="C751" t="s">
        <v>1932</v>
      </c>
      <c r="D751" t="s">
        <v>1934</v>
      </c>
      <c r="E751" t="s">
        <v>35</v>
      </c>
      <c r="F751" t="s">
        <v>958</v>
      </c>
      <c r="G751" t="s">
        <v>58</v>
      </c>
      <c r="H751" s="4">
        <v>49.14</v>
      </c>
      <c r="I751">
        <v>311518</v>
      </c>
      <c r="J751" s="5">
        <v>311518</v>
      </c>
      <c r="K751">
        <v>290</v>
      </c>
    </row>
    <row r="752" spans="1:11" x14ac:dyDescent="0.25">
      <c r="A752">
        <v>751</v>
      </c>
      <c r="B752" t="s">
        <v>486</v>
      </c>
      <c r="C752" t="s">
        <v>1935</v>
      </c>
      <c r="D752" t="s">
        <v>1937</v>
      </c>
      <c r="E752" t="s">
        <v>35</v>
      </c>
      <c r="F752" t="s">
        <v>958</v>
      </c>
      <c r="G752" t="s">
        <v>58</v>
      </c>
      <c r="H752" s="4">
        <v>49.14</v>
      </c>
      <c r="I752">
        <v>311518</v>
      </c>
      <c r="J752" s="5">
        <v>311518</v>
      </c>
      <c r="K752">
        <v>291</v>
      </c>
    </row>
    <row r="753" spans="1:11" x14ac:dyDescent="0.25">
      <c r="A753">
        <v>752</v>
      </c>
      <c r="B753" t="s">
        <v>486</v>
      </c>
      <c r="C753" t="s">
        <v>1736</v>
      </c>
      <c r="D753" t="s">
        <v>1740</v>
      </c>
      <c r="E753" t="s">
        <v>35</v>
      </c>
      <c r="F753" t="s">
        <v>958</v>
      </c>
      <c r="G753" t="s">
        <v>58</v>
      </c>
      <c r="H753" s="4">
        <v>49.14</v>
      </c>
      <c r="I753">
        <v>312025</v>
      </c>
      <c r="J753" s="5">
        <v>312025</v>
      </c>
      <c r="K753">
        <v>292</v>
      </c>
    </row>
    <row r="754" spans="1:11" x14ac:dyDescent="0.25">
      <c r="A754">
        <v>753</v>
      </c>
      <c r="B754" t="s">
        <v>486</v>
      </c>
      <c r="C754" t="s">
        <v>1938</v>
      </c>
      <c r="D754" t="s">
        <v>1940</v>
      </c>
      <c r="E754" t="s">
        <v>35</v>
      </c>
      <c r="F754" t="s">
        <v>958</v>
      </c>
      <c r="G754" t="s">
        <v>58</v>
      </c>
      <c r="H754" s="4">
        <v>49.14</v>
      </c>
      <c r="I754">
        <v>312058</v>
      </c>
      <c r="J754" s="5">
        <v>312058</v>
      </c>
      <c r="K754">
        <v>293</v>
      </c>
    </row>
    <row r="755" spans="1:11" x14ac:dyDescent="0.25">
      <c r="A755">
        <v>754</v>
      </c>
      <c r="B755" t="s">
        <v>486</v>
      </c>
      <c r="C755" t="s">
        <v>1851</v>
      </c>
      <c r="D755" t="s">
        <v>1853</v>
      </c>
      <c r="E755" t="s">
        <v>35</v>
      </c>
      <c r="F755" t="s">
        <v>958</v>
      </c>
      <c r="G755" t="s">
        <v>58</v>
      </c>
      <c r="H755" s="4">
        <v>49.14</v>
      </c>
      <c r="I755">
        <v>312631</v>
      </c>
      <c r="J755" s="5">
        <v>312631</v>
      </c>
      <c r="K755">
        <v>294</v>
      </c>
    </row>
    <row r="756" spans="1:11" x14ac:dyDescent="0.25">
      <c r="A756">
        <v>755</v>
      </c>
      <c r="B756" t="s">
        <v>486</v>
      </c>
      <c r="C756" t="s">
        <v>1866</v>
      </c>
      <c r="D756" t="s">
        <v>1868</v>
      </c>
      <c r="E756" t="s">
        <v>35</v>
      </c>
      <c r="F756" t="s">
        <v>958</v>
      </c>
      <c r="G756" t="s">
        <v>58</v>
      </c>
      <c r="H756" s="4">
        <v>49.14</v>
      </c>
      <c r="I756">
        <v>313123</v>
      </c>
      <c r="J756" s="5">
        <v>313123</v>
      </c>
      <c r="K756">
        <v>295</v>
      </c>
    </row>
    <row r="757" spans="1:11" x14ac:dyDescent="0.25">
      <c r="A757">
        <v>756</v>
      </c>
      <c r="B757" t="s">
        <v>486</v>
      </c>
      <c r="C757" t="s">
        <v>1869</v>
      </c>
      <c r="D757" t="s">
        <v>1871</v>
      </c>
      <c r="E757" t="s">
        <v>35</v>
      </c>
      <c r="F757" t="s">
        <v>958</v>
      </c>
      <c r="G757" t="s">
        <v>58</v>
      </c>
      <c r="H757" s="4">
        <v>49.14</v>
      </c>
      <c r="I757">
        <v>313123</v>
      </c>
      <c r="J757" s="5">
        <v>313123</v>
      </c>
      <c r="K757">
        <v>296</v>
      </c>
    </row>
    <row r="758" spans="1:11" x14ac:dyDescent="0.25">
      <c r="A758">
        <v>757</v>
      </c>
      <c r="B758" t="s">
        <v>486</v>
      </c>
      <c r="C758" t="s">
        <v>1941</v>
      </c>
      <c r="D758" t="s">
        <v>1943</v>
      </c>
      <c r="E758" t="s">
        <v>35</v>
      </c>
      <c r="F758" t="s">
        <v>958</v>
      </c>
      <c r="G758" t="s">
        <v>58</v>
      </c>
      <c r="H758" s="4">
        <v>49.14</v>
      </c>
      <c r="I758">
        <v>313603</v>
      </c>
      <c r="J758" s="5">
        <v>313603</v>
      </c>
      <c r="K758">
        <v>297</v>
      </c>
    </row>
    <row r="759" spans="1:11" x14ac:dyDescent="0.25">
      <c r="A759">
        <v>758</v>
      </c>
      <c r="B759" t="s">
        <v>486</v>
      </c>
      <c r="C759" t="s">
        <v>1944</v>
      </c>
      <c r="D759" t="s">
        <v>1946</v>
      </c>
      <c r="E759" t="s">
        <v>35</v>
      </c>
      <c r="F759" t="s">
        <v>958</v>
      </c>
      <c r="G759" t="s">
        <v>58</v>
      </c>
      <c r="H759" s="4">
        <v>49.14</v>
      </c>
      <c r="I759">
        <v>313603</v>
      </c>
      <c r="J759" s="5">
        <v>313603</v>
      </c>
      <c r="K759">
        <v>298</v>
      </c>
    </row>
    <row r="760" spans="1:11" x14ac:dyDescent="0.25">
      <c r="A760">
        <v>759</v>
      </c>
      <c r="B760" t="s">
        <v>486</v>
      </c>
      <c r="C760" t="s">
        <v>1947</v>
      </c>
      <c r="D760" t="s">
        <v>1949</v>
      </c>
      <c r="E760" t="s">
        <v>35</v>
      </c>
      <c r="F760" t="s">
        <v>958</v>
      </c>
      <c r="G760" t="s">
        <v>58</v>
      </c>
      <c r="H760" s="4">
        <v>49.14</v>
      </c>
      <c r="I760">
        <v>313603</v>
      </c>
      <c r="J760" s="5">
        <v>313603</v>
      </c>
      <c r="K760">
        <v>299</v>
      </c>
    </row>
    <row r="761" spans="1:11" x14ac:dyDescent="0.25">
      <c r="A761">
        <v>760</v>
      </c>
      <c r="B761" t="s">
        <v>486</v>
      </c>
      <c r="C761" t="s">
        <v>1950</v>
      </c>
      <c r="D761" t="s">
        <v>1952</v>
      </c>
      <c r="E761" t="s">
        <v>35</v>
      </c>
      <c r="F761" t="s">
        <v>958</v>
      </c>
      <c r="G761" t="s">
        <v>58</v>
      </c>
      <c r="H761" s="4">
        <v>49.14</v>
      </c>
      <c r="I761">
        <v>313603</v>
      </c>
      <c r="J761" s="5">
        <v>313603</v>
      </c>
      <c r="K761">
        <v>300</v>
      </c>
    </row>
    <row r="762" spans="1:11" x14ac:dyDescent="0.25">
      <c r="A762">
        <v>761</v>
      </c>
      <c r="B762" t="s">
        <v>486</v>
      </c>
      <c r="C762" t="s">
        <v>1953</v>
      </c>
      <c r="D762" t="s">
        <v>1955</v>
      </c>
      <c r="E762" t="s">
        <v>35</v>
      </c>
      <c r="F762" t="s">
        <v>958</v>
      </c>
      <c r="G762" t="s">
        <v>58</v>
      </c>
      <c r="H762" s="4">
        <v>49.14</v>
      </c>
      <c r="I762">
        <v>313603</v>
      </c>
      <c r="J762" s="5">
        <v>313603</v>
      </c>
      <c r="K762">
        <v>301</v>
      </c>
    </row>
    <row r="763" spans="1:11" x14ac:dyDescent="0.25">
      <c r="A763">
        <v>762</v>
      </c>
      <c r="B763" t="s">
        <v>486</v>
      </c>
      <c r="C763" t="s">
        <v>1857</v>
      </c>
      <c r="D763" t="s">
        <v>1859</v>
      </c>
      <c r="E763" t="s">
        <v>35</v>
      </c>
      <c r="F763" t="s">
        <v>958</v>
      </c>
      <c r="G763" t="s">
        <v>58</v>
      </c>
      <c r="H763" s="4">
        <v>49.14</v>
      </c>
      <c r="I763">
        <v>313732</v>
      </c>
      <c r="J763" s="5">
        <v>313732</v>
      </c>
      <c r="K763">
        <v>302</v>
      </c>
    </row>
    <row r="764" spans="1:11" x14ac:dyDescent="0.25">
      <c r="A764">
        <v>763</v>
      </c>
      <c r="B764" t="s">
        <v>486</v>
      </c>
      <c r="C764" t="s">
        <v>1860</v>
      </c>
      <c r="D764" t="s">
        <v>1862</v>
      </c>
      <c r="E764" t="s">
        <v>35</v>
      </c>
      <c r="F764" t="s">
        <v>958</v>
      </c>
      <c r="G764" t="s">
        <v>58</v>
      </c>
      <c r="H764" s="4">
        <v>49.14</v>
      </c>
      <c r="I764">
        <v>313732</v>
      </c>
      <c r="J764" s="5">
        <v>313732</v>
      </c>
      <c r="K764">
        <v>303</v>
      </c>
    </row>
    <row r="765" spans="1:11" x14ac:dyDescent="0.25">
      <c r="A765">
        <v>764</v>
      </c>
      <c r="B765" t="s">
        <v>486</v>
      </c>
      <c r="C765" t="s">
        <v>1863</v>
      </c>
      <c r="D765" t="s">
        <v>1865</v>
      </c>
      <c r="E765" t="s">
        <v>35</v>
      </c>
      <c r="F765" t="s">
        <v>958</v>
      </c>
      <c r="G765" t="s">
        <v>58</v>
      </c>
      <c r="H765" s="4">
        <v>49.14</v>
      </c>
      <c r="I765">
        <v>313732</v>
      </c>
      <c r="J765" s="5">
        <v>313732</v>
      </c>
      <c r="K765">
        <v>304</v>
      </c>
    </row>
    <row r="766" spans="1:11" x14ac:dyDescent="0.25">
      <c r="A766">
        <v>765</v>
      </c>
      <c r="B766" t="s">
        <v>486</v>
      </c>
      <c r="C766" t="s">
        <v>1754</v>
      </c>
      <c r="D766" t="s">
        <v>1756</v>
      </c>
      <c r="E766" t="s">
        <v>35</v>
      </c>
      <c r="F766" t="s">
        <v>958</v>
      </c>
      <c r="G766" t="s">
        <v>58</v>
      </c>
      <c r="H766" s="4">
        <v>49.14</v>
      </c>
      <c r="I766">
        <v>313806</v>
      </c>
      <c r="J766" s="5">
        <v>313806</v>
      </c>
      <c r="K766">
        <v>305</v>
      </c>
    </row>
    <row r="767" spans="1:11" x14ac:dyDescent="0.25">
      <c r="A767">
        <v>766</v>
      </c>
      <c r="B767" t="s">
        <v>486</v>
      </c>
      <c r="C767" t="s">
        <v>1956</v>
      </c>
      <c r="D767" t="s">
        <v>1958</v>
      </c>
      <c r="E767" t="s">
        <v>35</v>
      </c>
      <c r="F767" t="s">
        <v>958</v>
      </c>
      <c r="G767" t="s">
        <v>58</v>
      </c>
      <c r="H767" s="4">
        <v>49.14</v>
      </c>
      <c r="I767">
        <v>314050</v>
      </c>
      <c r="J767" s="5">
        <v>314050</v>
      </c>
      <c r="K767">
        <v>306</v>
      </c>
    </row>
    <row r="768" spans="1:11" x14ac:dyDescent="0.25">
      <c r="A768">
        <v>767</v>
      </c>
      <c r="B768" t="s">
        <v>652</v>
      </c>
      <c r="C768" t="s">
        <v>2213</v>
      </c>
      <c r="D768" t="s">
        <v>2215</v>
      </c>
      <c r="E768" t="s">
        <v>35</v>
      </c>
      <c r="F768" t="s">
        <v>958</v>
      </c>
      <c r="G768" t="s">
        <v>58</v>
      </c>
      <c r="H768" s="4">
        <v>54.43</v>
      </c>
      <c r="I768">
        <v>314350</v>
      </c>
      <c r="J768" s="5">
        <v>314350</v>
      </c>
      <c r="K768">
        <v>307</v>
      </c>
    </row>
    <row r="769" spans="1:11" x14ac:dyDescent="0.25">
      <c r="A769">
        <v>768</v>
      </c>
      <c r="B769" t="s">
        <v>486</v>
      </c>
      <c r="C769" t="s">
        <v>1854</v>
      </c>
      <c r="D769" t="s">
        <v>1856</v>
      </c>
      <c r="E769" t="s">
        <v>35</v>
      </c>
      <c r="F769" t="s">
        <v>958</v>
      </c>
      <c r="G769" t="s">
        <v>58</v>
      </c>
      <c r="H769" s="4">
        <v>49.14</v>
      </c>
      <c r="I769">
        <v>316445</v>
      </c>
      <c r="J769" s="5">
        <v>316445</v>
      </c>
      <c r="K769">
        <v>308</v>
      </c>
    </row>
    <row r="770" spans="1:11" x14ac:dyDescent="0.25">
      <c r="A770">
        <v>769</v>
      </c>
      <c r="B770" t="s">
        <v>486</v>
      </c>
      <c r="C770" t="s">
        <v>1726</v>
      </c>
      <c r="D770" t="s">
        <v>1728</v>
      </c>
      <c r="E770" t="s">
        <v>35</v>
      </c>
      <c r="F770" t="s">
        <v>958</v>
      </c>
      <c r="G770" t="s">
        <v>58</v>
      </c>
      <c r="H770" s="4">
        <v>49.14</v>
      </c>
      <c r="I770">
        <v>317014</v>
      </c>
      <c r="J770" s="5">
        <v>317014</v>
      </c>
      <c r="K770">
        <v>309</v>
      </c>
    </row>
    <row r="771" spans="1:11" x14ac:dyDescent="0.25">
      <c r="A771">
        <v>770</v>
      </c>
      <c r="B771" t="s">
        <v>486</v>
      </c>
      <c r="C771" t="s">
        <v>1729</v>
      </c>
      <c r="D771" t="s">
        <v>1731</v>
      </c>
      <c r="E771" t="s">
        <v>35</v>
      </c>
      <c r="F771" t="s">
        <v>958</v>
      </c>
      <c r="G771" t="s">
        <v>58</v>
      </c>
      <c r="H771" s="4">
        <v>49.14</v>
      </c>
      <c r="I771">
        <v>317014</v>
      </c>
      <c r="J771" s="5">
        <v>317014</v>
      </c>
      <c r="K771">
        <v>310</v>
      </c>
    </row>
    <row r="772" spans="1:11" x14ac:dyDescent="0.25">
      <c r="A772">
        <v>771</v>
      </c>
      <c r="B772" t="s">
        <v>486</v>
      </c>
      <c r="C772" t="s">
        <v>1784</v>
      </c>
      <c r="D772" t="s">
        <v>1786</v>
      </c>
      <c r="E772" t="s">
        <v>35</v>
      </c>
      <c r="F772" t="s">
        <v>958</v>
      </c>
      <c r="G772" t="s">
        <v>58</v>
      </c>
      <c r="H772" s="4">
        <v>49.14</v>
      </c>
      <c r="I772">
        <v>319143</v>
      </c>
      <c r="J772" s="5">
        <v>319143</v>
      </c>
      <c r="K772">
        <v>311</v>
      </c>
    </row>
    <row r="773" spans="1:11" x14ac:dyDescent="0.25">
      <c r="A773">
        <v>772</v>
      </c>
      <c r="B773" t="s">
        <v>486</v>
      </c>
      <c r="C773" t="s">
        <v>1842</v>
      </c>
      <c r="D773" t="s">
        <v>1844</v>
      </c>
      <c r="E773" t="s">
        <v>35</v>
      </c>
      <c r="F773" t="s">
        <v>958</v>
      </c>
      <c r="G773" t="s">
        <v>58</v>
      </c>
      <c r="H773" s="4">
        <v>49.14</v>
      </c>
      <c r="I773">
        <v>320972</v>
      </c>
      <c r="J773" s="5">
        <v>320972</v>
      </c>
      <c r="K773">
        <v>312</v>
      </c>
    </row>
    <row r="774" spans="1:11" x14ac:dyDescent="0.25">
      <c r="A774">
        <v>773</v>
      </c>
      <c r="B774" t="s">
        <v>652</v>
      </c>
      <c r="C774" t="s">
        <v>2139</v>
      </c>
      <c r="D774" t="s">
        <v>2141</v>
      </c>
      <c r="E774" t="s">
        <v>35</v>
      </c>
      <c r="F774" t="s">
        <v>958</v>
      </c>
      <c r="G774" t="s">
        <v>58</v>
      </c>
      <c r="H774" s="4">
        <v>54.43</v>
      </c>
      <c r="I774">
        <v>323140</v>
      </c>
      <c r="J774" s="5">
        <v>323140</v>
      </c>
      <c r="K774">
        <v>313</v>
      </c>
    </row>
    <row r="775" spans="1:11" x14ac:dyDescent="0.25">
      <c r="A775">
        <v>774</v>
      </c>
      <c r="B775" t="s">
        <v>652</v>
      </c>
      <c r="C775" t="s">
        <v>2142</v>
      </c>
      <c r="D775" t="s">
        <v>2144</v>
      </c>
      <c r="E775" t="s">
        <v>35</v>
      </c>
      <c r="F775" t="s">
        <v>958</v>
      </c>
      <c r="G775" t="s">
        <v>58</v>
      </c>
      <c r="H775" s="4">
        <v>54.43</v>
      </c>
      <c r="I775">
        <v>323140</v>
      </c>
      <c r="J775" s="5">
        <v>323140</v>
      </c>
      <c r="K775">
        <v>314</v>
      </c>
    </row>
    <row r="776" spans="1:11" x14ac:dyDescent="0.25">
      <c r="A776">
        <v>775</v>
      </c>
      <c r="B776" t="s">
        <v>652</v>
      </c>
      <c r="C776" t="s">
        <v>2145</v>
      </c>
      <c r="D776" t="s">
        <v>2147</v>
      </c>
      <c r="E776" t="s">
        <v>35</v>
      </c>
      <c r="F776" t="s">
        <v>958</v>
      </c>
      <c r="G776" t="s">
        <v>58</v>
      </c>
      <c r="H776" s="4">
        <v>54.43</v>
      </c>
      <c r="I776">
        <v>323140</v>
      </c>
      <c r="J776" s="5">
        <v>323140</v>
      </c>
      <c r="K776">
        <v>315</v>
      </c>
    </row>
    <row r="777" spans="1:11" x14ac:dyDescent="0.25">
      <c r="A777">
        <v>776</v>
      </c>
      <c r="B777" t="s">
        <v>652</v>
      </c>
      <c r="C777" t="s">
        <v>2148</v>
      </c>
      <c r="D777" t="s">
        <v>2150</v>
      </c>
      <c r="E777" t="s">
        <v>35</v>
      </c>
      <c r="F777" t="s">
        <v>958</v>
      </c>
      <c r="G777" t="s">
        <v>58</v>
      </c>
      <c r="H777" s="4">
        <v>54.43</v>
      </c>
      <c r="I777">
        <v>323140</v>
      </c>
      <c r="J777" s="5">
        <v>323140</v>
      </c>
      <c r="K777">
        <v>316</v>
      </c>
    </row>
    <row r="778" spans="1:11" x14ac:dyDescent="0.25">
      <c r="A778">
        <v>777</v>
      </c>
      <c r="B778" t="s">
        <v>652</v>
      </c>
      <c r="C778" t="s">
        <v>2151</v>
      </c>
      <c r="D778" t="s">
        <v>2153</v>
      </c>
      <c r="E778" t="s">
        <v>35</v>
      </c>
      <c r="F778" t="s">
        <v>958</v>
      </c>
      <c r="G778" t="s">
        <v>58</v>
      </c>
      <c r="H778" s="4">
        <v>54.43</v>
      </c>
      <c r="I778">
        <v>323140</v>
      </c>
      <c r="J778" s="5">
        <v>323140</v>
      </c>
      <c r="K778">
        <v>317</v>
      </c>
    </row>
    <row r="779" spans="1:11" x14ac:dyDescent="0.25">
      <c r="A779">
        <v>778</v>
      </c>
      <c r="B779" t="s">
        <v>652</v>
      </c>
      <c r="C779" t="s">
        <v>2154</v>
      </c>
      <c r="D779" t="s">
        <v>2158</v>
      </c>
      <c r="E779" t="s">
        <v>35</v>
      </c>
      <c r="F779" t="s">
        <v>958</v>
      </c>
      <c r="G779" t="s">
        <v>58</v>
      </c>
      <c r="H779" s="4">
        <v>54.43</v>
      </c>
      <c r="I779">
        <v>323140</v>
      </c>
      <c r="J779" s="5">
        <v>323140</v>
      </c>
      <c r="K779">
        <v>318</v>
      </c>
    </row>
    <row r="780" spans="1:11" x14ac:dyDescent="0.25">
      <c r="A780">
        <v>779</v>
      </c>
      <c r="B780" t="s">
        <v>652</v>
      </c>
      <c r="C780" t="s">
        <v>2159</v>
      </c>
      <c r="D780" t="s">
        <v>2161</v>
      </c>
      <c r="E780" t="s">
        <v>35</v>
      </c>
      <c r="F780" t="s">
        <v>958</v>
      </c>
      <c r="G780" t="s">
        <v>58</v>
      </c>
      <c r="H780" s="4">
        <v>54.43</v>
      </c>
      <c r="I780">
        <v>323140</v>
      </c>
      <c r="J780" s="5">
        <v>323140</v>
      </c>
      <c r="K780">
        <v>319</v>
      </c>
    </row>
    <row r="781" spans="1:11" x14ac:dyDescent="0.25">
      <c r="A781">
        <v>780</v>
      </c>
      <c r="B781" t="s">
        <v>652</v>
      </c>
      <c r="C781" t="s">
        <v>2162</v>
      </c>
      <c r="D781" t="s">
        <v>2164</v>
      </c>
      <c r="E781" t="s">
        <v>35</v>
      </c>
      <c r="F781" t="s">
        <v>958</v>
      </c>
      <c r="G781" t="s">
        <v>58</v>
      </c>
      <c r="H781" s="4">
        <v>54.43</v>
      </c>
      <c r="I781">
        <v>324005</v>
      </c>
      <c r="J781" s="5">
        <v>324005</v>
      </c>
      <c r="K781">
        <v>320</v>
      </c>
    </row>
    <row r="782" spans="1:11" x14ac:dyDescent="0.25">
      <c r="A782">
        <v>781</v>
      </c>
      <c r="B782" t="s">
        <v>652</v>
      </c>
      <c r="C782" t="s">
        <v>2165</v>
      </c>
      <c r="D782" t="s">
        <v>2167</v>
      </c>
      <c r="E782" t="s">
        <v>35</v>
      </c>
      <c r="F782" t="s">
        <v>958</v>
      </c>
      <c r="G782" t="s">
        <v>58</v>
      </c>
      <c r="H782" s="4">
        <v>54.43</v>
      </c>
      <c r="I782">
        <v>324005</v>
      </c>
      <c r="J782" s="5">
        <v>324005</v>
      </c>
      <c r="K782">
        <v>321</v>
      </c>
    </row>
    <row r="783" spans="1:11" x14ac:dyDescent="0.25">
      <c r="A783">
        <v>782</v>
      </c>
      <c r="B783" t="s">
        <v>652</v>
      </c>
      <c r="C783" t="s">
        <v>2168</v>
      </c>
      <c r="D783" t="s">
        <v>2170</v>
      </c>
      <c r="E783" t="s">
        <v>35</v>
      </c>
      <c r="F783" t="s">
        <v>958</v>
      </c>
      <c r="G783" t="s">
        <v>58</v>
      </c>
      <c r="H783" s="4">
        <v>54.43</v>
      </c>
      <c r="I783">
        <v>324005</v>
      </c>
      <c r="J783" s="5">
        <v>324005</v>
      </c>
      <c r="K783">
        <v>322</v>
      </c>
    </row>
    <row r="784" spans="1:11" x14ac:dyDescent="0.25">
      <c r="A784">
        <v>783</v>
      </c>
      <c r="B784" t="s">
        <v>652</v>
      </c>
      <c r="C784" t="s">
        <v>2171</v>
      </c>
      <c r="D784" t="s">
        <v>2173</v>
      </c>
      <c r="E784" t="s">
        <v>35</v>
      </c>
      <c r="F784" t="s">
        <v>958</v>
      </c>
      <c r="G784" t="s">
        <v>58</v>
      </c>
      <c r="H784" s="4">
        <v>54.43</v>
      </c>
      <c r="I784">
        <v>324224</v>
      </c>
      <c r="J784" s="5">
        <v>324224</v>
      </c>
      <c r="K784">
        <v>323</v>
      </c>
    </row>
    <row r="785" spans="1:11" x14ac:dyDescent="0.25">
      <c r="A785">
        <v>784</v>
      </c>
      <c r="B785" t="s">
        <v>652</v>
      </c>
      <c r="C785" t="s">
        <v>2174</v>
      </c>
      <c r="D785" t="s">
        <v>2176</v>
      </c>
      <c r="E785" t="s">
        <v>35</v>
      </c>
      <c r="F785" t="s">
        <v>958</v>
      </c>
      <c r="G785" t="s">
        <v>58</v>
      </c>
      <c r="H785" s="4">
        <v>54.43</v>
      </c>
      <c r="I785">
        <v>324466</v>
      </c>
      <c r="J785" s="5">
        <v>324466</v>
      </c>
      <c r="K785">
        <v>324</v>
      </c>
    </row>
    <row r="786" spans="1:11" x14ac:dyDescent="0.25">
      <c r="A786">
        <v>785</v>
      </c>
      <c r="B786" t="s">
        <v>652</v>
      </c>
      <c r="C786" t="s">
        <v>2177</v>
      </c>
      <c r="D786" t="s">
        <v>2179</v>
      </c>
      <c r="E786" t="s">
        <v>35</v>
      </c>
      <c r="F786" t="s">
        <v>958</v>
      </c>
      <c r="G786" t="s">
        <v>58</v>
      </c>
      <c r="H786" s="4">
        <v>54.43</v>
      </c>
      <c r="I786">
        <v>324561</v>
      </c>
      <c r="J786" s="5">
        <v>324561</v>
      </c>
      <c r="K786">
        <v>325</v>
      </c>
    </row>
    <row r="787" spans="1:11" x14ac:dyDescent="0.25">
      <c r="A787">
        <v>786</v>
      </c>
      <c r="B787" t="s">
        <v>652</v>
      </c>
      <c r="C787" t="s">
        <v>2180</v>
      </c>
      <c r="D787" t="s">
        <v>2182</v>
      </c>
      <c r="E787" t="s">
        <v>35</v>
      </c>
      <c r="F787" t="s">
        <v>958</v>
      </c>
      <c r="G787" t="s">
        <v>58</v>
      </c>
      <c r="H787" s="4">
        <v>54.43</v>
      </c>
      <c r="I787">
        <v>324583</v>
      </c>
      <c r="J787" s="5">
        <v>324583</v>
      </c>
      <c r="K787">
        <v>326</v>
      </c>
    </row>
    <row r="788" spans="1:11" x14ac:dyDescent="0.25">
      <c r="A788">
        <v>787</v>
      </c>
      <c r="B788" t="s">
        <v>652</v>
      </c>
      <c r="C788" t="s">
        <v>2183</v>
      </c>
      <c r="D788" t="s">
        <v>2185</v>
      </c>
      <c r="E788" t="s">
        <v>35</v>
      </c>
      <c r="F788" t="s">
        <v>958</v>
      </c>
      <c r="G788" t="s">
        <v>58</v>
      </c>
      <c r="H788" s="4">
        <v>54.43</v>
      </c>
      <c r="I788">
        <v>324834</v>
      </c>
      <c r="J788" s="5">
        <v>324834</v>
      </c>
      <c r="K788">
        <v>327</v>
      </c>
    </row>
    <row r="789" spans="1:11" x14ac:dyDescent="0.25">
      <c r="A789">
        <v>788</v>
      </c>
      <c r="B789" t="s">
        <v>652</v>
      </c>
      <c r="C789" t="s">
        <v>2186</v>
      </c>
      <c r="D789" t="s">
        <v>2188</v>
      </c>
      <c r="E789" t="s">
        <v>35</v>
      </c>
      <c r="F789" t="s">
        <v>958</v>
      </c>
      <c r="G789" t="s">
        <v>58</v>
      </c>
      <c r="H789" s="4">
        <v>54.43</v>
      </c>
      <c r="I789">
        <v>324834</v>
      </c>
      <c r="J789" s="5">
        <v>324834</v>
      </c>
      <c r="K789">
        <v>328</v>
      </c>
    </row>
    <row r="790" spans="1:11" x14ac:dyDescent="0.25">
      <c r="A790">
        <v>789</v>
      </c>
      <c r="B790" t="s">
        <v>652</v>
      </c>
      <c r="C790" t="s">
        <v>2189</v>
      </c>
      <c r="D790" t="s">
        <v>2191</v>
      </c>
      <c r="E790" t="s">
        <v>35</v>
      </c>
      <c r="F790" t="s">
        <v>958</v>
      </c>
      <c r="G790" t="s">
        <v>58</v>
      </c>
      <c r="H790" s="4">
        <v>54.43</v>
      </c>
      <c r="I790">
        <v>324834</v>
      </c>
      <c r="J790" s="5">
        <v>324834</v>
      </c>
      <c r="K790">
        <v>329</v>
      </c>
    </row>
    <row r="791" spans="1:11" x14ac:dyDescent="0.25">
      <c r="A791">
        <v>790</v>
      </c>
      <c r="B791" t="s">
        <v>486</v>
      </c>
      <c r="C791" t="s">
        <v>1959</v>
      </c>
      <c r="D791" t="s">
        <v>1961</v>
      </c>
      <c r="E791" t="s">
        <v>35</v>
      </c>
      <c r="F791" t="s">
        <v>958</v>
      </c>
      <c r="G791" t="s">
        <v>58</v>
      </c>
      <c r="H791" s="4">
        <v>49.14</v>
      </c>
      <c r="I791">
        <v>325226</v>
      </c>
      <c r="J791" s="5">
        <v>325226</v>
      </c>
      <c r="K791">
        <v>330</v>
      </c>
    </row>
    <row r="792" spans="1:11" x14ac:dyDescent="0.25">
      <c r="A792">
        <v>791</v>
      </c>
      <c r="B792" t="s">
        <v>486</v>
      </c>
      <c r="C792" t="s">
        <v>1962</v>
      </c>
      <c r="D792" t="s">
        <v>1964</v>
      </c>
      <c r="E792" t="s">
        <v>35</v>
      </c>
      <c r="F792" t="s">
        <v>958</v>
      </c>
      <c r="G792" t="s">
        <v>58</v>
      </c>
      <c r="H792" s="4">
        <v>49.14</v>
      </c>
      <c r="I792">
        <v>325226</v>
      </c>
      <c r="J792" s="5">
        <v>325226</v>
      </c>
      <c r="K792">
        <v>331</v>
      </c>
    </row>
    <row r="793" spans="1:11" x14ac:dyDescent="0.25">
      <c r="A793">
        <v>792</v>
      </c>
      <c r="B793" t="s">
        <v>486</v>
      </c>
      <c r="C793" t="s">
        <v>1965</v>
      </c>
      <c r="D793" t="s">
        <v>1967</v>
      </c>
      <c r="E793" t="s">
        <v>35</v>
      </c>
      <c r="F793" t="s">
        <v>958</v>
      </c>
      <c r="G793" t="s">
        <v>58</v>
      </c>
      <c r="H793" s="4">
        <v>49.14</v>
      </c>
      <c r="I793">
        <v>325226</v>
      </c>
      <c r="J793" s="5">
        <v>325226</v>
      </c>
      <c r="K793">
        <v>332</v>
      </c>
    </row>
    <row r="794" spans="1:11" x14ac:dyDescent="0.25">
      <c r="A794">
        <v>793</v>
      </c>
      <c r="B794" t="s">
        <v>652</v>
      </c>
      <c r="C794" t="s">
        <v>2192</v>
      </c>
      <c r="D794" t="s">
        <v>2194</v>
      </c>
      <c r="E794" t="s">
        <v>35</v>
      </c>
      <c r="F794" t="s">
        <v>958</v>
      </c>
      <c r="G794" t="s">
        <v>58</v>
      </c>
      <c r="H794" s="4">
        <v>54.43</v>
      </c>
      <c r="I794">
        <v>326745</v>
      </c>
      <c r="J794" s="5">
        <v>326745</v>
      </c>
      <c r="K794">
        <v>333</v>
      </c>
    </row>
    <row r="795" spans="1:11" x14ac:dyDescent="0.25">
      <c r="A795">
        <v>794</v>
      </c>
      <c r="B795" t="s">
        <v>652</v>
      </c>
      <c r="C795" t="s">
        <v>2195</v>
      </c>
      <c r="D795" t="s">
        <v>2197</v>
      </c>
      <c r="E795" t="s">
        <v>35</v>
      </c>
      <c r="F795" t="s">
        <v>958</v>
      </c>
      <c r="G795" t="s">
        <v>58</v>
      </c>
      <c r="H795" s="4">
        <v>54.43</v>
      </c>
      <c r="I795">
        <v>326745</v>
      </c>
      <c r="J795" s="5">
        <v>326745</v>
      </c>
      <c r="K795">
        <v>334</v>
      </c>
    </row>
    <row r="796" spans="1:11" x14ac:dyDescent="0.25">
      <c r="A796">
        <v>795</v>
      </c>
      <c r="B796" t="s">
        <v>652</v>
      </c>
      <c r="C796" t="s">
        <v>2198</v>
      </c>
      <c r="D796" t="s">
        <v>2200</v>
      </c>
      <c r="E796" t="s">
        <v>35</v>
      </c>
      <c r="F796" t="s">
        <v>958</v>
      </c>
      <c r="G796" t="s">
        <v>58</v>
      </c>
      <c r="H796" s="4">
        <v>54.43</v>
      </c>
      <c r="I796">
        <v>326745</v>
      </c>
      <c r="J796" s="5">
        <v>326745</v>
      </c>
      <c r="K796">
        <v>335</v>
      </c>
    </row>
    <row r="797" spans="1:11" x14ac:dyDescent="0.25">
      <c r="A797">
        <v>796</v>
      </c>
      <c r="B797" t="s">
        <v>486</v>
      </c>
      <c r="C797" t="s">
        <v>1833</v>
      </c>
      <c r="D797" t="s">
        <v>1834</v>
      </c>
      <c r="E797" t="s">
        <v>35</v>
      </c>
      <c r="F797" t="s">
        <v>958</v>
      </c>
      <c r="G797" t="s">
        <v>56</v>
      </c>
      <c r="H797" s="4">
        <v>63.59</v>
      </c>
      <c r="I797">
        <v>327293</v>
      </c>
      <c r="J797" s="5">
        <v>327293</v>
      </c>
      <c r="K797">
        <v>336</v>
      </c>
    </row>
    <row r="798" spans="1:11" x14ac:dyDescent="0.25">
      <c r="A798">
        <v>797</v>
      </c>
      <c r="B798" t="s">
        <v>486</v>
      </c>
      <c r="C798" t="s">
        <v>1836</v>
      </c>
      <c r="D798" t="s">
        <v>1837</v>
      </c>
      <c r="E798" t="s">
        <v>35</v>
      </c>
      <c r="F798" t="s">
        <v>958</v>
      </c>
      <c r="G798" t="s">
        <v>56</v>
      </c>
      <c r="H798" s="4">
        <v>63.59</v>
      </c>
      <c r="I798">
        <v>327293</v>
      </c>
      <c r="J798" s="5">
        <v>327293</v>
      </c>
      <c r="K798">
        <v>337</v>
      </c>
    </row>
    <row r="799" spans="1:11" x14ac:dyDescent="0.25">
      <c r="A799">
        <v>798</v>
      </c>
      <c r="B799" t="s">
        <v>486</v>
      </c>
      <c r="C799" t="s">
        <v>1839</v>
      </c>
      <c r="D799" t="s">
        <v>1840</v>
      </c>
      <c r="E799" t="s">
        <v>35</v>
      </c>
      <c r="F799" t="s">
        <v>958</v>
      </c>
      <c r="G799" t="s">
        <v>56</v>
      </c>
      <c r="H799" s="4">
        <v>63.59</v>
      </c>
      <c r="I799">
        <v>327293</v>
      </c>
      <c r="J799" s="5">
        <v>327293</v>
      </c>
      <c r="K799">
        <v>338</v>
      </c>
    </row>
    <row r="800" spans="1:11" x14ac:dyDescent="0.25">
      <c r="A800">
        <v>799</v>
      </c>
      <c r="B800" t="s">
        <v>486</v>
      </c>
      <c r="C800" t="s">
        <v>1842</v>
      </c>
      <c r="D800" t="s">
        <v>1843</v>
      </c>
      <c r="E800" t="s">
        <v>35</v>
      </c>
      <c r="F800" t="s">
        <v>958</v>
      </c>
      <c r="G800" t="s">
        <v>56</v>
      </c>
      <c r="H800" s="4">
        <v>63.59</v>
      </c>
      <c r="I800">
        <v>327293</v>
      </c>
      <c r="J800" s="5">
        <v>327293</v>
      </c>
      <c r="K800">
        <v>339</v>
      </c>
    </row>
    <row r="801" spans="1:11" x14ac:dyDescent="0.25">
      <c r="A801">
        <v>800</v>
      </c>
      <c r="B801" t="s">
        <v>486</v>
      </c>
      <c r="C801" t="s">
        <v>1845</v>
      </c>
      <c r="D801" t="s">
        <v>1846</v>
      </c>
      <c r="E801" t="s">
        <v>35</v>
      </c>
      <c r="F801" t="s">
        <v>958</v>
      </c>
      <c r="G801" t="s">
        <v>56</v>
      </c>
      <c r="H801" s="4">
        <v>63.59</v>
      </c>
      <c r="I801">
        <v>327293</v>
      </c>
      <c r="J801" s="5">
        <v>327293</v>
      </c>
      <c r="K801">
        <v>340</v>
      </c>
    </row>
    <row r="802" spans="1:11" x14ac:dyDescent="0.25">
      <c r="A802">
        <v>801</v>
      </c>
      <c r="B802" t="s">
        <v>486</v>
      </c>
      <c r="C802" t="s">
        <v>1848</v>
      </c>
      <c r="D802" t="s">
        <v>1849</v>
      </c>
      <c r="E802" t="s">
        <v>35</v>
      </c>
      <c r="F802" t="s">
        <v>958</v>
      </c>
      <c r="G802" t="s">
        <v>56</v>
      </c>
      <c r="H802" s="4">
        <v>63.59</v>
      </c>
      <c r="I802">
        <v>327293</v>
      </c>
      <c r="J802" s="5">
        <v>327293</v>
      </c>
      <c r="K802">
        <v>341</v>
      </c>
    </row>
    <row r="803" spans="1:11" x14ac:dyDescent="0.25">
      <c r="A803">
        <v>802</v>
      </c>
      <c r="B803" t="s">
        <v>486</v>
      </c>
      <c r="C803" t="s">
        <v>1851</v>
      </c>
      <c r="D803" t="s">
        <v>1852</v>
      </c>
      <c r="E803" t="s">
        <v>35</v>
      </c>
      <c r="F803" t="s">
        <v>958</v>
      </c>
      <c r="G803" t="s">
        <v>56</v>
      </c>
      <c r="H803" s="4">
        <v>63.59</v>
      </c>
      <c r="I803">
        <v>327293</v>
      </c>
      <c r="J803" s="5">
        <v>327293</v>
      </c>
      <c r="K803">
        <v>342</v>
      </c>
    </row>
    <row r="804" spans="1:11" x14ac:dyDescent="0.25">
      <c r="A804">
        <v>803</v>
      </c>
      <c r="B804" t="s">
        <v>486</v>
      </c>
      <c r="C804" t="s">
        <v>1854</v>
      </c>
      <c r="D804" t="s">
        <v>1855</v>
      </c>
      <c r="E804" t="s">
        <v>35</v>
      </c>
      <c r="F804" t="s">
        <v>958</v>
      </c>
      <c r="G804" t="s">
        <v>56</v>
      </c>
      <c r="H804" s="4">
        <v>63.59</v>
      </c>
      <c r="I804">
        <v>327293</v>
      </c>
      <c r="J804" s="5">
        <v>327293</v>
      </c>
      <c r="K804">
        <v>343</v>
      </c>
    </row>
    <row r="805" spans="1:11" x14ac:dyDescent="0.25">
      <c r="A805">
        <v>804</v>
      </c>
      <c r="B805" t="s">
        <v>486</v>
      </c>
      <c r="C805" t="s">
        <v>1857</v>
      </c>
      <c r="D805" t="s">
        <v>1858</v>
      </c>
      <c r="E805" t="s">
        <v>35</v>
      </c>
      <c r="F805" t="s">
        <v>958</v>
      </c>
      <c r="G805" t="s">
        <v>56</v>
      </c>
      <c r="H805" s="4">
        <v>63.59</v>
      </c>
      <c r="I805">
        <v>327293</v>
      </c>
      <c r="J805" s="5">
        <v>327293</v>
      </c>
      <c r="K805">
        <v>344</v>
      </c>
    </row>
    <row r="806" spans="1:11" x14ac:dyDescent="0.25">
      <c r="A806">
        <v>805</v>
      </c>
      <c r="B806" t="s">
        <v>486</v>
      </c>
      <c r="C806" t="s">
        <v>1713</v>
      </c>
      <c r="D806" t="s">
        <v>1716</v>
      </c>
      <c r="E806" t="s">
        <v>35</v>
      </c>
      <c r="F806" t="s">
        <v>958</v>
      </c>
      <c r="G806" t="s">
        <v>58</v>
      </c>
      <c r="H806" s="4">
        <v>49.14</v>
      </c>
      <c r="I806">
        <v>330571</v>
      </c>
      <c r="J806" s="5">
        <v>330571</v>
      </c>
      <c r="K806">
        <v>345</v>
      </c>
    </row>
    <row r="807" spans="1:11" x14ac:dyDescent="0.25">
      <c r="A807">
        <v>806</v>
      </c>
      <c r="B807" t="s">
        <v>486</v>
      </c>
      <c r="C807" t="s">
        <v>1717</v>
      </c>
      <c r="D807" t="s">
        <v>1719</v>
      </c>
      <c r="E807" t="s">
        <v>35</v>
      </c>
      <c r="F807" t="s">
        <v>958</v>
      </c>
      <c r="G807" t="s">
        <v>58</v>
      </c>
      <c r="H807" s="4">
        <v>49.14</v>
      </c>
      <c r="I807">
        <v>330571</v>
      </c>
      <c r="J807" s="5">
        <v>330571</v>
      </c>
      <c r="K807">
        <v>346</v>
      </c>
    </row>
    <row r="808" spans="1:11" x14ac:dyDescent="0.25">
      <c r="A808">
        <v>807</v>
      </c>
      <c r="B808" t="s">
        <v>486</v>
      </c>
      <c r="C808" t="s">
        <v>1845</v>
      </c>
      <c r="D808" t="s">
        <v>1847</v>
      </c>
      <c r="E808" t="s">
        <v>35</v>
      </c>
      <c r="F808" t="s">
        <v>958</v>
      </c>
      <c r="G808" t="s">
        <v>58</v>
      </c>
      <c r="H808" s="4">
        <v>49.14</v>
      </c>
      <c r="I808">
        <v>330972</v>
      </c>
      <c r="J808" s="5">
        <v>330972</v>
      </c>
      <c r="K808">
        <v>347</v>
      </c>
    </row>
    <row r="809" spans="1:11" x14ac:dyDescent="0.25">
      <c r="A809">
        <v>808</v>
      </c>
      <c r="B809" t="s">
        <v>486</v>
      </c>
      <c r="C809" t="s">
        <v>1968</v>
      </c>
      <c r="D809" t="s">
        <v>1970</v>
      </c>
      <c r="E809" t="s">
        <v>35</v>
      </c>
      <c r="F809" t="s">
        <v>958</v>
      </c>
      <c r="G809" t="s">
        <v>58</v>
      </c>
      <c r="H809" s="4">
        <v>49.14</v>
      </c>
      <c r="I809">
        <v>331091</v>
      </c>
      <c r="J809" s="5">
        <v>331091</v>
      </c>
      <c r="K809">
        <v>348</v>
      </c>
    </row>
    <row r="810" spans="1:11" x14ac:dyDescent="0.25">
      <c r="A810">
        <v>809</v>
      </c>
      <c r="B810" t="s">
        <v>486</v>
      </c>
      <c r="C810" t="s">
        <v>1971</v>
      </c>
      <c r="D810" t="s">
        <v>1973</v>
      </c>
      <c r="E810" t="s">
        <v>35</v>
      </c>
      <c r="F810" t="s">
        <v>958</v>
      </c>
      <c r="G810" t="s">
        <v>58</v>
      </c>
      <c r="H810" s="4">
        <v>49.14</v>
      </c>
      <c r="I810">
        <v>331091</v>
      </c>
      <c r="J810" s="5">
        <v>331091</v>
      </c>
      <c r="K810">
        <v>349</v>
      </c>
    </row>
    <row r="811" spans="1:11" x14ac:dyDescent="0.25">
      <c r="A811">
        <v>810</v>
      </c>
      <c r="B811" t="s">
        <v>486</v>
      </c>
      <c r="C811" t="s">
        <v>1974</v>
      </c>
      <c r="D811" t="s">
        <v>1976</v>
      </c>
      <c r="E811" t="s">
        <v>35</v>
      </c>
      <c r="F811" t="s">
        <v>958</v>
      </c>
      <c r="G811" t="s">
        <v>58</v>
      </c>
      <c r="H811" s="4">
        <v>49.14</v>
      </c>
      <c r="I811">
        <v>331210</v>
      </c>
      <c r="J811" s="5">
        <v>331210</v>
      </c>
      <c r="K811">
        <v>350</v>
      </c>
    </row>
    <row r="812" spans="1:11" x14ac:dyDescent="0.25">
      <c r="A812">
        <v>811</v>
      </c>
      <c r="B812" t="s">
        <v>486</v>
      </c>
      <c r="C812" t="s">
        <v>1977</v>
      </c>
      <c r="D812" t="s">
        <v>1979</v>
      </c>
      <c r="E812" t="s">
        <v>35</v>
      </c>
      <c r="F812" t="s">
        <v>958</v>
      </c>
      <c r="G812" t="s">
        <v>58</v>
      </c>
      <c r="H812" s="4">
        <v>49.14</v>
      </c>
      <c r="I812">
        <v>331210</v>
      </c>
      <c r="J812" s="5">
        <v>331210</v>
      </c>
      <c r="K812">
        <v>351</v>
      </c>
    </row>
    <row r="813" spans="1:11" x14ac:dyDescent="0.25">
      <c r="A813">
        <v>812</v>
      </c>
      <c r="B813" t="s">
        <v>486</v>
      </c>
      <c r="C813" t="s">
        <v>1980</v>
      </c>
      <c r="D813" t="s">
        <v>1982</v>
      </c>
      <c r="E813" t="s">
        <v>35</v>
      </c>
      <c r="F813" t="s">
        <v>958</v>
      </c>
      <c r="G813" t="s">
        <v>58</v>
      </c>
      <c r="H813" s="4">
        <v>49.14</v>
      </c>
      <c r="I813">
        <v>331592</v>
      </c>
      <c r="J813" s="5">
        <v>331592</v>
      </c>
      <c r="K813">
        <v>352</v>
      </c>
    </row>
    <row r="814" spans="1:11" x14ac:dyDescent="0.25">
      <c r="A814">
        <v>813</v>
      </c>
      <c r="B814" t="s">
        <v>486</v>
      </c>
      <c r="C814" t="s">
        <v>1983</v>
      </c>
      <c r="D814" t="s">
        <v>1985</v>
      </c>
      <c r="E814" t="s">
        <v>35</v>
      </c>
      <c r="F814" t="s">
        <v>958</v>
      </c>
      <c r="G814" t="s">
        <v>58</v>
      </c>
      <c r="H814" s="4">
        <v>49.14</v>
      </c>
      <c r="I814">
        <v>331953</v>
      </c>
      <c r="J814" s="5">
        <v>331953</v>
      </c>
      <c r="K814">
        <v>353</v>
      </c>
    </row>
    <row r="815" spans="1:11" x14ac:dyDescent="0.25">
      <c r="A815">
        <v>814</v>
      </c>
      <c r="B815" t="s">
        <v>486</v>
      </c>
      <c r="C815" t="s">
        <v>1986</v>
      </c>
      <c r="D815" t="s">
        <v>1988</v>
      </c>
      <c r="E815" t="s">
        <v>35</v>
      </c>
      <c r="F815" t="s">
        <v>958</v>
      </c>
      <c r="G815" t="s">
        <v>58</v>
      </c>
      <c r="H815" s="4">
        <v>49.14</v>
      </c>
      <c r="I815">
        <v>331953</v>
      </c>
      <c r="J815" s="5">
        <v>331953</v>
      </c>
      <c r="K815">
        <v>354</v>
      </c>
    </row>
    <row r="816" spans="1:11" x14ac:dyDescent="0.25">
      <c r="A816">
        <v>815</v>
      </c>
      <c r="B816" t="s">
        <v>486</v>
      </c>
      <c r="C816" t="s">
        <v>1989</v>
      </c>
      <c r="D816" t="s">
        <v>1991</v>
      </c>
      <c r="E816" t="s">
        <v>35</v>
      </c>
      <c r="F816" t="s">
        <v>958</v>
      </c>
      <c r="G816" t="s">
        <v>58</v>
      </c>
      <c r="H816" s="4">
        <v>49.14</v>
      </c>
      <c r="I816">
        <v>331953</v>
      </c>
      <c r="J816" s="5">
        <v>331953</v>
      </c>
      <c r="K816">
        <v>355</v>
      </c>
    </row>
    <row r="817" spans="1:11" x14ac:dyDescent="0.25">
      <c r="A817">
        <v>816</v>
      </c>
      <c r="B817" t="s">
        <v>486</v>
      </c>
      <c r="C817" t="s">
        <v>1992</v>
      </c>
      <c r="D817" t="s">
        <v>1994</v>
      </c>
      <c r="E817" t="s">
        <v>35</v>
      </c>
      <c r="F817" t="s">
        <v>958</v>
      </c>
      <c r="G817" t="s">
        <v>58</v>
      </c>
      <c r="H817" s="4">
        <v>49.14</v>
      </c>
      <c r="I817">
        <v>331953</v>
      </c>
      <c r="J817" s="5">
        <v>331953</v>
      </c>
      <c r="K817">
        <v>356</v>
      </c>
    </row>
    <row r="818" spans="1:11" x14ac:dyDescent="0.25">
      <c r="A818">
        <v>817</v>
      </c>
      <c r="B818" t="s">
        <v>486</v>
      </c>
      <c r="C818" t="s">
        <v>1995</v>
      </c>
      <c r="D818" t="s">
        <v>1997</v>
      </c>
      <c r="E818" t="s">
        <v>35</v>
      </c>
      <c r="F818" t="s">
        <v>958</v>
      </c>
      <c r="G818" t="s">
        <v>58</v>
      </c>
      <c r="H818" s="4">
        <v>49.14</v>
      </c>
      <c r="I818">
        <v>331953</v>
      </c>
      <c r="J818" s="5">
        <v>331953</v>
      </c>
      <c r="K818">
        <v>357</v>
      </c>
    </row>
    <row r="819" spans="1:11" x14ac:dyDescent="0.25">
      <c r="A819">
        <v>818</v>
      </c>
      <c r="B819" t="s">
        <v>486</v>
      </c>
      <c r="C819" t="s">
        <v>1998</v>
      </c>
      <c r="D819" t="s">
        <v>2000</v>
      </c>
      <c r="E819" t="s">
        <v>35</v>
      </c>
      <c r="F819" t="s">
        <v>958</v>
      </c>
      <c r="G819" t="s">
        <v>58</v>
      </c>
      <c r="H819" s="4">
        <v>49.14</v>
      </c>
      <c r="I819">
        <v>332491</v>
      </c>
      <c r="J819" s="5">
        <v>332491</v>
      </c>
      <c r="K819">
        <v>358</v>
      </c>
    </row>
    <row r="820" spans="1:11" x14ac:dyDescent="0.25">
      <c r="A820">
        <v>819</v>
      </c>
      <c r="B820" t="s">
        <v>486</v>
      </c>
      <c r="C820" t="s">
        <v>2001</v>
      </c>
      <c r="D820" t="s">
        <v>2003</v>
      </c>
      <c r="E820" t="s">
        <v>35</v>
      </c>
      <c r="F820" t="s">
        <v>958</v>
      </c>
      <c r="G820" t="s">
        <v>58</v>
      </c>
      <c r="H820" s="4">
        <v>49.14</v>
      </c>
      <c r="I820">
        <v>332491</v>
      </c>
      <c r="J820" s="5">
        <v>332491</v>
      </c>
      <c r="K820">
        <v>359</v>
      </c>
    </row>
    <row r="821" spans="1:11" x14ac:dyDescent="0.25">
      <c r="A821">
        <v>820</v>
      </c>
      <c r="B821" t="s">
        <v>486</v>
      </c>
      <c r="C821" t="s">
        <v>1830</v>
      </c>
      <c r="D821" t="s">
        <v>1831</v>
      </c>
      <c r="E821" t="s">
        <v>35</v>
      </c>
      <c r="F821" t="s">
        <v>958</v>
      </c>
      <c r="G821" t="s">
        <v>56</v>
      </c>
      <c r="H821" s="4">
        <v>63.59</v>
      </c>
      <c r="I821">
        <v>337130</v>
      </c>
      <c r="J821" s="5">
        <v>337130</v>
      </c>
      <c r="K821">
        <v>360</v>
      </c>
    </row>
    <row r="822" spans="1:11" x14ac:dyDescent="0.25">
      <c r="A822">
        <v>821</v>
      </c>
      <c r="B822" t="s">
        <v>486</v>
      </c>
      <c r="C822" t="s">
        <v>1814</v>
      </c>
      <c r="D822" t="s">
        <v>1815</v>
      </c>
      <c r="E822" t="s">
        <v>35</v>
      </c>
      <c r="F822" t="s">
        <v>958</v>
      </c>
      <c r="G822" t="s">
        <v>56</v>
      </c>
      <c r="H822" s="4">
        <v>63.59</v>
      </c>
      <c r="I822">
        <v>337167</v>
      </c>
      <c r="J822" s="5">
        <v>337167</v>
      </c>
      <c r="K822">
        <v>361</v>
      </c>
    </row>
    <row r="823" spans="1:11" x14ac:dyDescent="0.25">
      <c r="A823">
        <v>822</v>
      </c>
      <c r="B823" t="s">
        <v>486</v>
      </c>
      <c r="C823" t="s">
        <v>1817</v>
      </c>
      <c r="D823" t="s">
        <v>1818</v>
      </c>
      <c r="E823" t="s">
        <v>35</v>
      </c>
      <c r="F823" t="s">
        <v>958</v>
      </c>
      <c r="G823" t="s">
        <v>56</v>
      </c>
      <c r="H823" s="4">
        <v>63.59</v>
      </c>
      <c r="I823">
        <v>337167</v>
      </c>
      <c r="J823" s="5">
        <v>337167</v>
      </c>
      <c r="K823">
        <v>362</v>
      </c>
    </row>
    <row r="824" spans="1:11" x14ac:dyDescent="0.25">
      <c r="A824">
        <v>823</v>
      </c>
      <c r="B824" t="s">
        <v>486</v>
      </c>
      <c r="C824" t="s">
        <v>1820</v>
      </c>
      <c r="D824" t="s">
        <v>1821</v>
      </c>
      <c r="E824" t="s">
        <v>35</v>
      </c>
      <c r="F824" t="s">
        <v>958</v>
      </c>
      <c r="G824" t="s">
        <v>56</v>
      </c>
      <c r="H824" s="4">
        <v>63.59</v>
      </c>
      <c r="I824">
        <v>337167</v>
      </c>
      <c r="J824" s="5">
        <v>337167</v>
      </c>
      <c r="K824">
        <v>363</v>
      </c>
    </row>
    <row r="825" spans="1:11" x14ac:dyDescent="0.25">
      <c r="A825">
        <v>824</v>
      </c>
      <c r="B825" t="s">
        <v>486</v>
      </c>
      <c r="C825" t="s">
        <v>1824</v>
      </c>
      <c r="D825" t="s">
        <v>1825</v>
      </c>
      <c r="E825" t="s">
        <v>35</v>
      </c>
      <c r="F825" t="s">
        <v>958</v>
      </c>
      <c r="G825" t="s">
        <v>56</v>
      </c>
      <c r="H825" s="4">
        <v>63.59</v>
      </c>
      <c r="I825">
        <v>337167</v>
      </c>
      <c r="J825" s="5">
        <v>337167</v>
      </c>
      <c r="K825">
        <v>364</v>
      </c>
    </row>
    <row r="826" spans="1:11" x14ac:dyDescent="0.25">
      <c r="A826">
        <v>825</v>
      </c>
      <c r="B826" t="s">
        <v>486</v>
      </c>
      <c r="C826" t="s">
        <v>1827</v>
      </c>
      <c r="D826" t="s">
        <v>1828</v>
      </c>
      <c r="E826" t="s">
        <v>35</v>
      </c>
      <c r="F826" t="s">
        <v>958</v>
      </c>
      <c r="G826" t="s">
        <v>56</v>
      </c>
      <c r="H826" s="4">
        <v>63.59</v>
      </c>
      <c r="I826">
        <v>337167</v>
      </c>
      <c r="J826" s="5">
        <v>337167</v>
      </c>
      <c r="K826">
        <v>365</v>
      </c>
    </row>
    <row r="827" spans="1:11" x14ac:dyDescent="0.25">
      <c r="A827">
        <v>826</v>
      </c>
      <c r="B827" t="s">
        <v>486</v>
      </c>
      <c r="C827" t="s">
        <v>1799</v>
      </c>
      <c r="D827" t="s">
        <v>1800</v>
      </c>
      <c r="E827" t="s">
        <v>35</v>
      </c>
      <c r="F827" t="s">
        <v>958</v>
      </c>
      <c r="G827" t="s">
        <v>56</v>
      </c>
      <c r="H827" s="4">
        <v>63.59</v>
      </c>
      <c r="I827">
        <v>337189</v>
      </c>
      <c r="J827" s="5">
        <v>337189</v>
      </c>
      <c r="K827">
        <v>366</v>
      </c>
    </row>
    <row r="828" spans="1:11" x14ac:dyDescent="0.25">
      <c r="A828">
        <v>827</v>
      </c>
      <c r="B828" t="s">
        <v>486</v>
      </c>
      <c r="C828" t="s">
        <v>1802</v>
      </c>
      <c r="D828" t="s">
        <v>1803</v>
      </c>
      <c r="E828" t="s">
        <v>35</v>
      </c>
      <c r="F828" t="s">
        <v>958</v>
      </c>
      <c r="G828" t="s">
        <v>56</v>
      </c>
      <c r="H828" s="4">
        <v>63.59</v>
      </c>
      <c r="I828">
        <v>337189</v>
      </c>
      <c r="J828" s="5">
        <v>337189</v>
      </c>
      <c r="K828">
        <v>367</v>
      </c>
    </row>
    <row r="829" spans="1:11" x14ac:dyDescent="0.25">
      <c r="A829">
        <v>828</v>
      </c>
      <c r="B829" t="s">
        <v>486</v>
      </c>
      <c r="C829" t="s">
        <v>1805</v>
      </c>
      <c r="D829" t="s">
        <v>1806</v>
      </c>
      <c r="E829" t="s">
        <v>35</v>
      </c>
      <c r="F829" t="s">
        <v>958</v>
      </c>
      <c r="G829" t="s">
        <v>56</v>
      </c>
      <c r="H829" s="4">
        <v>63.59</v>
      </c>
      <c r="I829">
        <v>337189</v>
      </c>
      <c r="J829" s="5">
        <v>337189</v>
      </c>
      <c r="K829">
        <v>368</v>
      </c>
    </row>
    <row r="830" spans="1:11" x14ac:dyDescent="0.25">
      <c r="A830">
        <v>829</v>
      </c>
      <c r="B830" t="s">
        <v>486</v>
      </c>
      <c r="C830" t="s">
        <v>1808</v>
      </c>
      <c r="D830" t="s">
        <v>1809</v>
      </c>
      <c r="E830" t="s">
        <v>35</v>
      </c>
      <c r="F830" t="s">
        <v>958</v>
      </c>
      <c r="G830" t="s">
        <v>56</v>
      </c>
      <c r="H830" s="4">
        <v>63.59</v>
      </c>
      <c r="I830">
        <v>337189</v>
      </c>
      <c r="J830" s="5">
        <v>337189</v>
      </c>
      <c r="K830">
        <v>369</v>
      </c>
    </row>
    <row r="831" spans="1:11" x14ac:dyDescent="0.25">
      <c r="A831">
        <v>830</v>
      </c>
      <c r="B831" t="s">
        <v>486</v>
      </c>
      <c r="C831" t="s">
        <v>1811</v>
      </c>
      <c r="D831" t="s">
        <v>1812</v>
      </c>
      <c r="E831" t="s">
        <v>35</v>
      </c>
      <c r="F831" t="s">
        <v>958</v>
      </c>
      <c r="G831" t="s">
        <v>56</v>
      </c>
      <c r="H831" s="4">
        <v>63.59</v>
      </c>
      <c r="I831">
        <v>337189</v>
      </c>
      <c r="J831" s="5">
        <v>337189</v>
      </c>
      <c r="K831">
        <v>370</v>
      </c>
    </row>
    <row r="832" spans="1:11" x14ac:dyDescent="0.25">
      <c r="A832">
        <v>831</v>
      </c>
      <c r="B832" t="s">
        <v>486</v>
      </c>
      <c r="C832" t="s">
        <v>1745</v>
      </c>
      <c r="D832" t="s">
        <v>1746</v>
      </c>
      <c r="E832" t="s">
        <v>35</v>
      </c>
      <c r="F832" t="s">
        <v>958</v>
      </c>
      <c r="G832" t="s">
        <v>56</v>
      </c>
      <c r="H832" s="4">
        <v>63.59</v>
      </c>
      <c r="I832">
        <v>337694</v>
      </c>
      <c r="J832" s="5">
        <v>337694</v>
      </c>
      <c r="K832">
        <v>371</v>
      </c>
    </row>
    <row r="833" spans="1:11" x14ac:dyDescent="0.25">
      <c r="A833">
        <v>832</v>
      </c>
      <c r="B833" t="s">
        <v>486</v>
      </c>
      <c r="C833" t="s">
        <v>1748</v>
      </c>
      <c r="D833" t="s">
        <v>1749</v>
      </c>
      <c r="E833" t="s">
        <v>35</v>
      </c>
      <c r="F833" t="s">
        <v>958</v>
      </c>
      <c r="G833" t="s">
        <v>56</v>
      </c>
      <c r="H833" s="4">
        <v>63.59</v>
      </c>
      <c r="I833">
        <v>337694</v>
      </c>
      <c r="J833" s="5">
        <v>337694</v>
      </c>
      <c r="K833">
        <v>372</v>
      </c>
    </row>
    <row r="834" spans="1:11" x14ac:dyDescent="0.25">
      <c r="A834">
        <v>833</v>
      </c>
      <c r="B834" t="s">
        <v>486</v>
      </c>
      <c r="C834" t="s">
        <v>1751</v>
      </c>
      <c r="D834" t="s">
        <v>1752</v>
      </c>
      <c r="E834" t="s">
        <v>35</v>
      </c>
      <c r="F834" t="s">
        <v>958</v>
      </c>
      <c r="G834" t="s">
        <v>56</v>
      </c>
      <c r="H834" s="4">
        <v>63.59</v>
      </c>
      <c r="I834">
        <v>337694</v>
      </c>
      <c r="J834" s="5">
        <v>337694</v>
      </c>
      <c r="K834">
        <v>373</v>
      </c>
    </row>
    <row r="835" spans="1:11" x14ac:dyDescent="0.25">
      <c r="A835">
        <v>834</v>
      </c>
      <c r="B835" t="s">
        <v>486</v>
      </c>
      <c r="C835" t="s">
        <v>1754</v>
      </c>
      <c r="D835" t="s">
        <v>1755</v>
      </c>
      <c r="E835" t="s">
        <v>35</v>
      </c>
      <c r="F835" t="s">
        <v>958</v>
      </c>
      <c r="G835" t="s">
        <v>56</v>
      </c>
      <c r="H835" s="4">
        <v>63.59</v>
      </c>
      <c r="I835">
        <v>337694</v>
      </c>
      <c r="J835" s="5">
        <v>337694</v>
      </c>
      <c r="K835">
        <v>374</v>
      </c>
    </row>
    <row r="836" spans="1:11" x14ac:dyDescent="0.25">
      <c r="A836">
        <v>835</v>
      </c>
      <c r="B836" t="s">
        <v>486</v>
      </c>
      <c r="C836" t="s">
        <v>1757</v>
      </c>
      <c r="D836" t="s">
        <v>1758</v>
      </c>
      <c r="E836" t="s">
        <v>35</v>
      </c>
      <c r="F836" t="s">
        <v>958</v>
      </c>
      <c r="G836" t="s">
        <v>56</v>
      </c>
      <c r="H836" s="4">
        <v>63.59</v>
      </c>
      <c r="I836">
        <v>337694</v>
      </c>
      <c r="J836" s="5">
        <v>337694</v>
      </c>
      <c r="K836">
        <v>375</v>
      </c>
    </row>
    <row r="837" spans="1:11" x14ac:dyDescent="0.25">
      <c r="A837">
        <v>836</v>
      </c>
      <c r="B837" t="s">
        <v>486</v>
      </c>
      <c r="C837" t="s">
        <v>1760</v>
      </c>
      <c r="D837" t="s">
        <v>1761</v>
      </c>
      <c r="E837" t="s">
        <v>35</v>
      </c>
      <c r="F837" t="s">
        <v>958</v>
      </c>
      <c r="G837" t="s">
        <v>56</v>
      </c>
      <c r="H837" s="4">
        <v>63.59</v>
      </c>
      <c r="I837">
        <v>337694</v>
      </c>
      <c r="J837" s="5">
        <v>337694</v>
      </c>
      <c r="K837">
        <v>376</v>
      </c>
    </row>
    <row r="838" spans="1:11" x14ac:dyDescent="0.25">
      <c r="A838">
        <v>837</v>
      </c>
      <c r="B838" t="s">
        <v>486</v>
      </c>
      <c r="C838" t="s">
        <v>1763</v>
      </c>
      <c r="D838" t="s">
        <v>1764</v>
      </c>
      <c r="E838" t="s">
        <v>35</v>
      </c>
      <c r="F838" t="s">
        <v>958</v>
      </c>
      <c r="G838" t="s">
        <v>56</v>
      </c>
      <c r="H838" s="4">
        <v>63.59</v>
      </c>
      <c r="I838">
        <v>337694</v>
      </c>
      <c r="J838" s="5">
        <v>337694</v>
      </c>
      <c r="K838">
        <v>377</v>
      </c>
    </row>
    <row r="839" spans="1:11" x14ac:dyDescent="0.25">
      <c r="A839">
        <v>838</v>
      </c>
      <c r="B839" t="s">
        <v>486</v>
      </c>
      <c r="C839" t="s">
        <v>1766</v>
      </c>
      <c r="D839" t="s">
        <v>1767</v>
      </c>
      <c r="E839" t="s">
        <v>35</v>
      </c>
      <c r="F839" t="s">
        <v>958</v>
      </c>
      <c r="G839" t="s">
        <v>56</v>
      </c>
      <c r="H839" s="4">
        <v>63.59</v>
      </c>
      <c r="I839">
        <v>337694</v>
      </c>
      <c r="J839" s="5">
        <v>337694</v>
      </c>
      <c r="K839">
        <v>378</v>
      </c>
    </row>
    <row r="840" spans="1:11" x14ac:dyDescent="0.25">
      <c r="A840">
        <v>839</v>
      </c>
      <c r="B840" t="s">
        <v>486</v>
      </c>
      <c r="C840" t="s">
        <v>1769</v>
      </c>
      <c r="D840" t="s">
        <v>1770</v>
      </c>
      <c r="E840" t="s">
        <v>35</v>
      </c>
      <c r="F840" t="s">
        <v>958</v>
      </c>
      <c r="G840" t="s">
        <v>56</v>
      </c>
      <c r="H840" s="4">
        <v>63.59</v>
      </c>
      <c r="I840">
        <v>337694</v>
      </c>
      <c r="J840" s="5">
        <v>337694</v>
      </c>
      <c r="K840">
        <v>379</v>
      </c>
    </row>
    <row r="841" spans="1:11" x14ac:dyDescent="0.25">
      <c r="A841">
        <v>840</v>
      </c>
      <c r="B841" t="s">
        <v>486</v>
      </c>
      <c r="C841" t="s">
        <v>1772</v>
      </c>
      <c r="D841" t="s">
        <v>1773</v>
      </c>
      <c r="E841" t="s">
        <v>35</v>
      </c>
      <c r="F841" t="s">
        <v>958</v>
      </c>
      <c r="G841" t="s">
        <v>56</v>
      </c>
      <c r="H841" s="4">
        <v>63.59</v>
      </c>
      <c r="I841">
        <v>337792</v>
      </c>
      <c r="J841" s="5">
        <v>337792</v>
      </c>
      <c r="K841">
        <v>380</v>
      </c>
    </row>
    <row r="842" spans="1:11" x14ac:dyDescent="0.25">
      <c r="A842">
        <v>841</v>
      </c>
      <c r="B842" t="s">
        <v>486</v>
      </c>
      <c r="C842" t="s">
        <v>1775</v>
      </c>
      <c r="D842" t="s">
        <v>1776</v>
      </c>
      <c r="E842" t="s">
        <v>35</v>
      </c>
      <c r="F842" t="s">
        <v>958</v>
      </c>
      <c r="G842" t="s">
        <v>56</v>
      </c>
      <c r="H842" s="4">
        <v>63.59</v>
      </c>
      <c r="I842">
        <v>337792</v>
      </c>
      <c r="J842" s="5">
        <v>337792</v>
      </c>
      <c r="K842">
        <v>381</v>
      </c>
    </row>
    <row r="843" spans="1:11" x14ac:dyDescent="0.25">
      <c r="A843">
        <v>842</v>
      </c>
      <c r="B843" t="s">
        <v>486</v>
      </c>
      <c r="C843" t="s">
        <v>1778</v>
      </c>
      <c r="D843" t="s">
        <v>1779</v>
      </c>
      <c r="E843" t="s">
        <v>35</v>
      </c>
      <c r="F843" t="s">
        <v>958</v>
      </c>
      <c r="G843" t="s">
        <v>56</v>
      </c>
      <c r="H843" s="4">
        <v>63.59</v>
      </c>
      <c r="I843">
        <v>337792</v>
      </c>
      <c r="J843" s="5">
        <v>337792</v>
      </c>
      <c r="K843">
        <v>382</v>
      </c>
    </row>
    <row r="844" spans="1:11" x14ac:dyDescent="0.25">
      <c r="A844">
        <v>843</v>
      </c>
      <c r="B844" t="s">
        <v>486</v>
      </c>
      <c r="C844" t="s">
        <v>1781</v>
      </c>
      <c r="D844" t="s">
        <v>1782</v>
      </c>
      <c r="E844" t="s">
        <v>35</v>
      </c>
      <c r="F844" t="s">
        <v>958</v>
      </c>
      <c r="G844" t="s">
        <v>56</v>
      </c>
      <c r="H844" s="4">
        <v>63.59</v>
      </c>
      <c r="I844">
        <v>337792</v>
      </c>
      <c r="J844" s="5">
        <v>337792</v>
      </c>
      <c r="K844">
        <v>383</v>
      </c>
    </row>
    <row r="845" spans="1:11" x14ac:dyDescent="0.25">
      <c r="A845">
        <v>844</v>
      </c>
      <c r="B845" t="s">
        <v>486</v>
      </c>
      <c r="C845" t="s">
        <v>1784</v>
      </c>
      <c r="D845" t="s">
        <v>1785</v>
      </c>
      <c r="E845" t="s">
        <v>35</v>
      </c>
      <c r="F845" t="s">
        <v>958</v>
      </c>
      <c r="G845" t="s">
        <v>56</v>
      </c>
      <c r="H845" s="4">
        <v>63.59</v>
      </c>
      <c r="I845">
        <v>337792</v>
      </c>
      <c r="J845" s="5">
        <v>337792</v>
      </c>
      <c r="K845">
        <v>384</v>
      </c>
    </row>
    <row r="846" spans="1:11" x14ac:dyDescent="0.25">
      <c r="A846">
        <v>845</v>
      </c>
      <c r="B846" t="s">
        <v>486</v>
      </c>
      <c r="C846" t="s">
        <v>1787</v>
      </c>
      <c r="D846" t="s">
        <v>1788</v>
      </c>
      <c r="E846" t="s">
        <v>35</v>
      </c>
      <c r="F846" t="s">
        <v>958</v>
      </c>
      <c r="G846" t="s">
        <v>56</v>
      </c>
      <c r="H846" s="4">
        <v>63.59</v>
      </c>
      <c r="I846">
        <v>337792</v>
      </c>
      <c r="J846" s="5">
        <v>337792</v>
      </c>
      <c r="K846">
        <v>385</v>
      </c>
    </row>
    <row r="847" spans="1:11" x14ac:dyDescent="0.25">
      <c r="A847">
        <v>846</v>
      </c>
      <c r="B847" t="s">
        <v>486</v>
      </c>
      <c r="C847" t="s">
        <v>1790</v>
      </c>
      <c r="D847" t="s">
        <v>1791</v>
      </c>
      <c r="E847" t="s">
        <v>35</v>
      </c>
      <c r="F847" t="s">
        <v>958</v>
      </c>
      <c r="G847" t="s">
        <v>56</v>
      </c>
      <c r="H847" s="4">
        <v>63.59</v>
      </c>
      <c r="I847">
        <v>337792</v>
      </c>
      <c r="J847" s="5">
        <v>337792</v>
      </c>
      <c r="K847">
        <v>386</v>
      </c>
    </row>
    <row r="848" spans="1:11" x14ac:dyDescent="0.25">
      <c r="A848">
        <v>847</v>
      </c>
      <c r="B848" t="s">
        <v>486</v>
      </c>
      <c r="C848" t="s">
        <v>1793</v>
      </c>
      <c r="D848" t="s">
        <v>1794</v>
      </c>
      <c r="E848" t="s">
        <v>35</v>
      </c>
      <c r="F848" t="s">
        <v>958</v>
      </c>
      <c r="G848" t="s">
        <v>56</v>
      </c>
      <c r="H848" s="4">
        <v>63.59</v>
      </c>
      <c r="I848">
        <v>337792</v>
      </c>
      <c r="J848" s="5">
        <v>337792</v>
      </c>
      <c r="K848">
        <v>387</v>
      </c>
    </row>
    <row r="849" spans="1:11" x14ac:dyDescent="0.25">
      <c r="A849">
        <v>848</v>
      </c>
      <c r="B849" t="s">
        <v>486</v>
      </c>
      <c r="C849" t="s">
        <v>1796</v>
      </c>
      <c r="D849" t="s">
        <v>1797</v>
      </c>
      <c r="E849" t="s">
        <v>35</v>
      </c>
      <c r="F849" t="s">
        <v>958</v>
      </c>
      <c r="G849" t="s">
        <v>56</v>
      </c>
      <c r="H849" s="4">
        <v>63.59</v>
      </c>
      <c r="I849">
        <v>337792</v>
      </c>
      <c r="J849" s="5">
        <v>337792</v>
      </c>
      <c r="K849">
        <v>388</v>
      </c>
    </row>
    <row r="850" spans="1:11" x14ac:dyDescent="0.25">
      <c r="A850">
        <v>849</v>
      </c>
      <c r="B850" t="s">
        <v>652</v>
      </c>
      <c r="C850" t="s">
        <v>2219</v>
      </c>
      <c r="D850" t="s">
        <v>2221</v>
      </c>
      <c r="E850" t="s">
        <v>35</v>
      </c>
      <c r="F850" t="s">
        <v>958</v>
      </c>
      <c r="G850" t="s">
        <v>58</v>
      </c>
      <c r="H850" s="4">
        <v>54.43</v>
      </c>
      <c r="I850">
        <v>339442</v>
      </c>
      <c r="J850" s="5">
        <v>339442</v>
      </c>
      <c r="K850">
        <v>389</v>
      </c>
    </row>
    <row r="851" spans="1:11" x14ac:dyDescent="0.25">
      <c r="A851">
        <v>850</v>
      </c>
      <c r="B851" t="s">
        <v>652</v>
      </c>
      <c r="C851" t="s">
        <v>2210</v>
      </c>
      <c r="D851" t="s">
        <v>2212</v>
      </c>
      <c r="E851" t="s">
        <v>35</v>
      </c>
      <c r="F851" t="s">
        <v>958</v>
      </c>
      <c r="G851" t="s">
        <v>58</v>
      </c>
      <c r="H851" s="4">
        <v>54.43</v>
      </c>
      <c r="I851">
        <v>339451</v>
      </c>
      <c r="J851" s="5">
        <v>339451</v>
      </c>
      <c r="K851">
        <v>390</v>
      </c>
    </row>
    <row r="852" spans="1:11" x14ac:dyDescent="0.25">
      <c r="A852">
        <v>851</v>
      </c>
      <c r="B852" t="s">
        <v>652</v>
      </c>
      <c r="C852" t="s">
        <v>2216</v>
      </c>
      <c r="D852" t="s">
        <v>2218</v>
      </c>
      <c r="E852" t="s">
        <v>35</v>
      </c>
      <c r="F852" t="s">
        <v>958</v>
      </c>
      <c r="G852" t="s">
        <v>58</v>
      </c>
      <c r="H852" s="4">
        <v>54.43</v>
      </c>
      <c r="I852">
        <v>339451</v>
      </c>
      <c r="J852" s="5">
        <v>339451</v>
      </c>
      <c r="K852">
        <v>391</v>
      </c>
    </row>
    <row r="853" spans="1:11" x14ac:dyDescent="0.25">
      <c r="A853">
        <v>852</v>
      </c>
      <c r="B853" t="s">
        <v>486</v>
      </c>
      <c r="C853" t="s">
        <v>1717</v>
      </c>
      <c r="D853" t="s">
        <v>1718</v>
      </c>
      <c r="E853" t="s">
        <v>35</v>
      </c>
      <c r="F853" t="s">
        <v>958</v>
      </c>
      <c r="G853" t="s">
        <v>56</v>
      </c>
      <c r="H853" s="4">
        <v>63.59</v>
      </c>
      <c r="I853">
        <v>346904</v>
      </c>
      <c r="J853" s="5">
        <v>346904</v>
      </c>
      <c r="K853">
        <v>392</v>
      </c>
    </row>
    <row r="854" spans="1:11" x14ac:dyDescent="0.25">
      <c r="A854">
        <v>853</v>
      </c>
      <c r="B854" t="s">
        <v>486</v>
      </c>
      <c r="C854" t="s">
        <v>1720</v>
      </c>
      <c r="D854" t="s">
        <v>1721</v>
      </c>
      <c r="E854" t="s">
        <v>35</v>
      </c>
      <c r="F854" t="s">
        <v>958</v>
      </c>
      <c r="G854" t="s">
        <v>56</v>
      </c>
      <c r="H854" s="4">
        <v>63.59</v>
      </c>
      <c r="I854">
        <v>346904</v>
      </c>
      <c r="J854" s="5">
        <v>346904</v>
      </c>
      <c r="K854">
        <v>393</v>
      </c>
    </row>
    <row r="855" spans="1:11" x14ac:dyDescent="0.25">
      <c r="A855">
        <v>854</v>
      </c>
      <c r="B855" t="s">
        <v>486</v>
      </c>
      <c r="C855" t="s">
        <v>1723</v>
      </c>
      <c r="D855" t="s">
        <v>1724</v>
      </c>
      <c r="E855" t="s">
        <v>35</v>
      </c>
      <c r="F855" t="s">
        <v>958</v>
      </c>
      <c r="G855" t="s">
        <v>56</v>
      </c>
      <c r="H855" s="4">
        <v>63.59</v>
      </c>
      <c r="I855">
        <v>346904</v>
      </c>
      <c r="J855" s="5">
        <v>346904</v>
      </c>
      <c r="K855">
        <v>394</v>
      </c>
    </row>
    <row r="856" spans="1:11" x14ac:dyDescent="0.25">
      <c r="A856">
        <v>855</v>
      </c>
      <c r="B856" t="s">
        <v>486</v>
      </c>
      <c r="C856" t="s">
        <v>1726</v>
      </c>
      <c r="D856" t="s">
        <v>1727</v>
      </c>
      <c r="E856" t="s">
        <v>35</v>
      </c>
      <c r="F856" t="s">
        <v>958</v>
      </c>
      <c r="G856" t="s">
        <v>56</v>
      </c>
      <c r="H856" s="4">
        <v>63.59</v>
      </c>
      <c r="I856">
        <v>346904</v>
      </c>
      <c r="J856" s="5">
        <v>346904</v>
      </c>
      <c r="K856">
        <v>395</v>
      </c>
    </row>
    <row r="857" spans="1:11" x14ac:dyDescent="0.25">
      <c r="A857">
        <v>856</v>
      </c>
      <c r="B857" t="s">
        <v>652</v>
      </c>
      <c r="C857" t="s">
        <v>2222</v>
      </c>
      <c r="D857" t="s">
        <v>2224</v>
      </c>
      <c r="E857" t="s">
        <v>35</v>
      </c>
      <c r="F857" t="s">
        <v>958</v>
      </c>
      <c r="G857" t="s">
        <v>58</v>
      </c>
      <c r="H857" s="4">
        <v>54.43</v>
      </c>
      <c r="I857">
        <v>347619</v>
      </c>
      <c r="J857" s="5">
        <v>347619</v>
      </c>
      <c r="K857">
        <v>396</v>
      </c>
    </row>
    <row r="858" spans="1:11" x14ac:dyDescent="0.25">
      <c r="A858">
        <v>857</v>
      </c>
      <c r="B858" t="s">
        <v>267</v>
      </c>
      <c r="C858" t="s">
        <v>1539</v>
      </c>
      <c r="D858" t="s">
        <v>1541</v>
      </c>
      <c r="E858" t="s">
        <v>35</v>
      </c>
      <c r="F858" t="s">
        <v>958</v>
      </c>
      <c r="G858" t="s">
        <v>58</v>
      </c>
      <c r="H858" s="4">
        <v>52.88</v>
      </c>
      <c r="I858">
        <v>348142</v>
      </c>
      <c r="J858" s="5">
        <v>348142</v>
      </c>
      <c r="K858">
        <v>397</v>
      </c>
    </row>
    <row r="859" spans="1:11" x14ac:dyDescent="0.25">
      <c r="A859">
        <v>858</v>
      </c>
      <c r="B859" t="s">
        <v>267</v>
      </c>
      <c r="C859" t="s">
        <v>1542</v>
      </c>
      <c r="D859" t="s">
        <v>1544</v>
      </c>
      <c r="E859" t="s">
        <v>35</v>
      </c>
      <c r="F859" t="s">
        <v>958</v>
      </c>
      <c r="G859" t="s">
        <v>58</v>
      </c>
      <c r="H859" s="4">
        <v>52.88</v>
      </c>
      <c r="I859">
        <v>348331</v>
      </c>
      <c r="J859" s="5">
        <v>348331</v>
      </c>
      <c r="K859">
        <v>398</v>
      </c>
    </row>
    <row r="860" spans="1:11" x14ac:dyDescent="0.25">
      <c r="A860">
        <v>859</v>
      </c>
      <c r="B860" t="s">
        <v>267</v>
      </c>
      <c r="C860" t="s">
        <v>1545</v>
      </c>
      <c r="D860" t="s">
        <v>1547</v>
      </c>
      <c r="E860" t="s">
        <v>35</v>
      </c>
      <c r="F860" t="s">
        <v>958</v>
      </c>
      <c r="G860" t="s">
        <v>58</v>
      </c>
      <c r="H860" s="4">
        <v>52.88</v>
      </c>
      <c r="I860">
        <v>348331</v>
      </c>
      <c r="J860" s="5">
        <v>348331</v>
      </c>
      <c r="K860">
        <v>399</v>
      </c>
    </row>
    <row r="861" spans="1:11" x14ac:dyDescent="0.25">
      <c r="A861">
        <v>860</v>
      </c>
      <c r="B861" t="s">
        <v>486</v>
      </c>
      <c r="C861" t="s">
        <v>1736</v>
      </c>
      <c r="D861" t="s">
        <v>1739</v>
      </c>
      <c r="E861" t="s">
        <v>35</v>
      </c>
      <c r="F861" t="s">
        <v>958</v>
      </c>
      <c r="G861" t="s">
        <v>56</v>
      </c>
      <c r="H861" s="4">
        <v>63.59</v>
      </c>
      <c r="I861">
        <v>348962</v>
      </c>
      <c r="J861" s="5">
        <v>348962</v>
      </c>
      <c r="K861">
        <v>400</v>
      </c>
    </row>
    <row r="862" spans="1:11" x14ac:dyDescent="0.25">
      <c r="A862">
        <v>861</v>
      </c>
      <c r="B862" t="s">
        <v>486</v>
      </c>
      <c r="C862" t="s">
        <v>1741</v>
      </c>
      <c r="D862" t="s">
        <v>1742</v>
      </c>
      <c r="E862" t="s">
        <v>35</v>
      </c>
      <c r="F862" t="s">
        <v>958</v>
      </c>
      <c r="G862" t="s">
        <v>56</v>
      </c>
      <c r="H862" s="4">
        <v>63.59</v>
      </c>
      <c r="I862">
        <v>348962</v>
      </c>
      <c r="J862" s="5">
        <v>348962</v>
      </c>
      <c r="K862">
        <v>401</v>
      </c>
    </row>
    <row r="863" spans="1:11" x14ac:dyDescent="0.25">
      <c r="A863">
        <v>862</v>
      </c>
      <c r="B863" t="s">
        <v>267</v>
      </c>
      <c r="C863" t="s">
        <v>1548</v>
      </c>
      <c r="D863" t="s">
        <v>1550</v>
      </c>
      <c r="E863" t="s">
        <v>35</v>
      </c>
      <c r="F863" t="s">
        <v>958</v>
      </c>
      <c r="G863" t="s">
        <v>58</v>
      </c>
      <c r="H863" s="4">
        <v>52.88</v>
      </c>
      <c r="I863">
        <v>349603</v>
      </c>
      <c r="J863" s="5">
        <v>349603</v>
      </c>
      <c r="K863">
        <v>402</v>
      </c>
    </row>
    <row r="864" spans="1:11" x14ac:dyDescent="0.25">
      <c r="A864">
        <v>863</v>
      </c>
      <c r="B864" t="s">
        <v>267</v>
      </c>
      <c r="C864" t="s">
        <v>1551</v>
      </c>
      <c r="D864" t="s">
        <v>1553</v>
      </c>
      <c r="E864" t="s">
        <v>35</v>
      </c>
      <c r="F864" t="s">
        <v>958</v>
      </c>
      <c r="G864" t="s">
        <v>58</v>
      </c>
      <c r="H864" s="4">
        <v>52.88</v>
      </c>
      <c r="I864">
        <v>349603</v>
      </c>
      <c r="J864" s="5">
        <v>349603</v>
      </c>
      <c r="K864">
        <v>403</v>
      </c>
    </row>
    <row r="865" spans="1:11" x14ac:dyDescent="0.25">
      <c r="A865">
        <v>864</v>
      </c>
      <c r="B865" t="s">
        <v>267</v>
      </c>
      <c r="C865" t="s">
        <v>1554</v>
      </c>
      <c r="D865" t="s">
        <v>1556</v>
      </c>
      <c r="E865" t="s">
        <v>35</v>
      </c>
      <c r="F865" t="s">
        <v>958</v>
      </c>
      <c r="G865" t="s">
        <v>58</v>
      </c>
      <c r="H865" s="4">
        <v>52.88</v>
      </c>
      <c r="I865">
        <v>349603</v>
      </c>
      <c r="J865" s="5">
        <v>349603</v>
      </c>
      <c r="K865">
        <v>404</v>
      </c>
    </row>
    <row r="866" spans="1:11" x14ac:dyDescent="0.25">
      <c r="A866">
        <v>865</v>
      </c>
      <c r="B866" t="s">
        <v>267</v>
      </c>
      <c r="C866" t="s">
        <v>1557</v>
      </c>
      <c r="D866" t="s">
        <v>1559</v>
      </c>
      <c r="E866" t="s">
        <v>35</v>
      </c>
      <c r="F866" t="s">
        <v>958</v>
      </c>
      <c r="G866" t="s">
        <v>58</v>
      </c>
      <c r="H866" s="4">
        <v>52.88</v>
      </c>
      <c r="I866">
        <v>349603</v>
      </c>
      <c r="J866" s="5">
        <v>349603</v>
      </c>
      <c r="K866">
        <v>405</v>
      </c>
    </row>
    <row r="867" spans="1:11" x14ac:dyDescent="0.25">
      <c r="A867">
        <v>866</v>
      </c>
      <c r="B867" t="s">
        <v>267</v>
      </c>
      <c r="C867" t="s">
        <v>1560</v>
      </c>
      <c r="D867" t="s">
        <v>1562</v>
      </c>
      <c r="E867" t="s">
        <v>35</v>
      </c>
      <c r="F867" t="s">
        <v>958</v>
      </c>
      <c r="G867" t="s">
        <v>58</v>
      </c>
      <c r="H867" s="4">
        <v>52.88</v>
      </c>
      <c r="I867">
        <v>349603</v>
      </c>
      <c r="J867" s="5">
        <v>349603</v>
      </c>
      <c r="K867">
        <v>406</v>
      </c>
    </row>
    <row r="868" spans="1:11" x14ac:dyDescent="0.25">
      <c r="A868">
        <v>867</v>
      </c>
      <c r="B868" t="s">
        <v>486</v>
      </c>
      <c r="C868" t="s">
        <v>1836</v>
      </c>
      <c r="D868" t="s">
        <v>1838</v>
      </c>
      <c r="E868" t="s">
        <v>35</v>
      </c>
      <c r="F868" t="s">
        <v>958</v>
      </c>
      <c r="G868" t="s">
        <v>58</v>
      </c>
      <c r="H868" s="4">
        <v>49.14</v>
      </c>
      <c r="I868">
        <v>350367</v>
      </c>
      <c r="J868" s="5">
        <v>350367</v>
      </c>
      <c r="K868">
        <v>407</v>
      </c>
    </row>
    <row r="869" spans="1:11" x14ac:dyDescent="0.25">
      <c r="A869">
        <v>868</v>
      </c>
      <c r="B869" t="s">
        <v>267</v>
      </c>
      <c r="C869" t="s">
        <v>1566</v>
      </c>
      <c r="D869" t="s">
        <v>1568</v>
      </c>
      <c r="E869" t="s">
        <v>35</v>
      </c>
      <c r="F869" t="s">
        <v>958</v>
      </c>
      <c r="G869" t="s">
        <v>58</v>
      </c>
      <c r="H869" s="4">
        <v>52.88</v>
      </c>
      <c r="I869">
        <v>350662</v>
      </c>
      <c r="J869" s="5">
        <v>350662</v>
      </c>
      <c r="K869">
        <v>408</v>
      </c>
    </row>
    <row r="870" spans="1:11" x14ac:dyDescent="0.25">
      <c r="A870">
        <v>869</v>
      </c>
      <c r="B870" t="s">
        <v>267</v>
      </c>
      <c r="C870" t="s">
        <v>1569</v>
      </c>
      <c r="D870" t="s">
        <v>1571</v>
      </c>
      <c r="E870" t="s">
        <v>35</v>
      </c>
      <c r="F870" t="s">
        <v>958</v>
      </c>
      <c r="G870" t="s">
        <v>58</v>
      </c>
      <c r="H870" s="4">
        <v>52.88</v>
      </c>
      <c r="I870">
        <v>350662</v>
      </c>
      <c r="J870" s="5">
        <v>350662</v>
      </c>
      <c r="K870">
        <v>409</v>
      </c>
    </row>
    <row r="871" spans="1:11" x14ac:dyDescent="0.25">
      <c r="A871">
        <v>870</v>
      </c>
      <c r="B871" t="s">
        <v>267</v>
      </c>
      <c r="C871" t="s">
        <v>1572</v>
      </c>
      <c r="D871" t="s">
        <v>1574</v>
      </c>
      <c r="E871" t="s">
        <v>35</v>
      </c>
      <c r="F871" t="s">
        <v>958</v>
      </c>
      <c r="G871" t="s">
        <v>58</v>
      </c>
      <c r="H871" s="4">
        <v>52.88</v>
      </c>
      <c r="I871">
        <v>350662</v>
      </c>
      <c r="J871" s="5">
        <v>350662</v>
      </c>
      <c r="K871">
        <v>410</v>
      </c>
    </row>
    <row r="872" spans="1:11" x14ac:dyDescent="0.25">
      <c r="A872">
        <v>871</v>
      </c>
      <c r="B872" t="s">
        <v>486</v>
      </c>
      <c r="C872" t="s">
        <v>1827</v>
      </c>
      <c r="D872" t="s">
        <v>1829</v>
      </c>
      <c r="E872" t="s">
        <v>35</v>
      </c>
      <c r="F872" t="s">
        <v>958</v>
      </c>
      <c r="G872" t="s">
        <v>58</v>
      </c>
      <c r="H872" s="4">
        <v>49.14</v>
      </c>
      <c r="I872">
        <v>353955</v>
      </c>
      <c r="J872" s="5">
        <v>353955</v>
      </c>
      <c r="K872">
        <v>411</v>
      </c>
    </row>
    <row r="873" spans="1:11" x14ac:dyDescent="0.25">
      <c r="A873">
        <v>872</v>
      </c>
      <c r="B873" t="s">
        <v>486</v>
      </c>
      <c r="C873" t="s">
        <v>1830</v>
      </c>
      <c r="D873" t="s">
        <v>1832</v>
      </c>
      <c r="E873" t="s">
        <v>35</v>
      </c>
      <c r="F873" t="s">
        <v>958</v>
      </c>
      <c r="G873" t="s">
        <v>58</v>
      </c>
      <c r="H873" s="4">
        <v>49.14</v>
      </c>
      <c r="I873">
        <v>353955</v>
      </c>
      <c r="J873" s="5">
        <v>353955</v>
      </c>
      <c r="K873">
        <v>412</v>
      </c>
    </row>
    <row r="874" spans="1:11" x14ac:dyDescent="0.25">
      <c r="A874">
        <v>873</v>
      </c>
      <c r="B874" t="s">
        <v>486</v>
      </c>
      <c r="C874" t="s">
        <v>1833</v>
      </c>
      <c r="D874" t="s">
        <v>1835</v>
      </c>
      <c r="E874" t="s">
        <v>35</v>
      </c>
      <c r="F874" t="s">
        <v>958</v>
      </c>
      <c r="G874" t="s">
        <v>58</v>
      </c>
      <c r="H874" s="4">
        <v>49.14</v>
      </c>
      <c r="I874">
        <v>353955</v>
      </c>
      <c r="J874" s="5">
        <v>353955</v>
      </c>
      <c r="K874">
        <v>413</v>
      </c>
    </row>
    <row r="875" spans="1:11" x14ac:dyDescent="0.25">
      <c r="A875">
        <v>874</v>
      </c>
      <c r="B875" t="s">
        <v>652</v>
      </c>
      <c r="C875" t="s">
        <v>2249</v>
      </c>
      <c r="D875" t="s">
        <v>2251</v>
      </c>
      <c r="E875" t="s">
        <v>35</v>
      </c>
      <c r="F875" t="s">
        <v>958</v>
      </c>
      <c r="G875" t="s">
        <v>58</v>
      </c>
      <c r="H875" s="4">
        <v>54.43</v>
      </c>
      <c r="I875">
        <v>355803</v>
      </c>
      <c r="J875" s="5">
        <v>355803</v>
      </c>
      <c r="K875">
        <v>414</v>
      </c>
    </row>
    <row r="876" spans="1:11" x14ac:dyDescent="0.25">
      <c r="A876">
        <v>875</v>
      </c>
      <c r="B876" t="s">
        <v>652</v>
      </c>
      <c r="C876" t="s">
        <v>2252</v>
      </c>
      <c r="D876" t="s">
        <v>2254</v>
      </c>
      <c r="E876" t="s">
        <v>35</v>
      </c>
      <c r="F876" t="s">
        <v>958</v>
      </c>
      <c r="G876" t="s">
        <v>58</v>
      </c>
      <c r="H876" s="4">
        <v>54.43</v>
      </c>
      <c r="I876">
        <v>355803</v>
      </c>
      <c r="J876" s="5">
        <v>355803</v>
      </c>
      <c r="K876">
        <v>415</v>
      </c>
    </row>
    <row r="877" spans="1:11" x14ac:dyDescent="0.25">
      <c r="A877">
        <v>876</v>
      </c>
      <c r="B877" t="s">
        <v>652</v>
      </c>
      <c r="C877" t="s">
        <v>2255</v>
      </c>
      <c r="D877" t="s">
        <v>2257</v>
      </c>
      <c r="E877" t="s">
        <v>35</v>
      </c>
      <c r="F877" t="s">
        <v>958</v>
      </c>
      <c r="G877" t="s">
        <v>58</v>
      </c>
      <c r="H877" s="4">
        <v>54.43</v>
      </c>
      <c r="I877">
        <v>355803</v>
      </c>
      <c r="J877" s="5">
        <v>355803</v>
      </c>
      <c r="K877">
        <v>416</v>
      </c>
    </row>
    <row r="878" spans="1:11" x14ac:dyDescent="0.25">
      <c r="A878">
        <v>877</v>
      </c>
      <c r="B878" t="s">
        <v>652</v>
      </c>
      <c r="C878" t="s">
        <v>2258</v>
      </c>
      <c r="D878" t="s">
        <v>2260</v>
      </c>
      <c r="E878" t="s">
        <v>35</v>
      </c>
      <c r="F878" t="s">
        <v>958</v>
      </c>
      <c r="G878" t="s">
        <v>58</v>
      </c>
      <c r="H878" s="4">
        <v>54.43</v>
      </c>
      <c r="I878">
        <v>355824</v>
      </c>
      <c r="J878" s="5">
        <v>355824</v>
      </c>
      <c r="K878">
        <v>417</v>
      </c>
    </row>
    <row r="879" spans="1:11" x14ac:dyDescent="0.25">
      <c r="A879">
        <v>878</v>
      </c>
      <c r="B879" t="s">
        <v>652</v>
      </c>
      <c r="C879" t="s">
        <v>2261</v>
      </c>
      <c r="D879" t="s">
        <v>2263</v>
      </c>
      <c r="E879" t="s">
        <v>35</v>
      </c>
      <c r="F879" t="s">
        <v>958</v>
      </c>
      <c r="G879" t="s">
        <v>58</v>
      </c>
      <c r="H879" s="4">
        <v>54.43</v>
      </c>
      <c r="I879">
        <v>355824</v>
      </c>
      <c r="J879" s="5">
        <v>355824</v>
      </c>
      <c r="K879">
        <v>418</v>
      </c>
    </row>
    <row r="880" spans="1:11" x14ac:dyDescent="0.25">
      <c r="A880">
        <v>879</v>
      </c>
      <c r="B880" t="s">
        <v>652</v>
      </c>
      <c r="C880" t="s">
        <v>2264</v>
      </c>
      <c r="D880" t="s">
        <v>2266</v>
      </c>
      <c r="E880" t="s">
        <v>35</v>
      </c>
      <c r="F880" t="s">
        <v>958</v>
      </c>
      <c r="G880" t="s">
        <v>58</v>
      </c>
      <c r="H880" s="4">
        <v>54.43</v>
      </c>
      <c r="I880">
        <v>355824</v>
      </c>
      <c r="J880" s="5">
        <v>355824</v>
      </c>
      <c r="K880">
        <v>419</v>
      </c>
    </row>
    <row r="881" spans="1:11" x14ac:dyDescent="0.25">
      <c r="A881">
        <v>880</v>
      </c>
      <c r="B881" t="s">
        <v>652</v>
      </c>
      <c r="C881" t="s">
        <v>2267</v>
      </c>
      <c r="D881" t="s">
        <v>2269</v>
      </c>
      <c r="E881" t="s">
        <v>35</v>
      </c>
      <c r="F881" t="s">
        <v>958</v>
      </c>
      <c r="G881" t="s">
        <v>58</v>
      </c>
      <c r="H881" s="4">
        <v>54.43</v>
      </c>
      <c r="I881">
        <v>355824</v>
      </c>
      <c r="J881" s="5">
        <v>355824</v>
      </c>
      <c r="K881">
        <v>420</v>
      </c>
    </row>
    <row r="882" spans="1:11" x14ac:dyDescent="0.25">
      <c r="A882">
        <v>881</v>
      </c>
      <c r="B882" t="s">
        <v>652</v>
      </c>
      <c r="C882" t="s">
        <v>2270</v>
      </c>
      <c r="D882" t="s">
        <v>2272</v>
      </c>
      <c r="E882" t="s">
        <v>35</v>
      </c>
      <c r="F882" t="s">
        <v>958</v>
      </c>
      <c r="G882" t="s">
        <v>58</v>
      </c>
      <c r="H882" s="4">
        <v>54.43</v>
      </c>
      <c r="I882">
        <v>355839</v>
      </c>
      <c r="J882" s="5">
        <v>355839</v>
      </c>
      <c r="K882">
        <v>421</v>
      </c>
    </row>
    <row r="883" spans="1:11" x14ac:dyDescent="0.25">
      <c r="A883">
        <v>882</v>
      </c>
      <c r="B883" t="s">
        <v>652</v>
      </c>
      <c r="C883" t="s">
        <v>2225</v>
      </c>
      <c r="D883" t="s">
        <v>2227</v>
      </c>
      <c r="E883" t="s">
        <v>35</v>
      </c>
      <c r="F883" t="s">
        <v>958</v>
      </c>
      <c r="G883" t="s">
        <v>58</v>
      </c>
      <c r="H883" s="4">
        <v>54.43</v>
      </c>
      <c r="I883">
        <v>358378</v>
      </c>
      <c r="J883" s="5">
        <v>358378</v>
      </c>
      <c r="K883">
        <v>422</v>
      </c>
    </row>
    <row r="884" spans="1:11" x14ac:dyDescent="0.25">
      <c r="A884">
        <v>883</v>
      </c>
      <c r="B884" t="s">
        <v>652</v>
      </c>
      <c r="C884" t="s">
        <v>2228</v>
      </c>
      <c r="D884" t="s">
        <v>2230</v>
      </c>
      <c r="E884" t="s">
        <v>35</v>
      </c>
      <c r="F884" t="s">
        <v>958</v>
      </c>
      <c r="G884" t="s">
        <v>58</v>
      </c>
      <c r="H884" s="4">
        <v>54.43</v>
      </c>
      <c r="I884">
        <v>358378</v>
      </c>
      <c r="J884" s="5">
        <v>358378</v>
      </c>
      <c r="K884">
        <v>423</v>
      </c>
    </row>
    <row r="885" spans="1:11" x14ac:dyDescent="0.25">
      <c r="A885">
        <v>884</v>
      </c>
      <c r="B885" t="s">
        <v>652</v>
      </c>
      <c r="C885" t="s">
        <v>2231</v>
      </c>
      <c r="D885" t="s">
        <v>2233</v>
      </c>
      <c r="E885" t="s">
        <v>35</v>
      </c>
      <c r="F885" t="s">
        <v>958</v>
      </c>
      <c r="G885" t="s">
        <v>58</v>
      </c>
      <c r="H885" s="4">
        <v>54.43</v>
      </c>
      <c r="I885">
        <v>358378</v>
      </c>
      <c r="J885" s="5">
        <v>358378</v>
      </c>
      <c r="K885">
        <v>424</v>
      </c>
    </row>
    <row r="886" spans="1:11" x14ac:dyDescent="0.25">
      <c r="A886">
        <v>885</v>
      </c>
      <c r="B886" t="s">
        <v>652</v>
      </c>
      <c r="C886" t="s">
        <v>2234</v>
      </c>
      <c r="D886" t="s">
        <v>2236</v>
      </c>
      <c r="E886" t="s">
        <v>35</v>
      </c>
      <c r="F886" t="s">
        <v>958</v>
      </c>
      <c r="G886" t="s">
        <v>58</v>
      </c>
      <c r="H886" s="4">
        <v>54.43</v>
      </c>
      <c r="I886">
        <v>364274</v>
      </c>
      <c r="J886" s="5">
        <v>364274</v>
      </c>
      <c r="K886">
        <v>425</v>
      </c>
    </row>
    <row r="887" spans="1:11" x14ac:dyDescent="0.25">
      <c r="A887">
        <v>886</v>
      </c>
      <c r="B887" t="s">
        <v>652</v>
      </c>
      <c r="C887" t="s">
        <v>2237</v>
      </c>
      <c r="D887" t="s">
        <v>2239</v>
      </c>
      <c r="E887" t="s">
        <v>35</v>
      </c>
      <c r="F887" t="s">
        <v>958</v>
      </c>
      <c r="G887" t="s">
        <v>58</v>
      </c>
      <c r="H887" s="4">
        <v>54.43</v>
      </c>
      <c r="I887">
        <v>364283</v>
      </c>
      <c r="J887" s="5">
        <v>364283</v>
      </c>
      <c r="K887">
        <v>426</v>
      </c>
    </row>
    <row r="888" spans="1:11" x14ac:dyDescent="0.25">
      <c r="A888">
        <v>887</v>
      </c>
      <c r="B888" t="s">
        <v>652</v>
      </c>
      <c r="C888" t="s">
        <v>2240</v>
      </c>
      <c r="D888" t="s">
        <v>2242</v>
      </c>
      <c r="E888" t="s">
        <v>35</v>
      </c>
      <c r="F888" t="s">
        <v>958</v>
      </c>
      <c r="G888" t="s">
        <v>58</v>
      </c>
      <c r="H888" s="4">
        <v>54.43</v>
      </c>
      <c r="I888">
        <v>364283</v>
      </c>
      <c r="J888" s="5">
        <v>364283</v>
      </c>
      <c r="K888">
        <v>427</v>
      </c>
    </row>
    <row r="889" spans="1:11" x14ac:dyDescent="0.25">
      <c r="A889">
        <v>888</v>
      </c>
      <c r="B889" t="s">
        <v>652</v>
      </c>
      <c r="C889" t="s">
        <v>2243</v>
      </c>
      <c r="D889" t="s">
        <v>2245</v>
      </c>
      <c r="E889" t="s">
        <v>35</v>
      </c>
      <c r="F889" t="s">
        <v>958</v>
      </c>
      <c r="G889" t="s">
        <v>58</v>
      </c>
      <c r="H889" s="4">
        <v>54.43</v>
      </c>
      <c r="I889">
        <v>364283</v>
      </c>
      <c r="J889" s="5">
        <v>364283</v>
      </c>
      <c r="K889">
        <v>428</v>
      </c>
    </row>
    <row r="890" spans="1:11" x14ac:dyDescent="0.25">
      <c r="A890">
        <v>889</v>
      </c>
      <c r="B890" t="s">
        <v>652</v>
      </c>
      <c r="C890" t="s">
        <v>2246</v>
      </c>
      <c r="D890" t="s">
        <v>2248</v>
      </c>
      <c r="E890" t="s">
        <v>35</v>
      </c>
      <c r="F890" t="s">
        <v>958</v>
      </c>
      <c r="G890" t="s">
        <v>58</v>
      </c>
      <c r="H890" s="4">
        <v>54.43</v>
      </c>
      <c r="I890">
        <v>364283</v>
      </c>
      <c r="J890" s="5">
        <v>364283</v>
      </c>
      <c r="K890">
        <v>429</v>
      </c>
    </row>
    <row r="891" spans="1:11" x14ac:dyDescent="0.25">
      <c r="A891">
        <v>890</v>
      </c>
      <c r="B891" t="s">
        <v>652</v>
      </c>
      <c r="C891" t="s">
        <v>2204</v>
      </c>
      <c r="D891" t="s">
        <v>2206</v>
      </c>
      <c r="E891" t="s">
        <v>35</v>
      </c>
      <c r="F891" t="s">
        <v>958</v>
      </c>
      <c r="G891" t="s">
        <v>58</v>
      </c>
      <c r="H891" s="4">
        <v>54.43</v>
      </c>
      <c r="I891">
        <v>364292</v>
      </c>
      <c r="J891" s="5">
        <v>364292</v>
      </c>
      <c r="K891">
        <v>430</v>
      </c>
    </row>
    <row r="892" spans="1:11" x14ac:dyDescent="0.25">
      <c r="A892">
        <v>891</v>
      </c>
      <c r="B892" t="s">
        <v>652</v>
      </c>
      <c r="C892" t="s">
        <v>2201</v>
      </c>
      <c r="D892" t="s">
        <v>2203</v>
      </c>
      <c r="E892" t="s">
        <v>35</v>
      </c>
      <c r="F892" t="s">
        <v>958</v>
      </c>
      <c r="G892" t="s">
        <v>58</v>
      </c>
      <c r="H892" s="4">
        <v>54.43</v>
      </c>
      <c r="I892">
        <v>364407</v>
      </c>
      <c r="J892" s="5">
        <v>364407</v>
      </c>
      <c r="K892">
        <v>431</v>
      </c>
    </row>
    <row r="893" spans="1:11" x14ac:dyDescent="0.25">
      <c r="A893">
        <v>892</v>
      </c>
      <c r="B893" t="s">
        <v>652</v>
      </c>
      <c r="C893" t="s">
        <v>2207</v>
      </c>
      <c r="D893" t="s">
        <v>2209</v>
      </c>
      <c r="E893" t="s">
        <v>35</v>
      </c>
      <c r="F893" t="s">
        <v>958</v>
      </c>
      <c r="G893" t="s">
        <v>58</v>
      </c>
      <c r="H893" s="4">
        <v>54.43</v>
      </c>
      <c r="I893">
        <v>364552</v>
      </c>
      <c r="J893" s="5">
        <v>364552</v>
      </c>
      <c r="K893">
        <v>432</v>
      </c>
    </row>
    <row r="894" spans="1:11" x14ac:dyDescent="0.25">
      <c r="A894">
        <v>893</v>
      </c>
      <c r="B894" t="s">
        <v>652</v>
      </c>
      <c r="C894" t="s">
        <v>2118</v>
      </c>
      <c r="D894" t="s">
        <v>2119</v>
      </c>
      <c r="E894" t="s">
        <v>35</v>
      </c>
      <c r="F894" t="s">
        <v>958</v>
      </c>
      <c r="G894" t="s">
        <v>56</v>
      </c>
      <c r="H894" s="4">
        <v>66.58</v>
      </c>
      <c r="I894">
        <v>364772</v>
      </c>
      <c r="J894" s="5">
        <v>364772</v>
      </c>
      <c r="K894">
        <v>433</v>
      </c>
    </row>
    <row r="895" spans="1:11" x14ac:dyDescent="0.25">
      <c r="A895">
        <v>894</v>
      </c>
      <c r="B895" t="s">
        <v>267</v>
      </c>
      <c r="C895" t="s">
        <v>1596</v>
      </c>
      <c r="D895" t="s">
        <v>1598</v>
      </c>
      <c r="E895" t="s">
        <v>35</v>
      </c>
      <c r="F895" t="s">
        <v>958</v>
      </c>
      <c r="G895" t="s">
        <v>58</v>
      </c>
      <c r="H895" s="4">
        <v>52.88</v>
      </c>
      <c r="I895">
        <v>366612</v>
      </c>
      <c r="J895" s="5">
        <v>366612</v>
      </c>
      <c r="K895">
        <v>434</v>
      </c>
    </row>
    <row r="896" spans="1:11" x14ac:dyDescent="0.25">
      <c r="A896">
        <v>895</v>
      </c>
      <c r="B896" t="s">
        <v>486</v>
      </c>
      <c r="C896" t="s">
        <v>1736</v>
      </c>
      <c r="D896" t="s">
        <v>1738</v>
      </c>
      <c r="E896" t="s">
        <v>35</v>
      </c>
      <c r="F896" t="s">
        <v>958</v>
      </c>
      <c r="G896" t="s">
        <v>56</v>
      </c>
      <c r="H896" s="4">
        <v>63.59</v>
      </c>
      <c r="I896">
        <v>366802</v>
      </c>
      <c r="J896" s="5">
        <v>366802</v>
      </c>
      <c r="K896">
        <v>435</v>
      </c>
    </row>
    <row r="897" spans="1:11" x14ac:dyDescent="0.25">
      <c r="A897">
        <v>896</v>
      </c>
      <c r="B897" t="s">
        <v>486</v>
      </c>
      <c r="C897" t="s">
        <v>1824</v>
      </c>
      <c r="D897" t="s">
        <v>1826</v>
      </c>
      <c r="E897" t="s">
        <v>35</v>
      </c>
      <c r="F897" t="s">
        <v>958</v>
      </c>
      <c r="G897" t="s">
        <v>58</v>
      </c>
      <c r="H897" s="4">
        <v>49.14</v>
      </c>
      <c r="I897">
        <v>368194</v>
      </c>
      <c r="J897" s="5">
        <v>368194</v>
      </c>
      <c r="K897">
        <v>436</v>
      </c>
    </row>
    <row r="898" spans="1:11" x14ac:dyDescent="0.25">
      <c r="A898">
        <v>897</v>
      </c>
      <c r="B898" t="s">
        <v>486</v>
      </c>
      <c r="C898" t="s">
        <v>1820</v>
      </c>
      <c r="D898" t="s">
        <v>1823</v>
      </c>
      <c r="E898" t="s">
        <v>35</v>
      </c>
      <c r="F898" t="s">
        <v>958</v>
      </c>
      <c r="G898" t="s">
        <v>58</v>
      </c>
      <c r="H898" s="4">
        <v>49.14</v>
      </c>
      <c r="I898">
        <v>369832</v>
      </c>
      <c r="J898" s="5">
        <v>369832</v>
      </c>
      <c r="K898">
        <v>437</v>
      </c>
    </row>
    <row r="899" spans="1:11" x14ac:dyDescent="0.25">
      <c r="A899">
        <v>898</v>
      </c>
      <c r="B899" t="s">
        <v>267</v>
      </c>
      <c r="C899" t="s">
        <v>1575</v>
      </c>
      <c r="D899" t="s">
        <v>1577</v>
      </c>
      <c r="E899" t="s">
        <v>35</v>
      </c>
      <c r="F899" t="s">
        <v>958</v>
      </c>
      <c r="G899" t="s">
        <v>58</v>
      </c>
      <c r="H899" s="4">
        <v>52.88</v>
      </c>
      <c r="I899">
        <v>370662</v>
      </c>
      <c r="J899" s="5">
        <v>370662</v>
      </c>
      <c r="K899">
        <v>438</v>
      </c>
    </row>
    <row r="900" spans="1:11" x14ac:dyDescent="0.25">
      <c r="A900">
        <v>899</v>
      </c>
      <c r="B900" t="s">
        <v>486</v>
      </c>
      <c r="C900" t="s">
        <v>1729</v>
      </c>
      <c r="D900" t="s">
        <v>1730</v>
      </c>
      <c r="E900" t="s">
        <v>35</v>
      </c>
      <c r="F900" t="s">
        <v>958</v>
      </c>
      <c r="G900" t="s">
        <v>56</v>
      </c>
      <c r="H900" s="4">
        <v>63.59</v>
      </c>
      <c r="I900">
        <v>371904</v>
      </c>
      <c r="J900" s="5">
        <v>371904</v>
      </c>
      <c r="K900">
        <v>439</v>
      </c>
    </row>
    <row r="901" spans="1:11" x14ac:dyDescent="0.25">
      <c r="A901">
        <v>900</v>
      </c>
      <c r="B901" t="s">
        <v>486</v>
      </c>
      <c r="C901" t="s">
        <v>1732</v>
      </c>
      <c r="D901" t="s">
        <v>1733</v>
      </c>
      <c r="E901" t="s">
        <v>35</v>
      </c>
      <c r="F901" t="s">
        <v>958</v>
      </c>
      <c r="G901" t="s">
        <v>56</v>
      </c>
      <c r="H901" s="4">
        <v>63.59</v>
      </c>
      <c r="I901">
        <v>371904</v>
      </c>
      <c r="J901" s="5">
        <v>371904</v>
      </c>
      <c r="K901">
        <v>440</v>
      </c>
    </row>
    <row r="902" spans="1:11" x14ac:dyDescent="0.25">
      <c r="A902">
        <v>901</v>
      </c>
      <c r="B902" t="s">
        <v>486</v>
      </c>
      <c r="C902" t="s">
        <v>1736</v>
      </c>
      <c r="D902" t="s">
        <v>1737</v>
      </c>
      <c r="E902" t="s">
        <v>35</v>
      </c>
      <c r="F902" t="s">
        <v>958</v>
      </c>
      <c r="G902" t="s">
        <v>56</v>
      </c>
      <c r="H902" s="4">
        <v>63.59</v>
      </c>
      <c r="I902">
        <v>371904</v>
      </c>
      <c r="J902" s="5">
        <v>371904</v>
      </c>
      <c r="K902">
        <v>441</v>
      </c>
    </row>
    <row r="903" spans="1:11" x14ac:dyDescent="0.25">
      <c r="A903">
        <v>902</v>
      </c>
      <c r="B903" t="s">
        <v>486</v>
      </c>
      <c r="C903" t="s">
        <v>2004</v>
      </c>
      <c r="D903" t="s">
        <v>2006</v>
      </c>
      <c r="E903" t="s">
        <v>35</v>
      </c>
      <c r="F903" t="s">
        <v>958</v>
      </c>
      <c r="G903" t="s">
        <v>58</v>
      </c>
      <c r="H903" s="4">
        <v>49.14</v>
      </c>
      <c r="I903">
        <v>372048</v>
      </c>
      <c r="J903" s="5">
        <v>372048</v>
      </c>
      <c r="K903">
        <v>442</v>
      </c>
    </row>
    <row r="904" spans="1:11" x14ac:dyDescent="0.25">
      <c r="A904">
        <v>903</v>
      </c>
      <c r="B904" t="s">
        <v>486</v>
      </c>
      <c r="C904" t="s">
        <v>2007</v>
      </c>
      <c r="D904" t="s">
        <v>2009</v>
      </c>
      <c r="E904" t="s">
        <v>35</v>
      </c>
      <c r="F904" t="s">
        <v>958</v>
      </c>
      <c r="G904" t="s">
        <v>58</v>
      </c>
      <c r="H904" s="4">
        <v>49.14</v>
      </c>
      <c r="I904">
        <v>386010</v>
      </c>
      <c r="J904" s="5">
        <v>386010</v>
      </c>
      <c r="K904">
        <v>443</v>
      </c>
    </row>
    <row r="905" spans="1:11" x14ac:dyDescent="0.25">
      <c r="A905">
        <v>904</v>
      </c>
      <c r="B905" t="s">
        <v>486</v>
      </c>
      <c r="C905" t="s">
        <v>2010</v>
      </c>
      <c r="D905" t="s">
        <v>2012</v>
      </c>
      <c r="E905" t="s">
        <v>35</v>
      </c>
      <c r="F905" t="s">
        <v>958</v>
      </c>
      <c r="G905" t="s">
        <v>58</v>
      </c>
      <c r="H905" s="4">
        <v>49.14</v>
      </c>
      <c r="I905">
        <v>386010</v>
      </c>
      <c r="J905" s="5">
        <v>386010</v>
      </c>
      <c r="K905">
        <v>444</v>
      </c>
    </row>
    <row r="906" spans="1:11" x14ac:dyDescent="0.25">
      <c r="A906">
        <v>905</v>
      </c>
      <c r="B906" t="s">
        <v>486</v>
      </c>
      <c r="C906" t="s">
        <v>2013</v>
      </c>
      <c r="D906" t="s">
        <v>2015</v>
      </c>
      <c r="E906" t="s">
        <v>35</v>
      </c>
      <c r="F906" t="s">
        <v>958</v>
      </c>
      <c r="G906" t="s">
        <v>58</v>
      </c>
      <c r="H906" s="4">
        <v>49.14</v>
      </c>
      <c r="I906">
        <v>386010</v>
      </c>
      <c r="J906" s="5">
        <v>386010</v>
      </c>
      <c r="K906">
        <v>445</v>
      </c>
    </row>
    <row r="907" spans="1:11" x14ac:dyDescent="0.25">
      <c r="A907">
        <v>906</v>
      </c>
      <c r="B907" t="s">
        <v>486</v>
      </c>
      <c r="C907" t="s">
        <v>2016</v>
      </c>
      <c r="D907" t="s">
        <v>2018</v>
      </c>
      <c r="E907" t="s">
        <v>35</v>
      </c>
      <c r="F907" t="s">
        <v>958</v>
      </c>
      <c r="G907" t="s">
        <v>58</v>
      </c>
      <c r="H907" s="4">
        <v>49.14</v>
      </c>
      <c r="I907">
        <v>387799</v>
      </c>
      <c r="J907" s="5">
        <v>387799</v>
      </c>
      <c r="K907">
        <v>446</v>
      </c>
    </row>
    <row r="908" spans="1:11" x14ac:dyDescent="0.25">
      <c r="A908">
        <v>907</v>
      </c>
      <c r="B908" t="s">
        <v>486</v>
      </c>
      <c r="C908" t="s">
        <v>2019</v>
      </c>
      <c r="D908" t="s">
        <v>2021</v>
      </c>
      <c r="E908" t="s">
        <v>35</v>
      </c>
      <c r="F908" t="s">
        <v>958</v>
      </c>
      <c r="G908" t="s">
        <v>58</v>
      </c>
      <c r="H908" s="4">
        <v>49.14</v>
      </c>
      <c r="I908">
        <v>387799</v>
      </c>
      <c r="J908" s="5">
        <v>387799</v>
      </c>
      <c r="K908">
        <v>447</v>
      </c>
    </row>
    <row r="909" spans="1:11" x14ac:dyDescent="0.25">
      <c r="A909">
        <v>908</v>
      </c>
      <c r="B909" t="s">
        <v>267</v>
      </c>
      <c r="C909" t="s">
        <v>1578</v>
      </c>
      <c r="D909" t="s">
        <v>1580</v>
      </c>
      <c r="E909" t="s">
        <v>35</v>
      </c>
      <c r="F909" t="s">
        <v>958</v>
      </c>
      <c r="G909" t="s">
        <v>58</v>
      </c>
      <c r="H909" s="4">
        <v>52.88</v>
      </c>
      <c r="I909">
        <v>390662</v>
      </c>
      <c r="J909" s="5">
        <v>390662</v>
      </c>
      <c r="K909">
        <v>448</v>
      </c>
    </row>
    <row r="910" spans="1:11" x14ac:dyDescent="0.25">
      <c r="A910">
        <v>909</v>
      </c>
      <c r="B910" t="s">
        <v>486</v>
      </c>
      <c r="C910" t="s">
        <v>2022</v>
      </c>
      <c r="D910" t="s">
        <v>2024</v>
      </c>
      <c r="E910" t="s">
        <v>35</v>
      </c>
      <c r="F910" t="s">
        <v>958</v>
      </c>
      <c r="G910" t="s">
        <v>58</v>
      </c>
      <c r="H910" s="4">
        <v>49.14</v>
      </c>
      <c r="I910">
        <v>394478</v>
      </c>
      <c r="J910" s="5">
        <v>394478</v>
      </c>
      <c r="K910">
        <v>449</v>
      </c>
    </row>
    <row r="911" spans="1:11" x14ac:dyDescent="0.25">
      <c r="A911">
        <v>910</v>
      </c>
      <c r="B911" t="s">
        <v>486</v>
      </c>
      <c r="C911" t="s">
        <v>2025</v>
      </c>
      <c r="D911" t="s">
        <v>2027</v>
      </c>
      <c r="E911" t="s">
        <v>35</v>
      </c>
      <c r="F911" t="s">
        <v>958</v>
      </c>
      <c r="G911" t="s">
        <v>58</v>
      </c>
      <c r="H911" s="4">
        <v>49.14</v>
      </c>
      <c r="I911">
        <v>395672</v>
      </c>
      <c r="J911" s="5">
        <v>395672</v>
      </c>
      <c r="K911">
        <v>450</v>
      </c>
    </row>
    <row r="912" spans="1:11" x14ac:dyDescent="0.25">
      <c r="A912">
        <v>911</v>
      </c>
      <c r="B912" t="s">
        <v>486</v>
      </c>
      <c r="C912" t="s">
        <v>2028</v>
      </c>
      <c r="D912" t="s">
        <v>2030</v>
      </c>
      <c r="E912" t="s">
        <v>35</v>
      </c>
      <c r="F912" t="s">
        <v>958</v>
      </c>
      <c r="G912" t="s">
        <v>58</v>
      </c>
      <c r="H912" s="4">
        <v>49.14</v>
      </c>
      <c r="I912">
        <v>395672</v>
      </c>
      <c r="J912" s="5">
        <v>395672</v>
      </c>
      <c r="K912">
        <v>451</v>
      </c>
    </row>
    <row r="913" spans="1:11" x14ac:dyDescent="0.25">
      <c r="A913">
        <v>912</v>
      </c>
      <c r="B913" t="s">
        <v>486</v>
      </c>
      <c r="C913" t="s">
        <v>2031</v>
      </c>
      <c r="D913" t="s">
        <v>2033</v>
      </c>
      <c r="E913" t="s">
        <v>35</v>
      </c>
      <c r="F913" t="s">
        <v>958</v>
      </c>
      <c r="G913" t="s">
        <v>58</v>
      </c>
      <c r="H913" s="4">
        <v>49.14</v>
      </c>
      <c r="I913">
        <v>395672</v>
      </c>
      <c r="J913" s="5">
        <v>395672</v>
      </c>
      <c r="K913">
        <v>452</v>
      </c>
    </row>
    <row r="914" spans="1:11" x14ac:dyDescent="0.25">
      <c r="A914">
        <v>913</v>
      </c>
      <c r="B914" t="s">
        <v>486</v>
      </c>
      <c r="C914" t="s">
        <v>2034</v>
      </c>
      <c r="D914" t="s">
        <v>2036</v>
      </c>
      <c r="E914" t="s">
        <v>35</v>
      </c>
      <c r="F914" t="s">
        <v>958</v>
      </c>
      <c r="G914" t="s">
        <v>58</v>
      </c>
      <c r="H914" s="4">
        <v>49.14</v>
      </c>
      <c r="I914">
        <v>395672</v>
      </c>
      <c r="J914" s="5">
        <v>395672</v>
      </c>
      <c r="K914">
        <v>453</v>
      </c>
    </row>
    <row r="915" spans="1:11" x14ac:dyDescent="0.25">
      <c r="A915">
        <v>914</v>
      </c>
      <c r="B915" t="s">
        <v>486</v>
      </c>
      <c r="C915" t="s">
        <v>2037</v>
      </c>
      <c r="D915" t="s">
        <v>2039</v>
      </c>
      <c r="E915" t="s">
        <v>35</v>
      </c>
      <c r="F915" t="s">
        <v>958</v>
      </c>
      <c r="G915" t="s">
        <v>58</v>
      </c>
      <c r="H915" s="4">
        <v>49.14</v>
      </c>
      <c r="I915">
        <v>395672</v>
      </c>
      <c r="J915" s="5">
        <v>395672</v>
      </c>
      <c r="K915">
        <v>454</v>
      </c>
    </row>
    <row r="916" spans="1:11" x14ac:dyDescent="0.25">
      <c r="A916">
        <v>915</v>
      </c>
      <c r="B916" t="s">
        <v>486</v>
      </c>
      <c r="C916" t="s">
        <v>1808</v>
      </c>
      <c r="D916" t="s">
        <v>1810</v>
      </c>
      <c r="E916" t="s">
        <v>35</v>
      </c>
      <c r="F916" t="s">
        <v>958</v>
      </c>
      <c r="G916" t="s">
        <v>58</v>
      </c>
      <c r="H916" s="4">
        <v>49.14</v>
      </c>
      <c r="I916">
        <v>395932</v>
      </c>
      <c r="J916" s="5">
        <v>395932</v>
      </c>
      <c r="K916">
        <v>455</v>
      </c>
    </row>
    <row r="917" spans="1:11" x14ac:dyDescent="0.25">
      <c r="A917">
        <v>916</v>
      </c>
      <c r="B917" t="s">
        <v>486</v>
      </c>
      <c r="C917" t="s">
        <v>2040</v>
      </c>
      <c r="D917" t="s">
        <v>2042</v>
      </c>
      <c r="E917" t="s">
        <v>35</v>
      </c>
      <c r="F917" t="s">
        <v>958</v>
      </c>
      <c r="G917" t="s">
        <v>58</v>
      </c>
      <c r="H917" s="4">
        <v>49.14</v>
      </c>
      <c r="I917">
        <v>400681</v>
      </c>
      <c r="J917" s="5">
        <v>400681</v>
      </c>
      <c r="K917">
        <v>456</v>
      </c>
    </row>
    <row r="918" spans="1:11" x14ac:dyDescent="0.25">
      <c r="A918">
        <v>917</v>
      </c>
      <c r="B918" t="s">
        <v>267</v>
      </c>
      <c r="C918" t="s">
        <v>1458</v>
      </c>
      <c r="D918" t="s">
        <v>1459</v>
      </c>
      <c r="E918" t="s">
        <v>35</v>
      </c>
      <c r="F918" t="s">
        <v>958</v>
      </c>
      <c r="G918" t="s">
        <v>56</v>
      </c>
      <c r="H918" s="4">
        <v>62.27</v>
      </c>
      <c r="I918">
        <v>401498</v>
      </c>
      <c r="J918" s="5">
        <v>401498</v>
      </c>
      <c r="K918">
        <v>457</v>
      </c>
    </row>
    <row r="919" spans="1:11" x14ac:dyDescent="0.25">
      <c r="A919">
        <v>918</v>
      </c>
      <c r="B919" t="s">
        <v>267</v>
      </c>
      <c r="C919" t="s">
        <v>1461</v>
      </c>
      <c r="D919" t="s">
        <v>1462</v>
      </c>
      <c r="E919" t="s">
        <v>35</v>
      </c>
      <c r="F919" t="s">
        <v>958</v>
      </c>
      <c r="G919" t="s">
        <v>56</v>
      </c>
      <c r="H919" s="4">
        <v>62.27</v>
      </c>
      <c r="I919">
        <v>401498</v>
      </c>
      <c r="J919" s="5">
        <v>401498</v>
      </c>
      <c r="K919">
        <v>458</v>
      </c>
    </row>
    <row r="920" spans="1:11" x14ac:dyDescent="0.25">
      <c r="A920">
        <v>919</v>
      </c>
      <c r="B920" t="s">
        <v>267</v>
      </c>
      <c r="C920" t="s">
        <v>1581</v>
      </c>
      <c r="D920" t="s">
        <v>1583</v>
      </c>
      <c r="E920" t="s">
        <v>35</v>
      </c>
      <c r="F920" t="s">
        <v>958</v>
      </c>
      <c r="G920" t="s">
        <v>58</v>
      </c>
      <c r="H920" s="4">
        <v>52.88</v>
      </c>
      <c r="I920">
        <v>410662</v>
      </c>
      <c r="J920" s="5">
        <v>410662</v>
      </c>
      <c r="K920">
        <v>459</v>
      </c>
    </row>
    <row r="921" spans="1:11" x14ac:dyDescent="0.25">
      <c r="A921">
        <v>920</v>
      </c>
      <c r="B921" t="s">
        <v>486</v>
      </c>
      <c r="C921" t="s">
        <v>1811</v>
      </c>
      <c r="D921" t="s">
        <v>1813</v>
      </c>
      <c r="E921" t="s">
        <v>35</v>
      </c>
      <c r="F921" t="s">
        <v>958</v>
      </c>
      <c r="G921" t="s">
        <v>58</v>
      </c>
      <c r="H921" s="4">
        <v>49.14</v>
      </c>
      <c r="I921">
        <v>411969</v>
      </c>
      <c r="J921" s="5">
        <v>411969</v>
      </c>
      <c r="K921">
        <v>460</v>
      </c>
    </row>
    <row r="922" spans="1:11" x14ac:dyDescent="0.25">
      <c r="A922">
        <v>921</v>
      </c>
      <c r="B922" t="s">
        <v>486</v>
      </c>
      <c r="C922" t="s">
        <v>1814</v>
      </c>
      <c r="D922" t="s">
        <v>1816</v>
      </c>
      <c r="E922" t="s">
        <v>35</v>
      </c>
      <c r="F922" t="s">
        <v>958</v>
      </c>
      <c r="G922" t="s">
        <v>58</v>
      </c>
      <c r="H922" s="4">
        <v>49.14</v>
      </c>
      <c r="I922">
        <v>411969</v>
      </c>
      <c r="J922" s="5">
        <v>411969</v>
      </c>
      <c r="K922">
        <v>461</v>
      </c>
    </row>
    <row r="923" spans="1:11" x14ac:dyDescent="0.25">
      <c r="A923">
        <v>922</v>
      </c>
      <c r="B923" t="s">
        <v>486</v>
      </c>
      <c r="C923" t="s">
        <v>1790</v>
      </c>
      <c r="D923" t="s">
        <v>1792</v>
      </c>
      <c r="E923" t="s">
        <v>35</v>
      </c>
      <c r="F923" t="s">
        <v>958</v>
      </c>
      <c r="G923" t="s">
        <v>58</v>
      </c>
      <c r="H923" s="4">
        <v>49.14</v>
      </c>
      <c r="I923">
        <v>420070</v>
      </c>
      <c r="J923" s="5">
        <v>420070</v>
      </c>
      <c r="K923">
        <v>462</v>
      </c>
    </row>
    <row r="924" spans="1:11" x14ac:dyDescent="0.25">
      <c r="A924">
        <v>923</v>
      </c>
      <c r="B924" t="s">
        <v>652</v>
      </c>
      <c r="C924" t="s">
        <v>2121</v>
      </c>
      <c r="D924" t="s">
        <v>2122</v>
      </c>
      <c r="E924" t="s">
        <v>35</v>
      </c>
      <c r="F924" t="s">
        <v>958</v>
      </c>
      <c r="G924" t="s">
        <v>56</v>
      </c>
      <c r="H924" s="4">
        <v>66.58</v>
      </c>
      <c r="I924">
        <v>424437</v>
      </c>
      <c r="J924" s="5">
        <v>424437</v>
      </c>
      <c r="K924">
        <v>463</v>
      </c>
    </row>
    <row r="925" spans="1:11" x14ac:dyDescent="0.25">
      <c r="A925">
        <v>924</v>
      </c>
      <c r="B925" t="s">
        <v>486</v>
      </c>
      <c r="C925" t="s">
        <v>1805</v>
      </c>
      <c r="D925" t="s">
        <v>1807</v>
      </c>
      <c r="E925" t="s">
        <v>35</v>
      </c>
      <c r="F925" t="s">
        <v>958</v>
      </c>
      <c r="G925" t="s">
        <v>58</v>
      </c>
      <c r="H925" s="4">
        <v>49.14</v>
      </c>
      <c r="I925">
        <v>429387</v>
      </c>
      <c r="J925" s="5">
        <v>429387</v>
      </c>
      <c r="K925">
        <v>464</v>
      </c>
    </row>
    <row r="926" spans="1:11" x14ac:dyDescent="0.25">
      <c r="A926">
        <v>925</v>
      </c>
      <c r="B926" t="s">
        <v>267</v>
      </c>
      <c r="C926" t="s">
        <v>1584</v>
      </c>
      <c r="D926" t="s">
        <v>1586</v>
      </c>
      <c r="E926" t="s">
        <v>35</v>
      </c>
      <c r="F926" t="s">
        <v>958</v>
      </c>
      <c r="G926" t="s">
        <v>58</v>
      </c>
      <c r="H926" s="4">
        <v>52.88</v>
      </c>
      <c r="I926">
        <v>430662</v>
      </c>
      <c r="J926" s="5">
        <v>430662</v>
      </c>
      <c r="K926">
        <v>465</v>
      </c>
    </row>
    <row r="927" spans="1:11" x14ac:dyDescent="0.25">
      <c r="A927">
        <v>926</v>
      </c>
      <c r="B927" t="s">
        <v>267</v>
      </c>
      <c r="C927" t="s">
        <v>1587</v>
      </c>
      <c r="D927" t="s">
        <v>1589</v>
      </c>
      <c r="E927" t="s">
        <v>35</v>
      </c>
      <c r="F927" t="s">
        <v>958</v>
      </c>
      <c r="G927" t="s">
        <v>58</v>
      </c>
      <c r="H927" s="4">
        <v>52.88</v>
      </c>
      <c r="I927">
        <v>430662</v>
      </c>
      <c r="J927" s="5">
        <v>430662</v>
      </c>
      <c r="K927">
        <v>466</v>
      </c>
    </row>
    <row r="928" spans="1:11" x14ac:dyDescent="0.25">
      <c r="A928">
        <v>927</v>
      </c>
      <c r="B928" t="s">
        <v>267</v>
      </c>
      <c r="C928" t="s">
        <v>1590</v>
      </c>
      <c r="D928" t="s">
        <v>1592</v>
      </c>
      <c r="E928" t="s">
        <v>35</v>
      </c>
      <c r="F928" t="s">
        <v>958</v>
      </c>
      <c r="G928" t="s">
        <v>58</v>
      </c>
      <c r="H928" s="4">
        <v>52.88</v>
      </c>
      <c r="I928">
        <v>430662</v>
      </c>
      <c r="J928" s="5">
        <v>430662</v>
      </c>
      <c r="K928">
        <v>467</v>
      </c>
    </row>
    <row r="929" spans="1:11" x14ac:dyDescent="0.25">
      <c r="A929">
        <v>928</v>
      </c>
      <c r="B929" t="s">
        <v>267</v>
      </c>
      <c r="C929" t="s">
        <v>1593</v>
      </c>
      <c r="D929" t="s">
        <v>1595</v>
      </c>
      <c r="E929" t="s">
        <v>35</v>
      </c>
      <c r="F929" t="s">
        <v>958</v>
      </c>
      <c r="G929" t="s">
        <v>58</v>
      </c>
      <c r="H929" s="4">
        <v>52.88</v>
      </c>
      <c r="I929">
        <v>430662</v>
      </c>
      <c r="J929" s="5">
        <v>430662</v>
      </c>
      <c r="K929">
        <v>468</v>
      </c>
    </row>
    <row r="930" spans="1:11" x14ac:dyDescent="0.25">
      <c r="A930">
        <v>929</v>
      </c>
      <c r="B930" t="s">
        <v>267</v>
      </c>
      <c r="C930" t="s">
        <v>1599</v>
      </c>
      <c r="D930" t="s">
        <v>1601</v>
      </c>
      <c r="E930" t="s">
        <v>35</v>
      </c>
      <c r="F930" t="s">
        <v>958</v>
      </c>
      <c r="G930" t="s">
        <v>58</v>
      </c>
      <c r="H930" s="4">
        <v>52.88</v>
      </c>
      <c r="I930">
        <v>431715</v>
      </c>
      <c r="J930" s="5">
        <v>431715</v>
      </c>
      <c r="K930">
        <v>469</v>
      </c>
    </row>
    <row r="931" spans="1:11" x14ac:dyDescent="0.25">
      <c r="A931">
        <v>930</v>
      </c>
      <c r="B931" t="s">
        <v>267</v>
      </c>
      <c r="C931" t="s">
        <v>1602</v>
      </c>
      <c r="D931" t="s">
        <v>1604</v>
      </c>
      <c r="E931" t="s">
        <v>35</v>
      </c>
      <c r="F931" t="s">
        <v>958</v>
      </c>
      <c r="G931" t="s">
        <v>58</v>
      </c>
      <c r="H931" s="4">
        <v>52.88</v>
      </c>
      <c r="I931">
        <v>431715</v>
      </c>
      <c r="J931" s="5">
        <v>431715</v>
      </c>
      <c r="K931">
        <v>470</v>
      </c>
    </row>
    <row r="932" spans="1:11" x14ac:dyDescent="0.25">
      <c r="A932">
        <v>931</v>
      </c>
      <c r="B932" t="s">
        <v>267</v>
      </c>
      <c r="C932" t="s">
        <v>1605</v>
      </c>
      <c r="D932" t="s">
        <v>1607</v>
      </c>
      <c r="E932" t="s">
        <v>35</v>
      </c>
      <c r="F932" t="s">
        <v>958</v>
      </c>
      <c r="G932" t="s">
        <v>58</v>
      </c>
      <c r="H932" s="4">
        <v>52.88</v>
      </c>
      <c r="I932">
        <v>431715</v>
      </c>
      <c r="J932" s="5">
        <v>431715</v>
      </c>
      <c r="K932">
        <v>471</v>
      </c>
    </row>
    <row r="933" spans="1:11" x14ac:dyDescent="0.25">
      <c r="A933">
        <v>932</v>
      </c>
      <c r="B933" t="s">
        <v>267</v>
      </c>
      <c r="C933" t="s">
        <v>1608</v>
      </c>
      <c r="D933" t="s">
        <v>1610</v>
      </c>
      <c r="E933" t="s">
        <v>35</v>
      </c>
      <c r="F933" t="s">
        <v>958</v>
      </c>
      <c r="G933" t="s">
        <v>58</v>
      </c>
      <c r="H933" s="4">
        <v>52.88</v>
      </c>
      <c r="I933">
        <v>431851</v>
      </c>
      <c r="J933" s="5">
        <v>431851</v>
      </c>
      <c r="K933">
        <v>472</v>
      </c>
    </row>
    <row r="934" spans="1:11" x14ac:dyDescent="0.25">
      <c r="A934">
        <v>933</v>
      </c>
      <c r="B934" t="s">
        <v>486</v>
      </c>
      <c r="C934" t="s">
        <v>1802</v>
      </c>
      <c r="D934" t="s">
        <v>1804</v>
      </c>
      <c r="E934" t="s">
        <v>35</v>
      </c>
      <c r="F934" t="s">
        <v>958</v>
      </c>
      <c r="G934" t="s">
        <v>58</v>
      </c>
      <c r="H934" s="4">
        <v>49.14</v>
      </c>
      <c r="I934">
        <v>433410</v>
      </c>
      <c r="J934" s="5">
        <v>433410</v>
      </c>
      <c r="K934">
        <v>473</v>
      </c>
    </row>
    <row r="935" spans="1:11" x14ac:dyDescent="0.25">
      <c r="A935">
        <v>934</v>
      </c>
      <c r="B935" t="s">
        <v>652</v>
      </c>
      <c r="C935" t="s">
        <v>2124</v>
      </c>
      <c r="D935" t="s">
        <v>2125</v>
      </c>
      <c r="E935" t="s">
        <v>35</v>
      </c>
      <c r="F935" t="s">
        <v>958</v>
      </c>
      <c r="G935" t="s">
        <v>56</v>
      </c>
      <c r="H935" s="4">
        <v>66.58</v>
      </c>
      <c r="I935">
        <v>435692</v>
      </c>
      <c r="J935" s="5">
        <v>435692</v>
      </c>
      <c r="K935">
        <v>474</v>
      </c>
    </row>
    <row r="936" spans="1:11" x14ac:dyDescent="0.25">
      <c r="A936">
        <v>935</v>
      </c>
      <c r="B936" t="s">
        <v>486</v>
      </c>
      <c r="C936" t="s">
        <v>1796</v>
      </c>
      <c r="D936" t="s">
        <v>1798</v>
      </c>
      <c r="E936" t="s">
        <v>35</v>
      </c>
      <c r="F936" t="s">
        <v>958</v>
      </c>
      <c r="G936" t="s">
        <v>58</v>
      </c>
      <c r="H936" s="4">
        <v>49.14</v>
      </c>
      <c r="I936">
        <v>453512</v>
      </c>
      <c r="J936" s="5">
        <v>453512</v>
      </c>
      <c r="K936">
        <v>475</v>
      </c>
    </row>
    <row r="937" spans="1:11" x14ac:dyDescent="0.25">
      <c r="A937">
        <v>936</v>
      </c>
      <c r="B937" t="s">
        <v>486</v>
      </c>
      <c r="C937" t="s">
        <v>1799</v>
      </c>
      <c r="D937" t="s">
        <v>1801</v>
      </c>
      <c r="E937" t="s">
        <v>35</v>
      </c>
      <c r="F937" t="s">
        <v>958</v>
      </c>
      <c r="G937" t="s">
        <v>58</v>
      </c>
      <c r="H937" s="4">
        <v>49.14</v>
      </c>
      <c r="I937">
        <v>453512</v>
      </c>
      <c r="J937" s="5">
        <v>453512</v>
      </c>
      <c r="K937">
        <v>476</v>
      </c>
    </row>
    <row r="938" spans="1:11" x14ac:dyDescent="0.25">
      <c r="A938">
        <v>937</v>
      </c>
      <c r="B938" t="s">
        <v>486</v>
      </c>
      <c r="C938" t="s">
        <v>1793</v>
      </c>
      <c r="D938" t="s">
        <v>1795</v>
      </c>
      <c r="E938" t="s">
        <v>35</v>
      </c>
      <c r="F938" t="s">
        <v>958</v>
      </c>
      <c r="G938" t="s">
        <v>58</v>
      </c>
      <c r="H938" s="4">
        <v>49.14</v>
      </c>
      <c r="I938">
        <v>453525</v>
      </c>
      <c r="J938" s="5">
        <v>453525</v>
      </c>
      <c r="K938">
        <v>477</v>
      </c>
    </row>
    <row r="939" spans="1:11" x14ac:dyDescent="0.25">
      <c r="A939">
        <v>938</v>
      </c>
      <c r="B939" t="s">
        <v>486</v>
      </c>
      <c r="C939" t="s">
        <v>1787</v>
      </c>
      <c r="D939" t="s">
        <v>1789</v>
      </c>
      <c r="E939" t="s">
        <v>35</v>
      </c>
      <c r="F939" t="s">
        <v>958</v>
      </c>
      <c r="G939" t="s">
        <v>58</v>
      </c>
      <c r="H939" s="4">
        <v>49.14</v>
      </c>
      <c r="I939">
        <v>453588</v>
      </c>
      <c r="J939" s="5">
        <v>453588</v>
      </c>
      <c r="K939">
        <v>478</v>
      </c>
    </row>
    <row r="940" spans="1:11" x14ac:dyDescent="0.25">
      <c r="A940">
        <v>939</v>
      </c>
      <c r="B940" t="s">
        <v>652</v>
      </c>
      <c r="C940" t="s">
        <v>2127</v>
      </c>
      <c r="D940" t="s">
        <v>2128</v>
      </c>
      <c r="E940" t="s">
        <v>35</v>
      </c>
      <c r="F940" t="s">
        <v>958</v>
      </c>
      <c r="G940" t="s">
        <v>56</v>
      </c>
      <c r="H940" s="4">
        <v>66.58</v>
      </c>
      <c r="I940">
        <v>454792</v>
      </c>
      <c r="J940" s="5">
        <v>454792</v>
      </c>
      <c r="K940">
        <v>479</v>
      </c>
    </row>
    <row r="941" spans="1:11" x14ac:dyDescent="0.25">
      <c r="A941">
        <v>940</v>
      </c>
      <c r="B941" t="s">
        <v>652</v>
      </c>
      <c r="C941" t="s">
        <v>2130</v>
      </c>
      <c r="D941" t="s">
        <v>2131</v>
      </c>
      <c r="E941" t="s">
        <v>35</v>
      </c>
      <c r="F941" t="s">
        <v>958</v>
      </c>
      <c r="G941" t="s">
        <v>56</v>
      </c>
      <c r="H941" s="4">
        <v>66.58</v>
      </c>
      <c r="I941">
        <v>465506</v>
      </c>
      <c r="J941" s="5">
        <v>465506</v>
      </c>
      <c r="K941">
        <v>480</v>
      </c>
    </row>
    <row r="942" spans="1:11" x14ac:dyDescent="0.25">
      <c r="A942">
        <v>941</v>
      </c>
      <c r="B942" t="s">
        <v>652</v>
      </c>
      <c r="C942" t="s">
        <v>2168</v>
      </c>
      <c r="D942" t="s">
        <v>2169</v>
      </c>
      <c r="E942" t="s">
        <v>35</v>
      </c>
      <c r="F942" t="s">
        <v>958</v>
      </c>
      <c r="G942" t="s">
        <v>56</v>
      </c>
      <c r="H942" s="4">
        <v>66.58</v>
      </c>
      <c r="I942">
        <v>472245</v>
      </c>
      <c r="J942" s="5">
        <v>472245</v>
      </c>
      <c r="K942">
        <v>481</v>
      </c>
    </row>
    <row r="943" spans="1:11" x14ac:dyDescent="0.25">
      <c r="A943">
        <v>942</v>
      </c>
      <c r="B943" t="s">
        <v>652</v>
      </c>
      <c r="C943" t="s">
        <v>2171</v>
      </c>
      <c r="D943" t="s">
        <v>2172</v>
      </c>
      <c r="E943" t="s">
        <v>35</v>
      </c>
      <c r="F943" t="s">
        <v>958</v>
      </c>
      <c r="G943" t="s">
        <v>56</v>
      </c>
      <c r="H943" s="4">
        <v>66.58</v>
      </c>
      <c r="I943">
        <v>472245</v>
      </c>
      <c r="J943" s="5">
        <v>472245</v>
      </c>
      <c r="K943">
        <v>482</v>
      </c>
    </row>
    <row r="944" spans="1:11" x14ac:dyDescent="0.25">
      <c r="A944">
        <v>943</v>
      </c>
      <c r="B944" t="s">
        <v>652</v>
      </c>
      <c r="C944" t="s">
        <v>2174</v>
      </c>
      <c r="D944" t="s">
        <v>2175</v>
      </c>
      <c r="E944" t="s">
        <v>35</v>
      </c>
      <c r="F944" t="s">
        <v>958</v>
      </c>
      <c r="G944" t="s">
        <v>56</v>
      </c>
      <c r="H944" s="4">
        <v>66.58</v>
      </c>
      <c r="I944">
        <v>472245</v>
      </c>
      <c r="J944" s="5">
        <v>472245</v>
      </c>
      <c r="K944">
        <v>483</v>
      </c>
    </row>
    <row r="945" spans="1:11" x14ac:dyDescent="0.25">
      <c r="A945">
        <v>944</v>
      </c>
      <c r="B945" t="s">
        <v>652</v>
      </c>
      <c r="C945" t="s">
        <v>2177</v>
      </c>
      <c r="D945" t="s">
        <v>2178</v>
      </c>
      <c r="E945" t="s">
        <v>35</v>
      </c>
      <c r="F945" t="s">
        <v>958</v>
      </c>
      <c r="G945" t="s">
        <v>56</v>
      </c>
      <c r="H945" s="4">
        <v>66.58</v>
      </c>
      <c r="I945">
        <v>472245</v>
      </c>
      <c r="J945" s="5">
        <v>472245</v>
      </c>
      <c r="K945">
        <v>484</v>
      </c>
    </row>
    <row r="946" spans="1:11" x14ac:dyDescent="0.25">
      <c r="A946">
        <v>945</v>
      </c>
      <c r="B946" t="s">
        <v>652</v>
      </c>
      <c r="C946" t="s">
        <v>2180</v>
      </c>
      <c r="D946" t="s">
        <v>2181</v>
      </c>
      <c r="E946" t="s">
        <v>35</v>
      </c>
      <c r="F946" t="s">
        <v>958</v>
      </c>
      <c r="G946" t="s">
        <v>56</v>
      </c>
      <c r="H946" s="4">
        <v>66.58</v>
      </c>
      <c r="I946">
        <v>472245</v>
      </c>
      <c r="J946" s="5">
        <v>472245</v>
      </c>
      <c r="K946">
        <v>485</v>
      </c>
    </row>
    <row r="947" spans="1:11" x14ac:dyDescent="0.25">
      <c r="A947">
        <v>946</v>
      </c>
      <c r="B947" t="s">
        <v>652</v>
      </c>
      <c r="C947" t="s">
        <v>2183</v>
      </c>
      <c r="D947" t="s">
        <v>2184</v>
      </c>
      <c r="E947" t="s">
        <v>35</v>
      </c>
      <c r="F947" t="s">
        <v>958</v>
      </c>
      <c r="G947" t="s">
        <v>56</v>
      </c>
      <c r="H947" s="4">
        <v>66.58</v>
      </c>
      <c r="I947">
        <v>472245</v>
      </c>
      <c r="J947" s="5">
        <v>472245</v>
      </c>
      <c r="K947">
        <v>486</v>
      </c>
    </row>
    <row r="948" spans="1:11" x14ac:dyDescent="0.25">
      <c r="A948">
        <v>947</v>
      </c>
      <c r="B948" t="s">
        <v>652</v>
      </c>
      <c r="C948" t="s">
        <v>2154</v>
      </c>
      <c r="D948" t="s">
        <v>2157</v>
      </c>
      <c r="E948" t="s">
        <v>35</v>
      </c>
      <c r="F948" t="s">
        <v>958</v>
      </c>
      <c r="G948" t="s">
        <v>56</v>
      </c>
      <c r="H948" s="4">
        <v>66.58</v>
      </c>
      <c r="I948">
        <v>472644</v>
      </c>
      <c r="J948" s="5">
        <v>472644</v>
      </c>
      <c r="K948">
        <v>487</v>
      </c>
    </row>
    <row r="949" spans="1:11" x14ac:dyDescent="0.25">
      <c r="A949">
        <v>948</v>
      </c>
      <c r="B949" t="s">
        <v>652</v>
      </c>
      <c r="C949" t="s">
        <v>2133</v>
      </c>
      <c r="D949" t="s">
        <v>2134</v>
      </c>
      <c r="E949" t="s">
        <v>35</v>
      </c>
      <c r="F949" t="s">
        <v>958</v>
      </c>
      <c r="G949" t="s">
        <v>56</v>
      </c>
      <c r="H949" s="4">
        <v>66.58</v>
      </c>
      <c r="I949">
        <v>475506</v>
      </c>
      <c r="J949" s="5">
        <v>475506</v>
      </c>
      <c r="K949">
        <v>488</v>
      </c>
    </row>
    <row r="950" spans="1:11" x14ac:dyDescent="0.25">
      <c r="A950">
        <v>949</v>
      </c>
      <c r="B950" t="s">
        <v>652</v>
      </c>
      <c r="C950" t="s">
        <v>2136</v>
      </c>
      <c r="D950" t="s">
        <v>2137</v>
      </c>
      <c r="E950" t="s">
        <v>35</v>
      </c>
      <c r="F950" t="s">
        <v>958</v>
      </c>
      <c r="G950" t="s">
        <v>56</v>
      </c>
      <c r="H950" s="4">
        <v>66.58</v>
      </c>
      <c r="I950">
        <v>475506</v>
      </c>
      <c r="J950" s="5">
        <v>475506</v>
      </c>
      <c r="K950">
        <v>489</v>
      </c>
    </row>
    <row r="951" spans="1:11" x14ac:dyDescent="0.25">
      <c r="A951">
        <v>950</v>
      </c>
      <c r="B951" t="s">
        <v>652</v>
      </c>
      <c r="C951" t="s">
        <v>2139</v>
      </c>
      <c r="D951" t="s">
        <v>2140</v>
      </c>
      <c r="E951" t="s">
        <v>35</v>
      </c>
      <c r="F951" t="s">
        <v>958</v>
      </c>
      <c r="G951" t="s">
        <v>56</v>
      </c>
      <c r="H951" s="4">
        <v>66.58</v>
      </c>
      <c r="I951">
        <v>475506</v>
      </c>
      <c r="J951" s="5">
        <v>475506</v>
      </c>
      <c r="K951">
        <v>490</v>
      </c>
    </row>
    <row r="952" spans="1:11" x14ac:dyDescent="0.25">
      <c r="A952">
        <v>951</v>
      </c>
      <c r="B952" t="s">
        <v>652</v>
      </c>
      <c r="C952" t="s">
        <v>2154</v>
      </c>
      <c r="D952" t="s">
        <v>2156</v>
      </c>
      <c r="E952" t="s">
        <v>35</v>
      </c>
      <c r="F952" t="s">
        <v>958</v>
      </c>
      <c r="G952" t="s">
        <v>56</v>
      </c>
      <c r="H952" s="4">
        <v>66.58</v>
      </c>
      <c r="I952">
        <v>475506</v>
      </c>
      <c r="J952" s="5">
        <v>475506</v>
      </c>
      <c r="K952">
        <v>491</v>
      </c>
    </row>
    <row r="953" spans="1:11" x14ac:dyDescent="0.25">
      <c r="A953">
        <v>952</v>
      </c>
      <c r="B953" t="s">
        <v>652</v>
      </c>
      <c r="C953" t="s">
        <v>2186</v>
      </c>
      <c r="D953" t="s">
        <v>2187</v>
      </c>
      <c r="E953" t="s">
        <v>35</v>
      </c>
      <c r="F953" t="s">
        <v>958</v>
      </c>
      <c r="G953" t="s">
        <v>56</v>
      </c>
      <c r="H953" s="4">
        <v>66.58</v>
      </c>
      <c r="I953">
        <v>478030</v>
      </c>
      <c r="J953" s="5">
        <v>478030</v>
      </c>
      <c r="K953">
        <v>492</v>
      </c>
    </row>
    <row r="954" spans="1:11" x14ac:dyDescent="0.25">
      <c r="A954">
        <v>953</v>
      </c>
      <c r="B954" t="s">
        <v>652</v>
      </c>
      <c r="C954" t="s">
        <v>2189</v>
      </c>
      <c r="D954" t="s">
        <v>2190</v>
      </c>
      <c r="E954" t="s">
        <v>35</v>
      </c>
      <c r="F954" t="s">
        <v>958</v>
      </c>
      <c r="G954" t="s">
        <v>56</v>
      </c>
      <c r="H954" s="4">
        <v>66.58</v>
      </c>
      <c r="I954">
        <v>482327</v>
      </c>
      <c r="J954" s="5">
        <v>482327</v>
      </c>
      <c r="K954">
        <v>493</v>
      </c>
    </row>
    <row r="955" spans="1:11" x14ac:dyDescent="0.25">
      <c r="A955">
        <v>954</v>
      </c>
      <c r="B955" t="s">
        <v>652</v>
      </c>
      <c r="C955" t="s">
        <v>2192</v>
      </c>
      <c r="D955" t="s">
        <v>2193</v>
      </c>
      <c r="E955" t="s">
        <v>35</v>
      </c>
      <c r="F955" t="s">
        <v>958</v>
      </c>
      <c r="G955" t="s">
        <v>56</v>
      </c>
      <c r="H955" s="4">
        <v>66.58</v>
      </c>
      <c r="I955">
        <v>482327</v>
      </c>
      <c r="J955" s="5">
        <v>482327</v>
      </c>
      <c r="K955">
        <v>494</v>
      </c>
    </row>
    <row r="956" spans="1:11" x14ac:dyDescent="0.25">
      <c r="A956">
        <v>955</v>
      </c>
      <c r="B956" t="s">
        <v>652</v>
      </c>
      <c r="C956" t="s">
        <v>2142</v>
      </c>
      <c r="D956" t="s">
        <v>2143</v>
      </c>
      <c r="E956" t="s">
        <v>35</v>
      </c>
      <c r="F956" t="s">
        <v>958</v>
      </c>
      <c r="G956" t="s">
        <v>56</v>
      </c>
      <c r="H956" s="4">
        <v>66.58</v>
      </c>
      <c r="I956">
        <v>488301</v>
      </c>
      <c r="J956" s="5">
        <v>488301</v>
      </c>
      <c r="K956">
        <v>495</v>
      </c>
    </row>
    <row r="957" spans="1:11" x14ac:dyDescent="0.25">
      <c r="A957">
        <v>956</v>
      </c>
      <c r="B957" t="s">
        <v>652</v>
      </c>
      <c r="C957" t="s">
        <v>2154</v>
      </c>
      <c r="D957" t="s">
        <v>2155</v>
      </c>
      <c r="E957" t="s">
        <v>35</v>
      </c>
      <c r="F957" t="s">
        <v>958</v>
      </c>
      <c r="G957" t="s">
        <v>56</v>
      </c>
      <c r="H957" s="4">
        <v>66.58</v>
      </c>
      <c r="I957">
        <v>488301</v>
      </c>
      <c r="J957" s="5">
        <v>488301</v>
      </c>
      <c r="K957">
        <v>496</v>
      </c>
    </row>
    <row r="958" spans="1:11" x14ac:dyDescent="0.25">
      <c r="A958">
        <v>957</v>
      </c>
      <c r="B958" t="s">
        <v>652</v>
      </c>
      <c r="C958" t="s">
        <v>2159</v>
      </c>
      <c r="D958" t="s">
        <v>2160</v>
      </c>
      <c r="E958" t="s">
        <v>35</v>
      </c>
      <c r="F958" t="s">
        <v>958</v>
      </c>
      <c r="G958" t="s">
        <v>56</v>
      </c>
      <c r="H958" s="4">
        <v>66.58</v>
      </c>
      <c r="I958">
        <v>488301</v>
      </c>
      <c r="J958" s="5">
        <v>488301</v>
      </c>
      <c r="K958">
        <v>497</v>
      </c>
    </row>
    <row r="959" spans="1:11" x14ac:dyDescent="0.25">
      <c r="A959">
        <v>958</v>
      </c>
      <c r="B959" t="s">
        <v>652</v>
      </c>
      <c r="C959" t="s">
        <v>2162</v>
      </c>
      <c r="D959" t="s">
        <v>2163</v>
      </c>
      <c r="E959" t="s">
        <v>35</v>
      </c>
      <c r="F959" t="s">
        <v>958</v>
      </c>
      <c r="G959" t="s">
        <v>56</v>
      </c>
      <c r="H959" s="4">
        <v>66.58</v>
      </c>
      <c r="I959">
        <v>488301</v>
      </c>
      <c r="J959" s="5">
        <v>488301</v>
      </c>
      <c r="K959">
        <v>498</v>
      </c>
    </row>
    <row r="960" spans="1:11" x14ac:dyDescent="0.25">
      <c r="A960">
        <v>959</v>
      </c>
      <c r="B960" t="s">
        <v>652</v>
      </c>
      <c r="C960" t="s">
        <v>2165</v>
      </c>
      <c r="D960" t="s">
        <v>2166</v>
      </c>
      <c r="E960" t="s">
        <v>35</v>
      </c>
      <c r="F960" t="s">
        <v>958</v>
      </c>
      <c r="G960" t="s">
        <v>56</v>
      </c>
      <c r="H960" s="4">
        <v>66.58</v>
      </c>
      <c r="I960">
        <v>490931</v>
      </c>
      <c r="J960" s="5">
        <v>490931</v>
      </c>
      <c r="K960">
        <v>499</v>
      </c>
    </row>
    <row r="961" spans="1:11" x14ac:dyDescent="0.25">
      <c r="A961">
        <v>960</v>
      </c>
      <c r="B961" t="s">
        <v>652</v>
      </c>
      <c r="C961" t="s">
        <v>2151</v>
      </c>
      <c r="D961" t="s">
        <v>2152</v>
      </c>
      <c r="E961" t="s">
        <v>35</v>
      </c>
      <c r="F961" t="s">
        <v>958</v>
      </c>
      <c r="G961" t="s">
        <v>56</v>
      </c>
      <c r="H961" s="4">
        <v>66.58</v>
      </c>
      <c r="I961">
        <v>497301</v>
      </c>
      <c r="J961" s="5">
        <v>497301</v>
      </c>
      <c r="K961">
        <v>500</v>
      </c>
    </row>
    <row r="962" spans="1:11" x14ac:dyDescent="0.25">
      <c r="A962">
        <v>961</v>
      </c>
      <c r="B962" t="s">
        <v>652</v>
      </c>
      <c r="C962" t="s">
        <v>2148</v>
      </c>
      <c r="D962" t="s">
        <v>2149</v>
      </c>
      <c r="E962" t="s">
        <v>35</v>
      </c>
      <c r="F962" t="s">
        <v>958</v>
      </c>
      <c r="G962" t="s">
        <v>56</v>
      </c>
      <c r="H962" s="4">
        <v>66.58</v>
      </c>
      <c r="I962">
        <v>515301</v>
      </c>
      <c r="J962" s="5">
        <v>515301</v>
      </c>
      <c r="K962">
        <v>501</v>
      </c>
    </row>
    <row r="963" spans="1:11" x14ac:dyDescent="0.25">
      <c r="A963">
        <v>962</v>
      </c>
      <c r="B963" t="s">
        <v>652</v>
      </c>
      <c r="C963" t="s">
        <v>2145</v>
      </c>
      <c r="D963" t="s">
        <v>2146</v>
      </c>
      <c r="E963" t="s">
        <v>35</v>
      </c>
      <c r="F963" t="s">
        <v>958</v>
      </c>
      <c r="G963" t="s">
        <v>56</v>
      </c>
      <c r="H963" s="4">
        <v>66.58</v>
      </c>
      <c r="I963">
        <v>533301</v>
      </c>
      <c r="J963" s="5">
        <v>533301</v>
      </c>
      <c r="K963">
        <v>502</v>
      </c>
    </row>
    <row r="964" spans="1:11" x14ac:dyDescent="0.25">
      <c r="A964">
        <v>963</v>
      </c>
      <c r="B964" t="s">
        <v>267</v>
      </c>
      <c r="C964" t="s">
        <v>1611</v>
      </c>
      <c r="D964" t="s">
        <v>1613</v>
      </c>
      <c r="E964" t="s">
        <v>35</v>
      </c>
      <c r="F964" t="s">
        <v>958</v>
      </c>
      <c r="G964" t="s">
        <v>58</v>
      </c>
      <c r="H964" s="4">
        <v>52.88</v>
      </c>
      <c r="I964">
        <v>562057</v>
      </c>
      <c r="J964" s="5">
        <v>562057</v>
      </c>
      <c r="K964">
        <v>503</v>
      </c>
    </row>
    <row r="965" spans="1:11" x14ac:dyDescent="0.25">
      <c r="A965">
        <v>964</v>
      </c>
      <c r="B965" t="s">
        <v>267</v>
      </c>
      <c r="C965" t="s">
        <v>1614</v>
      </c>
      <c r="D965" t="s">
        <v>1616</v>
      </c>
      <c r="E965" t="s">
        <v>35</v>
      </c>
      <c r="F965" t="s">
        <v>958</v>
      </c>
      <c r="G965" t="s">
        <v>58</v>
      </c>
      <c r="H965" s="4">
        <v>52.88</v>
      </c>
      <c r="I965">
        <v>562057</v>
      </c>
      <c r="J965" s="5">
        <v>562057</v>
      </c>
      <c r="K965">
        <v>504</v>
      </c>
    </row>
    <row r="966" spans="1:11" x14ac:dyDescent="0.25">
      <c r="A966">
        <v>965</v>
      </c>
      <c r="B966" t="s">
        <v>267</v>
      </c>
      <c r="C966" t="s">
        <v>1617</v>
      </c>
      <c r="D966" t="s">
        <v>1619</v>
      </c>
      <c r="E966" t="s">
        <v>35</v>
      </c>
      <c r="F966" t="s">
        <v>958</v>
      </c>
      <c r="G966" t="s">
        <v>58</v>
      </c>
      <c r="H966" s="4">
        <v>52.88</v>
      </c>
      <c r="I966">
        <v>562057</v>
      </c>
      <c r="J966" s="5">
        <v>562057</v>
      </c>
      <c r="K966">
        <v>505</v>
      </c>
    </row>
    <row r="967" spans="1:11" x14ac:dyDescent="0.25">
      <c r="A967">
        <v>966</v>
      </c>
      <c r="B967" t="s">
        <v>267</v>
      </c>
      <c r="C967" t="s">
        <v>1623</v>
      </c>
      <c r="D967" t="s">
        <v>1625</v>
      </c>
      <c r="E967" t="s">
        <v>35</v>
      </c>
      <c r="F967" t="s">
        <v>958</v>
      </c>
      <c r="G967" t="s">
        <v>58</v>
      </c>
      <c r="H967" s="4">
        <v>52.88</v>
      </c>
      <c r="I967">
        <v>562057</v>
      </c>
      <c r="J967" s="5">
        <v>562057</v>
      </c>
      <c r="K967">
        <v>506</v>
      </c>
    </row>
    <row r="968" spans="1:11" x14ac:dyDescent="0.25">
      <c r="A968">
        <v>967</v>
      </c>
      <c r="B968" t="s">
        <v>267</v>
      </c>
      <c r="C968" t="s">
        <v>1626</v>
      </c>
      <c r="D968" t="s">
        <v>1628</v>
      </c>
      <c r="E968" t="s">
        <v>35</v>
      </c>
      <c r="F968" t="s">
        <v>958</v>
      </c>
      <c r="G968" t="s">
        <v>58</v>
      </c>
      <c r="H968" s="4">
        <v>52.88</v>
      </c>
      <c r="I968">
        <v>575200</v>
      </c>
      <c r="J968" s="5">
        <v>575200</v>
      </c>
      <c r="K968">
        <v>507</v>
      </c>
    </row>
    <row r="969" spans="1:11" x14ac:dyDescent="0.25">
      <c r="A969">
        <v>968</v>
      </c>
      <c r="B969" t="s">
        <v>267</v>
      </c>
      <c r="C969" t="s">
        <v>1629</v>
      </c>
      <c r="D969" t="s">
        <v>1631</v>
      </c>
      <c r="E969" t="s">
        <v>35</v>
      </c>
      <c r="F969" t="s">
        <v>958</v>
      </c>
      <c r="G969" t="s">
        <v>58</v>
      </c>
      <c r="H969" s="4">
        <v>52.88</v>
      </c>
      <c r="I969">
        <v>575200</v>
      </c>
      <c r="J969" s="5">
        <v>575200</v>
      </c>
      <c r="K969">
        <v>508</v>
      </c>
    </row>
    <row r="970" spans="1:11" x14ac:dyDescent="0.25">
      <c r="A970">
        <v>969</v>
      </c>
      <c r="B970" t="s">
        <v>652</v>
      </c>
      <c r="C970" t="s">
        <v>2195</v>
      </c>
      <c r="D970" t="s">
        <v>2196</v>
      </c>
      <c r="E970" t="s">
        <v>35</v>
      </c>
      <c r="F970" t="s">
        <v>958</v>
      </c>
      <c r="G970" t="s">
        <v>56</v>
      </c>
      <c r="H970" s="4">
        <v>66.58</v>
      </c>
      <c r="I970">
        <v>578550</v>
      </c>
      <c r="J970" s="5">
        <v>578550</v>
      </c>
      <c r="K970">
        <v>509</v>
      </c>
    </row>
    <row r="971" spans="1:11" x14ac:dyDescent="0.25">
      <c r="A971">
        <v>970</v>
      </c>
      <c r="B971" t="s">
        <v>267</v>
      </c>
      <c r="C971" t="s">
        <v>1620</v>
      </c>
      <c r="D971" t="s">
        <v>1622</v>
      </c>
      <c r="E971" t="s">
        <v>35</v>
      </c>
      <c r="F971" t="s">
        <v>958</v>
      </c>
      <c r="G971" t="s">
        <v>58</v>
      </c>
      <c r="H971" s="4">
        <v>52.88</v>
      </c>
      <c r="I971">
        <v>589834</v>
      </c>
      <c r="J971" s="5">
        <v>589834</v>
      </c>
      <c r="K971">
        <v>510</v>
      </c>
    </row>
    <row r="972" spans="1:11" x14ac:dyDescent="0.25">
      <c r="A972">
        <v>971</v>
      </c>
      <c r="B972" t="s">
        <v>652</v>
      </c>
      <c r="C972" t="s">
        <v>2231</v>
      </c>
      <c r="D972" t="s">
        <v>2232</v>
      </c>
      <c r="E972" t="s">
        <v>35</v>
      </c>
      <c r="F972" t="s">
        <v>958</v>
      </c>
      <c r="G972" t="s">
        <v>56</v>
      </c>
      <c r="H972" s="4">
        <v>66.58</v>
      </c>
      <c r="I972">
        <v>604558</v>
      </c>
      <c r="J972" s="5">
        <v>604558</v>
      </c>
      <c r="K972">
        <v>511</v>
      </c>
    </row>
    <row r="973" spans="1:11" x14ac:dyDescent="0.25">
      <c r="A973">
        <v>972</v>
      </c>
      <c r="B973" t="s">
        <v>652</v>
      </c>
      <c r="C973" t="s">
        <v>2234</v>
      </c>
      <c r="D973" t="s">
        <v>2235</v>
      </c>
      <c r="E973" t="s">
        <v>35</v>
      </c>
      <c r="F973" t="s">
        <v>958</v>
      </c>
      <c r="G973" t="s">
        <v>56</v>
      </c>
      <c r="H973" s="4">
        <v>66.58</v>
      </c>
      <c r="I973">
        <v>604558</v>
      </c>
      <c r="J973" s="5">
        <v>604558</v>
      </c>
      <c r="K973">
        <v>512</v>
      </c>
    </row>
    <row r="974" spans="1:11" x14ac:dyDescent="0.25">
      <c r="A974">
        <v>973</v>
      </c>
      <c r="B974" t="s">
        <v>652</v>
      </c>
      <c r="C974" t="s">
        <v>2237</v>
      </c>
      <c r="D974" t="s">
        <v>2238</v>
      </c>
      <c r="E974" t="s">
        <v>35</v>
      </c>
      <c r="F974" t="s">
        <v>958</v>
      </c>
      <c r="G974" t="s">
        <v>56</v>
      </c>
      <c r="H974" s="4">
        <v>66.58</v>
      </c>
      <c r="I974">
        <v>604558</v>
      </c>
      <c r="J974" s="5">
        <v>604558</v>
      </c>
      <c r="K974">
        <v>513</v>
      </c>
    </row>
    <row r="975" spans="1:11" x14ac:dyDescent="0.25">
      <c r="A975">
        <v>974</v>
      </c>
      <c r="B975" t="s">
        <v>652</v>
      </c>
      <c r="C975" t="s">
        <v>2240</v>
      </c>
      <c r="D975" t="s">
        <v>2241</v>
      </c>
      <c r="E975" t="s">
        <v>35</v>
      </c>
      <c r="F975" t="s">
        <v>958</v>
      </c>
      <c r="G975" t="s">
        <v>56</v>
      </c>
      <c r="H975" s="4">
        <v>66.58</v>
      </c>
      <c r="I975">
        <v>604591</v>
      </c>
      <c r="J975" s="5">
        <v>604591</v>
      </c>
      <c r="K975">
        <v>514</v>
      </c>
    </row>
    <row r="976" spans="1:11" x14ac:dyDescent="0.25">
      <c r="A976">
        <v>975</v>
      </c>
      <c r="B976" t="s">
        <v>652</v>
      </c>
      <c r="C976" t="s">
        <v>2228</v>
      </c>
      <c r="D976" t="s">
        <v>2229</v>
      </c>
      <c r="E976" t="s">
        <v>35</v>
      </c>
      <c r="F976" t="s">
        <v>958</v>
      </c>
      <c r="G976" t="s">
        <v>56</v>
      </c>
      <c r="H976" s="4">
        <v>66.58</v>
      </c>
      <c r="I976">
        <v>605211</v>
      </c>
      <c r="J976" s="5">
        <v>605211</v>
      </c>
      <c r="K976">
        <v>515</v>
      </c>
    </row>
    <row r="977" spans="1:11" x14ac:dyDescent="0.25">
      <c r="A977">
        <v>976</v>
      </c>
      <c r="B977" t="s">
        <v>652</v>
      </c>
      <c r="C977" t="s">
        <v>2198</v>
      </c>
      <c r="D977" t="s">
        <v>2199</v>
      </c>
      <c r="E977" t="s">
        <v>35</v>
      </c>
      <c r="F977" t="s">
        <v>958</v>
      </c>
      <c r="G977" t="s">
        <v>56</v>
      </c>
      <c r="H977" s="4">
        <v>66.58</v>
      </c>
      <c r="I977">
        <v>605625</v>
      </c>
      <c r="J977" s="5">
        <v>605625</v>
      </c>
      <c r="K977">
        <v>516</v>
      </c>
    </row>
    <row r="978" spans="1:11" x14ac:dyDescent="0.25">
      <c r="A978">
        <v>977</v>
      </c>
      <c r="B978" t="s">
        <v>652</v>
      </c>
      <c r="C978" t="s">
        <v>2201</v>
      </c>
      <c r="D978" t="s">
        <v>2202</v>
      </c>
      <c r="E978" t="s">
        <v>35</v>
      </c>
      <c r="F978" t="s">
        <v>958</v>
      </c>
      <c r="G978" t="s">
        <v>56</v>
      </c>
      <c r="H978" s="4">
        <v>66.58</v>
      </c>
      <c r="I978">
        <v>605625</v>
      </c>
      <c r="J978" s="5">
        <v>605625</v>
      </c>
      <c r="K978">
        <v>517</v>
      </c>
    </row>
    <row r="979" spans="1:11" x14ac:dyDescent="0.25">
      <c r="A979">
        <v>978</v>
      </c>
      <c r="B979" t="s">
        <v>652</v>
      </c>
      <c r="C979" t="s">
        <v>2204</v>
      </c>
      <c r="D979" t="s">
        <v>2205</v>
      </c>
      <c r="E979" t="s">
        <v>35</v>
      </c>
      <c r="F979" t="s">
        <v>958</v>
      </c>
      <c r="G979" t="s">
        <v>56</v>
      </c>
      <c r="H979" s="4">
        <v>66.58</v>
      </c>
      <c r="I979">
        <v>605625</v>
      </c>
      <c r="J979" s="5">
        <v>605625</v>
      </c>
      <c r="K979">
        <v>518</v>
      </c>
    </row>
    <row r="980" spans="1:11" x14ac:dyDescent="0.25">
      <c r="A980">
        <v>979</v>
      </c>
      <c r="B980" t="s">
        <v>652</v>
      </c>
      <c r="C980" t="s">
        <v>2207</v>
      </c>
      <c r="D980" t="s">
        <v>2208</v>
      </c>
      <c r="E980" t="s">
        <v>35</v>
      </c>
      <c r="F980" t="s">
        <v>958</v>
      </c>
      <c r="G980" t="s">
        <v>56</v>
      </c>
      <c r="H980" s="4">
        <v>66.58</v>
      </c>
      <c r="I980">
        <v>605625</v>
      </c>
      <c r="J980" s="5">
        <v>605625</v>
      </c>
      <c r="K980">
        <v>519</v>
      </c>
    </row>
    <row r="981" spans="1:11" x14ac:dyDescent="0.25">
      <c r="A981">
        <v>980</v>
      </c>
      <c r="B981" t="s">
        <v>652</v>
      </c>
      <c r="C981" t="s">
        <v>2210</v>
      </c>
      <c r="D981" t="s">
        <v>2211</v>
      </c>
      <c r="E981" t="s">
        <v>35</v>
      </c>
      <c r="F981" t="s">
        <v>958</v>
      </c>
      <c r="G981" t="s">
        <v>56</v>
      </c>
      <c r="H981" s="4">
        <v>66.58</v>
      </c>
      <c r="I981">
        <v>605625</v>
      </c>
      <c r="J981" s="5">
        <v>605625</v>
      </c>
      <c r="K981">
        <v>520</v>
      </c>
    </row>
    <row r="982" spans="1:11" x14ac:dyDescent="0.25">
      <c r="A982">
        <v>981</v>
      </c>
      <c r="B982" t="s">
        <v>652</v>
      </c>
      <c r="C982" t="s">
        <v>2213</v>
      </c>
      <c r="D982" t="s">
        <v>2214</v>
      </c>
      <c r="E982" t="s">
        <v>35</v>
      </c>
      <c r="F982" t="s">
        <v>958</v>
      </c>
      <c r="G982" t="s">
        <v>56</v>
      </c>
      <c r="H982" s="4">
        <v>66.58</v>
      </c>
      <c r="I982">
        <v>605625</v>
      </c>
      <c r="J982" s="5">
        <v>605625</v>
      </c>
      <c r="K982">
        <v>521</v>
      </c>
    </row>
    <row r="983" spans="1:11" x14ac:dyDescent="0.25">
      <c r="A983">
        <v>982</v>
      </c>
      <c r="B983" t="s">
        <v>652</v>
      </c>
      <c r="C983" t="s">
        <v>2216</v>
      </c>
      <c r="D983" t="s">
        <v>2217</v>
      </c>
      <c r="E983" t="s">
        <v>35</v>
      </c>
      <c r="F983" t="s">
        <v>958</v>
      </c>
      <c r="G983" t="s">
        <v>56</v>
      </c>
      <c r="H983" s="4">
        <v>66.58</v>
      </c>
      <c r="I983">
        <v>605625</v>
      </c>
      <c r="J983" s="5">
        <v>605625</v>
      </c>
      <c r="K983">
        <v>522</v>
      </c>
    </row>
    <row r="984" spans="1:11" x14ac:dyDescent="0.25">
      <c r="A984">
        <v>983</v>
      </c>
      <c r="B984" t="s">
        <v>652</v>
      </c>
      <c r="C984" t="s">
        <v>2219</v>
      </c>
      <c r="D984" t="s">
        <v>2220</v>
      </c>
      <c r="E984" t="s">
        <v>35</v>
      </c>
      <c r="F984" t="s">
        <v>958</v>
      </c>
      <c r="G984" t="s">
        <v>56</v>
      </c>
      <c r="H984" s="4">
        <v>66.58</v>
      </c>
      <c r="I984">
        <v>605625</v>
      </c>
      <c r="J984" s="5">
        <v>605625</v>
      </c>
      <c r="K984">
        <v>523</v>
      </c>
    </row>
    <row r="985" spans="1:11" x14ac:dyDescent="0.25">
      <c r="A985">
        <v>984</v>
      </c>
      <c r="B985" t="s">
        <v>652</v>
      </c>
      <c r="C985" t="s">
        <v>2222</v>
      </c>
      <c r="D985" t="s">
        <v>2223</v>
      </c>
      <c r="E985" t="s">
        <v>35</v>
      </c>
      <c r="F985" t="s">
        <v>958</v>
      </c>
      <c r="G985" t="s">
        <v>56</v>
      </c>
      <c r="H985" s="4">
        <v>66.58</v>
      </c>
      <c r="I985">
        <v>605625</v>
      </c>
      <c r="J985" s="5">
        <v>605625</v>
      </c>
      <c r="K985">
        <v>524</v>
      </c>
    </row>
    <row r="986" spans="1:11" x14ac:dyDescent="0.25">
      <c r="A986">
        <v>985</v>
      </c>
      <c r="B986" t="s">
        <v>652</v>
      </c>
      <c r="C986" t="s">
        <v>2225</v>
      </c>
      <c r="D986" t="s">
        <v>2226</v>
      </c>
      <c r="E986" t="s">
        <v>35</v>
      </c>
      <c r="F986" t="s">
        <v>958</v>
      </c>
      <c r="G986" t="s">
        <v>56</v>
      </c>
      <c r="H986" s="4">
        <v>66.58</v>
      </c>
      <c r="I986">
        <v>605625</v>
      </c>
      <c r="J986" s="5">
        <v>605625</v>
      </c>
      <c r="K986">
        <v>525</v>
      </c>
    </row>
    <row r="987" spans="1:11" x14ac:dyDescent="0.25">
      <c r="A987">
        <v>986</v>
      </c>
      <c r="B987" t="s">
        <v>652</v>
      </c>
      <c r="C987" t="s">
        <v>2243</v>
      </c>
      <c r="D987" t="s">
        <v>2244</v>
      </c>
      <c r="E987" t="s">
        <v>35</v>
      </c>
      <c r="F987" t="s">
        <v>958</v>
      </c>
      <c r="G987" t="s">
        <v>56</v>
      </c>
      <c r="H987" s="4">
        <v>66.58</v>
      </c>
      <c r="I987">
        <v>607303</v>
      </c>
      <c r="J987" s="5">
        <v>607303</v>
      </c>
      <c r="K987">
        <v>526</v>
      </c>
    </row>
    <row r="988" spans="1:11" x14ac:dyDescent="0.25">
      <c r="A988">
        <v>987</v>
      </c>
      <c r="B988" t="s">
        <v>652</v>
      </c>
      <c r="C988" t="s">
        <v>2246</v>
      </c>
      <c r="D988" t="s">
        <v>2247</v>
      </c>
      <c r="E988" t="s">
        <v>35</v>
      </c>
      <c r="F988" t="s">
        <v>958</v>
      </c>
      <c r="G988" t="s">
        <v>56</v>
      </c>
      <c r="H988" s="4">
        <v>66.58</v>
      </c>
      <c r="I988">
        <v>611156</v>
      </c>
      <c r="J988" s="5">
        <v>611156</v>
      </c>
      <c r="K988">
        <v>527</v>
      </c>
    </row>
    <row r="989" spans="1:11" x14ac:dyDescent="0.25">
      <c r="A989">
        <v>988</v>
      </c>
      <c r="B989" t="s">
        <v>652</v>
      </c>
      <c r="C989" t="s">
        <v>2249</v>
      </c>
      <c r="D989" t="s">
        <v>2250</v>
      </c>
      <c r="E989" t="s">
        <v>35</v>
      </c>
      <c r="F989" t="s">
        <v>958</v>
      </c>
      <c r="G989" t="s">
        <v>56</v>
      </c>
      <c r="H989" s="4">
        <v>66.58</v>
      </c>
      <c r="I989">
        <v>611156</v>
      </c>
      <c r="J989" s="5">
        <v>611156</v>
      </c>
      <c r="K989">
        <v>528</v>
      </c>
    </row>
    <row r="990" spans="1:11" x14ac:dyDescent="0.25">
      <c r="A990">
        <v>989</v>
      </c>
      <c r="B990" t="s">
        <v>267</v>
      </c>
      <c r="C990" t="s">
        <v>1464</v>
      </c>
      <c r="D990" t="s">
        <v>1465</v>
      </c>
      <c r="E990" t="s">
        <v>35</v>
      </c>
      <c r="F990" t="s">
        <v>958</v>
      </c>
      <c r="G990" t="s">
        <v>56</v>
      </c>
      <c r="H990" s="4">
        <v>62.27</v>
      </c>
      <c r="I990">
        <v>628323</v>
      </c>
      <c r="J990" s="5">
        <v>628323</v>
      </c>
      <c r="K990">
        <v>529</v>
      </c>
    </row>
    <row r="991" spans="1:11" x14ac:dyDescent="0.25">
      <c r="A991">
        <v>990</v>
      </c>
      <c r="B991" t="s">
        <v>267</v>
      </c>
      <c r="C991" t="s">
        <v>1467</v>
      </c>
      <c r="D991" t="s">
        <v>1468</v>
      </c>
      <c r="E991" t="s">
        <v>35</v>
      </c>
      <c r="F991" t="s">
        <v>958</v>
      </c>
      <c r="G991" t="s">
        <v>56</v>
      </c>
      <c r="H991" s="4">
        <v>62.27</v>
      </c>
      <c r="I991">
        <v>628323</v>
      </c>
      <c r="J991" s="5">
        <v>628323</v>
      </c>
      <c r="K991">
        <v>530</v>
      </c>
    </row>
    <row r="992" spans="1:11" x14ac:dyDescent="0.25">
      <c r="A992">
        <v>991</v>
      </c>
      <c r="B992" t="s">
        <v>267</v>
      </c>
      <c r="C992" t="s">
        <v>1470</v>
      </c>
      <c r="D992" t="s">
        <v>1471</v>
      </c>
      <c r="E992" t="s">
        <v>35</v>
      </c>
      <c r="F992" t="s">
        <v>958</v>
      </c>
      <c r="G992" t="s">
        <v>56</v>
      </c>
      <c r="H992" s="4">
        <v>62.27</v>
      </c>
      <c r="I992">
        <v>629323</v>
      </c>
      <c r="J992" s="5">
        <v>629323</v>
      </c>
      <c r="K992">
        <v>531</v>
      </c>
    </row>
    <row r="993" spans="1:11" x14ac:dyDescent="0.25">
      <c r="A993">
        <v>992</v>
      </c>
      <c r="B993" t="s">
        <v>652</v>
      </c>
      <c r="C993" t="s">
        <v>2252</v>
      </c>
      <c r="D993" t="s">
        <v>2253</v>
      </c>
      <c r="E993" t="s">
        <v>35</v>
      </c>
      <c r="F993" t="s">
        <v>958</v>
      </c>
      <c r="G993" t="s">
        <v>56</v>
      </c>
      <c r="H993" s="4">
        <v>66.58</v>
      </c>
      <c r="I993">
        <v>636347</v>
      </c>
      <c r="J993" s="5">
        <v>636347</v>
      </c>
      <c r="K993">
        <v>532</v>
      </c>
    </row>
    <row r="994" spans="1:11" x14ac:dyDescent="0.25">
      <c r="A994">
        <v>993</v>
      </c>
      <c r="B994" t="s">
        <v>652</v>
      </c>
      <c r="C994" t="s">
        <v>2255</v>
      </c>
      <c r="D994" t="s">
        <v>2256</v>
      </c>
      <c r="E994" t="s">
        <v>35</v>
      </c>
      <c r="F994" t="s">
        <v>958</v>
      </c>
      <c r="G994" t="s">
        <v>56</v>
      </c>
      <c r="H994" s="4">
        <v>66.58</v>
      </c>
      <c r="I994">
        <v>640574</v>
      </c>
      <c r="J994" s="5">
        <v>640574</v>
      </c>
      <c r="K994">
        <v>533</v>
      </c>
    </row>
    <row r="995" spans="1:11" x14ac:dyDescent="0.25">
      <c r="A995">
        <v>994</v>
      </c>
      <c r="B995" t="s">
        <v>652</v>
      </c>
      <c r="C995" t="s">
        <v>2258</v>
      </c>
      <c r="D995" t="s">
        <v>2259</v>
      </c>
      <c r="E995" t="s">
        <v>35</v>
      </c>
      <c r="F995" t="s">
        <v>958</v>
      </c>
      <c r="G995" t="s">
        <v>56</v>
      </c>
      <c r="H995" s="4">
        <v>66.58</v>
      </c>
      <c r="I995">
        <v>640574</v>
      </c>
      <c r="J995" s="5">
        <v>640574</v>
      </c>
      <c r="K995">
        <v>534</v>
      </c>
    </row>
    <row r="996" spans="1:11" x14ac:dyDescent="0.25">
      <c r="A996">
        <v>995</v>
      </c>
      <c r="B996" t="s">
        <v>652</v>
      </c>
      <c r="C996" t="s">
        <v>2261</v>
      </c>
      <c r="D996" t="s">
        <v>2262</v>
      </c>
      <c r="E996" t="s">
        <v>35</v>
      </c>
      <c r="F996" t="s">
        <v>958</v>
      </c>
      <c r="G996" t="s">
        <v>56</v>
      </c>
      <c r="H996" s="4">
        <v>66.58</v>
      </c>
      <c r="I996">
        <v>643286</v>
      </c>
      <c r="J996" s="5">
        <v>643286</v>
      </c>
      <c r="K996">
        <v>535</v>
      </c>
    </row>
    <row r="997" spans="1:11" x14ac:dyDescent="0.25">
      <c r="A997">
        <v>996</v>
      </c>
      <c r="B997" t="s">
        <v>267</v>
      </c>
      <c r="C997" t="s">
        <v>1473</v>
      </c>
      <c r="D997" t="s">
        <v>1474</v>
      </c>
      <c r="E997" t="s">
        <v>35</v>
      </c>
      <c r="F997" t="s">
        <v>958</v>
      </c>
      <c r="G997" t="s">
        <v>56</v>
      </c>
      <c r="H997" s="4">
        <v>62.27</v>
      </c>
      <c r="I997">
        <v>649572</v>
      </c>
      <c r="J997" s="5">
        <v>649572</v>
      </c>
      <c r="K997">
        <v>536</v>
      </c>
    </row>
    <row r="998" spans="1:11" x14ac:dyDescent="0.25">
      <c r="A998">
        <v>997</v>
      </c>
      <c r="B998" t="s">
        <v>267</v>
      </c>
      <c r="C998" t="s">
        <v>1476</v>
      </c>
      <c r="D998" t="s">
        <v>1477</v>
      </c>
      <c r="E998" t="s">
        <v>35</v>
      </c>
      <c r="F998" t="s">
        <v>958</v>
      </c>
      <c r="G998" t="s">
        <v>56</v>
      </c>
      <c r="H998" s="4">
        <v>62.27</v>
      </c>
      <c r="I998">
        <v>649572</v>
      </c>
      <c r="J998" s="5">
        <v>649572</v>
      </c>
      <c r="K998">
        <v>537</v>
      </c>
    </row>
    <row r="999" spans="1:11" x14ac:dyDescent="0.25">
      <c r="A999">
        <v>998</v>
      </c>
      <c r="B999" t="s">
        <v>267</v>
      </c>
      <c r="C999" t="s">
        <v>1479</v>
      </c>
      <c r="D999" t="s">
        <v>1480</v>
      </c>
      <c r="E999" t="s">
        <v>35</v>
      </c>
      <c r="F999" t="s">
        <v>958</v>
      </c>
      <c r="G999" t="s">
        <v>56</v>
      </c>
      <c r="H999" s="4">
        <v>62.27</v>
      </c>
      <c r="I999">
        <v>652484</v>
      </c>
      <c r="J999" s="5">
        <v>652484</v>
      </c>
      <c r="K999">
        <v>538</v>
      </c>
    </row>
    <row r="1000" spans="1:11" x14ac:dyDescent="0.25">
      <c r="A1000">
        <v>999</v>
      </c>
      <c r="B1000" t="s">
        <v>652</v>
      </c>
      <c r="C1000" t="s">
        <v>2264</v>
      </c>
      <c r="D1000" t="s">
        <v>2265</v>
      </c>
      <c r="E1000" t="s">
        <v>35</v>
      </c>
      <c r="F1000" t="s">
        <v>958</v>
      </c>
      <c r="G1000" t="s">
        <v>56</v>
      </c>
      <c r="H1000" s="4">
        <v>66.58</v>
      </c>
      <c r="I1000">
        <v>662233</v>
      </c>
      <c r="J1000" s="5">
        <v>662233</v>
      </c>
      <c r="K1000">
        <v>539</v>
      </c>
    </row>
    <row r="1001" spans="1:11" x14ac:dyDescent="0.25">
      <c r="A1001">
        <v>1000</v>
      </c>
      <c r="B1001" t="s">
        <v>267</v>
      </c>
      <c r="C1001" t="s">
        <v>1482</v>
      </c>
      <c r="D1001" t="s">
        <v>1483</v>
      </c>
      <c r="E1001" t="s">
        <v>35</v>
      </c>
      <c r="F1001" t="s">
        <v>958</v>
      </c>
      <c r="G1001" t="s">
        <v>56</v>
      </c>
      <c r="H1001" s="4">
        <v>64.13</v>
      </c>
      <c r="I1001">
        <v>666808</v>
      </c>
      <c r="J1001" s="5">
        <v>666808</v>
      </c>
      <c r="K1001">
        <v>540</v>
      </c>
    </row>
    <row r="1002" spans="1:11" x14ac:dyDescent="0.25">
      <c r="A1002">
        <v>1001</v>
      </c>
      <c r="B1002" t="s">
        <v>267</v>
      </c>
      <c r="C1002" t="s">
        <v>1485</v>
      </c>
      <c r="D1002" t="s">
        <v>1486</v>
      </c>
      <c r="E1002" t="s">
        <v>35</v>
      </c>
      <c r="F1002" t="s">
        <v>958</v>
      </c>
      <c r="G1002" t="s">
        <v>56</v>
      </c>
      <c r="H1002">
        <v>64.13</v>
      </c>
      <c r="I1002">
        <v>666808</v>
      </c>
      <c r="J1002" s="5">
        <v>666808</v>
      </c>
      <c r="K1002">
        <v>541</v>
      </c>
    </row>
    <row r="1003" spans="1:11" x14ac:dyDescent="0.25">
      <c r="A1003">
        <v>1002</v>
      </c>
      <c r="B1003" t="s">
        <v>652</v>
      </c>
      <c r="C1003" t="s">
        <v>2267</v>
      </c>
      <c r="D1003" t="s">
        <v>2268</v>
      </c>
      <c r="E1003" t="s">
        <v>35</v>
      </c>
      <c r="F1003" t="s">
        <v>958</v>
      </c>
      <c r="G1003" t="s">
        <v>56</v>
      </c>
      <c r="H1003">
        <v>66.58</v>
      </c>
      <c r="I1003">
        <v>670806</v>
      </c>
      <c r="J1003" s="5">
        <v>670806</v>
      </c>
      <c r="K1003">
        <v>542</v>
      </c>
    </row>
    <row r="1004" spans="1:11" x14ac:dyDescent="0.25">
      <c r="A1004">
        <v>1003</v>
      </c>
      <c r="B1004" t="s">
        <v>652</v>
      </c>
      <c r="C1004" t="s">
        <v>2270</v>
      </c>
      <c r="D1004" t="s">
        <v>2271</v>
      </c>
      <c r="E1004" t="s">
        <v>35</v>
      </c>
      <c r="F1004" t="s">
        <v>958</v>
      </c>
      <c r="G1004" t="s">
        <v>56</v>
      </c>
      <c r="H1004">
        <v>66.58</v>
      </c>
      <c r="I1004">
        <v>670806</v>
      </c>
      <c r="J1004" s="5">
        <v>670806</v>
      </c>
      <c r="K1004">
        <v>543</v>
      </c>
    </row>
    <row r="1005" spans="1:11" x14ac:dyDescent="0.25">
      <c r="A1005">
        <v>1004</v>
      </c>
      <c r="B1005" t="s">
        <v>267</v>
      </c>
      <c r="C1005" t="s">
        <v>1488</v>
      </c>
      <c r="D1005" t="s">
        <v>1489</v>
      </c>
      <c r="E1005" t="s">
        <v>35</v>
      </c>
      <c r="F1005" t="s">
        <v>958</v>
      </c>
      <c r="G1005" t="s">
        <v>56</v>
      </c>
      <c r="H1005">
        <v>64.13</v>
      </c>
      <c r="I1005">
        <v>845808</v>
      </c>
      <c r="J1005" s="5">
        <v>845808</v>
      </c>
      <c r="K1005">
        <v>544</v>
      </c>
    </row>
    <row r="1006" spans="1:11" x14ac:dyDescent="0.25">
      <c r="A1006">
        <v>1005</v>
      </c>
      <c r="B1006" t="s">
        <v>267</v>
      </c>
      <c r="C1006" t="s">
        <v>1491</v>
      </c>
      <c r="D1006" t="s">
        <v>1492</v>
      </c>
      <c r="E1006" t="s">
        <v>35</v>
      </c>
      <c r="F1006" t="s">
        <v>958</v>
      </c>
      <c r="G1006" t="s">
        <v>56</v>
      </c>
      <c r="H1006">
        <v>64.13</v>
      </c>
      <c r="I1006">
        <v>914487</v>
      </c>
      <c r="J1006" s="5">
        <v>914487</v>
      </c>
      <c r="K1006">
        <v>545</v>
      </c>
    </row>
    <row r="1007" spans="1:11" x14ac:dyDescent="0.25">
      <c r="A1007">
        <v>1006</v>
      </c>
      <c r="B1007" t="s">
        <v>267</v>
      </c>
      <c r="C1007" t="s">
        <v>1494</v>
      </c>
      <c r="D1007" t="s">
        <v>1495</v>
      </c>
      <c r="E1007" t="s">
        <v>35</v>
      </c>
      <c r="F1007" t="s">
        <v>958</v>
      </c>
      <c r="G1007" t="s">
        <v>56</v>
      </c>
      <c r="H1007">
        <v>64.13</v>
      </c>
      <c r="I1007">
        <v>914487</v>
      </c>
      <c r="J1007" s="5">
        <v>914487</v>
      </c>
      <c r="K1007">
        <v>546</v>
      </c>
    </row>
    <row r="1008" spans="1:11" x14ac:dyDescent="0.25">
      <c r="A1008">
        <v>1007</v>
      </c>
      <c r="B1008" t="s">
        <v>267</v>
      </c>
      <c r="C1008" t="s">
        <v>1497</v>
      </c>
      <c r="D1008" t="s">
        <v>1498</v>
      </c>
      <c r="E1008" t="s">
        <v>35</v>
      </c>
      <c r="F1008" t="s">
        <v>958</v>
      </c>
      <c r="G1008" t="s">
        <v>56</v>
      </c>
      <c r="H1008">
        <v>64.13</v>
      </c>
      <c r="I1008">
        <v>914487</v>
      </c>
      <c r="J1008" s="5">
        <v>914487</v>
      </c>
      <c r="K1008">
        <v>547</v>
      </c>
    </row>
    <row r="1009" spans="1:11" x14ac:dyDescent="0.25">
      <c r="A1009">
        <v>1008</v>
      </c>
      <c r="B1009" t="s">
        <v>267</v>
      </c>
      <c r="C1009" t="s">
        <v>1500</v>
      </c>
      <c r="D1009" t="s">
        <v>1501</v>
      </c>
      <c r="E1009" t="s">
        <v>35</v>
      </c>
      <c r="F1009" t="s">
        <v>958</v>
      </c>
      <c r="G1009" t="s">
        <v>56</v>
      </c>
      <c r="H1009">
        <v>64.13</v>
      </c>
      <c r="I1009">
        <v>914487</v>
      </c>
      <c r="J1009" s="5">
        <v>914487</v>
      </c>
      <c r="K1009">
        <v>548</v>
      </c>
    </row>
    <row r="1010" spans="1:11" x14ac:dyDescent="0.25">
      <c r="A1010">
        <v>1009</v>
      </c>
      <c r="B1010" t="s">
        <v>267</v>
      </c>
      <c r="C1010" t="s">
        <v>1518</v>
      </c>
      <c r="D1010" t="s">
        <v>1519</v>
      </c>
      <c r="E1010" t="s">
        <v>35</v>
      </c>
      <c r="F1010" t="s">
        <v>958</v>
      </c>
      <c r="G1010" t="s">
        <v>56</v>
      </c>
      <c r="H1010">
        <v>65.400000000000006</v>
      </c>
      <c r="I1010">
        <v>929575</v>
      </c>
      <c r="J1010" s="5">
        <v>929575</v>
      </c>
      <c r="K1010">
        <v>549</v>
      </c>
    </row>
    <row r="1011" spans="1:11" x14ac:dyDescent="0.25">
      <c r="A1011">
        <v>1010</v>
      </c>
      <c r="B1011" t="s">
        <v>267</v>
      </c>
      <c r="C1011" t="s">
        <v>1521</v>
      </c>
      <c r="D1011" t="s">
        <v>1522</v>
      </c>
      <c r="E1011" t="s">
        <v>35</v>
      </c>
      <c r="F1011" t="s">
        <v>958</v>
      </c>
      <c r="G1011" t="s">
        <v>56</v>
      </c>
      <c r="H1011">
        <v>65.400000000000006</v>
      </c>
      <c r="I1011">
        <v>929575</v>
      </c>
      <c r="J1011" s="5">
        <v>929575</v>
      </c>
      <c r="K1011">
        <v>550</v>
      </c>
    </row>
    <row r="1012" spans="1:11" x14ac:dyDescent="0.25">
      <c r="A1012">
        <v>1011</v>
      </c>
      <c r="B1012" t="s">
        <v>267</v>
      </c>
      <c r="C1012" t="s">
        <v>1524</v>
      </c>
      <c r="D1012" t="s">
        <v>1525</v>
      </c>
      <c r="E1012" t="s">
        <v>35</v>
      </c>
      <c r="F1012" t="s">
        <v>958</v>
      </c>
      <c r="G1012" t="s">
        <v>56</v>
      </c>
      <c r="H1012">
        <v>65.400000000000006</v>
      </c>
      <c r="I1012">
        <v>929575</v>
      </c>
      <c r="J1012" s="5">
        <v>929575</v>
      </c>
      <c r="K1012">
        <v>551</v>
      </c>
    </row>
    <row r="1013" spans="1:11" x14ac:dyDescent="0.25">
      <c r="A1013">
        <v>1012</v>
      </c>
      <c r="B1013" t="s">
        <v>267</v>
      </c>
      <c r="C1013" t="s">
        <v>1527</v>
      </c>
      <c r="D1013" t="s">
        <v>1528</v>
      </c>
      <c r="E1013" t="s">
        <v>35</v>
      </c>
      <c r="F1013" t="s">
        <v>958</v>
      </c>
      <c r="G1013" t="s">
        <v>56</v>
      </c>
      <c r="H1013">
        <v>65.400000000000006</v>
      </c>
      <c r="I1013">
        <v>929575</v>
      </c>
      <c r="J1013" s="5">
        <v>929575</v>
      </c>
      <c r="K1013">
        <v>552</v>
      </c>
    </row>
    <row r="1014" spans="1:11" x14ac:dyDescent="0.25">
      <c r="A1014">
        <v>1013</v>
      </c>
      <c r="B1014" t="s">
        <v>267</v>
      </c>
      <c r="C1014" t="s">
        <v>1530</v>
      </c>
      <c r="D1014" t="s">
        <v>1531</v>
      </c>
      <c r="E1014" t="s">
        <v>35</v>
      </c>
      <c r="F1014" t="s">
        <v>958</v>
      </c>
      <c r="G1014" t="s">
        <v>56</v>
      </c>
      <c r="H1014">
        <v>65.400000000000006</v>
      </c>
      <c r="I1014">
        <v>929575</v>
      </c>
      <c r="J1014" s="5">
        <v>929575</v>
      </c>
      <c r="K1014">
        <v>553</v>
      </c>
    </row>
    <row r="1015" spans="1:11" x14ac:dyDescent="0.25">
      <c r="A1015">
        <v>1014</v>
      </c>
      <c r="B1015" t="s">
        <v>267</v>
      </c>
      <c r="C1015" t="s">
        <v>1503</v>
      </c>
      <c r="D1015" t="s">
        <v>1504</v>
      </c>
      <c r="E1015" t="s">
        <v>35</v>
      </c>
      <c r="F1015" t="s">
        <v>958</v>
      </c>
      <c r="G1015" t="s">
        <v>56</v>
      </c>
      <c r="H1015">
        <v>64.13</v>
      </c>
      <c r="I1015">
        <v>934736</v>
      </c>
      <c r="J1015" s="5">
        <v>934736</v>
      </c>
      <c r="K1015">
        <v>554</v>
      </c>
    </row>
    <row r="1016" spans="1:11" x14ac:dyDescent="0.25">
      <c r="A1016">
        <v>1015</v>
      </c>
      <c r="B1016" t="s">
        <v>267</v>
      </c>
      <c r="C1016" t="s">
        <v>1533</v>
      </c>
      <c r="D1016" t="s">
        <v>1534</v>
      </c>
      <c r="E1016" t="s">
        <v>35</v>
      </c>
      <c r="F1016" t="s">
        <v>958</v>
      </c>
      <c r="G1016" t="s">
        <v>56</v>
      </c>
      <c r="H1016">
        <v>65.400000000000006</v>
      </c>
      <c r="I1016">
        <v>941294</v>
      </c>
      <c r="J1016" s="5">
        <v>941294</v>
      </c>
      <c r="K1016">
        <v>555</v>
      </c>
    </row>
    <row r="1017" spans="1:11" x14ac:dyDescent="0.25">
      <c r="A1017">
        <v>1016</v>
      </c>
      <c r="B1017" t="s">
        <v>267</v>
      </c>
      <c r="C1017" t="s">
        <v>1536</v>
      </c>
      <c r="D1017" t="s">
        <v>1537</v>
      </c>
      <c r="E1017" t="s">
        <v>35</v>
      </c>
      <c r="F1017" t="s">
        <v>958</v>
      </c>
      <c r="G1017" t="s">
        <v>56</v>
      </c>
      <c r="H1017">
        <v>65.400000000000006</v>
      </c>
      <c r="I1017">
        <v>941294</v>
      </c>
      <c r="J1017" s="5">
        <v>941294</v>
      </c>
      <c r="K1017">
        <v>556</v>
      </c>
    </row>
    <row r="1018" spans="1:11" x14ac:dyDescent="0.25">
      <c r="A1018">
        <v>1017</v>
      </c>
      <c r="B1018" t="s">
        <v>267</v>
      </c>
      <c r="C1018" t="s">
        <v>1539</v>
      </c>
      <c r="D1018" t="s">
        <v>1540</v>
      </c>
      <c r="E1018" t="s">
        <v>35</v>
      </c>
      <c r="F1018" t="s">
        <v>958</v>
      </c>
      <c r="G1018" t="s">
        <v>56</v>
      </c>
      <c r="H1018">
        <v>65.400000000000006</v>
      </c>
      <c r="I1018">
        <v>941294</v>
      </c>
      <c r="J1018" s="5">
        <v>941294</v>
      </c>
      <c r="K1018">
        <v>557</v>
      </c>
    </row>
    <row r="1019" spans="1:11" x14ac:dyDescent="0.25">
      <c r="A1019">
        <v>1018</v>
      </c>
      <c r="B1019" t="s">
        <v>267</v>
      </c>
      <c r="C1019" t="s">
        <v>1542</v>
      </c>
      <c r="D1019" t="s">
        <v>1543</v>
      </c>
      <c r="E1019" t="s">
        <v>35</v>
      </c>
      <c r="F1019" t="s">
        <v>958</v>
      </c>
      <c r="G1019" t="s">
        <v>56</v>
      </c>
      <c r="H1019">
        <v>65.400000000000006</v>
      </c>
      <c r="I1019">
        <v>941294</v>
      </c>
      <c r="J1019" s="5">
        <v>941294</v>
      </c>
      <c r="K1019">
        <v>558</v>
      </c>
    </row>
    <row r="1020" spans="1:11" x14ac:dyDescent="0.25">
      <c r="A1020">
        <v>1019</v>
      </c>
      <c r="B1020" t="s">
        <v>267</v>
      </c>
      <c r="C1020" t="s">
        <v>1506</v>
      </c>
      <c r="D1020" t="s">
        <v>1507</v>
      </c>
      <c r="E1020" t="s">
        <v>35</v>
      </c>
      <c r="F1020" t="s">
        <v>958</v>
      </c>
      <c r="G1020" t="s">
        <v>56</v>
      </c>
      <c r="H1020">
        <v>64.13</v>
      </c>
      <c r="I1020">
        <v>945068</v>
      </c>
      <c r="J1020" s="5">
        <v>945068</v>
      </c>
      <c r="K1020">
        <v>559</v>
      </c>
    </row>
    <row r="1021" spans="1:11" x14ac:dyDescent="0.25">
      <c r="A1021">
        <v>1020</v>
      </c>
      <c r="B1021" t="s">
        <v>267</v>
      </c>
      <c r="C1021" t="s">
        <v>1509</v>
      </c>
      <c r="D1021" t="s">
        <v>1510</v>
      </c>
      <c r="E1021" t="s">
        <v>35</v>
      </c>
      <c r="F1021" t="s">
        <v>958</v>
      </c>
      <c r="G1021" t="s">
        <v>56</v>
      </c>
      <c r="H1021">
        <v>64.13</v>
      </c>
      <c r="I1021">
        <v>945068</v>
      </c>
      <c r="J1021" s="5">
        <v>945068</v>
      </c>
      <c r="K1021">
        <v>560</v>
      </c>
    </row>
    <row r="1022" spans="1:11" x14ac:dyDescent="0.25">
      <c r="A1022">
        <v>1021</v>
      </c>
      <c r="B1022" t="s">
        <v>267</v>
      </c>
      <c r="C1022" t="s">
        <v>1512</v>
      </c>
      <c r="D1022" t="s">
        <v>1513</v>
      </c>
      <c r="E1022" t="s">
        <v>35</v>
      </c>
      <c r="F1022" t="s">
        <v>958</v>
      </c>
      <c r="G1022" t="s">
        <v>56</v>
      </c>
      <c r="H1022">
        <v>64.13</v>
      </c>
      <c r="I1022">
        <v>945068</v>
      </c>
      <c r="J1022" s="5">
        <v>945068</v>
      </c>
      <c r="K1022">
        <v>561</v>
      </c>
    </row>
    <row r="1023" spans="1:11" x14ac:dyDescent="0.25">
      <c r="A1023">
        <v>1022</v>
      </c>
      <c r="B1023" t="s">
        <v>267</v>
      </c>
      <c r="C1023" t="s">
        <v>1515</v>
      </c>
      <c r="D1023" t="s">
        <v>1516</v>
      </c>
      <c r="E1023" t="s">
        <v>35</v>
      </c>
      <c r="F1023" t="s">
        <v>958</v>
      </c>
      <c r="G1023" t="s">
        <v>56</v>
      </c>
      <c r="H1023">
        <v>65.400000000000006</v>
      </c>
      <c r="I1023">
        <v>945068</v>
      </c>
      <c r="J1023" s="5">
        <v>945068</v>
      </c>
      <c r="K1023">
        <v>562</v>
      </c>
    </row>
    <row r="1024" spans="1:11" x14ac:dyDescent="0.25">
      <c r="A1024">
        <v>1023</v>
      </c>
      <c r="B1024" t="s">
        <v>267</v>
      </c>
      <c r="C1024" t="s">
        <v>1545</v>
      </c>
      <c r="D1024" t="s">
        <v>1546</v>
      </c>
      <c r="E1024" t="s">
        <v>35</v>
      </c>
      <c r="F1024" t="s">
        <v>958</v>
      </c>
      <c r="G1024" t="s">
        <v>56</v>
      </c>
      <c r="H1024">
        <v>65.400000000000006</v>
      </c>
      <c r="I1024">
        <v>956294</v>
      </c>
      <c r="J1024" s="5">
        <v>956294</v>
      </c>
      <c r="K1024">
        <v>563</v>
      </c>
    </row>
    <row r="1025" spans="1:11" x14ac:dyDescent="0.25">
      <c r="A1025">
        <v>1024</v>
      </c>
      <c r="B1025" t="s">
        <v>267</v>
      </c>
      <c r="C1025" t="s">
        <v>1548</v>
      </c>
      <c r="D1025" t="s">
        <v>1549</v>
      </c>
      <c r="E1025" t="s">
        <v>35</v>
      </c>
      <c r="F1025" t="s">
        <v>958</v>
      </c>
      <c r="G1025" t="s">
        <v>56</v>
      </c>
      <c r="H1025">
        <v>65.400000000000006</v>
      </c>
      <c r="I1025">
        <v>956294</v>
      </c>
      <c r="J1025" s="5">
        <v>956294</v>
      </c>
      <c r="K1025">
        <v>564</v>
      </c>
    </row>
    <row r="1026" spans="1:11" x14ac:dyDescent="0.25">
      <c r="A1026">
        <v>1025</v>
      </c>
      <c r="B1026" t="s">
        <v>267</v>
      </c>
      <c r="C1026" t="s">
        <v>1572</v>
      </c>
      <c r="D1026" t="s">
        <v>1573</v>
      </c>
      <c r="E1026" t="s">
        <v>35</v>
      </c>
      <c r="F1026" t="s">
        <v>958</v>
      </c>
      <c r="G1026" t="s">
        <v>56</v>
      </c>
      <c r="H1026">
        <v>62.27</v>
      </c>
      <c r="I1026">
        <v>1222331</v>
      </c>
      <c r="J1026" s="5">
        <v>1222331</v>
      </c>
      <c r="K1026">
        <v>565</v>
      </c>
    </row>
    <row r="1027" spans="1:11" x14ac:dyDescent="0.25">
      <c r="A1027">
        <v>1026</v>
      </c>
      <c r="B1027" t="s">
        <v>267</v>
      </c>
      <c r="C1027" t="s">
        <v>1575</v>
      </c>
      <c r="D1027" t="s">
        <v>1576</v>
      </c>
      <c r="E1027" t="s">
        <v>35</v>
      </c>
      <c r="F1027" t="s">
        <v>958</v>
      </c>
      <c r="G1027" t="s">
        <v>56</v>
      </c>
      <c r="H1027">
        <v>62.27</v>
      </c>
      <c r="I1027">
        <v>1222331</v>
      </c>
      <c r="J1027" s="5">
        <v>1222331</v>
      </c>
      <c r="K1027">
        <v>566</v>
      </c>
    </row>
    <row r="1028" spans="1:11" x14ac:dyDescent="0.25">
      <c r="A1028">
        <v>1027</v>
      </c>
      <c r="B1028" t="s">
        <v>267</v>
      </c>
      <c r="C1028" t="s">
        <v>1578</v>
      </c>
      <c r="D1028" t="s">
        <v>1579</v>
      </c>
      <c r="E1028" t="s">
        <v>35</v>
      </c>
      <c r="F1028" t="s">
        <v>958</v>
      </c>
      <c r="G1028" t="s">
        <v>56</v>
      </c>
      <c r="H1028">
        <v>62.27</v>
      </c>
      <c r="I1028">
        <v>1222331</v>
      </c>
      <c r="J1028" s="5">
        <v>1222331</v>
      </c>
      <c r="K1028">
        <v>567</v>
      </c>
    </row>
    <row r="1029" spans="1:11" x14ac:dyDescent="0.25">
      <c r="A1029">
        <v>1028</v>
      </c>
      <c r="B1029" t="s">
        <v>267</v>
      </c>
      <c r="C1029" t="s">
        <v>1581</v>
      </c>
      <c r="D1029" t="s">
        <v>1582</v>
      </c>
      <c r="E1029" t="s">
        <v>35</v>
      </c>
      <c r="F1029" t="s">
        <v>958</v>
      </c>
      <c r="G1029" t="s">
        <v>56</v>
      </c>
      <c r="H1029">
        <v>62.27</v>
      </c>
      <c r="I1029">
        <v>1222331</v>
      </c>
      <c r="J1029" s="5">
        <v>1222331</v>
      </c>
      <c r="K1029">
        <v>568</v>
      </c>
    </row>
    <row r="1030" spans="1:11" x14ac:dyDescent="0.25">
      <c r="A1030">
        <v>1029</v>
      </c>
      <c r="B1030" t="s">
        <v>267</v>
      </c>
      <c r="C1030" t="s">
        <v>1584</v>
      </c>
      <c r="D1030" t="s">
        <v>1585</v>
      </c>
      <c r="E1030" t="s">
        <v>35</v>
      </c>
      <c r="F1030" t="s">
        <v>958</v>
      </c>
      <c r="G1030" t="s">
        <v>56</v>
      </c>
      <c r="H1030">
        <v>62.27</v>
      </c>
      <c r="I1030">
        <v>1222331</v>
      </c>
      <c r="J1030" s="5">
        <v>1222331</v>
      </c>
      <c r="K1030">
        <v>569</v>
      </c>
    </row>
    <row r="1031" spans="1:11" x14ac:dyDescent="0.25">
      <c r="A1031">
        <v>1030</v>
      </c>
      <c r="B1031" t="s">
        <v>267</v>
      </c>
      <c r="C1031" t="s">
        <v>1569</v>
      </c>
      <c r="D1031" t="s">
        <v>1570</v>
      </c>
      <c r="E1031" t="s">
        <v>35</v>
      </c>
      <c r="F1031" t="s">
        <v>958</v>
      </c>
      <c r="G1031" t="s">
        <v>56</v>
      </c>
      <c r="H1031">
        <v>62.27</v>
      </c>
      <c r="I1031">
        <v>1224380</v>
      </c>
      <c r="J1031" s="5">
        <v>1224380</v>
      </c>
      <c r="K1031">
        <v>570</v>
      </c>
    </row>
    <row r="1032" spans="1:11" x14ac:dyDescent="0.25">
      <c r="A1032">
        <v>1031</v>
      </c>
      <c r="B1032" t="s">
        <v>267</v>
      </c>
      <c r="C1032" t="s">
        <v>1551</v>
      </c>
      <c r="D1032" t="s">
        <v>1552</v>
      </c>
      <c r="E1032" t="s">
        <v>35</v>
      </c>
      <c r="F1032" t="s">
        <v>958</v>
      </c>
      <c r="G1032" t="s">
        <v>56</v>
      </c>
      <c r="H1032">
        <v>62.27</v>
      </c>
      <c r="I1032">
        <v>1229934</v>
      </c>
      <c r="J1032" s="5">
        <v>1229934</v>
      </c>
      <c r="K1032">
        <v>571</v>
      </c>
    </row>
    <row r="1033" spans="1:11" x14ac:dyDescent="0.25">
      <c r="A1033">
        <v>1032</v>
      </c>
      <c r="B1033" t="s">
        <v>267</v>
      </c>
      <c r="C1033" t="s">
        <v>1554</v>
      </c>
      <c r="D1033" t="s">
        <v>1555</v>
      </c>
      <c r="E1033" t="s">
        <v>35</v>
      </c>
      <c r="F1033" t="s">
        <v>958</v>
      </c>
      <c r="G1033" t="s">
        <v>56</v>
      </c>
      <c r="H1033">
        <v>62.27</v>
      </c>
      <c r="I1033">
        <v>1236088</v>
      </c>
      <c r="J1033" s="5">
        <v>1236088</v>
      </c>
      <c r="K1033">
        <v>572</v>
      </c>
    </row>
    <row r="1034" spans="1:11" x14ac:dyDescent="0.25">
      <c r="A1034">
        <v>1033</v>
      </c>
      <c r="B1034" t="s">
        <v>267</v>
      </c>
      <c r="C1034" t="s">
        <v>1560</v>
      </c>
      <c r="D1034" t="s">
        <v>1561</v>
      </c>
      <c r="E1034" t="s">
        <v>35</v>
      </c>
      <c r="F1034" t="s">
        <v>958</v>
      </c>
      <c r="G1034" t="s">
        <v>56</v>
      </c>
      <c r="H1034">
        <v>62.27</v>
      </c>
      <c r="I1034">
        <v>1236099</v>
      </c>
      <c r="J1034" s="5">
        <v>1236099</v>
      </c>
      <c r="K1034">
        <v>573</v>
      </c>
    </row>
    <row r="1035" spans="1:11" x14ac:dyDescent="0.25">
      <c r="A1035">
        <v>1034</v>
      </c>
      <c r="B1035" t="s">
        <v>267</v>
      </c>
      <c r="C1035" t="s">
        <v>1563</v>
      </c>
      <c r="D1035" t="s">
        <v>1564</v>
      </c>
      <c r="E1035" t="s">
        <v>35</v>
      </c>
      <c r="F1035" t="s">
        <v>958</v>
      </c>
      <c r="G1035" t="s">
        <v>56</v>
      </c>
      <c r="H1035">
        <v>62.27</v>
      </c>
      <c r="I1035">
        <v>1236099</v>
      </c>
      <c r="J1035" s="5">
        <v>1236099</v>
      </c>
      <c r="K1035">
        <v>574</v>
      </c>
    </row>
    <row r="1036" spans="1:11" x14ac:dyDescent="0.25">
      <c r="A1036">
        <v>1035</v>
      </c>
      <c r="B1036" t="s">
        <v>267</v>
      </c>
      <c r="C1036" t="s">
        <v>1566</v>
      </c>
      <c r="D1036" t="s">
        <v>1567</v>
      </c>
      <c r="E1036" t="s">
        <v>35</v>
      </c>
      <c r="F1036" t="s">
        <v>958</v>
      </c>
      <c r="G1036" t="s">
        <v>56</v>
      </c>
      <c r="H1036">
        <v>62.27</v>
      </c>
      <c r="I1036">
        <v>1236099</v>
      </c>
      <c r="J1036" s="5">
        <v>1236099</v>
      </c>
      <c r="K1036">
        <v>575</v>
      </c>
    </row>
    <row r="1037" spans="1:11" x14ac:dyDescent="0.25">
      <c r="A1037">
        <v>1036</v>
      </c>
      <c r="B1037" t="s">
        <v>267</v>
      </c>
      <c r="C1037" t="s">
        <v>1557</v>
      </c>
      <c r="D1037" t="s">
        <v>1558</v>
      </c>
      <c r="E1037" t="s">
        <v>35</v>
      </c>
      <c r="F1037" t="s">
        <v>958</v>
      </c>
      <c r="G1037" t="s">
        <v>56</v>
      </c>
      <c r="H1037">
        <v>62.27</v>
      </c>
      <c r="I1037">
        <v>1236104</v>
      </c>
      <c r="J1037" s="5">
        <v>1236104</v>
      </c>
      <c r="K1037">
        <v>576</v>
      </c>
    </row>
    <row r="1038" spans="1:11" x14ac:dyDescent="0.25">
      <c r="A1038">
        <v>1037</v>
      </c>
      <c r="B1038" t="s">
        <v>267</v>
      </c>
      <c r="C1038" t="s">
        <v>1587</v>
      </c>
      <c r="D1038" t="s">
        <v>1588</v>
      </c>
      <c r="E1038" t="s">
        <v>35</v>
      </c>
      <c r="F1038" t="s">
        <v>958</v>
      </c>
      <c r="G1038" t="s">
        <v>56</v>
      </c>
      <c r="H1038">
        <v>62.27</v>
      </c>
      <c r="I1038">
        <v>1255364</v>
      </c>
      <c r="J1038" s="5">
        <v>1255364</v>
      </c>
      <c r="K1038">
        <v>577</v>
      </c>
    </row>
    <row r="1039" spans="1:11" x14ac:dyDescent="0.25">
      <c r="A1039">
        <v>1038</v>
      </c>
      <c r="B1039" t="s">
        <v>267</v>
      </c>
      <c r="C1039" t="s">
        <v>1590</v>
      </c>
      <c r="D1039" t="s">
        <v>1591</v>
      </c>
      <c r="E1039" t="s">
        <v>35</v>
      </c>
      <c r="F1039" t="s">
        <v>958</v>
      </c>
      <c r="G1039" t="s">
        <v>56</v>
      </c>
      <c r="H1039">
        <v>62.27</v>
      </c>
      <c r="I1039">
        <v>1256280</v>
      </c>
      <c r="J1039" s="5">
        <v>1256280</v>
      </c>
      <c r="K1039">
        <v>578</v>
      </c>
    </row>
    <row r="1040" spans="1:11" x14ac:dyDescent="0.25">
      <c r="A1040">
        <v>1039</v>
      </c>
      <c r="B1040" t="s">
        <v>267</v>
      </c>
      <c r="C1040" t="s">
        <v>1593</v>
      </c>
      <c r="D1040" t="s">
        <v>1594</v>
      </c>
      <c r="E1040" t="s">
        <v>35</v>
      </c>
      <c r="F1040" t="s">
        <v>958</v>
      </c>
      <c r="G1040" t="s">
        <v>56</v>
      </c>
      <c r="H1040">
        <v>62.27</v>
      </c>
      <c r="I1040">
        <v>1257002</v>
      </c>
      <c r="J1040" s="5">
        <v>1257002</v>
      </c>
      <c r="K1040">
        <v>579</v>
      </c>
    </row>
    <row r="1041" spans="1:11" x14ac:dyDescent="0.25">
      <c r="A1041">
        <v>1040</v>
      </c>
      <c r="B1041" t="s">
        <v>267</v>
      </c>
      <c r="C1041" t="s">
        <v>1596</v>
      </c>
      <c r="D1041" t="s">
        <v>1597</v>
      </c>
      <c r="E1041" t="s">
        <v>35</v>
      </c>
      <c r="F1041" t="s">
        <v>958</v>
      </c>
      <c r="G1041" t="s">
        <v>56</v>
      </c>
      <c r="H1041">
        <v>62.27</v>
      </c>
      <c r="I1041">
        <v>1257002</v>
      </c>
      <c r="J1041" s="5">
        <v>1257002</v>
      </c>
      <c r="K1041">
        <v>580</v>
      </c>
    </row>
    <row r="1042" spans="1:11" x14ac:dyDescent="0.25">
      <c r="A1042">
        <v>1041</v>
      </c>
      <c r="B1042" t="s">
        <v>267</v>
      </c>
      <c r="C1042" t="s">
        <v>1599</v>
      </c>
      <c r="D1042" t="s">
        <v>1600</v>
      </c>
      <c r="E1042" t="s">
        <v>35</v>
      </c>
      <c r="F1042" t="s">
        <v>958</v>
      </c>
      <c r="G1042" t="s">
        <v>56</v>
      </c>
      <c r="H1042">
        <v>62.27</v>
      </c>
      <c r="I1042">
        <v>1257002</v>
      </c>
      <c r="J1042" s="5">
        <v>1257002</v>
      </c>
      <c r="K1042">
        <v>581</v>
      </c>
    </row>
    <row r="1043" spans="1:11" x14ac:dyDescent="0.25">
      <c r="A1043">
        <v>1042</v>
      </c>
      <c r="B1043" t="s">
        <v>267</v>
      </c>
      <c r="C1043" t="s">
        <v>1602</v>
      </c>
      <c r="D1043" t="s">
        <v>1603</v>
      </c>
      <c r="E1043" t="s">
        <v>35</v>
      </c>
      <c r="F1043" t="s">
        <v>958</v>
      </c>
      <c r="G1043" t="s">
        <v>56</v>
      </c>
      <c r="H1043">
        <v>62.27</v>
      </c>
      <c r="I1043">
        <v>1259720</v>
      </c>
      <c r="J1043" s="5">
        <v>1259720</v>
      </c>
      <c r="K1043">
        <v>582</v>
      </c>
    </row>
    <row r="1044" spans="1:11" x14ac:dyDescent="0.25">
      <c r="A1044">
        <v>1043</v>
      </c>
      <c r="B1044" t="s">
        <v>267</v>
      </c>
      <c r="C1044" t="s">
        <v>1605</v>
      </c>
      <c r="D1044" t="s">
        <v>1606</v>
      </c>
      <c r="E1044" t="s">
        <v>35</v>
      </c>
      <c r="F1044" t="s">
        <v>958</v>
      </c>
      <c r="G1044" t="s">
        <v>56</v>
      </c>
      <c r="H1044">
        <v>62.27</v>
      </c>
      <c r="I1044">
        <v>1259721</v>
      </c>
      <c r="J1044" s="5">
        <v>1259721</v>
      </c>
      <c r="K1044">
        <v>583</v>
      </c>
    </row>
    <row r="1045" spans="1:11" x14ac:dyDescent="0.25">
      <c r="A1045">
        <v>1044</v>
      </c>
      <c r="B1045" t="s">
        <v>267</v>
      </c>
      <c r="C1045" t="s">
        <v>1608</v>
      </c>
      <c r="D1045" t="s">
        <v>1609</v>
      </c>
      <c r="E1045" t="s">
        <v>35</v>
      </c>
      <c r="F1045" t="s">
        <v>958</v>
      </c>
      <c r="G1045" t="s">
        <v>56</v>
      </c>
      <c r="H1045">
        <v>62.27</v>
      </c>
      <c r="I1045">
        <v>1259721</v>
      </c>
      <c r="J1045" s="5">
        <v>1259721</v>
      </c>
      <c r="K1045">
        <v>584</v>
      </c>
    </row>
    <row r="1046" spans="1:11" x14ac:dyDescent="0.25">
      <c r="A1046">
        <v>1045</v>
      </c>
      <c r="B1046" t="s">
        <v>267</v>
      </c>
      <c r="C1046" t="s">
        <v>1611</v>
      </c>
      <c r="D1046" t="s">
        <v>1612</v>
      </c>
      <c r="E1046" t="s">
        <v>35</v>
      </c>
      <c r="F1046" t="s">
        <v>958</v>
      </c>
      <c r="G1046" t="s">
        <v>56</v>
      </c>
      <c r="H1046">
        <v>62.27</v>
      </c>
      <c r="I1046">
        <v>1259721</v>
      </c>
      <c r="J1046" s="5">
        <v>1259721</v>
      </c>
      <c r="K1046">
        <v>585</v>
      </c>
    </row>
    <row r="1047" spans="1:11" x14ac:dyDescent="0.25">
      <c r="A1047">
        <v>1046</v>
      </c>
      <c r="B1047" t="s">
        <v>267</v>
      </c>
      <c r="C1047" t="s">
        <v>1614</v>
      </c>
      <c r="D1047" t="s">
        <v>1615</v>
      </c>
      <c r="E1047" t="s">
        <v>35</v>
      </c>
      <c r="F1047" t="s">
        <v>958</v>
      </c>
      <c r="G1047" t="s">
        <v>56</v>
      </c>
      <c r="H1047">
        <v>62.27</v>
      </c>
      <c r="I1047">
        <v>1259722</v>
      </c>
      <c r="J1047" s="5">
        <v>1259722</v>
      </c>
      <c r="K1047">
        <v>586</v>
      </c>
    </row>
    <row r="1048" spans="1:11" x14ac:dyDescent="0.25">
      <c r="A1048">
        <v>1047</v>
      </c>
      <c r="B1048" t="s">
        <v>267</v>
      </c>
      <c r="C1048" t="s">
        <v>1617</v>
      </c>
      <c r="D1048" t="s">
        <v>1618</v>
      </c>
      <c r="E1048" t="s">
        <v>35</v>
      </c>
      <c r="F1048" t="s">
        <v>958</v>
      </c>
      <c r="G1048" t="s">
        <v>56</v>
      </c>
      <c r="H1048">
        <v>62.27</v>
      </c>
      <c r="I1048">
        <v>1262887</v>
      </c>
      <c r="J1048" s="5">
        <v>1262887</v>
      </c>
      <c r="K1048">
        <v>587</v>
      </c>
    </row>
    <row r="1049" spans="1:11" x14ac:dyDescent="0.25">
      <c r="A1049">
        <v>1048</v>
      </c>
      <c r="B1049" t="s">
        <v>267</v>
      </c>
      <c r="C1049" t="s">
        <v>1620</v>
      </c>
      <c r="D1049" t="s">
        <v>1621</v>
      </c>
      <c r="E1049" t="s">
        <v>35</v>
      </c>
      <c r="F1049" t="s">
        <v>958</v>
      </c>
      <c r="G1049" t="s">
        <v>56</v>
      </c>
      <c r="H1049">
        <v>62.27</v>
      </c>
      <c r="I1049">
        <v>1262887</v>
      </c>
      <c r="J1049" s="5">
        <v>1262887</v>
      </c>
      <c r="K1049">
        <v>588</v>
      </c>
    </row>
    <row r="1050" spans="1:11" x14ac:dyDescent="0.25">
      <c r="A1050">
        <v>1049</v>
      </c>
      <c r="B1050" t="s">
        <v>267</v>
      </c>
      <c r="C1050" t="s">
        <v>1623</v>
      </c>
      <c r="D1050" t="s">
        <v>1624</v>
      </c>
      <c r="E1050" t="s">
        <v>35</v>
      </c>
      <c r="F1050" t="s">
        <v>958</v>
      </c>
      <c r="G1050" t="s">
        <v>56</v>
      </c>
      <c r="H1050">
        <v>62.27</v>
      </c>
      <c r="I1050">
        <v>1262887</v>
      </c>
      <c r="J1050" s="5">
        <v>1262887</v>
      </c>
      <c r="K1050">
        <v>589</v>
      </c>
    </row>
    <row r="1051" spans="1:11" x14ac:dyDescent="0.25">
      <c r="A1051">
        <v>1050</v>
      </c>
      <c r="B1051" t="s">
        <v>267</v>
      </c>
      <c r="C1051" t="s">
        <v>1626</v>
      </c>
      <c r="D1051" t="s">
        <v>1627</v>
      </c>
      <c r="E1051" t="s">
        <v>35</v>
      </c>
      <c r="F1051" t="s">
        <v>958</v>
      </c>
      <c r="G1051" t="s">
        <v>56</v>
      </c>
      <c r="H1051">
        <v>62.27</v>
      </c>
      <c r="I1051">
        <v>1262887</v>
      </c>
      <c r="J1051" s="5">
        <v>1262887</v>
      </c>
      <c r="K1051">
        <v>590</v>
      </c>
    </row>
    <row r="1052" spans="1:11" x14ac:dyDescent="0.25">
      <c r="A1052">
        <v>1051</v>
      </c>
      <c r="B1052" t="s">
        <v>267</v>
      </c>
      <c r="C1052" t="s">
        <v>1629</v>
      </c>
      <c r="D1052" t="s">
        <v>1630</v>
      </c>
      <c r="E1052" t="s">
        <v>35</v>
      </c>
      <c r="F1052" t="s">
        <v>958</v>
      </c>
      <c r="G1052" t="s">
        <v>56</v>
      </c>
      <c r="H1052">
        <v>62.27</v>
      </c>
      <c r="I1052">
        <v>1265766</v>
      </c>
      <c r="J1052" s="5">
        <v>1265766</v>
      </c>
      <c r="K1052">
        <v>591</v>
      </c>
    </row>
    <row r="1053" spans="1:11" x14ac:dyDescent="0.25">
      <c r="A1053">
        <v>1052</v>
      </c>
      <c r="B1053" t="s">
        <v>267</v>
      </c>
      <c r="C1053" t="s">
        <v>2570</v>
      </c>
      <c r="D1053" t="s">
        <v>2572</v>
      </c>
      <c r="E1053" t="s">
        <v>35</v>
      </c>
      <c r="F1053" t="s">
        <v>2275</v>
      </c>
      <c r="G1053" t="s">
        <v>56</v>
      </c>
      <c r="H1053">
        <v>156.54</v>
      </c>
      <c r="I1053">
        <v>17</v>
      </c>
      <c r="J1053" s="5">
        <v>17</v>
      </c>
      <c r="K1053">
        <v>1</v>
      </c>
    </row>
    <row r="1054" spans="1:11" x14ac:dyDescent="0.25">
      <c r="A1054">
        <v>1053</v>
      </c>
      <c r="B1054" t="s">
        <v>486</v>
      </c>
      <c r="C1054" t="s">
        <v>2744</v>
      </c>
      <c r="D1054" t="s">
        <v>2746</v>
      </c>
      <c r="E1054" t="s">
        <v>35</v>
      </c>
      <c r="F1054" t="s">
        <v>2275</v>
      </c>
      <c r="G1054" t="s">
        <v>56</v>
      </c>
      <c r="H1054">
        <v>157.94</v>
      </c>
      <c r="I1054">
        <v>20</v>
      </c>
      <c r="J1054" s="5">
        <v>20</v>
      </c>
      <c r="K1054">
        <v>2</v>
      </c>
    </row>
    <row r="1055" spans="1:11" x14ac:dyDescent="0.25">
      <c r="A1055">
        <v>1054</v>
      </c>
      <c r="B1055" t="s">
        <v>486</v>
      </c>
      <c r="C1055" t="s">
        <v>2748</v>
      </c>
      <c r="D1055" t="s">
        <v>2749</v>
      </c>
      <c r="E1055" t="s">
        <v>35</v>
      </c>
      <c r="F1055" t="s">
        <v>2275</v>
      </c>
      <c r="G1055" t="s">
        <v>56</v>
      </c>
      <c r="H1055">
        <v>157.94</v>
      </c>
      <c r="I1055">
        <v>20</v>
      </c>
      <c r="J1055" s="5">
        <v>20</v>
      </c>
      <c r="K1055">
        <v>3</v>
      </c>
    </row>
    <row r="1056" spans="1:11" x14ac:dyDescent="0.25">
      <c r="A1056">
        <v>1055</v>
      </c>
      <c r="B1056" t="s">
        <v>486</v>
      </c>
      <c r="C1056" t="s">
        <v>2751</v>
      </c>
      <c r="D1056" t="s">
        <v>2752</v>
      </c>
      <c r="E1056" t="s">
        <v>35</v>
      </c>
      <c r="F1056" t="s">
        <v>2275</v>
      </c>
      <c r="G1056" t="s">
        <v>56</v>
      </c>
      <c r="H1056">
        <v>157.94</v>
      </c>
      <c r="I1056">
        <v>20</v>
      </c>
      <c r="J1056" s="5">
        <v>20</v>
      </c>
      <c r="K1056">
        <v>4</v>
      </c>
    </row>
    <row r="1057" spans="1:11" x14ac:dyDescent="0.25">
      <c r="A1057">
        <v>1056</v>
      </c>
      <c r="B1057" t="s">
        <v>652</v>
      </c>
      <c r="C1057" t="s">
        <v>2998</v>
      </c>
      <c r="D1057" t="s">
        <v>2999</v>
      </c>
      <c r="E1057" t="s">
        <v>35</v>
      </c>
      <c r="F1057" t="s">
        <v>2275</v>
      </c>
      <c r="G1057" t="s">
        <v>56</v>
      </c>
      <c r="H1057">
        <v>155.68</v>
      </c>
      <c r="I1057">
        <v>41</v>
      </c>
      <c r="J1057" s="5">
        <v>41</v>
      </c>
      <c r="K1057">
        <v>5</v>
      </c>
    </row>
    <row r="1058" spans="1:11" x14ac:dyDescent="0.25">
      <c r="A1058">
        <v>1057</v>
      </c>
      <c r="B1058" t="s">
        <v>652</v>
      </c>
      <c r="C1058" t="s">
        <v>3001</v>
      </c>
      <c r="D1058" t="s">
        <v>3002</v>
      </c>
      <c r="E1058" t="s">
        <v>35</v>
      </c>
      <c r="F1058" t="s">
        <v>2275</v>
      </c>
      <c r="G1058" t="s">
        <v>56</v>
      </c>
      <c r="H1058">
        <v>155.68</v>
      </c>
      <c r="I1058">
        <v>66</v>
      </c>
      <c r="J1058" s="5">
        <v>66</v>
      </c>
      <c r="K1058">
        <v>6</v>
      </c>
    </row>
    <row r="1059" spans="1:11" x14ac:dyDescent="0.25">
      <c r="A1059">
        <v>1058</v>
      </c>
      <c r="B1059" t="s">
        <v>267</v>
      </c>
      <c r="C1059" t="s">
        <v>2564</v>
      </c>
      <c r="D1059" t="s">
        <v>2566</v>
      </c>
      <c r="E1059" t="s">
        <v>35</v>
      </c>
      <c r="F1059" t="s">
        <v>2275</v>
      </c>
      <c r="G1059" t="s">
        <v>58</v>
      </c>
      <c r="H1059">
        <v>159</v>
      </c>
      <c r="I1059">
        <v>300</v>
      </c>
      <c r="J1059" s="5">
        <v>300</v>
      </c>
      <c r="K1059">
        <v>7</v>
      </c>
    </row>
    <row r="1060" spans="1:11" x14ac:dyDescent="0.25">
      <c r="A1060">
        <v>1059</v>
      </c>
      <c r="B1060" t="s">
        <v>267</v>
      </c>
      <c r="C1060" t="s">
        <v>2564</v>
      </c>
      <c r="D1060" t="s">
        <v>2565</v>
      </c>
      <c r="E1060" t="s">
        <v>35</v>
      </c>
      <c r="F1060" t="s">
        <v>2275</v>
      </c>
      <c r="G1060" t="s">
        <v>56</v>
      </c>
      <c r="H1060">
        <v>155</v>
      </c>
      <c r="I1060">
        <v>500</v>
      </c>
      <c r="J1060" s="5">
        <v>500</v>
      </c>
      <c r="K1060">
        <v>8</v>
      </c>
    </row>
    <row r="1061" spans="1:11" x14ac:dyDescent="0.25">
      <c r="A1061">
        <v>1060</v>
      </c>
      <c r="B1061" t="s">
        <v>267</v>
      </c>
      <c r="C1061" t="s">
        <v>2567</v>
      </c>
      <c r="D1061" t="s">
        <v>2568</v>
      </c>
      <c r="E1061" t="s">
        <v>35</v>
      </c>
      <c r="F1061" t="s">
        <v>2275</v>
      </c>
      <c r="G1061" t="s">
        <v>56</v>
      </c>
      <c r="H1061">
        <v>155</v>
      </c>
      <c r="I1061">
        <v>500</v>
      </c>
      <c r="J1061" s="5">
        <v>500</v>
      </c>
      <c r="K1061">
        <v>9</v>
      </c>
    </row>
    <row r="1062" spans="1:11" x14ac:dyDescent="0.25">
      <c r="A1062">
        <v>1061</v>
      </c>
      <c r="B1062" t="s">
        <v>267</v>
      </c>
      <c r="C1062" t="s">
        <v>2570</v>
      </c>
      <c r="D1062" t="s">
        <v>2571</v>
      </c>
      <c r="E1062" t="s">
        <v>35</v>
      </c>
      <c r="F1062" t="s">
        <v>2275</v>
      </c>
      <c r="G1062" t="s">
        <v>56</v>
      </c>
      <c r="H1062">
        <v>155</v>
      </c>
      <c r="I1062">
        <v>500</v>
      </c>
      <c r="J1062" s="5">
        <v>500</v>
      </c>
      <c r="K1062">
        <v>10</v>
      </c>
    </row>
    <row r="1063" spans="1:11" x14ac:dyDescent="0.25">
      <c r="A1063">
        <v>1062</v>
      </c>
      <c r="B1063" t="s">
        <v>652</v>
      </c>
      <c r="C1063" t="s">
        <v>3007</v>
      </c>
      <c r="D1063" t="s">
        <v>3009</v>
      </c>
      <c r="E1063" t="s">
        <v>35</v>
      </c>
      <c r="F1063" t="s">
        <v>2275</v>
      </c>
      <c r="G1063" t="s">
        <v>58</v>
      </c>
      <c r="H1063">
        <v>157.5</v>
      </c>
      <c r="I1063">
        <v>1000</v>
      </c>
      <c r="J1063" s="5">
        <v>1000</v>
      </c>
      <c r="K1063">
        <v>11</v>
      </c>
    </row>
    <row r="1064" spans="1:11" x14ac:dyDescent="0.25">
      <c r="A1064">
        <v>1063</v>
      </c>
      <c r="B1064" t="s">
        <v>652</v>
      </c>
      <c r="C1064" t="s">
        <v>3010</v>
      </c>
      <c r="D1064" t="s">
        <v>3012</v>
      </c>
      <c r="E1064" t="s">
        <v>35</v>
      </c>
      <c r="F1064" t="s">
        <v>2275</v>
      </c>
      <c r="G1064" t="s">
        <v>58</v>
      </c>
      <c r="H1064">
        <v>157.5</v>
      </c>
      <c r="I1064">
        <v>1079</v>
      </c>
      <c r="J1064" s="5">
        <v>1079</v>
      </c>
      <c r="K1064">
        <v>12</v>
      </c>
    </row>
    <row r="1065" spans="1:11" x14ac:dyDescent="0.25">
      <c r="A1065">
        <v>1064</v>
      </c>
      <c r="B1065" t="s">
        <v>652</v>
      </c>
      <c r="C1065" t="s">
        <v>3013</v>
      </c>
      <c r="D1065" t="s">
        <v>3015</v>
      </c>
      <c r="E1065" t="s">
        <v>35</v>
      </c>
      <c r="F1065" t="s">
        <v>2275</v>
      </c>
      <c r="G1065" t="s">
        <v>58</v>
      </c>
      <c r="H1065">
        <v>157.5</v>
      </c>
      <c r="I1065">
        <v>1349</v>
      </c>
      <c r="J1065" s="5">
        <v>1349</v>
      </c>
      <c r="K1065">
        <v>13</v>
      </c>
    </row>
    <row r="1066" spans="1:11" x14ac:dyDescent="0.25">
      <c r="A1066">
        <v>1065</v>
      </c>
      <c r="B1066" t="s">
        <v>652</v>
      </c>
      <c r="C1066" t="s">
        <v>3016</v>
      </c>
      <c r="D1066" t="s">
        <v>3018</v>
      </c>
      <c r="E1066" t="s">
        <v>35</v>
      </c>
      <c r="F1066" t="s">
        <v>2275</v>
      </c>
      <c r="G1066" t="s">
        <v>58</v>
      </c>
      <c r="H1066">
        <v>157.5</v>
      </c>
      <c r="I1066">
        <v>1349</v>
      </c>
      <c r="J1066" s="5">
        <v>1349</v>
      </c>
      <c r="K1066">
        <v>14</v>
      </c>
    </row>
    <row r="1067" spans="1:11" x14ac:dyDescent="0.25">
      <c r="A1067">
        <v>1066</v>
      </c>
      <c r="B1067" t="s">
        <v>652</v>
      </c>
      <c r="C1067" t="s">
        <v>3019</v>
      </c>
      <c r="D1067" t="s">
        <v>3021</v>
      </c>
      <c r="E1067" t="s">
        <v>35</v>
      </c>
      <c r="F1067" t="s">
        <v>2275</v>
      </c>
      <c r="G1067" t="s">
        <v>58</v>
      </c>
      <c r="H1067">
        <v>157.5</v>
      </c>
      <c r="I1067">
        <v>1349</v>
      </c>
      <c r="J1067" s="5">
        <v>1349</v>
      </c>
      <c r="K1067">
        <v>15</v>
      </c>
    </row>
    <row r="1068" spans="1:11" x14ac:dyDescent="0.25">
      <c r="A1068">
        <v>1067</v>
      </c>
      <c r="B1068" t="s">
        <v>652</v>
      </c>
      <c r="C1068" t="s">
        <v>3022</v>
      </c>
      <c r="D1068" t="s">
        <v>3024</v>
      </c>
      <c r="E1068" t="s">
        <v>35</v>
      </c>
      <c r="F1068" t="s">
        <v>2275</v>
      </c>
      <c r="G1068" t="s">
        <v>58</v>
      </c>
      <c r="H1068">
        <v>157.5</v>
      </c>
      <c r="I1068">
        <v>1629</v>
      </c>
      <c r="J1068" s="5">
        <v>1629</v>
      </c>
      <c r="K1068">
        <v>16</v>
      </c>
    </row>
    <row r="1069" spans="1:11" x14ac:dyDescent="0.25">
      <c r="A1069">
        <v>1068</v>
      </c>
      <c r="B1069" t="s">
        <v>486</v>
      </c>
      <c r="C1069" t="s">
        <v>2741</v>
      </c>
      <c r="D1069" t="s">
        <v>2743</v>
      </c>
      <c r="E1069" t="s">
        <v>35</v>
      </c>
      <c r="F1069" t="s">
        <v>2275</v>
      </c>
      <c r="G1069" t="s">
        <v>58</v>
      </c>
      <c r="H1069">
        <v>158.69999999999999</v>
      </c>
      <c r="I1069">
        <v>1700</v>
      </c>
      <c r="J1069" s="5">
        <v>1700</v>
      </c>
      <c r="K1069">
        <v>17</v>
      </c>
    </row>
    <row r="1070" spans="1:11" x14ac:dyDescent="0.25">
      <c r="A1070">
        <v>1069</v>
      </c>
      <c r="B1070" t="s">
        <v>267</v>
      </c>
      <c r="C1070" t="s">
        <v>2574</v>
      </c>
      <c r="D1070" t="s">
        <v>2575</v>
      </c>
      <c r="E1070" t="s">
        <v>35</v>
      </c>
      <c r="F1070" t="s">
        <v>2275</v>
      </c>
      <c r="G1070" t="s">
        <v>56</v>
      </c>
      <c r="H1070">
        <v>157</v>
      </c>
      <c r="I1070">
        <v>5000</v>
      </c>
      <c r="J1070" s="5">
        <v>5000</v>
      </c>
      <c r="K1070">
        <v>18</v>
      </c>
    </row>
    <row r="1071" spans="1:11" x14ac:dyDescent="0.25">
      <c r="A1071">
        <v>1070</v>
      </c>
      <c r="B1071" t="s">
        <v>267</v>
      </c>
      <c r="C1071" t="s">
        <v>2577</v>
      </c>
      <c r="D1071" t="s">
        <v>2578</v>
      </c>
      <c r="E1071" t="s">
        <v>35</v>
      </c>
      <c r="F1071" t="s">
        <v>2275</v>
      </c>
      <c r="G1071" t="s">
        <v>56</v>
      </c>
      <c r="H1071">
        <v>157</v>
      </c>
      <c r="I1071">
        <v>5220</v>
      </c>
      <c r="J1071" s="5">
        <v>5220</v>
      </c>
      <c r="K1071">
        <v>19</v>
      </c>
    </row>
    <row r="1072" spans="1:11" x14ac:dyDescent="0.25">
      <c r="A1072">
        <v>1071</v>
      </c>
      <c r="B1072" t="s">
        <v>267</v>
      </c>
      <c r="C1072" t="s">
        <v>2580</v>
      </c>
      <c r="D1072" t="s">
        <v>2581</v>
      </c>
      <c r="E1072" t="s">
        <v>35</v>
      </c>
      <c r="F1072" t="s">
        <v>2275</v>
      </c>
      <c r="G1072" t="s">
        <v>56</v>
      </c>
      <c r="H1072">
        <v>157</v>
      </c>
      <c r="I1072">
        <v>5220</v>
      </c>
      <c r="J1072" s="5">
        <v>5220</v>
      </c>
      <c r="K1072">
        <v>20</v>
      </c>
    </row>
    <row r="1073" spans="1:11" x14ac:dyDescent="0.25">
      <c r="A1073">
        <v>1072</v>
      </c>
      <c r="B1073" t="s">
        <v>267</v>
      </c>
      <c r="C1073" t="s">
        <v>2583</v>
      </c>
      <c r="D1073" t="s">
        <v>2584</v>
      </c>
      <c r="E1073" t="s">
        <v>35</v>
      </c>
      <c r="F1073" t="s">
        <v>2275</v>
      </c>
      <c r="G1073" t="s">
        <v>56</v>
      </c>
      <c r="H1073">
        <v>157</v>
      </c>
      <c r="I1073">
        <v>5220</v>
      </c>
      <c r="J1073" s="5">
        <v>5220</v>
      </c>
      <c r="K1073">
        <v>21</v>
      </c>
    </row>
    <row r="1074" spans="1:11" x14ac:dyDescent="0.25">
      <c r="A1074">
        <v>1073</v>
      </c>
      <c r="B1074" t="s">
        <v>267</v>
      </c>
      <c r="C1074" t="s">
        <v>2595</v>
      </c>
      <c r="D1074" t="s">
        <v>2596</v>
      </c>
      <c r="E1074" t="s">
        <v>35</v>
      </c>
      <c r="F1074" t="s">
        <v>2275</v>
      </c>
      <c r="G1074" t="s">
        <v>56</v>
      </c>
      <c r="H1074">
        <v>160</v>
      </c>
      <c r="I1074">
        <v>5955</v>
      </c>
      <c r="J1074" s="5">
        <v>5955</v>
      </c>
      <c r="K1074">
        <v>22</v>
      </c>
    </row>
    <row r="1075" spans="1:11" x14ac:dyDescent="0.25">
      <c r="A1075">
        <v>1074</v>
      </c>
      <c r="B1075" t="s">
        <v>267</v>
      </c>
      <c r="C1075" t="s">
        <v>2598</v>
      </c>
      <c r="D1075" t="s">
        <v>2599</v>
      </c>
      <c r="E1075" t="s">
        <v>35</v>
      </c>
      <c r="F1075" t="s">
        <v>2275</v>
      </c>
      <c r="G1075" t="s">
        <v>56</v>
      </c>
      <c r="H1075">
        <v>160</v>
      </c>
      <c r="I1075">
        <v>5955</v>
      </c>
      <c r="J1075" s="5">
        <v>5955</v>
      </c>
      <c r="K1075">
        <v>23</v>
      </c>
    </row>
    <row r="1076" spans="1:11" x14ac:dyDescent="0.25">
      <c r="A1076">
        <v>1075</v>
      </c>
      <c r="B1076" t="s">
        <v>267</v>
      </c>
      <c r="C1076" t="s">
        <v>2601</v>
      </c>
      <c r="D1076" t="s">
        <v>2602</v>
      </c>
      <c r="E1076" t="s">
        <v>35</v>
      </c>
      <c r="F1076" t="s">
        <v>2275</v>
      </c>
      <c r="G1076" t="s">
        <v>56</v>
      </c>
      <c r="H1076">
        <v>160</v>
      </c>
      <c r="I1076">
        <v>5955</v>
      </c>
      <c r="J1076" s="5">
        <v>5955</v>
      </c>
      <c r="K1076">
        <v>24</v>
      </c>
    </row>
    <row r="1077" spans="1:11" x14ac:dyDescent="0.25">
      <c r="A1077">
        <v>1076</v>
      </c>
      <c r="B1077" t="s">
        <v>267</v>
      </c>
      <c r="C1077" t="s">
        <v>2604</v>
      </c>
      <c r="D1077" t="s">
        <v>2605</v>
      </c>
      <c r="E1077" t="s">
        <v>35</v>
      </c>
      <c r="F1077" t="s">
        <v>2275</v>
      </c>
      <c r="G1077" t="s">
        <v>56</v>
      </c>
      <c r="H1077">
        <v>160</v>
      </c>
      <c r="I1077">
        <v>5955</v>
      </c>
      <c r="J1077" s="5">
        <v>5955</v>
      </c>
      <c r="K1077">
        <v>25</v>
      </c>
    </row>
    <row r="1078" spans="1:11" x14ac:dyDescent="0.25">
      <c r="A1078">
        <v>1077</v>
      </c>
      <c r="B1078" t="s">
        <v>267</v>
      </c>
      <c r="C1078" t="s">
        <v>2607</v>
      </c>
      <c r="D1078" t="s">
        <v>2608</v>
      </c>
      <c r="E1078" t="s">
        <v>35</v>
      </c>
      <c r="F1078" t="s">
        <v>2275</v>
      </c>
      <c r="G1078" t="s">
        <v>56</v>
      </c>
      <c r="H1078">
        <v>160</v>
      </c>
      <c r="I1078">
        <v>5955</v>
      </c>
      <c r="J1078" s="5">
        <v>5955</v>
      </c>
      <c r="K1078">
        <v>26</v>
      </c>
    </row>
    <row r="1079" spans="1:11" x14ac:dyDescent="0.25">
      <c r="A1079">
        <v>1078</v>
      </c>
      <c r="B1079" t="s">
        <v>267</v>
      </c>
      <c r="C1079" t="s">
        <v>2610</v>
      </c>
      <c r="D1079" t="s">
        <v>2611</v>
      </c>
      <c r="E1079" t="s">
        <v>35</v>
      </c>
      <c r="F1079" t="s">
        <v>2275</v>
      </c>
      <c r="G1079" t="s">
        <v>56</v>
      </c>
      <c r="H1079">
        <v>160</v>
      </c>
      <c r="I1079">
        <v>5955</v>
      </c>
      <c r="J1079" s="5">
        <v>5955</v>
      </c>
      <c r="K1079">
        <v>27</v>
      </c>
    </row>
    <row r="1080" spans="1:11" x14ac:dyDescent="0.25">
      <c r="A1080">
        <v>1079</v>
      </c>
      <c r="B1080" t="s">
        <v>267</v>
      </c>
      <c r="C1080" t="s">
        <v>2613</v>
      </c>
      <c r="D1080" t="s">
        <v>2614</v>
      </c>
      <c r="E1080" t="s">
        <v>35</v>
      </c>
      <c r="F1080" t="s">
        <v>2275</v>
      </c>
      <c r="G1080" t="s">
        <v>56</v>
      </c>
      <c r="H1080">
        <v>160</v>
      </c>
      <c r="I1080">
        <v>5955</v>
      </c>
      <c r="J1080" s="5">
        <v>5955</v>
      </c>
      <c r="K1080">
        <v>28</v>
      </c>
    </row>
    <row r="1081" spans="1:11" x14ac:dyDescent="0.25">
      <c r="A1081">
        <v>1080</v>
      </c>
      <c r="B1081" t="s">
        <v>267</v>
      </c>
      <c r="C1081" t="s">
        <v>2616</v>
      </c>
      <c r="D1081" t="s">
        <v>2617</v>
      </c>
      <c r="E1081" t="s">
        <v>35</v>
      </c>
      <c r="F1081" t="s">
        <v>2275</v>
      </c>
      <c r="G1081" t="s">
        <v>56</v>
      </c>
      <c r="H1081">
        <v>160</v>
      </c>
      <c r="I1081">
        <v>5955</v>
      </c>
      <c r="J1081" s="5">
        <v>5955</v>
      </c>
      <c r="K1081">
        <v>29</v>
      </c>
    </row>
    <row r="1082" spans="1:11" x14ac:dyDescent="0.25">
      <c r="A1082">
        <v>1081</v>
      </c>
      <c r="B1082" t="s">
        <v>267</v>
      </c>
      <c r="C1082" t="s">
        <v>2619</v>
      </c>
      <c r="D1082" t="s">
        <v>2620</v>
      </c>
      <c r="E1082" t="s">
        <v>35</v>
      </c>
      <c r="F1082" t="s">
        <v>2275</v>
      </c>
      <c r="G1082" t="s">
        <v>56</v>
      </c>
      <c r="H1082">
        <v>160</v>
      </c>
      <c r="I1082">
        <v>5955</v>
      </c>
      <c r="J1082" s="5">
        <v>5955</v>
      </c>
      <c r="K1082">
        <v>30</v>
      </c>
    </row>
    <row r="1083" spans="1:11" x14ac:dyDescent="0.25">
      <c r="A1083">
        <v>1082</v>
      </c>
      <c r="B1083" t="s">
        <v>267</v>
      </c>
      <c r="C1083" t="s">
        <v>2622</v>
      </c>
      <c r="D1083" t="s">
        <v>2623</v>
      </c>
      <c r="E1083" t="s">
        <v>35</v>
      </c>
      <c r="F1083" t="s">
        <v>2275</v>
      </c>
      <c r="G1083" t="s">
        <v>56</v>
      </c>
      <c r="H1083">
        <v>160</v>
      </c>
      <c r="I1083">
        <v>6937</v>
      </c>
      <c r="J1083" s="5">
        <v>6937</v>
      </c>
      <c r="K1083">
        <v>31</v>
      </c>
    </row>
    <row r="1084" spans="1:11" x14ac:dyDescent="0.25">
      <c r="A1084">
        <v>1083</v>
      </c>
      <c r="B1084" t="s">
        <v>267</v>
      </c>
      <c r="C1084" t="s">
        <v>2625</v>
      </c>
      <c r="D1084" t="s">
        <v>2626</v>
      </c>
      <c r="E1084" t="s">
        <v>35</v>
      </c>
      <c r="F1084" t="s">
        <v>2275</v>
      </c>
      <c r="G1084" t="s">
        <v>56</v>
      </c>
      <c r="H1084">
        <v>160</v>
      </c>
      <c r="I1084">
        <v>6937</v>
      </c>
      <c r="J1084" s="5">
        <v>6937</v>
      </c>
      <c r="K1084">
        <v>32</v>
      </c>
    </row>
    <row r="1085" spans="1:11" x14ac:dyDescent="0.25">
      <c r="A1085">
        <v>1084</v>
      </c>
      <c r="B1085" t="s">
        <v>267</v>
      </c>
      <c r="C1085" t="s">
        <v>2628</v>
      </c>
      <c r="D1085" t="s">
        <v>2629</v>
      </c>
      <c r="E1085" t="s">
        <v>35</v>
      </c>
      <c r="F1085" t="s">
        <v>2275</v>
      </c>
      <c r="G1085" t="s">
        <v>56</v>
      </c>
      <c r="H1085">
        <v>160</v>
      </c>
      <c r="I1085">
        <v>6937</v>
      </c>
      <c r="J1085" s="5">
        <v>6937</v>
      </c>
      <c r="K1085">
        <v>33</v>
      </c>
    </row>
    <row r="1086" spans="1:11" x14ac:dyDescent="0.25">
      <c r="A1086">
        <v>1085</v>
      </c>
      <c r="B1086" t="s">
        <v>267</v>
      </c>
      <c r="C1086" t="s">
        <v>2631</v>
      </c>
      <c r="D1086" t="s">
        <v>2632</v>
      </c>
      <c r="E1086" t="s">
        <v>35</v>
      </c>
      <c r="F1086" t="s">
        <v>2275</v>
      </c>
      <c r="G1086" t="s">
        <v>56</v>
      </c>
      <c r="H1086">
        <v>165.92</v>
      </c>
      <c r="I1086">
        <v>9061</v>
      </c>
      <c r="J1086" s="5">
        <v>9061</v>
      </c>
      <c r="K1086">
        <v>34</v>
      </c>
    </row>
    <row r="1087" spans="1:11" x14ac:dyDescent="0.25">
      <c r="A1087">
        <v>1086</v>
      </c>
      <c r="B1087" t="s">
        <v>267</v>
      </c>
      <c r="C1087" t="s">
        <v>2634</v>
      </c>
      <c r="D1087" t="s">
        <v>2635</v>
      </c>
      <c r="E1087" t="s">
        <v>35</v>
      </c>
      <c r="F1087" t="s">
        <v>2275</v>
      </c>
      <c r="G1087" t="s">
        <v>56</v>
      </c>
      <c r="H1087">
        <v>165.92</v>
      </c>
      <c r="I1087">
        <v>9061</v>
      </c>
      <c r="J1087" s="5">
        <v>9061</v>
      </c>
      <c r="K1087">
        <v>35</v>
      </c>
    </row>
    <row r="1088" spans="1:11" x14ac:dyDescent="0.25">
      <c r="A1088">
        <v>1087</v>
      </c>
      <c r="B1088" t="s">
        <v>267</v>
      </c>
      <c r="C1088" t="s">
        <v>2637</v>
      </c>
      <c r="D1088" t="s">
        <v>2638</v>
      </c>
      <c r="E1088" t="s">
        <v>35</v>
      </c>
      <c r="F1088" t="s">
        <v>2275</v>
      </c>
      <c r="G1088" t="s">
        <v>56</v>
      </c>
      <c r="H1088">
        <v>165.92</v>
      </c>
      <c r="I1088">
        <v>9061</v>
      </c>
      <c r="J1088" s="5">
        <v>9061</v>
      </c>
      <c r="K1088">
        <v>36</v>
      </c>
    </row>
    <row r="1089" spans="1:11" x14ac:dyDescent="0.25">
      <c r="A1089">
        <v>1088</v>
      </c>
      <c r="B1089" t="s">
        <v>486</v>
      </c>
      <c r="C1089" t="s">
        <v>2754</v>
      </c>
      <c r="D1089" t="s">
        <v>2755</v>
      </c>
      <c r="E1089" t="s">
        <v>35</v>
      </c>
      <c r="F1089" t="s">
        <v>2275</v>
      </c>
      <c r="G1089" t="s">
        <v>56</v>
      </c>
      <c r="H1089">
        <v>159.84</v>
      </c>
      <c r="I1089">
        <v>10000</v>
      </c>
      <c r="J1089" s="5">
        <v>10000</v>
      </c>
      <c r="K1089">
        <v>37</v>
      </c>
    </row>
    <row r="1090" spans="1:11" x14ac:dyDescent="0.25">
      <c r="A1090">
        <v>1089</v>
      </c>
      <c r="B1090" t="s">
        <v>267</v>
      </c>
      <c r="C1090" t="s">
        <v>2586</v>
      </c>
      <c r="D1090" t="s">
        <v>2587</v>
      </c>
      <c r="E1090" t="s">
        <v>35</v>
      </c>
      <c r="F1090" t="s">
        <v>2275</v>
      </c>
      <c r="G1090" t="s">
        <v>56</v>
      </c>
      <c r="H1090">
        <v>157</v>
      </c>
      <c r="I1090">
        <v>11005</v>
      </c>
      <c r="J1090" s="5">
        <v>11005</v>
      </c>
      <c r="K1090">
        <v>38</v>
      </c>
    </row>
    <row r="1091" spans="1:11" x14ac:dyDescent="0.25">
      <c r="A1091">
        <v>1090</v>
      </c>
      <c r="B1091" t="s">
        <v>267</v>
      </c>
      <c r="C1091" t="s">
        <v>2589</v>
      </c>
      <c r="D1091" t="s">
        <v>2590</v>
      </c>
      <c r="E1091" t="s">
        <v>35</v>
      </c>
      <c r="F1091" t="s">
        <v>2275</v>
      </c>
      <c r="G1091" t="s">
        <v>56</v>
      </c>
      <c r="H1091">
        <v>157</v>
      </c>
      <c r="I1091">
        <v>11005</v>
      </c>
      <c r="J1091" s="5">
        <v>11005</v>
      </c>
      <c r="K1091">
        <v>39</v>
      </c>
    </row>
    <row r="1092" spans="1:11" x14ac:dyDescent="0.25">
      <c r="A1092">
        <v>1091</v>
      </c>
      <c r="B1092" t="s">
        <v>267</v>
      </c>
      <c r="C1092" t="s">
        <v>2592</v>
      </c>
      <c r="D1092" t="s">
        <v>2593</v>
      </c>
      <c r="E1092" t="s">
        <v>35</v>
      </c>
      <c r="F1092" t="s">
        <v>2275</v>
      </c>
      <c r="G1092" t="s">
        <v>56</v>
      </c>
      <c r="H1092">
        <v>157</v>
      </c>
      <c r="I1092">
        <v>11025</v>
      </c>
      <c r="J1092" s="5">
        <v>11025</v>
      </c>
      <c r="K1092">
        <v>40</v>
      </c>
    </row>
    <row r="1093" spans="1:11" x14ac:dyDescent="0.25">
      <c r="A1093">
        <v>1092</v>
      </c>
      <c r="B1093" t="s">
        <v>486</v>
      </c>
      <c r="C1093" t="s">
        <v>2757</v>
      </c>
      <c r="D1093" t="s">
        <v>2758</v>
      </c>
      <c r="E1093" t="s">
        <v>35</v>
      </c>
      <c r="F1093" t="s">
        <v>2275</v>
      </c>
      <c r="G1093" t="s">
        <v>56</v>
      </c>
      <c r="H1093">
        <v>159.84</v>
      </c>
      <c r="I1093">
        <v>12391</v>
      </c>
      <c r="J1093" s="5">
        <v>12391</v>
      </c>
      <c r="K1093">
        <v>41</v>
      </c>
    </row>
    <row r="1094" spans="1:11" x14ac:dyDescent="0.25">
      <c r="A1094">
        <v>1093</v>
      </c>
      <c r="B1094" t="s">
        <v>486</v>
      </c>
      <c r="C1094" t="s">
        <v>2757</v>
      </c>
      <c r="D1094" t="s">
        <v>2759</v>
      </c>
      <c r="E1094" t="s">
        <v>35</v>
      </c>
      <c r="F1094" t="s">
        <v>2275</v>
      </c>
      <c r="G1094" t="s">
        <v>56</v>
      </c>
      <c r="H1094">
        <v>159.84</v>
      </c>
      <c r="I1094">
        <v>15391</v>
      </c>
      <c r="J1094" s="5">
        <v>15391</v>
      </c>
      <c r="K1094">
        <v>42</v>
      </c>
    </row>
    <row r="1095" spans="1:11" x14ac:dyDescent="0.25">
      <c r="A1095">
        <v>1094</v>
      </c>
      <c r="B1095" t="s">
        <v>652</v>
      </c>
      <c r="C1095" t="s">
        <v>2995</v>
      </c>
      <c r="D1095" t="s">
        <v>2997</v>
      </c>
      <c r="E1095" t="s">
        <v>35</v>
      </c>
      <c r="F1095" t="s">
        <v>2275</v>
      </c>
      <c r="G1095" t="s">
        <v>58</v>
      </c>
      <c r="H1095">
        <v>157.97999999999999</v>
      </c>
      <c r="I1095">
        <v>15474</v>
      </c>
      <c r="J1095" s="5">
        <v>15474</v>
      </c>
      <c r="K1095">
        <v>43</v>
      </c>
    </row>
    <row r="1096" spans="1:11" x14ac:dyDescent="0.25">
      <c r="A1096">
        <v>1095</v>
      </c>
      <c r="B1096" t="s">
        <v>652</v>
      </c>
      <c r="C1096" t="s">
        <v>2998</v>
      </c>
      <c r="D1096" t="s">
        <v>3000</v>
      </c>
      <c r="E1096" t="s">
        <v>35</v>
      </c>
      <c r="F1096" t="s">
        <v>2275</v>
      </c>
      <c r="G1096" t="s">
        <v>58</v>
      </c>
      <c r="H1096">
        <v>157.97999999999999</v>
      </c>
      <c r="I1096">
        <v>15474</v>
      </c>
      <c r="J1096" s="5">
        <v>15474</v>
      </c>
      <c r="K1096">
        <v>44</v>
      </c>
    </row>
    <row r="1097" spans="1:11" x14ac:dyDescent="0.25">
      <c r="A1097">
        <v>1096</v>
      </c>
      <c r="B1097" t="s">
        <v>652</v>
      </c>
      <c r="C1097" t="s">
        <v>3001</v>
      </c>
      <c r="D1097" t="s">
        <v>3003</v>
      </c>
      <c r="E1097" t="s">
        <v>35</v>
      </c>
      <c r="F1097" t="s">
        <v>2275</v>
      </c>
      <c r="G1097" t="s">
        <v>58</v>
      </c>
      <c r="H1097">
        <v>157.97999999999999</v>
      </c>
      <c r="I1097">
        <v>15474</v>
      </c>
      <c r="J1097" s="5">
        <v>15474</v>
      </c>
      <c r="K1097">
        <v>45</v>
      </c>
    </row>
    <row r="1098" spans="1:11" x14ac:dyDescent="0.25">
      <c r="A1098">
        <v>1097</v>
      </c>
      <c r="B1098" t="s">
        <v>652</v>
      </c>
      <c r="C1098" t="s">
        <v>3004</v>
      </c>
      <c r="D1098" t="s">
        <v>3006</v>
      </c>
      <c r="E1098" t="s">
        <v>35</v>
      </c>
      <c r="F1098" t="s">
        <v>2275</v>
      </c>
      <c r="G1098" t="s">
        <v>58</v>
      </c>
      <c r="H1098">
        <v>157.97999999999999</v>
      </c>
      <c r="I1098">
        <v>15474</v>
      </c>
      <c r="J1098" s="5">
        <v>15474</v>
      </c>
      <c r="K1098">
        <v>46</v>
      </c>
    </row>
    <row r="1099" spans="1:11" x14ac:dyDescent="0.25">
      <c r="A1099">
        <v>1098</v>
      </c>
      <c r="B1099" t="s">
        <v>267</v>
      </c>
      <c r="C1099" t="s">
        <v>2640</v>
      </c>
      <c r="D1099" t="s">
        <v>2641</v>
      </c>
      <c r="E1099" t="s">
        <v>35</v>
      </c>
      <c r="F1099" t="s">
        <v>2275</v>
      </c>
      <c r="G1099" t="s">
        <v>56</v>
      </c>
      <c r="H1099">
        <v>165.92</v>
      </c>
      <c r="I1099">
        <v>15673</v>
      </c>
      <c r="J1099" s="5">
        <v>15673</v>
      </c>
      <c r="K1099">
        <v>47</v>
      </c>
    </row>
    <row r="1100" spans="1:11" x14ac:dyDescent="0.25">
      <c r="A1100">
        <v>1099</v>
      </c>
      <c r="B1100" t="s">
        <v>267</v>
      </c>
      <c r="C1100" t="s">
        <v>2643</v>
      </c>
      <c r="D1100" t="s">
        <v>2644</v>
      </c>
      <c r="E1100" t="s">
        <v>35</v>
      </c>
      <c r="F1100" t="s">
        <v>2275</v>
      </c>
      <c r="G1100" t="s">
        <v>56</v>
      </c>
      <c r="H1100">
        <v>165.92</v>
      </c>
      <c r="I1100">
        <v>15673</v>
      </c>
      <c r="J1100" s="5">
        <v>15673</v>
      </c>
      <c r="K1100">
        <v>48</v>
      </c>
    </row>
    <row r="1101" spans="1:11" x14ac:dyDescent="0.25">
      <c r="A1101">
        <v>1100</v>
      </c>
      <c r="B1101" t="s">
        <v>267</v>
      </c>
      <c r="C1101" t="s">
        <v>2646</v>
      </c>
      <c r="D1101" t="s">
        <v>2647</v>
      </c>
      <c r="E1101" t="s">
        <v>35</v>
      </c>
      <c r="F1101" t="s">
        <v>2275</v>
      </c>
      <c r="G1101" t="s">
        <v>56</v>
      </c>
      <c r="H1101">
        <v>165.92</v>
      </c>
      <c r="I1101">
        <v>15673</v>
      </c>
      <c r="J1101" s="5">
        <v>15673</v>
      </c>
      <c r="K1101">
        <v>49</v>
      </c>
    </row>
    <row r="1102" spans="1:11" x14ac:dyDescent="0.25">
      <c r="A1102">
        <v>1101</v>
      </c>
      <c r="B1102" t="s">
        <v>267</v>
      </c>
      <c r="C1102" t="s">
        <v>2649</v>
      </c>
      <c r="D1102" t="s">
        <v>2650</v>
      </c>
      <c r="E1102" t="s">
        <v>35</v>
      </c>
      <c r="F1102" t="s">
        <v>2275</v>
      </c>
      <c r="G1102" t="s">
        <v>56</v>
      </c>
      <c r="H1102">
        <v>165.92</v>
      </c>
      <c r="I1102">
        <v>15673</v>
      </c>
      <c r="J1102" s="5">
        <v>15673</v>
      </c>
      <c r="K1102">
        <v>50</v>
      </c>
    </row>
    <row r="1103" spans="1:11" x14ac:dyDescent="0.25">
      <c r="A1103">
        <v>1102</v>
      </c>
      <c r="B1103" t="s">
        <v>486</v>
      </c>
      <c r="C1103" t="s">
        <v>2761</v>
      </c>
      <c r="D1103" t="s">
        <v>2762</v>
      </c>
      <c r="E1103" t="s">
        <v>35</v>
      </c>
      <c r="F1103" t="s">
        <v>2275</v>
      </c>
      <c r="G1103" t="s">
        <v>56</v>
      </c>
      <c r="H1103">
        <v>159.84</v>
      </c>
      <c r="I1103">
        <v>20579</v>
      </c>
      <c r="J1103" s="5">
        <v>20579</v>
      </c>
      <c r="K1103">
        <v>51</v>
      </c>
    </row>
    <row r="1104" spans="1:11" x14ac:dyDescent="0.25">
      <c r="A1104">
        <v>1103</v>
      </c>
      <c r="B1104" t="s">
        <v>486</v>
      </c>
      <c r="C1104" t="s">
        <v>2761</v>
      </c>
      <c r="D1104" t="s">
        <v>2763</v>
      </c>
      <c r="E1104" t="s">
        <v>35</v>
      </c>
      <c r="F1104" t="s">
        <v>2275</v>
      </c>
      <c r="G1104" t="s">
        <v>56</v>
      </c>
      <c r="H1104">
        <v>159.84</v>
      </c>
      <c r="I1104">
        <v>21549</v>
      </c>
      <c r="J1104" s="5">
        <v>21549</v>
      </c>
      <c r="K1104">
        <v>52</v>
      </c>
    </row>
    <row r="1105" spans="1:11" x14ac:dyDescent="0.25">
      <c r="A1105">
        <v>1104</v>
      </c>
      <c r="B1105" t="s">
        <v>486</v>
      </c>
      <c r="C1105" t="s">
        <v>2767</v>
      </c>
      <c r="D1105" t="s">
        <v>2768</v>
      </c>
      <c r="E1105" t="s">
        <v>35</v>
      </c>
      <c r="F1105" t="s">
        <v>2275</v>
      </c>
      <c r="G1105" t="s">
        <v>56</v>
      </c>
      <c r="H1105">
        <v>159.84</v>
      </c>
      <c r="I1105">
        <v>21549</v>
      </c>
      <c r="J1105" s="5">
        <v>21549</v>
      </c>
      <c r="K1105">
        <v>53</v>
      </c>
    </row>
    <row r="1106" spans="1:11" x14ac:dyDescent="0.25">
      <c r="A1106">
        <v>1105</v>
      </c>
      <c r="B1106" t="s">
        <v>486</v>
      </c>
      <c r="C1106" t="s">
        <v>2770</v>
      </c>
      <c r="D1106" t="s">
        <v>2771</v>
      </c>
      <c r="E1106" t="s">
        <v>35</v>
      </c>
      <c r="F1106" t="s">
        <v>2275</v>
      </c>
      <c r="G1106" t="s">
        <v>56</v>
      </c>
      <c r="H1106">
        <v>159.84</v>
      </c>
      <c r="I1106">
        <v>21549</v>
      </c>
      <c r="J1106" s="5">
        <v>21549</v>
      </c>
      <c r="K1106">
        <v>54</v>
      </c>
    </row>
    <row r="1107" spans="1:11" x14ac:dyDescent="0.25">
      <c r="A1107">
        <v>1106</v>
      </c>
      <c r="B1107" t="s">
        <v>486</v>
      </c>
      <c r="C1107" t="s">
        <v>2773</v>
      </c>
      <c r="D1107" t="s">
        <v>2774</v>
      </c>
      <c r="E1107" t="s">
        <v>35</v>
      </c>
      <c r="F1107" t="s">
        <v>2275</v>
      </c>
      <c r="G1107" t="s">
        <v>56</v>
      </c>
      <c r="H1107">
        <v>159.84</v>
      </c>
      <c r="I1107">
        <v>21549</v>
      </c>
      <c r="J1107" s="5">
        <v>21549</v>
      </c>
      <c r="K1107">
        <v>55</v>
      </c>
    </row>
    <row r="1108" spans="1:11" x14ac:dyDescent="0.25">
      <c r="A1108">
        <v>1107</v>
      </c>
      <c r="B1108" t="s">
        <v>486</v>
      </c>
      <c r="C1108" t="s">
        <v>2776</v>
      </c>
      <c r="D1108" t="s">
        <v>2777</v>
      </c>
      <c r="E1108" t="s">
        <v>35</v>
      </c>
      <c r="F1108" t="s">
        <v>2275</v>
      </c>
      <c r="G1108" t="s">
        <v>56</v>
      </c>
      <c r="H1108">
        <v>159.84</v>
      </c>
      <c r="I1108">
        <v>21549</v>
      </c>
      <c r="J1108" s="5">
        <v>21549</v>
      </c>
      <c r="K1108">
        <v>56</v>
      </c>
    </row>
    <row r="1109" spans="1:11" x14ac:dyDescent="0.25">
      <c r="A1109">
        <v>1108</v>
      </c>
      <c r="B1109" t="s">
        <v>486</v>
      </c>
      <c r="C1109" t="s">
        <v>2779</v>
      </c>
      <c r="D1109" t="s">
        <v>2780</v>
      </c>
      <c r="E1109" t="s">
        <v>35</v>
      </c>
      <c r="F1109" t="s">
        <v>2275</v>
      </c>
      <c r="G1109" t="s">
        <v>56</v>
      </c>
      <c r="H1109">
        <v>159.84</v>
      </c>
      <c r="I1109">
        <v>22027</v>
      </c>
      <c r="J1109" s="5">
        <v>22027</v>
      </c>
      <c r="K1109">
        <v>57</v>
      </c>
    </row>
    <row r="1110" spans="1:11" x14ac:dyDescent="0.25">
      <c r="A1110">
        <v>1109</v>
      </c>
      <c r="B1110" t="s">
        <v>486</v>
      </c>
      <c r="C1110" t="s">
        <v>2788</v>
      </c>
      <c r="D1110" t="s">
        <v>2789</v>
      </c>
      <c r="E1110" t="s">
        <v>35</v>
      </c>
      <c r="F1110" t="s">
        <v>2275</v>
      </c>
      <c r="G1110" t="s">
        <v>56</v>
      </c>
      <c r="H1110">
        <v>161.4</v>
      </c>
      <c r="I1110">
        <v>22380</v>
      </c>
      <c r="J1110" s="5">
        <v>22380</v>
      </c>
      <c r="K1110">
        <v>58</v>
      </c>
    </row>
    <row r="1111" spans="1:11" x14ac:dyDescent="0.25">
      <c r="A1111">
        <v>1110</v>
      </c>
      <c r="B1111" t="s">
        <v>267</v>
      </c>
      <c r="C1111" t="s">
        <v>2652</v>
      </c>
      <c r="D1111" t="s">
        <v>2653</v>
      </c>
      <c r="E1111" t="s">
        <v>35</v>
      </c>
      <c r="F1111" t="s">
        <v>2275</v>
      </c>
      <c r="G1111" t="s">
        <v>56</v>
      </c>
      <c r="H1111">
        <v>165.92</v>
      </c>
      <c r="I1111">
        <v>22660</v>
      </c>
      <c r="J1111" s="5">
        <v>22660</v>
      </c>
      <c r="K1111">
        <v>59</v>
      </c>
    </row>
    <row r="1112" spans="1:11" x14ac:dyDescent="0.25">
      <c r="A1112">
        <v>1111</v>
      </c>
      <c r="B1112" t="s">
        <v>267</v>
      </c>
      <c r="C1112" t="s">
        <v>2655</v>
      </c>
      <c r="D1112" t="s">
        <v>2656</v>
      </c>
      <c r="E1112" t="s">
        <v>35</v>
      </c>
      <c r="F1112" t="s">
        <v>2275</v>
      </c>
      <c r="G1112" t="s">
        <v>56</v>
      </c>
      <c r="H1112">
        <v>165.92</v>
      </c>
      <c r="I1112">
        <v>22660</v>
      </c>
      <c r="J1112" s="5">
        <v>22660</v>
      </c>
      <c r="K1112">
        <v>60</v>
      </c>
    </row>
    <row r="1113" spans="1:11" x14ac:dyDescent="0.25">
      <c r="A1113">
        <v>1112</v>
      </c>
      <c r="B1113" t="s">
        <v>486</v>
      </c>
      <c r="C1113" t="s">
        <v>2782</v>
      </c>
      <c r="D1113" t="s">
        <v>2783</v>
      </c>
      <c r="E1113" t="s">
        <v>35</v>
      </c>
      <c r="F1113" t="s">
        <v>2275</v>
      </c>
      <c r="G1113" t="s">
        <v>56</v>
      </c>
      <c r="H1113">
        <v>159.84</v>
      </c>
      <c r="I1113">
        <v>22999</v>
      </c>
      <c r="J1113" s="5">
        <v>22999</v>
      </c>
      <c r="K1113">
        <v>61</v>
      </c>
    </row>
    <row r="1114" spans="1:11" x14ac:dyDescent="0.25">
      <c r="A1114">
        <v>1113</v>
      </c>
      <c r="B1114" t="s">
        <v>486</v>
      </c>
      <c r="C1114" t="s">
        <v>2785</v>
      </c>
      <c r="D1114" t="s">
        <v>2786</v>
      </c>
      <c r="E1114" t="s">
        <v>35</v>
      </c>
      <c r="F1114" t="s">
        <v>2275</v>
      </c>
      <c r="G1114" t="s">
        <v>56</v>
      </c>
      <c r="H1114">
        <v>159.84</v>
      </c>
      <c r="I1114">
        <v>22999</v>
      </c>
      <c r="J1114" s="5">
        <v>22999</v>
      </c>
      <c r="K1114">
        <v>62</v>
      </c>
    </row>
    <row r="1115" spans="1:11" x14ac:dyDescent="0.25">
      <c r="A1115">
        <v>1114</v>
      </c>
      <c r="B1115" t="s">
        <v>267</v>
      </c>
      <c r="C1115" t="s">
        <v>2658</v>
      </c>
      <c r="D1115" t="s">
        <v>2659</v>
      </c>
      <c r="E1115" t="s">
        <v>35</v>
      </c>
      <c r="F1115" t="s">
        <v>2275</v>
      </c>
      <c r="G1115" t="s">
        <v>56</v>
      </c>
      <c r="H1115">
        <v>165.92</v>
      </c>
      <c r="I1115">
        <v>23566</v>
      </c>
      <c r="J1115" s="5">
        <v>23566</v>
      </c>
      <c r="K1115">
        <v>63</v>
      </c>
    </row>
    <row r="1116" spans="1:11" x14ac:dyDescent="0.25">
      <c r="A1116">
        <v>1115</v>
      </c>
      <c r="B1116" t="s">
        <v>267</v>
      </c>
      <c r="C1116" t="s">
        <v>2661</v>
      </c>
      <c r="D1116" t="s">
        <v>2662</v>
      </c>
      <c r="E1116" t="s">
        <v>35</v>
      </c>
      <c r="F1116" t="s">
        <v>2275</v>
      </c>
      <c r="G1116" t="s">
        <v>56</v>
      </c>
      <c r="H1116">
        <v>165.92</v>
      </c>
      <c r="I1116">
        <v>23933</v>
      </c>
      <c r="J1116" s="5">
        <v>23933</v>
      </c>
      <c r="K1116">
        <v>64</v>
      </c>
    </row>
    <row r="1117" spans="1:11" x14ac:dyDescent="0.25">
      <c r="A1117">
        <v>1116</v>
      </c>
      <c r="B1117" t="s">
        <v>267</v>
      </c>
      <c r="C1117" t="s">
        <v>2664</v>
      </c>
      <c r="D1117" t="s">
        <v>2665</v>
      </c>
      <c r="E1117" t="s">
        <v>35</v>
      </c>
      <c r="F1117" t="s">
        <v>2275</v>
      </c>
      <c r="G1117" t="s">
        <v>56</v>
      </c>
      <c r="H1117">
        <v>165.92</v>
      </c>
      <c r="I1117">
        <v>27975</v>
      </c>
      <c r="J1117" s="5">
        <v>27975</v>
      </c>
      <c r="K1117">
        <v>65</v>
      </c>
    </row>
    <row r="1118" spans="1:11" x14ac:dyDescent="0.25">
      <c r="A1118">
        <v>1117</v>
      </c>
      <c r="B1118" t="s">
        <v>267</v>
      </c>
      <c r="C1118" t="s">
        <v>2676</v>
      </c>
      <c r="D1118" t="s">
        <v>2677</v>
      </c>
      <c r="E1118" t="s">
        <v>35</v>
      </c>
      <c r="F1118" t="s">
        <v>2275</v>
      </c>
      <c r="G1118" t="s">
        <v>56</v>
      </c>
      <c r="H1118">
        <v>165.92</v>
      </c>
      <c r="I1118">
        <v>28033</v>
      </c>
      <c r="J1118" s="5">
        <v>28033</v>
      </c>
      <c r="K1118">
        <v>66</v>
      </c>
    </row>
    <row r="1119" spans="1:11" x14ac:dyDescent="0.25">
      <c r="A1119">
        <v>1118</v>
      </c>
      <c r="B1119" t="s">
        <v>267</v>
      </c>
      <c r="C1119" t="s">
        <v>2679</v>
      </c>
      <c r="D1119" t="s">
        <v>2680</v>
      </c>
      <c r="E1119" t="s">
        <v>35</v>
      </c>
      <c r="F1119" t="s">
        <v>2275</v>
      </c>
      <c r="G1119" t="s">
        <v>56</v>
      </c>
      <c r="H1119">
        <v>165.92</v>
      </c>
      <c r="I1119">
        <v>28033</v>
      </c>
      <c r="J1119" s="5">
        <v>28033</v>
      </c>
      <c r="K1119">
        <v>67</v>
      </c>
    </row>
    <row r="1120" spans="1:11" x14ac:dyDescent="0.25">
      <c r="A1120">
        <v>1119</v>
      </c>
      <c r="B1120" t="s">
        <v>267</v>
      </c>
      <c r="C1120" t="s">
        <v>2667</v>
      </c>
      <c r="D1120" t="s">
        <v>2668</v>
      </c>
      <c r="E1120" t="s">
        <v>35</v>
      </c>
      <c r="F1120" t="s">
        <v>2275</v>
      </c>
      <c r="G1120" t="s">
        <v>56</v>
      </c>
      <c r="H1120">
        <v>165.92</v>
      </c>
      <c r="I1120">
        <v>28060</v>
      </c>
      <c r="J1120" s="5">
        <v>28060</v>
      </c>
      <c r="K1120">
        <v>68</v>
      </c>
    </row>
    <row r="1121" spans="1:11" x14ac:dyDescent="0.25">
      <c r="A1121">
        <v>1120</v>
      </c>
      <c r="B1121" t="s">
        <v>267</v>
      </c>
      <c r="C1121" t="s">
        <v>2670</v>
      </c>
      <c r="D1121" t="s">
        <v>2671</v>
      </c>
      <c r="E1121" t="s">
        <v>35</v>
      </c>
      <c r="F1121" t="s">
        <v>2275</v>
      </c>
      <c r="G1121" t="s">
        <v>56</v>
      </c>
      <c r="H1121">
        <v>165.92</v>
      </c>
      <c r="I1121">
        <v>28060</v>
      </c>
      <c r="J1121" s="5">
        <v>28060</v>
      </c>
      <c r="K1121">
        <v>69</v>
      </c>
    </row>
    <row r="1122" spans="1:11" x14ac:dyDescent="0.25">
      <c r="A1122">
        <v>1121</v>
      </c>
      <c r="B1122" t="s">
        <v>267</v>
      </c>
      <c r="C1122" t="s">
        <v>2673</v>
      </c>
      <c r="D1122" t="s">
        <v>2674</v>
      </c>
      <c r="E1122" t="s">
        <v>35</v>
      </c>
      <c r="F1122" t="s">
        <v>2275</v>
      </c>
      <c r="G1122" t="s">
        <v>56</v>
      </c>
      <c r="H1122">
        <v>165.92</v>
      </c>
      <c r="I1122">
        <v>28060</v>
      </c>
      <c r="J1122" s="5">
        <v>28060</v>
      </c>
      <c r="K1122">
        <v>70</v>
      </c>
    </row>
    <row r="1123" spans="1:11" x14ac:dyDescent="0.25">
      <c r="A1123">
        <v>1122</v>
      </c>
      <c r="B1123" t="s">
        <v>486</v>
      </c>
      <c r="C1123" t="s">
        <v>2744</v>
      </c>
      <c r="D1123" t="s">
        <v>2747</v>
      </c>
      <c r="E1123" t="s">
        <v>35</v>
      </c>
      <c r="F1123" t="s">
        <v>2275</v>
      </c>
      <c r="G1123" t="s">
        <v>58</v>
      </c>
      <c r="H1123">
        <v>158.69999999999999</v>
      </c>
      <c r="I1123">
        <v>30700</v>
      </c>
      <c r="J1123" s="5">
        <v>30700</v>
      </c>
      <c r="K1123">
        <v>71</v>
      </c>
    </row>
    <row r="1124" spans="1:11" x14ac:dyDescent="0.25">
      <c r="A1124">
        <v>1123</v>
      </c>
      <c r="B1124" t="s">
        <v>486</v>
      </c>
      <c r="C1124" t="s">
        <v>2748</v>
      </c>
      <c r="D1124" t="s">
        <v>2750</v>
      </c>
      <c r="E1124" t="s">
        <v>35</v>
      </c>
      <c r="F1124" t="s">
        <v>2275</v>
      </c>
      <c r="G1124" t="s">
        <v>58</v>
      </c>
      <c r="H1124">
        <v>158.69999999999999</v>
      </c>
      <c r="I1124">
        <v>32149</v>
      </c>
      <c r="J1124" s="5">
        <v>32149</v>
      </c>
      <c r="K1124">
        <v>72</v>
      </c>
    </row>
    <row r="1125" spans="1:11" x14ac:dyDescent="0.25">
      <c r="A1125">
        <v>1124</v>
      </c>
      <c r="B1125" t="s">
        <v>486</v>
      </c>
      <c r="C1125" t="s">
        <v>2791</v>
      </c>
      <c r="D1125" t="s">
        <v>2792</v>
      </c>
      <c r="E1125" t="s">
        <v>35</v>
      </c>
      <c r="F1125" t="s">
        <v>2275</v>
      </c>
      <c r="G1125" t="s">
        <v>56</v>
      </c>
      <c r="H1125">
        <v>161.4</v>
      </c>
      <c r="I1125">
        <v>34888</v>
      </c>
      <c r="J1125" s="5">
        <v>34888</v>
      </c>
      <c r="K1125">
        <v>73</v>
      </c>
    </row>
    <row r="1126" spans="1:11" x14ac:dyDescent="0.25">
      <c r="A1126">
        <v>1125</v>
      </c>
      <c r="B1126" t="s">
        <v>486</v>
      </c>
      <c r="C1126" t="s">
        <v>2794</v>
      </c>
      <c r="D1126" t="s">
        <v>2795</v>
      </c>
      <c r="E1126" t="s">
        <v>35</v>
      </c>
      <c r="F1126" t="s">
        <v>2275</v>
      </c>
      <c r="G1126" t="s">
        <v>56</v>
      </c>
      <c r="H1126">
        <v>161.4</v>
      </c>
      <c r="I1126">
        <v>34888</v>
      </c>
      <c r="J1126" s="5">
        <v>34888</v>
      </c>
      <c r="K1126">
        <v>74</v>
      </c>
    </row>
    <row r="1127" spans="1:11" x14ac:dyDescent="0.25">
      <c r="A1127">
        <v>1126</v>
      </c>
      <c r="B1127" t="s">
        <v>486</v>
      </c>
      <c r="C1127" t="s">
        <v>2797</v>
      </c>
      <c r="D1127" t="s">
        <v>2798</v>
      </c>
      <c r="E1127" t="s">
        <v>35</v>
      </c>
      <c r="F1127" t="s">
        <v>2275</v>
      </c>
      <c r="G1127" t="s">
        <v>56</v>
      </c>
      <c r="H1127">
        <v>161.4</v>
      </c>
      <c r="I1127">
        <v>34888</v>
      </c>
      <c r="J1127" s="5">
        <v>34888</v>
      </c>
      <c r="K1127">
        <v>75</v>
      </c>
    </row>
    <row r="1128" spans="1:11" x14ac:dyDescent="0.25">
      <c r="A1128">
        <v>1127</v>
      </c>
      <c r="B1128" t="s">
        <v>486</v>
      </c>
      <c r="C1128" t="s">
        <v>2800</v>
      </c>
      <c r="D1128" t="s">
        <v>2801</v>
      </c>
      <c r="E1128" t="s">
        <v>35</v>
      </c>
      <c r="F1128" t="s">
        <v>2275</v>
      </c>
      <c r="G1128" t="s">
        <v>56</v>
      </c>
      <c r="H1128">
        <v>161.4</v>
      </c>
      <c r="I1128">
        <v>34888</v>
      </c>
      <c r="J1128" s="5">
        <v>34888</v>
      </c>
      <c r="K1128">
        <v>76</v>
      </c>
    </row>
    <row r="1129" spans="1:11" x14ac:dyDescent="0.25">
      <c r="A1129">
        <v>1128</v>
      </c>
      <c r="B1129" t="s">
        <v>486</v>
      </c>
      <c r="C1129" t="s">
        <v>2803</v>
      </c>
      <c r="D1129" t="s">
        <v>2804</v>
      </c>
      <c r="E1129" t="s">
        <v>35</v>
      </c>
      <c r="F1129" t="s">
        <v>2275</v>
      </c>
      <c r="G1129" t="s">
        <v>56</v>
      </c>
      <c r="H1129">
        <v>161.4</v>
      </c>
      <c r="I1129">
        <v>34932</v>
      </c>
      <c r="J1129" s="5">
        <v>34932</v>
      </c>
      <c r="K1129">
        <v>77</v>
      </c>
    </row>
    <row r="1130" spans="1:11" x14ac:dyDescent="0.25">
      <c r="A1130">
        <v>1129</v>
      </c>
      <c r="B1130" t="s">
        <v>652</v>
      </c>
      <c r="C1130" t="s">
        <v>3025</v>
      </c>
      <c r="D1130" t="s">
        <v>3027</v>
      </c>
      <c r="E1130" t="s">
        <v>35</v>
      </c>
      <c r="F1130" t="s">
        <v>2275</v>
      </c>
      <c r="G1130" t="s">
        <v>58</v>
      </c>
      <c r="H1130">
        <v>157.5</v>
      </c>
      <c r="I1130">
        <v>38591</v>
      </c>
      <c r="J1130" s="5">
        <v>38591</v>
      </c>
      <c r="K1130">
        <v>78</v>
      </c>
    </row>
    <row r="1131" spans="1:11" x14ac:dyDescent="0.25">
      <c r="A1131">
        <v>1130</v>
      </c>
      <c r="B1131" t="s">
        <v>486</v>
      </c>
      <c r="C1131" t="s">
        <v>2773</v>
      </c>
      <c r="D1131" t="s">
        <v>2775</v>
      </c>
      <c r="E1131" t="s">
        <v>35</v>
      </c>
      <c r="F1131" t="s">
        <v>2275</v>
      </c>
      <c r="G1131" t="s">
        <v>58</v>
      </c>
      <c r="H1131">
        <v>139.02000000000001</v>
      </c>
      <c r="I1131">
        <v>39038</v>
      </c>
      <c r="J1131" s="5">
        <v>39038</v>
      </c>
      <c r="K1131">
        <v>79</v>
      </c>
    </row>
    <row r="1132" spans="1:11" x14ac:dyDescent="0.25">
      <c r="A1132">
        <v>1131</v>
      </c>
      <c r="B1132" t="s">
        <v>652</v>
      </c>
      <c r="C1132" t="s">
        <v>3028</v>
      </c>
      <c r="D1132" t="s">
        <v>3030</v>
      </c>
      <c r="E1132" t="s">
        <v>35</v>
      </c>
      <c r="F1132" t="s">
        <v>2275</v>
      </c>
      <c r="G1132" t="s">
        <v>58</v>
      </c>
      <c r="H1132">
        <v>137</v>
      </c>
      <c r="I1132">
        <v>40405</v>
      </c>
      <c r="J1132" s="5">
        <v>40405</v>
      </c>
      <c r="K1132">
        <v>80</v>
      </c>
    </row>
    <row r="1133" spans="1:11" x14ac:dyDescent="0.25">
      <c r="A1133">
        <v>1132</v>
      </c>
      <c r="B1133" t="s">
        <v>652</v>
      </c>
      <c r="C1133" t="s">
        <v>3031</v>
      </c>
      <c r="D1133" t="s">
        <v>3033</v>
      </c>
      <c r="E1133" t="s">
        <v>35</v>
      </c>
      <c r="F1133" t="s">
        <v>2275</v>
      </c>
      <c r="G1133" t="s">
        <v>58</v>
      </c>
      <c r="H1133">
        <v>137</v>
      </c>
      <c r="I1133">
        <v>40405</v>
      </c>
      <c r="J1133" s="5">
        <v>40405</v>
      </c>
      <c r="K1133">
        <v>81</v>
      </c>
    </row>
    <row r="1134" spans="1:11" x14ac:dyDescent="0.25">
      <c r="A1134">
        <v>1133</v>
      </c>
      <c r="B1134" t="s">
        <v>652</v>
      </c>
      <c r="C1134" t="s">
        <v>3034</v>
      </c>
      <c r="D1134" t="s">
        <v>3036</v>
      </c>
      <c r="E1134" t="s">
        <v>35</v>
      </c>
      <c r="F1134" t="s">
        <v>2275</v>
      </c>
      <c r="G1134" t="s">
        <v>58</v>
      </c>
      <c r="H1134">
        <v>137</v>
      </c>
      <c r="I1134">
        <v>41381</v>
      </c>
      <c r="J1134" s="5">
        <v>41381</v>
      </c>
      <c r="K1134">
        <v>82</v>
      </c>
    </row>
    <row r="1135" spans="1:11" x14ac:dyDescent="0.25">
      <c r="A1135">
        <v>1134</v>
      </c>
      <c r="B1135" t="s">
        <v>486</v>
      </c>
      <c r="C1135" t="s">
        <v>2751</v>
      </c>
      <c r="D1135" t="s">
        <v>2753</v>
      </c>
      <c r="E1135" t="s">
        <v>35</v>
      </c>
      <c r="F1135" t="s">
        <v>2275</v>
      </c>
      <c r="G1135" t="s">
        <v>58</v>
      </c>
      <c r="H1135">
        <v>142.18</v>
      </c>
      <c r="I1135">
        <v>42380</v>
      </c>
      <c r="J1135" s="5">
        <v>42380</v>
      </c>
      <c r="K1135">
        <v>83</v>
      </c>
    </row>
    <row r="1136" spans="1:11" x14ac:dyDescent="0.25">
      <c r="A1136">
        <v>1135</v>
      </c>
      <c r="B1136" t="s">
        <v>486</v>
      </c>
      <c r="C1136" t="s">
        <v>2754</v>
      </c>
      <c r="D1136" t="s">
        <v>2756</v>
      </c>
      <c r="E1136" t="s">
        <v>35</v>
      </c>
      <c r="F1136" t="s">
        <v>2275</v>
      </c>
      <c r="G1136" t="s">
        <v>58</v>
      </c>
      <c r="H1136">
        <v>142.18</v>
      </c>
      <c r="I1136">
        <v>42380</v>
      </c>
      <c r="J1136" s="5">
        <v>42380</v>
      </c>
      <c r="K1136">
        <v>84</v>
      </c>
    </row>
    <row r="1137" spans="1:11" x14ac:dyDescent="0.25">
      <c r="A1137">
        <v>1136</v>
      </c>
      <c r="B1137" t="s">
        <v>486</v>
      </c>
      <c r="C1137" t="s">
        <v>2757</v>
      </c>
      <c r="D1137" t="s">
        <v>2760</v>
      </c>
      <c r="E1137" t="s">
        <v>35</v>
      </c>
      <c r="F1137" t="s">
        <v>2275</v>
      </c>
      <c r="G1137" t="s">
        <v>58</v>
      </c>
      <c r="H1137">
        <v>142.18</v>
      </c>
      <c r="I1137">
        <v>42380</v>
      </c>
      <c r="J1137" s="5">
        <v>42380</v>
      </c>
      <c r="K1137">
        <v>85</v>
      </c>
    </row>
    <row r="1138" spans="1:11" x14ac:dyDescent="0.25">
      <c r="A1138">
        <v>1137</v>
      </c>
      <c r="B1138" t="s">
        <v>486</v>
      </c>
      <c r="C1138" t="s">
        <v>2761</v>
      </c>
      <c r="D1138" t="s">
        <v>2764</v>
      </c>
      <c r="E1138" t="s">
        <v>35</v>
      </c>
      <c r="F1138" t="s">
        <v>2275</v>
      </c>
      <c r="G1138" t="s">
        <v>58</v>
      </c>
      <c r="H1138">
        <v>142.18</v>
      </c>
      <c r="I1138">
        <v>42380</v>
      </c>
      <c r="J1138" s="5">
        <v>42380</v>
      </c>
      <c r="K1138">
        <v>86</v>
      </c>
    </row>
    <row r="1139" spans="1:11" x14ac:dyDescent="0.25">
      <c r="A1139">
        <v>1138</v>
      </c>
      <c r="B1139" t="s">
        <v>486</v>
      </c>
      <c r="C1139" t="s">
        <v>2761</v>
      </c>
      <c r="D1139" t="s">
        <v>2765</v>
      </c>
      <c r="E1139" t="s">
        <v>35</v>
      </c>
      <c r="F1139" t="s">
        <v>2275</v>
      </c>
      <c r="G1139" t="s">
        <v>58</v>
      </c>
      <c r="H1139">
        <v>142.18</v>
      </c>
      <c r="I1139">
        <v>42512</v>
      </c>
      <c r="J1139" s="5">
        <v>42512</v>
      </c>
      <c r="K1139">
        <v>87</v>
      </c>
    </row>
    <row r="1140" spans="1:11" x14ac:dyDescent="0.25">
      <c r="A1140">
        <v>1139</v>
      </c>
      <c r="B1140" t="s">
        <v>652</v>
      </c>
      <c r="C1140" t="s">
        <v>3037</v>
      </c>
      <c r="D1140" t="s">
        <v>3039</v>
      </c>
      <c r="E1140" t="s">
        <v>35</v>
      </c>
      <c r="F1140" t="s">
        <v>2275</v>
      </c>
      <c r="G1140" t="s">
        <v>58</v>
      </c>
      <c r="H1140">
        <v>137</v>
      </c>
      <c r="I1140">
        <v>42926</v>
      </c>
      <c r="J1140" s="5">
        <v>42926</v>
      </c>
      <c r="K1140">
        <v>88</v>
      </c>
    </row>
    <row r="1141" spans="1:11" x14ac:dyDescent="0.25">
      <c r="A1141">
        <v>1140</v>
      </c>
      <c r="B1141" t="s">
        <v>652</v>
      </c>
      <c r="C1141" t="s">
        <v>3040</v>
      </c>
      <c r="D1141" t="s">
        <v>3042</v>
      </c>
      <c r="E1141" t="s">
        <v>35</v>
      </c>
      <c r="F1141" t="s">
        <v>2275</v>
      </c>
      <c r="G1141" t="s">
        <v>58</v>
      </c>
      <c r="H1141">
        <v>137</v>
      </c>
      <c r="I1141">
        <v>42926</v>
      </c>
      <c r="J1141" s="5">
        <v>42926</v>
      </c>
      <c r="K1141">
        <v>89</v>
      </c>
    </row>
    <row r="1142" spans="1:11" x14ac:dyDescent="0.25">
      <c r="A1142">
        <v>1141</v>
      </c>
      <c r="B1142" t="s">
        <v>652</v>
      </c>
      <c r="C1142" t="s">
        <v>3043</v>
      </c>
      <c r="D1142" t="s">
        <v>3045</v>
      </c>
      <c r="E1142" t="s">
        <v>35</v>
      </c>
      <c r="F1142" t="s">
        <v>2275</v>
      </c>
      <c r="G1142" t="s">
        <v>58</v>
      </c>
      <c r="H1142">
        <v>137</v>
      </c>
      <c r="I1142">
        <v>42926</v>
      </c>
      <c r="J1142" s="5">
        <v>42926</v>
      </c>
      <c r="K1142">
        <v>90</v>
      </c>
    </row>
    <row r="1143" spans="1:11" x14ac:dyDescent="0.25">
      <c r="A1143">
        <v>1142</v>
      </c>
      <c r="B1143" t="s">
        <v>652</v>
      </c>
      <c r="C1143" t="s">
        <v>3046</v>
      </c>
      <c r="D1143" t="s">
        <v>3048</v>
      </c>
      <c r="E1143" t="s">
        <v>35</v>
      </c>
      <c r="F1143" t="s">
        <v>2275</v>
      </c>
      <c r="G1143" t="s">
        <v>58</v>
      </c>
      <c r="H1143">
        <v>137</v>
      </c>
      <c r="I1143">
        <v>42926</v>
      </c>
      <c r="J1143" s="5">
        <v>42926</v>
      </c>
      <c r="K1143">
        <v>91</v>
      </c>
    </row>
    <row r="1144" spans="1:11" x14ac:dyDescent="0.25">
      <c r="A1144">
        <v>1143</v>
      </c>
      <c r="B1144" t="s">
        <v>486</v>
      </c>
      <c r="C1144" t="s">
        <v>2761</v>
      </c>
      <c r="D1144" t="s">
        <v>2766</v>
      </c>
      <c r="E1144" t="s">
        <v>35</v>
      </c>
      <c r="F1144" t="s">
        <v>2275</v>
      </c>
      <c r="G1144" t="s">
        <v>58</v>
      </c>
      <c r="H1144">
        <v>142.18</v>
      </c>
      <c r="I1144">
        <v>43721</v>
      </c>
      <c r="J1144" s="5">
        <v>43721</v>
      </c>
      <c r="K1144">
        <v>92</v>
      </c>
    </row>
    <row r="1145" spans="1:11" x14ac:dyDescent="0.25">
      <c r="A1145">
        <v>1144</v>
      </c>
      <c r="B1145" t="s">
        <v>486</v>
      </c>
      <c r="C1145" t="s">
        <v>2806</v>
      </c>
      <c r="D1145" t="s">
        <v>2807</v>
      </c>
      <c r="E1145" t="s">
        <v>35</v>
      </c>
      <c r="F1145" t="s">
        <v>2275</v>
      </c>
      <c r="G1145" t="s">
        <v>56</v>
      </c>
      <c r="H1145">
        <v>161.4</v>
      </c>
      <c r="I1145">
        <v>45526</v>
      </c>
      <c r="J1145" s="5">
        <v>45526</v>
      </c>
      <c r="K1145">
        <v>93</v>
      </c>
    </row>
    <row r="1146" spans="1:11" x14ac:dyDescent="0.25">
      <c r="A1146">
        <v>1145</v>
      </c>
      <c r="B1146" t="s">
        <v>486</v>
      </c>
      <c r="C1146" t="s">
        <v>2767</v>
      </c>
      <c r="D1146" t="s">
        <v>2769</v>
      </c>
      <c r="E1146" t="s">
        <v>35</v>
      </c>
      <c r="F1146" t="s">
        <v>2275</v>
      </c>
      <c r="G1146" t="s">
        <v>58</v>
      </c>
      <c r="H1146">
        <v>142.18</v>
      </c>
      <c r="I1146">
        <v>45971</v>
      </c>
      <c r="J1146" s="5">
        <v>45971</v>
      </c>
      <c r="K1146">
        <v>94</v>
      </c>
    </row>
    <row r="1147" spans="1:11" x14ac:dyDescent="0.25">
      <c r="A1147">
        <v>1146</v>
      </c>
      <c r="B1147" t="s">
        <v>486</v>
      </c>
      <c r="C1147" t="s">
        <v>2776</v>
      </c>
      <c r="D1147" t="s">
        <v>2778</v>
      </c>
      <c r="E1147" t="s">
        <v>35</v>
      </c>
      <c r="F1147" t="s">
        <v>2275</v>
      </c>
      <c r="G1147" t="s">
        <v>58</v>
      </c>
      <c r="H1147">
        <v>139.02000000000001</v>
      </c>
      <c r="I1147">
        <v>46638</v>
      </c>
      <c r="J1147" s="5">
        <v>46638</v>
      </c>
      <c r="K1147">
        <v>95</v>
      </c>
    </row>
    <row r="1148" spans="1:11" x14ac:dyDescent="0.25">
      <c r="A1148">
        <v>1147</v>
      </c>
      <c r="B1148" t="s">
        <v>486</v>
      </c>
      <c r="C1148" t="s">
        <v>2779</v>
      </c>
      <c r="D1148" t="s">
        <v>2781</v>
      </c>
      <c r="E1148" t="s">
        <v>35</v>
      </c>
      <c r="F1148" t="s">
        <v>2275</v>
      </c>
      <c r="G1148" t="s">
        <v>58</v>
      </c>
      <c r="H1148">
        <v>139.02000000000001</v>
      </c>
      <c r="I1148">
        <v>46638</v>
      </c>
      <c r="J1148" s="5">
        <v>46638</v>
      </c>
      <c r="K1148">
        <v>96</v>
      </c>
    </row>
    <row r="1149" spans="1:11" x14ac:dyDescent="0.25">
      <c r="A1149">
        <v>1148</v>
      </c>
      <c r="B1149" t="s">
        <v>486</v>
      </c>
      <c r="C1149" t="s">
        <v>2782</v>
      </c>
      <c r="D1149" t="s">
        <v>2784</v>
      </c>
      <c r="E1149" t="s">
        <v>35</v>
      </c>
      <c r="F1149" t="s">
        <v>2275</v>
      </c>
      <c r="G1149" t="s">
        <v>58</v>
      </c>
      <c r="H1149">
        <v>139.02000000000001</v>
      </c>
      <c r="I1149">
        <v>46638</v>
      </c>
      <c r="J1149" s="5">
        <v>46638</v>
      </c>
      <c r="K1149">
        <v>97</v>
      </c>
    </row>
    <row r="1150" spans="1:11" x14ac:dyDescent="0.25">
      <c r="A1150">
        <v>1149</v>
      </c>
      <c r="B1150" t="s">
        <v>486</v>
      </c>
      <c r="C1150" t="s">
        <v>2785</v>
      </c>
      <c r="D1150" t="s">
        <v>2787</v>
      </c>
      <c r="E1150" t="s">
        <v>35</v>
      </c>
      <c r="F1150" t="s">
        <v>2275</v>
      </c>
      <c r="G1150" t="s">
        <v>58</v>
      </c>
      <c r="H1150">
        <v>139.02000000000001</v>
      </c>
      <c r="I1150">
        <v>46712</v>
      </c>
      <c r="J1150" s="5">
        <v>46712</v>
      </c>
      <c r="K1150">
        <v>98</v>
      </c>
    </row>
    <row r="1151" spans="1:11" x14ac:dyDescent="0.25">
      <c r="A1151">
        <v>1150</v>
      </c>
      <c r="B1151" t="s">
        <v>486</v>
      </c>
      <c r="C1151" t="s">
        <v>2788</v>
      </c>
      <c r="D1151" t="s">
        <v>2790</v>
      </c>
      <c r="E1151" t="s">
        <v>35</v>
      </c>
      <c r="F1151" t="s">
        <v>2275</v>
      </c>
      <c r="G1151" t="s">
        <v>58</v>
      </c>
      <c r="H1151">
        <v>139.02000000000001</v>
      </c>
      <c r="I1151">
        <v>46712</v>
      </c>
      <c r="J1151" s="5">
        <v>46712</v>
      </c>
      <c r="K1151">
        <v>99</v>
      </c>
    </row>
    <row r="1152" spans="1:11" x14ac:dyDescent="0.25">
      <c r="A1152">
        <v>1151</v>
      </c>
      <c r="B1152" t="s">
        <v>486</v>
      </c>
      <c r="C1152" t="s">
        <v>2791</v>
      </c>
      <c r="D1152" t="s">
        <v>2793</v>
      </c>
      <c r="E1152" t="s">
        <v>35</v>
      </c>
      <c r="F1152" t="s">
        <v>2275</v>
      </c>
      <c r="G1152" t="s">
        <v>58</v>
      </c>
      <c r="H1152">
        <v>139.02000000000001</v>
      </c>
      <c r="I1152">
        <v>46712</v>
      </c>
      <c r="J1152" s="5">
        <v>46712</v>
      </c>
      <c r="K1152">
        <v>100</v>
      </c>
    </row>
    <row r="1153" spans="1:11" x14ac:dyDescent="0.25">
      <c r="A1153">
        <v>1152</v>
      </c>
      <c r="B1153" t="s">
        <v>486</v>
      </c>
      <c r="C1153" t="s">
        <v>2770</v>
      </c>
      <c r="D1153" t="s">
        <v>2772</v>
      </c>
      <c r="E1153" t="s">
        <v>35</v>
      </c>
      <c r="F1153" t="s">
        <v>2275</v>
      </c>
      <c r="G1153" t="s">
        <v>58</v>
      </c>
      <c r="H1153">
        <v>142.18</v>
      </c>
      <c r="I1153">
        <v>50862</v>
      </c>
      <c r="J1153" s="5">
        <v>50862</v>
      </c>
      <c r="K1153">
        <v>101</v>
      </c>
    </row>
    <row r="1154" spans="1:11" x14ac:dyDescent="0.25">
      <c r="A1154">
        <v>1153</v>
      </c>
      <c r="B1154" t="s">
        <v>486</v>
      </c>
      <c r="C1154" t="s">
        <v>2809</v>
      </c>
      <c r="D1154" t="s">
        <v>2810</v>
      </c>
      <c r="E1154" t="s">
        <v>35</v>
      </c>
      <c r="F1154" t="s">
        <v>2275</v>
      </c>
      <c r="G1154" t="s">
        <v>56</v>
      </c>
      <c r="H1154">
        <v>161.4</v>
      </c>
      <c r="I1154">
        <v>53471</v>
      </c>
      <c r="J1154" s="5">
        <v>53471</v>
      </c>
      <c r="K1154">
        <v>102</v>
      </c>
    </row>
    <row r="1155" spans="1:11" x14ac:dyDescent="0.25">
      <c r="A1155">
        <v>1154</v>
      </c>
      <c r="B1155" t="s">
        <v>486</v>
      </c>
      <c r="C1155" t="s">
        <v>2812</v>
      </c>
      <c r="D1155" t="s">
        <v>2813</v>
      </c>
      <c r="E1155" t="s">
        <v>35</v>
      </c>
      <c r="F1155" t="s">
        <v>2275</v>
      </c>
      <c r="G1155" t="s">
        <v>56</v>
      </c>
      <c r="H1155">
        <v>161.4</v>
      </c>
      <c r="I1155">
        <v>53471</v>
      </c>
      <c r="J1155" s="5">
        <v>53471</v>
      </c>
      <c r="K1155">
        <v>103</v>
      </c>
    </row>
    <row r="1156" spans="1:11" x14ac:dyDescent="0.25">
      <c r="A1156">
        <v>1155</v>
      </c>
      <c r="B1156" t="s">
        <v>486</v>
      </c>
      <c r="C1156" t="s">
        <v>2815</v>
      </c>
      <c r="D1156" t="s">
        <v>2816</v>
      </c>
      <c r="E1156" t="s">
        <v>35</v>
      </c>
      <c r="F1156" t="s">
        <v>2275</v>
      </c>
      <c r="G1156" t="s">
        <v>56</v>
      </c>
      <c r="H1156">
        <v>161.4</v>
      </c>
      <c r="I1156">
        <v>53471</v>
      </c>
      <c r="J1156" s="5">
        <v>53471</v>
      </c>
      <c r="K1156">
        <v>104</v>
      </c>
    </row>
    <row r="1157" spans="1:11" x14ac:dyDescent="0.25">
      <c r="A1157">
        <v>1156</v>
      </c>
      <c r="B1157" t="s">
        <v>267</v>
      </c>
      <c r="C1157" t="s">
        <v>2682</v>
      </c>
      <c r="D1157" t="s">
        <v>2683</v>
      </c>
      <c r="E1157" t="s">
        <v>35</v>
      </c>
      <c r="F1157" t="s">
        <v>2275</v>
      </c>
      <c r="G1157" t="s">
        <v>56</v>
      </c>
      <c r="H1157">
        <v>165.92</v>
      </c>
      <c r="I1157">
        <v>55450</v>
      </c>
      <c r="J1157" s="5">
        <v>55450</v>
      </c>
      <c r="K1157">
        <v>105</v>
      </c>
    </row>
    <row r="1158" spans="1:11" x14ac:dyDescent="0.25">
      <c r="A1158">
        <v>1157</v>
      </c>
      <c r="B1158" t="s">
        <v>267</v>
      </c>
      <c r="C1158" t="s">
        <v>2685</v>
      </c>
      <c r="D1158" t="s">
        <v>2686</v>
      </c>
      <c r="E1158" t="s">
        <v>35</v>
      </c>
      <c r="F1158" t="s">
        <v>2275</v>
      </c>
      <c r="G1158" t="s">
        <v>56</v>
      </c>
      <c r="H1158">
        <v>165.92</v>
      </c>
      <c r="I1158">
        <v>56561</v>
      </c>
      <c r="J1158" s="5">
        <v>56561</v>
      </c>
      <c r="K1158">
        <v>106</v>
      </c>
    </row>
    <row r="1159" spans="1:11" x14ac:dyDescent="0.25">
      <c r="A1159">
        <v>1158</v>
      </c>
      <c r="B1159" t="s">
        <v>267</v>
      </c>
      <c r="C1159" t="s">
        <v>2688</v>
      </c>
      <c r="D1159" t="s">
        <v>2689</v>
      </c>
      <c r="E1159" t="s">
        <v>35</v>
      </c>
      <c r="F1159" t="s">
        <v>2275</v>
      </c>
      <c r="G1159" t="s">
        <v>56</v>
      </c>
      <c r="H1159">
        <v>165.92</v>
      </c>
      <c r="I1159">
        <v>56566</v>
      </c>
      <c r="J1159" s="5">
        <v>56566</v>
      </c>
      <c r="K1159">
        <v>107</v>
      </c>
    </row>
    <row r="1160" spans="1:11" x14ac:dyDescent="0.25">
      <c r="A1160">
        <v>1159</v>
      </c>
      <c r="B1160" t="s">
        <v>267</v>
      </c>
      <c r="C1160" t="s">
        <v>2691</v>
      </c>
      <c r="D1160" t="s">
        <v>2692</v>
      </c>
      <c r="E1160" t="s">
        <v>35</v>
      </c>
      <c r="F1160" t="s">
        <v>2275</v>
      </c>
      <c r="G1160" t="s">
        <v>56</v>
      </c>
      <c r="H1160">
        <v>165.92</v>
      </c>
      <c r="I1160">
        <v>56788</v>
      </c>
      <c r="J1160" s="5">
        <v>56788</v>
      </c>
      <c r="K1160">
        <v>108</v>
      </c>
    </row>
    <row r="1161" spans="1:11" x14ac:dyDescent="0.25">
      <c r="A1161">
        <v>1160</v>
      </c>
      <c r="B1161" t="s">
        <v>267</v>
      </c>
      <c r="C1161" t="s">
        <v>2694</v>
      </c>
      <c r="D1161" t="s">
        <v>2695</v>
      </c>
      <c r="E1161" t="s">
        <v>35</v>
      </c>
      <c r="F1161" t="s">
        <v>2275</v>
      </c>
      <c r="G1161" t="s">
        <v>56</v>
      </c>
      <c r="H1161">
        <v>165.92</v>
      </c>
      <c r="I1161">
        <v>56788</v>
      </c>
      <c r="J1161" s="5">
        <v>56788</v>
      </c>
      <c r="K1161">
        <v>109</v>
      </c>
    </row>
    <row r="1162" spans="1:11" x14ac:dyDescent="0.25">
      <c r="A1162">
        <v>1161</v>
      </c>
      <c r="B1162" t="s">
        <v>267</v>
      </c>
      <c r="C1162" t="s">
        <v>2697</v>
      </c>
      <c r="D1162" t="s">
        <v>2698</v>
      </c>
      <c r="E1162" t="s">
        <v>35</v>
      </c>
      <c r="F1162" t="s">
        <v>2275</v>
      </c>
      <c r="G1162" t="s">
        <v>56</v>
      </c>
      <c r="H1162">
        <v>165.92</v>
      </c>
      <c r="I1162">
        <v>57183</v>
      </c>
      <c r="J1162" s="5">
        <v>57183</v>
      </c>
      <c r="K1162">
        <v>110</v>
      </c>
    </row>
    <row r="1163" spans="1:11" x14ac:dyDescent="0.25">
      <c r="A1163">
        <v>1162</v>
      </c>
      <c r="B1163" t="s">
        <v>652</v>
      </c>
      <c r="C1163" t="s">
        <v>3108</v>
      </c>
      <c r="D1163" t="s">
        <v>3110</v>
      </c>
      <c r="E1163" t="s">
        <v>35</v>
      </c>
      <c r="F1163" t="s">
        <v>2275</v>
      </c>
      <c r="G1163" t="s">
        <v>58</v>
      </c>
      <c r="H1163">
        <v>137</v>
      </c>
      <c r="I1163">
        <v>58434</v>
      </c>
      <c r="J1163" s="5">
        <v>58434</v>
      </c>
      <c r="K1163">
        <v>111</v>
      </c>
    </row>
    <row r="1164" spans="1:11" x14ac:dyDescent="0.25">
      <c r="A1164">
        <v>1163</v>
      </c>
      <c r="B1164" t="s">
        <v>267</v>
      </c>
      <c r="C1164" t="s">
        <v>2700</v>
      </c>
      <c r="D1164" t="s">
        <v>2701</v>
      </c>
      <c r="E1164" t="s">
        <v>35</v>
      </c>
      <c r="F1164" t="s">
        <v>2275</v>
      </c>
      <c r="G1164" t="s">
        <v>56</v>
      </c>
      <c r="H1164">
        <v>165.92</v>
      </c>
      <c r="I1164">
        <v>58450</v>
      </c>
      <c r="J1164" s="5">
        <v>58450</v>
      </c>
      <c r="K1164">
        <v>112</v>
      </c>
    </row>
    <row r="1165" spans="1:11" x14ac:dyDescent="0.25">
      <c r="A1165">
        <v>1164</v>
      </c>
      <c r="B1165" t="s">
        <v>652</v>
      </c>
      <c r="C1165" t="s">
        <v>3126</v>
      </c>
      <c r="D1165" t="s">
        <v>3128</v>
      </c>
      <c r="E1165" t="s">
        <v>35</v>
      </c>
      <c r="F1165" t="s">
        <v>2275</v>
      </c>
      <c r="G1165" t="s">
        <v>58</v>
      </c>
      <c r="H1165">
        <v>137</v>
      </c>
      <c r="I1165">
        <v>59579</v>
      </c>
      <c r="J1165" s="5">
        <v>59579</v>
      </c>
      <c r="K1165">
        <v>113</v>
      </c>
    </row>
    <row r="1166" spans="1:11" x14ac:dyDescent="0.25">
      <c r="A1166">
        <v>1165</v>
      </c>
      <c r="B1166" t="s">
        <v>652</v>
      </c>
      <c r="C1166" t="s">
        <v>3135</v>
      </c>
      <c r="D1166" t="s">
        <v>3137</v>
      </c>
      <c r="E1166" t="s">
        <v>35</v>
      </c>
      <c r="F1166" t="s">
        <v>2275</v>
      </c>
      <c r="G1166" t="s">
        <v>58</v>
      </c>
      <c r="H1166">
        <v>137</v>
      </c>
      <c r="I1166">
        <v>59579</v>
      </c>
      <c r="J1166" s="5">
        <v>59579</v>
      </c>
      <c r="K1166">
        <v>114</v>
      </c>
    </row>
    <row r="1167" spans="1:11" x14ac:dyDescent="0.25">
      <c r="A1167">
        <v>1166</v>
      </c>
      <c r="B1167" t="s">
        <v>652</v>
      </c>
      <c r="C1167" t="s">
        <v>3004</v>
      </c>
      <c r="D1167" t="s">
        <v>3005</v>
      </c>
      <c r="E1167" t="s">
        <v>35</v>
      </c>
      <c r="F1167" t="s">
        <v>2275</v>
      </c>
      <c r="G1167" t="s">
        <v>56</v>
      </c>
      <c r="H1167">
        <v>155.68</v>
      </c>
      <c r="I1167">
        <v>60066</v>
      </c>
      <c r="J1167" s="5">
        <v>60066</v>
      </c>
      <c r="K1167">
        <v>115</v>
      </c>
    </row>
    <row r="1168" spans="1:11" x14ac:dyDescent="0.25">
      <c r="A1168">
        <v>1167</v>
      </c>
      <c r="B1168" t="s">
        <v>652</v>
      </c>
      <c r="C1168" t="s">
        <v>3007</v>
      </c>
      <c r="D1168" t="s">
        <v>3008</v>
      </c>
      <c r="E1168" t="s">
        <v>35</v>
      </c>
      <c r="F1168" t="s">
        <v>2275</v>
      </c>
      <c r="G1168" t="s">
        <v>56</v>
      </c>
      <c r="H1168">
        <v>155.68</v>
      </c>
      <c r="I1168">
        <v>60066</v>
      </c>
      <c r="J1168" s="5">
        <v>60066</v>
      </c>
      <c r="K1168">
        <v>116</v>
      </c>
    </row>
    <row r="1169" spans="1:11" x14ac:dyDescent="0.25">
      <c r="A1169">
        <v>1168</v>
      </c>
      <c r="B1169" t="s">
        <v>652</v>
      </c>
      <c r="C1169" t="s">
        <v>3010</v>
      </c>
      <c r="D1169" t="s">
        <v>3011</v>
      </c>
      <c r="E1169" t="s">
        <v>35</v>
      </c>
      <c r="F1169" t="s">
        <v>2275</v>
      </c>
      <c r="G1169" t="s">
        <v>56</v>
      </c>
      <c r="H1169">
        <v>155.68</v>
      </c>
      <c r="I1169">
        <v>60066</v>
      </c>
      <c r="J1169" s="5">
        <v>60066</v>
      </c>
      <c r="K1169">
        <v>117</v>
      </c>
    </row>
    <row r="1170" spans="1:11" x14ac:dyDescent="0.25">
      <c r="A1170">
        <v>1169</v>
      </c>
      <c r="B1170" t="s">
        <v>652</v>
      </c>
      <c r="C1170" t="s">
        <v>3013</v>
      </c>
      <c r="D1170" t="s">
        <v>3014</v>
      </c>
      <c r="E1170" t="s">
        <v>35</v>
      </c>
      <c r="F1170" t="s">
        <v>2275</v>
      </c>
      <c r="G1170" t="s">
        <v>56</v>
      </c>
      <c r="H1170">
        <v>155.68</v>
      </c>
      <c r="I1170">
        <v>60066</v>
      </c>
      <c r="J1170" s="5">
        <v>60066</v>
      </c>
      <c r="K1170">
        <v>118</v>
      </c>
    </row>
    <row r="1171" spans="1:11" x14ac:dyDescent="0.25">
      <c r="A1171">
        <v>1170</v>
      </c>
      <c r="B1171" t="s">
        <v>486</v>
      </c>
      <c r="C1171" t="s">
        <v>2830</v>
      </c>
      <c r="D1171" t="s">
        <v>2831</v>
      </c>
      <c r="E1171" t="s">
        <v>35</v>
      </c>
      <c r="F1171" t="s">
        <v>2275</v>
      </c>
      <c r="G1171" t="s">
        <v>56</v>
      </c>
      <c r="H1171">
        <v>161.4</v>
      </c>
      <c r="I1171">
        <v>60577</v>
      </c>
      <c r="J1171" s="5">
        <v>60577</v>
      </c>
      <c r="K1171">
        <v>119</v>
      </c>
    </row>
    <row r="1172" spans="1:11" x14ac:dyDescent="0.25">
      <c r="A1172">
        <v>1171</v>
      </c>
      <c r="B1172" t="s">
        <v>486</v>
      </c>
      <c r="C1172" t="s">
        <v>2833</v>
      </c>
      <c r="D1172" t="s">
        <v>2834</v>
      </c>
      <c r="E1172" t="s">
        <v>35</v>
      </c>
      <c r="F1172" t="s">
        <v>2275</v>
      </c>
      <c r="G1172" t="s">
        <v>56</v>
      </c>
      <c r="H1172">
        <v>161.4</v>
      </c>
      <c r="I1172">
        <v>60577</v>
      </c>
      <c r="J1172" s="5">
        <v>60577</v>
      </c>
      <c r="K1172">
        <v>120</v>
      </c>
    </row>
    <row r="1173" spans="1:11" x14ac:dyDescent="0.25">
      <c r="A1173">
        <v>1172</v>
      </c>
      <c r="B1173" t="s">
        <v>486</v>
      </c>
      <c r="C1173" t="s">
        <v>2836</v>
      </c>
      <c r="D1173" t="s">
        <v>2837</v>
      </c>
      <c r="E1173" t="s">
        <v>35</v>
      </c>
      <c r="F1173" t="s">
        <v>2275</v>
      </c>
      <c r="G1173" t="s">
        <v>56</v>
      </c>
      <c r="H1173">
        <v>161.4</v>
      </c>
      <c r="I1173">
        <v>60577</v>
      </c>
      <c r="J1173" s="5">
        <v>60577</v>
      </c>
      <c r="K1173">
        <v>121</v>
      </c>
    </row>
    <row r="1174" spans="1:11" x14ac:dyDescent="0.25">
      <c r="A1174">
        <v>1173</v>
      </c>
      <c r="B1174" t="s">
        <v>652</v>
      </c>
      <c r="C1174" t="s">
        <v>3153</v>
      </c>
      <c r="D1174" t="s">
        <v>3155</v>
      </c>
      <c r="E1174" t="s">
        <v>35</v>
      </c>
      <c r="F1174" t="s">
        <v>2275</v>
      </c>
      <c r="G1174" t="s">
        <v>58</v>
      </c>
      <c r="H1174">
        <v>137</v>
      </c>
      <c r="I1174">
        <v>60768</v>
      </c>
      <c r="J1174" s="5">
        <v>60768</v>
      </c>
      <c r="K1174">
        <v>122</v>
      </c>
    </row>
    <row r="1175" spans="1:11" x14ac:dyDescent="0.25">
      <c r="A1175">
        <v>1174</v>
      </c>
      <c r="B1175" t="s">
        <v>652</v>
      </c>
      <c r="C1175" t="s">
        <v>3159</v>
      </c>
      <c r="D1175" t="s">
        <v>3161</v>
      </c>
      <c r="E1175" t="s">
        <v>35</v>
      </c>
      <c r="F1175" t="s">
        <v>2275</v>
      </c>
      <c r="G1175" t="s">
        <v>58</v>
      </c>
      <c r="H1175">
        <v>137</v>
      </c>
      <c r="I1175">
        <v>60768</v>
      </c>
      <c r="J1175" s="5">
        <v>60768</v>
      </c>
      <c r="K1175">
        <v>123</v>
      </c>
    </row>
    <row r="1176" spans="1:11" x14ac:dyDescent="0.25">
      <c r="A1176">
        <v>1175</v>
      </c>
      <c r="B1176" t="s">
        <v>486</v>
      </c>
      <c r="C1176" t="s">
        <v>2818</v>
      </c>
      <c r="D1176" t="s">
        <v>2819</v>
      </c>
      <c r="E1176" t="s">
        <v>35</v>
      </c>
      <c r="F1176" t="s">
        <v>2275</v>
      </c>
      <c r="G1176" t="s">
        <v>56</v>
      </c>
      <c r="H1176">
        <v>161.4</v>
      </c>
      <c r="I1176">
        <v>60813</v>
      </c>
      <c r="J1176" s="5">
        <v>60813</v>
      </c>
      <c r="K1176">
        <v>124</v>
      </c>
    </row>
    <row r="1177" spans="1:11" x14ac:dyDescent="0.25">
      <c r="A1177">
        <v>1176</v>
      </c>
      <c r="B1177" t="s">
        <v>486</v>
      </c>
      <c r="C1177" t="s">
        <v>2821</v>
      </c>
      <c r="D1177" t="s">
        <v>2822</v>
      </c>
      <c r="E1177" t="s">
        <v>35</v>
      </c>
      <c r="F1177" t="s">
        <v>2275</v>
      </c>
      <c r="G1177" t="s">
        <v>56</v>
      </c>
      <c r="H1177">
        <v>161.4</v>
      </c>
      <c r="I1177">
        <v>60813</v>
      </c>
      <c r="J1177" s="5">
        <v>60813</v>
      </c>
      <c r="K1177">
        <v>125</v>
      </c>
    </row>
    <row r="1178" spans="1:11" x14ac:dyDescent="0.25">
      <c r="A1178">
        <v>1177</v>
      </c>
      <c r="B1178" t="s">
        <v>486</v>
      </c>
      <c r="C1178" t="s">
        <v>2824</v>
      </c>
      <c r="D1178" t="s">
        <v>2825</v>
      </c>
      <c r="E1178" t="s">
        <v>35</v>
      </c>
      <c r="F1178" t="s">
        <v>2275</v>
      </c>
      <c r="G1178" t="s">
        <v>56</v>
      </c>
      <c r="H1178">
        <v>161.4</v>
      </c>
      <c r="I1178">
        <v>60813</v>
      </c>
      <c r="J1178" s="5">
        <v>60813</v>
      </c>
      <c r="K1178">
        <v>126</v>
      </c>
    </row>
    <row r="1179" spans="1:11" x14ac:dyDescent="0.25">
      <c r="A1179">
        <v>1178</v>
      </c>
      <c r="B1179" t="s">
        <v>486</v>
      </c>
      <c r="C1179" t="s">
        <v>2827</v>
      </c>
      <c r="D1179" t="s">
        <v>2828</v>
      </c>
      <c r="E1179" t="s">
        <v>35</v>
      </c>
      <c r="F1179" t="s">
        <v>2275</v>
      </c>
      <c r="G1179" t="s">
        <v>56</v>
      </c>
      <c r="H1179">
        <v>161.4</v>
      </c>
      <c r="I1179">
        <v>60813</v>
      </c>
      <c r="J1179" s="5">
        <v>60813</v>
      </c>
      <c r="K1179">
        <v>127</v>
      </c>
    </row>
    <row r="1180" spans="1:11" x14ac:dyDescent="0.25">
      <c r="A1180">
        <v>1179</v>
      </c>
      <c r="B1180" t="s">
        <v>652</v>
      </c>
      <c r="C1180" t="s">
        <v>3049</v>
      </c>
      <c r="D1180" t="s">
        <v>3051</v>
      </c>
      <c r="E1180" t="s">
        <v>35</v>
      </c>
      <c r="F1180" t="s">
        <v>2275</v>
      </c>
      <c r="G1180" t="s">
        <v>58</v>
      </c>
      <c r="H1180">
        <v>137</v>
      </c>
      <c r="I1180">
        <v>61926</v>
      </c>
      <c r="J1180" s="5">
        <v>61926</v>
      </c>
      <c r="K1180">
        <v>128</v>
      </c>
    </row>
    <row r="1181" spans="1:11" x14ac:dyDescent="0.25">
      <c r="A1181">
        <v>1180</v>
      </c>
      <c r="B1181" t="s">
        <v>652</v>
      </c>
      <c r="C1181" t="s">
        <v>3016</v>
      </c>
      <c r="D1181" t="s">
        <v>3017</v>
      </c>
      <c r="E1181" t="s">
        <v>35</v>
      </c>
      <c r="F1181" t="s">
        <v>2275</v>
      </c>
      <c r="G1181" t="s">
        <v>56</v>
      </c>
      <c r="H1181">
        <v>155.68</v>
      </c>
      <c r="I1181">
        <v>62255</v>
      </c>
      <c r="J1181" s="5">
        <v>62255</v>
      </c>
      <c r="K1181">
        <v>129</v>
      </c>
    </row>
    <row r="1182" spans="1:11" x14ac:dyDescent="0.25">
      <c r="A1182">
        <v>1181</v>
      </c>
      <c r="B1182" t="s">
        <v>486</v>
      </c>
      <c r="C1182" t="s">
        <v>2794</v>
      </c>
      <c r="D1182" t="s">
        <v>2796</v>
      </c>
      <c r="E1182" t="s">
        <v>35</v>
      </c>
      <c r="F1182" t="s">
        <v>2275</v>
      </c>
      <c r="G1182" t="s">
        <v>58</v>
      </c>
      <c r="H1182">
        <v>139.02000000000001</v>
      </c>
      <c r="I1182">
        <v>64287</v>
      </c>
      <c r="J1182" s="5">
        <v>64287</v>
      </c>
      <c r="K1182">
        <v>130</v>
      </c>
    </row>
    <row r="1183" spans="1:11" x14ac:dyDescent="0.25">
      <c r="A1183">
        <v>1182</v>
      </c>
      <c r="B1183" t="s">
        <v>652</v>
      </c>
      <c r="C1183" t="s">
        <v>3052</v>
      </c>
      <c r="D1183" t="s">
        <v>3054</v>
      </c>
      <c r="E1183" t="s">
        <v>35</v>
      </c>
      <c r="F1183" t="s">
        <v>2275</v>
      </c>
      <c r="G1183" t="s">
        <v>58</v>
      </c>
      <c r="H1183">
        <v>137</v>
      </c>
      <c r="I1183">
        <v>64626</v>
      </c>
      <c r="J1183" s="5">
        <v>64626</v>
      </c>
      <c r="K1183">
        <v>131</v>
      </c>
    </row>
    <row r="1184" spans="1:11" x14ac:dyDescent="0.25">
      <c r="A1184">
        <v>1183</v>
      </c>
      <c r="B1184" t="s">
        <v>486</v>
      </c>
      <c r="C1184" t="s">
        <v>2947</v>
      </c>
      <c r="D1184" t="s">
        <v>2948</v>
      </c>
      <c r="E1184" t="s">
        <v>35</v>
      </c>
      <c r="F1184" t="s">
        <v>2275</v>
      </c>
      <c r="G1184" t="s">
        <v>56</v>
      </c>
      <c r="H1184">
        <v>162.16</v>
      </c>
      <c r="I1184">
        <v>65727</v>
      </c>
      <c r="J1184" s="5">
        <v>65727</v>
      </c>
      <c r="K1184">
        <v>132</v>
      </c>
    </row>
    <row r="1185" spans="1:11" x14ac:dyDescent="0.25">
      <c r="A1185">
        <v>1184</v>
      </c>
      <c r="B1185" t="s">
        <v>486</v>
      </c>
      <c r="C1185" t="s">
        <v>2950</v>
      </c>
      <c r="D1185" t="s">
        <v>2951</v>
      </c>
      <c r="E1185" t="s">
        <v>35</v>
      </c>
      <c r="F1185" t="s">
        <v>2275</v>
      </c>
      <c r="G1185" t="s">
        <v>56</v>
      </c>
      <c r="H1185">
        <v>162.16</v>
      </c>
      <c r="I1185">
        <v>65974</v>
      </c>
      <c r="J1185" s="5">
        <v>65974</v>
      </c>
      <c r="K1185">
        <v>133</v>
      </c>
    </row>
    <row r="1186" spans="1:11" x14ac:dyDescent="0.25">
      <c r="A1186">
        <v>1185</v>
      </c>
      <c r="B1186" t="s">
        <v>486</v>
      </c>
      <c r="C1186" t="s">
        <v>2953</v>
      </c>
      <c r="D1186" t="s">
        <v>2954</v>
      </c>
      <c r="E1186" t="s">
        <v>35</v>
      </c>
      <c r="F1186" t="s">
        <v>2275</v>
      </c>
      <c r="G1186" t="s">
        <v>56</v>
      </c>
      <c r="H1186">
        <v>162.16</v>
      </c>
      <c r="I1186">
        <v>65993</v>
      </c>
      <c r="J1186" s="5">
        <v>65993</v>
      </c>
      <c r="K1186">
        <v>134</v>
      </c>
    </row>
    <row r="1187" spans="1:11" x14ac:dyDescent="0.25">
      <c r="A1187">
        <v>1186</v>
      </c>
      <c r="B1187" t="s">
        <v>486</v>
      </c>
      <c r="C1187" t="s">
        <v>2956</v>
      </c>
      <c r="D1187" t="s">
        <v>2957</v>
      </c>
      <c r="E1187" t="s">
        <v>35</v>
      </c>
      <c r="F1187" t="s">
        <v>2275</v>
      </c>
      <c r="G1187" t="s">
        <v>56</v>
      </c>
      <c r="H1187">
        <v>162.16</v>
      </c>
      <c r="I1187">
        <v>65993</v>
      </c>
      <c r="J1187" s="5">
        <v>65993</v>
      </c>
      <c r="K1187">
        <v>135</v>
      </c>
    </row>
    <row r="1188" spans="1:11" x14ac:dyDescent="0.25">
      <c r="A1188">
        <v>1187</v>
      </c>
      <c r="B1188" t="s">
        <v>486</v>
      </c>
      <c r="C1188" t="s">
        <v>2962</v>
      </c>
      <c r="D1188" t="s">
        <v>2963</v>
      </c>
      <c r="E1188" t="s">
        <v>35</v>
      </c>
      <c r="F1188" t="s">
        <v>2275</v>
      </c>
      <c r="G1188" t="s">
        <v>56</v>
      </c>
      <c r="H1188">
        <v>162.74</v>
      </c>
      <c r="I1188">
        <v>65993</v>
      </c>
      <c r="J1188" s="5">
        <v>65993</v>
      </c>
      <c r="K1188">
        <v>136</v>
      </c>
    </row>
    <row r="1189" spans="1:11" x14ac:dyDescent="0.25">
      <c r="A1189">
        <v>1188</v>
      </c>
      <c r="B1189" t="s">
        <v>486</v>
      </c>
      <c r="C1189" t="s">
        <v>2965</v>
      </c>
      <c r="D1189" t="s">
        <v>2966</v>
      </c>
      <c r="E1189" t="s">
        <v>35</v>
      </c>
      <c r="F1189" t="s">
        <v>2275</v>
      </c>
      <c r="G1189" t="s">
        <v>56</v>
      </c>
      <c r="H1189">
        <v>162.74</v>
      </c>
      <c r="I1189">
        <v>66009</v>
      </c>
      <c r="J1189" s="5">
        <v>66009</v>
      </c>
      <c r="K1189">
        <v>137</v>
      </c>
    </row>
    <row r="1190" spans="1:11" x14ac:dyDescent="0.25">
      <c r="A1190">
        <v>1189</v>
      </c>
      <c r="B1190" t="s">
        <v>486</v>
      </c>
      <c r="C1190" t="s">
        <v>2968</v>
      </c>
      <c r="D1190" t="s">
        <v>2969</v>
      </c>
      <c r="E1190" t="s">
        <v>35</v>
      </c>
      <c r="F1190" t="s">
        <v>2275</v>
      </c>
      <c r="G1190" t="s">
        <v>56</v>
      </c>
      <c r="H1190">
        <v>162.74</v>
      </c>
      <c r="I1190">
        <v>66009</v>
      </c>
      <c r="J1190" s="5">
        <v>66009</v>
      </c>
      <c r="K1190">
        <v>138</v>
      </c>
    </row>
    <row r="1191" spans="1:11" x14ac:dyDescent="0.25">
      <c r="A1191">
        <v>1190</v>
      </c>
      <c r="B1191" t="s">
        <v>652</v>
      </c>
      <c r="C1191" t="s">
        <v>3019</v>
      </c>
      <c r="D1191" t="s">
        <v>3020</v>
      </c>
      <c r="E1191" t="s">
        <v>35</v>
      </c>
      <c r="F1191" t="s">
        <v>2275</v>
      </c>
      <c r="G1191" t="s">
        <v>56</v>
      </c>
      <c r="H1191">
        <v>155.68</v>
      </c>
      <c r="I1191">
        <v>66242</v>
      </c>
      <c r="J1191" s="5">
        <v>66242</v>
      </c>
      <c r="K1191">
        <v>139</v>
      </c>
    </row>
    <row r="1192" spans="1:11" x14ac:dyDescent="0.25">
      <c r="A1192">
        <v>1191</v>
      </c>
      <c r="B1192" t="s">
        <v>652</v>
      </c>
      <c r="C1192" t="s">
        <v>3022</v>
      </c>
      <c r="D1192" t="s">
        <v>3023</v>
      </c>
      <c r="E1192" t="s">
        <v>35</v>
      </c>
      <c r="F1192" t="s">
        <v>2275</v>
      </c>
      <c r="G1192" t="s">
        <v>56</v>
      </c>
      <c r="H1192">
        <v>155.68</v>
      </c>
      <c r="I1192">
        <v>66242</v>
      </c>
      <c r="J1192" s="5">
        <v>66242</v>
      </c>
      <c r="K1192">
        <v>140</v>
      </c>
    </row>
    <row r="1193" spans="1:11" x14ac:dyDescent="0.25">
      <c r="A1193">
        <v>1192</v>
      </c>
      <c r="B1193" t="s">
        <v>652</v>
      </c>
      <c r="C1193" t="s">
        <v>3025</v>
      </c>
      <c r="D1193" t="s">
        <v>3026</v>
      </c>
      <c r="E1193" t="s">
        <v>35</v>
      </c>
      <c r="F1193" t="s">
        <v>2275</v>
      </c>
      <c r="G1193" t="s">
        <v>56</v>
      </c>
      <c r="H1193">
        <v>155.68</v>
      </c>
      <c r="I1193">
        <v>66242</v>
      </c>
      <c r="J1193" s="5">
        <v>66242</v>
      </c>
      <c r="K1193">
        <v>141</v>
      </c>
    </row>
    <row r="1194" spans="1:11" x14ac:dyDescent="0.25">
      <c r="A1194">
        <v>1193</v>
      </c>
      <c r="B1194" t="s">
        <v>652</v>
      </c>
      <c r="C1194" t="s">
        <v>3028</v>
      </c>
      <c r="D1194" t="s">
        <v>3029</v>
      </c>
      <c r="E1194" t="s">
        <v>35</v>
      </c>
      <c r="F1194" t="s">
        <v>2275</v>
      </c>
      <c r="G1194" t="s">
        <v>56</v>
      </c>
      <c r="H1194">
        <v>155.68</v>
      </c>
      <c r="I1194">
        <v>66242</v>
      </c>
      <c r="J1194" s="5">
        <v>66242</v>
      </c>
      <c r="K1194">
        <v>142</v>
      </c>
    </row>
    <row r="1195" spans="1:11" x14ac:dyDescent="0.25">
      <c r="A1195">
        <v>1194</v>
      </c>
      <c r="B1195" t="s">
        <v>652</v>
      </c>
      <c r="C1195" t="s">
        <v>3031</v>
      </c>
      <c r="D1195" t="s">
        <v>3032</v>
      </c>
      <c r="E1195" t="s">
        <v>35</v>
      </c>
      <c r="F1195" t="s">
        <v>2275</v>
      </c>
      <c r="G1195" t="s">
        <v>56</v>
      </c>
      <c r="H1195">
        <v>155.68</v>
      </c>
      <c r="I1195">
        <v>66309</v>
      </c>
      <c r="J1195" s="5">
        <v>66309</v>
      </c>
      <c r="K1195">
        <v>143</v>
      </c>
    </row>
    <row r="1196" spans="1:11" x14ac:dyDescent="0.25">
      <c r="A1196">
        <v>1195</v>
      </c>
      <c r="B1196" t="s">
        <v>652</v>
      </c>
      <c r="C1196" t="s">
        <v>3034</v>
      </c>
      <c r="D1196" t="s">
        <v>3035</v>
      </c>
      <c r="E1196" t="s">
        <v>35</v>
      </c>
      <c r="F1196" t="s">
        <v>2275</v>
      </c>
      <c r="G1196" t="s">
        <v>56</v>
      </c>
      <c r="H1196">
        <v>155.68</v>
      </c>
      <c r="I1196">
        <v>66309</v>
      </c>
      <c r="J1196" s="5">
        <v>66309</v>
      </c>
      <c r="K1196">
        <v>144</v>
      </c>
    </row>
    <row r="1197" spans="1:11" x14ac:dyDescent="0.25">
      <c r="A1197">
        <v>1196</v>
      </c>
      <c r="B1197" t="s">
        <v>652</v>
      </c>
      <c r="C1197" t="s">
        <v>3037</v>
      </c>
      <c r="D1197" t="s">
        <v>3038</v>
      </c>
      <c r="E1197" t="s">
        <v>35</v>
      </c>
      <c r="F1197" t="s">
        <v>2275</v>
      </c>
      <c r="G1197" t="s">
        <v>56</v>
      </c>
      <c r="H1197">
        <v>155.68</v>
      </c>
      <c r="I1197">
        <v>66309</v>
      </c>
      <c r="J1197" s="5">
        <v>66309</v>
      </c>
      <c r="K1197">
        <v>145</v>
      </c>
    </row>
    <row r="1198" spans="1:11" x14ac:dyDescent="0.25">
      <c r="A1198">
        <v>1197</v>
      </c>
      <c r="B1198" t="s">
        <v>652</v>
      </c>
      <c r="C1198" t="s">
        <v>3171</v>
      </c>
      <c r="D1198" t="s">
        <v>3173</v>
      </c>
      <c r="E1198" t="s">
        <v>35</v>
      </c>
      <c r="F1198" t="s">
        <v>2275</v>
      </c>
      <c r="G1198" t="s">
        <v>58</v>
      </c>
      <c r="H1198">
        <v>137</v>
      </c>
      <c r="I1198">
        <v>68309</v>
      </c>
      <c r="J1198" s="5">
        <v>68309</v>
      </c>
      <c r="K1198">
        <v>146</v>
      </c>
    </row>
    <row r="1199" spans="1:11" x14ac:dyDescent="0.25">
      <c r="A1199">
        <v>1198</v>
      </c>
      <c r="B1199" t="s">
        <v>652</v>
      </c>
      <c r="C1199" t="s">
        <v>3174</v>
      </c>
      <c r="D1199" t="s">
        <v>3176</v>
      </c>
      <c r="E1199" t="s">
        <v>35</v>
      </c>
      <c r="F1199" t="s">
        <v>2275</v>
      </c>
      <c r="G1199" t="s">
        <v>58</v>
      </c>
      <c r="H1199">
        <v>137</v>
      </c>
      <c r="I1199">
        <v>68309</v>
      </c>
      <c r="J1199" s="5">
        <v>68309</v>
      </c>
      <c r="K1199">
        <v>147</v>
      </c>
    </row>
    <row r="1200" spans="1:11" x14ac:dyDescent="0.25">
      <c r="A1200">
        <v>1199</v>
      </c>
      <c r="B1200" t="s">
        <v>652</v>
      </c>
      <c r="C1200" t="s">
        <v>3040</v>
      </c>
      <c r="D1200" t="s">
        <v>3041</v>
      </c>
      <c r="E1200" t="s">
        <v>35</v>
      </c>
      <c r="F1200" t="s">
        <v>2275</v>
      </c>
      <c r="G1200" t="s">
        <v>56</v>
      </c>
      <c r="H1200">
        <v>157</v>
      </c>
      <c r="I1200">
        <v>69428</v>
      </c>
      <c r="J1200" s="5">
        <v>69428</v>
      </c>
      <c r="K1200">
        <v>148</v>
      </c>
    </row>
    <row r="1201" spans="1:11" x14ac:dyDescent="0.25">
      <c r="A1201">
        <v>1200</v>
      </c>
      <c r="B1201" t="s">
        <v>652</v>
      </c>
      <c r="C1201" t="s">
        <v>3043</v>
      </c>
      <c r="D1201" t="s">
        <v>3044</v>
      </c>
      <c r="E1201" t="s">
        <v>35</v>
      </c>
      <c r="F1201" t="s">
        <v>2275</v>
      </c>
      <c r="G1201" t="s">
        <v>56</v>
      </c>
      <c r="H1201">
        <v>157</v>
      </c>
      <c r="I1201">
        <v>70428</v>
      </c>
      <c r="J1201" s="5">
        <v>70428</v>
      </c>
      <c r="K1201">
        <v>149</v>
      </c>
    </row>
    <row r="1202" spans="1:11" x14ac:dyDescent="0.25">
      <c r="A1202">
        <v>1201</v>
      </c>
      <c r="B1202" t="s">
        <v>652</v>
      </c>
      <c r="C1202" t="s">
        <v>2995</v>
      </c>
      <c r="D1202" t="s">
        <v>2996</v>
      </c>
      <c r="E1202" t="s">
        <v>35</v>
      </c>
      <c r="F1202" t="s">
        <v>2275</v>
      </c>
      <c r="G1202" t="s">
        <v>56</v>
      </c>
      <c r="H1202">
        <v>150</v>
      </c>
      <c r="I1202">
        <v>70626</v>
      </c>
      <c r="J1202" s="5">
        <v>70626</v>
      </c>
      <c r="K1202">
        <v>150</v>
      </c>
    </row>
    <row r="1203" spans="1:11" x14ac:dyDescent="0.25">
      <c r="A1203">
        <v>1202</v>
      </c>
      <c r="B1203" t="s">
        <v>486</v>
      </c>
      <c r="C1203" t="s">
        <v>2797</v>
      </c>
      <c r="D1203" t="s">
        <v>2799</v>
      </c>
      <c r="E1203" t="s">
        <v>35</v>
      </c>
      <c r="F1203" t="s">
        <v>2275</v>
      </c>
      <c r="G1203" t="s">
        <v>58</v>
      </c>
      <c r="H1203">
        <v>139.02000000000001</v>
      </c>
      <c r="I1203">
        <v>73919</v>
      </c>
      <c r="J1203" s="5">
        <v>73919</v>
      </c>
      <c r="K1203">
        <v>151</v>
      </c>
    </row>
    <row r="1204" spans="1:11" x14ac:dyDescent="0.25">
      <c r="A1204">
        <v>1203</v>
      </c>
      <c r="B1204" t="s">
        <v>486</v>
      </c>
      <c r="C1204" t="s">
        <v>2839</v>
      </c>
      <c r="D1204" t="s">
        <v>2840</v>
      </c>
      <c r="E1204" t="s">
        <v>35</v>
      </c>
      <c r="F1204" t="s">
        <v>2275</v>
      </c>
      <c r="G1204" t="s">
        <v>56</v>
      </c>
      <c r="H1204">
        <v>161.4</v>
      </c>
      <c r="I1204">
        <v>74187</v>
      </c>
      <c r="J1204" s="5">
        <v>74187</v>
      </c>
      <c r="K1204">
        <v>152</v>
      </c>
    </row>
    <row r="1205" spans="1:11" x14ac:dyDescent="0.25">
      <c r="A1205">
        <v>1204</v>
      </c>
      <c r="B1205" t="s">
        <v>486</v>
      </c>
      <c r="C1205" t="s">
        <v>2842</v>
      </c>
      <c r="D1205" t="s">
        <v>2843</v>
      </c>
      <c r="E1205" t="s">
        <v>35</v>
      </c>
      <c r="F1205" t="s">
        <v>2275</v>
      </c>
      <c r="G1205" t="s">
        <v>56</v>
      </c>
      <c r="H1205">
        <v>161.4</v>
      </c>
      <c r="I1205">
        <v>75702</v>
      </c>
      <c r="J1205" s="5">
        <v>75702</v>
      </c>
      <c r="K1205">
        <v>153</v>
      </c>
    </row>
    <row r="1206" spans="1:11" x14ac:dyDescent="0.25">
      <c r="A1206">
        <v>1205</v>
      </c>
      <c r="B1206" t="s">
        <v>486</v>
      </c>
      <c r="C1206" t="s">
        <v>2845</v>
      </c>
      <c r="D1206" t="s">
        <v>2846</v>
      </c>
      <c r="E1206" t="s">
        <v>35</v>
      </c>
      <c r="F1206" t="s">
        <v>2275</v>
      </c>
      <c r="G1206" t="s">
        <v>56</v>
      </c>
      <c r="H1206">
        <v>161.4</v>
      </c>
      <c r="I1206">
        <v>75702</v>
      </c>
      <c r="J1206" s="5">
        <v>75702</v>
      </c>
      <c r="K1206">
        <v>154</v>
      </c>
    </row>
    <row r="1207" spans="1:11" x14ac:dyDescent="0.25">
      <c r="A1207">
        <v>1206</v>
      </c>
      <c r="B1207" t="s">
        <v>652</v>
      </c>
      <c r="C1207" t="s">
        <v>3210</v>
      </c>
      <c r="D1207" t="s">
        <v>3212</v>
      </c>
      <c r="E1207" t="s">
        <v>35</v>
      </c>
      <c r="F1207" t="s">
        <v>2275</v>
      </c>
      <c r="G1207" t="s">
        <v>58</v>
      </c>
      <c r="H1207">
        <v>137</v>
      </c>
      <c r="I1207">
        <v>76132</v>
      </c>
      <c r="J1207" s="5">
        <v>76132</v>
      </c>
      <c r="K1207">
        <v>155</v>
      </c>
    </row>
    <row r="1208" spans="1:11" x14ac:dyDescent="0.25">
      <c r="A1208">
        <v>1207</v>
      </c>
      <c r="B1208" t="s">
        <v>652</v>
      </c>
      <c r="C1208" t="s">
        <v>3168</v>
      </c>
      <c r="D1208" t="s">
        <v>3170</v>
      </c>
      <c r="E1208" t="s">
        <v>35</v>
      </c>
      <c r="F1208" t="s">
        <v>2275</v>
      </c>
      <c r="G1208" t="s">
        <v>58</v>
      </c>
      <c r="H1208">
        <v>137</v>
      </c>
      <c r="I1208">
        <v>77946</v>
      </c>
      <c r="J1208" s="5">
        <v>77946</v>
      </c>
      <c r="K1208">
        <v>156</v>
      </c>
    </row>
    <row r="1209" spans="1:11" x14ac:dyDescent="0.25">
      <c r="A1209">
        <v>1208</v>
      </c>
      <c r="B1209" t="s">
        <v>486</v>
      </c>
      <c r="C1209" t="s">
        <v>2851</v>
      </c>
      <c r="D1209" t="s">
        <v>2852</v>
      </c>
      <c r="E1209" t="s">
        <v>35</v>
      </c>
      <c r="F1209" t="s">
        <v>2275</v>
      </c>
      <c r="G1209" t="s">
        <v>56</v>
      </c>
      <c r="H1209">
        <v>161.4</v>
      </c>
      <c r="I1209">
        <v>79321</v>
      </c>
      <c r="J1209" s="5">
        <v>79321</v>
      </c>
      <c r="K1209">
        <v>157</v>
      </c>
    </row>
    <row r="1210" spans="1:11" x14ac:dyDescent="0.25">
      <c r="A1210">
        <v>1209</v>
      </c>
      <c r="B1210" t="s">
        <v>486</v>
      </c>
      <c r="C1210" t="s">
        <v>2800</v>
      </c>
      <c r="D1210" t="s">
        <v>2802</v>
      </c>
      <c r="E1210" t="s">
        <v>35</v>
      </c>
      <c r="F1210" t="s">
        <v>2275</v>
      </c>
      <c r="G1210" t="s">
        <v>58</v>
      </c>
      <c r="H1210">
        <v>139.02000000000001</v>
      </c>
      <c r="I1210">
        <v>79919</v>
      </c>
      <c r="J1210" s="5">
        <v>79919</v>
      </c>
      <c r="K1210">
        <v>158</v>
      </c>
    </row>
    <row r="1211" spans="1:11" x14ac:dyDescent="0.25">
      <c r="A1211">
        <v>1210</v>
      </c>
      <c r="B1211" t="s">
        <v>486</v>
      </c>
      <c r="C1211" t="s">
        <v>2803</v>
      </c>
      <c r="D1211" t="s">
        <v>2805</v>
      </c>
      <c r="E1211" t="s">
        <v>35</v>
      </c>
      <c r="F1211" t="s">
        <v>2275</v>
      </c>
      <c r="G1211" t="s">
        <v>58</v>
      </c>
      <c r="H1211">
        <v>139.02000000000001</v>
      </c>
      <c r="I1211">
        <v>79919</v>
      </c>
      <c r="J1211" s="5">
        <v>79919</v>
      </c>
      <c r="K1211">
        <v>159</v>
      </c>
    </row>
    <row r="1212" spans="1:11" x14ac:dyDescent="0.25">
      <c r="A1212">
        <v>1211</v>
      </c>
      <c r="B1212" t="s">
        <v>486</v>
      </c>
      <c r="C1212" t="s">
        <v>2806</v>
      </c>
      <c r="D1212" t="s">
        <v>2808</v>
      </c>
      <c r="E1212" t="s">
        <v>35</v>
      </c>
      <c r="F1212" t="s">
        <v>2275</v>
      </c>
      <c r="G1212" t="s">
        <v>58</v>
      </c>
      <c r="H1212">
        <v>139.02000000000001</v>
      </c>
      <c r="I1212">
        <v>79919</v>
      </c>
      <c r="J1212" s="5">
        <v>79919</v>
      </c>
      <c r="K1212">
        <v>160</v>
      </c>
    </row>
    <row r="1213" spans="1:11" x14ac:dyDescent="0.25">
      <c r="A1213">
        <v>1212</v>
      </c>
      <c r="B1213" t="s">
        <v>486</v>
      </c>
      <c r="C1213" t="s">
        <v>2809</v>
      </c>
      <c r="D1213" t="s">
        <v>2811</v>
      </c>
      <c r="E1213" t="s">
        <v>35</v>
      </c>
      <c r="F1213" t="s">
        <v>2275</v>
      </c>
      <c r="G1213" t="s">
        <v>58</v>
      </c>
      <c r="H1213">
        <v>139.02000000000001</v>
      </c>
      <c r="I1213">
        <v>79919</v>
      </c>
      <c r="J1213" s="5">
        <v>79919</v>
      </c>
      <c r="K1213">
        <v>161</v>
      </c>
    </row>
    <row r="1214" spans="1:11" x14ac:dyDescent="0.25">
      <c r="A1214">
        <v>1213</v>
      </c>
      <c r="B1214" t="s">
        <v>652</v>
      </c>
      <c r="C1214" t="s">
        <v>3105</v>
      </c>
      <c r="D1214" t="s">
        <v>3107</v>
      </c>
      <c r="E1214" t="s">
        <v>35</v>
      </c>
      <c r="F1214" t="s">
        <v>2275</v>
      </c>
      <c r="G1214" t="s">
        <v>58</v>
      </c>
      <c r="H1214">
        <v>137</v>
      </c>
      <c r="I1214">
        <v>80070</v>
      </c>
      <c r="J1214" s="5">
        <v>80070</v>
      </c>
      <c r="K1214">
        <v>162</v>
      </c>
    </row>
    <row r="1215" spans="1:11" x14ac:dyDescent="0.25">
      <c r="A1215">
        <v>1214</v>
      </c>
      <c r="B1215" t="s">
        <v>486</v>
      </c>
      <c r="C1215" t="s">
        <v>2881</v>
      </c>
      <c r="D1215" t="s">
        <v>2882</v>
      </c>
      <c r="E1215" t="s">
        <v>35</v>
      </c>
      <c r="F1215" t="s">
        <v>2275</v>
      </c>
      <c r="G1215" t="s">
        <v>56</v>
      </c>
      <c r="H1215">
        <v>161.4</v>
      </c>
      <c r="I1215">
        <v>82104</v>
      </c>
      <c r="J1215" s="5">
        <v>82104</v>
      </c>
      <c r="K1215">
        <v>163</v>
      </c>
    </row>
    <row r="1216" spans="1:11" x14ac:dyDescent="0.25">
      <c r="A1216">
        <v>1215</v>
      </c>
      <c r="B1216" t="s">
        <v>486</v>
      </c>
      <c r="C1216" t="s">
        <v>2893</v>
      </c>
      <c r="D1216" t="s">
        <v>2894</v>
      </c>
      <c r="E1216" t="s">
        <v>35</v>
      </c>
      <c r="F1216" t="s">
        <v>2275</v>
      </c>
      <c r="G1216" t="s">
        <v>56</v>
      </c>
      <c r="H1216">
        <v>161.4</v>
      </c>
      <c r="I1216">
        <v>82160</v>
      </c>
      <c r="J1216" s="5">
        <v>82160</v>
      </c>
      <c r="K1216">
        <v>164</v>
      </c>
    </row>
    <row r="1217" spans="1:11" x14ac:dyDescent="0.25">
      <c r="A1217">
        <v>1216</v>
      </c>
      <c r="B1217" t="s">
        <v>486</v>
      </c>
      <c r="C1217" t="s">
        <v>2848</v>
      </c>
      <c r="D1217" t="s">
        <v>2849</v>
      </c>
      <c r="E1217" t="s">
        <v>35</v>
      </c>
      <c r="F1217" t="s">
        <v>2275</v>
      </c>
      <c r="G1217" t="s">
        <v>56</v>
      </c>
      <c r="H1217">
        <v>161.4</v>
      </c>
      <c r="I1217">
        <v>86663</v>
      </c>
      <c r="J1217" s="5">
        <v>86663</v>
      </c>
      <c r="K1217">
        <v>165</v>
      </c>
    </row>
    <row r="1218" spans="1:11" x14ac:dyDescent="0.25">
      <c r="A1218">
        <v>1217</v>
      </c>
      <c r="B1218" t="s">
        <v>652</v>
      </c>
      <c r="C1218" t="s">
        <v>3162</v>
      </c>
      <c r="D1218" t="s">
        <v>3164</v>
      </c>
      <c r="E1218" t="s">
        <v>35</v>
      </c>
      <c r="F1218" t="s">
        <v>2275</v>
      </c>
      <c r="G1218" t="s">
        <v>58</v>
      </c>
      <c r="H1218">
        <v>137</v>
      </c>
      <c r="I1218">
        <v>87583</v>
      </c>
      <c r="J1218" s="5">
        <v>87583</v>
      </c>
      <c r="K1218">
        <v>166</v>
      </c>
    </row>
    <row r="1219" spans="1:11" x14ac:dyDescent="0.25">
      <c r="A1219">
        <v>1218</v>
      </c>
      <c r="B1219" t="s">
        <v>652</v>
      </c>
      <c r="C1219" t="s">
        <v>3165</v>
      </c>
      <c r="D1219" t="s">
        <v>3167</v>
      </c>
      <c r="E1219" t="s">
        <v>35</v>
      </c>
      <c r="F1219" t="s">
        <v>2275</v>
      </c>
      <c r="G1219" t="s">
        <v>58</v>
      </c>
      <c r="H1219">
        <v>137</v>
      </c>
      <c r="I1219">
        <v>87583</v>
      </c>
      <c r="J1219" s="5">
        <v>87583</v>
      </c>
      <c r="K1219">
        <v>167</v>
      </c>
    </row>
    <row r="1220" spans="1:11" x14ac:dyDescent="0.25">
      <c r="A1220">
        <v>1219</v>
      </c>
      <c r="B1220" t="s">
        <v>486</v>
      </c>
      <c r="C1220" t="s">
        <v>2854</v>
      </c>
      <c r="D1220" t="s">
        <v>2855</v>
      </c>
      <c r="E1220" t="s">
        <v>35</v>
      </c>
      <c r="F1220" t="s">
        <v>2275</v>
      </c>
      <c r="G1220" t="s">
        <v>56</v>
      </c>
      <c r="H1220">
        <v>161.4</v>
      </c>
      <c r="I1220">
        <v>88647</v>
      </c>
      <c r="J1220" s="5">
        <v>88647</v>
      </c>
      <c r="K1220">
        <v>168</v>
      </c>
    </row>
    <row r="1221" spans="1:11" x14ac:dyDescent="0.25">
      <c r="A1221">
        <v>1220</v>
      </c>
      <c r="B1221" t="s">
        <v>486</v>
      </c>
      <c r="C1221" t="s">
        <v>2857</v>
      </c>
      <c r="D1221" t="s">
        <v>2858</v>
      </c>
      <c r="E1221" t="s">
        <v>35</v>
      </c>
      <c r="F1221" t="s">
        <v>2275</v>
      </c>
      <c r="G1221" t="s">
        <v>56</v>
      </c>
      <c r="H1221">
        <v>161.4</v>
      </c>
      <c r="I1221">
        <v>88647</v>
      </c>
      <c r="J1221" s="5">
        <v>88647</v>
      </c>
      <c r="K1221">
        <v>169</v>
      </c>
    </row>
    <row r="1222" spans="1:11" x14ac:dyDescent="0.25">
      <c r="A1222">
        <v>1221</v>
      </c>
      <c r="B1222" t="s">
        <v>486</v>
      </c>
      <c r="C1222" t="s">
        <v>2860</v>
      </c>
      <c r="D1222" t="s">
        <v>2861</v>
      </c>
      <c r="E1222" t="s">
        <v>35</v>
      </c>
      <c r="F1222" t="s">
        <v>2275</v>
      </c>
      <c r="G1222" t="s">
        <v>56</v>
      </c>
      <c r="H1222">
        <v>161.4</v>
      </c>
      <c r="I1222">
        <v>88647</v>
      </c>
      <c r="J1222" s="5">
        <v>88647</v>
      </c>
      <c r="K1222">
        <v>170</v>
      </c>
    </row>
    <row r="1223" spans="1:11" x14ac:dyDescent="0.25">
      <c r="A1223">
        <v>1222</v>
      </c>
      <c r="B1223" t="s">
        <v>486</v>
      </c>
      <c r="C1223" t="s">
        <v>2863</v>
      </c>
      <c r="D1223" t="s">
        <v>2864</v>
      </c>
      <c r="E1223" t="s">
        <v>35</v>
      </c>
      <c r="F1223" t="s">
        <v>2275</v>
      </c>
      <c r="G1223" t="s">
        <v>56</v>
      </c>
      <c r="H1223">
        <v>161.4</v>
      </c>
      <c r="I1223">
        <v>88647</v>
      </c>
      <c r="J1223" s="5">
        <v>88647</v>
      </c>
      <c r="K1223">
        <v>171</v>
      </c>
    </row>
    <row r="1224" spans="1:11" x14ac:dyDescent="0.25">
      <c r="A1224">
        <v>1223</v>
      </c>
      <c r="B1224" t="s">
        <v>652</v>
      </c>
      <c r="C1224" t="s">
        <v>3088</v>
      </c>
      <c r="D1224" t="s">
        <v>3092</v>
      </c>
      <c r="E1224" t="s">
        <v>35</v>
      </c>
      <c r="F1224" t="s">
        <v>2275</v>
      </c>
      <c r="G1224" t="s">
        <v>58</v>
      </c>
      <c r="H1224">
        <v>137</v>
      </c>
      <c r="I1224">
        <v>88700</v>
      </c>
      <c r="J1224" s="5">
        <v>88700</v>
      </c>
      <c r="K1224">
        <v>172</v>
      </c>
    </row>
    <row r="1225" spans="1:11" x14ac:dyDescent="0.25">
      <c r="A1225">
        <v>1224</v>
      </c>
      <c r="B1225" t="s">
        <v>486</v>
      </c>
      <c r="C1225" t="s">
        <v>2866</v>
      </c>
      <c r="D1225" t="s">
        <v>2867</v>
      </c>
      <c r="E1225" t="s">
        <v>35</v>
      </c>
      <c r="F1225" t="s">
        <v>2275</v>
      </c>
      <c r="G1225" t="s">
        <v>56</v>
      </c>
      <c r="H1225">
        <v>161.4</v>
      </c>
      <c r="I1225">
        <v>90552</v>
      </c>
      <c r="J1225" s="5">
        <v>90552</v>
      </c>
      <c r="K1225">
        <v>173</v>
      </c>
    </row>
    <row r="1226" spans="1:11" x14ac:dyDescent="0.25">
      <c r="A1226">
        <v>1225</v>
      </c>
      <c r="B1226" t="s">
        <v>486</v>
      </c>
      <c r="C1226" t="s">
        <v>2869</v>
      </c>
      <c r="D1226" t="s">
        <v>2870</v>
      </c>
      <c r="E1226" t="s">
        <v>35</v>
      </c>
      <c r="F1226" t="s">
        <v>2275</v>
      </c>
      <c r="G1226" t="s">
        <v>56</v>
      </c>
      <c r="H1226">
        <v>161.4</v>
      </c>
      <c r="I1226">
        <v>90552</v>
      </c>
      <c r="J1226" s="5">
        <v>90552</v>
      </c>
      <c r="K1226">
        <v>174</v>
      </c>
    </row>
    <row r="1227" spans="1:11" x14ac:dyDescent="0.25">
      <c r="A1227">
        <v>1226</v>
      </c>
      <c r="B1227" t="s">
        <v>486</v>
      </c>
      <c r="C1227" t="s">
        <v>2872</v>
      </c>
      <c r="D1227" t="s">
        <v>2873</v>
      </c>
      <c r="E1227" t="s">
        <v>35</v>
      </c>
      <c r="F1227" t="s">
        <v>2275</v>
      </c>
      <c r="G1227" t="s">
        <v>56</v>
      </c>
      <c r="H1227">
        <v>161.4</v>
      </c>
      <c r="I1227">
        <v>90570</v>
      </c>
      <c r="J1227" s="5">
        <v>90570</v>
      </c>
      <c r="K1227">
        <v>175</v>
      </c>
    </row>
    <row r="1228" spans="1:11" x14ac:dyDescent="0.25">
      <c r="A1228">
        <v>1227</v>
      </c>
      <c r="B1228" t="s">
        <v>486</v>
      </c>
      <c r="C1228" t="s">
        <v>2875</v>
      </c>
      <c r="D1228" t="s">
        <v>2876</v>
      </c>
      <c r="E1228" t="s">
        <v>35</v>
      </c>
      <c r="F1228" t="s">
        <v>2275</v>
      </c>
      <c r="G1228" t="s">
        <v>56</v>
      </c>
      <c r="H1228">
        <v>161.4</v>
      </c>
      <c r="I1228">
        <v>91430</v>
      </c>
      <c r="J1228" s="5">
        <v>91430</v>
      </c>
      <c r="K1228">
        <v>176</v>
      </c>
    </row>
    <row r="1229" spans="1:11" x14ac:dyDescent="0.25">
      <c r="A1229">
        <v>1228</v>
      </c>
      <c r="B1229" t="s">
        <v>486</v>
      </c>
      <c r="C1229" t="s">
        <v>2878</v>
      </c>
      <c r="D1229" t="s">
        <v>2879</v>
      </c>
      <c r="E1229" t="s">
        <v>35</v>
      </c>
      <c r="F1229" t="s">
        <v>2275</v>
      </c>
      <c r="G1229" t="s">
        <v>56</v>
      </c>
      <c r="H1229">
        <v>161.4</v>
      </c>
      <c r="I1229">
        <v>91430</v>
      </c>
      <c r="J1229" s="5">
        <v>91430</v>
      </c>
      <c r="K1229">
        <v>177</v>
      </c>
    </row>
    <row r="1230" spans="1:11" x14ac:dyDescent="0.25">
      <c r="A1230">
        <v>1229</v>
      </c>
      <c r="B1230" t="s">
        <v>652</v>
      </c>
      <c r="C1230" t="s">
        <v>3156</v>
      </c>
      <c r="D1230" t="s">
        <v>3158</v>
      </c>
      <c r="E1230" t="s">
        <v>35</v>
      </c>
      <c r="F1230" t="s">
        <v>2275</v>
      </c>
      <c r="G1230" t="s">
        <v>58</v>
      </c>
      <c r="H1230">
        <v>137</v>
      </c>
      <c r="I1230">
        <v>91593</v>
      </c>
      <c r="J1230" s="5">
        <v>91593</v>
      </c>
      <c r="K1230">
        <v>178</v>
      </c>
    </row>
    <row r="1231" spans="1:11" x14ac:dyDescent="0.25">
      <c r="A1231">
        <v>1230</v>
      </c>
      <c r="B1231" t="s">
        <v>486</v>
      </c>
      <c r="C1231" t="s">
        <v>2899</v>
      </c>
      <c r="D1231" t="s">
        <v>2900</v>
      </c>
      <c r="E1231" t="s">
        <v>35</v>
      </c>
      <c r="F1231" t="s">
        <v>2275</v>
      </c>
      <c r="G1231" t="s">
        <v>56</v>
      </c>
      <c r="H1231">
        <v>161.4</v>
      </c>
      <c r="I1231">
        <v>91612</v>
      </c>
      <c r="J1231" s="5">
        <v>91612</v>
      </c>
      <c r="K1231">
        <v>179</v>
      </c>
    </row>
    <row r="1232" spans="1:11" x14ac:dyDescent="0.25">
      <c r="A1232">
        <v>1231</v>
      </c>
      <c r="B1232" t="s">
        <v>652</v>
      </c>
      <c r="C1232" t="s">
        <v>3046</v>
      </c>
      <c r="D1232" t="s">
        <v>3047</v>
      </c>
      <c r="E1232" t="s">
        <v>35</v>
      </c>
      <c r="F1232" t="s">
        <v>2275</v>
      </c>
      <c r="G1232" t="s">
        <v>56</v>
      </c>
      <c r="H1232">
        <v>162.69999999999999</v>
      </c>
      <c r="I1232">
        <v>91912</v>
      </c>
      <c r="J1232" s="5">
        <v>91912</v>
      </c>
      <c r="K1232">
        <v>180</v>
      </c>
    </row>
    <row r="1233" spans="1:11" x14ac:dyDescent="0.25">
      <c r="A1233">
        <v>1232</v>
      </c>
      <c r="B1233" t="s">
        <v>652</v>
      </c>
      <c r="C1233" t="s">
        <v>3049</v>
      </c>
      <c r="D1233" t="s">
        <v>3050</v>
      </c>
      <c r="E1233" t="s">
        <v>35</v>
      </c>
      <c r="F1233" t="s">
        <v>2275</v>
      </c>
      <c r="G1233" t="s">
        <v>56</v>
      </c>
      <c r="H1233">
        <v>162.69999999999999</v>
      </c>
      <c r="I1233">
        <v>91912</v>
      </c>
      <c r="J1233" s="5">
        <v>91912</v>
      </c>
      <c r="K1233">
        <v>181</v>
      </c>
    </row>
    <row r="1234" spans="1:11" x14ac:dyDescent="0.25">
      <c r="A1234">
        <v>1233</v>
      </c>
      <c r="B1234" t="s">
        <v>652</v>
      </c>
      <c r="C1234" t="s">
        <v>3052</v>
      </c>
      <c r="D1234" t="s">
        <v>3053</v>
      </c>
      <c r="E1234" t="s">
        <v>35</v>
      </c>
      <c r="F1234" t="s">
        <v>2275</v>
      </c>
      <c r="G1234" t="s">
        <v>56</v>
      </c>
      <c r="H1234">
        <v>162.69999999999999</v>
      </c>
      <c r="I1234">
        <v>91912</v>
      </c>
      <c r="J1234" s="5">
        <v>91912</v>
      </c>
      <c r="K1234">
        <v>182</v>
      </c>
    </row>
    <row r="1235" spans="1:11" x14ac:dyDescent="0.25">
      <c r="A1235">
        <v>1234</v>
      </c>
      <c r="B1235" t="s">
        <v>652</v>
      </c>
      <c r="C1235" t="s">
        <v>3055</v>
      </c>
      <c r="D1235" t="s">
        <v>3056</v>
      </c>
      <c r="E1235" t="s">
        <v>35</v>
      </c>
      <c r="F1235" t="s">
        <v>2275</v>
      </c>
      <c r="G1235" t="s">
        <v>56</v>
      </c>
      <c r="H1235">
        <v>162.69999999999999</v>
      </c>
      <c r="I1235">
        <v>91912</v>
      </c>
      <c r="J1235" s="5">
        <v>91912</v>
      </c>
      <c r="K1235">
        <v>183</v>
      </c>
    </row>
    <row r="1236" spans="1:11" x14ac:dyDescent="0.25">
      <c r="A1236">
        <v>1235</v>
      </c>
      <c r="B1236" t="s">
        <v>652</v>
      </c>
      <c r="C1236" t="s">
        <v>3058</v>
      </c>
      <c r="D1236" t="s">
        <v>3059</v>
      </c>
      <c r="E1236" t="s">
        <v>35</v>
      </c>
      <c r="F1236" t="s">
        <v>2275</v>
      </c>
      <c r="G1236" t="s">
        <v>56</v>
      </c>
      <c r="H1236">
        <v>162.69999999999999</v>
      </c>
      <c r="I1236">
        <v>91912</v>
      </c>
      <c r="J1236" s="5">
        <v>91912</v>
      </c>
      <c r="K1236">
        <v>184</v>
      </c>
    </row>
    <row r="1237" spans="1:11" x14ac:dyDescent="0.25">
      <c r="A1237">
        <v>1236</v>
      </c>
      <c r="B1237" t="s">
        <v>652</v>
      </c>
      <c r="C1237" t="s">
        <v>3061</v>
      </c>
      <c r="D1237" t="s">
        <v>3062</v>
      </c>
      <c r="E1237" t="s">
        <v>35</v>
      </c>
      <c r="F1237" t="s">
        <v>2275</v>
      </c>
      <c r="G1237" t="s">
        <v>56</v>
      </c>
      <c r="H1237">
        <v>162.69999999999999</v>
      </c>
      <c r="I1237">
        <v>91912</v>
      </c>
      <c r="J1237" s="5">
        <v>91912</v>
      </c>
      <c r="K1237">
        <v>185</v>
      </c>
    </row>
    <row r="1238" spans="1:11" x14ac:dyDescent="0.25">
      <c r="A1238">
        <v>1237</v>
      </c>
      <c r="B1238" t="s">
        <v>652</v>
      </c>
      <c r="C1238" t="s">
        <v>3064</v>
      </c>
      <c r="D1238" t="s">
        <v>3065</v>
      </c>
      <c r="E1238" t="s">
        <v>35</v>
      </c>
      <c r="F1238" t="s">
        <v>2275</v>
      </c>
      <c r="G1238" t="s">
        <v>56</v>
      </c>
      <c r="H1238">
        <v>162.69999999999999</v>
      </c>
      <c r="I1238">
        <v>91912</v>
      </c>
      <c r="J1238" s="5">
        <v>91912</v>
      </c>
      <c r="K1238">
        <v>186</v>
      </c>
    </row>
    <row r="1239" spans="1:11" x14ac:dyDescent="0.25">
      <c r="A1239">
        <v>1238</v>
      </c>
      <c r="B1239" t="s">
        <v>652</v>
      </c>
      <c r="C1239" t="s">
        <v>3067</v>
      </c>
      <c r="D1239" t="s">
        <v>3068</v>
      </c>
      <c r="E1239" t="s">
        <v>35</v>
      </c>
      <c r="F1239" t="s">
        <v>2275</v>
      </c>
      <c r="G1239" t="s">
        <v>56</v>
      </c>
      <c r="H1239">
        <v>162.69999999999999</v>
      </c>
      <c r="I1239">
        <v>91912</v>
      </c>
      <c r="J1239" s="5">
        <v>91912</v>
      </c>
      <c r="K1239">
        <v>187</v>
      </c>
    </row>
    <row r="1240" spans="1:11" x14ac:dyDescent="0.25">
      <c r="A1240">
        <v>1239</v>
      </c>
      <c r="B1240" t="s">
        <v>652</v>
      </c>
      <c r="C1240" t="s">
        <v>3070</v>
      </c>
      <c r="D1240" t="s">
        <v>3071</v>
      </c>
      <c r="E1240" t="s">
        <v>35</v>
      </c>
      <c r="F1240" t="s">
        <v>2275</v>
      </c>
      <c r="G1240" t="s">
        <v>56</v>
      </c>
      <c r="H1240">
        <v>162.69999999999999</v>
      </c>
      <c r="I1240">
        <v>91912</v>
      </c>
      <c r="J1240" s="5">
        <v>91912</v>
      </c>
      <c r="K1240">
        <v>188</v>
      </c>
    </row>
    <row r="1241" spans="1:11" x14ac:dyDescent="0.25">
      <c r="A1241">
        <v>1240</v>
      </c>
      <c r="B1241" t="s">
        <v>486</v>
      </c>
      <c r="C1241" t="s">
        <v>2884</v>
      </c>
      <c r="D1241" t="s">
        <v>2885</v>
      </c>
      <c r="E1241" t="s">
        <v>35</v>
      </c>
      <c r="F1241" t="s">
        <v>2275</v>
      </c>
      <c r="G1241" t="s">
        <v>56</v>
      </c>
      <c r="H1241">
        <v>161.4</v>
      </c>
      <c r="I1241">
        <v>92031</v>
      </c>
      <c r="J1241" s="5">
        <v>92031</v>
      </c>
      <c r="K1241">
        <v>189</v>
      </c>
    </row>
    <row r="1242" spans="1:11" x14ac:dyDescent="0.25">
      <c r="A1242">
        <v>1241</v>
      </c>
      <c r="B1242" t="s">
        <v>486</v>
      </c>
      <c r="C1242" t="s">
        <v>2887</v>
      </c>
      <c r="D1242" t="s">
        <v>2888</v>
      </c>
      <c r="E1242" t="s">
        <v>35</v>
      </c>
      <c r="F1242" t="s">
        <v>2275</v>
      </c>
      <c r="G1242" t="s">
        <v>56</v>
      </c>
      <c r="H1242">
        <v>161.4</v>
      </c>
      <c r="I1242">
        <v>92031</v>
      </c>
      <c r="J1242" s="5">
        <v>92031</v>
      </c>
      <c r="K1242">
        <v>190</v>
      </c>
    </row>
    <row r="1243" spans="1:11" x14ac:dyDescent="0.25">
      <c r="A1243">
        <v>1242</v>
      </c>
      <c r="B1243" t="s">
        <v>486</v>
      </c>
      <c r="C1243" t="s">
        <v>2890</v>
      </c>
      <c r="D1243" t="s">
        <v>2891</v>
      </c>
      <c r="E1243" t="s">
        <v>35</v>
      </c>
      <c r="F1243" t="s">
        <v>2275</v>
      </c>
      <c r="G1243" t="s">
        <v>56</v>
      </c>
      <c r="H1243">
        <v>161.4</v>
      </c>
      <c r="I1243">
        <v>92087</v>
      </c>
      <c r="J1243" s="5">
        <v>92087</v>
      </c>
      <c r="K1243">
        <v>191</v>
      </c>
    </row>
    <row r="1244" spans="1:11" x14ac:dyDescent="0.25">
      <c r="A1244">
        <v>1243</v>
      </c>
      <c r="B1244" t="s">
        <v>486</v>
      </c>
      <c r="C1244" t="s">
        <v>2896</v>
      </c>
      <c r="D1244" t="s">
        <v>2897</v>
      </c>
      <c r="E1244" t="s">
        <v>35</v>
      </c>
      <c r="F1244" t="s">
        <v>2275</v>
      </c>
      <c r="G1244" t="s">
        <v>56</v>
      </c>
      <c r="H1244">
        <v>161.4</v>
      </c>
      <c r="I1244">
        <v>92386</v>
      </c>
      <c r="J1244" s="5">
        <v>92386</v>
      </c>
      <c r="K1244">
        <v>192</v>
      </c>
    </row>
    <row r="1245" spans="1:11" x14ac:dyDescent="0.25">
      <c r="A1245">
        <v>1244</v>
      </c>
      <c r="B1245" t="s">
        <v>652</v>
      </c>
      <c r="C1245" t="s">
        <v>3177</v>
      </c>
      <c r="D1245" t="s">
        <v>3179</v>
      </c>
      <c r="E1245" t="s">
        <v>35</v>
      </c>
      <c r="F1245" t="s">
        <v>2275</v>
      </c>
      <c r="G1245" t="s">
        <v>58</v>
      </c>
      <c r="H1245">
        <v>137</v>
      </c>
      <c r="I1245">
        <v>93309</v>
      </c>
      <c r="J1245" s="5">
        <v>93309</v>
      </c>
      <c r="K1245">
        <v>193</v>
      </c>
    </row>
    <row r="1246" spans="1:11" x14ac:dyDescent="0.25">
      <c r="A1246">
        <v>1245</v>
      </c>
      <c r="B1246" t="s">
        <v>652</v>
      </c>
      <c r="C1246" t="s">
        <v>3180</v>
      </c>
      <c r="D1246" t="s">
        <v>3182</v>
      </c>
      <c r="E1246" t="s">
        <v>35</v>
      </c>
      <c r="F1246" t="s">
        <v>2275</v>
      </c>
      <c r="G1246" t="s">
        <v>58</v>
      </c>
      <c r="H1246">
        <v>137</v>
      </c>
      <c r="I1246">
        <v>93309</v>
      </c>
      <c r="J1246" s="5">
        <v>93309</v>
      </c>
      <c r="K1246">
        <v>194</v>
      </c>
    </row>
    <row r="1247" spans="1:11" x14ac:dyDescent="0.25">
      <c r="A1247">
        <v>1246</v>
      </c>
      <c r="B1247" t="s">
        <v>652</v>
      </c>
      <c r="C1247" t="s">
        <v>3079</v>
      </c>
      <c r="D1247" t="s">
        <v>3080</v>
      </c>
      <c r="E1247" t="s">
        <v>35</v>
      </c>
      <c r="F1247" t="s">
        <v>2275</v>
      </c>
      <c r="G1247" t="s">
        <v>56</v>
      </c>
      <c r="H1247">
        <v>157</v>
      </c>
      <c r="I1247">
        <v>95428</v>
      </c>
      <c r="J1247" s="5">
        <v>95428</v>
      </c>
      <c r="K1247">
        <v>195</v>
      </c>
    </row>
    <row r="1248" spans="1:11" x14ac:dyDescent="0.25">
      <c r="A1248">
        <v>1247</v>
      </c>
      <c r="B1248" t="s">
        <v>652</v>
      </c>
      <c r="C1248" t="s">
        <v>3082</v>
      </c>
      <c r="D1248" t="s">
        <v>3083</v>
      </c>
      <c r="E1248" t="s">
        <v>35</v>
      </c>
      <c r="F1248" t="s">
        <v>2275</v>
      </c>
      <c r="G1248" t="s">
        <v>56</v>
      </c>
      <c r="H1248">
        <v>157</v>
      </c>
      <c r="I1248">
        <v>95428</v>
      </c>
      <c r="J1248" s="5">
        <v>95428</v>
      </c>
      <c r="K1248">
        <v>196</v>
      </c>
    </row>
    <row r="1249" spans="1:11" x14ac:dyDescent="0.25">
      <c r="A1249">
        <v>1248</v>
      </c>
      <c r="B1249" t="s">
        <v>652</v>
      </c>
      <c r="C1249" t="s">
        <v>3085</v>
      </c>
      <c r="D1249" t="s">
        <v>3086</v>
      </c>
      <c r="E1249" t="s">
        <v>35</v>
      </c>
      <c r="F1249" t="s">
        <v>2275</v>
      </c>
      <c r="G1249" t="s">
        <v>56</v>
      </c>
      <c r="H1249">
        <v>157</v>
      </c>
      <c r="I1249">
        <v>95428</v>
      </c>
      <c r="J1249" s="5">
        <v>95428</v>
      </c>
      <c r="K1249">
        <v>197</v>
      </c>
    </row>
    <row r="1250" spans="1:11" x14ac:dyDescent="0.25">
      <c r="A1250">
        <v>1249</v>
      </c>
      <c r="B1250" t="s">
        <v>652</v>
      </c>
      <c r="C1250" t="s">
        <v>3088</v>
      </c>
      <c r="D1250" t="s">
        <v>3089</v>
      </c>
      <c r="E1250" t="s">
        <v>35</v>
      </c>
      <c r="F1250" t="s">
        <v>2275</v>
      </c>
      <c r="G1250" t="s">
        <v>56</v>
      </c>
      <c r="H1250">
        <v>157</v>
      </c>
      <c r="I1250">
        <v>95428</v>
      </c>
      <c r="J1250" s="5">
        <v>95428</v>
      </c>
      <c r="K1250">
        <v>198</v>
      </c>
    </row>
    <row r="1251" spans="1:11" x14ac:dyDescent="0.25">
      <c r="A1251">
        <v>1250</v>
      </c>
      <c r="B1251" t="s">
        <v>652</v>
      </c>
      <c r="C1251" t="s">
        <v>3093</v>
      </c>
      <c r="D1251" t="s">
        <v>3094</v>
      </c>
      <c r="E1251" t="s">
        <v>35</v>
      </c>
      <c r="F1251" t="s">
        <v>2275</v>
      </c>
      <c r="G1251" t="s">
        <v>56</v>
      </c>
      <c r="H1251">
        <v>157</v>
      </c>
      <c r="I1251">
        <v>95428</v>
      </c>
      <c r="J1251" s="5">
        <v>95428</v>
      </c>
      <c r="K1251">
        <v>199</v>
      </c>
    </row>
    <row r="1252" spans="1:11" x14ac:dyDescent="0.25">
      <c r="A1252">
        <v>1251</v>
      </c>
      <c r="B1252" t="s">
        <v>652</v>
      </c>
      <c r="C1252" t="s">
        <v>3096</v>
      </c>
      <c r="D1252" t="s">
        <v>3097</v>
      </c>
      <c r="E1252" t="s">
        <v>35</v>
      </c>
      <c r="F1252" t="s">
        <v>2275</v>
      </c>
      <c r="G1252" t="s">
        <v>56</v>
      </c>
      <c r="H1252">
        <v>157</v>
      </c>
      <c r="I1252">
        <v>95428</v>
      </c>
      <c r="J1252" s="5">
        <v>95428</v>
      </c>
      <c r="K1252">
        <v>200</v>
      </c>
    </row>
    <row r="1253" spans="1:11" x14ac:dyDescent="0.25">
      <c r="A1253">
        <v>1252</v>
      </c>
      <c r="B1253" t="s">
        <v>652</v>
      </c>
      <c r="C1253" t="s">
        <v>3099</v>
      </c>
      <c r="D1253" t="s">
        <v>3100</v>
      </c>
      <c r="E1253" t="s">
        <v>35</v>
      </c>
      <c r="F1253" t="s">
        <v>2275</v>
      </c>
      <c r="G1253" t="s">
        <v>56</v>
      </c>
      <c r="H1253">
        <v>157</v>
      </c>
      <c r="I1253">
        <v>95428</v>
      </c>
      <c r="J1253" s="5">
        <v>95428</v>
      </c>
      <c r="K1253">
        <v>201</v>
      </c>
    </row>
    <row r="1254" spans="1:11" x14ac:dyDescent="0.25">
      <c r="A1254">
        <v>1253</v>
      </c>
      <c r="B1254" t="s">
        <v>652</v>
      </c>
      <c r="C1254" t="s">
        <v>3102</v>
      </c>
      <c r="D1254" t="s">
        <v>3103</v>
      </c>
      <c r="E1254" t="s">
        <v>35</v>
      </c>
      <c r="F1254" t="s">
        <v>2275</v>
      </c>
      <c r="G1254" t="s">
        <v>56</v>
      </c>
      <c r="H1254">
        <v>157</v>
      </c>
      <c r="I1254">
        <v>95428</v>
      </c>
      <c r="J1254" s="5">
        <v>95428</v>
      </c>
      <c r="K1254">
        <v>202</v>
      </c>
    </row>
    <row r="1255" spans="1:11" x14ac:dyDescent="0.25">
      <c r="A1255">
        <v>1254</v>
      </c>
      <c r="B1255" t="s">
        <v>652</v>
      </c>
      <c r="C1255" t="s">
        <v>3105</v>
      </c>
      <c r="D1255" t="s">
        <v>3106</v>
      </c>
      <c r="E1255" t="s">
        <v>35</v>
      </c>
      <c r="F1255" t="s">
        <v>2275</v>
      </c>
      <c r="G1255" t="s">
        <v>56</v>
      </c>
      <c r="H1255">
        <v>157</v>
      </c>
      <c r="I1255">
        <v>95428</v>
      </c>
      <c r="J1255" s="5">
        <v>95428</v>
      </c>
      <c r="K1255">
        <v>203</v>
      </c>
    </row>
    <row r="1256" spans="1:11" x14ac:dyDescent="0.25">
      <c r="A1256">
        <v>1255</v>
      </c>
      <c r="B1256" t="s">
        <v>652</v>
      </c>
      <c r="C1256" t="s">
        <v>3108</v>
      </c>
      <c r="D1256" t="s">
        <v>3109</v>
      </c>
      <c r="E1256" t="s">
        <v>35</v>
      </c>
      <c r="F1256" t="s">
        <v>2275</v>
      </c>
      <c r="G1256" t="s">
        <v>56</v>
      </c>
      <c r="H1256">
        <v>157</v>
      </c>
      <c r="I1256">
        <v>95428</v>
      </c>
      <c r="J1256" s="5">
        <v>95428</v>
      </c>
      <c r="K1256">
        <v>204</v>
      </c>
    </row>
    <row r="1257" spans="1:11" x14ac:dyDescent="0.25">
      <c r="A1257">
        <v>1256</v>
      </c>
      <c r="B1257" t="s">
        <v>652</v>
      </c>
      <c r="C1257" t="s">
        <v>3111</v>
      </c>
      <c r="D1257" t="s">
        <v>3112</v>
      </c>
      <c r="E1257" t="s">
        <v>35</v>
      </c>
      <c r="F1257" t="s">
        <v>2275</v>
      </c>
      <c r="G1257" t="s">
        <v>56</v>
      </c>
      <c r="H1257">
        <v>157</v>
      </c>
      <c r="I1257">
        <v>95428</v>
      </c>
      <c r="J1257" s="5">
        <v>95428</v>
      </c>
      <c r="K1257">
        <v>205</v>
      </c>
    </row>
    <row r="1258" spans="1:11" x14ac:dyDescent="0.25">
      <c r="A1258">
        <v>1257</v>
      </c>
      <c r="B1258" t="s">
        <v>652</v>
      </c>
      <c r="C1258" t="s">
        <v>3114</v>
      </c>
      <c r="D1258" t="s">
        <v>3115</v>
      </c>
      <c r="E1258" t="s">
        <v>35</v>
      </c>
      <c r="F1258" t="s">
        <v>2275</v>
      </c>
      <c r="G1258" t="s">
        <v>56</v>
      </c>
      <c r="H1258">
        <v>157</v>
      </c>
      <c r="I1258">
        <v>95428</v>
      </c>
      <c r="J1258" s="5">
        <v>95428</v>
      </c>
      <c r="K1258">
        <v>206</v>
      </c>
    </row>
    <row r="1259" spans="1:11" x14ac:dyDescent="0.25">
      <c r="A1259">
        <v>1258</v>
      </c>
      <c r="B1259" t="s">
        <v>652</v>
      </c>
      <c r="C1259" t="s">
        <v>3088</v>
      </c>
      <c r="D1259" t="s">
        <v>3091</v>
      </c>
      <c r="E1259" t="s">
        <v>35</v>
      </c>
      <c r="F1259" t="s">
        <v>2275</v>
      </c>
      <c r="G1259" t="s">
        <v>58</v>
      </c>
      <c r="H1259">
        <v>137</v>
      </c>
      <c r="I1259">
        <v>95594</v>
      </c>
      <c r="J1259" s="5">
        <v>95594</v>
      </c>
      <c r="K1259">
        <v>207</v>
      </c>
    </row>
    <row r="1260" spans="1:11" x14ac:dyDescent="0.25">
      <c r="A1260">
        <v>1259</v>
      </c>
      <c r="B1260" t="s">
        <v>652</v>
      </c>
      <c r="C1260" t="s">
        <v>3117</v>
      </c>
      <c r="D1260" t="s">
        <v>3118</v>
      </c>
      <c r="E1260" t="s">
        <v>35</v>
      </c>
      <c r="F1260" t="s">
        <v>2275</v>
      </c>
      <c r="G1260" t="s">
        <v>56</v>
      </c>
      <c r="H1260">
        <v>157</v>
      </c>
      <c r="I1260">
        <v>96564</v>
      </c>
      <c r="J1260" s="5">
        <v>96564</v>
      </c>
      <c r="K1260">
        <v>208</v>
      </c>
    </row>
    <row r="1261" spans="1:11" x14ac:dyDescent="0.25">
      <c r="A1261">
        <v>1260</v>
      </c>
      <c r="B1261" t="s">
        <v>486</v>
      </c>
      <c r="C1261" t="s">
        <v>2812</v>
      </c>
      <c r="D1261" t="s">
        <v>2814</v>
      </c>
      <c r="E1261" t="s">
        <v>35</v>
      </c>
      <c r="F1261" t="s">
        <v>2275</v>
      </c>
      <c r="G1261" t="s">
        <v>58</v>
      </c>
      <c r="H1261">
        <v>139.02000000000001</v>
      </c>
      <c r="I1261">
        <v>99364</v>
      </c>
      <c r="J1261" s="5">
        <v>99364</v>
      </c>
      <c r="K1261">
        <v>209</v>
      </c>
    </row>
    <row r="1262" spans="1:11" x14ac:dyDescent="0.25">
      <c r="A1262">
        <v>1261</v>
      </c>
      <c r="B1262" t="s">
        <v>486</v>
      </c>
      <c r="C1262" t="s">
        <v>2741</v>
      </c>
      <c r="D1262" t="s">
        <v>2742</v>
      </c>
      <c r="E1262" t="s">
        <v>35</v>
      </c>
      <c r="F1262" t="s">
        <v>2275</v>
      </c>
      <c r="G1262" t="s">
        <v>56</v>
      </c>
      <c r="H1262">
        <v>156.69999999999999</v>
      </c>
      <c r="I1262">
        <v>100000</v>
      </c>
      <c r="J1262" s="5">
        <v>100000</v>
      </c>
      <c r="K1262">
        <v>210</v>
      </c>
    </row>
    <row r="1263" spans="1:11" x14ac:dyDescent="0.25">
      <c r="A1263">
        <v>1262</v>
      </c>
      <c r="B1263" t="s">
        <v>486</v>
      </c>
      <c r="C1263" t="s">
        <v>2744</v>
      </c>
      <c r="D1263" t="s">
        <v>2745</v>
      </c>
      <c r="E1263" t="s">
        <v>35</v>
      </c>
      <c r="F1263" t="s">
        <v>2275</v>
      </c>
      <c r="G1263" t="s">
        <v>56</v>
      </c>
      <c r="H1263">
        <v>156.69999999999999</v>
      </c>
      <c r="I1263">
        <v>100000</v>
      </c>
      <c r="J1263" s="5">
        <v>100000</v>
      </c>
      <c r="K1263">
        <v>211</v>
      </c>
    </row>
    <row r="1264" spans="1:11" x14ac:dyDescent="0.25">
      <c r="A1264">
        <v>1263</v>
      </c>
      <c r="B1264" t="s">
        <v>652</v>
      </c>
      <c r="C1264" t="s">
        <v>3088</v>
      </c>
      <c r="D1264" t="s">
        <v>3090</v>
      </c>
      <c r="E1264" t="s">
        <v>35</v>
      </c>
      <c r="F1264" t="s">
        <v>2275</v>
      </c>
      <c r="G1264" t="s">
        <v>58</v>
      </c>
      <c r="H1264">
        <v>137</v>
      </c>
      <c r="I1264">
        <v>100247</v>
      </c>
      <c r="J1264" s="5">
        <v>100247</v>
      </c>
      <c r="K1264">
        <v>212</v>
      </c>
    </row>
    <row r="1265" spans="1:11" x14ac:dyDescent="0.25">
      <c r="A1265">
        <v>1264</v>
      </c>
      <c r="B1265" t="s">
        <v>652</v>
      </c>
      <c r="C1265" t="s">
        <v>3210</v>
      </c>
      <c r="D1265" t="s">
        <v>3213</v>
      </c>
      <c r="E1265" t="s">
        <v>35</v>
      </c>
      <c r="F1265" t="s">
        <v>2275</v>
      </c>
      <c r="G1265" t="s">
        <v>58</v>
      </c>
      <c r="H1265">
        <v>137</v>
      </c>
      <c r="I1265">
        <v>100591</v>
      </c>
      <c r="J1265" s="5">
        <v>100591</v>
      </c>
      <c r="K1265">
        <v>213</v>
      </c>
    </row>
    <row r="1266" spans="1:11" x14ac:dyDescent="0.25">
      <c r="A1266">
        <v>1265</v>
      </c>
      <c r="B1266" t="s">
        <v>652</v>
      </c>
      <c r="C1266" t="s">
        <v>3214</v>
      </c>
      <c r="D1266" t="s">
        <v>3216</v>
      </c>
      <c r="E1266" t="s">
        <v>35</v>
      </c>
      <c r="F1266" t="s">
        <v>2275</v>
      </c>
      <c r="G1266" t="s">
        <v>58</v>
      </c>
      <c r="H1266">
        <v>137</v>
      </c>
      <c r="I1266">
        <v>100593</v>
      </c>
      <c r="J1266" s="5">
        <v>100593</v>
      </c>
      <c r="K1266">
        <v>214</v>
      </c>
    </row>
    <row r="1267" spans="1:11" x14ac:dyDescent="0.25">
      <c r="A1267">
        <v>1266</v>
      </c>
      <c r="B1267" t="s">
        <v>652</v>
      </c>
      <c r="C1267" t="s">
        <v>3217</v>
      </c>
      <c r="D1267" t="s">
        <v>3219</v>
      </c>
      <c r="E1267" t="s">
        <v>35</v>
      </c>
      <c r="F1267" t="s">
        <v>2275</v>
      </c>
      <c r="G1267" t="s">
        <v>58</v>
      </c>
      <c r="H1267">
        <v>137</v>
      </c>
      <c r="I1267">
        <v>101177</v>
      </c>
      <c r="J1267" s="5">
        <v>101177</v>
      </c>
      <c r="K1267">
        <v>215</v>
      </c>
    </row>
    <row r="1268" spans="1:11" x14ac:dyDescent="0.25">
      <c r="A1268">
        <v>1267</v>
      </c>
      <c r="B1268" t="s">
        <v>652</v>
      </c>
      <c r="C1268" t="s">
        <v>3138</v>
      </c>
      <c r="D1268" t="s">
        <v>3140</v>
      </c>
      <c r="E1268" t="s">
        <v>35</v>
      </c>
      <c r="F1268" t="s">
        <v>2275</v>
      </c>
      <c r="G1268" t="s">
        <v>58</v>
      </c>
      <c r="H1268">
        <v>137</v>
      </c>
      <c r="I1268">
        <v>101408</v>
      </c>
      <c r="J1268" s="5">
        <v>101408</v>
      </c>
      <c r="K1268">
        <v>216</v>
      </c>
    </row>
    <row r="1269" spans="1:11" x14ac:dyDescent="0.25">
      <c r="A1269">
        <v>1268</v>
      </c>
      <c r="B1269" t="s">
        <v>652</v>
      </c>
      <c r="C1269" t="s">
        <v>3132</v>
      </c>
      <c r="D1269" t="s">
        <v>3133</v>
      </c>
      <c r="E1269" t="s">
        <v>35</v>
      </c>
      <c r="F1269" t="s">
        <v>2275</v>
      </c>
      <c r="G1269" t="s">
        <v>56</v>
      </c>
      <c r="H1269">
        <v>157</v>
      </c>
      <c r="I1269">
        <v>102099</v>
      </c>
      <c r="J1269" s="5">
        <v>102099</v>
      </c>
      <c r="K1269">
        <v>217</v>
      </c>
    </row>
    <row r="1270" spans="1:11" x14ac:dyDescent="0.25">
      <c r="A1270">
        <v>1269</v>
      </c>
      <c r="B1270" t="s">
        <v>652</v>
      </c>
      <c r="C1270" t="s">
        <v>3135</v>
      </c>
      <c r="D1270" t="s">
        <v>3136</v>
      </c>
      <c r="E1270" t="s">
        <v>35</v>
      </c>
      <c r="F1270" t="s">
        <v>2275</v>
      </c>
      <c r="G1270" t="s">
        <v>56</v>
      </c>
      <c r="H1270">
        <v>157</v>
      </c>
      <c r="I1270">
        <v>102099</v>
      </c>
      <c r="J1270" s="5">
        <v>102099</v>
      </c>
      <c r="K1270">
        <v>218</v>
      </c>
    </row>
    <row r="1271" spans="1:11" x14ac:dyDescent="0.25">
      <c r="A1271">
        <v>1270</v>
      </c>
      <c r="B1271" t="s">
        <v>652</v>
      </c>
      <c r="C1271" t="s">
        <v>3138</v>
      </c>
      <c r="D1271" t="s">
        <v>3139</v>
      </c>
      <c r="E1271" t="s">
        <v>35</v>
      </c>
      <c r="F1271" t="s">
        <v>2275</v>
      </c>
      <c r="G1271" t="s">
        <v>56</v>
      </c>
      <c r="H1271">
        <v>157</v>
      </c>
      <c r="I1271">
        <v>102099</v>
      </c>
      <c r="J1271" s="5">
        <v>102099</v>
      </c>
      <c r="K1271">
        <v>219</v>
      </c>
    </row>
    <row r="1272" spans="1:11" x14ac:dyDescent="0.25">
      <c r="A1272">
        <v>1271</v>
      </c>
      <c r="B1272" t="s">
        <v>652</v>
      </c>
      <c r="C1272" t="s">
        <v>3141</v>
      </c>
      <c r="D1272" t="s">
        <v>3142</v>
      </c>
      <c r="E1272" t="s">
        <v>35</v>
      </c>
      <c r="F1272" t="s">
        <v>2275</v>
      </c>
      <c r="G1272" t="s">
        <v>56</v>
      </c>
      <c r="H1272">
        <v>157</v>
      </c>
      <c r="I1272">
        <v>102099</v>
      </c>
      <c r="J1272" s="5">
        <v>102099</v>
      </c>
      <c r="K1272">
        <v>220</v>
      </c>
    </row>
    <row r="1273" spans="1:11" x14ac:dyDescent="0.25">
      <c r="A1273">
        <v>1272</v>
      </c>
      <c r="B1273" t="s">
        <v>652</v>
      </c>
      <c r="C1273" t="s">
        <v>3120</v>
      </c>
      <c r="D1273" t="s">
        <v>3121</v>
      </c>
      <c r="E1273" t="s">
        <v>35</v>
      </c>
      <c r="F1273" t="s">
        <v>2275</v>
      </c>
      <c r="G1273" t="s">
        <v>56</v>
      </c>
      <c r="H1273">
        <v>157</v>
      </c>
      <c r="I1273">
        <v>102145</v>
      </c>
      <c r="J1273" s="5">
        <v>102145</v>
      </c>
      <c r="K1273">
        <v>221</v>
      </c>
    </row>
    <row r="1274" spans="1:11" x14ac:dyDescent="0.25">
      <c r="A1274">
        <v>1273</v>
      </c>
      <c r="B1274" t="s">
        <v>652</v>
      </c>
      <c r="C1274" t="s">
        <v>3123</v>
      </c>
      <c r="D1274" t="s">
        <v>3124</v>
      </c>
      <c r="E1274" t="s">
        <v>35</v>
      </c>
      <c r="F1274" t="s">
        <v>2275</v>
      </c>
      <c r="G1274" t="s">
        <v>56</v>
      </c>
      <c r="H1274">
        <v>157</v>
      </c>
      <c r="I1274">
        <v>102145</v>
      </c>
      <c r="J1274" s="5">
        <v>102145</v>
      </c>
      <c r="K1274">
        <v>222</v>
      </c>
    </row>
    <row r="1275" spans="1:11" x14ac:dyDescent="0.25">
      <c r="A1275">
        <v>1274</v>
      </c>
      <c r="B1275" t="s">
        <v>652</v>
      </c>
      <c r="C1275" t="s">
        <v>3126</v>
      </c>
      <c r="D1275" t="s">
        <v>3127</v>
      </c>
      <c r="E1275" t="s">
        <v>35</v>
      </c>
      <c r="F1275" t="s">
        <v>2275</v>
      </c>
      <c r="G1275" t="s">
        <v>56</v>
      </c>
      <c r="H1275">
        <v>157</v>
      </c>
      <c r="I1275">
        <v>102145</v>
      </c>
      <c r="J1275" s="5">
        <v>102145</v>
      </c>
      <c r="K1275">
        <v>223</v>
      </c>
    </row>
    <row r="1276" spans="1:11" x14ac:dyDescent="0.25">
      <c r="A1276">
        <v>1275</v>
      </c>
      <c r="B1276" t="s">
        <v>652</v>
      </c>
      <c r="C1276" t="s">
        <v>3129</v>
      </c>
      <c r="D1276" t="s">
        <v>3130</v>
      </c>
      <c r="E1276" t="s">
        <v>35</v>
      </c>
      <c r="F1276" t="s">
        <v>2275</v>
      </c>
      <c r="G1276" t="s">
        <v>56</v>
      </c>
      <c r="H1276">
        <v>157</v>
      </c>
      <c r="I1276">
        <v>102145</v>
      </c>
      <c r="J1276" s="5">
        <v>102145</v>
      </c>
      <c r="K1276">
        <v>224</v>
      </c>
    </row>
    <row r="1277" spans="1:11" x14ac:dyDescent="0.25">
      <c r="A1277">
        <v>1276</v>
      </c>
      <c r="B1277" t="s">
        <v>652</v>
      </c>
      <c r="C1277" t="s">
        <v>3141</v>
      </c>
      <c r="D1277" t="s">
        <v>3143</v>
      </c>
      <c r="E1277" t="s">
        <v>35</v>
      </c>
      <c r="F1277" t="s">
        <v>2275</v>
      </c>
      <c r="G1277" t="s">
        <v>58</v>
      </c>
      <c r="H1277">
        <v>137</v>
      </c>
      <c r="I1277">
        <v>102408</v>
      </c>
      <c r="J1277" s="5">
        <v>102408</v>
      </c>
      <c r="K1277">
        <v>225</v>
      </c>
    </row>
    <row r="1278" spans="1:11" x14ac:dyDescent="0.25">
      <c r="A1278">
        <v>1277</v>
      </c>
      <c r="B1278" t="s">
        <v>652</v>
      </c>
      <c r="C1278" t="s">
        <v>3144</v>
      </c>
      <c r="D1278" t="s">
        <v>3146</v>
      </c>
      <c r="E1278" t="s">
        <v>35</v>
      </c>
      <c r="F1278" t="s">
        <v>2275</v>
      </c>
      <c r="G1278" t="s">
        <v>58</v>
      </c>
      <c r="H1278">
        <v>137</v>
      </c>
      <c r="I1278">
        <v>102408</v>
      </c>
      <c r="J1278" s="5">
        <v>102408</v>
      </c>
      <c r="K1278">
        <v>226</v>
      </c>
    </row>
    <row r="1279" spans="1:11" x14ac:dyDescent="0.25">
      <c r="A1279">
        <v>1278</v>
      </c>
      <c r="B1279" t="s">
        <v>652</v>
      </c>
      <c r="C1279" t="s">
        <v>3147</v>
      </c>
      <c r="D1279" t="s">
        <v>3149</v>
      </c>
      <c r="E1279" t="s">
        <v>35</v>
      </c>
      <c r="F1279" t="s">
        <v>2275</v>
      </c>
      <c r="G1279" t="s">
        <v>58</v>
      </c>
      <c r="H1279">
        <v>137</v>
      </c>
      <c r="I1279">
        <v>102408</v>
      </c>
      <c r="J1279" s="5">
        <v>102408</v>
      </c>
      <c r="K1279">
        <v>227</v>
      </c>
    </row>
    <row r="1280" spans="1:11" x14ac:dyDescent="0.25">
      <c r="A1280">
        <v>1279</v>
      </c>
      <c r="B1280" t="s">
        <v>652</v>
      </c>
      <c r="C1280" t="s">
        <v>3150</v>
      </c>
      <c r="D1280" t="s">
        <v>3152</v>
      </c>
      <c r="E1280" t="s">
        <v>35</v>
      </c>
      <c r="F1280" t="s">
        <v>2275</v>
      </c>
      <c r="G1280" t="s">
        <v>58</v>
      </c>
      <c r="H1280">
        <v>137</v>
      </c>
      <c r="I1280">
        <v>102597</v>
      </c>
      <c r="J1280" s="5">
        <v>102597</v>
      </c>
      <c r="K1280">
        <v>228</v>
      </c>
    </row>
    <row r="1281" spans="1:11" x14ac:dyDescent="0.25">
      <c r="A1281">
        <v>1280</v>
      </c>
      <c r="B1281" t="s">
        <v>486</v>
      </c>
      <c r="C1281" t="s">
        <v>2815</v>
      </c>
      <c r="D1281" t="s">
        <v>2817</v>
      </c>
      <c r="E1281" t="s">
        <v>35</v>
      </c>
      <c r="F1281" t="s">
        <v>2275</v>
      </c>
      <c r="G1281" t="s">
        <v>58</v>
      </c>
      <c r="H1281">
        <v>139.02000000000001</v>
      </c>
      <c r="I1281">
        <v>102768</v>
      </c>
      <c r="J1281" s="5">
        <v>102768</v>
      </c>
      <c r="K1281">
        <v>229</v>
      </c>
    </row>
    <row r="1282" spans="1:11" x14ac:dyDescent="0.25">
      <c r="A1282">
        <v>1281</v>
      </c>
      <c r="B1282" t="s">
        <v>486</v>
      </c>
      <c r="C1282" t="s">
        <v>2818</v>
      </c>
      <c r="D1282" t="s">
        <v>2820</v>
      </c>
      <c r="E1282" t="s">
        <v>35</v>
      </c>
      <c r="F1282" t="s">
        <v>2275</v>
      </c>
      <c r="G1282" t="s">
        <v>58</v>
      </c>
      <c r="H1282">
        <v>139.02000000000001</v>
      </c>
      <c r="I1282">
        <v>102768</v>
      </c>
      <c r="J1282" s="5">
        <v>102768</v>
      </c>
      <c r="K1282">
        <v>230</v>
      </c>
    </row>
    <row r="1283" spans="1:11" x14ac:dyDescent="0.25">
      <c r="A1283">
        <v>1282</v>
      </c>
      <c r="B1283" t="s">
        <v>652</v>
      </c>
      <c r="C1283" t="s">
        <v>3192</v>
      </c>
      <c r="D1283" t="s">
        <v>3194</v>
      </c>
      <c r="E1283" t="s">
        <v>35</v>
      </c>
      <c r="F1283" t="s">
        <v>2275</v>
      </c>
      <c r="G1283" t="s">
        <v>58</v>
      </c>
      <c r="H1283">
        <v>137</v>
      </c>
      <c r="I1283">
        <v>102862</v>
      </c>
      <c r="J1283" s="5">
        <v>102862</v>
      </c>
      <c r="K1283">
        <v>231</v>
      </c>
    </row>
    <row r="1284" spans="1:11" x14ac:dyDescent="0.25">
      <c r="A1284">
        <v>1283</v>
      </c>
      <c r="B1284" t="s">
        <v>652</v>
      </c>
      <c r="C1284" t="s">
        <v>3183</v>
      </c>
      <c r="D1284" t="s">
        <v>3185</v>
      </c>
      <c r="E1284" t="s">
        <v>35</v>
      </c>
      <c r="F1284" t="s">
        <v>2275</v>
      </c>
      <c r="G1284" t="s">
        <v>58</v>
      </c>
      <c r="H1284">
        <v>137</v>
      </c>
      <c r="I1284">
        <v>102946</v>
      </c>
      <c r="J1284" s="5">
        <v>102946</v>
      </c>
      <c r="K1284">
        <v>232</v>
      </c>
    </row>
    <row r="1285" spans="1:11" x14ac:dyDescent="0.25">
      <c r="A1285">
        <v>1284</v>
      </c>
      <c r="B1285" t="s">
        <v>652</v>
      </c>
      <c r="C1285" t="s">
        <v>3186</v>
      </c>
      <c r="D1285" t="s">
        <v>3188</v>
      </c>
      <c r="E1285" t="s">
        <v>35</v>
      </c>
      <c r="F1285" t="s">
        <v>2275</v>
      </c>
      <c r="G1285" t="s">
        <v>58</v>
      </c>
      <c r="H1285">
        <v>137</v>
      </c>
      <c r="I1285">
        <v>102946</v>
      </c>
      <c r="J1285" s="5">
        <v>102946</v>
      </c>
      <c r="K1285">
        <v>233</v>
      </c>
    </row>
    <row r="1286" spans="1:11" x14ac:dyDescent="0.25">
      <c r="A1286">
        <v>1285</v>
      </c>
      <c r="B1286" t="s">
        <v>652</v>
      </c>
      <c r="C1286" t="s">
        <v>3189</v>
      </c>
      <c r="D1286" t="s">
        <v>3191</v>
      </c>
      <c r="E1286" t="s">
        <v>35</v>
      </c>
      <c r="F1286" t="s">
        <v>2275</v>
      </c>
      <c r="G1286" t="s">
        <v>58</v>
      </c>
      <c r="H1286">
        <v>137</v>
      </c>
      <c r="I1286">
        <v>102946</v>
      </c>
      <c r="J1286" s="5">
        <v>102946</v>
      </c>
      <c r="K1286">
        <v>234</v>
      </c>
    </row>
    <row r="1287" spans="1:11" x14ac:dyDescent="0.25">
      <c r="A1287">
        <v>1286</v>
      </c>
      <c r="B1287" t="s">
        <v>652</v>
      </c>
      <c r="C1287" t="s">
        <v>3195</v>
      </c>
      <c r="D1287" t="s">
        <v>3197</v>
      </c>
      <c r="E1287" t="s">
        <v>35</v>
      </c>
      <c r="F1287" t="s">
        <v>2275</v>
      </c>
      <c r="G1287" t="s">
        <v>58</v>
      </c>
      <c r="H1287">
        <v>137</v>
      </c>
      <c r="I1287">
        <v>102946</v>
      </c>
      <c r="J1287" s="5">
        <v>102946</v>
      </c>
      <c r="K1287">
        <v>235</v>
      </c>
    </row>
    <row r="1288" spans="1:11" x14ac:dyDescent="0.25">
      <c r="A1288">
        <v>1287</v>
      </c>
      <c r="B1288" t="s">
        <v>652</v>
      </c>
      <c r="C1288" t="s">
        <v>3198</v>
      </c>
      <c r="D1288" t="s">
        <v>3200</v>
      </c>
      <c r="E1288" t="s">
        <v>35</v>
      </c>
      <c r="F1288" t="s">
        <v>2275</v>
      </c>
      <c r="G1288" t="s">
        <v>58</v>
      </c>
      <c r="H1288">
        <v>137</v>
      </c>
      <c r="I1288">
        <v>102946</v>
      </c>
      <c r="J1288" s="5">
        <v>102946</v>
      </c>
      <c r="K1288">
        <v>236</v>
      </c>
    </row>
    <row r="1289" spans="1:11" x14ac:dyDescent="0.25">
      <c r="A1289">
        <v>1288</v>
      </c>
      <c r="B1289" t="s">
        <v>652</v>
      </c>
      <c r="C1289" t="s">
        <v>3201</v>
      </c>
      <c r="D1289" t="s">
        <v>3203</v>
      </c>
      <c r="E1289" t="s">
        <v>35</v>
      </c>
      <c r="F1289" t="s">
        <v>2275</v>
      </c>
      <c r="G1289" t="s">
        <v>58</v>
      </c>
      <c r="H1289">
        <v>137</v>
      </c>
      <c r="I1289">
        <v>102946</v>
      </c>
      <c r="J1289" s="5">
        <v>102946</v>
      </c>
      <c r="K1289">
        <v>237</v>
      </c>
    </row>
    <row r="1290" spans="1:11" x14ac:dyDescent="0.25">
      <c r="A1290">
        <v>1289</v>
      </c>
      <c r="B1290" t="s">
        <v>652</v>
      </c>
      <c r="C1290" t="s">
        <v>3204</v>
      </c>
      <c r="D1290" t="s">
        <v>3206</v>
      </c>
      <c r="E1290" t="s">
        <v>35</v>
      </c>
      <c r="F1290" t="s">
        <v>2275</v>
      </c>
      <c r="G1290" t="s">
        <v>58</v>
      </c>
      <c r="H1290">
        <v>137</v>
      </c>
      <c r="I1290">
        <v>102946</v>
      </c>
      <c r="J1290" s="5">
        <v>102946</v>
      </c>
      <c r="K1290">
        <v>238</v>
      </c>
    </row>
    <row r="1291" spans="1:11" x14ac:dyDescent="0.25">
      <c r="A1291">
        <v>1290</v>
      </c>
      <c r="B1291" t="s">
        <v>652</v>
      </c>
      <c r="C1291" t="s">
        <v>3207</v>
      </c>
      <c r="D1291" t="s">
        <v>3209</v>
      </c>
      <c r="E1291" t="s">
        <v>35</v>
      </c>
      <c r="F1291" t="s">
        <v>2275</v>
      </c>
      <c r="G1291" t="s">
        <v>58</v>
      </c>
      <c r="H1291">
        <v>137</v>
      </c>
      <c r="I1291">
        <v>102947</v>
      </c>
      <c r="J1291" s="5">
        <v>102947</v>
      </c>
      <c r="K1291">
        <v>239</v>
      </c>
    </row>
    <row r="1292" spans="1:11" x14ac:dyDescent="0.25">
      <c r="A1292">
        <v>1291</v>
      </c>
      <c r="B1292" t="s">
        <v>652</v>
      </c>
      <c r="C1292" t="s">
        <v>3186</v>
      </c>
      <c r="D1292" t="s">
        <v>3187</v>
      </c>
      <c r="E1292" t="s">
        <v>35</v>
      </c>
      <c r="F1292" t="s">
        <v>2275</v>
      </c>
      <c r="G1292" t="s">
        <v>56</v>
      </c>
      <c r="H1292">
        <v>174.36</v>
      </c>
      <c r="I1292">
        <v>104748</v>
      </c>
      <c r="J1292" s="5">
        <v>104748</v>
      </c>
      <c r="K1292">
        <v>240</v>
      </c>
    </row>
    <row r="1293" spans="1:11" x14ac:dyDescent="0.25">
      <c r="A1293">
        <v>1292</v>
      </c>
      <c r="B1293" t="s">
        <v>652</v>
      </c>
      <c r="C1293" t="s">
        <v>3189</v>
      </c>
      <c r="D1293" t="s">
        <v>3190</v>
      </c>
      <c r="E1293" t="s">
        <v>35</v>
      </c>
      <c r="F1293" t="s">
        <v>2275</v>
      </c>
      <c r="G1293" t="s">
        <v>56</v>
      </c>
      <c r="H1293">
        <v>174.36</v>
      </c>
      <c r="I1293">
        <v>104762</v>
      </c>
      <c r="J1293" s="5">
        <v>104762</v>
      </c>
      <c r="K1293">
        <v>241</v>
      </c>
    </row>
    <row r="1294" spans="1:11" x14ac:dyDescent="0.25">
      <c r="A1294">
        <v>1293</v>
      </c>
      <c r="B1294" t="s">
        <v>652</v>
      </c>
      <c r="C1294" t="s">
        <v>3192</v>
      </c>
      <c r="D1294" t="s">
        <v>3193</v>
      </c>
      <c r="E1294" t="s">
        <v>35</v>
      </c>
      <c r="F1294" t="s">
        <v>2275</v>
      </c>
      <c r="G1294" t="s">
        <v>56</v>
      </c>
      <c r="H1294">
        <v>174.36</v>
      </c>
      <c r="I1294">
        <v>104762</v>
      </c>
      <c r="J1294" s="5">
        <v>104762</v>
      </c>
      <c r="K1294">
        <v>242</v>
      </c>
    </row>
    <row r="1295" spans="1:11" x14ac:dyDescent="0.25">
      <c r="A1295">
        <v>1294</v>
      </c>
      <c r="B1295" t="s">
        <v>652</v>
      </c>
      <c r="C1295" t="s">
        <v>3195</v>
      </c>
      <c r="D1295" t="s">
        <v>3196</v>
      </c>
      <c r="E1295" t="s">
        <v>35</v>
      </c>
      <c r="F1295" t="s">
        <v>2275</v>
      </c>
      <c r="G1295" t="s">
        <v>56</v>
      </c>
      <c r="H1295">
        <v>174.36</v>
      </c>
      <c r="I1295">
        <v>104762</v>
      </c>
      <c r="J1295" s="5">
        <v>104762</v>
      </c>
      <c r="K1295">
        <v>243</v>
      </c>
    </row>
    <row r="1296" spans="1:11" x14ac:dyDescent="0.25">
      <c r="A1296">
        <v>1295</v>
      </c>
      <c r="B1296" t="s">
        <v>652</v>
      </c>
      <c r="C1296" t="s">
        <v>3198</v>
      </c>
      <c r="D1296" t="s">
        <v>3199</v>
      </c>
      <c r="E1296" t="s">
        <v>35</v>
      </c>
      <c r="F1296" t="s">
        <v>2275</v>
      </c>
      <c r="G1296" t="s">
        <v>56</v>
      </c>
      <c r="H1296">
        <v>174.36</v>
      </c>
      <c r="I1296">
        <v>105359</v>
      </c>
      <c r="J1296" s="5">
        <v>105359</v>
      </c>
      <c r="K1296">
        <v>244</v>
      </c>
    </row>
    <row r="1297" spans="1:11" x14ac:dyDescent="0.25">
      <c r="A1297">
        <v>1296</v>
      </c>
      <c r="B1297" t="s">
        <v>652</v>
      </c>
      <c r="C1297" t="s">
        <v>3201</v>
      </c>
      <c r="D1297" t="s">
        <v>3202</v>
      </c>
      <c r="E1297" t="s">
        <v>35</v>
      </c>
      <c r="F1297" t="s">
        <v>2275</v>
      </c>
      <c r="G1297" t="s">
        <v>56</v>
      </c>
      <c r="H1297">
        <v>174.36</v>
      </c>
      <c r="I1297">
        <v>105875</v>
      </c>
      <c r="J1297" s="5">
        <v>105875</v>
      </c>
      <c r="K1297">
        <v>245</v>
      </c>
    </row>
    <row r="1298" spans="1:11" x14ac:dyDescent="0.25">
      <c r="A1298">
        <v>1297</v>
      </c>
      <c r="B1298" t="s">
        <v>652</v>
      </c>
      <c r="C1298" t="s">
        <v>3204</v>
      </c>
      <c r="D1298" t="s">
        <v>3205</v>
      </c>
      <c r="E1298" t="s">
        <v>35</v>
      </c>
      <c r="F1298" t="s">
        <v>2275</v>
      </c>
      <c r="G1298" t="s">
        <v>56</v>
      </c>
      <c r="H1298">
        <v>174.36</v>
      </c>
      <c r="I1298">
        <v>105876</v>
      </c>
      <c r="J1298" s="5">
        <v>105876</v>
      </c>
      <c r="K1298">
        <v>246</v>
      </c>
    </row>
    <row r="1299" spans="1:11" x14ac:dyDescent="0.25">
      <c r="A1299">
        <v>1298</v>
      </c>
      <c r="B1299" t="s">
        <v>652</v>
      </c>
      <c r="C1299" t="s">
        <v>3207</v>
      </c>
      <c r="D1299" t="s">
        <v>3208</v>
      </c>
      <c r="E1299" t="s">
        <v>35</v>
      </c>
      <c r="F1299" t="s">
        <v>2275</v>
      </c>
      <c r="G1299" t="s">
        <v>56</v>
      </c>
      <c r="H1299">
        <v>174.36</v>
      </c>
      <c r="I1299">
        <v>105876</v>
      </c>
      <c r="J1299" s="5">
        <v>105876</v>
      </c>
      <c r="K1299">
        <v>247</v>
      </c>
    </row>
    <row r="1300" spans="1:11" x14ac:dyDescent="0.25">
      <c r="A1300">
        <v>1299</v>
      </c>
      <c r="B1300" t="s">
        <v>652</v>
      </c>
      <c r="C1300" t="s">
        <v>3210</v>
      </c>
      <c r="D1300" t="s">
        <v>3211</v>
      </c>
      <c r="E1300" t="s">
        <v>35</v>
      </c>
      <c r="F1300" t="s">
        <v>2275</v>
      </c>
      <c r="G1300" t="s">
        <v>56</v>
      </c>
      <c r="H1300">
        <v>174.36</v>
      </c>
      <c r="I1300">
        <v>105876</v>
      </c>
      <c r="J1300" s="5">
        <v>105876</v>
      </c>
      <c r="K1300">
        <v>248</v>
      </c>
    </row>
    <row r="1301" spans="1:11" x14ac:dyDescent="0.25">
      <c r="A1301">
        <v>1300</v>
      </c>
      <c r="B1301" t="s">
        <v>652</v>
      </c>
      <c r="C1301" t="s">
        <v>3214</v>
      </c>
      <c r="D1301" t="s">
        <v>3215</v>
      </c>
      <c r="E1301" t="s">
        <v>35</v>
      </c>
      <c r="F1301" t="s">
        <v>2275</v>
      </c>
      <c r="G1301" t="s">
        <v>56</v>
      </c>
      <c r="H1301">
        <v>174.36</v>
      </c>
      <c r="I1301">
        <v>105876</v>
      </c>
      <c r="J1301" s="5">
        <v>105876</v>
      </c>
      <c r="K1301">
        <v>249</v>
      </c>
    </row>
    <row r="1302" spans="1:11" x14ac:dyDescent="0.25">
      <c r="A1302">
        <v>1301</v>
      </c>
      <c r="B1302" t="s">
        <v>652</v>
      </c>
      <c r="C1302" t="s">
        <v>3217</v>
      </c>
      <c r="D1302" t="s">
        <v>3218</v>
      </c>
      <c r="E1302" t="s">
        <v>35</v>
      </c>
      <c r="F1302" t="s">
        <v>2275</v>
      </c>
      <c r="G1302" t="s">
        <v>56</v>
      </c>
      <c r="H1302">
        <v>174.36</v>
      </c>
      <c r="I1302">
        <v>105876</v>
      </c>
      <c r="J1302" s="5">
        <v>105876</v>
      </c>
      <c r="K1302">
        <v>250</v>
      </c>
    </row>
    <row r="1303" spans="1:11" x14ac:dyDescent="0.25">
      <c r="A1303">
        <v>1302</v>
      </c>
      <c r="B1303" t="s">
        <v>652</v>
      </c>
      <c r="C1303" t="s">
        <v>3220</v>
      </c>
      <c r="D1303" t="s">
        <v>3221</v>
      </c>
      <c r="E1303" t="s">
        <v>35</v>
      </c>
      <c r="F1303" t="s">
        <v>2275</v>
      </c>
      <c r="G1303" t="s">
        <v>56</v>
      </c>
      <c r="H1303">
        <v>174.36</v>
      </c>
      <c r="I1303">
        <v>105876</v>
      </c>
      <c r="J1303" s="5">
        <v>105876</v>
      </c>
      <c r="K1303">
        <v>251</v>
      </c>
    </row>
    <row r="1304" spans="1:11" x14ac:dyDescent="0.25">
      <c r="A1304">
        <v>1303</v>
      </c>
      <c r="B1304" t="s">
        <v>652</v>
      </c>
      <c r="C1304" t="s">
        <v>3223</v>
      </c>
      <c r="D1304" t="s">
        <v>3224</v>
      </c>
      <c r="E1304" t="s">
        <v>35</v>
      </c>
      <c r="F1304" t="s">
        <v>2275</v>
      </c>
      <c r="G1304" t="s">
        <v>56</v>
      </c>
      <c r="H1304">
        <v>174.36</v>
      </c>
      <c r="I1304">
        <v>105876</v>
      </c>
      <c r="J1304" s="5">
        <v>105876</v>
      </c>
      <c r="K1304">
        <v>252</v>
      </c>
    </row>
    <row r="1305" spans="1:11" x14ac:dyDescent="0.25">
      <c r="A1305">
        <v>1304</v>
      </c>
      <c r="B1305" t="s">
        <v>652</v>
      </c>
      <c r="C1305" t="s">
        <v>3226</v>
      </c>
      <c r="D1305" t="s">
        <v>3227</v>
      </c>
      <c r="E1305" t="s">
        <v>35</v>
      </c>
      <c r="F1305" t="s">
        <v>2275</v>
      </c>
      <c r="G1305" t="s">
        <v>56</v>
      </c>
      <c r="H1305">
        <v>174.36</v>
      </c>
      <c r="I1305">
        <v>105876</v>
      </c>
      <c r="J1305" s="5">
        <v>105876</v>
      </c>
      <c r="K1305">
        <v>253</v>
      </c>
    </row>
    <row r="1306" spans="1:11" x14ac:dyDescent="0.25">
      <c r="A1306">
        <v>1305</v>
      </c>
      <c r="B1306" t="s">
        <v>486</v>
      </c>
      <c r="C1306" t="s">
        <v>2926</v>
      </c>
      <c r="D1306" t="s">
        <v>2927</v>
      </c>
      <c r="E1306" t="s">
        <v>35</v>
      </c>
      <c r="F1306" t="s">
        <v>2275</v>
      </c>
      <c r="G1306" t="s">
        <v>56</v>
      </c>
      <c r="H1306">
        <v>161.4</v>
      </c>
      <c r="I1306">
        <v>108669</v>
      </c>
      <c r="J1306" s="5">
        <v>108669</v>
      </c>
      <c r="K1306">
        <v>254</v>
      </c>
    </row>
    <row r="1307" spans="1:11" x14ac:dyDescent="0.25">
      <c r="A1307">
        <v>1306</v>
      </c>
      <c r="B1307" t="s">
        <v>652</v>
      </c>
      <c r="C1307" t="s">
        <v>3129</v>
      </c>
      <c r="D1307" t="s">
        <v>3131</v>
      </c>
      <c r="E1307" t="s">
        <v>35</v>
      </c>
      <c r="F1307" t="s">
        <v>2275</v>
      </c>
      <c r="G1307" t="s">
        <v>58</v>
      </c>
      <c r="H1307">
        <v>137</v>
      </c>
      <c r="I1307">
        <v>109223</v>
      </c>
      <c r="J1307" s="5">
        <v>109223</v>
      </c>
      <c r="K1307">
        <v>255</v>
      </c>
    </row>
    <row r="1308" spans="1:11" x14ac:dyDescent="0.25">
      <c r="A1308">
        <v>1307</v>
      </c>
      <c r="B1308" t="s">
        <v>652</v>
      </c>
      <c r="C1308" t="s">
        <v>3132</v>
      </c>
      <c r="D1308" t="s">
        <v>3134</v>
      </c>
      <c r="E1308" t="s">
        <v>35</v>
      </c>
      <c r="F1308" t="s">
        <v>2275</v>
      </c>
      <c r="G1308" t="s">
        <v>58</v>
      </c>
      <c r="H1308">
        <v>137</v>
      </c>
      <c r="I1308">
        <v>109223</v>
      </c>
      <c r="J1308" s="5">
        <v>109223</v>
      </c>
      <c r="K1308">
        <v>256</v>
      </c>
    </row>
    <row r="1309" spans="1:11" x14ac:dyDescent="0.25">
      <c r="A1309">
        <v>1308</v>
      </c>
      <c r="B1309" t="s">
        <v>652</v>
      </c>
      <c r="C1309" t="s">
        <v>3093</v>
      </c>
      <c r="D1309" t="s">
        <v>3095</v>
      </c>
      <c r="E1309" t="s">
        <v>35</v>
      </c>
      <c r="F1309" t="s">
        <v>2275</v>
      </c>
      <c r="G1309" t="s">
        <v>58</v>
      </c>
      <c r="H1309">
        <v>137</v>
      </c>
      <c r="I1309">
        <v>110336</v>
      </c>
      <c r="J1309" s="5">
        <v>110336</v>
      </c>
      <c r="K1309">
        <v>257</v>
      </c>
    </row>
    <row r="1310" spans="1:11" x14ac:dyDescent="0.25">
      <c r="A1310">
        <v>1309</v>
      </c>
      <c r="B1310" t="s">
        <v>652</v>
      </c>
      <c r="C1310" t="s">
        <v>3111</v>
      </c>
      <c r="D1310" t="s">
        <v>3113</v>
      </c>
      <c r="E1310" t="s">
        <v>35</v>
      </c>
      <c r="F1310" t="s">
        <v>2275</v>
      </c>
      <c r="G1310" t="s">
        <v>58</v>
      </c>
      <c r="H1310">
        <v>137</v>
      </c>
      <c r="I1310">
        <v>111884</v>
      </c>
      <c r="J1310" s="5">
        <v>111884</v>
      </c>
      <c r="K1310">
        <v>258</v>
      </c>
    </row>
    <row r="1311" spans="1:11" x14ac:dyDescent="0.25">
      <c r="A1311">
        <v>1310</v>
      </c>
      <c r="B1311" t="s">
        <v>267</v>
      </c>
      <c r="C1311" t="s">
        <v>2729</v>
      </c>
      <c r="D1311" t="s">
        <v>2730</v>
      </c>
      <c r="E1311" t="s">
        <v>35</v>
      </c>
      <c r="F1311" t="s">
        <v>2275</v>
      </c>
      <c r="G1311" t="s">
        <v>56</v>
      </c>
      <c r="H1311">
        <v>165.92</v>
      </c>
      <c r="I1311">
        <v>112122</v>
      </c>
      <c r="J1311" s="5">
        <v>112122</v>
      </c>
      <c r="K1311">
        <v>259</v>
      </c>
    </row>
    <row r="1312" spans="1:11" x14ac:dyDescent="0.25">
      <c r="A1312">
        <v>1311</v>
      </c>
      <c r="B1312" t="s">
        <v>652</v>
      </c>
      <c r="C1312" t="s">
        <v>3114</v>
      </c>
      <c r="D1312" t="s">
        <v>3116</v>
      </c>
      <c r="E1312" t="s">
        <v>35</v>
      </c>
      <c r="F1312" t="s">
        <v>2275</v>
      </c>
      <c r="G1312" t="s">
        <v>58</v>
      </c>
      <c r="H1312">
        <v>137</v>
      </c>
      <c r="I1312">
        <v>112305</v>
      </c>
      <c r="J1312" s="5">
        <v>112305</v>
      </c>
      <c r="K1312">
        <v>260</v>
      </c>
    </row>
    <row r="1313" spans="1:11" x14ac:dyDescent="0.25">
      <c r="A1313">
        <v>1312</v>
      </c>
      <c r="B1313" t="s">
        <v>652</v>
      </c>
      <c r="C1313" t="s">
        <v>3117</v>
      </c>
      <c r="D1313" t="s">
        <v>3119</v>
      </c>
      <c r="E1313" t="s">
        <v>35</v>
      </c>
      <c r="F1313" t="s">
        <v>2275</v>
      </c>
      <c r="G1313" t="s">
        <v>58</v>
      </c>
      <c r="H1313">
        <v>137</v>
      </c>
      <c r="I1313">
        <v>112305</v>
      </c>
      <c r="J1313" s="5">
        <v>112305</v>
      </c>
      <c r="K1313">
        <v>261</v>
      </c>
    </row>
    <row r="1314" spans="1:11" x14ac:dyDescent="0.25">
      <c r="A1314">
        <v>1313</v>
      </c>
      <c r="B1314" t="s">
        <v>652</v>
      </c>
      <c r="C1314" t="s">
        <v>3120</v>
      </c>
      <c r="D1314" t="s">
        <v>3122</v>
      </c>
      <c r="E1314" t="s">
        <v>35</v>
      </c>
      <c r="F1314" t="s">
        <v>2275</v>
      </c>
      <c r="G1314" t="s">
        <v>58</v>
      </c>
      <c r="H1314">
        <v>137</v>
      </c>
      <c r="I1314">
        <v>112305</v>
      </c>
      <c r="J1314" s="5">
        <v>112305</v>
      </c>
      <c r="K1314">
        <v>262</v>
      </c>
    </row>
    <row r="1315" spans="1:11" x14ac:dyDescent="0.25">
      <c r="A1315">
        <v>1314</v>
      </c>
      <c r="B1315" t="s">
        <v>652</v>
      </c>
      <c r="C1315" t="s">
        <v>3123</v>
      </c>
      <c r="D1315" t="s">
        <v>3125</v>
      </c>
      <c r="E1315" t="s">
        <v>35</v>
      </c>
      <c r="F1315" t="s">
        <v>2275</v>
      </c>
      <c r="G1315" t="s">
        <v>58</v>
      </c>
      <c r="H1315">
        <v>137</v>
      </c>
      <c r="I1315">
        <v>113029</v>
      </c>
      <c r="J1315" s="5">
        <v>113029</v>
      </c>
      <c r="K1315">
        <v>263</v>
      </c>
    </row>
    <row r="1316" spans="1:11" x14ac:dyDescent="0.25">
      <c r="A1316">
        <v>1315</v>
      </c>
      <c r="B1316" t="s">
        <v>267</v>
      </c>
      <c r="C1316" t="s">
        <v>2732</v>
      </c>
      <c r="D1316" t="s">
        <v>2733</v>
      </c>
      <c r="E1316" t="s">
        <v>35</v>
      </c>
      <c r="F1316" t="s">
        <v>2275</v>
      </c>
      <c r="G1316" t="s">
        <v>56</v>
      </c>
      <c r="H1316">
        <v>165.92</v>
      </c>
      <c r="I1316">
        <v>115188</v>
      </c>
      <c r="J1316" s="5">
        <v>115188</v>
      </c>
      <c r="K1316">
        <v>264</v>
      </c>
    </row>
    <row r="1317" spans="1:11" x14ac:dyDescent="0.25">
      <c r="A1317">
        <v>1316</v>
      </c>
      <c r="B1317" t="s">
        <v>652</v>
      </c>
      <c r="C1317" t="s">
        <v>3096</v>
      </c>
      <c r="D1317" t="s">
        <v>3098</v>
      </c>
      <c r="E1317" t="s">
        <v>35</v>
      </c>
      <c r="F1317" t="s">
        <v>2275</v>
      </c>
      <c r="G1317" t="s">
        <v>58</v>
      </c>
      <c r="H1317">
        <v>137</v>
      </c>
      <c r="I1317">
        <v>115836</v>
      </c>
      <c r="J1317" s="5">
        <v>115836</v>
      </c>
      <c r="K1317">
        <v>265</v>
      </c>
    </row>
    <row r="1318" spans="1:11" x14ac:dyDescent="0.25">
      <c r="A1318">
        <v>1317</v>
      </c>
      <c r="B1318" t="s">
        <v>486</v>
      </c>
      <c r="C1318" t="s">
        <v>2902</v>
      </c>
      <c r="D1318" t="s">
        <v>2903</v>
      </c>
      <c r="E1318" t="s">
        <v>35</v>
      </c>
      <c r="F1318" t="s">
        <v>2275</v>
      </c>
      <c r="G1318" t="s">
        <v>56</v>
      </c>
      <c r="H1318">
        <v>161.4</v>
      </c>
      <c r="I1318">
        <v>116338</v>
      </c>
      <c r="J1318" s="5">
        <v>116338</v>
      </c>
      <c r="K1318">
        <v>266</v>
      </c>
    </row>
    <row r="1319" spans="1:11" x14ac:dyDescent="0.25">
      <c r="A1319">
        <v>1318</v>
      </c>
      <c r="B1319" t="s">
        <v>486</v>
      </c>
      <c r="C1319" t="s">
        <v>2905</v>
      </c>
      <c r="D1319" t="s">
        <v>2906</v>
      </c>
      <c r="E1319" t="s">
        <v>35</v>
      </c>
      <c r="F1319" t="s">
        <v>2275</v>
      </c>
      <c r="G1319" t="s">
        <v>56</v>
      </c>
      <c r="H1319">
        <v>161.4</v>
      </c>
      <c r="I1319">
        <v>116463</v>
      </c>
      <c r="J1319" s="5">
        <v>116463</v>
      </c>
      <c r="K1319">
        <v>267</v>
      </c>
    </row>
    <row r="1320" spans="1:11" x14ac:dyDescent="0.25">
      <c r="A1320">
        <v>1319</v>
      </c>
      <c r="B1320" t="s">
        <v>652</v>
      </c>
      <c r="C1320" t="s">
        <v>3073</v>
      </c>
      <c r="D1320" t="s">
        <v>3074</v>
      </c>
      <c r="E1320" t="s">
        <v>35</v>
      </c>
      <c r="F1320" t="s">
        <v>2275</v>
      </c>
      <c r="G1320" t="s">
        <v>56</v>
      </c>
      <c r="H1320">
        <v>162.69999999999999</v>
      </c>
      <c r="I1320">
        <v>116912</v>
      </c>
      <c r="J1320" s="5">
        <v>116912</v>
      </c>
      <c r="K1320">
        <v>268</v>
      </c>
    </row>
    <row r="1321" spans="1:11" x14ac:dyDescent="0.25">
      <c r="A1321">
        <v>1320</v>
      </c>
      <c r="B1321" t="s">
        <v>652</v>
      </c>
      <c r="C1321" t="s">
        <v>3076</v>
      </c>
      <c r="D1321" t="s">
        <v>3077</v>
      </c>
      <c r="E1321" t="s">
        <v>35</v>
      </c>
      <c r="F1321" t="s">
        <v>2275</v>
      </c>
      <c r="G1321" t="s">
        <v>56</v>
      </c>
      <c r="H1321">
        <v>162.69999999999999</v>
      </c>
      <c r="I1321">
        <v>116912</v>
      </c>
      <c r="J1321" s="5">
        <v>116912</v>
      </c>
      <c r="K1321">
        <v>269</v>
      </c>
    </row>
    <row r="1322" spans="1:11" x14ac:dyDescent="0.25">
      <c r="A1322">
        <v>1321</v>
      </c>
      <c r="B1322" t="s">
        <v>652</v>
      </c>
      <c r="C1322" t="s">
        <v>3099</v>
      </c>
      <c r="D1322" t="s">
        <v>3101</v>
      </c>
      <c r="E1322" t="s">
        <v>35</v>
      </c>
      <c r="F1322" t="s">
        <v>2275</v>
      </c>
      <c r="G1322" t="s">
        <v>58</v>
      </c>
      <c r="H1322">
        <v>137</v>
      </c>
      <c r="I1322">
        <v>116921</v>
      </c>
      <c r="J1322" s="5">
        <v>116921</v>
      </c>
      <c r="K1322">
        <v>270</v>
      </c>
    </row>
    <row r="1323" spans="1:11" x14ac:dyDescent="0.25">
      <c r="A1323">
        <v>1322</v>
      </c>
      <c r="B1323" t="s">
        <v>652</v>
      </c>
      <c r="C1323" t="s">
        <v>3102</v>
      </c>
      <c r="D1323" t="s">
        <v>3104</v>
      </c>
      <c r="E1323" t="s">
        <v>35</v>
      </c>
      <c r="F1323" t="s">
        <v>2275</v>
      </c>
      <c r="G1323" t="s">
        <v>58</v>
      </c>
      <c r="H1323">
        <v>137</v>
      </c>
      <c r="I1323">
        <v>117032</v>
      </c>
      <c r="J1323" s="5">
        <v>117032</v>
      </c>
      <c r="K1323">
        <v>271</v>
      </c>
    </row>
    <row r="1324" spans="1:11" x14ac:dyDescent="0.25">
      <c r="A1324">
        <v>1323</v>
      </c>
      <c r="B1324" t="s">
        <v>486</v>
      </c>
      <c r="C1324" t="s">
        <v>2908</v>
      </c>
      <c r="D1324" t="s">
        <v>2909</v>
      </c>
      <c r="E1324" t="s">
        <v>35</v>
      </c>
      <c r="F1324" t="s">
        <v>2275</v>
      </c>
      <c r="G1324" t="s">
        <v>56</v>
      </c>
      <c r="H1324">
        <v>161.4</v>
      </c>
      <c r="I1324">
        <v>118211</v>
      </c>
      <c r="J1324" s="5">
        <v>118211</v>
      </c>
      <c r="K1324">
        <v>272</v>
      </c>
    </row>
    <row r="1325" spans="1:11" x14ac:dyDescent="0.25">
      <c r="A1325">
        <v>1324</v>
      </c>
      <c r="B1325" t="s">
        <v>486</v>
      </c>
      <c r="C1325" t="s">
        <v>2911</v>
      </c>
      <c r="D1325" t="s">
        <v>2912</v>
      </c>
      <c r="E1325" t="s">
        <v>35</v>
      </c>
      <c r="F1325" t="s">
        <v>2275</v>
      </c>
      <c r="G1325" t="s">
        <v>56</v>
      </c>
      <c r="H1325">
        <v>161.4</v>
      </c>
      <c r="I1325">
        <v>118211</v>
      </c>
      <c r="J1325" s="5">
        <v>118211</v>
      </c>
      <c r="K1325">
        <v>273</v>
      </c>
    </row>
    <row r="1326" spans="1:11" x14ac:dyDescent="0.25">
      <c r="A1326">
        <v>1325</v>
      </c>
      <c r="B1326" t="s">
        <v>486</v>
      </c>
      <c r="C1326" t="s">
        <v>2914</v>
      </c>
      <c r="D1326" t="s">
        <v>2915</v>
      </c>
      <c r="E1326" t="s">
        <v>35</v>
      </c>
      <c r="F1326" t="s">
        <v>2275</v>
      </c>
      <c r="G1326" t="s">
        <v>56</v>
      </c>
      <c r="H1326">
        <v>161.4</v>
      </c>
      <c r="I1326">
        <v>118235</v>
      </c>
      <c r="J1326" s="5">
        <v>118235</v>
      </c>
      <c r="K1326">
        <v>274</v>
      </c>
    </row>
    <row r="1327" spans="1:11" x14ac:dyDescent="0.25">
      <c r="A1327">
        <v>1326</v>
      </c>
      <c r="B1327" t="s">
        <v>486</v>
      </c>
      <c r="C1327" t="s">
        <v>2917</v>
      </c>
      <c r="D1327" t="s">
        <v>2918</v>
      </c>
      <c r="E1327" t="s">
        <v>35</v>
      </c>
      <c r="F1327" t="s">
        <v>2275</v>
      </c>
      <c r="G1327" t="s">
        <v>56</v>
      </c>
      <c r="H1327">
        <v>161.4</v>
      </c>
      <c r="I1327">
        <v>118729</v>
      </c>
      <c r="J1327" s="5">
        <v>118729</v>
      </c>
      <c r="K1327">
        <v>275</v>
      </c>
    </row>
    <row r="1328" spans="1:11" x14ac:dyDescent="0.25">
      <c r="A1328">
        <v>1327</v>
      </c>
      <c r="B1328" t="s">
        <v>486</v>
      </c>
      <c r="C1328" t="s">
        <v>2920</v>
      </c>
      <c r="D1328" t="s">
        <v>2921</v>
      </c>
      <c r="E1328" t="s">
        <v>35</v>
      </c>
      <c r="F1328" t="s">
        <v>2275</v>
      </c>
      <c r="G1328" t="s">
        <v>56</v>
      </c>
      <c r="H1328">
        <v>161.4</v>
      </c>
      <c r="I1328">
        <v>118729</v>
      </c>
      <c r="J1328" s="5">
        <v>118729</v>
      </c>
      <c r="K1328">
        <v>276</v>
      </c>
    </row>
    <row r="1329" spans="1:11" x14ac:dyDescent="0.25">
      <c r="A1329">
        <v>1328</v>
      </c>
      <c r="B1329" t="s">
        <v>486</v>
      </c>
      <c r="C1329" t="s">
        <v>2923</v>
      </c>
      <c r="D1329" t="s">
        <v>2924</v>
      </c>
      <c r="E1329" t="s">
        <v>35</v>
      </c>
      <c r="F1329" t="s">
        <v>2275</v>
      </c>
      <c r="G1329" t="s">
        <v>56</v>
      </c>
      <c r="H1329">
        <v>161.4</v>
      </c>
      <c r="I1329">
        <v>118895</v>
      </c>
      <c r="J1329" s="5">
        <v>118895</v>
      </c>
      <c r="K1329">
        <v>277</v>
      </c>
    </row>
    <row r="1330" spans="1:11" x14ac:dyDescent="0.25">
      <c r="A1330">
        <v>1329</v>
      </c>
      <c r="B1330" t="s">
        <v>652</v>
      </c>
      <c r="C1330" t="s">
        <v>3085</v>
      </c>
      <c r="D1330" t="s">
        <v>3087</v>
      </c>
      <c r="E1330" t="s">
        <v>35</v>
      </c>
      <c r="F1330" t="s">
        <v>2275</v>
      </c>
      <c r="G1330" t="s">
        <v>58</v>
      </c>
      <c r="H1330">
        <v>137</v>
      </c>
      <c r="I1330">
        <v>119650</v>
      </c>
      <c r="J1330" s="5">
        <v>119650</v>
      </c>
      <c r="K1330">
        <v>278</v>
      </c>
    </row>
    <row r="1331" spans="1:11" x14ac:dyDescent="0.25">
      <c r="A1331">
        <v>1330</v>
      </c>
      <c r="B1331" t="s">
        <v>486</v>
      </c>
      <c r="C1331" t="s">
        <v>2929</v>
      </c>
      <c r="D1331" t="s">
        <v>2930</v>
      </c>
      <c r="E1331" t="s">
        <v>35</v>
      </c>
      <c r="F1331" t="s">
        <v>2275</v>
      </c>
      <c r="G1331" t="s">
        <v>56</v>
      </c>
      <c r="H1331">
        <v>161.4</v>
      </c>
      <c r="I1331">
        <v>119694</v>
      </c>
      <c r="J1331" s="5">
        <v>119694</v>
      </c>
      <c r="K1331">
        <v>279</v>
      </c>
    </row>
    <row r="1332" spans="1:11" x14ac:dyDescent="0.25">
      <c r="A1332">
        <v>1331</v>
      </c>
      <c r="B1332" t="s">
        <v>486</v>
      </c>
      <c r="C1332" t="s">
        <v>2932</v>
      </c>
      <c r="D1332" t="s">
        <v>2933</v>
      </c>
      <c r="E1332" t="s">
        <v>35</v>
      </c>
      <c r="F1332" t="s">
        <v>2275</v>
      </c>
      <c r="G1332" t="s">
        <v>56</v>
      </c>
      <c r="H1332">
        <v>161.4</v>
      </c>
      <c r="I1332">
        <v>119929</v>
      </c>
      <c r="J1332" s="5">
        <v>119929</v>
      </c>
      <c r="K1332">
        <v>280</v>
      </c>
    </row>
    <row r="1333" spans="1:11" x14ac:dyDescent="0.25">
      <c r="A1333">
        <v>1332</v>
      </c>
      <c r="B1333" t="s">
        <v>486</v>
      </c>
      <c r="C1333" t="s">
        <v>2935</v>
      </c>
      <c r="D1333" t="s">
        <v>2936</v>
      </c>
      <c r="E1333" t="s">
        <v>35</v>
      </c>
      <c r="F1333" t="s">
        <v>2275</v>
      </c>
      <c r="G1333" t="s">
        <v>56</v>
      </c>
      <c r="H1333">
        <v>161.4</v>
      </c>
      <c r="I1333">
        <v>120039</v>
      </c>
      <c r="J1333" s="5">
        <v>120039</v>
      </c>
      <c r="K1333">
        <v>281</v>
      </c>
    </row>
    <row r="1334" spans="1:11" x14ac:dyDescent="0.25">
      <c r="A1334">
        <v>1333</v>
      </c>
      <c r="B1334" t="s">
        <v>486</v>
      </c>
      <c r="C1334" t="s">
        <v>2938</v>
      </c>
      <c r="D1334" t="s">
        <v>2939</v>
      </c>
      <c r="E1334" t="s">
        <v>35</v>
      </c>
      <c r="F1334" t="s">
        <v>2275</v>
      </c>
      <c r="G1334" t="s">
        <v>56</v>
      </c>
      <c r="H1334">
        <v>161.4</v>
      </c>
      <c r="I1334">
        <v>120207</v>
      </c>
      <c r="J1334" s="5">
        <v>120207</v>
      </c>
      <c r="K1334">
        <v>282</v>
      </c>
    </row>
    <row r="1335" spans="1:11" x14ac:dyDescent="0.25">
      <c r="A1335">
        <v>1334</v>
      </c>
      <c r="B1335" t="s">
        <v>267</v>
      </c>
      <c r="C1335" t="s">
        <v>2720</v>
      </c>
      <c r="D1335" t="s">
        <v>2721</v>
      </c>
      <c r="E1335" t="s">
        <v>35</v>
      </c>
      <c r="F1335" t="s">
        <v>2275</v>
      </c>
      <c r="G1335" t="s">
        <v>56</v>
      </c>
      <c r="H1335">
        <v>165.92</v>
      </c>
      <c r="I1335">
        <v>121253</v>
      </c>
      <c r="J1335" s="5">
        <v>121253</v>
      </c>
      <c r="K1335">
        <v>283</v>
      </c>
    </row>
    <row r="1336" spans="1:11" x14ac:dyDescent="0.25">
      <c r="A1336">
        <v>1335</v>
      </c>
      <c r="B1336" t="s">
        <v>267</v>
      </c>
      <c r="C1336" t="s">
        <v>2717</v>
      </c>
      <c r="D1336" t="s">
        <v>2718</v>
      </c>
      <c r="E1336" t="s">
        <v>35</v>
      </c>
      <c r="F1336" t="s">
        <v>2275</v>
      </c>
      <c r="G1336" t="s">
        <v>56</v>
      </c>
      <c r="H1336">
        <v>165.92</v>
      </c>
      <c r="I1336">
        <v>121260</v>
      </c>
      <c r="J1336" s="5">
        <v>121260</v>
      </c>
      <c r="K1336">
        <v>284</v>
      </c>
    </row>
    <row r="1337" spans="1:11" x14ac:dyDescent="0.25">
      <c r="A1337">
        <v>1336</v>
      </c>
      <c r="B1337" t="s">
        <v>652</v>
      </c>
      <c r="C1337" t="s">
        <v>3229</v>
      </c>
      <c r="D1337" t="s">
        <v>3230</v>
      </c>
      <c r="E1337" t="s">
        <v>35</v>
      </c>
      <c r="F1337" t="s">
        <v>2275</v>
      </c>
      <c r="G1337" t="s">
        <v>56</v>
      </c>
      <c r="H1337">
        <v>174.36</v>
      </c>
      <c r="I1337">
        <v>121707</v>
      </c>
      <c r="J1337" s="5">
        <v>121707</v>
      </c>
      <c r="K1337">
        <v>285</v>
      </c>
    </row>
    <row r="1338" spans="1:11" x14ac:dyDescent="0.25">
      <c r="A1338">
        <v>1337</v>
      </c>
      <c r="B1338" t="s">
        <v>652</v>
      </c>
      <c r="C1338" t="s">
        <v>3232</v>
      </c>
      <c r="D1338" t="s">
        <v>3233</v>
      </c>
      <c r="E1338" t="s">
        <v>35</v>
      </c>
      <c r="F1338" t="s">
        <v>2275</v>
      </c>
      <c r="G1338" t="s">
        <v>56</v>
      </c>
      <c r="H1338">
        <v>174.36</v>
      </c>
      <c r="I1338">
        <v>121707</v>
      </c>
      <c r="J1338" s="5">
        <v>121707</v>
      </c>
      <c r="K1338">
        <v>286</v>
      </c>
    </row>
    <row r="1339" spans="1:11" x14ac:dyDescent="0.25">
      <c r="A1339">
        <v>1338</v>
      </c>
      <c r="B1339" t="s">
        <v>652</v>
      </c>
      <c r="C1339" t="s">
        <v>3235</v>
      </c>
      <c r="D1339" t="s">
        <v>3236</v>
      </c>
      <c r="E1339" t="s">
        <v>35</v>
      </c>
      <c r="F1339" t="s">
        <v>2275</v>
      </c>
      <c r="G1339" t="s">
        <v>56</v>
      </c>
      <c r="H1339">
        <v>174.36</v>
      </c>
      <c r="I1339">
        <v>121745</v>
      </c>
      <c r="J1339" s="5">
        <v>121745</v>
      </c>
      <c r="K1339">
        <v>287</v>
      </c>
    </row>
    <row r="1340" spans="1:11" x14ac:dyDescent="0.25">
      <c r="A1340">
        <v>1339</v>
      </c>
      <c r="B1340" t="s">
        <v>652</v>
      </c>
      <c r="C1340" t="s">
        <v>3238</v>
      </c>
      <c r="D1340" t="s">
        <v>3239</v>
      </c>
      <c r="E1340" t="s">
        <v>35</v>
      </c>
      <c r="F1340" t="s">
        <v>2275</v>
      </c>
      <c r="G1340" t="s">
        <v>56</v>
      </c>
      <c r="H1340">
        <v>174.36</v>
      </c>
      <c r="I1340">
        <v>121745</v>
      </c>
      <c r="J1340" s="5">
        <v>121745</v>
      </c>
      <c r="K1340">
        <v>288</v>
      </c>
    </row>
    <row r="1341" spans="1:11" x14ac:dyDescent="0.25">
      <c r="A1341">
        <v>1340</v>
      </c>
      <c r="B1341" t="s">
        <v>652</v>
      </c>
      <c r="C1341" t="s">
        <v>3241</v>
      </c>
      <c r="D1341" t="s">
        <v>3242</v>
      </c>
      <c r="E1341" t="s">
        <v>35</v>
      </c>
      <c r="F1341" t="s">
        <v>2275</v>
      </c>
      <c r="G1341" t="s">
        <v>56</v>
      </c>
      <c r="H1341">
        <v>174.36</v>
      </c>
      <c r="I1341">
        <v>121745</v>
      </c>
      <c r="J1341" s="5">
        <v>121745</v>
      </c>
      <c r="K1341">
        <v>289</v>
      </c>
    </row>
    <row r="1342" spans="1:11" x14ac:dyDescent="0.25">
      <c r="A1342">
        <v>1341</v>
      </c>
      <c r="B1342" t="s">
        <v>652</v>
      </c>
      <c r="C1342" t="s">
        <v>3244</v>
      </c>
      <c r="D1342" t="s">
        <v>3245</v>
      </c>
      <c r="E1342" t="s">
        <v>35</v>
      </c>
      <c r="F1342" t="s">
        <v>2275</v>
      </c>
      <c r="G1342" t="s">
        <v>56</v>
      </c>
      <c r="H1342">
        <v>174.36</v>
      </c>
      <c r="I1342">
        <v>121745</v>
      </c>
      <c r="J1342" s="5">
        <v>121745</v>
      </c>
      <c r="K1342">
        <v>290</v>
      </c>
    </row>
    <row r="1343" spans="1:11" x14ac:dyDescent="0.25">
      <c r="A1343">
        <v>1342</v>
      </c>
      <c r="B1343" t="s">
        <v>652</v>
      </c>
      <c r="C1343" t="s">
        <v>3247</v>
      </c>
      <c r="D1343" t="s">
        <v>3248</v>
      </c>
      <c r="E1343" t="s">
        <v>35</v>
      </c>
      <c r="F1343" t="s">
        <v>2275</v>
      </c>
      <c r="G1343" t="s">
        <v>56</v>
      </c>
      <c r="H1343">
        <v>174.36</v>
      </c>
      <c r="I1343">
        <v>121745</v>
      </c>
      <c r="J1343" s="5">
        <v>121745</v>
      </c>
      <c r="K1343">
        <v>291</v>
      </c>
    </row>
    <row r="1344" spans="1:11" x14ac:dyDescent="0.25">
      <c r="A1344">
        <v>1343</v>
      </c>
      <c r="B1344" t="s">
        <v>652</v>
      </c>
      <c r="C1344" t="s">
        <v>3250</v>
      </c>
      <c r="D1344" t="s">
        <v>3251</v>
      </c>
      <c r="E1344" t="s">
        <v>35</v>
      </c>
      <c r="F1344" t="s">
        <v>2275</v>
      </c>
      <c r="G1344" t="s">
        <v>56</v>
      </c>
      <c r="H1344">
        <v>174.36</v>
      </c>
      <c r="I1344">
        <v>121745</v>
      </c>
      <c r="J1344" s="5">
        <v>121745</v>
      </c>
      <c r="K1344">
        <v>292</v>
      </c>
    </row>
    <row r="1345" spans="1:11" x14ac:dyDescent="0.25">
      <c r="A1345">
        <v>1344</v>
      </c>
      <c r="B1345" t="s">
        <v>652</v>
      </c>
      <c r="C1345" t="s">
        <v>3253</v>
      </c>
      <c r="D1345" t="s">
        <v>3254</v>
      </c>
      <c r="E1345" t="s">
        <v>35</v>
      </c>
      <c r="F1345" t="s">
        <v>2275</v>
      </c>
      <c r="G1345" t="s">
        <v>56</v>
      </c>
      <c r="H1345">
        <v>174.36</v>
      </c>
      <c r="I1345">
        <v>121753</v>
      </c>
      <c r="J1345" s="5">
        <v>121753</v>
      </c>
      <c r="K1345">
        <v>293</v>
      </c>
    </row>
    <row r="1346" spans="1:11" x14ac:dyDescent="0.25">
      <c r="A1346">
        <v>1345</v>
      </c>
      <c r="B1346" t="s">
        <v>652</v>
      </c>
      <c r="C1346" t="s">
        <v>3283</v>
      </c>
      <c r="D1346" t="s">
        <v>3284</v>
      </c>
      <c r="E1346" t="s">
        <v>35</v>
      </c>
      <c r="F1346" t="s">
        <v>2275</v>
      </c>
      <c r="G1346" t="s">
        <v>56</v>
      </c>
      <c r="H1346">
        <v>174.36</v>
      </c>
      <c r="I1346">
        <v>121757</v>
      </c>
      <c r="J1346" s="5">
        <v>121757</v>
      </c>
      <c r="K1346">
        <v>294</v>
      </c>
    </row>
    <row r="1347" spans="1:11" x14ac:dyDescent="0.25">
      <c r="A1347">
        <v>1346</v>
      </c>
      <c r="B1347" t="s">
        <v>652</v>
      </c>
      <c r="C1347" t="s">
        <v>3082</v>
      </c>
      <c r="D1347" t="s">
        <v>3084</v>
      </c>
      <c r="E1347" t="s">
        <v>35</v>
      </c>
      <c r="F1347" t="s">
        <v>2275</v>
      </c>
      <c r="G1347" t="s">
        <v>58</v>
      </c>
      <c r="H1347">
        <v>137</v>
      </c>
      <c r="I1347">
        <v>122350</v>
      </c>
      <c r="J1347" s="5">
        <v>122350</v>
      </c>
      <c r="K1347">
        <v>295</v>
      </c>
    </row>
    <row r="1348" spans="1:11" x14ac:dyDescent="0.25">
      <c r="A1348">
        <v>1347</v>
      </c>
      <c r="B1348" t="s">
        <v>652</v>
      </c>
      <c r="C1348" t="s">
        <v>3165</v>
      </c>
      <c r="D1348" t="s">
        <v>3166</v>
      </c>
      <c r="E1348" t="s">
        <v>35</v>
      </c>
      <c r="F1348" t="s">
        <v>2275</v>
      </c>
      <c r="G1348" t="s">
        <v>56</v>
      </c>
      <c r="H1348">
        <v>159.12</v>
      </c>
      <c r="I1348">
        <v>123578</v>
      </c>
      <c r="J1348" s="5">
        <v>123578</v>
      </c>
      <c r="K1348">
        <v>296</v>
      </c>
    </row>
    <row r="1349" spans="1:11" x14ac:dyDescent="0.25">
      <c r="A1349">
        <v>1348</v>
      </c>
      <c r="B1349" t="s">
        <v>652</v>
      </c>
      <c r="C1349" t="s">
        <v>3168</v>
      </c>
      <c r="D1349" t="s">
        <v>3169</v>
      </c>
      <c r="E1349" t="s">
        <v>35</v>
      </c>
      <c r="F1349" t="s">
        <v>2275</v>
      </c>
      <c r="G1349" t="s">
        <v>56</v>
      </c>
      <c r="H1349">
        <v>159.12</v>
      </c>
      <c r="I1349">
        <v>123578</v>
      </c>
      <c r="J1349" s="5">
        <v>123578</v>
      </c>
      <c r="K1349">
        <v>297</v>
      </c>
    </row>
    <row r="1350" spans="1:11" x14ac:dyDescent="0.25">
      <c r="A1350">
        <v>1349</v>
      </c>
      <c r="B1350" t="s">
        <v>652</v>
      </c>
      <c r="C1350" t="s">
        <v>3171</v>
      </c>
      <c r="D1350" t="s">
        <v>3172</v>
      </c>
      <c r="E1350" t="s">
        <v>35</v>
      </c>
      <c r="F1350" t="s">
        <v>2275</v>
      </c>
      <c r="G1350" t="s">
        <v>56</v>
      </c>
      <c r="H1350">
        <v>159.12</v>
      </c>
      <c r="I1350">
        <v>123578</v>
      </c>
      <c r="J1350" s="5">
        <v>123578</v>
      </c>
      <c r="K1350">
        <v>298</v>
      </c>
    </row>
    <row r="1351" spans="1:11" x14ac:dyDescent="0.25">
      <c r="A1351">
        <v>1350</v>
      </c>
      <c r="B1351" t="s">
        <v>652</v>
      </c>
      <c r="C1351" t="s">
        <v>3174</v>
      </c>
      <c r="D1351" t="s">
        <v>3175</v>
      </c>
      <c r="E1351" t="s">
        <v>35</v>
      </c>
      <c r="F1351" t="s">
        <v>2275</v>
      </c>
      <c r="G1351" t="s">
        <v>56</v>
      </c>
      <c r="H1351">
        <v>161.62</v>
      </c>
      <c r="I1351">
        <v>123578</v>
      </c>
      <c r="J1351" s="5">
        <v>123578</v>
      </c>
      <c r="K1351">
        <v>299</v>
      </c>
    </row>
    <row r="1352" spans="1:11" x14ac:dyDescent="0.25">
      <c r="A1352">
        <v>1351</v>
      </c>
      <c r="B1352" t="s">
        <v>652</v>
      </c>
      <c r="C1352" t="s">
        <v>3177</v>
      </c>
      <c r="D1352" t="s">
        <v>3178</v>
      </c>
      <c r="E1352" t="s">
        <v>35</v>
      </c>
      <c r="F1352" t="s">
        <v>2275</v>
      </c>
      <c r="G1352" t="s">
        <v>56</v>
      </c>
      <c r="H1352">
        <v>161.62</v>
      </c>
      <c r="I1352">
        <v>123578</v>
      </c>
      <c r="J1352" s="5">
        <v>123578</v>
      </c>
      <c r="K1352">
        <v>300</v>
      </c>
    </row>
    <row r="1353" spans="1:11" x14ac:dyDescent="0.25">
      <c r="A1353">
        <v>1352</v>
      </c>
      <c r="B1353" t="s">
        <v>652</v>
      </c>
      <c r="C1353" t="s">
        <v>3147</v>
      </c>
      <c r="D1353" t="s">
        <v>3148</v>
      </c>
      <c r="E1353" t="s">
        <v>35</v>
      </c>
      <c r="F1353" t="s">
        <v>2275</v>
      </c>
      <c r="G1353" t="s">
        <v>56</v>
      </c>
      <c r="H1353">
        <v>159.12</v>
      </c>
      <c r="I1353">
        <v>123580</v>
      </c>
      <c r="J1353" s="5">
        <v>123580</v>
      </c>
      <c r="K1353">
        <v>301</v>
      </c>
    </row>
    <row r="1354" spans="1:11" x14ac:dyDescent="0.25">
      <c r="A1354">
        <v>1353</v>
      </c>
      <c r="B1354" t="s">
        <v>652</v>
      </c>
      <c r="C1354" t="s">
        <v>3150</v>
      </c>
      <c r="D1354" t="s">
        <v>3151</v>
      </c>
      <c r="E1354" t="s">
        <v>35</v>
      </c>
      <c r="F1354" t="s">
        <v>2275</v>
      </c>
      <c r="G1354" t="s">
        <v>56</v>
      </c>
      <c r="H1354">
        <v>159.12</v>
      </c>
      <c r="I1354">
        <v>123580</v>
      </c>
      <c r="J1354" s="5">
        <v>123580</v>
      </c>
      <c r="K1354">
        <v>302</v>
      </c>
    </row>
    <row r="1355" spans="1:11" x14ac:dyDescent="0.25">
      <c r="A1355">
        <v>1354</v>
      </c>
      <c r="B1355" t="s">
        <v>652</v>
      </c>
      <c r="C1355" t="s">
        <v>3153</v>
      </c>
      <c r="D1355" t="s">
        <v>3154</v>
      </c>
      <c r="E1355" t="s">
        <v>35</v>
      </c>
      <c r="F1355" t="s">
        <v>2275</v>
      </c>
      <c r="G1355" t="s">
        <v>56</v>
      </c>
      <c r="H1355">
        <v>159.12</v>
      </c>
      <c r="I1355">
        <v>123580</v>
      </c>
      <c r="J1355" s="5">
        <v>123580</v>
      </c>
      <c r="K1355">
        <v>303</v>
      </c>
    </row>
    <row r="1356" spans="1:11" x14ac:dyDescent="0.25">
      <c r="A1356">
        <v>1355</v>
      </c>
      <c r="B1356" t="s">
        <v>652</v>
      </c>
      <c r="C1356" t="s">
        <v>3156</v>
      </c>
      <c r="D1356" t="s">
        <v>3157</v>
      </c>
      <c r="E1356" t="s">
        <v>35</v>
      </c>
      <c r="F1356" t="s">
        <v>2275</v>
      </c>
      <c r="G1356" t="s">
        <v>56</v>
      </c>
      <c r="H1356">
        <v>159.12</v>
      </c>
      <c r="I1356">
        <v>123580</v>
      </c>
      <c r="J1356" s="5">
        <v>123580</v>
      </c>
      <c r="K1356">
        <v>304</v>
      </c>
    </row>
    <row r="1357" spans="1:11" x14ac:dyDescent="0.25">
      <c r="A1357">
        <v>1356</v>
      </c>
      <c r="B1357" t="s">
        <v>652</v>
      </c>
      <c r="C1357" t="s">
        <v>3159</v>
      </c>
      <c r="D1357" t="s">
        <v>3160</v>
      </c>
      <c r="E1357" t="s">
        <v>35</v>
      </c>
      <c r="F1357" t="s">
        <v>2275</v>
      </c>
      <c r="G1357" t="s">
        <v>56</v>
      </c>
      <c r="H1357">
        <v>159.12</v>
      </c>
      <c r="I1357">
        <v>123580</v>
      </c>
      <c r="J1357" s="5">
        <v>123580</v>
      </c>
      <c r="K1357">
        <v>305</v>
      </c>
    </row>
    <row r="1358" spans="1:11" x14ac:dyDescent="0.25">
      <c r="A1358">
        <v>1357</v>
      </c>
      <c r="B1358" t="s">
        <v>652</v>
      </c>
      <c r="C1358" t="s">
        <v>3162</v>
      </c>
      <c r="D1358" t="s">
        <v>3163</v>
      </c>
      <c r="E1358" t="s">
        <v>35</v>
      </c>
      <c r="F1358" t="s">
        <v>2275</v>
      </c>
      <c r="G1358" t="s">
        <v>56</v>
      </c>
      <c r="H1358">
        <v>159.12</v>
      </c>
      <c r="I1358">
        <v>123580</v>
      </c>
      <c r="J1358" s="5">
        <v>123580</v>
      </c>
      <c r="K1358">
        <v>306</v>
      </c>
    </row>
    <row r="1359" spans="1:11" x14ac:dyDescent="0.25">
      <c r="A1359">
        <v>1358</v>
      </c>
      <c r="B1359" t="s">
        <v>652</v>
      </c>
      <c r="C1359" t="s">
        <v>3180</v>
      </c>
      <c r="D1359" t="s">
        <v>3181</v>
      </c>
      <c r="E1359" t="s">
        <v>35</v>
      </c>
      <c r="F1359" t="s">
        <v>2275</v>
      </c>
      <c r="G1359" t="s">
        <v>56</v>
      </c>
      <c r="H1359">
        <v>161.62</v>
      </c>
      <c r="I1359">
        <v>123580</v>
      </c>
      <c r="J1359" s="5">
        <v>123580</v>
      </c>
      <c r="K1359">
        <v>307</v>
      </c>
    </row>
    <row r="1360" spans="1:11" x14ac:dyDescent="0.25">
      <c r="A1360">
        <v>1359</v>
      </c>
      <c r="B1360" t="s">
        <v>652</v>
      </c>
      <c r="C1360" t="s">
        <v>3183</v>
      </c>
      <c r="D1360" t="s">
        <v>3184</v>
      </c>
      <c r="E1360" t="s">
        <v>35</v>
      </c>
      <c r="F1360" t="s">
        <v>2275</v>
      </c>
      <c r="G1360" t="s">
        <v>56</v>
      </c>
      <c r="H1360">
        <v>161.62</v>
      </c>
      <c r="I1360">
        <v>123580</v>
      </c>
      <c r="J1360" s="5">
        <v>123580</v>
      </c>
      <c r="K1360">
        <v>308</v>
      </c>
    </row>
    <row r="1361" spans="1:11" x14ac:dyDescent="0.25">
      <c r="A1361">
        <v>1360</v>
      </c>
      <c r="B1361" t="s">
        <v>652</v>
      </c>
      <c r="C1361" t="s">
        <v>3144</v>
      </c>
      <c r="D1361" t="s">
        <v>3145</v>
      </c>
      <c r="E1361" t="s">
        <v>35</v>
      </c>
      <c r="F1361" t="s">
        <v>2275</v>
      </c>
      <c r="G1361" t="s">
        <v>56</v>
      </c>
      <c r="H1361">
        <v>159.12</v>
      </c>
      <c r="I1361">
        <v>123583</v>
      </c>
      <c r="J1361" s="5">
        <v>123583</v>
      </c>
      <c r="K1361">
        <v>309</v>
      </c>
    </row>
    <row r="1362" spans="1:11" x14ac:dyDescent="0.25">
      <c r="A1362">
        <v>1361</v>
      </c>
      <c r="B1362" t="s">
        <v>486</v>
      </c>
      <c r="C1362" t="s">
        <v>2941</v>
      </c>
      <c r="D1362" t="s">
        <v>2942</v>
      </c>
      <c r="E1362" t="s">
        <v>35</v>
      </c>
      <c r="F1362" t="s">
        <v>2275</v>
      </c>
      <c r="G1362" t="s">
        <v>56</v>
      </c>
      <c r="H1362">
        <v>161.4</v>
      </c>
      <c r="I1362">
        <v>123985</v>
      </c>
      <c r="J1362" s="5">
        <v>123985</v>
      </c>
      <c r="K1362">
        <v>310</v>
      </c>
    </row>
    <row r="1363" spans="1:11" x14ac:dyDescent="0.25">
      <c r="A1363">
        <v>1362</v>
      </c>
      <c r="B1363" t="s">
        <v>267</v>
      </c>
      <c r="C1363" t="s">
        <v>2723</v>
      </c>
      <c r="D1363" t="s">
        <v>2724</v>
      </c>
      <c r="E1363" t="s">
        <v>35</v>
      </c>
      <c r="F1363" t="s">
        <v>2275</v>
      </c>
      <c r="G1363" t="s">
        <v>56</v>
      </c>
      <c r="H1363">
        <v>165.92</v>
      </c>
      <c r="I1363">
        <v>124030</v>
      </c>
      <c r="J1363" s="5">
        <v>124030</v>
      </c>
      <c r="K1363">
        <v>311</v>
      </c>
    </row>
    <row r="1364" spans="1:11" x14ac:dyDescent="0.25">
      <c r="A1364">
        <v>1363</v>
      </c>
      <c r="B1364" t="s">
        <v>486</v>
      </c>
      <c r="C1364" t="s">
        <v>2944</v>
      </c>
      <c r="D1364" t="s">
        <v>2945</v>
      </c>
      <c r="E1364" t="s">
        <v>35</v>
      </c>
      <c r="F1364" t="s">
        <v>2275</v>
      </c>
      <c r="G1364" t="s">
        <v>56</v>
      </c>
      <c r="H1364">
        <v>161.4</v>
      </c>
      <c r="I1364">
        <v>124210</v>
      </c>
      <c r="J1364" s="5">
        <v>124210</v>
      </c>
      <c r="K1364">
        <v>312</v>
      </c>
    </row>
    <row r="1365" spans="1:11" x14ac:dyDescent="0.25">
      <c r="A1365">
        <v>1364</v>
      </c>
      <c r="B1365" t="s">
        <v>267</v>
      </c>
      <c r="C1365" t="s">
        <v>2726</v>
      </c>
      <c r="D1365" t="s">
        <v>2727</v>
      </c>
      <c r="E1365" t="s">
        <v>35</v>
      </c>
      <c r="F1365" t="s">
        <v>2275</v>
      </c>
      <c r="G1365" t="s">
        <v>56</v>
      </c>
      <c r="H1365">
        <v>165.92</v>
      </c>
      <c r="I1365">
        <v>124385</v>
      </c>
      <c r="J1365" s="5">
        <v>124385</v>
      </c>
      <c r="K1365">
        <v>313</v>
      </c>
    </row>
    <row r="1366" spans="1:11" x14ac:dyDescent="0.25">
      <c r="A1366">
        <v>1365</v>
      </c>
      <c r="B1366" t="s">
        <v>486</v>
      </c>
      <c r="C1366" t="s">
        <v>2959</v>
      </c>
      <c r="D1366" t="s">
        <v>2960</v>
      </c>
      <c r="E1366" t="s">
        <v>35</v>
      </c>
      <c r="F1366" t="s">
        <v>2275</v>
      </c>
      <c r="G1366" t="s">
        <v>56</v>
      </c>
      <c r="H1366">
        <v>161.4</v>
      </c>
      <c r="I1366">
        <v>124476</v>
      </c>
      <c r="J1366" s="5">
        <v>124476</v>
      </c>
      <c r="K1366">
        <v>314</v>
      </c>
    </row>
    <row r="1367" spans="1:11" x14ac:dyDescent="0.25">
      <c r="A1367">
        <v>1366</v>
      </c>
      <c r="B1367" t="s">
        <v>486</v>
      </c>
      <c r="C1367" t="s">
        <v>2971</v>
      </c>
      <c r="D1367" t="s">
        <v>2972</v>
      </c>
      <c r="E1367" t="s">
        <v>35</v>
      </c>
      <c r="F1367" t="s">
        <v>2275</v>
      </c>
      <c r="G1367" t="s">
        <v>56</v>
      </c>
      <c r="H1367">
        <v>161.4</v>
      </c>
      <c r="I1367">
        <v>124492</v>
      </c>
      <c r="J1367" s="5">
        <v>124492</v>
      </c>
      <c r="K1367">
        <v>315</v>
      </c>
    </row>
    <row r="1368" spans="1:11" x14ac:dyDescent="0.25">
      <c r="A1368">
        <v>1367</v>
      </c>
      <c r="B1368" t="s">
        <v>267</v>
      </c>
      <c r="C1368" t="s">
        <v>2703</v>
      </c>
      <c r="D1368" t="s">
        <v>2704</v>
      </c>
      <c r="E1368" t="s">
        <v>35</v>
      </c>
      <c r="F1368" t="s">
        <v>2275</v>
      </c>
      <c r="G1368" t="s">
        <v>56</v>
      </c>
      <c r="H1368">
        <v>165.92</v>
      </c>
      <c r="I1368">
        <v>124833</v>
      </c>
      <c r="J1368" s="5">
        <v>124833</v>
      </c>
      <c r="K1368">
        <v>316</v>
      </c>
    </row>
    <row r="1369" spans="1:11" x14ac:dyDescent="0.25">
      <c r="A1369">
        <v>1368</v>
      </c>
      <c r="B1369" t="s">
        <v>267</v>
      </c>
      <c r="C1369" t="s">
        <v>2706</v>
      </c>
      <c r="D1369" t="s">
        <v>2707</v>
      </c>
      <c r="E1369" t="s">
        <v>35</v>
      </c>
      <c r="F1369" t="s">
        <v>2275</v>
      </c>
      <c r="G1369" t="s">
        <v>56</v>
      </c>
      <c r="H1369">
        <v>165.92</v>
      </c>
      <c r="I1369">
        <v>124895</v>
      </c>
      <c r="J1369" s="5">
        <v>124895</v>
      </c>
      <c r="K1369">
        <v>317</v>
      </c>
    </row>
    <row r="1370" spans="1:11" x14ac:dyDescent="0.25">
      <c r="A1370">
        <v>1369</v>
      </c>
      <c r="B1370" t="s">
        <v>267</v>
      </c>
      <c r="C1370" t="s">
        <v>2709</v>
      </c>
      <c r="D1370" t="s">
        <v>2710</v>
      </c>
      <c r="E1370" t="s">
        <v>35</v>
      </c>
      <c r="F1370" t="s">
        <v>2275</v>
      </c>
      <c r="G1370" t="s">
        <v>56</v>
      </c>
      <c r="H1370">
        <v>165.92</v>
      </c>
      <c r="I1370">
        <v>124895</v>
      </c>
      <c r="J1370" s="5">
        <v>124895</v>
      </c>
      <c r="K1370">
        <v>318</v>
      </c>
    </row>
    <row r="1371" spans="1:11" x14ac:dyDescent="0.25">
      <c r="A1371">
        <v>1370</v>
      </c>
      <c r="B1371" t="s">
        <v>267</v>
      </c>
      <c r="C1371" t="s">
        <v>2712</v>
      </c>
      <c r="D1371" t="s">
        <v>2713</v>
      </c>
      <c r="E1371" t="s">
        <v>35</v>
      </c>
      <c r="F1371" t="s">
        <v>2275</v>
      </c>
      <c r="G1371" t="s">
        <v>56</v>
      </c>
      <c r="H1371">
        <v>165.92</v>
      </c>
      <c r="I1371">
        <v>124895</v>
      </c>
      <c r="J1371" s="5">
        <v>124895</v>
      </c>
      <c r="K1371">
        <v>319</v>
      </c>
    </row>
    <row r="1372" spans="1:11" x14ac:dyDescent="0.25">
      <c r="A1372">
        <v>1371</v>
      </c>
      <c r="B1372" t="s">
        <v>652</v>
      </c>
      <c r="C1372" t="s">
        <v>3277</v>
      </c>
      <c r="D1372" t="s">
        <v>3278</v>
      </c>
      <c r="E1372" t="s">
        <v>35</v>
      </c>
      <c r="F1372" t="s">
        <v>2275</v>
      </c>
      <c r="G1372" t="s">
        <v>56</v>
      </c>
      <c r="H1372">
        <v>174.36</v>
      </c>
      <c r="I1372">
        <v>125958</v>
      </c>
      <c r="J1372" s="5">
        <v>125958</v>
      </c>
      <c r="K1372">
        <v>320</v>
      </c>
    </row>
    <row r="1373" spans="1:11" x14ac:dyDescent="0.25">
      <c r="A1373">
        <v>1372</v>
      </c>
      <c r="B1373" t="s">
        <v>652</v>
      </c>
      <c r="C1373" t="s">
        <v>3274</v>
      </c>
      <c r="D1373" t="s">
        <v>3275</v>
      </c>
      <c r="E1373" t="s">
        <v>35</v>
      </c>
      <c r="F1373" t="s">
        <v>2275</v>
      </c>
      <c r="G1373" t="s">
        <v>56</v>
      </c>
      <c r="H1373">
        <v>174.36</v>
      </c>
      <c r="I1373">
        <v>127816</v>
      </c>
      <c r="J1373" s="5">
        <v>127816</v>
      </c>
      <c r="K1373">
        <v>321</v>
      </c>
    </row>
    <row r="1374" spans="1:11" x14ac:dyDescent="0.25">
      <c r="A1374">
        <v>1373</v>
      </c>
      <c r="B1374" t="s">
        <v>267</v>
      </c>
      <c r="C1374" t="s">
        <v>2580</v>
      </c>
      <c r="D1374" t="s">
        <v>2582</v>
      </c>
      <c r="E1374" t="s">
        <v>35</v>
      </c>
      <c r="F1374" t="s">
        <v>2275</v>
      </c>
      <c r="G1374" t="s">
        <v>58</v>
      </c>
      <c r="H1374">
        <v>156.54</v>
      </c>
      <c r="I1374">
        <v>128341</v>
      </c>
      <c r="J1374" s="5">
        <v>128341</v>
      </c>
      <c r="K1374">
        <v>322</v>
      </c>
    </row>
    <row r="1375" spans="1:11" x14ac:dyDescent="0.25">
      <c r="A1375">
        <v>1374</v>
      </c>
      <c r="B1375" t="s">
        <v>652</v>
      </c>
      <c r="C1375" t="s">
        <v>3259</v>
      </c>
      <c r="D1375" t="s">
        <v>3260</v>
      </c>
      <c r="E1375" t="s">
        <v>35</v>
      </c>
      <c r="F1375" t="s">
        <v>2275</v>
      </c>
      <c r="G1375" t="s">
        <v>56</v>
      </c>
      <c r="H1375">
        <v>174.36</v>
      </c>
      <c r="I1375">
        <v>129608</v>
      </c>
      <c r="J1375" s="5">
        <v>129608</v>
      </c>
      <c r="K1375">
        <v>323</v>
      </c>
    </row>
    <row r="1376" spans="1:11" x14ac:dyDescent="0.25">
      <c r="A1376">
        <v>1375</v>
      </c>
      <c r="B1376" t="s">
        <v>652</v>
      </c>
      <c r="C1376" t="s">
        <v>3265</v>
      </c>
      <c r="D1376" t="s">
        <v>3266</v>
      </c>
      <c r="E1376" t="s">
        <v>35</v>
      </c>
      <c r="F1376" t="s">
        <v>2275</v>
      </c>
      <c r="G1376" t="s">
        <v>56</v>
      </c>
      <c r="H1376">
        <v>174.36</v>
      </c>
      <c r="I1376">
        <v>129608</v>
      </c>
      <c r="J1376" s="5">
        <v>129608</v>
      </c>
      <c r="K1376">
        <v>324</v>
      </c>
    </row>
    <row r="1377" spans="1:11" x14ac:dyDescent="0.25">
      <c r="A1377">
        <v>1376</v>
      </c>
      <c r="B1377" t="s">
        <v>652</v>
      </c>
      <c r="C1377" t="s">
        <v>3262</v>
      </c>
      <c r="D1377" t="s">
        <v>3263</v>
      </c>
      <c r="E1377" t="s">
        <v>35</v>
      </c>
      <c r="F1377" t="s">
        <v>2275</v>
      </c>
      <c r="G1377" t="s">
        <v>56</v>
      </c>
      <c r="H1377">
        <v>174.36</v>
      </c>
      <c r="I1377">
        <v>129612</v>
      </c>
      <c r="J1377" s="5">
        <v>129612</v>
      </c>
      <c r="K1377">
        <v>325</v>
      </c>
    </row>
    <row r="1378" spans="1:11" x14ac:dyDescent="0.25">
      <c r="A1378">
        <v>1377</v>
      </c>
      <c r="B1378" t="s">
        <v>652</v>
      </c>
      <c r="C1378" t="s">
        <v>3055</v>
      </c>
      <c r="D1378" t="s">
        <v>3057</v>
      </c>
      <c r="E1378" t="s">
        <v>35</v>
      </c>
      <c r="F1378" t="s">
        <v>2275</v>
      </c>
      <c r="G1378" t="s">
        <v>58</v>
      </c>
      <c r="H1378">
        <v>124.56</v>
      </c>
      <c r="I1378">
        <v>129892</v>
      </c>
      <c r="J1378" s="5">
        <v>129892</v>
      </c>
      <c r="K1378">
        <v>326</v>
      </c>
    </row>
    <row r="1379" spans="1:11" x14ac:dyDescent="0.25">
      <c r="A1379">
        <v>1378</v>
      </c>
      <c r="B1379" t="s">
        <v>652</v>
      </c>
      <c r="C1379" t="s">
        <v>3271</v>
      </c>
      <c r="D1379" t="s">
        <v>3272</v>
      </c>
      <c r="E1379" t="s">
        <v>35</v>
      </c>
      <c r="F1379" t="s">
        <v>2275</v>
      </c>
      <c r="G1379" t="s">
        <v>56</v>
      </c>
      <c r="H1379">
        <v>174.36</v>
      </c>
      <c r="I1379">
        <v>130014</v>
      </c>
      <c r="J1379" s="5">
        <v>130014</v>
      </c>
      <c r="K1379">
        <v>327</v>
      </c>
    </row>
    <row r="1380" spans="1:11" x14ac:dyDescent="0.25">
      <c r="A1380">
        <v>1379</v>
      </c>
      <c r="B1380" t="s">
        <v>652</v>
      </c>
      <c r="C1380" t="s">
        <v>3256</v>
      </c>
      <c r="D1380" t="s">
        <v>3257</v>
      </c>
      <c r="E1380" t="s">
        <v>35</v>
      </c>
      <c r="F1380" t="s">
        <v>2275</v>
      </c>
      <c r="G1380" t="s">
        <v>56</v>
      </c>
      <c r="H1380">
        <v>174.36</v>
      </c>
      <c r="I1380">
        <v>131747</v>
      </c>
      <c r="J1380" s="5">
        <v>131747</v>
      </c>
      <c r="K1380">
        <v>328</v>
      </c>
    </row>
    <row r="1381" spans="1:11" x14ac:dyDescent="0.25">
      <c r="A1381">
        <v>1380</v>
      </c>
      <c r="B1381" t="s">
        <v>652</v>
      </c>
      <c r="C1381" t="s">
        <v>3268</v>
      </c>
      <c r="D1381" t="s">
        <v>3269</v>
      </c>
      <c r="E1381" t="s">
        <v>35</v>
      </c>
      <c r="F1381" t="s">
        <v>2275</v>
      </c>
      <c r="G1381" t="s">
        <v>56</v>
      </c>
      <c r="H1381">
        <v>174.36</v>
      </c>
      <c r="I1381">
        <v>132153</v>
      </c>
      <c r="J1381" s="5">
        <v>132153</v>
      </c>
      <c r="K1381">
        <v>329</v>
      </c>
    </row>
    <row r="1382" spans="1:11" x14ac:dyDescent="0.25">
      <c r="A1382">
        <v>1381</v>
      </c>
      <c r="B1382" t="s">
        <v>652</v>
      </c>
      <c r="C1382" t="s">
        <v>3280</v>
      </c>
      <c r="D1382" t="s">
        <v>3281</v>
      </c>
      <c r="E1382" t="s">
        <v>35</v>
      </c>
      <c r="F1382" t="s">
        <v>2275</v>
      </c>
      <c r="G1382" t="s">
        <v>56</v>
      </c>
      <c r="H1382">
        <v>174.36</v>
      </c>
      <c r="I1382">
        <v>132153</v>
      </c>
      <c r="J1382" s="5">
        <v>132153</v>
      </c>
      <c r="K1382">
        <v>330</v>
      </c>
    </row>
    <row r="1383" spans="1:11" x14ac:dyDescent="0.25">
      <c r="A1383">
        <v>1382</v>
      </c>
      <c r="B1383" t="s">
        <v>267</v>
      </c>
      <c r="C1383" t="s">
        <v>2735</v>
      </c>
      <c r="D1383" t="s">
        <v>2736</v>
      </c>
      <c r="E1383" t="s">
        <v>35</v>
      </c>
      <c r="F1383" t="s">
        <v>2275</v>
      </c>
      <c r="G1383" t="s">
        <v>56</v>
      </c>
      <c r="H1383">
        <v>165.92</v>
      </c>
      <c r="I1383">
        <v>132342</v>
      </c>
      <c r="J1383" s="5">
        <v>132342</v>
      </c>
      <c r="K1383">
        <v>331</v>
      </c>
    </row>
    <row r="1384" spans="1:11" x14ac:dyDescent="0.25">
      <c r="A1384">
        <v>1383</v>
      </c>
      <c r="B1384" t="s">
        <v>267</v>
      </c>
      <c r="C1384" t="s">
        <v>2738</v>
      </c>
      <c r="D1384" t="s">
        <v>2739</v>
      </c>
      <c r="E1384" t="s">
        <v>35</v>
      </c>
      <c r="F1384" t="s">
        <v>2275</v>
      </c>
      <c r="G1384" t="s">
        <v>56</v>
      </c>
      <c r="H1384">
        <v>165.92</v>
      </c>
      <c r="I1384">
        <v>132349</v>
      </c>
      <c r="J1384" s="5">
        <v>132349</v>
      </c>
      <c r="K1384">
        <v>332</v>
      </c>
    </row>
    <row r="1385" spans="1:11" x14ac:dyDescent="0.25">
      <c r="A1385">
        <v>1384</v>
      </c>
      <c r="B1385" t="s">
        <v>267</v>
      </c>
      <c r="C1385" t="s">
        <v>2583</v>
      </c>
      <c r="D1385" t="s">
        <v>2585</v>
      </c>
      <c r="E1385" t="s">
        <v>35</v>
      </c>
      <c r="F1385" t="s">
        <v>2275</v>
      </c>
      <c r="G1385" t="s">
        <v>58</v>
      </c>
      <c r="H1385">
        <v>156.54</v>
      </c>
      <c r="I1385">
        <v>132541</v>
      </c>
      <c r="J1385" s="5">
        <v>132541</v>
      </c>
      <c r="K1385">
        <v>333</v>
      </c>
    </row>
    <row r="1386" spans="1:11" x14ac:dyDescent="0.25">
      <c r="A1386">
        <v>1385</v>
      </c>
      <c r="B1386" t="s">
        <v>267</v>
      </c>
      <c r="C1386" t="s">
        <v>2586</v>
      </c>
      <c r="D1386" t="s">
        <v>2588</v>
      </c>
      <c r="E1386" t="s">
        <v>35</v>
      </c>
      <c r="F1386" t="s">
        <v>2275</v>
      </c>
      <c r="G1386" t="s">
        <v>58</v>
      </c>
      <c r="H1386">
        <v>156.54</v>
      </c>
      <c r="I1386">
        <v>132541</v>
      </c>
      <c r="J1386" s="5">
        <v>132541</v>
      </c>
      <c r="K1386">
        <v>334</v>
      </c>
    </row>
    <row r="1387" spans="1:11" x14ac:dyDescent="0.25">
      <c r="A1387">
        <v>1386</v>
      </c>
      <c r="B1387" t="s">
        <v>267</v>
      </c>
      <c r="C1387" t="s">
        <v>2589</v>
      </c>
      <c r="D1387" t="s">
        <v>2591</v>
      </c>
      <c r="E1387" t="s">
        <v>35</v>
      </c>
      <c r="F1387" t="s">
        <v>2275</v>
      </c>
      <c r="G1387" t="s">
        <v>58</v>
      </c>
      <c r="H1387">
        <v>156.54</v>
      </c>
      <c r="I1387">
        <v>133147</v>
      </c>
      <c r="J1387" s="5">
        <v>133147</v>
      </c>
      <c r="K1387">
        <v>335</v>
      </c>
    </row>
    <row r="1388" spans="1:11" x14ac:dyDescent="0.25">
      <c r="A1388">
        <v>1387</v>
      </c>
      <c r="B1388" t="s">
        <v>267</v>
      </c>
      <c r="C1388" t="s">
        <v>2592</v>
      </c>
      <c r="D1388" t="s">
        <v>2594</v>
      </c>
      <c r="E1388" t="s">
        <v>35</v>
      </c>
      <c r="F1388" t="s">
        <v>2275</v>
      </c>
      <c r="G1388" t="s">
        <v>58</v>
      </c>
      <c r="H1388">
        <v>156.54</v>
      </c>
      <c r="I1388">
        <v>133147</v>
      </c>
      <c r="J1388" s="5">
        <v>133147</v>
      </c>
      <c r="K1388">
        <v>336</v>
      </c>
    </row>
    <row r="1389" spans="1:11" x14ac:dyDescent="0.25">
      <c r="A1389">
        <v>1388</v>
      </c>
      <c r="B1389" t="s">
        <v>267</v>
      </c>
      <c r="C1389" t="s">
        <v>2595</v>
      </c>
      <c r="D1389" t="s">
        <v>2597</v>
      </c>
      <c r="E1389" t="s">
        <v>35</v>
      </c>
      <c r="F1389" t="s">
        <v>2275</v>
      </c>
      <c r="G1389" t="s">
        <v>58</v>
      </c>
      <c r="H1389">
        <v>156.54</v>
      </c>
      <c r="I1389">
        <v>133147</v>
      </c>
      <c r="J1389" s="5">
        <v>133147</v>
      </c>
      <c r="K1389">
        <v>337</v>
      </c>
    </row>
    <row r="1390" spans="1:11" x14ac:dyDescent="0.25">
      <c r="A1390">
        <v>1389</v>
      </c>
      <c r="B1390" t="s">
        <v>267</v>
      </c>
      <c r="C1390" t="s">
        <v>2598</v>
      </c>
      <c r="D1390" t="s">
        <v>2600</v>
      </c>
      <c r="E1390" t="s">
        <v>35</v>
      </c>
      <c r="F1390" t="s">
        <v>2275</v>
      </c>
      <c r="G1390" t="s">
        <v>58</v>
      </c>
      <c r="H1390">
        <v>156.54</v>
      </c>
      <c r="I1390">
        <v>134107</v>
      </c>
      <c r="J1390" s="5">
        <v>134107</v>
      </c>
      <c r="K1390">
        <v>338</v>
      </c>
    </row>
    <row r="1391" spans="1:11" x14ac:dyDescent="0.25">
      <c r="A1391">
        <v>1390</v>
      </c>
      <c r="B1391" t="s">
        <v>486</v>
      </c>
      <c r="C1391" t="s">
        <v>2836</v>
      </c>
      <c r="D1391" t="s">
        <v>2838</v>
      </c>
      <c r="E1391" t="s">
        <v>35</v>
      </c>
      <c r="F1391" t="s">
        <v>2275</v>
      </c>
      <c r="G1391" t="s">
        <v>58</v>
      </c>
      <c r="H1391">
        <v>139.02000000000001</v>
      </c>
      <c r="I1391">
        <v>139477</v>
      </c>
      <c r="J1391" s="5">
        <v>139477</v>
      </c>
      <c r="K1391">
        <v>339</v>
      </c>
    </row>
    <row r="1392" spans="1:11" x14ac:dyDescent="0.25">
      <c r="A1392">
        <v>1391</v>
      </c>
      <c r="B1392" t="s">
        <v>486</v>
      </c>
      <c r="C1392" t="s">
        <v>2839</v>
      </c>
      <c r="D1392" t="s">
        <v>2841</v>
      </c>
      <c r="E1392" t="s">
        <v>35</v>
      </c>
      <c r="F1392" t="s">
        <v>2275</v>
      </c>
      <c r="G1392" t="s">
        <v>58</v>
      </c>
      <c r="H1392">
        <v>139.02000000000001</v>
      </c>
      <c r="I1392">
        <v>139477</v>
      </c>
      <c r="J1392" s="5">
        <v>139477</v>
      </c>
      <c r="K1392">
        <v>340</v>
      </c>
    </row>
    <row r="1393" spans="1:11" x14ac:dyDescent="0.25">
      <c r="A1393">
        <v>1392</v>
      </c>
      <c r="B1393" t="s">
        <v>486</v>
      </c>
      <c r="C1393" t="s">
        <v>2842</v>
      </c>
      <c r="D1393" t="s">
        <v>2844</v>
      </c>
      <c r="E1393" t="s">
        <v>35</v>
      </c>
      <c r="F1393" t="s">
        <v>2275</v>
      </c>
      <c r="G1393" t="s">
        <v>58</v>
      </c>
      <c r="H1393">
        <v>139.02000000000001</v>
      </c>
      <c r="I1393">
        <v>139477</v>
      </c>
      <c r="J1393" s="5">
        <v>139477</v>
      </c>
      <c r="K1393">
        <v>341</v>
      </c>
    </row>
    <row r="1394" spans="1:11" x14ac:dyDescent="0.25">
      <c r="A1394">
        <v>1393</v>
      </c>
      <c r="B1394" t="s">
        <v>486</v>
      </c>
      <c r="C1394" t="s">
        <v>2833</v>
      </c>
      <c r="D1394" t="s">
        <v>2835</v>
      </c>
      <c r="E1394" t="s">
        <v>35</v>
      </c>
      <c r="F1394" t="s">
        <v>2275</v>
      </c>
      <c r="G1394" t="s">
        <v>58</v>
      </c>
      <c r="H1394">
        <v>139.02000000000001</v>
      </c>
      <c r="I1394">
        <v>139646</v>
      </c>
      <c r="J1394" s="5">
        <v>139646</v>
      </c>
      <c r="K1394">
        <v>342</v>
      </c>
    </row>
    <row r="1395" spans="1:11" x14ac:dyDescent="0.25">
      <c r="A1395">
        <v>1394</v>
      </c>
      <c r="B1395" t="s">
        <v>486</v>
      </c>
      <c r="C1395" t="s">
        <v>2827</v>
      </c>
      <c r="D1395" t="s">
        <v>2829</v>
      </c>
      <c r="E1395" t="s">
        <v>35</v>
      </c>
      <c r="F1395" t="s">
        <v>2275</v>
      </c>
      <c r="G1395" t="s">
        <v>58</v>
      </c>
      <c r="H1395">
        <v>139.02000000000001</v>
      </c>
      <c r="I1395">
        <v>139683</v>
      </c>
      <c r="J1395" s="5">
        <v>139683</v>
      </c>
      <c r="K1395">
        <v>343</v>
      </c>
    </row>
    <row r="1396" spans="1:11" x14ac:dyDescent="0.25">
      <c r="A1396">
        <v>1395</v>
      </c>
      <c r="B1396" t="s">
        <v>486</v>
      </c>
      <c r="C1396" t="s">
        <v>2830</v>
      </c>
      <c r="D1396" t="s">
        <v>2832</v>
      </c>
      <c r="E1396" t="s">
        <v>35</v>
      </c>
      <c r="F1396" t="s">
        <v>2275</v>
      </c>
      <c r="G1396" t="s">
        <v>58</v>
      </c>
      <c r="H1396">
        <v>139.02000000000001</v>
      </c>
      <c r="I1396">
        <v>139683</v>
      </c>
      <c r="J1396" s="5">
        <v>139683</v>
      </c>
      <c r="K1396">
        <v>344</v>
      </c>
    </row>
    <row r="1397" spans="1:11" x14ac:dyDescent="0.25">
      <c r="A1397">
        <v>1396</v>
      </c>
      <c r="B1397" t="s">
        <v>486</v>
      </c>
      <c r="C1397" t="s">
        <v>2824</v>
      </c>
      <c r="D1397" t="s">
        <v>2826</v>
      </c>
      <c r="E1397" t="s">
        <v>35</v>
      </c>
      <c r="F1397" t="s">
        <v>2275</v>
      </c>
      <c r="G1397" t="s">
        <v>58</v>
      </c>
      <c r="H1397">
        <v>139.02000000000001</v>
      </c>
      <c r="I1397">
        <v>140492</v>
      </c>
      <c r="J1397" s="5">
        <v>140492</v>
      </c>
      <c r="K1397">
        <v>345</v>
      </c>
    </row>
    <row r="1398" spans="1:11" x14ac:dyDescent="0.25">
      <c r="A1398">
        <v>1397</v>
      </c>
      <c r="B1398" t="s">
        <v>486</v>
      </c>
      <c r="C1398" t="s">
        <v>2845</v>
      </c>
      <c r="D1398" t="s">
        <v>2847</v>
      </c>
      <c r="E1398" t="s">
        <v>35</v>
      </c>
      <c r="F1398" t="s">
        <v>2275</v>
      </c>
      <c r="G1398" t="s">
        <v>58</v>
      </c>
      <c r="H1398">
        <v>139.02000000000001</v>
      </c>
      <c r="I1398">
        <v>142438</v>
      </c>
      <c r="J1398" s="5">
        <v>142438</v>
      </c>
      <c r="K1398">
        <v>346</v>
      </c>
    </row>
    <row r="1399" spans="1:11" x14ac:dyDescent="0.25">
      <c r="A1399">
        <v>1398</v>
      </c>
      <c r="B1399" t="s">
        <v>486</v>
      </c>
      <c r="C1399" t="s">
        <v>2848</v>
      </c>
      <c r="D1399" t="s">
        <v>2850</v>
      </c>
      <c r="E1399" t="s">
        <v>35</v>
      </c>
      <c r="F1399" t="s">
        <v>2275</v>
      </c>
      <c r="G1399" t="s">
        <v>58</v>
      </c>
      <c r="H1399">
        <v>139.02000000000001</v>
      </c>
      <c r="I1399">
        <v>142438</v>
      </c>
      <c r="J1399" s="5">
        <v>142438</v>
      </c>
      <c r="K1399">
        <v>347</v>
      </c>
    </row>
    <row r="1400" spans="1:11" x14ac:dyDescent="0.25">
      <c r="A1400">
        <v>1399</v>
      </c>
      <c r="B1400" t="s">
        <v>486</v>
      </c>
      <c r="C1400" t="s">
        <v>2851</v>
      </c>
      <c r="D1400" t="s">
        <v>2853</v>
      </c>
      <c r="E1400" t="s">
        <v>35</v>
      </c>
      <c r="F1400" t="s">
        <v>2275</v>
      </c>
      <c r="G1400" t="s">
        <v>58</v>
      </c>
      <c r="H1400">
        <v>139.02000000000001</v>
      </c>
      <c r="I1400">
        <v>142438</v>
      </c>
      <c r="J1400" s="5">
        <v>142438</v>
      </c>
      <c r="K1400">
        <v>348</v>
      </c>
    </row>
    <row r="1401" spans="1:11" x14ac:dyDescent="0.25">
      <c r="A1401">
        <v>1400</v>
      </c>
      <c r="B1401" t="s">
        <v>486</v>
      </c>
      <c r="C1401" t="s">
        <v>2854</v>
      </c>
      <c r="D1401" t="s">
        <v>2856</v>
      </c>
      <c r="E1401" t="s">
        <v>35</v>
      </c>
      <c r="F1401" t="s">
        <v>2275</v>
      </c>
      <c r="G1401" t="s">
        <v>58</v>
      </c>
      <c r="H1401">
        <v>139.02000000000001</v>
      </c>
      <c r="I1401">
        <v>142438</v>
      </c>
      <c r="J1401" s="5">
        <v>142438</v>
      </c>
      <c r="K1401">
        <v>349</v>
      </c>
    </row>
    <row r="1402" spans="1:11" x14ac:dyDescent="0.25">
      <c r="A1402">
        <v>1401</v>
      </c>
      <c r="B1402" t="s">
        <v>267</v>
      </c>
      <c r="C1402" t="s">
        <v>2601</v>
      </c>
      <c r="D1402" t="s">
        <v>2603</v>
      </c>
      <c r="E1402" t="s">
        <v>35</v>
      </c>
      <c r="F1402" t="s">
        <v>2275</v>
      </c>
      <c r="G1402" t="s">
        <v>58</v>
      </c>
      <c r="H1402">
        <v>156.54</v>
      </c>
      <c r="I1402">
        <v>144267</v>
      </c>
      <c r="J1402" s="5">
        <v>144267</v>
      </c>
      <c r="K1402">
        <v>350</v>
      </c>
    </row>
    <row r="1403" spans="1:11" x14ac:dyDescent="0.25">
      <c r="A1403">
        <v>1402</v>
      </c>
      <c r="B1403" t="s">
        <v>486</v>
      </c>
      <c r="C1403" t="s">
        <v>2821</v>
      </c>
      <c r="D1403" t="s">
        <v>2823</v>
      </c>
      <c r="E1403" t="s">
        <v>35</v>
      </c>
      <c r="F1403" t="s">
        <v>2275</v>
      </c>
      <c r="G1403" t="s">
        <v>58</v>
      </c>
      <c r="H1403">
        <v>139.02000000000001</v>
      </c>
      <c r="I1403">
        <v>144538</v>
      </c>
      <c r="J1403" s="5">
        <v>144538</v>
      </c>
      <c r="K1403">
        <v>351</v>
      </c>
    </row>
    <row r="1404" spans="1:11" x14ac:dyDescent="0.25">
      <c r="A1404">
        <v>1403</v>
      </c>
      <c r="B1404" t="s">
        <v>486</v>
      </c>
      <c r="C1404" t="s">
        <v>2857</v>
      </c>
      <c r="D1404" t="s">
        <v>2859</v>
      </c>
      <c r="E1404" t="s">
        <v>35</v>
      </c>
      <c r="F1404" t="s">
        <v>2275</v>
      </c>
      <c r="G1404" t="s">
        <v>58</v>
      </c>
      <c r="H1404">
        <v>139.02000000000001</v>
      </c>
      <c r="I1404">
        <v>147438</v>
      </c>
      <c r="J1404" s="5">
        <v>147438</v>
      </c>
      <c r="K1404">
        <v>352</v>
      </c>
    </row>
    <row r="1405" spans="1:11" x14ac:dyDescent="0.25">
      <c r="A1405">
        <v>1404</v>
      </c>
      <c r="B1405" t="s">
        <v>486</v>
      </c>
      <c r="C1405" t="s">
        <v>2860</v>
      </c>
      <c r="D1405" t="s">
        <v>2862</v>
      </c>
      <c r="E1405" t="s">
        <v>35</v>
      </c>
      <c r="F1405" t="s">
        <v>2275</v>
      </c>
      <c r="G1405" t="s">
        <v>58</v>
      </c>
      <c r="H1405">
        <v>139.02000000000001</v>
      </c>
      <c r="I1405">
        <v>147440</v>
      </c>
      <c r="J1405" s="5">
        <v>147440</v>
      </c>
      <c r="K1405">
        <v>353</v>
      </c>
    </row>
    <row r="1406" spans="1:11" x14ac:dyDescent="0.25">
      <c r="A1406">
        <v>1405</v>
      </c>
      <c r="B1406" t="s">
        <v>486</v>
      </c>
      <c r="C1406" t="s">
        <v>2863</v>
      </c>
      <c r="D1406" t="s">
        <v>2865</v>
      </c>
      <c r="E1406" t="s">
        <v>35</v>
      </c>
      <c r="F1406" t="s">
        <v>2275</v>
      </c>
      <c r="G1406" t="s">
        <v>58</v>
      </c>
      <c r="H1406">
        <v>139.02000000000001</v>
      </c>
      <c r="I1406">
        <v>148999</v>
      </c>
      <c r="J1406" s="5">
        <v>148999</v>
      </c>
      <c r="K1406">
        <v>354</v>
      </c>
    </row>
    <row r="1407" spans="1:11" x14ac:dyDescent="0.25">
      <c r="A1407">
        <v>1406</v>
      </c>
      <c r="B1407" t="s">
        <v>486</v>
      </c>
      <c r="C1407" t="s">
        <v>2866</v>
      </c>
      <c r="D1407" t="s">
        <v>2868</v>
      </c>
      <c r="E1407" t="s">
        <v>35</v>
      </c>
      <c r="F1407" t="s">
        <v>2275</v>
      </c>
      <c r="G1407" t="s">
        <v>58</v>
      </c>
      <c r="H1407">
        <v>139.02000000000001</v>
      </c>
      <c r="I1407">
        <v>148999</v>
      </c>
      <c r="J1407" s="5">
        <v>148999</v>
      </c>
      <c r="K1407">
        <v>355</v>
      </c>
    </row>
    <row r="1408" spans="1:11" x14ac:dyDescent="0.25">
      <c r="A1408">
        <v>1407</v>
      </c>
      <c r="B1408" t="s">
        <v>652</v>
      </c>
      <c r="C1408" t="s">
        <v>3058</v>
      </c>
      <c r="D1408" t="s">
        <v>3060</v>
      </c>
      <c r="E1408" t="s">
        <v>35</v>
      </c>
      <c r="F1408" t="s">
        <v>2275</v>
      </c>
      <c r="G1408" t="s">
        <v>58</v>
      </c>
      <c r="H1408">
        <v>124.56</v>
      </c>
      <c r="I1408">
        <v>149295</v>
      </c>
      <c r="J1408" s="5">
        <v>149295</v>
      </c>
      <c r="K1408">
        <v>356</v>
      </c>
    </row>
    <row r="1409" spans="1:11" x14ac:dyDescent="0.25">
      <c r="A1409">
        <v>1408</v>
      </c>
      <c r="B1409" t="s">
        <v>267</v>
      </c>
      <c r="C1409" t="s">
        <v>2567</v>
      </c>
      <c r="D1409" t="s">
        <v>2569</v>
      </c>
      <c r="E1409" t="s">
        <v>35</v>
      </c>
      <c r="F1409" t="s">
        <v>2275</v>
      </c>
      <c r="G1409" t="s">
        <v>58</v>
      </c>
      <c r="H1409">
        <v>156.58000000000001</v>
      </c>
      <c r="I1409">
        <v>150000</v>
      </c>
      <c r="J1409" s="5">
        <v>150000</v>
      </c>
      <c r="K1409">
        <v>357</v>
      </c>
    </row>
    <row r="1410" spans="1:11" x14ac:dyDescent="0.25">
      <c r="A1410">
        <v>1409</v>
      </c>
      <c r="B1410" t="s">
        <v>486</v>
      </c>
      <c r="C1410" t="s">
        <v>2869</v>
      </c>
      <c r="D1410" t="s">
        <v>2871</v>
      </c>
      <c r="E1410" t="s">
        <v>35</v>
      </c>
      <c r="F1410" t="s">
        <v>2275</v>
      </c>
      <c r="G1410" t="s">
        <v>58</v>
      </c>
      <c r="H1410">
        <v>139.02000000000001</v>
      </c>
      <c r="I1410">
        <v>153299</v>
      </c>
      <c r="J1410" s="5">
        <v>153299</v>
      </c>
      <c r="K1410">
        <v>358</v>
      </c>
    </row>
    <row r="1411" spans="1:11" x14ac:dyDescent="0.25">
      <c r="A1411">
        <v>1410</v>
      </c>
      <c r="B1411" t="s">
        <v>486</v>
      </c>
      <c r="C1411" t="s">
        <v>2872</v>
      </c>
      <c r="D1411" t="s">
        <v>2874</v>
      </c>
      <c r="E1411" t="s">
        <v>35</v>
      </c>
      <c r="F1411" t="s">
        <v>2275</v>
      </c>
      <c r="G1411" t="s">
        <v>58</v>
      </c>
      <c r="H1411">
        <v>139.02000000000001</v>
      </c>
      <c r="I1411">
        <v>153299</v>
      </c>
      <c r="J1411" s="5">
        <v>153299</v>
      </c>
      <c r="K1411">
        <v>359</v>
      </c>
    </row>
    <row r="1412" spans="1:11" x14ac:dyDescent="0.25">
      <c r="A1412">
        <v>1411</v>
      </c>
      <c r="B1412" t="s">
        <v>486</v>
      </c>
      <c r="C1412" t="s">
        <v>2875</v>
      </c>
      <c r="D1412" t="s">
        <v>2877</v>
      </c>
      <c r="E1412" t="s">
        <v>35</v>
      </c>
      <c r="F1412" t="s">
        <v>2275</v>
      </c>
      <c r="G1412" t="s">
        <v>58</v>
      </c>
      <c r="H1412">
        <v>139.02000000000001</v>
      </c>
      <c r="I1412">
        <v>153299</v>
      </c>
      <c r="J1412" s="5">
        <v>153299</v>
      </c>
      <c r="K1412">
        <v>360</v>
      </c>
    </row>
    <row r="1413" spans="1:11" x14ac:dyDescent="0.25">
      <c r="A1413">
        <v>1412</v>
      </c>
      <c r="B1413" t="s">
        <v>652</v>
      </c>
      <c r="C1413" t="s">
        <v>3061</v>
      </c>
      <c r="D1413" t="s">
        <v>3063</v>
      </c>
      <c r="E1413" t="s">
        <v>35</v>
      </c>
      <c r="F1413" t="s">
        <v>2275</v>
      </c>
      <c r="G1413" t="s">
        <v>58</v>
      </c>
      <c r="H1413">
        <v>124.56</v>
      </c>
      <c r="I1413">
        <v>153948</v>
      </c>
      <c r="J1413" s="5">
        <v>153948</v>
      </c>
      <c r="K1413">
        <v>361</v>
      </c>
    </row>
    <row r="1414" spans="1:11" x14ac:dyDescent="0.25">
      <c r="A1414">
        <v>1413</v>
      </c>
      <c r="B1414" t="s">
        <v>486</v>
      </c>
      <c r="C1414" t="s">
        <v>2878</v>
      </c>
      <c r="D1414" t="s">
        <v>2880</v>
      </c>
      <c r="E1414" t="s">
        <v>35</v>
      </c>
      <c r="F1414" t="s">
        <v>2275</v>
      </c>
      <c r="G1414" t="s">
        <v>58</v>
      </c>
      <c r="H1414">
        <v>139.02000000000001</v>
      </c>
      <c r="I1414">
        <v>154471</v>
      </c>
      <c r="J1414" s="5">
        <v>154471</v>
      </c>
      <c r="K1414">
        <v>362</v>
      </c>
    </row>
    <row r="1415" spans="1:11" x14ac:dyDescent="0.25">
      <c r="A1415">
        <v>1414</v>
      </c>
      <c r="B1415" t="s">
        <v>486</v>
      </c>
      <c r="C1415" t="s">
        <v>2881</v>
      </c>
      <c r="D1415" t="s">
        <v>2883</v>
      </c>
      <c r="E1415" t="s">
        <v>35</v>
      </c>
      <c r="F1415" t="s">
        <v>2275</v>
      </c>
      <c r="G1415" t="s">
        <v>58</v>
      </c>
      <c r="H1415">
        <v>139.02000000000001</v>
      </c>
      <c r="I1415">
        <v>154471</v>
      </c>
      <c r="J1415" s="5">
        <v>154471</v>
      </c>
      <c r="K1415">
        <v>363</v>
      </c>
    </row>
    <row r="1416" spans="1:11" x14ac:dyDescent="0.25">
      <c r="A1416">
        <v>1415</v>
      </c>
      <c r="B1416" t="s">
        <v>486</v>
      </c>
      <c r="C1416" t="s">
        <v>2884</v>
      </c>
      <c r="D1416" t="s">
        <v>2886</v>
      </c>
      <c r="E1416" t="s">
        <v>35</v>
      </c>
      <c r="F1416" t="s">
        <v>2275</v>
      </c>
      <c r="G1416" t="s">
        <v>58</v>
      </c>
      <c r="H1416">
        <v>139.02000000000001</v>
      </c>
      <c r="I1416">
        <v>154471</v>
      </c>
      <c r="J1416" s="5">
        <v>154471</v>
      </c>
      <c r="K1416">
        <v>364</v>
      </c>
    </row>
    <row r="1417" spans="1:11" x14ac:dyDescent="0.25">
      <c r="A1417">
        <v>1416</v>
      </c>
      <c r="B1417" t="s">
        <v>486</v>
      </c>
      <c r="C1417" t="s">
        <v>2887</v>
      </c>
      <c r="D1417" t="s">
        <v>2889</v>
      </c>
      <c r="E1417" t="s">
        <v>35</v>
      </c>
      <c r="F1417" t="s">
        <v>2275</v>
      </c>
      <c r="G1417" t="s">
        <v>58</v>
      </c>
      <c r="H1417">
        <v>139.02000000000001</v>
      </c>
      <c r="I1417">
        <v>154473</v>
      </c>
      <c r="J1417" s="5">
        <v>154473</v>
      </c>
      <c r="K1417">
        <v>365</v>
      </c>
    </row>
    <row r="1418" spans="1:11" x14ac:dyDescent="0.25">
      <c r="A1418">
        <v>1417</v>
      </c>
      <c r="B1418" t="s">
        <v>486</v>
      </c>
      <c r="C1418" t="s">
        <v>2890</v>
      </c>
      <c r="D1418" t="s">
        <v>2892</v>
      </c>
      <c r="E1418" t="s">
        <v>35</v>
      </c>
      <c r="F1418" t="s">
        <v>2275</v>
      </c>
      <c r="G1418" t="s">
        <v>58</v>
      </c>
      <c r="H1418">
        <v>139.02000000000001</v>
      </c>
      <c r="I1418">
        <v>154473</v>
      </c>
      <c r="J1418" s="5">
        <v>154473</v>
      </c>
      <c r="K1418">
        <v>366</v>
      </c>
    </row>
    <row r="1419" spans="1:11" x14ac:dyDescent="0.25">
      <c r="A1419">
        <v>1418</v>
      </c>
      <c r="B1419" t="s">
        <v>486</v>
      </c>
      <c r="C1419" t="s">
        <v>2893</v>
      </c>
      <c r="D1419" t="s">
        <v>2895</v>
      </c>
      <c r="E1419" t="s">
        <v>35</v>
      </c>
      <c r="F1419" t="s">
        <v>2275</v>
      </c>
      <c r="G1419" t="s">
        <v>58</v>
      </c>
      <c r="H1419">
        <v>139.02000000000001</v>
      </c>
      <c r="I1419">
        <v>154473</v>
      </c>
      <c r="J1419" s="5">
        <v>154473</v>
      </c>
      <c r="K1419">
        <v>367</v>
      </c>
    </row>
    <row r="1420" spans="1:11" x14ac:dyDescent="0.25">
      <c r="A1420">
        <v>1419</v>
      </c>
      <c r="B1420" t="s">
        <v>486</v>
      </c>
      <c r="C1420" t="s">
        <v>2896</v>
      </c>
      <c r="D1420" t="s">
        <v>2898</v>
      </c>
      <c r="E1420" t="s">
        <v>35</v>
      </c>
      <c r="F1420" t="s">
        <v>2275</v>
      </c>
      <c r="G1420" t="s">
        <v>58</v>
      </c>
      <c r="H1420">
        <v>139.02000000000001</v>
      </c>
      <c r="I1420">
        <v>154473</v>
      </c>
      <c r="J1420" s="5">
        <v>154473</v>
      </c>
      <c r="K1420">
        <v>368</v>
      </c>
    </row>
    <row r="1421" spans="1:11" x14ac:dyDescent="0.25">
      <c r="A1421">
        <v>1420</v>
      </c>
      <c r="B1421" t="s">
        <v>486</v>
      </c>
      <c r="C1421" t="s">
        <v>2899</v>
      </c>
      <c r="D1421" t="s">
        <v>2901</v>
      </c>
      <c r="E1421" t="s">
        <v>35</v>
      </c>
      <c r="F1421" t="s">
        <v>2275</v>
      </c>
      <c r="G1421" t="s">
        <v>58</v>
      </c>
      <c r="H1421">
        <v>139.02000000000001</v>
      </c>
      <c r="I1421">
        <v>154473</v>
      </c>
      <c r="J1421" s="5">
        <v>154473</v>
      </c>
      <c r="K1421">
        <v>369</v>
      </c>
    </row>
    <row r="1422" spans="1:11" x14ac:dyDescent="0.25">
      <c r="A1422">
        <v>1421</v>
      </c>
      <c r="B1422" t="s">
        <v>486</v>
      </c>
      <c r="C1422" t="s">
        <v>2902</v>
      </c>
      <c r="D1422" t="s">
        <v>2904</v>
      </c>
      <c r="E1422" t="s">
        <v>35</v>
      </c>
      <c r="F1422" t="s">
        <v>2275</v>
      </c>
      <c r="G1422" t="s">
        <v>58</v>
      </c>
      <c r="H1422">
        <v>139.02000000000001</v>
      </c>
      <c r="I1422">
        <v>154473</v>
      </c>
      <c r="J1422" s="5">
        <v>154473</v>
      </c>
      <c r="K1422">
        <v>370</v>
      </c>
    </row>
    <row r="1423" spans="1:11" x14ac:dyDescent="0.25">
      <c r="A1423">
        <v>1422</v>
      </c>
      <c r="B1423" t="s">
        <v>486</v>
      </c>
      <c r="C1423" t="s">
        <v>2905</v>
      </c>
      <c r="D1423" t="s">
        <v>2907</v>
      </c>
      <c r="E1423" t="s">
        <v>35</v>
      </c>
      <c r="F1423" t="s">
        <v>2275</v>
      </c>
      <c r="G1423" t="s">
        <v>58</v>
      </c>
      <c r="H1423">
        <v>139.02000000000001</v>
      </c>
      <c r="I1423">
        <v>154473</v>
      </c>
      <c r="J1423" s="5">
        <v>154473</v>
      </c>
      <c r="K1423">
        <v>371</v>
      </c>
    </row>
    <row r="1424" spans="1:11" x14ac:dyDescent="0.25">
      <c r="A1424">
        <v>1423</v>
      </c>
      <c r="B1424" t="s">
        <v>486</v>
      </c>
      <c r="C1424" t="s">
        <v>2908</v>
      </c>
      <c r="D1424" t="s">
        <v>2910</v>
      </c>
      <c r="E1424" t="s">
        <v>35</v>
      </c>
      <c r="F1424" t="s">
        <v>2275</v>
      </c>
      <c r="G1424" t="s">
        <v>58</v>
      </c>
      <c r="H1424">
        <v>139.02000000000001</v>
      </c>
      <c r="I1424">
        <v>154473</v>
      </c>
      <c r="J1424" s="5">
        <v>154473</v>
      </c>
      <c r="K1424">
        <v>372</v>
      </c>
    </row>
    <row r="1425" spans="1:11" x14ac:dyDescent="0.25">
      <c r="A1425">
        <v>1424</v>
      </c>
      <c r="B1425" t="s">
        <v>652</v>
      </c>
      <c r="C1425" t="s">
        <v>3064</v>
      </c>
      <c r="D1425" t="s">
        <v>3066</v>
      </c>
      <c r="E1425" t="s">
        <v>35</v>
      </c>
      <c r="F1425" t="s">
        <v>2275</v>
      </c>
      <c r="G1425" t="s">
        <v>58</v>
      </c>
      <c r="H1425">
        <v>124.56</v>
      </c>
      <c r="I1425">
        <v>163585</v>
      </c>
      <c r="J1425" s="5">
        <v>163585</v>
      </c>
      <c r="K1425">
        <v>373</v>
      </c>
    </row>
    <row r="1426" spans="1:11" x14ac:dyDescent="0.25">
      <c r="A1426">
        <v>1425</v>
      </c>
      <c r="B1426" t="s">
        <v>486</v>
      </c>
      <c r="C1426" t="s">
        <v>2911</v>
      </c>
      <c r="D1426" t="s">
        <v>2913</v>
      </c>
      <c r="E1426" t="s">
        <v>35</v>
      </c>
      <c r="F1426" t="s">
        <v>2275</v>
      </c>
      <c r="G1426" t="s">
        <v>58</v>
      </c>
      <c r="H1426">
        <v>139.02000000000001</v>
      </c>
      <c r="I1426">
        <v>165584</v>
      </c>
      <c r="J1426" s="5">
        <v>165584</v>
      </c>
      <c r="K1426">
        <v>374</v>
      </c>
    </row>
    <row r="1427" spans="1:11" x14ac:dyDescent="0.25">
      <c r="A1427">
        <v>1426</v>
      </c>
      <c r="B1427" t="s">
        <v>486</v>
      </c>
      <c r="C1427" t="s">
        <v>2914</v>
      </c>
      <c r="D1427" t="s">
        <v>2916</v>
      </c>
      <c r="E1427" t="s">
        <v>35</v>
      </c>
      <c r="F1427" t="s">
        <v>2275</v>
      </c>
      <c r="G1427" t="s">
        <v>58</v>
      </c>
      <c r="H1427">
        <v>139.02000000000001</v>
      </c>
      <c r="I1427">
        <v>165584</v>
      </c>
      <c r="J1427" s="5">
        <v>165584</v>
      </c>
      <c r="K1427">
        <v>375</v>
      </c>
    </row>
    <row r="1428" spans="1:11" x14ac:dyDescent="0.25">
      <c r="A1428">
        <v>1427</v>
      </c>
      <c r="B1428" t="s">
        <v>486</v>
      </c>
      <c r="C1428" t="s">
        <v>2917</v>
      </c>
      <c r="D1428" t="s">
        <v>2919</v>
      </c>
      <c r="E1428" t="s">
        <v>35</v>
      </c>
      <c r="F1428" t="s">
        <v>2275</v>
      </c>
      <c r="G1428" t="s">
        <v>58</v>
      </c>
      <c r="H1428">
        <v>139.02000000000001</v>
      </c>
      <c r="I1428">
        <v>165584</v>
      </c>
      <c r="J1428" s="5">
        <v>165584</v>
      </c>
      <c r="K1428">
        <v>376</v>
      </c>
    </row>
    <row r="1429" spans="1:11" x14ac:dyDescent="0.25">
      <c r="A1429">
        <v>1428</v>
      </c>
      <c r="B1429" t="s">
        <v>267</v>
      </c>
      <c r="C1429" t="s">
        <v>2625</v>
      </c>
      <c r="D1429" t="s">
        <v>2627</v>
      </c>
      <c r="E1429" t="s">
        <v>35</v>
      </c>
      <c r="F1429" t="s">
        <v>2275</v>
      </c>
      <c r="G1429" t="s">
        <v>58</v>
      </c>
      <c r="H1429">
        <v>140.76</v>
      </c>
      <c r="I1429">
        <v>166953</v>
      </c>
      <c r="J1429" s="5">
        <v>166953</v>
      </c>
      <c r="K1429">
        <v>377</v>
      </c>
    </row>
    <row r="1430" spans="1:11" x14ac:dyDescent="0.25">
      <c r="A1430">
        <v>1429</v>
      </c>
      <c r="B1430" t="s">
        <v>267</v>
      </c>
      <c r="C1430" t="s">
        <v>2628</v>
      </c>
      <c r="D1430" t="s">
        <v>2630</v>
      </c>
      <c r="E1430" t="s">
        <v>35</v>
      </c>
      <c r="F1430" t="s">
        <v>2275</v>
      </c>
      <c r="G1430" t="s">
        <v>58</v>
      </c>
      <c r="H1430">
        <v>140.76</v>
      </c>
      <c r="I1430">
        <v>166982</v>
      </c>
      <c r="J1430" s="5">
        <v>166982</v>
      </c>
      <c r="K1430">
        <v>378</v>
      </c>
    </row>
    <row r="1431" spans="1:11" x14ac:dyDescent="0.25">
      <c r="A1431">
        <v>1430</v>
      </c>
      <c r="B1431" t="s">
        <v>267</v>
      </c>
      <c r="C1431" t="s">
        <v>2631</v>
      </c>
      <c r="D1431" t="s">
        <v>2633</v>
      </c>
      <c r="E1431" t="s">
        <v>35</v>
      </c>
      <c r="F1431" t="s">
        <v>2275</v>
      </c>
      <c r="G1431" t="s">
        <v>58</v>
      </c>
      <c r="H1431">
        <v>140.76</v>
      </c>
      <c r="I1431">
        <v>166982</v>
      </c>
      <c r="J1431" s="5">
        <v>166982</v>
      </c>
      <c r="K1431">
        <v>379</v>
      </c>
    </row>
    <row r="1432" spans="1:11" x14ac:dyDescent="0.25">
      <c r="A1432">
        <v>1431</v>
      </c>
      <c r="B1432" t="s">
        <v>267</v>
      </c>
      <c r="C1432" t="s">
        <v>2637</v>
      </c>
      <c r="D1432" t="s">
        <v>2639</v>
      </c>
      <c r="E1432" t="s">
        <v>35</v>
      </c>
      <c r="F1432" t="s">
        <v>2275</v>
      </c>
      <c r="G1432" t="s">
        <v>58</v>
      </c>
      <c r="H1432">
        <v>140.76</v>
      </c>
      <c r="I1432">
        <v>166982</v>
      </c>
      <c r="J1432" s="5">
        <v>166982</v>
      </c>
      <c r="K1432">
        <v>380</v>
      </c>
    </row>
    <row r="1433" spans="1:11" x14ac:dyDescent="0.25">
      <c r="A1433">
        <v>1432</v>
      </c>
      <c r="B1433" t="s">
        <v>267</v>
      </c>
      <c r="C1433" t="s">
        <v>2640</v>
      </c>
      <c r="D1433" t="s">
        <v>2642</v>
      </c>
      <c r="E1433" t="s">
        <v>35</v>
      </c>
      <c r="F1433" t="s">
        <v>2275</v>
      </c>
      <c r="G1433" t="s">
        <v>58</v>
      </c>
      <c r="H1433">
        <v>140.76</v>
      </c>
      <c r="I1433">
        <v>166982</v>
      </c>
      <c r="J1433" s="5">
        <v>166982</v>
      </c>
      <c r="K1433">
        <v>381</v>
      </c>
    </row>
    <row r="1434" spans="1:11" x14ac:dyDescent="0.25">
      <c r="A1434">
        <v>1433</v>
      </c>
      <c r="B1434" t="s">
        <v>267</v>
      </c>
      <c r="C1434" t="s">
        <v>2643</v>
      </c>
      <c r="D1434" t="s">
        <v>2645</v>
      </c>
      <c r="E1434" t="s">
        <v>35</v>
      </c>
      <c r="F1434" t="s">
        <v>2275</v>
      </c>
      <c r="G1434" t="s">
        <v>58</v>
      </c>
      <c r="H1434">
        <v>140.76</v>
      </c>
      <c r="I1434">
        <v>168482</v>
      </c>
      <c r="J1434" s="5">
        <v>168482</v>
      </c>
      <c r="K1434">
        <v>382</v>
      </c>
    </row>
    <row r="1435" spans="1:11" x14ac:dyDescent="0.25">
      <c r="A1435">
        <v>1434</v>
      </c>
      <c r="B1435" t="s">
        <v>486</v>
      </c>
      <c r="C1435" t="s">
        <v>2920</v>
      </c>
      <c r="D1435" t="s">
        <v>2922</v>
      </c>
      <c r="E1435" t="s">
        <v>35</v>
      </c>
      <c r="F1435" t="s">
        <v>2275</v>
      </c>
      <c r="G1435" t="s">
        <v>58</v>
      </c>
      <c r="H1435">
        <v>139.02000000000001</v>
      </c>
      <c r="I1435">
        <v>169234</v>
      </c>
      <c r="J1435" s="5">
        <v>169234</v>
      </c>
      <c r="K1435">
        <v>383</v>
      </c>
    </row>
    <row r="1436" spans="1:11" x14ac:dyDescent="0.25">
      <c r="A1436">
        <v>1435</v>
      </c>
      <c r="B1436" t="s">
        <v>486</v>
      </c>
      <c r="C1436" t="s">
        <v>2923</v>
      </c>
      <c r="D1436" t="s">
        <v>2925</v>
      </c>
      <c r="E1436" t="s">
        <v>35</v>
      </c>
      <c r="F1436" t="s">
        <v>2275</v>
      </c>
      <c r="G1436" t="s">
        <v>58</v>
      </c>
      <c r="H1436">
        <v>139.02000000000001</v>
      </c>
      <c r="I1436">
        <v>169234</v>
      </c>
      <c r="J1436" s="5">
        <v>169234</v>
      </c>
      <c r="K1436">
        <v>384</v>
      </c>
    </row>
    <row r="1437" spans="1:11" x14ac:dyDescent="0.25">
      <c r="A1437">
        <v>1436</v>
      </c>
      <c r="B1437" t="s">
        <v>486</v>
      </c>
      <c r="C1437" t="s">
        <v>2926</v>
      </c>
      <c r="D1437" t="s">
        <v>2928</v>
      </c>
      <c r="E1437" t="s">
        <v>35</v>
      </c>
      <c r="F1437" t="s">
        <v>2275</v>
      </c>
      <c r="G1437" t="s">
        <v>58</v>
      </c>
      <c r="H1437">
        <v>139.02000000000001</v>
      </c>
      <c r="I1437">
        <v>169234</v>
      </c>
      <c r="J1437" s="5">
        <v>169234</v>
      </c>
      <c r="K1437">
        <v>385</v>
      </c>
    </row>
    <row r="1438" spans="1:11" x14ac:dyDescent="0.25">
      <c r="A1438">
        <v>1437</v>
      </c>
      <c r="B1438" t="s">
        <v>486</v>
      </c>
      <c r="C1438" t="s">
        <v>2929</v>
      </c>
      <c r="D1438" t="s">
        <v>2931</v>
      </c>
      <c r="E1438" t="s">
        <v>35</v>
      </c>
      <c r="F1438" t="s">
        <v>2275</v>
      </c>
      <c r="G1438" t="s">
        <v>58</v>
      </c>
      <c r="H1438">
        <v>139.02000000000001</v>
      </c>
      <c r="I1438">
        <v>169234</v>
      </c>
      <c r="J1438" s="5">
        <v>169234</v>
      </c>
      <c r="K1438">
        <v>386</v>
      </c>
    </row>
    <row r="1439" spans="1:11" x14ac:dyDescent="0.25">
      <c r="A1439">
        <v>1438</v>
      </c>
      <c r="B1439" t="s">
        <v>486</v>
      </c>
      <c r="C1439" t="s">
        <v>2932</v>
      </c>
      <c r="D1439" t="s">
        <v>2934</v>
      </c>
      <c r="E1439" t="s">
        <v>35</v>
      </c>
      <c r="F1439" t="s">
        <v>2275</v>
      </c>
      <c r="G1439" t="s">
        <v>58</v>
      </c>
      <c r="H1439">
        <v>139.02000000000001</v>
      </c>
      <c r="I1439">
        <v>169234</v>
      </c>
      <c r="J1439" s="5">
        <v>169234</v>
      </c>
      <c r="K1439">
        <v>387</v>
      </c>
    </row>
    <row r="1440" spans="1:11" x14ac:dyDescent="0.25">
      <c r="A1440">
        <v>1439</v>
      </c>
      <c r="B1440" t="s">
        <v>486</v>
      </c>
      <c r="C1440" t="s">
        <v>2935</v>
      </c>
      <c r="D1440" t="s">
        <v>2937</v>
      </c>
      <c r="E1440" t="s">
        <v>35</v>
      </c>
      <c r="F1440" t="s">
        <v>2275</v>
      </c>
      <c r="G1440" t="s">
        <v>58</v>
      </c>
      <c r="H1440">
        <v>139.02000000000001</v>
      </c>
      <c r="I1440">
        <v>169234</v>
      </c>
      <c r="J1440" s="5">
        <v>169234</v>
      </c>
      <c r="K1440">
        <v>388</v>
      </c>
    </row>
    <row r="1441" spans="1:11" x14ac:dyDescent="0.25">
      <c r="A1441">
        <v>1440</v>
      </c>
      <c r="B1441" t="s">
        <v>486</v>
      </c>
      <c r="C1441" t="s">
        <v>2938</v>
      </c>
      <c r="D1441" t="s">
        <v>2940</v>
      </c>
      <c r="E1441" t="s">
        <v>35</v>
      </c>
      <c r="F1441" t="s">
        <v>2275</v>
      </c>
      <c r="G1441" t="s">
        <v>58</v>
      </c>
      <c r="H1441">
        <v>139.02000000000001</v>
      </c>
      <c r="I1441">
        <v>169234</v>
      </c>
      <c r="J1441" s="5">
        <v>169234</v>
      </c>
      <c r="K1441">
        <v>389</v>
      </c>
    </row>
    <row r="1442" spans="1:11" x14ac:dyDescent="0.25">
      <c r="A1442">
        <v>1441</v>
      </c>
      <c r="B1442" t="s">
        <v>486</v>
      </c>
      <c r="C1442" t="s">
        <v>2941</v>
      </c>
      <c r="D1442" t="s">
        <v>2943</v>
      </c>
      <c r="E1442" t="s">
        <v>35</v>
      </c>
      <c r="F1442" t="s">
        <v>2275</v>
      </c>
      <c r="G1442" t="s">
        <v>58</v>
      </c>
      <c r="H1442">
        <v>139.02000000000001</v>
      </c>
      <c r="I1442">
        <v>169234</v>
      </c>
      <c r="J1442" s="5">
        <v>169234</v>
      </c>
      <c r="K1442">
        <v>390</v>
      </c>
    </row>
    <row r="1443" spans="1:11" x14ac:dyDescent="0.25">
      <c r="A1443">
        <v>1442</v>
      </c>
      <c r="B1443" t="s">
        <v>486</v>
      </c>
      <c r="C1443" t="s">
        <v>2944</v>
      </c>
      <c r="D1443" t="s">
        <v>2946</v>
      </c>
      <c r="E1443" t="s">
        <v>35</v>
      </c>
      <c r="F1443" t="s">
        <v>2275</v>
      </c>
      <c r="G1443" t="s">
        <v>58</v>
      </c>
      <c r="H1443">
        <v>139.02000000000001</v>
      </c>
      <c r="I1443">
        <v>169234</v>
      </c>
      <c r="J1443" s="5">
        <v>169234</v>
      </c>
      <c r="K1443">
        <v>391</v>
      </c>
    </row>
    <row r="1444" spans="1:11" x14ac:dyDescent="0.25">
      <c r="A1444">
        <v>1443</v>
      </c>
      <c r="B1444" t="s">
        <v>486</v>
      </c>
      <c r="C1444" t="s">
        <v>2947</v>
      </c>
      <c r="D1444" t="s">
        <v>2949</v>
      </c>
      <c r="E1444" t="s">
        <v>35</v>
      </c>
      <c r="F1444" t="s">
        <v>2275</v>
      </c>
      <c r="G1444" t="s">
        <v>58</v>
      </c>
      <c r="H1444">
        <v>139.02000000000001</v>
      </c>
      <c r="I1444">
        <v>169234</v>
      </c>
      <c r="J1444" s="5">
        <v>169234</v>
      </c>
      <c r="K1444">
        <v>392</v>
      </c>
    </row>
    <row r="1445" spans="1:11" x14ac:dyDescent="0.25">
      <c r="A1445">
        <v>1444</v>
      </c>
      <c r="B1445" t="s">
        <v>486</v>
      </c>
      <c r="C1445" t="s">
        <v>2950</v>
      </c>
      <c r="D1445" t="s">
        <v>2952</v>
      </c>
      <c r="E1445" t="s">
        <v>35</v>
      </c>
      <c r="F1445" t="s">
        <v>2275</v>
      </c>
      <c r="G1445" t="s">
        <v>58</v>
      </c>
      <c r="H1445">
        <v>139.02000000000001</v>
      </c>
      <c r="I1445">
        <v>169234</v>
      </c>
      <c r="J1445" s="5">
        <v>169234</v>
      </c>
      <c r="K1445">
        <v>393</v>
      </c>
    </row>
    <row r="1446" spans="1:11" x14ac:dyDescent="0.25">
      <c r="A1446">
        <v>1445</v>
      </c>
      <c r="B1446" t="s">
        <v>486</v>
      </c>
      <c r="C1446" t="s">
        <v>2953</v>
      </c>
      <c r="D1446" t="s">
        <v>2955</v>
      </c>
      <c r="E1446" t="s">
        <v>35</v>
      </c>
      <c r="F1446" t="s">
        <v>2275</v>
      </c>
      <c r="G1446" t="s">
        <v>58</v>
      </c>
      <c r="H1446">
        <v>139.02000000000001</v>
      </c>
      <c r="I1446">
        <v>169234</v>
      </c>
      <c r="J1446" s="5">
        <v>169234</v>
      </c>
      <c r="K1446">
        <v>394</v>
      </c>
    </row>
    <row r="1447" spans="1:11" x14ac:dyDescent="0.25">
      <c r="A1447">
        <v>1446</v>
      </c>
      <c r="B1447" t="s">
        <v>486</v>
      </c>
      <c r="C1447" t="s">
        <v>2956</v>
      </c>
      <c r="D1447" t="s">
        <v>2958</v>
      </c>
      <c r="E1447" t="s">
        <v>35</v>
      </c>
      <c r="F1447" t="s">
        <v>2275</v>
      </c>
      <c r="G1447" t="s">
        <v>58</v>
      </c>
      <c r="H1447">
        <v>139.02000000000001</v>
      </c>
      <c r="I1447">
        <v>169239</v>
      </c>
      <c r="J1447" s="5">
        <v>169239</v>
      </c>
      <c r="K1447">
        <v>395</v>
      </c>
    </row>
    <row r="1448" spans="1:11" x14ac:dyDescent="0.25">
      <c r="A1448">
        <v>1447</v>
      </c>
      <c r="B1448" t="s">
        <v>486</v>
      </c>
      <c r="C1448" t="s">
        <v>2959</v>
      </c>
      <c r="D1448" t="s">
        <v>2961</v>
      </c>
      <c r="E1448" t="s">
        <v>35</v>
      </c>
      <c r="F1448" t="s">
        <v>2275</v>
      </c>
      <c r="G1448" t="s">
        <v>58</v>
      </c>
      <c r="H1448">
        <v>139.02000000000001</v>
      </c>
      <c r="I1448">
        <v>169239</v>
      </c>
      <c r="J1448" s="5">
        <v>169239</v>
      </c>
      <c r="K1448">
        <v>396</v>
      </c>
    </row>
    <row r="1449" spans="1:11" x14ac:dyDescent="0.25">
      <c r="A1449">
        <v>1448</v>
      </c>
      <c r="B1449" t="s">
        <v>486</v>
      </c>
      <c r="C1449" t="s">
        <v>2962</v>
      </c>
      <c r="D1449" t="s">
        <v>2964</v>
      </c>
      <c r="E1449" t="s">
        <v>35</v>
      </c>
      <c r="F1449" t="s">
        <v>2275</v>
      </c>
      <c r="G1449" t="s">
        <v>58</v>
      </c>
      <c r="H1449">
        <v>139.02000000000001</v>
      </c>
      <c r="I1449">
        <v>169239</v>
      </c>
      <c r="J1449" s="5">
        <v>169239</v>
      </c>
      <c r="K1449">
        <v>397</v>
      </c>
    </row>
    <row r="1450" spans="1:11" x14ac:dyDescent="0.25">
      <c r="A1450">
        <v>1449</v>
      </c>
      <c r="B1450" t="s">
        <v>486</v>
      </c>
      <c r="C1450" t="s">
        <v>2965</v>
      </c>
      <c r="D1450" t="s">
        <v>2967</v>
      </c>
      <c r="E1450" t="s">
        <v>35</v>
      </c>
      <c r="F1450" t="s">
        <v>2275</v>
      </c>
      <c r="G1450" t="s">
        <v>58</v>
      </c>
      <c r="H1450">
        <v>139.02000000000001</v>
      </c>
      <c r="I1450">
        <v>169239</v>
      </c>
      <c r="J1450" s="5">
        <v>169239</v>
      </c>
      <c r="K1450">
        <v>398</v>
      </c>
    </row>
    <row r="1451" spans="1:11" x14ac:dyDescent="0.25">
      <c r="A1451">
        <v>1450</v>
      </c>
      <c r="B1451" t="s">
        <v>486</v>
      </c>
      <c r="C1451" t="s">
        <v>2968</v>
      </c>
      <c r="D1451" t="s">
        <v>2970</v>
      </c>
      <c r="E1451" t="s">
        <v>35</v>
      </c>
      <c r="F1451" t="s">
        <v>2275</v>
      </c>
      <c r="G1451" t="s">
        <v>58</v>
      </c>
      <c r="H1451">
        <v>139.02000000000001</v>
      </c>
      <c r="I1451">
        <v>169243</v>
      </c>
      <c r="J1451" s="5">
        <v>169243</v>
      </c>
      <c r="K1451">
        <v>399</v>
      </c>
    </row>
    <row r="1452" spans="1:11" x14ac:dyDescent="0.25">
      <c r="A1452">
        <v>1451</v>
      </c>
      <c r="B1452" t="s">
        <v>486</v>
      </c>
      <c r="C1452" t="s">
        <v>2971</v>
      </c>
      <c r="D1452" t="s">
        <v>2973</v>
      </c>
      <c r="E1452" t="s">
        <v>35</v>
      </c>
      <c r="F1452" t="s">
        <v>2275</v>
      </c>
      <c r="G1452" t="s">
        <v>58</v>
      </c>
      <c r="H1452">
        <v>139.02000000000001</v>
      </c>
      <c r="I1452">
        <v>169243</v>
      </c>
      <c r="J1452" s="5">
        <v>169243</v>
      </c>
      <c r="K1452">
        <v>400</v>
      </c>
    </row>
    <row r="1453" spans="1:11" x14ac:dyDescent="0.25">
      <c r="A1453">
        <v>1452</v>
      </c>
      <c r="B1453" t="s">
        <v>486</v>
      </c>
      <c r="C1453" t="s">
        <v>2974</v>
      </c>
      <c r="D1453" t="s">
        <v>2976</v>
      </c>
      <c r="E1453" t="s">
        <v>35</v>
      </c>
      <c r="F1453" t="s">
        <v>2275</v>
      </c>
      <c r="G1453" t="s">
        <v>58</v>
      </c>
      <c r="H1453">
        <v>139.02000000000001</v>
      </c>
      <c r="I1453">
        <v>169243</v>
      </c>
      <c r="J1453" s="5">
        <v>169243</v>
      </c>
      <c r="K1453">
        <v>401</v>
      </c>
    </row>
    <row r="1454" spans="1:11" x14ac:dyDescent="0.25">
      <c r="A1454">
        <v>1453</v>
      </c>
      <c r="B1454" t="s">
        <v>486</v>
      </c>
      <c r="C1454" t="s">
        <v>2977</v>
      </c>
      <c r="D1454" t="s">
        <v>2979</v>
      </c>
      <c r="E1454" t="s">
        <v>35</v>
      </c>
      <c r="F1454" t="s">
        <v>2275</v>
      </c>
      <c r="G1454" t="s">
        <v>58</v>
      </c>
      <c r="H1454">
        <v>139.02000000000001</v>
      </c>
      <c r="I1454">
        <v>169243</v>
      </c>
      <c r="J1454" s="5">
        <v>169243</v>
      </c>
      <c r="K1454">
        <v>402</v>
      </c>
    </row>
    <row r="1455" spans="1:11" x14ac:dyDescent="0.25">
      <c r="A1455">
        <v>1454</v>
      </c>
      <c r="B1455" t="s">
        <v>486</v>
      </c>
      <c r="C1455" t="s">
        <v>2980</v>
      </c>
      <c r="D1455" t="s">
        <v>2982</v>
      </c>
      <c r="E1455" t="s">
        <v>35</v>
      </c>
      <c r="F1455" t="s">
        <v>2275</v>
      </c>
      <c r="G1455" t="s">
        <v>58</v>
      </c>
      <c r="H1455">
        <v>139.02000000000001</v>
      </c>
      <c r="I1455">
        <v>169243</v>
      </c>
      <c r="J1455" s="5">
        <v>169243</v>
      </c>
      <c r="K1455">
        <v>403</v>
      </c>
    </row>
    <row r="1456" spans="1:11" x14ac:dyDescent="0.25">
      <c r="A1456">
        <v>1455</v>
      </c>
      <c r="B1456" t="s">
        <v>486</v>
      </c>
      <c r="C1456" t="s">
        <v>2983</v>
      </c>
      <c r="D1456" t="s">
        <v>2985</v>
      </c>
      <c r="E1456" t="s">
        <v>35</v>
      </c>
      <c r="F1456" t="s">
        <v>2275</v>
      </c>
      <c r="G1456" t="s">
        <v>58</v>
      </c>
      <c r="H1456">
        <v>139.02000000000001</v>
      </c>
      <c r="I1456">
        <v>169243</v>
      </c>
      <c r="J1456" s="5">
        <v>169243</v>
      </c>
      <c r="K1456">
        <v>404</v>
      </c>
    </row>
    <row r="1457" spans="1:11" x14ac:dyDescent="0.25">
      <c r="A1457">
        <v>1456</v>
      </c>
      <c r="B1457" t="s">
        <v>486</v>
      </c>
      <c r="C1457" t="s">
        <v>2986</v>
      </c>
      <c r="D1457" t="s">
        <v>2988</v>
      </c>
      <c r="E1457" t="s">
        <v>35</v>
      </c>
      <c r="F1457" t="s">
        <v>2275</v>
      </c>
      <c r="G1457" t="s">
        <v>58</v>
      </c>
      <c r="H1457">
        <v>139.02000000000001</v>
      </c>
      <c r="I1457">
        <v>169243</v>
      </c>
      <c r="J1457" s="5">
        <v>169243</v>
      </c>
      <c r="K1457">
        <v>405</v>
      </c>
    </row>
    <row r="1458" spans="1:11" x14ac:dyDescent="0.25">
      <c r="A1458">
        <v>1457</v>
      </c>
      <c r="B1458" t="s">
        <v>486</v>
      </c>
      <c r="C1458" t="s">
        <v>2989</v>
      </c>
      <c r="D1458" t="s">
        <v>2991</v>
      </c>
      <c r="E1458" t="s">
        <v>35</v>
      </c>
      <c r="F1458" t="s">
        <v>2275</v>
      </c>
      <c r="G1458" t="s">
        <v>58</v>
      </c>
      <c r="H1458">
        <v>139.02000000000001</v>
      </c>
      <c r="I1458">
        <v>169266</v>
      </c>
      <c r="J1458" s="5">
        <v>169266</v>
      </c>
      <c r="K1458">
        <v>406</v>
      </c>
    </row>
    <row r="1459" spans="1:11" x14ac:dyDescent="0.25">
      <c r="A1459">
        <v>1458</v>
      </c>
      <c r="B1459" t="s">
        <v>486</v>
      </c>
      <c r="C1459" t="s">
        <v>2992</v>
      </c>
      <c r="D1459" t="s">
        <v>2994</v>
      </c>
      <c r="E1459" t="s">
        <v>35</v>
      </c>
      <c r="F1459" t="s">
        <v>2275</v>
      </c>
      <c r="G1459" t="s">
        <v>58</v>
      </c>
      <c r="H1459">
        <v>139.02000000000001</v>
      </c>
      <c r="I1459">
        <v>169266</v>
      </c>
      <c r="J1459" s="5">
        <v>169266</v>
      </c>
      <c r="K1459">
        <v>407</v>
      </c>
    </row>
    <row r="1460" spans="1:11" x14ac:dyDescent="0.25">
      <c r="A1460">
        <v>1459</v>
      </c>
      <c r="B1460" t="s">
        <v>267</v>
      </c>
      <c r="C1460" t="s">
        <v>2646</v>
      </c>
      <c r="D1460" t="s">
        <v>2648</v>
      </c>
      <c r="E1460" t="s">
        <v>35</v>
      </c>
      <c r="F1460" t="s">
        <v>2275</v>
      </c>
      <c r="G1460" t="s">
        <v>58</v>
      </c>
      <c r="H1460">
        <v>140.76</v>
      </c>
      <c r="I1460">
        <v>169482</v>
      </c>
      <c r="J1460" s="5">
        <v>169482</v>
      </c>
      <c r="K1460">
        <v>408</v>
      </c>
    </row>
    <row r="1461" spans="1:11" x14ac:dyDescent="0.25">
      <c r="A1461">
        <v>1460</v>
      </c>
      <c r="B1461" t="s">
        <v>652</v>
      </c>
      <c r="C1461" t="s">
        <v>3067</v>
      </c>
      <c r="D1461" t="s">
        <v>3069</v>
      </c>
      <c r="E1461" t="s">
        <v>35</v>
      </c>
      <c r="F1461" t="s">
        <v>2275</v>
      </c>
      <c r="G1461" t="s">
        <v>58</v>
      </c>
      <c r="H1461">
        <v>124.56</v>
      </c>
      <c r="I1461">
        <v>173222</v>
      </c>
      <c r="J1461" s="5">
        <v>173222</v>
      </c>
      <c r="K1461">
        <v>409</v>
      </c>
    </row>
    <row r="1462" spans="1:11" x14ac:dyDescent="0.25">
      <c r="A1462">
        <v>1461</v>
      </c>
      <c r="B1462" t="s">
        <v>267</v>
      </c>
      <c r="C1462" t="s">
        <v>2604</v>
      </c>
      <c r="D1462" t="s">
        <v>2606</v>
      </c>
      <c r="E1462" t="s">
        <v>35</v>
      </c>
      <c r="F1462" t="s">
        <v>2275</v>
      </c>
      <c r="G1462" t="s">
        <v>58</v>
      </c>
      <c r="H1462">
        <v>144</v>
      </c>
      <c r="I1462">
        <v>174963</v>
      </c>
      <c r="J1462" s="5">
        <v>174963</v>
      </c>
      <c r="K1462">
        <v>410</v>
      </c>
    </row>
    <row r="1463" spans="1:11" x14ac:dyDescent="0.25">
      <c r="A1463">
        <v>1462</v>
      </c>
      <c r="B1463" t="s">
        <v>267</v>
      </c>
      <c r="C1463" t="s">
        <v>2649</v>
      </c>
      <c r="D1463" t="s">
        <v>2651</v>
      </c>
      <c r="E1463" t="s">
        <v>35</v>
      </c>
      <c r="F1463" t="s">
        <v>2275</v>
      </c>
      <c r="G1463" t="s">
        <v>58</v>
      </c>
      <c r="H1463">
        <v>140.76</v>
      </c>
      <c r="I1463">
        <v>176469</v>
      </c>
      <c r="J1463" s="5">
        <v>176469</v>
      </c>
      <c r="K1463">
        <v>411</v>
      </c>
    </row>
    <row r="1464" spans="1:11" x14ac:dyDescent="0.25">
      <c r="A1464">
        <v>1463</v>
      </c>
      <c r="B1464" t="s">
        <v>267</v>
      </c>
      <c r="C1464" t="s">
        <v>2652</v>
      </c>
      <c r="D1464" t="s">
        <v>2654</v>
      </c>
      <c r="E1464" t="s">
        <v>35</v>
      </c>
      <c r="F1464" t="s">
        <v>2275</v>
      </c>
      <c r="G1464" t="s">
        <v>58</v>
      </c>
      <c r="H1464">
        <v>140.76</v>
      </c>
      <c r="I1464">
        <v>176469</v>
      </c>
      <c r="J1464" s="5">
        <v>176469</v>
      </c>
      <c r="K1464">
        <v>412</v>
      </c>
    </row>
    <row r="1465" spans="1:11" x14ac:dyDescent="0.25">
      <c r="A1465">
        <v>1464</v>
      </c>
      <c r="B1465" t="s">
        <v>267</v>
      </c>
      <c r="C1465" t="s">
        <v>2607</v>
      </c>
      <c r="D1465" t="s">
        <v>2609</v>
      </c>
      <c r="E1465" t="s">
        <v>35</v>
      </c>
      <c r="F1465" t="s">
        <v>2275</v>
      </c>
      <c r="G1465" t="s">
        <v>58</v>
      </c>
      <c r="H1465">
        <v>144</v>
      </c>
      <c r="I1465">
        <v>178283</v>
      </c>
      <c r="J1465" s="5">
        <v>178283</v>
      </c>
      <c r="K1465">
        <v>413</v>
      </c>
    </row>
    <row r="1466" spans="1:11" x14ac:dyDescent="0.25">
      <c r="A1466">
        <v>1465</v>
      </c>
      <c r="B1466" t="s">
        <v>652</v>
      </c>
      <c r="C1466" t="s">
        <v>3070</v>
      </c>
      <c r="D1466" t="s">
        <v>3072</v>
      </c>
      <c r="E1466" t="s">
        <v>35</v>
      </c>
      <c r="F1466" t="s">
        <v>2275</v>
      </c>
      <c r="G1466" t="s">
        <v>58</v>
      </c>
      <c r="H1466">
        <v>124.56</v>
      </c>
      <c r="I1466">
        <v>180116</v>
      </c>
      <c r="J1466" s="5">
        <v>180116</v>
      </c>
      <c r="K1466">
        <v>414</v>
      </c>
    </row>
    <row r="1467" spans="1:11" x14ac:dyDescent="0.25">
      <c r="A1467">
        <v>1466</v>
      </c>
      <c r="B1467" t="s">
        <v>652</v>
      </c>
      <c r="C1467" t="s">
        <v>3073</v>
      </c>
      <c r="D1467" t="s">
        <v>3075</v>
      </c>
      <c r="E1467" t="s">
        <v>35</v>
      </c>
      <c r="F1467" t="s">
        <v>2275</v>
      </c>
      <c r="G1467" t="s">
        <v>58</v>
      </c>
      <c r="H1467">
        <v>124.56</v>
      </c>
      <c r="I1467">
        <v>180116</v>
      </c>
      <c r="J1467" s="5">
        <v>180116</v>
      </c>
      <c r="K1467">
        <v>415</v>
      </c>
    </row>
    <row r="1468" spans="1:11" x14ac:dyDescent="0.25">
      <c r="A1468">
        <v>1467</v>
      </c>
      <c r="B1468" t="s">
        <v>267</v>
      </c>
      <c r="C1468" t="s">
        <v>2634</v>
      </c>
      <c r="D1468" t="s">
        <v>2636</v>
      </c>
      <c r="E1468" t="s">
        <v>35</v>
      </c>
      <c r="F1468" t="s">
        <v>2275</v>
      </c>
      <c r="G1468" t="s">
        <v>58</v>
      </c>
      <c r="H1468">
        <v>140.76</v>
      </c>
      <c r="I1468">
        <v>186256</v>
      </c>
      <c r="J1468" s="5">
        <v>186256</v>
      </c>
      <c r="K1468">
        <v>416</v>
      </c>
    </row>
    <row r="1469" spans="1:11" x14ac:dyDescent="0.25">
      <c r="A1469">
        <v>1468</v>
      </c>
      <c r="B1469" t="s">
        <v>652</v>
      </c>
      <c r="C1469" t="s">
        <v>3076</v>
      </c>
      <c r="D1469" t="s">
        <v>3078</v>
      </c>
      <c r="E1469" t="s">
        <v>35</v>
      </c>
      <c r="F1469" t="s">
        <v>2275</v>
      </c>
      <c r="G1469" t="s">
        <v>58</v>
      </c>
      <c r="H1469">
        <v>124.56</v>
      </c>
      <c r="I1469">
        <v>187616</v>
      </c>
      <c r="J1469" s="5">
        <v>187616</v>
      </c>
      <c r="K1469">
        <v>417</v>
      </c>
    </row>
    <row r="1470" spans="1:11" x14ac:dyDescent="0.25">
      <c r="A1470">
        <v>1469</v>
      </c>
      <c r="B1470" t="s">
        <v>652</v>
      </c>
      <c r="C1470" t="s">
        <v>3079</v>
      </c>
      <c r="D1470" t="s">
        <v>3081</v>
      </c>
      <c r="E1470" t="s">
        <v>35</v>
      </c>
      <c r="F1470" t="s">
        <v>2275</v>
      </c>
      <c r="G1470" t="s">
        <v>58</v>
      </c>
      <c r="H1470">
        <v>124.56</v>
      </c>
      <c r="I1470">
        <v>187616</v>
      </c>
      <c r="J1470" s="5">
        <v>187616</v>
      </c>
      <c r="K1470">
        <v>418</v>
      </c>
    </row>
    <row r="1471" spans="1:11" x14ac:dyDescent="0.25">
      <c r="A1471">
        <v>1470</v>
      </c>
      <c r="B1471" t="s">
        <v>267</v>
      </c>
      <c r="C1471" t="s">
        <v>2610</v>
      </c>
      <c r="D1471" t="s">
        <v>2612</v>
      </c>
      <c r="E1471" t="s">
        <v>35</v>
      </c>
      <c r="F1471" t="s">
        <v>2275</v>
      </c>
      <c r="G1471" t="s">
        <v>58</v>
      </c>
      <c r="H1471">
        <v>144</v>
      </c>
      <c r="I1471">
        <v>214636</v>
      </c>
      <c r="J1471" s="5">
        <v>214636</v>
      </c>
      <c r="K1471">
        <v>419</v>
      </c>
    </row>
    <row r="1472" spans="1:11" x14ac:dyDescent="0.25">
      <c r="A1472">
        <v>1471</v>
      </c>
      <c r="B1472" t="s">
        <v>267</v>
      </c>
      <c r="C1472" t="s">
        <v>2613</v>
      </c>
      <c r="D1472" t="s">
        <v>2615</v>
      </c>
      <c r="E1472" t="s">
        <v>35</v>
      </c>
      <c r="F1472" t="s">
        <v>2275</v>
      </c>
      <c r="G1472" t="s">
        <v>58</v>
      </c>
      <c r="H1472">
        <v>144</v>
      </c>
      <c r="I1472">
        <v>219071</v>
      </c>
      <c r="J1472" s="5">
        <v>219071</v>
      </c>
      <c r="K1472">
        <v>420</v>
      </c>
    </row>
    <row r="1473" spans="1:11" x14ac:dyDescent="0.25">
      <c r="A1473">
        <v>1472</v>
      </c>
      <c r="B1473" t="s">
        <v>267</v>
      </c>
      <c r="C1473" t="s">
        <v>2712</v>
      </c>
      <c r="D1473" t="s">
        <v>2715</v>
      </c>
      <c r="E1473" t="s">
        <v>35</v>
      </c>
      <c r="F1473" t="s">
        <v>2275</v>
      </c>
      <c r="G1473" t="s">
        <v>58</v>
      </c>
      <c r="H1473">
        <v>144</v>
      </c>
      <c r="I1473">
        <v>227201</v>
      </c>
      <c r="J1473" s="5">
        <v>227201</v>
      </c>
      <c r="K1473">
        <v>421</v>
      </c>
    </row>
    <row r="1474" spans="1:11" x14ac:dyDescent="0.25">
      <c r="A1474">
        <v>1473</v>
      </c>
      <c r="B1474" t="s">
        <v>267</v>
      </c>
      <c r="C1474" t="s">
        <v>2616</v>
      </c>
      <c r="D1474" t="s">
        <v>2618</v>
      </c>
      <c r="E1474" t="s">
        <v>35</v>
      </c>
      <c r="F1474" t="s">
        <v>2275</v>
      </c>
      <c r="G1474" t="s">
        <v>58</v>
      </c>
      <c r="H1474">
        <v>144</v>
      </c>
      <c r="I1474">
        <v>227252</v>
      </c>
      <c r="J1474" s="5">
        <v>227252</v>
      </c>
      <c r="K1474">
        <v>422</v>
      </c>
    </row>
    <row r="1475" spans="1:11" x14ac:dyDescent="0.25">
      <c r="A1475">
        <v>1474</v>
      </c>
      <c r="B1475" t="s">
        <v>267</v>
      </c>
      <c r="C1475" t="s">
        <v>2709</v>
      </c>
      <c r="D1475" t="s">
        <v>2711</v>
      </c>
      <c r="E1475" t="s">
        <v>35</v>
      </c>
      <c r="F1475" t="s">
        <v>2275</v>
      </c>
      <c r="G1475" t="s">
        <v>58</v>
      </c>
      <c r="H1475">
        <v>144</v>
      </c>
      <c r="I1475">
        <v>231495</v>
      </c>
      <c r="J1475" s="5">
        <v>231495</v>
      </c>
      <c r="K1475">
        <v>423</v>
      </c>
    </row>
    <row r="1476" spans="1:11" x14ac:dyDescent="0.25">
      <c r="A1476">
        <v>1475</v>
      </c>
      <c r="B1476" t="s">
        <v>267</v>
      </c>
      <c r="C1476" t="s">
        <v>2619</v>
      </c>
      <c r="D1476" t="s">
        <v>2621</v>
      </c>
      <c r="E1476" t="s">
        <v>35</v>
      </c>
      <c r="F1476" t="s">
        <v>2275</v>
      </c>
      <c r="G1476" t="s">
        <v>58</v>
      </c>
      <c r="H1476">
        <v>144</v>
      </c>
      <c r="I1476">
        <v>239237</v>
      </c>
      <c r="J1476" s="5">
        <v>239237</v>
      </c>
      <c r="K1476">
        <v>424</v>
      </c>
    </row>
    <row r="1477" spans="1:11" x14ac:dyDescent="0.25">
      <c r="A1477">
        <v>1476</v>
      </c>
      <c r="B1477" t="s">
        <v>267</v>
      </c>
      <c r="C1477" t="s">
        <v>2622</v>
      </c>
      <c r="D1477" t="s">
        <v>2624</v>
      </c>
      <c r="E1477" t="s">
        <v>35</v>
      </c>
      <c r="F1477" t="s">
        <v>2275</v>
      </c>
      <c r="G1477" t="s">
        <v>58</v>
      </c>
      <c r="H1477">
        <v>144</v>
      </c>
      <c r="I1477">
        <v>239237</v>
      </c>
      <c r="J1477" s="5">
        <v>239237</v>
      </c>
      <c r="K1477">
        <v>425</v>
      </c>
    </row>
    <row r="1478" spans="1:11" x14ac:dyDescent="0.25">
      <c r="A1478">
        <v>1477</v>
      </c>
      <c r="B1478" t="s">
        <v>267</v>
      </c>
      <c r="C1478" t="s">
        <v>2655</v>
      </c>
      <c r="D1478" t="s">
        <v>2657</v>
      </c>
      <c r="E1478" t="s">
        <v>35</v>
      </c>
      <c r="F1478" t="s">
        <v>2275</v>
      </c>
      <c r="G1478" t="s">
        <v>58</v>
      </c>
      <c r="H1478">
        <v>144</v>
      </c>
      <c r="I1478">
        <v>248753</v>
      </c>
      <c r="J1478" s="5">
        <v>248753</v>
      </c>
      <c r="K1478">
        <v>426</v>
      </c>
    </row>
    <row r="1479" spans="1:11" x14ac:dyDescent="0.25">
      <c r="A1479">
        <v>1478</v>
      </c>
      <c r="B1479" t="s">
        <v>267</v>
      </c>
      <c r="C1479" t="s">
        <v>2658</v>
      </c>
      <c r="D1479" t="s">
        <v>2660</v>
      </c>
      <c r="E1479" t="s">
        <v>35</v>
      </c>
      <c r="F1479" t="s">
        <v>2275</v>
      </c>
      <c r="G1479" t="s">
        <v>58</v>
      </c>
      <c r="H1479">
        <v>144</v>
      </c>
      <c r="I1479">
        <v>248753</v>
      </c>
      <c r="J1479" s="5">
        <v>248753</v>
      </c>
      <c r="K1479">
        <v>427</v>
      </c>
    </row>
    <row r="1480" spans="1:11" x14ac:dyDescent="0.25">
      <c r="A1480">
        <v>1479</v>
      </c>
      <c r="B1480" t="s">
        <v>267</v>
      </c>
      <c r="C1480" t="s">
        <v>2661</v>
      </c>
      <c r="D1480" t="s">
        <v>2663</v>
      </c>
      <c r="E1480" t="s">
        <v>35</v>
      </c>
      <c r="F1480" t="s">
        <v>2275</v>
      </c>
      <c r="G1480" t="s">
        <v>58</v>
      </c>
      <c r="H1480">
        <v>144</v>
      </c>
      <c r="I1480">
        <v>248753</v>
      </c>
      <c r="J1480" s="5">
        <v>248753</v>
      </c>
      <c r="K1480">
        <v>428</v>
      </c>
    </row>
    <row r="1481" spans="1:11" x14ac:dyDescent="0.25">
      <c r="A1481">
        <v>1480</v>
      </c>
      <c r="B1481" t="s">
        <v>267</v>
      </c>
      <c r="C1481" t="s">
        <v>2664</v>
      </c>
      <c r="D1481" t="s">
        <v>2666</v>
      </c>
      <c r="E1481" t="s">
        <v>35</v>
      </c>
      <c r="F1481" t="s">
        <v>2275</v>
      </c>
      <c r="G1481" t="s">
        <v>58</v>
      </c>
      <c r="H1481">
        <v>144</v>
      </c>
      <c r="I1481">
        <v>248753</v>
      </c>
      <c r="J1481" s="5">
        <v>248753</v>
      </c>
      <c r="K1481">
        <v>429</v>
      </c>
    </row>
    <row r="1482" spans="1:11" x14ac:dyDescent="0.25">
      <c r="A1482">
        <v>1481</v>
      </c>
      <c r="B1482" t="s">
        <v>267</v>
      </c>
      <c r="C1482" t="s">
        <v>2667</v>
      </c>
      <c r="D1482" t="s">
        <v>2669</v>
      </c>
      <c r="E1482" t="s">
        <v>35</v>
      </c>
      <c r="F1482" t="s">
        <v>2275</v>
      </c>
      <c r="G1482" t="s">
        <v>58</v>
      </c>
      <c r="H1482">
        <v>144</v>
      </c>
      <c r="I1482">
        <v>248753</v>
      </c>
      <c r="J1482" s="5">
        <v>248753</v>
      </c>
      <c r="K1482">
        <v>430</v>
      </c>
    </row>
    <row r="1483" spans="1:11" x14ac:dyDescent="0.25">
      <c r="A1483">
        <v>1482</v>
      </c>
      <c r="B1483" t="s">
        <v>267</v>
      </c>
      <c r="C1483" t="s">
        <v>2670</v>
      </c>
      <c r="D1483" t="s">
        <v>2672</v>
      </c>
      <c r="E1483" t="s">
        <v>35</v>
      </c>
      <c r="F1483" t="s">
        <v>2275</v>
      </c>
      <c r="G1483" t="s">
        <v>58</v>
      </c>
      <c r="H1483">
        <v>144</v>
      </c>
      <c r="I1483">
        <v>251314</v>
      </c>
      <c r="J1483" s="5">
        <v>251314</v>
      </c>
      <c r="K1483">
        <v>431</v>
      </c>
    </row>
    <row r="1484" spans="1:11" x14ac:dyDescent="0.25">
      <c r="A1484">
        <v>1483</v>
      </c>
      <c r="B1484" t="s">
        <v>267</v>
      </c>
      <c r="C1484" t="s">
        <v>2673</v>
      </c>
      <c r="D1484" t="s">
        <v>2675</v>
      </c>
      <c r="E1484" t="s">
        <v>35</v>
      </c>
      <c r="F1484" t="s">
        <v>2275</v>
      </c>
      <c r="G1484" t="s">
        <v>58</v>
      </c>
      <c r="H1484">
        <v>144</v>
      </c>
      <c r="I1484">
        <v>251390</v>
      </c>
      <c r="J1484" s="5">
        <v>251390</v>
      </c>
      <c r="K1484">
        <v>432</v>
      </c>
    </row>
    <row r="1485" spans="1:11" x14ac:dyDescent="0.25">
      <c r="A1485">
        <v>1484</v>
      </c>
      <c r="B1485" t="s">
        <v>267</v>
      </c>
      <c r="C1485" t="s">
        <v>2676</v>
      </c>
      <c r="D1485" t="s">
        <v>2678</v>
      </c>
      <c r="E1485" t="s">
        <v>35</v>
      </c>
      <c r="F1485" t="s">
        <v>2275</v>
      </c>
      <c r="G1485" t="s">
        <v>58</v>
      </c>
      <c r="H1485">
        <v>144</v>
      </c>
      <c r="I1485">
        <v>251390</v>
      </c>
      <c r="J1485" s="5">
        <v>251390</v>
      </c>
      <c r="K1485">
        <v>433</v>
      </c>
    </row>
    <row r="1486" spans="1:11" x14ac:dyDescent="0.25">
      <c r="A1486">
        <v>1485</v>
      </c>
      <c r="B1486" t="s">
        <v>267</v>
      </c>
      <c r="C1486" t="s">
        <v>2712</v>
      </c>
      <c r="D1486" t="s">
        <v>2716</v>
      </c>
      <c r="E1486" t="s">
        <v>35</v>
      </c>
      <c r="F1486" t="s">
        <v>2275</v>
      </c>
      <c r="G1486" t="s">
        <v>58</v>
      </c>
      <c r="H1486">
        <v>144</v>
      </c>
      <c r="I1486">
        <v>259260</v>
      </c>
      <c r="J1486" s="5">
        <v>259260</v>
      </c>
      <c r="K1486">
        <v>434</v>
      </c>
    </row>
    <row r="1487" spans="1:11" x14ac:dyDescent="0.25">
      <c r="A1487">
        <v>1486</v>
      </c>
      <c r="B1487" t="s">
        <v>267</v>
      </c>
      <c r="C1487" t="s">
        <v>2717</v>
      </c>
      <c r="D1487" t="s">
        <v>2719</v>
      </c>
      <c r="E1487" t="s">
        <v>35</v>
      </c>
      <c r="F1487" t="s">
        <v>2275</v>
      </c>
      <c r="G1487" t="s">
        <v>58</v>
      </c>
      <c r="H1487">
        <v>144</v>
      </c>
      <c r="I1487">
        <v>259260</v>
      </c>
      <c r="J1487" s="5">
        <v>259260</v>
      </c>
      <c r="K1487">
        <v>435</v>
      </c>
    </row>
    <row r="1488" spans="1:11" x14ac:dyDescent="0.25">
      <c r="A1488">
        <v>1487</v>
      </c>
      <c r="B1488" t="s">
        <v>267</v>
      </c>
      <c r="C1488" t="s">
        <v>2720</v>
      </c>
      <c r="D1488" t="s">
        <v>2722</v>
      </c>
      <c r="E1488" t="s">
        <v>35</v>
      </c>
      <c r="F1488" t="s">
        <v>2275</v>
      </c>
      <c r="G1488" t="s">
        <v>58</v>
      </c>
      <c r="H1488">
        <v>144</v>
      </c>
      <c r="I1488">
        <v>259260</v>
      </c>
      <c r="J1488" s="5">
        <v>259260</v>
      </c>
      <c r="K1488">
        <v>436</v>
      </c>
    </row>
    <row r="1489" spans="1:11" x14ac:dyDescent="0.25">
      <c r="A1489">
        <v>1488</v>
      </c>
      <c r="B1489" t="s">
        <v>267</v>
      </c>
      <c r="C1489" t="s">
        <v>2723</v>
      </c>
      <c r="D1489" t="s">
        <v>2725</v>
      </c>
      <c r="E1489" t="s">
        <v>35</v>
      </c>
      <c r="F1489" t="s">
        <v>2275</v>
      </c>
      <c r="G1489" t="s">
        <v>58</v>
      </c>
      <c r="H1489">
        <v>144</v>
      </c>
      <c r="I1489">
        <v>259260</v>
      </c>
      <c r="J1489" s="5">
        <v>259260</v>
      </c>
      <c r="K1489">
        <v>437</v>
      </c>
    </row>
    <row r="1490" spans="1:11" x14ac:dyDescent="0.25">
      <c r="A1490">
        <v>1489</v>
      </c>
      <c r="B1490" t="s">
        <v>267</v>
      </c>
      <c r="C1490" t="s">
        <v>2726</v>
      </c>
      <c r="D1490" t="s">
        <v>2728</v>
      </c>
      <c r="E1490" t="s">
        <v>35</v>
      </c>
      <c r="F1490" t="s">
        <v>2275</v>
      </c>
      <c r="G1490" t="s">
        <v>58</v>
      </c>
      <c r="H1490">
        <v>144</v>
      </c>
      <c r="I1490">
        <v>259260</v>
      </c>
      <c r="J1490" s="5">
        <v>259260</v>
      </c>
      <c r="K1490">
        <v>438</v>
      </c>
    </row>
    <row r="1491" spans="1:11" x14ac:dyDescent="0.25">
      <c r="A1491">
        <v>1490</v>
      </c>
      <c r="B1491" t="s">
        <v>267</v>
      </c>
      <c r="C1491" t="s">
        <v>2729</v>
      </c>
      <c r="D1491" t="s">
        <v>2731</v>
      </c>
      <c r="E1491" t="s">
        <v>35</v>
      </c>
      <c r="F1491" t="s">
        <v>2275</v>
      </c>
      <c r="G1491" t="s">
        <v>58</v>
      </c>
      <c r="H1491">
        <v>144</v>
      </c>
      <c r="I1491">
        <v>259260</v>
      </c>
      <c r="J1491" s="5">
        <v>259260</v>
      </c>
      <c r="K1491">
        <v>439</v>
      </c>
    </row>
    <row r="1492" spans="1:11" x14ac:dyDescent="0.25">
      <c r="A1492">
        <v>1491</v>
      </c>
      <c r="B1492" t="s">
        <v>267</v>
      </c>
      <c r="C1492" t="s">
        <v>2732</v>
      </c>
      <c r="D1492" t="s">
        <v>2734</v>
      </c>
      <c r="E1492" t="s">
        <v>35</v>
      </c>
      <c r="F1492" t="s">
        <v>2275</v>
      </c>
      <c r="G1492" t="s">
        <v>58</v>
      </c>
      <c r="H1492">
        <v>144</v>
      </c>
      <c r="I1492">
        <v>259260</v>
      </c>
      <c r="J1492" s="5">
        <v>259260</v>
      </c>
      <c r="K1492">
        <v>440</v>
      </c>
    </row>
    <row r="1493" spans="1:11" x14ac:dyDescent="0.25">
      <c r="A1493">
        <v>1492</v>
      </c>
      <c r="B1493" t="s">
        <v>267</v>
      </c>
      <c r="C1493" t="s">
        <v>2735</v>
      </c>
      <c r="D1493" t="s">
        <v>2737</v>
      </c>
      <c r="E1493" t="s">
        <v>35</v>
      </c>
      <c r="F1493" t="s">
        <v>2275</v>
      </c>
      <c r="G1493" t="s">
        <v>58</v>
      </c>
      <c r="H1493">
        <v>144</v>
      </c>
      <c r="I1493">
        <v>259260</v>
      </c>
      <c r="J1493" s="5">
        <v>259260</v>
      </c>
      <c r="K1493">
        <v>441</v>
      </c>
    </row>
    <row r="1494" spans="1:11" x14ac:dyDescent="0.25">
      <c r="A1494">
        <v>1493</v>
      </c>
      <c r="B1494" t="s">
        <v>267</v>
      </c>
      <c r="C1494" t="s">
        <v>2738</v>
      </c>
      <c r="D1494" t="s">
        <v>2740</v>
      </c>
      <c r="E1494" t="s">
        <v>35</v>
      </c>
      <c r="F1494" t="s">
        <v>2275</v>
      </c>
      <c r="G1494" t="s">
        <v>58</v>
      </c>
      <c r="H1494">
        <v>144</v>
      </c>
      <c r="I1494">
        <v>259260</v>
      </c>
      <c r="J1494" s="5">
        <v>259260</v>
      </c>
      <c r="K1494">
        <v>442</v>
      </c>
    </row>
    <row r="1495" spans="1:11" x14ac:dyDescent="0.25">
      <c r="A1495">
        <v>1494</v>
      </c>
      <c r="B1495" t="s">
        <v>267</v>
      </c>
      <c r="C1495" t="s">
        <v>2712</v>
      </c>
      <c r="D1495" t="s">
        <v>2714</v>
      </c>
      <c r="E1495" t="s">
        <v>35</v>
      </c>
      <c r="F1495" t="s">
        <v>2275</v>
      </c>
      <c r="G1495" t="s">
        <v>58</v>
      </c>
      <c r="H1495">
        <v>144</v>
      </c>
      <c r="I1495">
        <v>263554</v>
      </c>
      <c r="J1495" s="5">
        <v>263554</v>
      </c>
      <c r="K1495">
        <v>443</v>
      </c>
    </row>
    <row r="1496" spans="1:11" x14ac:dyDescent="0.25">
      <c r="A1496">
        <v>1495</v>
      </c>
      <c r="B1496" t="s">
        <v>267</v>
      </c>
      <c r="C1496" t="s">
        <v>2679</v>
      </c>
      <c r="D1496" t="s">
        <v>2681</v>
      </c>
      <c r="E1496" t="s">
        <v>35</v>
      </c>
      <c r="F1496" t="s">
        <v>2275</v>
      </c>
      <c r="G1496" t="s">
        <v>58</v>
      </c>
      <c r="H1496">
        <v>144</v>
      </c>
      <c r="I1496">
        <v>263893</v>
      </c>
      <c r="J1496" s="5">
        <v>263893</v>
      </c>
      <c r="K1496">
        <v>444</v>
      </c>
    </row>
    <row r="1497" spans="1:11" x14ac:dyDescent="0.25">
      <c r="A1497">
        <v>1496</v>
      </c>
      <c r="B1497" t="s">
        <v>267</v>
      </c>
      <c r="C1497" t="s">
        <v>2682</v>
      </c>
      <c r="D1497" t="s">
        <v>2684</v>
      </c>
      <c r="E1497" t="s">
        <v>35</v>
      </c>
      <c r="F1497" t="s">
        <v>2275</v>
      </c>
      <c r="G1497" t="s">
        <v>58</v>
      </c>
      <c r="H1497">
        <v>144</v>
      </c>
      <c r="I1497">
        <v>263893</v>
      </c>
      <c r="J1497" s="5">
        <v>263893</v>
      </c>
      <c r="K1497">
        <v>445</v>
      </c>
    </row>
    <row r="1498" spans="1:11" x14ac:dyDescent="0.25">
      <c r="A1498">
        <v>1497</v>
      </c>
      <c r="B1498" t="s">
        <v>267</v>
      </c>
      <c r="C1498" t="s">
        <v>2685</v>
      </c>
      <c r="D1498" t="s">
        <v>2687</v>
      </c>
      <c r="E1498" t="s">
        <v>35</v>
      </c>
      <c r="F1498" t="s">
        <v>2275</v>
      </c>
      <c r="G1498" t="s">
        <v>58</v>
      </c>
      <c r="H1498">
        <v>144</v>
      </c>
      <c r="I1498">
        <v>263893</v>
      </c>
      <c r="J1498" s="5">
        <v>263893</v>
      </c>
      <c r="K1498">
        <v>446</v>
      </c>
    </row>
    <row r="1499" spans="1:11" x14ac:dyDescent="0.25">
      <c r="A1499">
        <v>1498</v>
      </c>
      <c r="B1499" t="s">
        <v>267</v>
      </c>
      <c r="C1499" t="s">
        <v>2688</v>
      </c>
      <c r="D1499" t="s">
        <v>2690</v>
      </c>
      <c r="E1499" t="s">
        <v>35</v>
      </c>
      <c r="F1499" t="s">
        <v>2275</v>
      </c>
      <c r="G1499" t="s">
        <v>58</v>
      </c>
      <c r="H1499">
        <v>144</v>
      </c>
      <c r="I1499">
        <v>263893</v>
      </c>
      <c r="J1499" s="5">
        <v>263893</v>
      </c>
      <c r="K1499">
        <v>447</v>
      </c>
    </row>
    <row r="1500" spans="1:11" x14ac:dyDescent="0.25">
      <c r="A1500">
        <v>1499</v>
      </c>
      <c r="B1500" t="s">
        <v>267</v>
      </c>
      <c r="C1500" t="s">
        <v>2691</v>
      </c>
      <c r="D1500" t="s">
        <v>2693</v>
      </c>
      <c r="E1500" t="s">
        <v>35</v>
      </c>
      <c r="F1500" t="s">
        <v>2275</v>
      </c>
      <c r="G1500" t="s">
        <v>58</v>
      </c>
      <c r="H1500">
        <v>144</v>
      </c>
      <c r="I1500">
        <v>263893</v>
      </c>
      <c r="J1500" s="5">
        <v>263893</v>
      </c>
      <c r="K1500">
        <v>448</v>
      </c>
    </row>
    <row r="1501" spans="1:11" x14ac:dyDescent="0.25">
      <c r="A1501">
        <v>1500</v>
      </c>
      <c r="B1501" t="s">
        <v>267</v>
      </c>
      <c r="C1501" t="s">
        <v>2694</v>
      </c>
      <c r="D1501" t="s">
        <v>2696</v>
      </c>
      <c r="E1501" t="s">
        <v>35</v>
      </c>
      <c r="F1501" t="s">
        <v>2275</v>
      </c>
      <c r="G1501" t="s">
        <v>58</v>
      </c>
      <c r="H1501">
        <v>144</v>
      </c>
      <c r="I1501">
        <v>267848</v>
      </c>
      <c r="J1501" s="5">
        <v>267848</v>
      </c>
      <c r="K1501">
        <v>449</v>
      </c>
    </row>
    <row r="1502" spans="1:11" x14ac:dyDescent="0.25">
      <c r="A1502">
        <v>1501</v>
      </c>
      <c r="B1502" t="s">
        <v>267</v>
      </c>
      <c r="C1502" t="s">
        <v>2697</v>
      </c>
      <c r="D1502" t="s">
        <v>2699</v>
      </c>
      <c r="E1502" t="s">
        <v>35</v>
      </c>
      <c r="F1502" t="s">
        <v>2275</v>
      </c>
      <c r="G1502" t="s">
        <v>58</v>
      </c>
      <c r="H1502">
        <v>144</v>
      </c>
      <c r="I1502">
        <v>267848</v>
      </c>
      <c r="J1502">
        <v>267848</v>
      </c>
      <c r="K1502">
        <v>450</v>
      </c>
    </row>
    <row r="1503" spans="1:11" x14ac:dyDescent="0.25">
      <c r="A1503">
        <v>1502</v>
      </c>
      <c r="B1503" t="s">
        <v>267</v>
      </c>
      <c r="C1503" t="s">
        <v>2700</v>
      </c>
      <c r="D1503" t="s">
        <v>2702</v>
      </c>
      <c r="E1503" t="s">
        <v>35</v>
      </c>
      <c r="F1503" t="s">
        <v>2275</v>
      </c>
      <c r="G1503" t="s">
        <v>58</v>
      </c>
      <c r="H1503">
        <v>144</v>
      </c>
      <c r="I1503">
        <v>267848</v>
      </c>
      <c r="J1503">
        <v>267848</v>
      </c>
      <c r="K1503">
        <v>451</v>
      </c>
    </row>
    <row r="1504" spans="1:11" x14ac:dyDescent="0.25">
      <c r="A1504">
        <v>1503</v>
      </c>
      <c r="B1504" t="s">
        <v>267</v>
      </c>
      <c r="C1504" t="s">
        <v>2703</v>
      </c>
      <c r="D1504" t="s">
        <v>2705</v>
      </c>
      <c r="E1504" t="s">
        <v>35</v>
      </c>
      <c r="F1504" t="s">
        <v>2275</v>
      </c>
      <c r="G1504" t="s">
        <v>58</v>
      </c>
      <c r="H1504">
        <v>144</v>
      </c>
      <c r="I1504">
        <v>267848</v>
      </c>
      <c r="J1504">
        <v>267848</v>
      </c>
      <c r="K1504">
        <v>452</v>
      </c>
    </row>
    <row r="1505" spans="1:11" x14ac:dyDescent="0.25">
      <c r="A1505">
        <v>1504</v>
      </c>
      <c r="B1505" t="s">
        <v>267</v>
      </c>
      <c r="C1505" t="s">
        <v>2706</v>
      </c>
      <c r="D1505" t="s">
        <v>2708</v>
      </c>
      <c r="E1505" t="s">
        <v>35</v>
      </c>
      <c r="F1505" t="s">
        <v>2275</v>
      </c>
      <c r="G1505" t="s">
        <v>58</v>
      </c>
      <c r="H1505">
        <v>144</v>
      </c>
      <c r="I1505">
        <v>267848</v>
      </c>
      <c r="J1505">
        <v>267848</v>
      </c>
      <c r="K1505">
        <v>453</v>
      </c>
    </row>
    <row r="1506" spans="1:11" x14ac:dyDescent="0.25">
      <c r="A1506">
        <v>1505</v>
      </c>
      <c r="B1506" t="s">
        <v>486</v>
      </c>
      <c r="C1506" t="s">
        <v>2974</v>
      </c>
      <c r="D1506" t="s">
        <v>2975</v>
      </c>
      <c r="E1506" t="s">
        <v>35</v>
      </c>
      <c r="F1506" t="s">
        <v>2275</v>
      </c>
      <c r="G1506" t="s">
        <v>56</v>
      </c>
      <c r="H1506">
        <v>161.4</v>
      </c>
      <c r="I1506">
        <v>274492</v>
      </c>
      <c r="J1506">
        <v>274492</v>
      </c>
      <c r="K1506">
        <v>454</v>
      </c>
    </row>
    <row r="1507" spans="1:11" x14ac:dyDescent="0.25">
      <c r="A1507">
        <v>1506</v>
      </c>
      <c r="B1507" t="s">
        <v>486</v>
      </c>
      <c r="C1507" t="s">
        <v>2977</v>
      </c>
      <c r="D1507" t="s">
        <v>2978</v>
      </c>
      <c r="E1507" t="s">
        <v>35</v>
      </c>
      <c r="F1507" t="s">
        <v>2275</v>
      </c>
      <c r="G1507" t="s">
        <v>56</v>
      </c>
      <c r="H1507">
        <v>161.4</v>
      </c>
      <c r="I1507">
        <v>275386</v>
      </c>
      <c r="J1507">
        <v>275386</v>
      </c>
      <c r="K1507">
        <v>455</v>
      </c>
    </row>
    <row r="1508" spans="1:11" x14ac:dyDescent="0.25">
      <c r="A1508">
        <v>1507</v>
      </c>
      <c r="B1508" t="s">
        <v>267</v>
      </c>
      <c r="C1508" t="s">
        <v>2570</v>
      </c>
      <c r="D1508" t="s">
        <v>2573</v>
      </c>
      <c r="E1508" t="s">
        <v>35</v>
      </c>
      <c r="F1508" t="s">
        <v>2275</v>
      </c>
      <c r="G1508" t="s">
        <v>58</v>
      </c>
      <c r="H1508">
        <v>156.58000000000001</v>
      </c>
      <c r="I1508">
        <v>276884</v>
      </c>
      <c r="J1508">
        <v>276884</v>
      </c>
      <c r="K1508">
        <v>456</v>
      </c>
    </row>
    <row r="1509" spans="1:11" x14ac:dyDescent="0.25">
      <c r="A1509">
        <v>1508</v>
      </c>
      <c r="B1509" t="s">
        <v>267</v>
      </c>
      <c r="C1509" t="s">
        <v>2574</v>
      </c>
      <c r="D1509" t="s">
        <v>2576</v>
      </c>
      <c r="E1509" t="s">
        <v>35</v>
      </c>
      <c r="F1509" t="s">
        <v>2275</v>
      </c>
      <c r="G1509" t="s">
        <v>58</v>
      </c>
      <c r="H1509">
        <v>156.58000000000001</v>
      </c>
      <c r="I1509">
        <v>276884</v>
      </c>
      <c r="J1509">
        <v>276884</v>
      </c>
      <c r="K1509">
        <v>457</v>
      </c>
    </row>
    <row r="1510" spans="1:11" x14ac:dyDescent="0.25">
      <c r="A1510">
        <v>1509</v>
      </c>
      <c r="B1510" t="s">
        <v>267</v>
      </c>
      <c r="C1510" t="s">
        <v>2577</v>
      </c>
      <c r="D1510" t="s">
        <v>2579</v>
      </c>
      <c r="E1510" t="s">
        <v>35</v>
      </c>
      <c r="F1510" t="s">
        <v>2275</v>
      </c>
      <c r="G1510" t="s">
        <v>58</v>
      </c>
      <c r="H1510">
        <v>156.58000000000001</v>
      </c>
      <c r="I1510">
        <v>276884</v>
      </c>
      <c r="J1510">
        <v>276884</v>
      </c>
      <c r="K1510">
        <v>458</v>
      </c>
    </row>
    <row r="1511" spans="1:11" x14ac:dyDescent="0.25">
      <c r="A1511">
        <v>1510</v>
      </c>
      <c r="B1511" t="s">
        <v>486</v>
      </c>
      <c r="C1511" t="s">
        <v>2980</v>
      </c>
      <c r="D1511" t="s">
        <v>2981</v>
      </c>
      <c r="E1511" t="s">
        <v>35</v>
      </c>
      <c r="F1511" t="s">
        <v>2275</v>
      </c>
      <c r="G1511" t="s">
        <v>56</v>
      </c>
      <c r="H1511">
        <v>163.38</v>
      </c>
      <c r="I1511">
        <v>278168</v>
      </c>
      <c r="J1511">
        <v>278168</v>
      </c>
      <c r="K1511">
        <v>459</v>
      </c>
    </row>
    <row r="1512" spans="1:11" x14ac:dyDescent="0.25">
      <c r="A1512">
        <v>1511</v>
      </c>
      <c r="B1512" t="s">
        <v>486</v>
      </c>
      <c r="C1512" t="s">
        <v>2983</v>
      </c>
      <c r="D1512" t="s">
        <v>2984</v>
      </c>
      <c r="E1512" t="s">
        <v>35</v>
      </c>
      <c r="F1512" t="s">
        <v>2275</v>
      </c>
      <c r="G1512" t="s">
        <v>56</v>
      </c>
      <c r="H1512">
        <v>163.38</v>
      </c>
      <c r="I1512">
        <v>297009</v>
      </c>
      <c r="J1512">
        <v>297009</v>
      </c>
      <c r="K1512">
        <v>460</v>
      </c>
    </row>
    <row r="1513" spans="1:11" x14ac:dyDescent="0.25">
      <c r="A1513">
        <v>1512</v>
      </c>
      <c r="B1513" t="s">
        <v>486</v>
      </c>
      <c r="C1513" t="s">
        <v>2986</v>
      </c>
      <c r="D1513" t="s">
        <v>2987</v>
      </c>
      <c r="E1513" t="s">
        <v>35</v>
      </c>
      <c r="F1513" t="s">
        <v>2275</v>
      </c>
      <c r="G1513" t="s">
        <v>56</v>
      </c>
      <c r="H1513">
        <v>163.38</v>
      </c>
      <c r="I1513">
        <v>301333</v>
      </c>
      <c r="J1513">
        <v>301333</v>
      </c>
      <c r="K1513">
        <v>461</v>
      </c>
    </row>
    <row r="1514" spans="1:11" x14ac:dyDescent="0.25">
      <c r="A1514">
        <v>1513</v>
      </c>
      <c r="B1514" t="s">
        <v>486</v>
      </c>
      <c r="C1514" t="s">
        <v>2989</v>
      </c>
      <c r="D1514" t="s">
        <v>2990</v>
      </c>
      <c r="E1514" t="s">
        <v>35</v>
      </c>
      <c r="F1514" t="s">
        <v>2275</v>
      </c>
      <c r="G1514" t="s">
        <v>56</v>
      </c>
      <c r="H1514">
        <v>163.38</v>
      </c>
      <c r="I1514">
        <v>301333</v>
      </c>
      <c r="J1514">
        <v>301333</v>
      </c>
      <c r="K1514">
        <v>462</v>
      </c>
    </row>
    <row r="1515" spans="1:11" x14ac:dyDescent="0.25">
      <c r="A1515">
        <v>1514</v>
      </c>
      <c r="B1515" t="s">
        <v>486</v>
      </c>
      <c r="C1515" t="s">
        <v>2992</v>
      </c>
      <c r="D1515" t="s">
        <v>2993</v>
      </c>
      <c r="E1515" t="s">
        <v>35</v>
      </c>
      <c r="F1515" t="s">
        <v>2275</v>
      </c>
      <c r="G1515" t="s">
        <v>56</v>
      </c>
      <c r="H1515">
        <v>163.38</v>
      </c>
      <c r="I1515">
        <v>305062</v>
      </c>
      <c r="J1515">
        <v>305062</v>
      </c>
      <c r="K1515">
        <v>463</v>
      </c>
    </row>
    <row r="1516" spans="1:11" x14ac:dyDescent="0.25">
      <c r="A1516">
        <v>1515</v>
      </c>
      <c r="B1516" t="s">
        <v>652</v>
      </c>
      <c r="C1516" t="s">
        <v>3238</v>
      </c>
      <c r="D1516" t="s">
        <v>3240</v>
      </c>
      <c r="E1516" t="s">
        <v>35</v>
      </c>
      <c r="F1516" t="s">
        <v>2275</v>
      </c>
      <c r="G1516" t="s">
        <v>58</v>
      </c>
      <c r="H1516">
        <v>137</v>
      </c>
      <c r="I1516">
        <v>345530</v>
      </c>
      <c r="J1516">
        <v>345530</v>
      </c>
      <c r="K1516">
        <v>464</v>
      </c>
    </row>
    <row r="1517" spans="1:11" x14ac:dyDescent="0.25">
      <c r="A1517">
        <v>1516</v>
      </c>
      <c r="B1517" t="s">
        <v>652</v>
      </c>
      <c r="C1517" t="s">
        <v>3232</v>
      </c>
      <c r="D1517" t="s">
        <v>3234</v>
      </c>
      <c r="E1517" t="s">
        <v>35</v>
      </c>
      <c r="F1517" t="s">
        <v>2275</v>
      </c>
      <c r="G1517" t="s">
        <v>58</v>
      </c>
      <c r="H1517">
        <v>137</v>
      </c>
      <c r="I1517">
        <v>347430</v>
      </c>
      <c r="J1517">
        <v>347430</v>
      </c>
      <c r="K1517">
        <v>465</v>
      </c>
    </row>
    <row r="1518" spans="1:11" x14ac:dyDescent="0.25">
      <c r="A1518">
        <v>1517</v>
      </c>
      <c r="B1518" t="s">
        <v>652</v>
      </c>
      <c r="C1518" t="s">
        <v>3235</v>
      </c>
      <c r="D1518" t="s">
        <v>3237</v>
      </c>
      <c r="E1518" t="s">
        <v>35</v>
      </c>
      <c r="F1518" t="s">
        <v>2275</v>
      </c>
      <c r="G1518" t="s">
        <v>58</v>
      </c>
      <c r="H1518">
        <v>137</v>
      </c>
      <c r="I1518">
        <v>347430</v>
      </c>
      <c r="J1518">
        <v>347430</v>
      </c>
      <c r="K1518">
        <v>466</v>
      </c>
    </row>
    <row r="1519" spans="1:11" x14ac:dyDescent="0.25">
      <c r="A1519">
        <v>1518</v>
      </c>
      <c r="B1519" t="s">
        <v>652</v>
      </c>
      <c r="C1519" t="s">
        <v>3241</v>
      </c>
      <c r="D1519" t="s">
        <v>3243</v>
      </c>
      <c r="E1519" t="s">
        <v>35</v>
      </c>
      <c r="F1519" t="s">
        <v>2275</v>
      </c>
      <c r="G1519" t="s">
        <v>58</v>
      </c>
      <c r="H1519">
        <v>137</v>
      </c>
      <c r="I1519">
        <v>347430</v>
      </c>
      <c r="J1519">
        <v>347430</v>
      </c>
      <c r="K1519">
        <v>467</v>
      </c>
    </row>
    <row r="1520" spans="1:11" x14ac:dyDescent="0.25">
      <c r="A1520">
        <v>1519</v>
      </c>
      <c r="B1520" t="s">
        <v>652</v>
      </c>
      <c r="C1520" t="s">
        <v>3226</v>
      </c>
      <c r="D1520" t="s">
        <v>3228</v>
      </c>
      <c r="E1520" t="s">
        <v>35</v>
      </c>
      <c r="F1520" t="s">
        <v>2275</v>
      </c>
      <c r="G1520" t="s">
        <v>58</v>
      </c>
      <c r="H1520">
        <v>137</v>
      </c>
      <c r="I1520">
        <v>349330</v>
      </c>
      <c r="J1520">
        <v>349330</v>
      </c>
      <c r="K1520">
        <v>468</v>
      </c>
    </row>
    <row r="1521" spans="1:11" x14ac:dyDescent="0.25">
      <c r="A1521">
        <v>1520</v>
      </c>
      <c r="B1521" t="s">
        <v>652</v>
      </c>
      <c r="C1521" t="s">
        <v>3229</v>
      </c>
      <c r="D1521" t="s">
        <v>3231</v>
      </c>
      <c r="E1521" t="s">
        <v>35</v>
      </c>
      <c r="F1521" t="s">
        <v>2275</v>
      </c>
      <c r="G1521" t="s">
        <v>58</v>
      </c>
      <c r="H1521">
        <v>137</v>
      </c>
      <c r="I1521">
        <v>349330</v>
      </c>
      <c r="J1521">
        <v>349330</v>
      </c>
      <c r="K1521">
        <v>469</v>
      </c>
    </row>
    <row r="1522" spans="1:11" x14ac:dyDescent="0.25">
      <c r="A1522">
        <v>1521</v>
      </c>
      <c r="B1522" t="s">
        <v>652</v>
      </c>
      <c r="C1522" t="s">
        <v>3244</v>
      </c>
      <c r="D1522" t="s">
        <v>3246</v>
      </c>
      <c r="E1522" t="s">
        <v>35</v>
      </c>
      <c r="F1522" t="s">
        <v>2275</v>
      </c>
      <c r="G1522" t="s">
        <v>58</v>
      </c>
      <c r="H1522">
        <v>137</v>
      </c>
      <c r="I1522">
        <v>349330</v>
      </c>
      <c r="J1522">
        <v>349330</v>
      </c>
      <c r="K1522">
        <v>470</v>
      </c>
    </row>
    <row r="1523" spans="1:11" x14ac:dyDescent="0.25">
      <c r="A1523">
        <v>1522</v>
      </c>
      <c r="B1523" t="s">
        <v>652</v>
      </c>
      <c r="C1523" t="s">
        <v>3220</v>
      </c>
      <c r="D1523" t="s">
        <v>3222</v>
      </c>
      <c r="E1523" t="s">
        <v>35</v>
      </c>
      <c r="F1523" t="s">
        <v>2275</v>
      </c>
      <c r="G1523" t="s">
        <v>58</v>
      </c>
      <c r="H1523">
        <v>137</v>
      </c>
      <c r="I1523">
        <v>351177</v>
      </c>
      <c r="J1523">
        <v>351177</v>
      </c>
      <c r="K1523">
        <v>471</v>
      </c>
    </row>
    <row r="1524" spans="1:11" x14ac:dyDescent="0.25">
      <c r="A1524">
        <v>1523</v>
      </c>
      <c r="B1524" t="s">
        <v>652</v>
      </c>
      <c r="C1524" t="s">
        <v>3223</v>
      </c>
      <c r="D1524" t="s">
        <v>3225</v>
      </c>
      <c r="E1524" t="s">
        <v>35</v>
      </c>
      <c r="F1524" t="s">
        <v>2275</v>
      </c>
      <c r="G1524" t="s">
        <v>58</v>
      </c>
      <c r="H1524">
        <v>137</v>
      </c>
      <c r="I1524">
        <v>351230</v>
      </c>
      <c r="J1524">
        <v>351230</v>
      </c>
      <c r="K1524">
        <v>472</v>
      </c>
    </row>
    <row r="1525" spans="1:11" x14ac:dyDescent="0.25">
      <c r="A1525">
        <v>1524</v>
      </c>
      <c r="B1525" t="s">
        <v>652</v>
      </c>
      <c r="C1525" t="s">
        <v>3247</v>
      </c>
      <c r="D1525" t="s">
        <v>3249</v>
      </c>
      <c r="E1525" t="s">
        <v>35</v>
      </c>
      <c r="F1525" t="s">
        <v>2275</v>
      </c>
      <c r="G1525" t="s">
        <v>58</v>
      </c>
      <c r="H1525">
        <v>137</v>
      </c>
      <c r="I1525">
        <v>351230</v>
      </c>
      <c r="J1525">
        <v>351230</v>
      </c>
      <c r="K1525">
        <v>473</v>
      </c>
    </row>
    <row r="1526" spans="1:11" x14ac:dyDescent="0.25">
      <c r="A1526">
        <v>1525</v>
      </c>
      <c r="B1526" t="s">
        <v>652</v>
      </c>
      <c r="C1526" t="s">
        <v>3250</v>
      </c>
      <c r="D1526" t="s">
        <v>3252</v>
      </c>
      <c r="E1526" t="s">
        <v>35</v>
      </c>
      <c r="F1526" t="s">
        <v>2275</v>
      </c>
      <c r="G1526" t="s">
        <v>58</v>
      </c>
      <c r="H1526">
        <v>137</v>
      </c>
      <c r="I1526">
        <v>400263</v>
      </c>
      <c r="J1526">
        <v>400263</v>
      </c>
      <c r="K1526">
        <v>474</v>
      </c>
    </row>
    <row r="1527" spans="1:11" x14ac:dyDescent="0.25">
      <c r="A1527">
        <v>1526</v>
      </c>
      <c r="B1527" t="s">
        <v>652</v>
      </c>
      <c r="C1527" t="s">
        <v>3253</v>
      </c>
      <c r="D1527" t="s">
        <v>3255</v>
      </c>
      <c r="E1527" t="s">
        <v>35</v>
      </c>
      <c r="F1527" t="s">
        <v>2275</v>
      </c>
      <c r="G1527" t="s">
        <v>58</v>
      </c>
      <c r="H1527">
        <v>137</v>
      </c>
      <c r="I1527">
        <v>400263</v>
      </c>
      <c r="J1527">
        <v>400263</v>
      </c>
      <c r="K1527">
        <v>475</v>
      </c>
    </row>
    <row r="1528" spans="1:11" x14ac:dyDescent="0.25">
      <c r="A1528">
        <v>1527</v>
      </c>
      <c r="B1528" t="s">
        <v>652</v>
      </c>
      <c r="C1528" t="s">
        <v>3256</v>
      </c>
      <c r="D1528" t="s">
        <v>3258</v>
      </c>
      <c r="E1528" t="s">
        <v>35</v>
      </c>
      <c r="F1528" t="s">
        <v>2275</v>
      </c>
      <c r="G1528" t="s">
        <v>58</v>
      </c>
      <c r="H1528">
        <v>137</v>
      </c>
      <c r="I1528">
        <v>400263</v>
      </c>
      <c r="J1528">
        <v>400263</v>
      </c>
      <c r="K1528">
        <v>476</v>
      </c>
    </row>
    <row r="1529" spans="1:11" x14ac:dyDescent="0.25">
      <c r="A1529">
        <v>1528</v>
      </c>
      <c r="B1529" t="s">
        <v>652</v>
      </c>
      <c r="C1529" t="s">
        <v>3259</v>
      </c>
      <c r="D1529" t="s">
        <v>3261</v>
      </c>
      <c r="E1529" t="s">
        <v>35</v>
      </c>
      <c r="F1529" t="s">
        <v>2275</v>
      </c>
      <c r="G1529" t="s">
        <v>58</v>
      </c>
      <c r="H1529">
        <v>137</v>
      </c>
      <c r="I1529">
        <v>400263</v>
      </c>
      <c r="J1529">
        <v>400263</v>
      </c>
      <c r="K1529">
        <v>477</v>
      </c>
    </row>
    <row r="1530" spans="1:11" x14ac:dyDescent="0.25">
      <c r="A1530">
        <v>1529</v>
      </c>
      <c r="B1530" t="s">
        <v>652</v>
      </c>
      <c r="C1530" t="s">
        <v>3262</v>
      </c>
      <c r="D1530" t="s">
        <v>3264</v>
      </c>
      <c r="E1530" t="s">
        <v>35</v>
      </c>
      <c r="F1530" t="s">
        <v>2275</v>
      </c>
      <c r="G1530" t="s">
        <v>58</v>
      </c>
      <c r="H1530">
        <v>137</v>
      </c>
      <c r="I1530">
        <v>400263</v>
      </c>
      <c r="J1530">
        <v>400263</v>
      </c>
      <c r="K1530">
        <v>478</v>
      </c>
    </row>
    <row r="1531" spans="1:11" x14ac:dyDescent="0.25">
      <c r="A1531">
        <v>1530</v>
      </c>
      <c r="B1531" t="s">
        <v>652</v>
      </c>
      <c r="C1531" t="s">
        <v>3265</v>
      </c>
      <c r="D1531" t="s">
        <v>3267</v>
      </c>
      <c r="E1531" t="s">
        <v>35</v>
      </c>
      <c r="F1531" t="s">
        <v>2275</v>
      </c>
      <c r="G1531" t="s">
        <v>58</v>
      </c>
      <c r="H1531">
        <v>137</v>
      </c>
      <c r="I1531">
        <v>400263</v>
      </c>
      <c r="J1531">
        <v>400263</v>
      </c>
      <c r="K1531">
        <v>479</v>
      </c>
    </row>
    <row r="1532" spans="1:11" x14ac:dyDescent="0.25">
      <c r="A1532">
        <v>1531</v>
      </c>
      <c r="B1532" t="s">
        <v>652</v>
      </c>
      <c r="C1532" t="s">
        <v>3268</v>
      </c>
      <c r="D1532" t="s">
        <v>3270</v>
      </c>
      <c r="E1532" t="s">
        <v>35</v>
      </c>
      <c r="F1532" t="s">
        <v>2275</v>
      </c>
      <c r="G1532" t="s">
        <v>58</v>
      </c>
      <c r="H1532">
        <v>137</v>
      </c>
      <c r="I1532">
        <v>400263</v>
      </c>
      <c r="J1532">
        <v>400263</v>
      </c>
      <c r="K1532">
        <v>480</v>
      </c>
    </row>
    <row r="1533" spans="1:11" x14ac:dyDescent="0.25">
      <c r="A1533">
        <v>1532</v>
      </c>
      <c r="B1533" t="s">
        <v>652</v>
      </c>
      <c r="C1533" t="s">
        <v>3271</v>
      </c>
      <c r="D1533" t="s">
        <v>3273</v>
      </c>
      <c r="E1533" t="s">
        <v>35</v>
      </c>
      <c r="F1533" t="s">
        <v>2275</v>
      </c>
      <c r="G1533" t="s">
        <v>58</v>
      </c>
      <c r="H1533">
        <v>137</v>
      </c>
      <c r="I1533">
        <v>400263</v>
      </c>
      <c r="J1533">
        <v>400263</v>
      </c>
      <c r="K1533">
        <v>481</v>
      </c>
    </row>
    <row r="1534" spans="1:11" x14ac:dyDescent="0.25">
      <c r="A1534">
        <v>1533</v>
      </c>
      <c r="B1534" t="s">
        <v>652</v>
      </c>
      <c r="C1534" t="s">
        <v>3274</v>
      </c>
      <c r="D1534" t="s">
        <v>3276</v>
      </c>
      <c r="E1534" t="s">
        <v>35</v>
      </c>
      <c r="F1534" t="s">
        <v>2275</v>
      </c>
      <c r="G1534" t="s">
        <v>58</v>
      </c>
      <c r="H1534">
        <v>137</v>
      </c>
      <c r="I1534">
        <v>400263</v>
      </c>
      <c r="J1534">
        <v>400263</v>
      </c>
      <c r="K1534">
        <v>482</v>
      </c>
    </row>
    <row r="1535" spans="1:11" x14ac:dyDescent="0.25">
      <c r="A1535">
        <v>1534</v>
      </c>
      <c r="B1535" t="s">
        <v>652</v>
      </c>
      <c r="C1535" t="s">
        <v>3277</v>
      </c>
      <c r="D1535" t="s">
        <v>3279</v>
      </c>
      <c r="E1535" t="s">
        <v>35</v>
      </c>
      <c r="F1535" t="s">
        <v>2275</v>
      </c>
      <c r="G1535" t="s">
        <v>58</v>
      </c>
      <c r="H1535">
        <v>137</v>
      </c>
      <c r="I1535">
        <v>400263</v>
      </c>
      <c r="J1535">
        <v>400263</v>
      </c>
      <c r="K1535">
        <v>483</v>
      </c>
    </row>
    <row r="1536" spans="1:11" x14ac:dyDescent="0.25">
      <c r="A1536">
        <v>1535</v>
      </c>
      <c r="B1536" t="s">
        <v>652</v>
      </c>
      <c r="C1536" t="s">
        <v>3280</v>
      </c>
      <c r="D1536" t="s">
        <v>3282</v>
      </c>
      <c r="E1536" t="s">
        <v>35</v>
      </c>
      <c r="F1536" t="s">
        <v>2275</v>
      </c>
      <c r="G1536" t="s">
        <v>58</v>
      </c>
      <c r="H1536">
        <v>137</v>
      </c>
      <c r="I1536">
        <v>400263</v>
      </c>
      <c r="J1536">
        <v>400263</v>
      </c>
      <c r="K1536">
        <v>484</v>
      </c>
    </row>
    <row r="1537" spans="1:11" x14ac:dyDescent="0.25">
      <c r="A1537">
        <v>1536</v>
      </c>
      <c r="B1537" t="s">
        <v>652</v>
      </c>
      <c r="C1537" t="s">
        <v>3283</v>
      </c>
      <c r="D1537" t="s">
        <v>3285</v>
      </c>
      <c r="E1537" t="s">
        <v>35</v>
      </c>
      <c r="F1537" t="s">
        <v>2275</v>
      </c>
      <c r="G1537" t="s">
        <v>58</v>
      </c>
      <c r="H1537">
        <v>137</v>
      </c>
      <c r="I1537">
        <v>400263</v>
      </c>
      <c r="J1537">
        <v>400263</v>
      </c>
      <c r="K1537">
        <v>485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C6F7A-1E1E-4706-904D-C280A31EAFD3}">
  <sheetPr filterMode="1"/>
  <dimension ref="A1:Q438"/>
  <sheetViews>
    <sheetView zoomScale="85" zoomScaleNormal="85" workbookViewId="0">
      <selection activeCell="C68" sqref="C68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  <col min="16" max="16" width="13.42578125" bestFit="1" customWidth="1"/>
  </cols>
  <sheetData>
    <row r="1" spans="1:17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  <c r="P1" s="1"/>
      <c r="Q1" s="1"/>
    </row>
    <row r="2" spans="1:17" hidden="1" x14ac:dyDescent="0.25">
      <c r="A2">
        <v>46</v>
      </c>
      <c r="B2" t="s">
        <v>3291</v>
      </c>
      <c r="C2" t="s">
        <v>3357</v>
      </c>
      <c r="D2" t="s">
        <v>3359</v>
      </c>
      <c r="E2" t="s">
        <v>35</v>
      </c>
      <c r="F2" t="s">
        <v>55</v>
      </c>
      <c r="G2" t="s">
        <v>58</v>
      </c>
      <c r="H2">
        <v>176</v>
      </c>
      <c r="I2">
        <v>215490</v>
      </c>
      <c r="J2" s="5">
        <f>I2</f>
        <v>215490</v>
      </c>
      <c r="K2">
        <f ca="1">VLOOKUP(F2,'LO3 (bench)'!$N$1:$S$4,6,FALSE)</f>
        <v>99118</v>
      </c>
      <c r="L2" t="b">
        <f t="shared" ref="L2:L65" ca="1" si="0">J2&gt;K2</f>
        <v>1</v>
      </c>
    </row>
    <row r="3" spans="1:17" hidden="1" x14ac:dyDescent="0.25">
      <c r="A3">
        <v>48</v>
      </c>
      <c r="B3" t="s">
        <v>3291</v>
      </c>
      <c r="C3" t="s">
        <v>3360</v>
      </c>
      <c r="D3" t="s">
        <v>3362</v>
      </c>
      <c r="E3" t="s">
        <v>35</v>
      </c>
      <c r="F3" t="s">
        <v>55</v>
      </c>
      <c r="G3" t="s">
        <v>58</v>
      </c>
      <c r="H3">
        <v>176</v>
      </c>
      <c r="I3">
        <v>222346</v>
      </c>
      <c r="J3" s="5">
        <f t="shared" ref="J3:J66" si="1">I3</f>
        <v>222346</v>
      </c>
      <c r="K3">
        <f ca="1">VLOOKUP(F3,'LO3 (bench)'!$N$1:$S$4,6,FALSE)</f>
        <v>99118</v>
      </c>
      <c r="L3" t="b">
        <f t="shared" ca="1" si="0"/>
        <v>1</v>
      </c>
    </row>
    <row r="4" spans="1:17" hidden="1" x14ac:dyDescent="0.25">
      <c r="A4">
        <v>50</v>
      </c>
      <c r="B4" t="s">
        <v>3291</v>
      </c>
      <c r="C4" t="s">
        <v>3363</v>
      </c>
      <c r="D4" t="s">
        <v>3365</v>
      </c>
      <c r="E4" t="s">
        <v>35</v>
      </c>
      <c r="F4" t="s">
        <v>55</v>
      </c>
      <c r="G4" t="s">
        <v>58</v>
      </c>
      <c r="H4">
        <v>176</v>
      </c>
      <c r="I4">
        <v>229202</v>
      </c>
      <c r="J4" s="5">
        <f t="shared" si="1"/>
        <v>229202</v>
      </c>
      <c r="K4">
        <f ca="1">VLOOKUP(F4,'LO3 (bench)'!$N$1:$S$4,6,FALSE)</f>
        <v>99118</v>
      </c>
      <c r="L4" t="b">
        <f t="shared" ca="1" si="0"/>
        <v>1</v>
      </c>
    </row>
    <row r="5" spans="1:17" hidden="1" x14ac:dyDescent="0.25">
      <c r="A5">
        <v>52</v>
      </c>
      <c r="B5" t="s">
        <v>3291</v>
      </c>
      <c r="C5" t="s">
        <v>3366</v>
      </c>
      <c r="D5" t="s">
        <v>3368</v>
      </c>
      <c r="E5" t="s">
        <v>35</v>
      </c>
      <c r="F5" t="s">
        <v>55</v>
      </c>
      <c r="G5" t="s">
        <v>58</v>
      </c>
      <c r="H5">
        <v>176</v>
      </c>
      <c r="I5">
        <v>229202</v>
      </c>
      <c r="J5" s="5">
        <f t="shared" si="1"/>
        <v>229202</v>
      </c>
      <c r="K5">
        <f ca="1">VLOOKUP(F5,'LO3 (bench)'!$N$1:$S$4,6,FALSE)</f>
        <v>99118</v>
      </c>
      <c r="L5" t="b">
        <f t="shared" ca="1" si="0"/>
        <v>1</v>
      </c>
    </row>
    <row r="6" spans="1:17" hidden="1" x14ac:dyDescent="0.25">
      <c r="A6">
        <v>54</v>
      </c>
      <c r="B6" t="s">
        <v>3291</v>
      </c>
      <c r="C6" t="s">
        <v>3369</v>
      </c>
      <c r="D6" t="s">
        <v>3371</v>
      </c>
      <c r="E6" t="s">
        <v>35</v>
      </c>
      <c r="F6" t="s">
        <v>55</v>
      </c>
      <c r="G6" t="s">
        <v>58</v>
      </c>
      <c r="H6">
        <v>176</v>
      </c>
      <c r="I6">
        <v>229824</v>
      </c>
      <c r="J6" s="5">
        <f t="shared" si="1"/>
        <v>229824</v>
      </c>
      <c r="K6">
        <f ca="1">VLOOKUP(F6,'LO3 (bench)'!$N$1:$S$4,6,FALSE)</f>
        <v>99118</v>
      </c>
      <c r="L6" t="b">
        <f t="shared" ca="1" si="0"/>
        <v>1</v>
      </c>
    </row>
    <row r="7" spans="1:17" hidden="1" x14ac:dyDescent="0.25">
      <c r="A7">
        <v>56</v>
      </c>
      <c r="B7" t="s">
        <v>3291</v>
      </c>
      <c r="C7" t="s">
        <v>3372</v>
      </c>
      <c r="D7" t="s">
        <v>3374</v>
      </c>
      <c r="E7" t="s">
        <v>35</v>
      </c>
      <c r="F7" t="s">
        <v>55</v>
      </c>
      <c r="G7" t="s">
        <v>58</v>
      </c>
      <c r="H7">
        <v>176</v>
      </c>
      <c r="I7">
        <v>234824</v>
      </c>
      <c r="J7" s="5">
        <f t="shared" si="1"/>
        <v>234824</v>
      </c>
      <c r="K7">
        <f ca="1">VLOOKUP(F7,'LO3 (bench)'!$N$1:$S$4,6,FALSE)</f>
        <v>99118</v>
      </c>
      <c r="L7" t="b">
        <f t="shared" ca="1" si="0"/>
        <v>1</v>
      </c>
    </row>
    <row r="8" spans="1:17" hidden="1" x14ac:dyDescent="0.25">
      <c r="A8">
        <v>58</v>
      </c>
      <c r="B8" t="s">
        <v>3291</v>
      </c>
      <c r="C8" t="s">
        <v>3375</v>
      </c>
      <c r="D8" t="s">
        <v>3377</v>
      </c>
      <c r="E8" t="s">
        <v>35</v>
      </c>
      <c r="F8" t="s">
        <v>55</v>
      </c>
      <c r="G8" t="s">
        <v>58</v>
      </c>
      <c r="H8">
        <v>176</v>
      </c>
      <c r="I8">
        <v>234824</v>
      </c>
      <c r="J8" s="5">
        <f t="shared" si="1"/>
        <v>234824</v>
      </c>
      <c r="K8">
        <f ca="1">VLOOKUP(F8,'LO3 (bench)'!$N$1:$S$4,6,FALSE)</f>
        <v>99118</v>
      </c>
      <c r="L8" t="b">
        <f t="shared" ca="1" si="0"/>
        <v>1</v>
      </c>
    </row>
    <row r="9" spans="1:17" hidden="1" x14ac:dyDescent="0.25">
      <c r="A9">
        <v>60</v>
      </c>
      <c r="B9" t="s">
        <v>3291</v>
      </c>
      <c r="C9" t="s">
        <v>3378</v>
      </c>
      <c r="D9" t="s">
        <v>3380</v>
      </c>
      <c r="E9" t="s">
        <v>35</v>
      </c>
      <c r="F9" t="s">
        <v>55</v>
      </c>
      <c r="G9" t="s">
        <v>58</v>
      </c>
      <c r="H9">
        <v>176</v>
      </c>
      <c r="I9">
        <v>234824</v>
      </c>
      <c r="J9" s="5">
        <f t="shared" si="1"/>
        <v>234824</v>
      </c>
      <c r="K9">
        <f ca="1">VLOOKUP(F9,'LO3 (bench)'!$N$1:$S$4,6,FALSE)</f>
        <v>99118</v>
      </c>
      <c r="L9" t="b">
        <f t="shared" ca="1" si="0"/>
        <v>1</v>
      </c>
    </row>
    <row r="10" spans="1:17" hidden="1" x14ac:dyDescent="0.25">
      <c r="A10">
        <v>1</v>
      </c>
      <c r="B10" t="s">
        <v>3291</v>
      </c>
      <c r="C10" t="s">
        <v>3292</v>
      </c>
      <c r="D10" t="s">
        <v>3293</v>
      </c>
      <c r="E10" t="s">
        <v>35</v>
      </c>
      <c r="F10" t="s">
        <v>55</v>
      </c>
      <c r="G10" t="s">
        <v>56</v>
      </c>
      <c r="H10">
        <v>174.5</v>
      </c>
      <c r="I10">
        <v>5000</v>
      </c>
      <c r="J10" s="5">
        <f t="shared" si="1"/>
        <v>5000</v>
      </c>
      <c r="K10">
        <f ca="1">VLOOKUP(F10,'LO3 (bench)'!$N$1:$S$4,6,FALSE)</f>
        <v>99118</v>
      </c>
      <c r="L10" t="b">
        <f t="shared" ca="1" si="0"/>
        <v>0</v>
      </c>
      <c r="O10" s="1"/>
      <c r="P10" s="1"/>
      <c r="Q10" s="1"/>
    </row>
    <row r="11" spans="1:17" hidden="1" x14ac:dyDescent="0.25">
      <c r="A11">
        <v>2</v>
      </c>
      <c r="B11" t="s">
        <v>3291</v>
      </c>
      <c r="C11" t="s">
        <v>3292</v>
      </c>
      <c r="D11" t="s">
        <v>3294</v>
      </c>
      <c r="E11" t="s">
        <v>35</v>
      </c>
      <c r="F11" t="s">
        <v>55</v>
      </c>
      <c r="G11" t="s">
        <v>58</v>
      </c>
      <c r="H11">
        <v>188</v>
      </c>
      <c r="I11">
        <v>69912</v>
      </c>
      <c r="J11" s="5">
        <f t="shared" si="1"/>
        <v>69912</v>
      </c>
      <c r="K11">
        <f ca="1">VLOOKUP(F11,'LO3 (bench)'!$N$1:$S$4,6,FALSE)</f>
        <v>99118</v>
      </c>
      <c r="L11" t="b">
        <f t="shared" ca="1" si="0"/>
        <v>0</v>
      </c>
      <c r="O11" s="1"/>
      <c r="P11" s="1"/>
      <c r="Q11" s="1"/>
    </row>
    <row r="12" spans="1:17" hidden="1" x14ac:dyDescent="0.25">
      <c r="A12">
        <v>3</v>
      </c>
      <c r="B12" t="s">
        <v>3291</v>
      </c>
      <c r="C12" t="s">
        <v>3295</v>
      </c>
      <c r="D12" t="s">
        <v>3296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1"/>
        <v>6700</v>
      </c>
      <c r="K12">
        <f ca="1">VLOOKUP(F12,'LO3 (bench)'!$N$1:$S$4,6,FALSE)</f>
        <v>99118</v>
      </c>
      <c r="L12" t="b">
        <f t="shared" ca="1" si="0"/>
        <v>0</v>
      </c>
      <c r="O12" s="1"/>
      <c r="P12" s="1"/>
      <c r="Q12" s="1"/>
    </row>
    <row r="13" spans="1:17" hidden="1" x14ac:dyDescent="0.25">
      <c r="A13">
        <v>4</v>
      </c>
      <c r="B13" t="s">
        <v>3291</v>
      </c>
      <c r="C13" t="s">
        <v>3295</v>
      </c>
      <c r="D13" t="s">
        <v>3297</v>
      </c>
      <c r="E13" t="s">
        <v>35</v>
      </c>
      <c r="F13" t="s">
        <v>55</v>
      </c>
      <c r="G13" t="s">
        <v>58</v>
      </c>
      <c r="H13">
        <v>188</v>
      </c>
      <c r="I13">
        <v>69912</v>
      </c>
      <c r="J13" s="5">
        <f t="shared" si="1"/>
        <v>69912</v>
      </c>
      <c r="K13">
        <f ca="1">VLOOKUP(F13,'LO3 (bench)'!$N$1:$S$4,6,FALSE)</f>
        <v>99118</v>
      </c>
      <c r="L13" t="b">
        <f t="shared" ca="1" si="0"/>
        <v>0</v>
      </c>
      <c r="O13" s="1"/>
      <c r="P13" s="1"/>
      <c r="Q13" s="1"/>
    </row>
    <row r="14" spans="1:17" hidden="1" x14ac:dyDescent="0.25">
      <c r="A14">
        <v>5</v>
      </c>
      <c r="B14" t="s">
        <v>3291</v>
      </c>
      <c r="C14" t="s">
        <v>3298</v>
      </c>
      <c r="D14" t="s">
        <v>3299</v>
      </c>
      <c r="E14" t="s">
        <v>35</v>
      </c>
      <c r="F14" t="s">
        <v>55</v>
      </c>
      <c r="G14" t="s">
        <v>56</v>
      </c>
      <c r="H14">
        <v>174.5</v>
      </c>
      <c r="I14">
        <v>6700</v>
      </c>
      <c r="J14" s="5">
        <f t="shared" si="1"/>
        <v>6700</v>
      </c>
      <c r="K14">
        <f ca="1">VLOOKUP(F14,'LO3 (bench)'!$N$1:$S$4,6,FALSE)</f>
        <v>99118</v>
      </c>
      <c r="L14" t="b">
        <f t="shared" ca="1" si="0"/>
        <v>0</v>
      </c>
      <c r="O14" s="1"/>
      <c r="P14" s="1"/>
      <c r="Q14" s="1"/>
    </row>
    <row r="15" spans="1:17" hidden="1" x14ac:dyDescent="0.25">
      <c r="A15">
        <v>6</v>
      </c>
      <c r="B15" t="s">
        <v>3291</v>
      </c>
      <c r="C15" t="s">
        <v>3298</v>
      </c>
      <c r="D15" t="s">
        <v>3300</v>
      </c>
      <c r="E15" t="s">
        <v>35</v>
      </c>
      <c r="F15" t="s">
        <v>55</v>
      </c>
      <c r="G15" t="s">
        <v>58</v>
      </c>
      <c r="H15">
        <v>187</v>
      </c>
      <c r="I15">
        <v>5600</v>
      </c>
      <c r="J15" s="5">
        <f t="shared" si="1"/>
        <v>5600</v>
      </c>
      <c r="K15">
        <f ca="1">VLOOKUP(F15,'LO3 (bench)'!$N$1:$S$4,6,FALSE)</f>
        <v>99118</v>
      </c>
      <c r="L15" t="b">
        <f t="shared" ca="1" si="0"/>
        <v>0</v>
      </c>
      <c r="O15" s="1"/>
      <c r="P15" s="1"/>
      <c r="Q15" s="1"/>
    </row>
    <row r="16" spans="1:17" hidden="1" x14ac:dyDescent="0.25">
      <c r="A16">
        <v>7</v>
      </c>
      <c r="B16" t="s">
        <v>3291</v>
      </c>
      <c r="C16" t="s">
        <v>3301</v>
      </c>
      <c r="D16" t="s">
        <v>3302</v>
      </c>
      <c r="E16" t="s">
        <v>35</v>
      </c>
      <c r="F16" t="s">
        <v>55</v>
      </c>
      <c r="G16" t="s">
        <v>56</v>
      </c>
      <c r="H16">
        <v>174.5</v>
      </c>
      <c r="I16">
        <v>6700</v>
      </c>
      <c r="J16" s="5">
        <f t="shared" si="1"/>
        <v>6700</v>
      </c>
      <c r="K16">
        <f ca="1">VLOOKUP(F16,'LO3 (bench)'!$N$1:$S$4,6,FALSE)</f>
        <v>99118</v>
      </c>
      <c r="L16" t="b">
        <f t="shared" ca="1" si="0"/>
        <v>0</v>
      </c>
    </row>
    <row r="17" spans="1:12" hidden="1" x14ac:dyDescent="0.25">
      <c r="A17">
        <v>8</v>
      </c>
      <c r="B17" t="s">
        <v>3291</v>
      </c>
      <c r="C17" t="s">
        <v>3301</v>
      </c>
      <c r="D17" t="s">
        <v>3303</v>
      </c>
      <c r="E17" t="s">
        <v>35</v>
      </c>
      <c r="F17" t="s">
        <v>55</v>
      </c>
      <c r="G17" t="s">
        <v>58</v>
      </c>
      <c r="H17">
        <v>179.56</v>
      </c>
      <c r="I17">
        <v>10000</v>
      </c>
      <c r="J17" s="5">
        <f t="shared" si="1"/>
        <v>10000</v>
      </c>
      <c r="K17">
        <f ca="1">VLOOKUP(F17,'LO3 (bench)'!$N$1:$S$4,6,FALSE)</f>
        <v>99118</v>
      </c>
      <c r="L17" t="b">
        <f t="shared" ca="1" si="0"/>
        <v>0</v>
      </c>
    </row>
    <row r="18" spans="1:12" hidden="1" x14ac:dyDescent="0.25">
      <c r="A18">
        <v>9</v>
      </c>
      <c r="B18" t="s">
        <v>3291</v>
      </c>
      <c r="C18" t="s">
        <v>3304</v>
      </c>
      <c r="D18" t="s">
        <v>3305</v>
      </c>
      <c r="E18" t="s">
        <v>35</v>
      </c>
      <c r="F18" t="s">
        <v>55</v>
      </c>
      <c r="G18" t="s">
        <v>56</v>
      </c>
      <c r="H18">
        <v>174.5</v>
      </c>
      <c r="I18">
        <v>6700</v>
      </c>
      <c r="J18" s="5">
        <f t="shared" si="1"/>
        <v>6700</v>
      </c>
      <c r="K18">
        <f ca="1">VLOOKUP(F18,'LO3 (bench)'!$N$1:$S$4,6,FALSE)</f>
        <v>99118</v>
      </c>
      <c r="L18" t="b">
        <f t="shared" ca="1" si="0"/>
        <v>0</v>
      </c>
    </row>
    <row r="19" spans="1:12" hidden="1" x14ac:dyDescent="0.25">
      <c r="A19">
        <v>10</v>
      </c>
      <c r="B19" t="s">
        <v>3291</v>
      </c>
      <c r="C19" t="s">
        <v>3304</v>
      </c>
      <c r="D19" t="s">
        <v>3306</v>
      </c>
      <c r="E19" t="s">
        <v>35</v>
      </c>
      <c r="F19" t="s">
        <v>55</v>
      </c>
      <c r="G19" t="s">
        <v>58</v>
      </c>
      <c r="H19">
        <v>178</v>
      </c>
      <c r="I19">
        <v>1500</v>
      </c>
      <c r="J19" s="5">
        <f t="shared" si="1"/>
        <v>1500</v>
      </c>
      <c r="K19">
        <f ca="1">VLOOKUP(F19,'LO3 (bench)'!$N$1:$S$4,6,FALSE)</f>
        <v>99118</v>
      </c>
      <c r="L19" t="b">
        <f t="shared" ca="1" si="0"/>
        <v>0</v>
      </c>
    </row>
    <row r="20" spans="1:12" hidden="1" x14ac:dyDescent="0.25">
      <c r="A20">
        <v>11</v>
      </c>
      <c r="B20" t="s">
        <v>3291</v>
      </c>
      <c r="C20" t="s">
        <v>3307</v>
      </c>
      <c r="D20" t="s">
        <v>3308</v>
      </c>
      <c r="E20" t="s">
        <v>35</v>
      </c>
      <c r="F20" t="s">
        <v>55</v>
      </c>
      <c r="G20" t="s">
        <v>56</v>
      </c>
      <c r="H20">
        <v>174.5</v>
      </c>
      <c r="I20">
        <v>6700</v>
      </c>
      <c r="J20" s="5">
        <f t="shared" si="1"/>
        <v>6700</v>
      </c>
      <c r="K20">
        <f ca="1">VLOOKUP(F20,'LO3 (bench)'!$N$1:$S$4,6,FALSE)</f>
        <v>99118</v>
      </c>
      <c r="L20" t="b">
        <f t="shared" ca="1" si="0"/>
        <v>0</v>
      </c>
    </row>
    <row r="21" spans="1:12" hidden="1" x14ac:dyDescent="0.25">
      <c r="A21">
        <v>12</v>
      </c>
      <c r="B21" t="s">
        <v>3291</v>
      </c>
      <c r="C21" t="s">
        <v>3307</v>
      </c>
      <c r="D21" t="s">
        <v>3309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1"/>
        <v>4500</v>
      </c>
      <c r="K21">
        <f ca="1">VLOOKUP(F21,'LO3 (bench)'!$N$1:$S$4,6,FALSE)</f>
        <v>99118</v>
      </c>
      <c r="L21" t="b">
        <f t="shared" ca="1" si="0"/>
        <v>0</v>
      </c>
    </row>
    <row r="22" spans="1:12" hidden="1" x14ac:dyDescent="0.25">
      <c r="A22">
        <v>13</v>
      </c>
      <c r="B22" t="s">
        <v>3291</v>
      </c>
      <c r="C22" t="s">
        <v>3310</v>
      </c>
      <c r="D22" t="s">
        <v>3311</v>
      </c>
      <c r="E22" t="s">
        <v>35</v>
      </c>
      <c r="F22" t="s">
        <v>55</v>
      </c>
      <c r="G22" t="s">
        <v>56</v>
      </c>
      <c r="H22">
        <v>174.5</v>
      </c>
      <c r="I22">
        <v>9177</v>
      </c>
      <c r="J22" s="5">
        <f t="shared" si="1"/>
        <v>9177</v>
      </c>
      <c r="K22">
        <f ca="1">VLOOKUP(F22,'LO3 (bench)'!$N$1:$S$4,6,FALSE)</f>
        <v>99118</v>
      </c>
      <c r="L22" t="b">
        <f t="shared" ca="1" si="0"/>
        <v>0</v>
      </c>
    </row>
    <row r="23" spans="1:12" hidden="1" x14ac:dyDescent="0.25">
      <c r="A23">
        <v>14</v>
      </c>
      <c r="B23" t="s">
        <v>3291</v>
      </c>
      <c r="C23" t="s">
        <v>3310</v>
      </c>
      <c r="D23" t="s">
        <v>3312</v>
      </c>
      <c r="E23" t="s">
        <v>35</v>
      </c>
      <c r="F23" t="s">
        <v>55</v>
      </c>
      <c r="G23" t="s">
        <v>56</v>
      </c>
      <c r="H23">
        <v>174.5</v>
      </c>
      <c r="I23">
        <v>12274</v>
      </c>
      <c r="J23" s="5">
        <f t="shared" si="1"/>
        <v>12274</v>
      </c>
      <c r="K23">
        <f ca="1">VLOOKUP(F23,'LO3 (bench)'!$N$1:$S$4,6,FALSE)</f>
        <v>99118</v>
      </c>
      <c r="L23" t="b">
        <f t="shared" ca="1" si="0"/>
        <v>0</v>
      </c>
    </row>
    <row r="24" spans="1:12" hidden="1" x14ac:dyDescent="0.25">
      <c r="A24">
        <v>15</v>
      </c>
      <c r="B24" t="s">
        <v>3291</v>
      </c>
      <c r="C24" t="s">
        <v>3310</v>
      </c>
      <c r="D24" t="s">
        <v>3313</v>
      </c>
      <c r="E24" t="s">
        <v>35</v>
      </c>
      <c r="F24" t="s">
        <v>55</v>
      </c>
      <c r="G24" t="s">
        <v>56</v>
      </c>
      <c r="H24">
        <v>174.5</v>
      </c>
      <c r="I24">
        <v>13374</v>
      </c>
      <c r="J24" s="5">
        <f t="shared" si="1"/>
        <v>13374</v>
      </c>
      <c r="K24">
        <f ca="1">VLOOKUP(F24,'LO3 (bench)'!$N$1:$S$4,6,FALSE)</f>
        <v>99118</v>
      </c>
      <c r="L24" t="b">
        <f t="shared" ca="1" si="0"/>
        <v>0</v>
      </c>
    </row>
    <row r="25" spans="1:12" hidden="1" x14ac:dyDescent="0.25">
      <c r="A25">
        <v>16</v>
      </c>
      <c r="B25" t="s">
        <v>3291</v>
      </c>
      <c r="C25" t="s">
        <v>3310</v>
      </c>
      <c r="D25" t="s">
        <v>3314</v>
      </c>
      <c r="E25" t="s">
        <v>35</v>
      </c>
      <c r="F25" t="s">
        <v>55</v>
      </c>
      <c r="G25" t="s">
        <v>58</v>
      </c>
      <c r="H25">
        <v>178</v>
      </c>
      <c r="I25">
        <v>4500</v>
      </c>
      <c r="J25" s="5">
        <f t="shared" si="1"/>
        <v>4500</v>
      </c>
      <c r="K25">
        <f ca="1">VLOOKUP(F25,'LO3 (bench)'!$N$1:$S$4,6,FALSE)</f>
        <v>99118</v>
      </c>
      <c r="L25" t="b">
        <f t="shared" ca="1" si="0"/>
        <v>0</v>
      </c>
    </row>
    <row r="26" spans="1:12" hidden="1" x14ac:dyDescent="0.25">
      <c r="A26">
        <v>17</v>
      </c>
      <c r="B26" t="s">
        <v>3291</v>
      </c>
      <c r="C26" t="s">
        <v>3315</v>
      </c>
      <c r="D26" t="s">
        <v>3316</v>
      </c>
      <c r="E26" t="s">
        <v>35</v>
      </c>
      <c r="F26" t="s">
        <v>55</v>
      </c>
      <c r="G26" t="s">
        <v>56</v>
      </c>
      <c r="H26">
        <v>174.9</v>
      </c>
      <c r="I26">
        <v>8376</v>
      </c>
      <c r="J26" s="5">
        <f t="shared" si="1"/>
        <v>8376</v>
      </c>
      <c r="K26">
        <f ca="1">VLOOKUP(F26,'LO3 (bench)'!$N$1:$S$4,6,FALSE)</f>
        <v>99118</v>
      </c>
      <c r="L26" t="b">
        <f t="shared" ca="1" si="0"/>
        <v>0</v>
      </c>
    </row>
    <row r="27" spans="1:12" hidden="1" x14ac:dyDescent="0.25">
      <c r="A27">
        <v>18</v>
      </c>
      <c r="B27" t="s">
        <v>3291</v>
      </c>
      <c r="C27" t="s">
        <v>3315</v>
      </c>
      <c r="D27" t="s">
        <v>3317</v>
      </c>
      <c r="E27" t="s">
        <v>35</v>
      </c>
      <c r="F27" t="s">
        <v>55</v>
      </c>
      <c r="G27" t="s">
        <v>58</v>
      </c>
      <c r="H27">
        <v>178</v>
      </c>
      <c r="I27">
        <v>4500</v>
      </c>
      <c r="J27" s="5">
        <f t="shared" si="1"/>
        <v>4500</v>
      </c>
      <c r="K27">
        <f ca="1">VLOOKUP(F27,'LO3 (bench)'!$N$1:$S$4,6,FALSE)</f>
        <v>99118</v>
      </c>
      <c r="L27" t="b">
        <f t="shared" ca="1" si="0"/>
        <v>0</v>
      </c>
    </row>
    <row r="28" spans="1:12" hidden="1" x14ac:dyDescent="0.25">
      <c r="A28">
        <v>19</v>
      </c>
      <c r="B28" t="s">
        <v>3291</v>
      </c>
      <c r="C28" t="s">
        <v>3318</v>
      </c>
      <c r="D28" t="s">
        <v>3319</v>
      </c>
      <c r="E28" t="s">
        <v>35</v>
      </c>
      <c r="F28" t="s">
        <v>55</v>
      </c>
      <c r="G28" t="s">
        <v>56</v>
      </c>
      <c r="H28">
        <v>174.9</v>
      </c>
      <c r="I28">
        <v>10282</v>
      </c>
      <c r="J28" s="5">
        <f t="shared" si="1"/>
        <v>10282</v>
      </c>
      <c r="K28">
        <f ca="1">VLOOKUP(F28,'LO3 (bench)'!$N$1:$S$4,6,FALSE)</f>
        <v>99118</v>
      </c>
      <c r="L28" t="b">
        <f t="shared" ca="1" si="0"/>
        <v>0</v>
      </c>
    </row>
    <row r="29" spans="1:12" hidden="1" x14ac:dyDescent="0.25">
      <c r="A29">
        <v>20</v>
      </c>
      <c r="B29" t="s">
        <v>3291</v>
      </c>
      <c r="C29" t="s">
        <v>3318</v>
      </c>
      <c r="D29" t="s">
        <v>3320</v>
      </c>
      <c r="E29" t="s">
        <v>35</v>
      </c>
      <c r="F29" t="s">
        <v>55</v>
      </c>
      <c r="G29" t="s">
        <v>58</v>
      </c>
      <c r="H29">
        <v>178</v>
      </c>
      <c r="I29">
        <v>4500</v>
      </c>
      <c r="J29" s="5">
        <f t="shared" si="1"/>
        <v>4500</v>
      </c>
      <c r="K29">
        <f ca="1">VLOOKUP(F29,'LO3 (bench)'!$N$1:$S$4,6,FALSE)</f>
        <v>99118</v>
      </c>
      <c r="L29" t="b">
        <f t="shared" ca="1" si="0"/>
        <v>0</v>
      </c>
    </row>
    <row r="30" spans="1:12" hidden="1" x14ac:dyDescent="0.25">
      <c r="A30">
        <v>21</v>
      </c>
      <c r="B30" t="s">
        <v>3291</v>
      </c>
      <c r="C30" t="s">
        <v>3321</v>
      </c>
      <c r="D30" t="s">
        <v>3322</v>
      </c>
      <c r="E30" t="s">
        <v>35</v>
      </c>
      <c r="F30" t="s">
        <v>55</v>
      </c>
      <c r="G30" t="s">
        <v>56</v>
      </c>
      <c r="H30">
        <v>175.26</v>
      </c>
      <c r="I30">
        <v>10860</v>
      </c>
      <c r="J30" s="5">
        <f t="shared" si="1"/>
        <v>10860</v>
      </c>
      <c r="K30">
        <f ca="1">VLOOKUP(F30,'LO3 (bench)'!$N$1:$S$4,6,FALSE)</f>
        <v>99118</v>
      </c>
      <c r="L30" t="b">
        <f t="shared" ca="1" si="0"/>
        <v>0</v>
      </c>
    </row>
    <row r="31" spans="1:12" hidden="1" x14ac:dyDescent="0.25">
      <c r="A31">
        <v>22</v>
      </c>
      <c r="B31" t="s">
        <v>3291</v>
      </c>
      <c r="C31" t="s">
        <v>3321</v>
      </c>
      <c r="D31" t="s">
        <v>3323</v>
      </c>
      <c r="E31" t="s">
        <v>35</v>
      </c>
      <c r="F31" t="s">
        <v>55</v>
      </c>
      <c r="G31" t="s">
        <v>58</v>
      </c>
      <c r="H31">
        <v>178</v>
      </c>
      <c r="I31">
        <v>4500</v>
      </c>
      <c r="J31" s="5">
        <f t="shared" si="1"/>
        <v>4500</v>
      </c>
      <c r="K31">
        <f ca="1">VLOOKUP(F31,'LO3 (bench)'!$N$1:$S$4,6,FALSE)</f>
        <v>99118</v>
      </c>
      <c r="L31" t="b">
        <f t="shared" ca="1" si="0"/>
        <v>0</v>
      </c>
    </row>
    <row r="32" spans="1:12" hidden="1" x14ac:dyDescent="0.25">
      <c r="A32">
        <v>23</v>
      </c>
      <c r="B32" t="s">
        <v>3291</v>
      </c>
      <c r="C32" t="s">
        <v>3324</v>
      </c>
      <c r="D32" t="s">
        <v>3325</v>
      </c>
      <c r="E32" t="s">
        <v>35</v>
      </c>
      <c r="F32" t="s">
        <v>55</v>
      </c>
      <c r="G32" t="s">
        <v>56</v>
      </c>
      <c r="H32">
        <v>175.26</v>
      </c>
      <c r="I32">
        <v>10860</v>
      </c>
      <c r="J32" s="5">
        <f t="shared" si="1"/>
        <v>10860</v>
      </c>
      <c r="K32">
        <f ca="1">VLOOKUP(F32,'LO3 (bench)'!$N$1:$S$4,6,FALSE)</f>
        <v>99118</v>
      </c>
      <c r="L32" t="b">
        <f t="shared" ca="1" si="0"/>
        <v>0</v>
      </c>
    </row>
    <row r="33" spans="1:12" hidden="1" x14ac:dyDescent="0.25">
      <c r="A33">
        <v>24</v>
      </c>
      <c r="B33" t="s">
        <v>3291</v>
      </c>
      <c r="C33" t="s">
        <v>3324</v>
      </c>
      <c r="D33" t="s">
        <v>3326</v>
      </c>
      <c r="E33" t="s">
        <v>35</v>
      </c>
      <c r="F33" t="s">
        <v>55</v>
      </c>
      <c r="G33" t="s">
        <v>58</v>
      </c>
      <c r="H33">
        <v>178</v>
      </c>
      <c r="I33">
        <v>4600</v>
      </c>
      <c r="J33" s="5">
        <f t="shared" si="1"/>
        <v>4600</v>
      </c>
      <c r="K33">
        <f ca="1">VLOOKUP(F33,'LO3 (bench)'!$N$1:$S$4,6,FALSE)</f>
        <v>99118</v>
      </c>
      <c r="L33" t="b">
        <f t="shared" ca="1" si="0"/>
        <v>0</v>
      </c>
    </row>
    <row r="34" spans="1:12" hidden="1" x14ac:dyDescent="0.25">
      <c r="A34">
        <v>25</v>
      </c>
      <c r="B34" t="s">
        <v>3291</v>
      </c>
      <c r="C34" t="s">
        <v>3327</v>
      </c>
      <c r="D34" t="s">
        <v>3328</v>
      </c>
      <c r="E34" t="s">
        <v>35</v>
      </c>
      <c r="F34" t="s">
        <v>55</v>
      </c>
      <c r="G34" t="s">
        <v>56</v>
      </c>
      <c r="H34">
        <v>175.26</v>
      </c>
      <c r="I34">
        <v>10860</v>
      </c>
      <c r="J34" s="5">
        <f t="shared" si="1"/>
        <v>10860</v>
      </c>
      <c r="K34">
        <f ca="1">VLOOKUP(F34,'LO3 (bench)'!$N$1:$S$4,6,FALSE)</f>
        <v>99118</v>
      </c>
      <c r="L34" t="b">
        <f t="shared" ca="1" si="0"/>
        <v>0</v>
      </c>
    </row>
    <row r="35" spans="1:12" hidden="1" x14ac:dyDescent="0.25">
      <c r="A35">
        <v>26</v>
      </c>
      <c r="B35" t="s">
        <v>3291</v>
      </c>
      <c r="C35" t="s">
        <v>3327</v>
      </c>
      <c r="D35" t="s">
        <v>3329</v>
      </c>
      <c r="E35" t="s">
        <v>35</v>
      </c>
      <c r="F35" t="s">
        <v>55</v>
      </c>
      <c r="G35" t="s">
        <v>58</v>
      </c>
      <c r="H35">
        <v>178</v>
      </c>
      <c r="I35">
        <v>4932</v>
      </c>
      <c r="J35" s="5">
        <f t="shared" si="1"/>
        <v>4932</v>
      </c>
      <c r="K35">
        <f ca="1">VLOOKUP(F35,'LO3 (bench)'!$N$1:$S$4,6,FALSE)</f>
        <v>99118</v>
      </c>
      <c r="L35" t="b">
        <f t="shared" ca="1" si="0"/>
        <v>0</v>
      </c>
    </row>
    <row r="36" spans="1:12" hidden="1" x14ac:dyDescent="0.25">
      <c r="A36">
        <v>27</v>
      </c>
      <c r="B36" t="s">
        <v>3291</v>
      </c>
      <c r="C36" t="s">
        <v>3330</v>
      </c>
      <c r="D36" t="s">
        <v>3331</v>
      </c>
      <c r="E36" t="s">
        <v>35</v>
      </c>
      <c r="F36" t="s">
        <v>55</v>
      </c>
      <c r="G36" t="s">
        <v>56</v>
      </c>
      <c r="H36">
        <v>175.26</v>
      </c>
      <c r="I36">
        <v>10860</v>
      </c>
      <c r="J36" s="5">
        <f t="shared" si="1"/>
        <v>10860</v>
      </c>
      <c r="K36">
        <f ca="1">VLOOKUP(F36,'LO3 (bench)'!$N$1:$S$4,6,FALSE)</f>
        <v>99118</v>
      </c>
      <c r="L36" t="b">
        <f t="shared" ca="1" si="0"/>
        <v>0</v>
      </c>
    </row>
    <row r="37" spans="1:12" hidden="1" x14ac:dyDescent="0.25">
      <c r="A37">
        <v>28</v>
      </c>
      <c r="B37" t="s">
        <v>3291</v>
      </c>
      <c r="C37" t="s">
        <v>3330</v>
      </c>
      <c r="D37" t="s">
        <v>3332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1"/>
        <v>10871</v>
      </c>
      <c r="K37">
        <f ca="1">VLOOKUP(F37,'LO3 (bench)'!$N$1:$S$4,6,FALSE)</f>
        <v>99118</v>
      </c>
      <c r="L37" t="b">
        <f t="shared" ca="1" si="0"/>
        <v>0</v>
      </c>
    </row>
    <row r="38" spans="1:12" hidden="1" x14ac:dyDescent="0.25">
      <c r="A38">
        <v>29</v>
      </c>
      <c r="B38" t="s">
        <v>3291</v>
      </c>
      <c r="C38" t="s">
        <v>3333</v>
      </c>
      <c r="D38" t="s">
        <v>3334</v>
      </c>
      <c r="E38" t="s">
        <v>35</v>
      </c>
      <c r="F38" t="s">
        <v>55</v>
      </c>
      <c r="G38" t="s">
        <v>56</v>
      </c>
      <c r="H38">
        <v>176</v>
      </c>
      <c r="I38">
        <v>10770</v>
      </c>
      <c r="J38" s="5">
        <f t="shared" si="1"/>
        <v>10770</v>
      </c>
      <c r="K38">
        <f ca="1">VLOOKUP(F38,'LO3 (bench)'!$N$1:$S$4,6,FALSE)</f>
        <v>99118</v>
      </c>
      <c r="L38" t="b">
        <f t="shared" ca="1" si="0"/>
        <v>0</v>
      </c>
    </row>
    <row r="39" spans="1:12" hidden="1" x14ac:dyDescent="0.25">
      <c r="A39">
        <v>30</v>
      </c>
      <c r="B39" t="s">
        <v>3291</v>
      </c>
      <c r="C39" t="s">
        <v>3333</v>
      </c>
      <c r="D39" t="s">
        <v>3335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1"/>
        <v>10871</v>
      </c>
      <c r="K39">
        <f ca="1">VLOOKUP(F39,'LO3 (bench)'!$N$1:$S$4,6,FALSE)</f>
        <v>99118</v>
      </c>
      <c r="L39" t="b">
        <f t="shared" ca="1" si="0"/>
        <v>0</v>
      </c>
    </row>
    <row r="40" spans="1:12" hidden="1" x14ac:dyDescent="0.25">
      <c r="A40">
        <v>31</v>
      </c>
      <c r="B40" t="s">
        <v>3291</v>
      </c>
      <c r="C40" t="s">
        <v>3336</v>
      </c>
      <c r="D40" t="s">
        <v>3337</v>
      </c>
      <c r="E40" t="s">
        <v>35</v>
      </c>
      <c r="F40" t="s">
        <v>55</v>
      </c>
      <c r="G40" t="s">
        <v>56</v>
      </c>
      <c r="H40">
        <v>176</v>
      </c>
      <c r="I40">
        <v>11970</v>
      </c>
      <c r="J40" s="5">
        <f t="shared" si="1"/>
        <v>11970</v>
      </c>
      <c r="K40">
        <f ca="1">VLOOKUP(F40,'LO3 (bench)'!$N$1:$S$4,6,FALSE)</f>
        <v>99118</v>
      </c>
      <c r="L40" t="b">
        <f t="shared" ca="1" si="0"/>
        <v>0</v>
      </c>
    </row>
    <row r="41" spans="1:12" hidden="1" x14ac:dyDescent="0.25">
      <c r="A41">
        <v>32</v>
      </c>
      <c r="B41" t="s">
        <v>3291</v>
      </c>
      <c r="C41" t="s">
        <v>3336</v>
      </c>
      <c r="D41" t="s">
        <v>3338</v>
      </c>
      <c r="E41" t="s">
        <v>35</v>
      </c>
      <c r="F41" t="s">
        <v>55</v>
      </c>
      <c r="G41" t="s">
        <v>58</v>
      </c>
      <c r="H41">
        <v>177.88</v>
      </c>
      <c r="I41">
        <v>10871</v>
      </c>
      <c r="J41" s="5">
        <f t="shared" si="1"/>
        <v>10871</v>
      </c>
      <c r="K41">
        <f ca="1">VLOOKUP(F41,'LO3 (bench)'!$N$1:$S$4,6,FALSE)</f>
        <v>99118</v>
      </c>
      <c r="L41" t="b">
        <f t="shared" ca="1" si="0"/>
        <v>0</v>
      </c>
    </row>
    <row r="42" spans="1:12" hidden="1" x14ac:dyDescent="0.25">
      <c r="A42">
        <v>33</v>
      </c>
      <c r="B42" t="s">
        <v>3291</v>
      </c>
      <c r="C42" t="s">
        <v>3339</v>
      </c>
      <c r="D42" t="s">
        <v>3340</v>
      </c>
      <c r="E42" t="s">
        <v>35</v>
      </c>
      <c r="F42" t="s">
        <v>55</v>
      </c>
      <c r="G42" t="s">
        <v>56</v>
      </c>
      <c r="H42">
        <v>176</v>
      </c>
      <c r="I42">
        <v>24698</v>
      </c>
      <c r="J42" s="5">
        <f t="shared" si="1"/>
        <v>24698</v>
      </c>
      <c r="K42">
        <f ca="1">VLOOKUP(F42,'LO3 (bench)'!$N$1:$S$4,6,FALSE)</f>
        <v>99118</v>
      </c>
      <c r="L42" t="b">
        <f t="shared" ca="1" si="0"/>
        <v>0</v>
      </c>
    </row>
    <row r="43" spans="1:12" hidden="1" x14ac:dyDescent="0.25">
      <c r="A43">
        <v>34</v>
      </c>
      <c r="B43" t="s">
        <v>3291</v>
      </c>
      <c r="C43" t="s">
        <v>3339</v>
      </c>
      <c r="D43" t="s">
        <v>3341</v>
      </c>
      <c r="E43" t="s">
        <v>35</v>
      </c>
      <c r="F43" t="s">
        <v>55</v>
      </c>
      <c r="G43" t="s">
        <v>58</v>
      </c>
      <c r="H43">
        <v>177.88</v>
      </c>
      <c r="I43">
        <v>10871</v>
      </c>
      <c r="J43" s="5">
        <f t="shared" si="1"/>
        <v>10871</v>
      </c>
      <c r="K43">
        <f ca="1">VLOOKUP(F43,'LO3 (bench)'!$N$1:$S$4,6,FALSE)</f>
        <v>99118</v>
      </c>
      <c r="L43" t="b">
        <f t="shared" ca="1" si="0"/>
        <v>0</v>
      </c>
    </row>
    <row r="44" spans="1:12" hidden="1" x14ac:dyDescent="0.25">
      <c r="A44">
        <v>35</v>
      </c>
      <c r="B44" t="s">
        <v>3291</v>
      </c>
      <c r="C44" t="s">
        <v>3342</v>
      </c>
      <c r="D44" t="s">
        <v>3343</v>
      </c>
      <c r="E44" t="s">
        <v>35</v>
      </c>
      <c r="F44" t="s">
        <v>55</v>
      </c>
      <c r="G44" t="s">
        <v>56</v>
      </c>
      <c r="H44">
        <v>176</v>
      </c>
      <c r="I44">
        <v>101633</v>
      </c>
      <c r="J44" s="5">
        <f t="shared" si="1"/>
        <v>101633</v>
      </c>
      <c r="K44">
        <f ca="1">VLOOKUP(F44,'LO3 (bench)'!$N$1:$S$4,6,FALSE)</f>
        <v>99118</v>
      </c>
      <c r="L44" t="b">
        <f t="shared" ca="1" si="0"/>
        <v>1</v>
      </c>
    </row>
    <row r="45" spans="1:12" hidden="1" x14ac:dyDescent="0.25">
      <c r="A45">
        <v>36</v>
      </c>
      <c r="B45" t="s">
        <v>3291</v>
      </c>
      <c r="C45" t="s">
        <v>3342</v>
      </c>
      <c r="D45" t="s">
        <v>3344</v>
      </c>
      <c r="E45" t="s">
        <v>35</v>
      </c>
      <c r="F45" t="s">
        <v>55</v>
      </c>
      <c r="G45" t="s">
        <v>58</v>
      </c>
      <c r="H45">
        <v>177.88</v>
      </c>
      <c r="I45">
        <v>10871</v>
      </c>
      <c r="J45" s="5">
        <f t="shared" si="1"/>
        <v>10871</v>
      </c>
      <c r="K45">
        <f ca="1">VLOOKUP(F45,'LO3 (bench)'!$N$1:$S$4,6,FALSE)</f>
        <v>99118</v>
      </c>
      <c r="L45" t="b">
        <f t="shared" ca="1" si="0"/>
        <v>0</v>
      </c>
    </row>
    <row r="46" spans="1:12" hidden="1" x14ac:dyDescent="0.25">
      <c r="A46">
        <v>37</v>
      </c>
      <c r="B46" t="s">
        <v>3291</v>
      </c>
      <c r="C46" t="s">
        <v>3345</v>
      </c>
      <c r="D46" t="s">
        <v>3346</v>
      </c>
      <c r="E46" t="s">
        <v>35</v>
      </c>
      <c r="F46" t="s">
        <v>55</v>
      </c>
      <c r="G46" t="s">
        <v>56</v>
      </c>
      <c r="H46">
        <v>176</v>
      </c>
      <c r="I46">
        <v>131542</v>
      </c>
      <c r="J46" s="5">
        <f t="shared" si="1"/>
        <v>131542</v>
      </c>
      <c r="K46">
        <f ca="1">VLOOKUP(F46,'LO3 (bench)'!$N$1:$S$4,6,FALSE)</f>
        <v>99118</v>
      </c>
      <c r="L46" t="b">
        <f t="shared" ca="1" si="0"/>
        <v>1</v>
      </c>
    </row>
    <row r="47" spans="1:12" hidden="1" x14ac:dyDescent="0.25">
      <c r="A47">
        <v>38</v>
      </c>
      <c r="B47" t="s">
        <v>3291</v>
      </c>
      <c r="C47" t="s">
        <v>3345</v>
      </c>
      <c r="D47" t="s">
        <v>3347</v>
      </c>
      <c r="E47" t="s">
        <v>35</v>
      </c>
      <c r="F47" t="s">
        <v>55</v>
      </c>
      <c r="G47" t="s">
        <v>58</v>
      </c>
      <c r="H47">
        <v>177.88</v>
      </c>
      <c r="I47">
        <v>10871</v>
      </c>
      <c r="J47" s="5">
        <f t="shared" si="1"/>
        <v>10871</v>
      </c>
      <c r="K47">
        <f ca="1">VLOOKUP(F47,'LO3 (bench)'!$N$1:$S$4,6,FALSE)</f>
        <v>99118</v>
      </c>
      <c r="L47" t="b">
        <f t="shared" ca="1" si="0"/>
        <v>0</v>
      </c>
    </row>
    <row r="48" spans="1:12" hidden="1" x14ac:dyDescent="0.25">
      <c r="A48">
        <v>39</v>
      </c>
      <c r="B48" t="s">
        <v>3291</v>
      </c>
      <c r="C48" t="s">
        <v>3348</v>
      </c>
      <c r="D48" t="s">
        <v>3349</v>
      </c>
      <c r="E48" t="s">
        <v>35</v>
      </c>
      <c r="F48" t="s">
        <v>55</v>
      </c>
      <c r="G48" t="s">
        <v>56</v>
      </c>
      <c r="H48">
        <v>176</v>
      </c>
      <c r="I48">
        <v>131542</v>
      </c>
      <c r="J48" s="5">
        <f t="shared" si="1"/>
        <v>131542</v>
      </c>
      <c r="K48">
        <f ca="1">VLOOKUP(F48,'LO3 (bench)'!$N$1:$S$4,6,FALSE)</f>
        <v>99118</v>
      </c>
      <c r="L48" t="b">
        <f t="shared" ca="1" si="0"/>
        <v>1</v>
      </c>
    </row>
    <row r="49" spans="1:12" hidden="1" x14ac:dyDescent="0.25">
      <c r="A49">
        <v>40</v>
      </c>
      <c r="B49" t="s">
        <v>3291</v>
      </c>
      <c r="C49" t="s">
        <v>3348</v>
      </c>
      <c r="D49" t="s">
        <v>3350</v>
      </c>
      <c r="E49" t="s">
        <v>35</v>
      </c>
      <c r="F49" t="s">
        <v>55</v>
      </c>
      <c r="G49" t="s">
        <v>58</v>
      </c>
      <c r="H49">
        <v>176</v>
      </c>
      <c r="I49">
        <v>11750</v>
      </c>
      <c r="J49" s="5">
        <f t="shared" si="1"/>
        <v>11750</v>
      </c>
      <c r="K49">
        <f ca="1">VLOOKUP(F49,'LO3 (bench)'!$N$1:$S$4,6,FALSE)</f>
        <v>99118</v>
      </c>
      <c r="L49" t="b">
        <f t="shared" ca="1" si="0"/>
        <v>0</v>
      </c>
    </row>
    <row r="50" spans="1:12" hidden="1" x14ac:dyDescent="0.25">
      <c r="A50">
        <v>41</v>
      </c>
      <c r="B50" t="s">
        <v>3291</v>
      </c>
      <c r="C50" t="s">
        <v>3351</v>
      </c>
      <c r="D50" t="s">
        <v>3352</v>
      </c>
      <c r="E50" t="s">
        <v>35</v>
      </c>
      <c r="F50" t="s">
        <v>55</v>
      </c>
      <c r="G50" t="s">
        <v>56</v>
      </c>
      <c r="H50">
        <v>176</v>
      </c>
      <c r="I50">
        <v>132918</v>
      </c>
      <c r="J50" s="5">
        <f t="shared" si="1"/>
        <v>132918</v>
      </c>
      <c r="K50">
        <f ca="1">VLOOKUP(F50,'LO3 (bench)'!$N$1:$S$4,6,FALSE)</f>
        <v>99118</v>
      </c>
      <c r="L50" t="b">
        <f t="shared" ca="1" si="0"/>
        <v>1</v>
      </c>
    </row>
    <row r="51" spans="1:12" hidden="1" x14ac:dyDescent="0.25">
      <c r="A51">
        <v>42</v>
      </c>
      <c r="B51" t="s">
        <v>3291</v>
      </c>
      <c r="C51" t="s">
        <v>3351</v>
      </c>
      <c r="D51" t="s">
        <v>3353</v>
      </c>
      <c r="E51" t="s">
        <v>35</v>
      </c>
      <c r="F51" t="s">
        <v>55</v>
      </c>
      <c r="G51" t="s">
        <v>58</v>
      </c>
      <c r="H51">
        <v>176</v>
      </c>
      <c r="I51">
        <v>11750</v>
      </c>
      <c r="J51" s="5">
        <f t="shared" si="1"/>
        <v>11750</v>
      </c>
      <c r="K51">
        <f ca="1">VLOOKUP(F51,'LO3 (bench)'!$N$1:$S$4,6,FALSE)</f>
        <v>99118</v>
      </c>
      <c r="L51" t="b">
        <f t="shared" ca="1" si="0"/>
        <v>0</v>
      </c>
    </row>
    <row r="52" spans="1:12" hidden="1" x14ac:dyDescent="0.25">
      <c r="A52">
        <v>43</v>
      </c>
      <c r="B52" t="s">
        <v>3291</v>
      </c>
      <c r="C52" t="s">
        <v>3354</v>
      </c>
      <c r="D52" t="s">
        <v>3355</v>
      </c>
      <c r="E52" t="s">
        <v>35</v>
      </c>
      <c r="F52" t="s">
        <v>55</v>
      </c>
      <c r="G52" t="s">
        <v>56</v>
      </c>
      <c r="H52">
        <v>176</v>
      </c>
      <c r="I52">
        <v>132990</v>
      </c>
      <c r="J52" s="5">
        <f t="shared" si="1"/>
        <v>132990</v>
      </c>
      <c r="K52">
        <f ca="1">VLOOKUP(F52,'LO3 (bench)'!$N$1:$S$4,6,FALSE)</f>
        <v>99118</v>
      </c>
      <c r="L52" t="b">
        <f t="shared" ca="1" si="0"/>
        <v>1</v>
      </c>
    </row>
    <row r="53" spans="1:12" hidden="1" x14ac:dyDescent="0.25">
      <c r="A53">
        <v>44</v>
      </c>
      <c r="B53" t="s">
        <v>3291</v>
      </c>
      <c r="C53" t="s">
        <v>3354</v>
      </c>
      <c r="D53" t="s">
        <v>3356</v>
      </c>
      <c r="E53" t="s">
        <v>35</v>
      </c>
      <c r="F53" t="s">
        <v>55</v>
      </c>
      <c r="G53" t="s">
        <v>58</v>
      </c>
      <c r="H53">
        <v>176</v>
      </c>
      <c r="I53">
        <v>11750</v>
      </c>
      <c r="J53" s="5">
        <f t="shared" si="1"/>
        <v>11750</v>
      </c>
      <c r="K53">
        <f ca="1">VLOOKUP(F53,'LO3 (bench)'!$N$1:$S$4,6,FALSE)</f>
        <v>99118</v>
      </c>
      <c r="L53" t="b">
        <f t="shared" ca="1" si="0"/>
        <v>0</v>
      </c>
    </row>
    <row r="54" spans="1:12" hidden="1" x14ac:dyDescent="0.25">
      <c r="A54">
        <v>45</v>
      </c>
      <c r="B54" t="s">
        <v>3291</v>
      </c>
      <c r="C54" t="s">
        <v>3357</v>
      </c>
      <c r="D54" t="s">
        <v>3358</v>
      </c>
      <c r="E54" t="s">
        <v>35</v>
      </c>
      <c r="F54" t="s">
        <v>55</v>
      </c>
      <c r="G54" t="s">
        <v>56</v>
      </c>
      <c r="H54">
        <v>176</v>
      </c>
      <c r="I54">
        <v>132990</v>
      </c>
      <c r="J54" s="5">
        <f t="shared" si="1"/>
        <v>132990</v>
      </c>
      <c r="K54">
        <f ca="1">VLOOKUP(F54,'LO3 (bench)'!$N$1:$S$4,6,FALSE)</f>
        <v>99118</v>
      </c>
      <c r="L54" t="b">
        <f t="shared" ca="1" si="0"/>
        <v>1</v>
      </c>
    </row>
    <row r="55" spans="1:12" hidden="1" x14ac:dyDescent="0.25">
      <c r="A55">
        <v>47</v>
      </c>
      <c r="B55" t="s">
        <v>3291</v>
      </c>
      <c r="C55" t="s">
        <v>3360</v>
      </c>
      <c r="D55" t="s">
        <v>3361</v>
      </c>
      <c r="E55" t="s">
        <v>35</v>
      </c>
      <c r="F55" t="s">
        <v>55</v>
      </c>
      <c r="G55" t="s">
        <v>56</v>
      </c>
      <c r="H55">
        <v>176</v>
      </c>
      <c r="I55">
        <v>132990</v>
      </c>
      <c r="J55" s="5">
        <f t="shared" si="1"/>
        <v>132990</v>
      </c>
      <c r="K55">
        <f ca="1">VLOOKUP(F55,'LO3 (bench)'!$N$1:$S$4,6,FALSE)</f>
        <v>99118</v>
      </c>
      <c r="L55" t="b">
        <f t="shared" ca="1" si="0"/>
        <v>1</v>
      </c>
    </row>
    <row r="56" spans="1:12" hidden="1" x14ac:dyDescent="0.25">
      <c r="A56">
        <v>49</v>
      </c>
      <c r="B56" t="s">
        <v>3291</v>
      </c>
      <c r="C56" t="s">
        <v>3363</v>
      </c>
      <c r="D56" t="s">
        <v>3364</v>
      </c>
      <c r="E56" t="s">
        <v>35</v>
      </c>
      <c r="F56" t="s">
        <v>55</v>
      </c>
      <c r="G56" t="s">
        <v>56</v>
      </c>
      <c r="H56">
        <v>176</v>
      </c>
      <c r="I56">
        <v>132990</v>
      </c>
      <c r="J56" s="5">
        <f t="shared" si="1"/>
        <v>132990</v>
      </c>
      <c r="K56">
        <f ca="1">VLOOKUP(F56,'LO3 (bench)'!$N$1:$S$4,6,FALSE)</f>
        <v>99118</v>
      </c>
      <c r="L56" t="b">
        <f t="shared" ca="1" si="0"/>
        <v>1</v>
      </c>
    </row>
    <row r="57" spans="1:12" hidden="1" x14ac:dyDescent="0.25">
      <c r="A57">
        <v>51</v>
      </c>
      <c r="B57" t="s">
        <v>3291</v>
      </c>
      <c r="C57" t="s">
        <v>3366</v>
      </c>
      <c r="D57" t="s">
        <v>3367</v>
      </c>
      <c r="E57" t="s">
        <v>35</v>
      </c>
      <c r="F57" t="s">
        <v>55</v>
      </c>
      <c r="G57" t="s">
        <v>56</v>
      </c>
      <c r="H57">
        <v>176</v>
      </c>
      <c r="I57">
        <v>125757</v>
      </c>
      <c r="J57" s="5">
        <f t="shared" si="1"/>
        <v>125757</v>
      </c>
      <c r="K57">
        <f ca="1">VLOOKUP(F57,'LO3 (bench)'!$N$1:$S$4,6,FALSE)</f>
        <v>99118</v>
      </c>
      <c r="L57" t="b">
        <f t="shared" ca="1" si="0"/>
        <v>1</v>
      </c>
    </row>
    <row r="58" spans="1:12" hidden="1" x14ac:dyDescent="0.25">
      <c r="A58">
        <v>53</v>
      </c>
      <c r="B58" t="s">
        <v>3291</v>
      </c>
      <c r="C58" t="s">
        <v>3369</v>
      </c>
      <c r="D58" t="s">
        <v>3370</v>
      </c>
      <c r="E58" t="s">
        <v>35</v>
      </c>
      <c r="F58" t="s">
        <v>55</v>
      </c>
      <c r="G58" t="s">
        <v>56</v>
      </c>
      <c r="H58">
        <v>176</v>
      </c>
      <c r="I58">
        <v>125757</v>
      </c>
      <c r="J58" s="5">
        <f t="shared" si="1"/>
        <v>125757</v>
      </c>
      <c r="K58">
        <f ca="1">VLOOKUP(F58,'LO3 (bench)'!$N$1:$S$4,6,FALSE)</f>
        <v>99118</v>
      </c>
      <c r="L58" t="b">
        <f t="shared" ca="1" si="0"/>
        <v>1</v>
      </c>
    </row>
    <row r="59" spans="1:12" hidden="1" x14ac:dyDescent="0.25">
      <c r="A59">
        <v>55</v>
      </c>
      <c r="B59" t="s">
        <v>3291</v>
      </c>
      <c r="C59" t="s">
        <v>3372</v>
      </c>
      <c r="D59" t="s">
        <v>3373</v>
      </c>
      <c r="E59" t="s">
        <v>35</v>
      </c>
      <c r="F59" t="s">
        <v>55</v>
      </c>
      <c r="G59" t="s">
        <v>56</v>
      </c>
      <c r="H59">
        <v>176</v>
      </c>
      <c r="I59">
        <v>125757</v>
      </c>
      <c r="J59" s="5">
        <f t="shared" si="1"/>
        <v>125757</v>
      </c>
      <c r="K59">
        <f ca="1">VLOOKUP(F59,'LO3 (bench)'!$N$1:$S$4,6,FALSE)</f>
        <v>99118</v>
      </c>
      <c r="L59" t="b">
        <f t="shared" ca="1" si="0"/>
        <v>1</v>
      </c>
    </row>
    <row r="60" spans="1:12" hidden="1" x14ac:dyDescent="0.25">
      <c r="A60">
        <v>57</v>
      </c>
      <c r="B60" t="s">
        <v>3291</v>
      </c>
      <c r="C60" t="s">
        <v>3375</v>
      </c>
      <c r="D60" t="s">
        <v>3376</v>
      </c>
      <c r="E60" t="s">
        <v>35</v>
      </c>
      <c r="F60" t="s">
        <v>55</v>
      </c>
      <c r="G60" t="s">
        <v>56</v>
      </c>
      <c r="H60">
        <v>176</v>
      </c>
      <c r="I60">
        <v>125807</v>
      </c>
      <c r="J60" s="5">
        <f t="shared" si="1"/>
        <v>125807</v>
      </c>
      <c r="K60">
        <f ca="1">VLOOKUP(F60,'LO3 (bench)'!$N$1:$S$4,6,FALSE)</f>
        <v>99118</v>
      </c>
      <c r="L60" t="b">
        <f t="shared" ca="1" si="0"/>
        <v>1</v>
      </c>
    </row>
    <row r="61" spans="1:12" hidden="1" x14ac:dyDescent="0.25">
      <c r="A61">
        <v>59</v>
      </c>
      <c r="B61" t="s">
        <v>3291</v>
      </c>
      <c r="C61" t="s">
        <v>3378</v>
      </c>
      <c r="D61" t="s">
        <v>3379</v>
      </c>
      <c r="E61" t="s">
        <v>35</v>
      </c>
      <c r="F61" t="s">
        <v>55</v>
      </c>
      <c r="G61" t="s">
        <v>56</v>
      </c>
      <c r="H61">
        <v>176</v>
      </c>
      <c r="I61">
        <v>126004</v>
      </c>
      <c r="J61" s="5">
        <f t="shared" si="1"/>
        <v>126004</v>
      </c>
      <c r="K61">
        <f ca="1">VLOOKUP(F61,'LO3 (bench)'!$N$1:$S$4,6,FALSE)</f>
        <v>99118</v>
      </c>
      <c r="L61" t="b">
        <f t="shared" ca="1" si="0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1"/>
        <v>126004</v>
      </c>
      <c r="K62">
        <f ca="1">VLOOKUP(F62,'LO3 (bench)'!$N$1:$S$4,6,FALSE)</f>
        <v>99118</v>
      </c>
      <c r="L62" t="b">
        <f t="shared" ca="1" si="0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1"/>
        <v>27965</v>
      </c>
      <c r="K63">
        <f ca="1">VLOOKUP(F63,'LO3 (bench)'!$N$1:$S$4,6,FALSE)</f>
        <v>99118</v>
      </c>
      <c r="L63" t="b">
        <f t="shared" ca="1" si="0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1"/>
        <v>126004</v>
      </c>
      <c r="K64">
        <f ca="1">VLOOKUP(F64,'LO3 (bench)'!$N$1:$S$4,6,FALSE)</f>
        <v>99118</v>
      </c>
      <c r="L64" t="b">
        <f t="shared" ca="1" si="0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1"/>
        <v>27843</v>
      </c>
      <c r="K65">
        <f ca="1">VLOOKUP(F65,'LO3 (bench)'!$N$1:$S$4,6,FALSE)</f>
        <v>99118</v>
      </c>
      <c r="L65" t="b">
        <f t="shared" ca="1" si="0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1"/>
        <v>121132</v>
      </c>
      <c r="K66">
        <f ca="1">VLOOKUP(F66,'LO3 (bench)'!$N$1:$S$4,6,FALSE)</f>
        <v>99118</v>
      </c>
      <c r="L66" t="b">
        <f t="shared" ref="L66:L129" ca="1" si="2">J66&gt;K66</f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3">I67</f>
        <v>27843</v>
      </c>
      <c r="K67">
        <f ca="1">VLOOKUP(F67,'LO3 (bench)'!$N$1:$S$4,6,FALSE)</f>
        <v>99118</v>
      </c>
      <c r="L67" t="b">
        <f t="shared" ca="1" si="2"/>
        <v>0</v>
      </c>
    </row>
    <row r="68" spans="1:12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3"/>
        <v>123554</v>
      </c>
      <c r="K68">
        <f ca="1">VLOOKUP(F68,'LO3 (bench)'!$N$1:$S$4,6,FALSE)</f>
        <v>99118</v>
      </c>
      <c r="L68" t="b">
        <f t="shared" ca="1" si="2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3"/>
        <v>27843</v>
      </c>
      <c r="K69">
        <f ca="1">VLOOKUP(F69,'LO3 (bench)'!$N$1:$S$4,6,FALSE)</f>
        <v>99118</v>
      </c>
      <c r="L69" t="b">
        <f t="shared" ca="1" si="2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3"/>
        <v>130811</v>
      </c>
      <c r="K70">
        <f ca="1">VLOOKUP(F70,'LO3 (bench)'!$N$1:$S$4,6,FALSE)</f>
        <v>99118</v>
      </c>
      <c r="L70" t="b">
        <f t="shared" ca="1" si="2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3"/>
        <v>27843</v>
      </c>
      <c r="K71">
        <f ca="1">VLOOKUP(F71,'LO3 (bench)'!$N$1:$S$4,6,FALSE)</f>
        <v>99118</v>
      </c>
      <c r="L71" t="b">
        <f t="shared" ca="1" si="2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3"/>
        <v>130811</v>
      </c>
      <c r="K72">
        <f ca="1">VLOOKUP(F72,'LO3 (bench)'!$N$1:$S$4,6,FALSE)</f>
        <v>99118</v>
      </c>
      <c r="L72" t="b">
        <f t="shared" ca="1" si="2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3"/>
        <v>15758</v>
      </c>
      <c r="K73">
        <f ca="1">VLOOKUP(F73,'LO3 (bench)'!$N$1:$S$4,6,FALSE)</f>
        <v>99118</v>
      </c>
      <c r="L73" t="b">
        <f t="shared" ca="1" si="2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3"/>
        <v>130811</v>
      </c>
      <c r="K74">
        <f ca="1">VLOOKUP(F74,'LO3 (bench)'!$N$1:$S$4,6,FALSE)</f>
        <v>99118</v>
      </c>
      <c r="L74" t="b">
        <f t="shared" ca="1" si="2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3"/>
        <v>21928</v>
      </c>
      <c r="K75">
        <f ca="1">VLOOKUP(F75,'LO3 (bench)'!$N$1:$S$4,6,FALSE)</f>
        <v>99118</v>
      </c>
      <c r="L75" t="b">
        <f t="shared" ca="1" si="2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3"/>
        <v>130811</v>
      </c>
      <c r="K76">
        <f ca="1">VLOOKUP(F76,'LO3 (bench)'!$N$1:$S$4,6,FALSE)</f>
        <v>99118</v>
      </c>
      <c r="L76" t="b">
        <f t="shared" ca="1" si="2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3"/>
        <v>28098</v>
      </c>
      <c r="K77">
        <f ca="1">VLOOKUP(F77,'LO3 (bench)'!$N$1:$S$4,6,FALSE)</f>
        <v>99118</v>
      </c>
      <c r="L77" t="b">
        <f t="shared" ca="1" si="2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3"/>
        <v>130811</v>
      </c>
      <c r="K78">
        <f ca="1">VLOOKUP(F78,'LO3 (bench)'!$N$1:$S$4,6,FALSE)</f>
        <v>99118</v>
      </c>
      <c r="L78" t="b">
        <f t="shared" ca="1" si="2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3"/>
        <v>21928</v>
      </c>
      <c r="K79">
        <f ca="1">VLOOKUP(F79,'LO3 (bench)'!$N$1:$S$4,6,FALSE)</f>
        <v>99118</v>
      </c>
      <c r="L79" t="b">
        <f t="shared" ca="1" si="2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3"/>
        <v>130811</v>
      </c>
      <c r="K80">
        <f ca="1">VLOOKUP(F80,'LO3 (bench)'!$N$1:$S$4,6,FALSE)</f>
        <v>99118</v>
      </c>
      <c r="L80" t="b">
        <f t="shared" ca="1" si="2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3"/>
        <v>15758</v>
      </c>
      <c r="K81">
        <f ca="1">VLOOKUP(F81,'LO3 (bench)'!$N$1:$S$4,6,FALSE)</f>
        <v>99118</v>
      </c>
      <c r="L81" t="b">
        <f t="shared" ca="1" si="2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3"/>
        <v>130811</v>
      </c>
      <c r="K82">
        <f ca="1">VLOOKUP(F82,'LO3 (bench)'!$N$1:$S$4,6,FALSE)</f>
        <v>99118</v>
      </c>
      <c r="L82" t="b">
        <f t="shared" ca="1" si="2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3"/>
        <v>22614</v>
      </c>
      <c r="K83">
        <f ca="1">VLOOKUP(F83,'LO3 (bench)'!$N$1:$S$4,6,FALSE)</f>
        <v>99118</v>
      </c>
      <c r="L83" t="b">
        <f t="shared" ca="1" si="2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3"/>
        <v>130811</v>
      </c>
      <c r="K84">
        <f ca="1">VLOOKUP(F84,'LO3 (bench)'!$N$1:$S$4,6,FALSE)</f>
        <v>99118</v>
      </c>
      <c r="L84" t="b">
        <f t="shared" ca="1" si="2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3"/>
        <v>23098</v>
      </c>
      <c r="K85">
        <f ca="1">VLOOKUP(F85,'LO3 (bench)'!$N$1:$S$4,6,FALSE)</f>
        <v>99118</v>
      </c>
      <c r="L85" t="b">
        <f t="shared" ca="1" si="2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3"/>
        <v>130843</v>
      </c>
      <c r="K86">
        <f ca="1">VLOOKUP(F86,'LO3 (bench)'!$N$1:$S$4,6,FALSE)</f>
        <v>99118</v>
      </c>
      <c r="L86" t="b">
        <f t="shared" ca="1" si="2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3"/>
        <v>23098</v>
      </c>
      <c r="K87">
        <f ca="1">VLOOKUP(F87,'LO3 (bench)'!$N$1:$S$4,6,FALSE)</f>
        <v>99118</v>
      </c>
      <c r="L87" t="b">
        <f t="shared" ca="1" si="2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3"/>
        <v>130843</v>
      </c>
      <c r="K88">
        <f ca="1">VLOOKUP(F88,'LO3 (bench)'!$N$1:$S$4,6,FALSE)</f>
        <v>99118</v>
      </c>
      <c r="L88" t="b">
        <f t="shared" ca="1" si="2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3"/>
        <v>24319</v>
      </c>
      <c r="K89">
        <f ca="1">VLOOKUP(F89,'LO3 (bench)'!$N$1:$S$4,6,FALSE)</f>
        <v>99118</v>
      </c>
      <c r="L89" t="b">
        <f t="shared" ca="1" si="2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3"/>
        <v>130843</v>
      </c>
      <c r="K90">
        <f ca="1">VLOOKUP(F90,'LO3 (bench)'!$N$1:$S$4,6,FALSE)</f>
        <v>99118</v>
      </c>
      <c r="L90" t="b">
        <f t="shared" ca="1" si="2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3"/>
        <v>24348</v>
      </c>
      <c r="K91">
        <f ca="1">VLOOKUP(F91,'LO3 (bench)'!$N$1:$S$4,6,FALSE)</f>
        <v>99118</v>
      </c>
      <c r="L91" t="b">
        <f t="shared" ca="1" si="2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3"/>
        <v>134924</v>
      </c>
      <c r="K92">
        <f ca="1">VLOOKUP(F92,'LO3 (bench)'!$N$1:$S$4,6,FALSE)</f>
        <v>99118</v>
      </c>
      <c r="L92" t="b">
        <f t="shared" ca="1" si="2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3"/>
        <v>24348</v>
      </c>
      <c r="K93">
        <f ca="1">VLOOKUP(F93,'LO3 (bench)'!$N$1:$S$4,6,FALSE)</f>
        <v>99118</v>
      </c>
      <c r="L93" t="b">
        <f t="shared" ca="1" si="2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3"/>
        <v>134924</v>
      </c>
      <c r="K94">
        <f ca="1">VLOOKUP(F94,'LO3 (bench)'!$N$1:$S$4,6,FALSE)</f>
        <v>99118</v>
      </c>
      <c r="L94" t="b">
        <f t="shared" ca="1" si="2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3"/>
        <v>24363</v>
      </c>
      <c r="K95">
        <f ca="1">VLOOKUP(F95,'LO3 (bench)'!$N$1:$S$4,6,FALSE)</f>
        <v>99118</v>
      </c>
      <c r="L95" t="b">
        <f t="shared" ca="1" si="2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3"/>
        <v>134386</v>
      </c>
      <c r="K96">
        <f ca="1">VLOOKUP(F96,'LO3 (bench)'!$N$1:$S$4,6,FALSE)</f>
        <v>99118</v>
      </c>
      <c r="L96" t="b">
        <f t="shared" ca="1" si="2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3"/>
        <v>24363</v>
      </c>
      <c r="K97">
        <f ca="1">VLOOKUP(F97,'LO3 (bench)'!$N$1:$S$4,6,FALSE)</f>
        <v>99118</v>
      </c>
      <c r="L97" t="b">
        <f t="shared" ca="1" si="2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3"/>
        <v>132479</v>
      </c>
      <c r="K98">
        <f ca="1">VLOOKUP(F98,'LO3 (bench)'!$N$1:$S$4,6,FALSE)</f>
        <v>99118</v>
      </c>
      <c r="L98" t="b">
        <f t="shared" ca="1" si="2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3"/>
        <v>24363</v>
      </c>
      <c r="K99">
        <f ca="1">VLOOKUP(F99,'LO3 (bench)'!$N$1:$S$4,6,FALSE)</f>
        <v>99118</v>
      </c>
      <c r="L99" t="b">
        <f t="shared" ca="1" si="2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3"/>
        <v>132479</v>
      </c>
      <c r="K100">
        <f ca="1">VLOOKUP(F100,'LO3 (bench)'!$N$1:$S$4,6,FALSE)</f>
        <v>99118</v>
      </c>
      <c r="L100" t="b">
        <f t="shared" ca="1" si="2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3"/>
        <v>23603</v>
      </c>
      <c r="K101">
        <f ca="1">VLOOKUP(F101,'LO3 (bench)'!$N$1:$S$4,6,FALSE)</f>
        <v>99118</v>
      </c>
      <c r="L101" t="b">
        <f t="shared" ca="1" si="2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3"/>
        <v>133372</v>
      </c>
      <c r="K102">
        <f ca="1">VLOOKUP(F102,'LO3 (bench)'!$N$1:$S$4,6,FALSE)</f>
        <v>99118</v>
      </c>
      <c r="L102" t="b">
        <f t="shared" ca="1" si="2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3"/>
        <v>23603</v>
      </c>
      <c r="K103">
        <f ca="1">VLOOKUP(F103,'LO3 (bench)'!$N$1:$S$4,6,FALSE)</f>
        <v>99118</v>
      </c>
      <c r="L103" t="b">
        <f t="shared" ca="1" si="2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3"/>
        <v>133372</v>
      </c>
      <c r="K104">
        <f ca="1">VLOOKUP(F104,'LO3 (bench)'!$N$1:$S$4,6,FALSE)</f>
        <v>99118</v>
      </c>
      <c r="L104" t="b">
        <f t="shared" ca="1" si="2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3"/>
        <v>25662</v>
      </c>
      <c r="K105">
        <f ca="1">VLOOKUP(F105,'LO3 (bench)'!$N$1:$S$4,6,FALSE)</f>
        <v>99118</v>
      </c>
      <c r="L105" t="b">
        <f t="shared" ca="1" si="2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3"/>
        <v>133372</v>
      </c>
      <c r="K106">
        <f ca="1">VLOOKUP(F106,'LO3 (bench)'!$N$1:$S$4,6,FALSE)</f>
        <v>99118</v>
      </c>
      <c r="L106" t="b">
        <f t="shared" ca="1" si="2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3"/>
        <v>26790</v>
      </c>
      <c r="K107">
        <f ca="1">VLOOKUP(F107,'LO3 (bench)'!$N$1:$S$4,6,FALSE)</f>
        <v>99118</v>
      </c>
      <c r="L107" t="b">
        <f t="shared" ca="1" si="2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3"/>
        <v>133372</v>
      </c>
      <c r="K108">
        <f ca="1">VLOOKUP(F108,'LO3 (bench)'!$N$1:$S$4,6,FALSE)</f>
        <v>99118</v>
      </c>
      <c r="L108" t="b">
        <f t="shared" ca="1" si="2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3"/>
        <v>28849</v>
      </c>
      <c r="K109">
        <f ca="1">VLOOKUP(F109,'LO3 (bench)'!$N$1:$S$4,6,FALSE)</f>
        <v>99118</v>
      </c>
      <c r="L109" t="b">
        <f t="shared" ca="1" si="2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3"/>
        <v>133372</v>
      </c>
      <c r="K110">
        <f ca="1">VLOOKUP(F110,'LO3 (bench)'!$N$1:$S$4,6,FALSE)</f>
        <v>99118</v>
      </c>
      <c r="L110" t="b">
        <f t="shared" ca="1" si="2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3"/>
        <v>29977</v>
      </c>
      <c r="K111">
        <f ca="1">VLOOKUP(F111,'LO3 (bench)'!$N$1:$S$4,6,FALSE)</f>
        <v>99118</v>
      </c>
      <c r="L111" t="b">
        <f t="shared" ca="1" si="2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3"/>
        <v>133380</v>
      </c>
      <c r="K112">
        <f ca="1">VLOOKUP(F112,'LO3 (bench)'!$N$1:$S$4,6,FALSE)</f>
        <v>99118</v>
      </c>
      <c r="L112" t="b">
        <f t="shared" ca="1" si="2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3"/>
        <v>29977</v>
      </c>
      <c r="K113">
        <f ca="1">VLOOKUP(F113,'LO3 (bench)'!$N$1:$S$4,6,FALSE)</f>
        <v>99118</v>
      </c>
      <c r="L113" t="b">
        <f t="shared" ca="1" si="2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3"/>
        <v>133380</v>
      </c>
      <c r="K114">
        <f ca="1">VLOOKUP(F114,'LO3 (bench)'!$N$1:$S$4,6,FALSE)</f>
        <v>99118</v>
      </c>
      <c r="L114" t="b">
        <f t="shared" ca="1" si="2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3"/>
        <v>23603</v>
      </c>
      <c r="K115">
        <f ca="1">VLOOKUP(F115,'LO3 (bench)'!$N$1:$S$4,6,FALSE)</f>
        <v>99118</v>
      </c>
      <c r="L115" t="b">
        <f t="shared" ca="1" si="2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3"/>
        <v>133380</v>
      </c>
      <c r="K116">
        <f ca="1">VLOOKUP(F116,'LO3 (bench)'!$N$1:$S$4,6,FALSE)</f>
        <v>99118</v>
      </c>
      <c r="L116" t="b">
        <f t="shared" ca="1" si="2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3"/>
        <v>23603</v>
      </c>
      <c r="K117">
        <f ca="1">VLOOKUP(F117,'LO3 (bench)'!$N$1:$S$4,6,FALSE)</f>
        <v>99118</v>
      </c>
      <c r="L117" t="b">
        <f t="shared" ca="1" si="2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3"/>
        <v>137321</v>
      </c>
      <c r="K118">
        <f ca="1">VLOOKUP(F118,'LO3 (bench)'!$N$1:$S$4,6,FALSE)</f>
        <v>99118</v>
      </c>
      <c r="L118" t="b">
        <f t="shared" ca="1" si="2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3"/>
        <v>23603</v>
      </c>
      <c r="K119">
        <f ca="1">VLOOKUP(F119,'LO3 (bench)'!$N$1:$S$4,6,FALSE)</f>
        <v>99118</v>
      </c>
      <c r="L119" t="b">
        <f t="shared" ca="1" si="2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3"/>
        <v>137321</v>
      </c>
      <c r="K120">
        <f ca="1">VLOOKUP(F120,'LO3 (bench)'!$N$1:$S$4,6,FALSE)</f>
        <v>99118</v>
      </c>
      <c r="L120" t="b">
        <f t="shared" ca="1" si="2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3"/>
        <v>25662</v>
      </c>
      <c r="K121">
        <f ca="1">VLOOKUP(F121,'LO3 (bench)'!$N$1:$S$4,6,FALSE)</f>
        <v>99118</v>
      </c>
      <c r="L121" t="b">
        <f t="shared" ca="1" si="2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3"/>
        <v>138048</v>
      </c>
      <c r="K122">
        <f ca="1">VLOOKUP(F122,'LO3 (bench)'!$N$1:$S$4,6,FALSE)</f>
        <v>99118</v>
      </c>
      <c r="L122" t="b">
        <f t="shared" ca="1" si="2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3"/>
        <v>25662</v>
      </c>
      <c r="K123">
        <f ca="1">VLOOKUP(F123,'LO3 (bench)'!$N$1:$S$4,6,FALSE)</f>
        <v>99118</v>
      </c>
      <c r="L123" t="b">
        <f t="shared" ca="1" si="2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3"/>
        <v>138266</v>
      </c>
      <c r="K124">
        <f ca="1">VLOOKUP(F124,'LO3 (bench)'!$N$1:$S$4,6,FALSE)</f>
        <v>99118</v>
      </c>
      <c r="L124" t="b">
        <f t="shared" ca="1" si="2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3"/>
        <v>25662</v>
      </c>
      <c r="K125">
        <f ca="1">VLOOKUP(F125,'LO3 (bench)'!$N$1:$S$4,6,FALSE)</f>
        <v>99118</v>
      </c>
      <c r="L125" t="b">
        <f t="shared" ca="1" si="2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3"/>
        <v>500</v>
      </c>
      <c r="K126">
        <f ca="1">VLOOKUP(F126,'LO3 (bench)'!$N$1:$S$4,6,FALSE)</f>
        <v>605625</v>
      </c>
      <c r="L126" t="b">
        <f t="shared" ca="1" si="2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3"/>
        <v>30000</v>
      </c>
      <c r="K127">
        <f ca="1">VLOOKUP(F127,'LO3 (bench)'!$N$1:$S$4,6,FALSE)</f>
        <v>605625</v>
      </c>
      <c r="L127" t="b">
        <f t="shared" ca="1" si="2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3"/>
        <v>47075</v>
      </c>
      <c r="K128">
        <f ca="1">VLOOKUP(F128,'LO3 (bench)'!$N$1:$S$4,6,FALSE)</f>
        <v>605625</v>
      </c>
      <c r="L128" t="b">
        <f t="shared" ca="1" si="2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3"/>
        <v>30000</v>
      </c>
      <c r="K129">
        <f ca="1">VLOOKUP(F129,'LO3 (bench)'!$N$1:$S$4,6,FALSE)</f>
        <v>605625</v>
      </c>
      <c r="L129" t="b">
        <f t="shared" ca="1" si="2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3"/>
        <v>47353</v>
      </c>
      <c r="K130">
        <f ca="1">VLOOKUP(F130,'LO3 (bench)'!$N$1:$S$4,6,FALSE)</f>
        <v>605625</v>
      </c>
      <c r="L130" t="b">
        <f t="shared" ref="L130:L193" ca="1" si="4">J130&gt;K130</f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5">I131</f>
        <v>30000</v>
      </c>
      <c r="K131">
        <f ca="1">VLOOKUP(F131,'LO3 (bench)'!$N$1:$S$4,6,FALSE)</f>
        <v>605625</v>
      </c>
      <c r="L131" t="b">
        <f t="shared" ca="1" si="4"/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5"/>
        <v>132853</v>
      </c>
      <c r="K132">
        <f ca="1">VLOOKUP(F132,'LO3 (bench)'!$N$1:$S$4,6,FALSE)</f>
        <v>605625</v>
      </c>
      <c r="L132" t="b">
        <f t="shared" ca="1" si="4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5"/>
        <v>30000</v>
      </c>
      <c r="K133">
        <f ca="1">VLOOKUP(F133,'LO3 (bench)'!$N$1:$S$4,6,FALSE)</f>
        <v>605625</v>
      </c>
      <c r="L133" t="b">
        <f t="shared" ca="1" si="4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5"/>
        <v>303853</v>
      </c>
      <c r="K134">
        <f ca="1">VLOOKUP(F134,'LO3 (bench)'!$N$1:$S$4,6,FALSE)</f>
        <v>605625</v>
      </c>
      <c r="L134" t="b">
        <f t="shared" ca="1" si="4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5"/>
        <v>30000</v>
      </c>
      <c r="K135">
        <f ca="1">VLOOKUP(F135,'LO3 (bench)'!$N$1:$S$4,6,FALSE)</f>
        <v>605625</v>
      </c>
      <c r="L135" t="b">
        <f t="shared" ca="1" si="4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5"/>
        <v>308853</v>
      </c>
      <c r="K136">
        <f ca="1">VLOOKUP(F136,'LO3 (bench)'!$N$1:$S$4,6,FALSE)</f>
        <v>605625</v>
      </c>
      <c r="L136" t="b">
        <f t="shared" ca="1" si="4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5"/>
        <v>30000</v>
      </c>
      <c r="K137">
        <f ca="1">VLOOKUP(F137,'LO3 (bench)'!$N$1:$S$4,6,FALSE)</f>
        <v>605625</v>
      </c>
      <c r="L137" t="b">
        <f t="shared" ca="1" si="4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5"/>
        <v>308853</v>
      </c>
      <c r="K138">
        <f ca="1">VLOOKUP(F138,'LO3 (bench)'!$N$1:$S$4,6,FALSE)</f>
        <v>605625</v>
      </c>
      <c r="L138" t="b">
        <f t="shared" ca="1" si="4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5"/>
        <v>30629</v>
      </c>
      <c r="K139">
        <f ca="1">VLOOKUP(F139,'LO3 (bench)'!$N$1:$S$4,6,FALSE)</f>
        <v>605625</v>
      </c>
      <c r="L139" t="b">
        <f t="shared" ca="1" si="4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5"/>
        <v>324947</v>
      </c>
      <c r="K140">
        <f ca="1">VLOOKUP(F140,'LO3 (bench)'!$N$1:$S$4,6,FALSE)</f>
        <v>605625</v>
      </c>
      <c r="L140" t="b">
        <f t="shared" ca="1" si="4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5"/>
        <v>30629</v>
      </c>
      <c r="K141">
        <f ca="1">VLOOKUP(F141,'LO3 (bench)'!$N$1:$S$4,6,FALSE)</f>
        <v>605625</v>
      </c>
      <c r="L141" t="b">
        <f t="shared" ca="1" si="4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5"/>
        <v>292872</v>
      </c>
      <c r="K142">
        <f ca="1">VLOOKUP(F142,'LO3 (bench)'!$N$1:$S$4,6,FALSE)</f>
        <v>605625</v>
      </c>
      <c r="L142" t="b">
        <f t="shared" ca="1" si="4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5"/>
        <v>30629</v>
      </c>
      <c r="K143">
        <f ca="1">VLOOKUP(F143,'LO3 (bench)'!$N$1:$S$4,6,FALSE)</f>
        <v>605625</v>
      </c>
      <c r="L143" t="b">
        <f t="shared" ca="1" si="4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5"/>
        <v>302872</v>
      </c>
      <c r="K144">
        <f ca="1">VLOOKUP(F144,'LO3 (bench)'!$N$1:$S$4,6,FALSE)</f>
        <v>605625</v>
      </c>
      <c r="L144" t="b">
        <f t="shared" ca="1" si="4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5"/>
        <v>30629</v>
      </c>
      <c r="K145">
        <f ca="1">VLOOKUP(F145,'LO3 (bench)'!$N$1:$S$4,6,FALSE)</f>
        <v>605625</v>
      </c>
      <c r="L145" t="b">
        <f t="shared" ca="1" si="4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5"/>
        <v>302872</v>
      </c>
      <c r="K146">
        <f ca="1">VLOOKUP(F146,'LO3 (bench)'!$N$1:$S$4,6,FALSE)</f>
        <v>605625</v>
      </c>
      <c r="L146" t="b">
        <f t="shared" ca="1" si="4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5"/>
        <v>36129</v>
      </c>
      <c r="K147">
        <f ca="1">VLOOKUP(F147,'LO3 (bench)'!$N$1:$S$4,6,FALSE)</f>
        <v>605625</v>
      </c>
      <c r="L147" t="b">
        <f t="shared" ca="1" si="4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5"/>
        <v>302872</v>
      </c>
      <c r="K148">
        <f ca="1">VLOOKUP(F148,'LO3 (bench)'!$N$1:$S$4,6,FALSE)</f>
        <v>605625</v>
      </c>
      <c r="L148" t="b">
        <f t="shared" ca="1" si="4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5"/>
        <v>40726</v>
      </c>
      <c r="K149">
        <f ca="1">VLOOKUP(F149,'LO3 (bench)'!$N$1:$S$4,6,FALSE)</f>
        <v>605625</v>
      </c>
      <c r="L149" t="b">
        <f t="shared" ca="1" si="4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5"/>
        <v>321026</v>
      </c>
      <c r="K150">
        <f ca="1">VLOOKUP(F150,'LO3 (bench)'!$N$1:$S$4,6,FALSE)</f>
        <v>605625</v>
      </c>
      <c r="L150" t="b">
        <f t="shared" ca="1" si="4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5"/>
        <v>40726</v>
      </c>
      <c r="K151">
        <f ca="1">VLOOKUP(F151,'LO3 (bench)'!$N$1:$S$4,6,FALSE)</f>
        <v>605625</v>
      </c>
      <c r="L151" t="b">
        <f t="shared" ca="1" si="4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5"/>
        <v>321026</v>
      </c>
      <c r="K152">
        <f ca="1">VLOOKUP(F152,'LO3 (bench)'!$N$1:$S$4,6,FALSE)</f>
        <v>605625</v>
      </c>
      <c r="L152" t="b">
        <f t="shared" ca="1" si="4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5"/>
        <v>6979</v>
      </c>
      <c r="K153">
        <f ca="1">VLOOKUP(F153,'LO3 (bench)'!$N$1:$S$4,6,FALSE)</f>
        <v>605625</v>
      </c>
      <c r="L153" t="b">
        <f t="shared" ca="1" si="4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5"/>
        <v>321026</v>
      </c>
      <c r="K154">
        <f ca="1">VLOOKUP(F154,'LO3 (bench)'!$N$1:$S$4,6,FALSE)</f>
        <v>605625</v>
      </c>
      <c r="L154" t="b">
        <f t="shared" ca="1" si="4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5"/>
        <v>11329</v>
      </c>
      <c r="K155">
        <f ca="1">VLOOKUP(F155,'LO3 (bench)'!$N$1:$S$4,6,FALSE)</f>
        <v>605625</v>
      </c>
      <c r="L155" t="b">
        <f t="shared" ca="1" si="4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5"/>
        <v>321026</v>
      </c>
      <c r="K156">
        <f ca="1">VLOOKUP(F156,'LO3 (bench)'!$N$1:$S$4,6,FALSE)</f>
        <v>605625</v>
      </c>
      <c r="L156" t="b">
        <f t="shared" ca="1" si="4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5"/>
        <v>273007</v>
      </c>
      <c r="K157">
        <f ca="1">VLOOKUP(F157,'LO3 (bench)'!$N$1:$S$4,6,FALSE)</f>
        <v>605625</v>
      </c>
      <c r="L157" t="b">
        <f t="shared" ca="1" si="4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5"/>
        <v>36037</v>
      </c>
      <c r="K158">
        <f ca="1">VLOOKUP(F158,'LO3 (bench)'!$N$1:$S$4,6,FALSE)</f>
        <v>605625</v>
      </c>
      <c r="L158" t="b">
        <f t="shared" ca="1" si="4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5"/>
        <v>333922</v>
      </c>
      <c r="K159">
        <f ca="1">VLOOKUP(F159,'LO3 (bench)'!$N$1:$S$4,6,FALSE)</f>
        <v>605625</v>
      </c>
      <c r="L159" t="b">
        <f t="shared" ca="1" si="4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5"/>
        <v>36037</v>
      </c>
      <c r="K160">
        <f ca="1">VLOOKUP(F160,'LO3 (bench)'!$N$1:$S$4,6,FALSE)</f>
        <v>605625</v>
      </c>
      <c r="L160" t="b">
        <f t="shared" ca="1" si="4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5"/>
        <v>438688</v>
      </c>
      <c r="K161">
        <f ca="1">VLOOKUP(F161,'LO3 (bench)'!$N$1:$S$4,6,FALSE)</f>
        <v>605625</v>
      </c>
      <c r="L161" t="b">
        <f t="shared" ca="1" si="4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5"/>
        <v>36037</v>
      </c>
      <c r="K162">
        <f ca="1">VLOOKUP(F162,'LO3 (bench)'!$N$1:$S$4,6,FALSE)</f>
        <v>605625</v>
      </c>
      <c r="L162" t="b">
        <f t="shared" ca="1" si="4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5"/>
        <v>827994</v>
      </c>
      <c r="K163">
        <f ca="1">VLOOKUP(F163,'LO3 (bench)'!$N$1:$S$4,6,FALSE)</f>
        <v>605625</v>
      </c>
      <c r="L163" t="b">
        <f t="shared" ca="1" si="4"/>
        <v>1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5"/>
        <v>36037</v>
      </c>
      <c r="K164">
        <f ca="1">VLOOKUP(F164,'LO3 (bench)'!$N$1:$S$4,6,FALSE)</f>
        <v>605625</v>
      </c>
      <c r="L164" t="b">
        <f t="shared" ca="1" si="4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5"/>
        <v>836890</v>
      </c>
      <c r="K165">
        <f ca="1">VLOOKUP(F165,'LO3 (bench)'!$N$1:$S$4,6,FALSE)</f>
        <v>605625</v>
      </c>
      <c r="L165" t="b">
        <f t="shared" ca="1" si="4"/>
        <v>1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5"/>
        <v>36037</v>
      </c>
      <c r="K166">
        <f ca="1">VLOOKUP(F166,'LO3 (bench)'!$N$1:$S$4,6,FALSE)</f>
        <v>605625</v>
      </c>
      <c r="L166" t="b">
        <f t="shared" ca="1" si="4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5"/>
        <v>958490</v>
      </c>
      <c r="K167">
        <f ca="1">VLOOKUP(F167,'LO3 (bench)'!$N$1:$S$4,6,FALSE)</f>
        <v>605625</v>
      </c>
      <c r="L167" t="b">
        <f t="shared" ca="1" si="4"/>
        <v>1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5"/>
        <v>36037</v>
      </c>
      <c r="K168">
        <f ca="1">VLOOKUP(F168,'LO3 (bench)'!$N$1:$S$4,6,FALSE)</f>
        <v>605625</v>
      </c>
      <c r="L168" t="b">
        <f t="shared" ca="1" si="4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5"/>
        <v>958490</v>
      </c>
      <c r="K169">
        <f ca="1">VLOOKUP(F169,'LO3 (bench)'!$N$1:$S$4,6,FALSE)</f>
        <v>605625</v>
      </c>
      <c r="L169" t="b">
        <f t="shared" ca="1" si="4"/>
        <v>1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5"/>
        <v>113761</v>
      </c>
      <c r="K170">
        <f ca="1">VLOOKUP(F170,'LO3 (bench)'!$N$1:$S$4,6,FALSE)</f>
        <v>605625</v>
      </c>
      <c r="L170" t="b">
        <f t="shared" ca="1" si="4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5"/>
        <v>958990</v>
      </c>
      <c r="K171">
        <f ca="1">VLOOKUP(F171,'LO3 (bench)'!$N$1:$S$4,6,FALSE)</f>
        <v>605625</v>
      </c>
      <c r="L171" t="b">
        <f t="shared" ca="1" si="4"/>
        <v>1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5"/>
        <v>113761</v>
      </c>
      <c r="K172">
        <f ca="1">VLOOKUP(F172,'LO3 (bench)'!$N$1:$S$4,6,FALSE)</f>
        <v>605625</v>
      </c>
      <c r="L172" t="b">
        <f t="shared" ca="1" si="4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5"/>
        <v>971028</v>
      </c>
      <c r="K173">
        <f ca="1">VLOOKUP(F173,'LO3 (bench)'!$N$1:$S$4,6,FALSE)</f>
        <v>605625</v>
      </c>
      <c r="L173" t="b">
        <f t="shared" ca="1" si="4"/>
        <v>1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5"/>
        <v>113761</v>
      </c>
      <c r="K174">
        <f ca="1">VLOOKUP(F174,'LO3 (bench)'!$N$1:$S$4,6,FALSE)</f>
        <v>605625</v>
      </c>
      <c r="L174" t="b">
        <f t="shared" ca="1" si="4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5"/>
        <v>976956</v>
      </c>
      <c r="K175">
        <f ca="1">VLOOKUP(F175,'LO3 (bench)'!$N$1:$S$4,6,FALSE)</f>
        <v>605625</v>
      </c>
      <c r="L175" t="b">
        <f t="shared" ca="1" si="4"/>
        <v>1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5"/>
        <v>113761</v>
      </c>
      <c r="K176">
        <f ca="1">VLOOKUP(F176,'LO3 (bench)'!$N$1:$S$4,6,FALSE)</f>
        <v>605625</v>
      </c>
      <c r="L176" t="b">
        <f t="shared" ca="1" si="4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5"/>
        <v>977267</v>
      </c>
      <c r="K177">
        <f ca="1">VLOOKUP(F177,'LO3 (bench)'!$N$1:$S$4,6,FALSE)</f>
        <v>605625</v>
      </c>
      <c r="L177" t="b">
        <f t="shared" ca="1" si="4"/>
        <v>1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5"/>
        <v>113761</v>
      </c>
      <c r="K178">
        <f ca="1">VLOOKUP(F178,'LO3 (bench)'!$N$1:$S$4,6,FALSE)</f>
        <v>605625</v>
      </c>
      <c r="L178" t="b">
        <f t="shared" ca="1" si="4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5"/>
        <v>977267</v>
      </c>
      <c r="K179">
        <f ca="1">VLOOKUP(F179,'LO3 (bench)'!$N$1:$S$4,6,FALSE)</f>
        <v>605625</v>
      </c>
      <c r="L179" t="b">
        <f t="shared" ca="1" si="4"/>
        <v>1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5"/>
        <v>141651</v>
      </c>
      <c r="K180">
        <f ca="1">VLOOKUP(F180,'LO3 (bench)'!$N$1:$S$4,6,FALSE)</f>
        <v>605625</v>
      </c>
      <c r="L180" t="b">
        <f t="shared" ca="1" si="4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5"/>
        <v>977267</v>
      </c>
      <c r="K181">
        <f ca="1">VLOOKUP(F181,'LO3 (bench)'!$N$1:$S$4,6,FALSE)</f>
        <v>605625</v>
      </c>
      <c r="L181" t="b">
        <f t="shared" ca="1" si="4"/>
        <v>1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5"/>
        <v>169541</v>
      </c>
      <c r="K182">
        <f ca="1">VLOOKUP(F182,'LO3 (bench)'!$N$1:$S$4,6,FALSE)</f>
        <v>605625</v>
      </c>
      <c r="L182" t="b">
        <f t="shared" ca="1" si="4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5"/>
        <v>977267</v>
      </c>
      <c r="K183">
        <f ca="1">VLOOKUP(F183,'LO3 (bench)'!$N$1:$S$4,6,FALSE)</f>
        <v>605625</v>
      </c>
      <c r="L183" t="b">
        <f t="shared" ca="1" si="4"/>
        <v>1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5"/>
        <v>404915</v>
      </c>
      <c r="K184">
        <f ca="1">VLOOKUP(F184,'LO3 (bench)'!$N$1:$S$4,6,FALSE)</f>
        <v>605625</v>
      </c>
      <c r="L184" t="b">
        <f t="shared" ca="1" si="4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5"/>
        <v>985269</v>
      </c>
      <c r="K185">
        <f ca="1">VLOOKUP(F185,'LO3 (bench)'!$N$1:$S$4,6,FALSE)</f>
        <v>605625</v>
      </c>
      <c r="L185" t="b">
        <f t="shared" ca="1" si="4"/>
        <v>1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5"/>
        <v>1127368</v>
      </c>
      <c r="K186">
        <f ca="1">VLOOKUP(F186,'LO3 (bench)'!$N$1:$S$4,6,FALSE)</f>
        <v>605625</v>
      </c>
      <c r="L186" t="b">
        <f t="shared" ca="1" si="4"/>
        <v>1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5"/>
        <v>404915</v>
      </c>
      <c r="K187">
        <f ca="1">VLOOKUP(F187,'LO3 (bench)'!$N$1:$S$4,6,FALSE)</f>
        <v>605625</v>
      </c>
      <c r="L187" t="b">
        <f t="shared" ca="1" si="4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5"/>
        <v>407335</v>
      </c>
      <c r="K188">
        <f ca="1">VLOOKUP(F188,'LO3 (bench)'!$N$1:$S$4,6,FALSE)</f>
        <v>605625</v>
      </c>
      <c r="L188" t="b">
        <f t="shared" ca="1" si="4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5"/>
        <v>1159164</v>
      </c>
      <c r="K189">
        <f ca="1">VLOOKUP(F189,'LO3 (bench)'!$N$1:$S$4,6,FALSE)</f>
        <v>605625</v>
      </c>
      <c r="L189" t="b">
        <f t="shared" ca="1" si="4"/>
        <v>1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5"/>
        <v>407335</v>
      </c>
      <c r="K190">
        <f ca="1">VLOOKUP(F190,'LO3 (bench)'!$N$1:$S$4,6,FALSE)</f>
        <v>605625</v>
      </c>
      <c r="L190" t="b">
        <f t="shared" ca="1" si="4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5"/>
        <v>1159164</v>
      </c>
      <c r="K191">
        <f ca="1">VLOOKUP(F191,'LO3 (bench)'!$N$1:$S$4,6,FALSE)</f>
        <v>605625</v>
      </c>
      <c r="L191" t="b">
        <f t="shared" ca="1" si="4"/>
        <v>1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5"/>
        <v>407336</v>
      </c>
      <c r="K192">
        <f ca="1">VLOOKUP(F192,'LO3 (bench)'!$N$1:$S$4,6,FALSE)</f>
        <v>605625</v>
      </c>
      <c r="L192" t="b">
        <f t="shared" ca="1" si="4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5"/>
        <v>1159164</v>
      </c>
      <c r="K193">
        <f ca="1">VLOOKUP(F193,'LO3 (bench)'!$N$1:$S$4,6,FALSE)</f>
        <v>605625</v>
      </c>
      <c r="L193" t="b">
        <f t="shared" ca="1" si="4"/>
        <v>1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5"/>
        <v>429075</v>
      </c>
      <c r="K194">
        <f ca="1">VLOOKUP(F194,'LO3 (bench)'!$N$1:$S$4,6,FALSE)</f>
        <v>605625</v>
      </c>
      <c r="L194" t="b">
        <f t="shared" ref="L194:L257" ca="1" si="6">J194&gt;K194</f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7">I195</f>
        <v>1159164</v>
      </c>
      <c r="K195">
        <f ca="1">VLOOKUP(F195,'LO3 (bench)'!$N$1:$S$4,6,FALSE)</f>
        <v>605625</v>
      </c>
      <c r="L195" t="b">
        <f t="shared" ca="1" si="6"/>
        <v>1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7"/>
        <v>429524</v>
      </c>
      <c r="K196">
        <f ca="1">VLOOKUP(F196,'LO3 (bench)'!$N$1:$S$4,6,FALSE)</f>
        <v>605625</v>
      </c>
      <c r="L196" t="b">
        <f t="shared" ca="1" si="6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7"/>
        <v>1159164</v>
      </c>
      <c r="K197">
        <f ca="1">VLOOKUP(F197,'LO3 (bench)'!$N$1:$S$4,6,FALSE)</f>
        <v>605625</v>
      </c>
      <c r="L197" t="b">
        <f t="shared" ca="1" si="6"/>
        <v>1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7"/>
        <v>429548</v>
      </c>
      <c r="K198">
        <f ca="1">VLOOKUP(F198,'LO3 (bench)'!$N$1:$S$4,6,FALSE)</f>
        <v>605625</v>
      </c>
      <c r="L198" t="b">
        <f t="shared" ca="1" si="6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7"/>
        <v>1159164</v>
      </c>
      <c r="K199">
        <f ca="1">VLOOKUP(F199,'LO3 (bench)'!$N$1:$S$4,6,FALSE)</f>
        <v>605625</v>
      </c>
      <c r="L199" t="b">
        <f t="shared" ca="1" si="6"/>
        <v>1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7"/>
        <v>429585</v>
      </c>
      <c r="K200">
        <f ca="1">VLOOKUP(F200,'LO3 (bench)'!$N$1:$S$4,6,FALSE)</f>
        <v>605625</v>
      </c>
      <c r="L200" t="b">
        <f t="shared" ca="1" si="6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7"/>
        <v>1159164</v>
      </c>
      <c r="K201">
        <f ca="1">VLOOKUP(F201,'LO3 (bench)'!$N$1:$S$4,6,FALSE)</f>
        <v>605625</v>
      </c>
      <c r="L201" t="b">
        <f t="shared" ca="1" si="6"/>
        <v>1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7"/>
        <v>429582</v>
      </c>
      <c r="K202">
        <f ca="1">VLOOKUP(F202,'LO3 (bench)'!$N$1:$S$4,6,FALSE)</f>
        <v>605625</v>
      </c>
      <c r="L202" t="b">
        <f t="shared" ca="1" si="6"/>
        <v>0</v>
      </c>
    </row>
    <row r="203" spans="1:12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7"/>
        <v>1241471</v>
      </c>
      <c r="K203">
        <f ca="1">VLOOKUP(F203,'LO3 (bench)'!$N$1:$S$4,6,FALSE)</f>
        <v>605625</v>
      </c>
      <c r="L203" t="b">
        <f t="shared" ca="1" si="6"/>
        <v>1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7"/>
        <v>429582</v>
      </c>
      <c r="K204">
        <f ca="1">VLOOKUP(F204,'LO3 (bench)'!$N$1:$S$4,6,FALSE)</f>
        <v>605625</v>
      </c>
      <c r="L204" t="b">
        <f t="shared" ca="1" si="6"/>
        <v>0</v>
      </c>
    </row>
    <row r="205" spans="1:12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7"/>
        <v>1241471</v>
      </c>
      <c r="K205">
        <f ca="1">VLOOKUP(F205,'LO3 (bench)'!$N$1:$S$4,6,FALSE)</f>
        <v>605625</v>
      </c>
      <c r="L205" t="b">
        <f t="shared" ca="1" si="6"/>
        <v>1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7"/>
        <v>429585</v>
      </c>
      <c r="K206">
        <f ca="1">VLOOKUP(F206,'LO3 (bench)'!$N$1:$S$4,6,FALSE)</f>
        <v>605625</v>
      </c>
      <c r="L206" t="b">
        <f t="shared" ca="1" si="6"/>
        <v>0</v>
      </c>
    </row>
    <row r="207" spans="1:12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7"/>
        <v>1241471</v>
      </c>
      <c r="K207">
        <f ca="1">VLOOKUP(F207,'LO3 (bench)'!$N$1:$S$4,6,FALSE)</f>
        <v>605625</v>
      </c>
      <c r="L207" t="b">
        <f t="shared" ca="1" si="6"/>
        <v>1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7"/>
        <v>510359</v>
      </c>
      <c r="K208">
        <f ca="1">VLOOKUP(F208,'LO3 (bench)'!$N$1:$S$4,6,FALSE)</f>
        <v>605625</v>
      </c>
      <c r="L208" t="b">
        <f t="shared" ca="1" si="6"/>
        <v>0</v>
      </c>
    </row>
    <row r="209" spans="1:14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7"/>
        <v>1257576</v>
      </c>
      <c r="K209">
        <f ca="1">VLOOKUP(F209,'LO3 (bench)'!$N$1:$S$4,6,FALSE)</f>
        <v>605625</v>
      </c>
      <c r="L209" t="b">
        <f t="shared" ca="1" si="6"/>
        <v>1</v>
      </c>
    </row>
    <row r="210" spans="1:14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7"/>
        <v>510359</v>
      </c>
      <c r="K210">
        <f ca="1">VLOOKUP(F210,'LO3 (bench)'!$N$1:$S$4,6,FALSE)</f>
        <v>605625</v>
      </c>
      <c r="L210" t="b">
        <f t="shared" ca="1" si="6"/>
        <v>0</v>
      </c>
    </row>
    <row r="211" spans="1:14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7"/>
        <v>1175269</v>
      </c>
      <c r="K211">
        <f ca="1">VLOOKUP(F211,'LO3 (bench)'!$N$1:$S$4,6,FALSE)</f>
        <v>605625</v>
      </c>
      <c r="L211" t="b">
        <f t="shared" ca="1" si="6"/>
        <v>1</v>
      </c>
    </row>
    <row r="212" spans="1:14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7"/>
        <v>510359</v>
      </c>
      <c r="K212">
        <f ca="1">VLOOKUP(F212,'LO3 (bench)'!$N$1:$S$4,6,FALSE)</f>
        <v>605625</v>
      </c>
      <c r="L212" t="b">
        <f t="shared" ca="1" si="6"/>
        <v>0</v>
      </c>
    </row>
    <row r="213" spans="1:14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7"/>
        <v>1175269</v>
      </c>
      <c r="K213">
        <f ca="1">VLOOKUP(F213,'LO3 (bench)'!$N$1:$S$4,6,FALSE)</f>
        <v>605625</v>
      </c>
      <c r="L213" t="b">
        <f t="shared" ca="1" si="6"/>
        <v>1</v>
      </c>
    </row>
    <row r="214" spans="1:14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7"/>
        <v>510357</v>
      </c>
      <c r="K214">
        <f ca="1">VLOOKUP(F214,'LO3 (bench)'!$N$1:$S$4,6,FALSE)</f>
        <v>605625</v>
      </c>
      <c r="L214" t="b">
        <f t="shared" ca="1" si="6"/>
        <v>0</v>
      </c>
      <c r="N214">
        <f>COUNTIF(M:M,"no")</f>
        <v>0</v>
      </c>
    </row>
    <row r="215" spans="1:14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7"/>
        <v>1163109</v>
      </c>
      <c r="K215">
        <f ca="1">VLOOKUP(F215,'LO3 (bench)'!$N$1:$S$4,6,FALSE)</f>
        <v>605625</v>
      </c>
      <c r="L215" t="b">
        <f t="shared" ca="1" si="6"/>
        <v>1</v>
      </c>
    </row>
    <row r="216" spans="1:14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7"/>
        <v>510357</v>
      </c>
      <c r="K216">
        <f ca="1">VLOOKUP(F216,'LO3 (bench)'!$N$1:$S$4,6,FALSE)</f>
        <v>605625</v>
      </c>
      <c r="L216" t="b">
        <f t="shared" ca="1" si="6"/>
        <v>0</v>
      </c>
    </row>
    <row r="217" spans="1:14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7"/>
        <v>1147004</v>
      </c>
      <c r="K217">
        <f ca="1">VLOOKUP(F217,'LO3 (bench)'!$N$1:$S$4,6,FALSE)</f>
        <v>605625</v>
      </c>
      <c r="L217" t="b">
        <f t="shared" ca="1" si="6"/>
        <v>1</v>
      </c>
    </row>
    <row r="218" spans="1:14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7"/>
        <v>510357</v>
      </c>
      <c r="K218">
        <f ca="1">VLOOKUP(F218,'LO3 (bench)'!$N$1:$S$4,6,FALSE)</f>
        <v>605625</v>
      </c>
      <c r="L218" t="b">
        <f t="shared" ca="1" si="6"/>
        <v>0</v>
      </c>
    </row>
    <row r="219" spans="1:14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7"/>
        <v>1159164</v>
      </c>
      <c r="K219">
        <f ca="1">VLOOKUP(F219,'LO3 (bench)'!$N$1:$S$4,6,FALSE)</f>
        <v>605625</v>
      </c>
      <c r="L219" t="b">
        <f t="shared" ca="1" si="6"/>
        <v>1</v>
      </c>
    </row>
    <row r="220" spans="1:14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7"/>
        <v>510357</v>
      </c>
      <c r="K220">
        <f ca="1">VLOOKUP(F220,'LO3 (bench)'!$N$1:$S$4,6,FALSE)</f>
        <v>605625</v>
      </c>
      <c r="L220" t="b">
        <f t="shared" ca="1" si="6"/>
        <v>0</v>
      </c>
    </row>
    <row r="221" spans="1:14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7"/>
        <v>1159164</v>
      </c>
      <c r="K221">
        <f ca="1">VLOOKUP(F221,'LO3 (bench)'!$N$1:$S$4,6,FALSE)</f>
        <v>605625</v>
      </c>
      <c r="L221" t="b">
        <f t="shared" ca="1" si="6"/>
        <v>1</v>
      </c>
    </row>
    <row r="222" spans="1:14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7"/>
        <v>535458</v>
      </c>
      <c r="K222">
        <f ca="1">VLOOKUP(F222,'LO3 (bench)'!$N$1:$S$4,6,FALSE)</f>
        <v>605625</v>
      </c>
      <c r="L222" t="b">
        <f t="shared" ca="1" si="6"/>
        <v>0</v>
      </c>
    </row>
    <row r="223" spans="1:14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7"/>
        <v>1159164</v>
      </c>
      <c r="K223">
        <f ca="1">VLOOKUP(F223,'LO3 (bench)'!$N$1:$S$4,6,FALSE)</f>
        <v>605625</v>
      </c>
      <c r="L223" t="b">
        <f t="shared" ca="1" si="6"/>
        <v>1</v>
      </c>
    </row>
    <row r="224" spans="1:14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7"/>
        <v>560559</v>
      </c>
      <c r="K224">
        <f ca="1">VLOOKUP(F224,'LO3 (bench)'!$N$1:$S$4,6,FALSE)</f>
        <v>605625</v>
      </c>
      <c r="L224" t="b">
        <f t="shared" ca="1" si="6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7"/>
        <v>1159164</v>
      </c>
      <c r="K225">
        <f ca="1">VLOOKUP(F225,'LO3 (bench)'!$N$1:$S$4,6,FALSE)</f>
        <v>605625</v>
      </c>
      <c r="L225" t="b">
        <f t="shared" ca="1" si="6"/>
        <v>1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7"/>
        <v>535458</v>
      </c>
      <c r="K226">
        <f ca="1">VLOOKUP(F226,'LO3 (bench)'!$N$1:$S$4,6,FALSE)</f>
        <v>605625</v>
      </c>
      <c r="L226" t="b">
        <f t="shared" ca="1" si="6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7"/>
        <v>1159164</v>
      </c>
      <c r="K227">
        <f ca="1">VLOOKUP(F227,'LO3 (bench)'!$N$1:$S$4,6,FALSE)</f>
        <v>605625</v>
      </c>
      <c r="L227" t="b">
        <f t="shared" ca="1" si="6"/>
        <v>1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7"/>
        <v>510357</v>
      </c>
      <c r="K228">
        <f ca="1">VLOOKUP(F228,'LO3 (bench)'!$N$1:$S$4,6,FALSE)</f>
        <v>605625</v>
      </c>
      <c r="L228" t="b">
        <f t="shared" ca="1" si="6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7"/>
        <v>1159164</v>
      </c>
      <c r="K229">
        <f ca="1">VLOOKUP(F229,'LO3 (bench)'!$N$1:$S$4,6,FALSE)</f>
        <v>605625</v>
      </c>
      <c r="L229" t="b">
        <f t="shared" ca="1" si="6"/>
        <v>1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7"/>
        <v>519874</v>
      </c>
      <c r="K230">
        <f ca="1">VLOOKUP(F230,'LO3 (bench)'!$N$1:$S$4,6,FALSE)</f>
        <v>605625</v>
      </c>
      <c r="L230" t="b">
        <f t="shared" ca="1" si="6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7"/>
        <v>1175269</v>
      </c>
      <c r="K231">
        <f ca="1">VLOOKUP(F231,'LO3 (bench)'!$N$1:$S$4,6,FALSE)</f>
        <v>605625</v>
      </c>
      <c r="L231" t="b">
        <f t="shared" ca="1" si="6"/>
        <v>1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7"/>
        <v>519874</v>
      </c>
      <c r="K232">
        <f ca="1">VLOOKUP(F232,'LO3 (bench)'!$N$1:$S$4,6,FALSE)</f>
        <v>605625</v>
      </c>
      <c r="L232" t="b">
        <f t="shared" ca="1" si="6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7"/>
        <v>1175269</v>
      </c>
      <c r="K233">
        <f ca="1">VLOOKUP(F233,'LO3 (bench)'!$N$1:$S$4,6,FALSE)</f>
        <v>605625</v>
      </c>
      <c r="L233" t="b">
        <f t="shared" ca="1" si="6"/>
        <v>1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7"/>
        <v>519877</v>
      </c>
      <c r="K234">
        <f ca="1">VLOOKUP(F234,'LO3 (bench)'!$N$1:$S$4,6,FALSE)</f>
        <v>605625</v>
      </c>
      <c r="L234" t="b">
        <f t="shared" ca="1" si="6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7"/>
        <v>1175269</v>
      </c>
      <c r="K235">
        <f ca="1">VLOOKUP(F235,'LO3 (bench)'!$N$1:$S$4,6,FALSE)</f>
        <v>605625</v>
      </c>
      <c r="L235" t="b">
        <f t="shared" ca="1" si="6"/>
        <v>1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7"/>
        <v>547767</v>
      </c>
      <c r="K236">
        <f ca="1">VLOOKUP(F236,'LO3 (bench)'!$N$1:$S$4,6,FALSE)</f>
        <v>605625</v>
      </c>
      <c r="L236" t="b">
        <f t="shared" ca="1" si="6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7"/>
        <v>1175269</v>
      </c>
      <c r="K237">
        <f ca="1">VLOOKUP(F237,'LO3 (bench)'!$N$1:$S$4,6,FALSE)</f>
        <v>605625</v>
      </c>
      <c r="L237" t="b">
        <f t="shared" ca="1" si="6"/>
        <v>1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7"/>
        <v>555889</v>
      </c>
      <c r="K238">
        <f ca="1">VLOOKUP(F238,'LO3 (bench)'!$N$1:$S$4,6,FALSE)</f>
        <v>605625</v>
      </c>
      <c r="L238" t="b">
        <f t="shared" ca="1" si="6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7"/>
        <v>1175269</v>
      </c>
      <c r="K239">
        <f ca="1">VLOOKUP(F239,'LO3 (bench)'!$N$1:$S$4,6,FALSE)</f>
        <v>605625</v>
      </c>
      <c r="L239" t="b">
        <f t="shared" ca="1" si="6"/>
        <v>1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7"/>
        <v>556012</v>
      </c>
      <c r="K240">
        <f ca="1">VLOOKUP(F240,'LO3 (bench)'!$N$1:$S$4,6,FALSE)</f>
        <v>605625</v>
      </c>
      <c r="L240" t="b">
        <f t="shared" ca="1" si="6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7"/>
        <v>1175292</v>
      </c>
      <c r="K241">
        <f ca="1">VLOOKUP(F241,'LO3 (bench)'!$N$1:$S$4,6,FALSE)</f>
        <v>605625</v>
      </c>
      <c r="L241" t="b">
        <f t="shared" ca="1" si="6"/>
        <v>1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7"/>
        <v>556012</v>
      </c>
      <c r="K242">
        <f ca="1">VLOOKUP(F242,'LO3 (bench)'!$N$1:$S$4,6,FALSE)</f>
        <v>605625</v>
      </c>
      <c r="L242" t="b">
        <f t="shared" ca="1" si="6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7"/>
        <v>1175545</v>
      </c>
      <c r="K243">
        <f ca="1">VLOOKUP(F243,'LO3 (bench)'!$N$1:$S$4,6,FALSE)</f>
        <v>605625</v>
      </c>
      <c r="L243" t="b">
        <f t="shared" ca="1" si="6"/>
        <v>1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7"/>
        <v>556012</v>
      </c>
      <c r="K244">
        <f ca="1">VLOOKUP(F244,'LO3 (bench)'!$N$1:$S$4,6,FALSE)</f>
        <v>605625</v>
      </c>
      <c r="L244" t="b">
        <f t="shared" ca="1" si="6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7"/>
        <v>1175545</v>
      </c>
      <c r="K245">
        <f ca="1">VLOOKUP(F245,'LO3 (bench)'!$N$1:$S$4,6,FALSE)</f>
        <v>605625</v>
      </c>
      <c r="L245" t="b">
        <f t="shared" ca="1" si="6"/>
        <v>1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7"/>
        <v>583466</v>
      </c>
      <c r="K246">
        <f ca="1">VLOOKUP(F246,'LO3 (bench)'!$N$1:$S$4,6,FALSE)</f>
        <v>605625</v>
      </c>
      <c r="L246" t="b">
        <f t="shared" ca="1" si="6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7"/>
        <v>1175545</v>
      </c>
      <c r="K247">
        <f ca="1">VLOOKUP(F247,'LO3 (bench)'!$N$1:$S$4,6,FALSE)</f>
        <v>605625</v>
      </c>
      <c r="L247" t="b">
        <f t="shared" ca="1" si="6"/>
        <v>1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7"/>
        <v>623466</v>
      </c>
      <c r="K248">
        <f ca="1">VLOOKUP(F248,'LO3 (bench)'!$N$1:$S$4,6,FALSE)</f>
        <v>605625</v>
      </c>
      <c r="L248" t="b">
        <f t="shared" ca="1" si="6"/>
        <v>1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7"/>
        <v>1175545</v>
      </c>
      <c r="K249">
        <f ca="1">VLOOKUP(F249,'LO3 (bench)'!$N$1:$S$4,6,FALSE)</f>
        <v>605625</v>
      </c>
      <c r="L249" t="b">
        <f t="shared" ca="1" si="6"/>
        <v>1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7"/>
        <v>663466</v>
      </c>
      <c r="K250">
        <f ca="1">VLOOKUP(F250,'LO3 (bench)'!$N$1:$S$4,6,FALSE)</f>
        <v>605625</v>
      </c>
      <c r="L250" t="b">
        <f t="shared" ca="1" si="6"/>
        <v>1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7"/>
        <v>1175545</v>
      </c>
      <c r="K251">
        <f ca="1">VLOOKUP(F251,'LO3 (bench)'!$N$1:$S$4,6,FALSE)</f>
        <v>605625</v>
      </c>
      <c r="L251" t="b">
        <f t="shared" ca="1" si="6"/>
        <v>1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7"/>
        <v>677935</v>
      </c>
      <c r="K252">
        <f ca="1">VLOOKUP(F252,'LO3 (bench)'!$N$1:$S$4,6,FALSE)</f>
        <v>605625</v>
      </c>
      <c r="L252" t="b">
        <f t="shared" ca="1" si="6"/>
        <v>1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7"/>
        <v>1175545</v>
      </c>
      <c r="K253">
        <f ca="1">VLOOKUP(F253,'LO3 (bench)'!$N$1:$S$4,6,FALSE)</f>
        <v>605625</v>
      </c>
      <c r="L253" t="b">
        <f t="shared" ca="1" si="6"/>
        <v>1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7"/>
        <v>678306</v>
      </c>
      <c r="K254">
        <f ca="1">VLOOKUP(F254,'LO3 (bench)'!$N$1:$S$4,6,FALSE)</f>
        <v>605625</v>
      </c>
      <c r="L254" t="b">
        <f t="shared" ca="1" si="6"/>
        <v>1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7"/>
        <v>1175545</v>
      </c>
      <c r="K255">
        <f ca="1">VLOOKUP(F255,'LO3 (bench)'!$N$1:$S$4,6,FALSE)</f>
        <v>605625</v>
      </c>
      <c r="L255" t="b">
        <f t="shared" ca="1" si="6"/>
        <v>1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7"/>
        <v>678308</v>
      </c>
      <c r="K256">
        <f ca="1">VLOOKUP(F256,'LO3 (bench)'!$N$1:$S$4,6,FALSE)</f>
        <v>605625</v>
      </c>
      <c r="L256" t="b">
        <f t="shared" ca="1" si="6"/>
        <v>1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7"/>
        <v>1175545</v>
      </c>
      <c r="K257">
        <f ca="1">VLOOKUP(F257,'LO3 (bench)'!$N$1:$S$4,6,FALSE)</f>
        <v>605625</v>
      </c>
      <c r="L257" t="b">
        <f t="shared" ca="1" si="6"/>
        <v>1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7"/>
        <v>671326</v>
      </c>
      <c r="K258">
        <f ca="1">VLOOKUP(F258,'LO3 (bench)'!$N$1:$S$4,6,FALSE)</f>
        <v>605625</v>
      </c>
      <c r="L258" t="b">
        <f t="shared" ref="L258:L321" ca="1" si="8">J258&gt;K258</f>
        <v>1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9">I259</f>
        <v>1175545</v>
      </c>
      <c r="K259">
        <f ca="1">VLOOKUP(F259,'LO3 (bench)'!$N$1:$S$4,6,FALSE)</f>
        <v>605625</v>
      </c>
      <c r="L259" t="b">
        <f t="shared" ca="1" si="8"/>
        <v>1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9"/>
        <v>670955</v>
      </c>
      <c r="K260">
        <f ca="1">VLOOKUP(F260,'LO3 (bench)'!$N$1:$S$4,6,FALSE)</f>
        <v>605625</v>
      </c>
      <c r="L260" t="b">
        <f t="shared" ca="1" si="8"/>
        <v>1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9"/>
        <v>1175545</v>
      </c>
      <c r="K261">
        <f ca="1">VLOOKUP(F261,'LO3 (bench)'!$N$1:$S$4,6,FALSE)</f>
        <v>605625</v>
      </c>
      <c r="L261" t="b">
        <f t="shared" ca="1" si="8"/>
        <v>1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9"/>
        <v>719782</v>
      </c>
      <c r="K262">
        <f ca="1">VLOOKUP(F262,'LO3 (bench)'!$N$1:$S$4,6,FALSE)</f>
        <v>605625</v>
      </c>
      <c r="L262" t="b">
        <f t="shared" ca="1" si="8"/>
        <v>1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9"/>
        <v>1175545</v>
      </c>
      <c r="K263">
        <f ca="1">VLOOKUP(F263,'LO3 (bench)'!$N$1:$S$4,6,FALSE)</f>
        <v>605625</v>
      </c>
      <c r="L263" t="b">
        <f t="shared" ca="1" si="8"/>
        <v>1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9"/>
        <v>746845</v>
      </c>
      <c r="K264">
        <f ca="1">VLOOKUP(F264,'LO3 (bench)'!$N$1:$S$4,6,FALSE)</f>
        <v>605625</v>
      </c>
      <c r="L264" t="b">
        <f t="shared" ca="1" si="8"/>
        <v>1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9"/>
        <v>1175545</v>
      </c>
      <c r="K265">
        <f ca="1">VLOOKUP(F265,'LO3 (bench)'!$N$1:$S$4,6,FALSE)</f>
        <v>605625</v>
      </c>
      <c r="L265" t="b">
        <f t="shared" ca="1" si="8"/>
        <v>1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9"/>
        <v>719782</v>
      </c>
      <c r="K266">
        <f ca="1">VLOOKUP(F266,'LO3 (bench)'!$N$1:$S$4,6,FALSE)</f>
        <v>605625</v>
      </c>
      <c r="L266" t="b">
        <f t="shared" ca="1" si="8"/>
        <v>1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9"/>
        <v>1175545</v>
      </c>
      <c r="K267">
        <f ca="1">VLOOKUP(F267,'LO3 (bench)'!$N$1:$S$4,6,FALSE)</f>
        <v>605625</v>
      </c>
      <c r="L267" t="b">
        <f t="shared" ca="1" si="8"/>
        <v>1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9"/>
        <v>746851</v>
      </c>
      <c r="K268">
        <f ca="1">VLOOKUP(F268,'LO3 (bench)'!$N$1:$S$4,6,FALSE)</f>
        <v>605625</v>
      </c>
      <c r="L268" t="b">
        <f t="shared" ca="1" si="8"/>
        <v>1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9"/>
        <v>1175545</v>
      </c>
      <c r="K269">
        <f ca="1">VLOOKUP(F269,'LO3 (bench)'!$N$1:$S$4,6,FALSE)</f>
        <v>605625</v>
      </c>
      <c r="L269" t="b">
        <f t="shared" ca="1" si="8"/>
        <v>1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9"/>
        <v>719782</v>
      </c>
      <c r="K270">
        <f ca="1">VLOOKUP(F270,'LO3 (bench)'!$N$1:$S$4,6,FALSE)</f>
        <v>605625</v>
      </c>
      <c r="L270" t="b">
        <f t="shared" ca="1" si="8"/>
        <v>1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9"/>
        <v>30000</v>
      </c>
      <c r="K271">
        <f ca="1">VLOOKUP(F271,'LO3 (bench)'!$N$1:$S$4,6,FALSE)</f>
        <v>248753</v>
      </c>
      <c r="L271" t="b">
        <f t="shared" ca="1" si="8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9"/>
        <v>1729</v>
      </c>
      <c r="K272">
        <f ca="1">VLOOKUP(F272,'LO3 (bench)'!$N$1:$S$4,6,FALSE)</f>
        <v>248753</v>
      </c>
      <c r="L272" t="b">
        <f t="shared" ca="1" si="8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9"/>
        <v>12</v>
      </c>
      <c r="K273">
        <f ca="1">VLOOKUP(F273,'LO3 (bench)'!$N$1:$S$4,6,FALSE)</f>
        <v>248753</v>
      </c>
      <c r="L273" t="b">
        <f t="shared" ca="1" si="8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9"/>
        <v>1729</v>
      </c>
      <c r="K274">
        <f ca="1">VLOOKUP(F274,'LO3 (bench)'!$N$1:$S$4,6,FALSE)</f>
        <v>248753</v>
      </c>
      <c r="L274" t="b">
        <f t="shared" ca="1" si="8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9"/>
        <v>12</v>
      </c>
      <c r="K275">
        <f ca="1">VLOOKUP(F275,'LO3 (bench)'!$N$1:$S$4,6,FALSE)</f>
        <v>248753</v>
      </c>
      <c r="L275" t="b">
        <f t="shared" ca="1" si="8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9"/>
        <v>5729</v>
      </c>
      <c r="K276">
        <f ca="1">VLOOKUP(F276,'LO3 (bench)'!$N$1:$S$4,6,FALSE)</f>
        <v>248753</v>
      </c>
      <c r="L276" t="b">
        <f t="shared" ca="1" si="8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9"/>
        <v>12</v>
      </c>
      <c r="K277">
        <f ca="1">VLOOKUP(F277,'LO3 (bench)'!$N$1:$S$4,6,FALSE)</f>
        <v>248753</v>
      </c>
      <c r="L277" t="b">
        <f t="shared" ca="1" si="8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9"/>
        <v>4500</v>
      </c>
      <c r="K278">
        <f ca="1">VLOOKUP(F278,'LO3 (bench)'!$N$1:$S$4,6,FALSE)</f>
        <v>248753</v>
      </c>
      <c r="L278" t="b">
        <f t="shared" ca="1" si="8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9"/>
        <v>12</v>
      </c>
      <c r="K279">
        <f ca="1">VLOOKUP(F279,'LO3 (bench)'!$N$1:$S$4,6,FALSE)</f>
        <v>248753</v>
      </c>
      <c r="L279" t="b">
        <f t="shared" ca="1" si="8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9"/>
        <v>5150</v>
      </c>
      <c r="K280">
        <f ca="1">VLOOKUP(F280,'LO3 (bench)'!$N$1:$S$4,6,FALSE)</f>
        <v>248753</v>
      </c>
      <c r="L280" t="b">
        <f t="shared" ca="1" si="8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9"/>
        <v>5157</v>
      </c>
      <c r="K281">
        <f ca="1">VLOOKUP(F281,'LO3 (bench)'!$N$1:$S$4,6,FALSE)</f>
        <v>248753</v>
      </c>
      <c r="L281" t="b">
        <f t="shared" ca="1" si="8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9"/>
        <v>5150</v>
      </c>
      <c r="K282">
        <f ca="1">VLOOKUP(F282,'LO3 (bench)'!$N$1:$S$4,6,FALSE)</f>
        <v>248753</v>
      </c>
      <c r="L282" t="b">
        <f t="shared" ca="1" si="8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9"/>
        <v>5157</v>
      </c>
      <c r="K283">
        <f ca="1">VLOOKUP(F283,'LO3 (bench)'!$N$1:$S$4,6,FALSE)</f>
        <v>248753</v>
      </c>
      <c r="L283" t="b">
        <f t="shared" ca="1" si="8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9"/>
        <v>5467</v>
      </c>
      <c r="K284">
        <f ca="1">VLOOKUP(F284,'LO3 (bench)'!$N$1:$S$4,6,FALSE)</f>
        <v>248753</v>
      </c>
      <c r="L284" t="b">
        <f t="shared" ca="1" si="8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9"/>
        <v>5545</v>
      </c>
      <c r="K285">
        <f ca="1">VLOOKUP(F285,'LO3 (bench)'!$N$1:$S$4,6,FALSE)</f>
        <v>248753</v>
      </c>
      <c r="L285" t="b">
        <f t="shared" ca="1" si="8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9"/>
        <v>5467</v>
      </c>
      <c r="K286">
        <f ca="1">VLOOKUP(F286,'LO3 (bench)'!$N$1:$S$4,6,FALSE)</f>
        <v>248753</v>
      </c>
      <c r="L286" t="b">
        <f t="shared" ca="1" si="8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9"/>
        <v>5546</v>
      </c>
      <c r="K287">
        <f ca="1">VLOOKUP(F287,'LO3 (bench)'!$N$1:$S$4,6,FALSE)</f>
        <v>248753</v>
      </c>
      <c r="L287" t="b">
        <f t="shared" ca="1" si="8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9"/>
        <v>5467</v>
      </c>
      <c r="K288">
        <f ca="1">VLOOKUP(F288,'LO3 (bench)'!$N$1:$S$4,6,FALSE)</f>
        <v>248753</v>
      </c>
      <c r="L288" t="b">
        <f t="shared" ca="1" si="8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9"/>
        <v>5546</v>
      </c>
      <c r="K289">
        <f ca="1">VLOOKUP(F289,'LO3 (bench)'!$N$1:$S$4,6,FALSE)</f>
        <v>248753</v>
      </c>
      <c r="L289" t="b">
        <f t="shared" ca="1" si="8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9"/>
        <v>7202</v>
      </c>
      <c r="K290">
        <f ca="1">VLOOKUP(F290,'LO3 (bench)'!$N$1:$S$4,6,FALSE)</f>
        <v>248753</v>
      </c>
      <c r="L290" t="b">
        <f t="shared" ca="1" si="8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9"/>
        <v>6035</v>
      </c>
      <c r="K291">
        <f ca="1">VLOOKUP(F291,'LO3 (bench)'!$N$1:$S$4,6,FALSE)</f>
        <v>248753</v>
      </c>
      <c r="L291" t="b">
        <f t="shared" ca="1" si="8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9"/>
        <v>7202</v>
      </c>
      <c r="K292">
        <f ca="1">VLOOKUP(F292,'LO3 (bench)'!$N$1:$S$4,6,FALSE)</f>
        <v>248753</v>
      </c>
      <c r="L292" t="b">
        <f t="shared" ca="1" si="8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9"/>
        <v>6035</v>
      </c>
      <c r="K293">
        <f ca="1">VLOOKUP(F293,'LO3 (bench)'!$N$1:$S$4,6,FALSE)</f>
        <v>248753</v>
      </c>
      <c r="L293" t="b">
        <f t="shared" ca="1" si="8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9"/>
        <v>18273</v>
      </c>
      <c r="K294">
        <f ca="1">VLOOKUP(F294,'LO3 (bench)'!$N$1:$S$4,6,FALSE)</f>
        <v>248753</v>
      </c>
      <c r="L294" t="b">
        <f t="shared" ca="1" si="8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9"/>
        <v>6035</v>
      </c>
      <c r="K295">
        <f ca="1">VLOOKUP(F295,'LO3 (bench)'!$N$1:$S$4,6,FALSE)</f>
        <v>248753</v>
      </c>
      <c r="L295" t="b">
        <f t="shared" ca="1" si="8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9"/>
        <v>18190</v>
      </c>
      <c r="K296">
        <f ca="1">VLOOKUP(F296,'LO3 (bench)'!$N$1:$S$4,6,FALSE)</f>
        <v>248753</v>
      </c>
      <c r="L296" t="b">
        <f t="shared" ca="1" si="8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9"/>
        <v>6035</v>
      </c>
      <c r="K297">
        <f ca="1">VLOOKUP(F297,'LO3 (bench)'!$N$1:$S$4,6,FALSE)</f>
        <v>248753</v>
      </c>
      <c r="L297" t="b">
        <f t="shared" ca="1" si="8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9"/>
        <v>41335</v>
      </c>
      <c r="K298">
        <f ca="1">VLOOKUP(F298,'LO3 (bench)'!$N$1:$S$4,6,FALSE)</f>
        <v>248753</v>
      </c>
      <c r="L298" t="b">
        <f t="shared" ca="1" si="8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9"/>
        <v>21283</v>
      </c>
      <c r="K299">
        <f ca="1">VLOOKUP(F299,'LO3 (bench)'!$N$1:$S$4,6,FALSE)</f>
        <v>248753</v>
      </c>
      <c r="L299" t="b">
        <f t="shared" ca="1" si="8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9"/>
        <v>41335</v>
      </c>
      <c r="K300">
        <f ca="1">VLOOKUP(F300,'LO3 (bench)'!$N$1:$S$4,6,FALSE)</f>
        <v>248753</v>
      </c>
      <c r="L300" t="b">
        <f t="shared" ca="1" si="8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9"/>
        <v>22597</v>
      </c>
      <c r="K301">
        <f ca="1">VLOOKUP(F301,'LO3 (bench)'!$N$1:$S$4,6,FALSE)</f>
        <v>248753</v>
      </c>
      <c r="L301" t="b">
        <f t="shared" ca="1" si="8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9"/>
        <v>41335</v>
      </c>
      <c r="K302">
        <f ca="1">VLOOKUP(F302,'LO3 (bench)'!$N$1:$S$4,6,FALSE)</f>
        <v>248753</v>
      </c>
      <c r="L302" t="b">
        <f t="shared" ca="1" si="8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9"/>
        <v>31623</v>
      </c>
      <c r="K303">
        <f ca="1">VLOOKUP(F303,'LO3 (bench)'!$N$1:$S$4,6,FALSE)</f>
        <v>248753</v>
      </c>
      <c r="L303" t="b">
        <f t="shared" ca="1" si="8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9"/>
        <v>41335</v>
      </c>
      <c r="K304">
        <f ca="1">VLOOKUP(F304,'LO3 (bench)'!$N$1:$S$4,6,FALSE)</f>
        <v>248753</v>
      </c>
      <c r="L304" t="b">
        <f t="shared" ca="1" si="8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9"/>
        <v>35394</v>
      </c>
      <c r="K305">
        <f ca="1">VLOOKUP(F305,'LO3 (bench)'!$N$1:$S$4,6,FALSE)</f>
        <v>248753</v>
      </c>
      <c r="L305" t="b">
        <f t="shared" ca="1" si="8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9"/>
        <v>47914</v>
      </c>
      <c r="K306">
        <f ca="1">VLOOKUP(F306,'LO3 (bench)'!$N$1:$S$4,6,FALSE)</f>
        <v>248753</v>
      </c>
      <c r="L306" t="b">
        <f t="shared" ca="1" si="8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9"/>
        <v>41335</v>
      </c>
      <c r="K307">
        <f ca="1">VLOOKUP(F307,'LO3 (bench)'!$N$1:$S$4,6,FALSE)</f>
        <v>248753</v>
      </c>
      <c r="L307" t="b">
        <f t="shared" ca="1" si="8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9"/>
        <v>46062</v>
      </c>
      <c r="K308">
        <f ca="1">VLOOKUP(F308,'LO3 (bench)'!$N$1:$S$4,6,FALSE)</f>
        <v>248753</v>
      </c>
      <c r="L308" t="b">
        <f t="shared" ca="1" si="8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9"/>
        <v>41335</v>
      </c>
      <c r="K309">
        <f ca="1">VLOOKUP(F309,'LO3 (bench)'!$N$1:$S$4,6,FALSE)</f>
        <v>248753</v>
      </c>
      <c r="L309" t="b">
        <f t="shared" ca="1" si="8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9"/>
        <v>46072</v>
      </c>
      <c r="K310">
        <f ca="1">VLOOKUP(F310,'LO3 (bench)'!$N$1:$S$4,6,FALSE)</f>
        <v>248753</v>
      </c>
      <c r="L310" t="b">
        <f t="shared" ca="1" si="8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9"/>
        <v>41415</v>
      </c>
      <c r="K311">
        <f ca="1">VLOOKUP(F311,'LO3 (bench)'!$N$1:$S$4,6,FALSE)</f>
        <v>248753</v>
      </c>
      <c r="L311" t="b">
        <f t="shared" ca="1" si="8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9"/>
        <v>46072</v>
      </c>
      <c r="K312">
        <f ca="1">VLOOKUP(F312,'LO3 (bench)'!$N$1:$S$4,6,FALSE)</f>
        <v>248753</v>
      </c>
      <c r="L312" t="b">
        <f t="shared" ca="1" si="8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9"/>
        <v>43681</v>
      </c>
      <c r="K313">
        <f ca="1">VLOOKUP(F313,'LO3 (bench)'!$N$1:$S$4,6,FALSE)</f>
        <v>248753</v>
      </c>
      <c r="L313" t="b">
        <f t="shared" ca="1" si="8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9"/>
        <v>46072</v>
      </c>
      <c r="K314">
        <f ca="1">VLOOKUP(F314,'LO3 (bench)'!$N$1:$S$4,6,FALSE)</f>
        <v>248753</v>
      </c>
      <c r="L314" t="b">
        <f t="shared" ca="1" si="8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9"/>
        <v>43681</v>
      </c>
      <c r="K315">
        <f ca="1">VLOOKUP(F315,'LO3 (bench)'!$N$1:$S$4,6,FALSE)</f>
        <v>248753</v>
      </c>
      <c r="L315" t="b">
        <f t="shared" ca="1" si="8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9"/>
        <v>45034</v>
      </c>
      <c r="K316">
        <f ca="1">VLOOKUP(F316,'LO3 (bench)'!$N$1:$S$4,6,FALSE)</f>
        <v>248753</v>
      </c>
      <c r="L316" t="b">
        <f t="shared" ca="1" si="8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9"/>
        <v>43800</v>
      </c>
      <c r="K317">
        <f ca="1">VLOOKUP(F317,'LO3 (bench)'!$N$1:$S$4,6,FALSE)</f>
        <v>248753</v>
      </c>
      <c r="L317" t="b">
        <f t="shared" ca="1" si="8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9"/>
        <v>45034</v>
      </c>
      <c r="K318">
        <f ca="1">VLOOKUP(F318,'LO3 (bench)'!$N$1:$S$4,6,FALSE)</f>
        <v>248753</v>
      </c>
      <c r="L318" t="b">
        <f t="shared" ca="1" si="8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9"/>
        <v>43800</v>
      </c>
      <c r="K319">
        <f ca="1">VLOOKUP(F319,'LO3 (bench)'!$N$1:$S$4,6,FALSE)</f>
        <v>248753</v>
      </c>
      <c r="L319" t="b">
        <f t="shared" ca="1" si="8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9"/>
        <v>55742</v>
      </c>
      <c r="K320">
        <f ca="1">VLOOKUP(F320,'LO3 (bench)'!$N$1:$S$4,6,FALSE)</f>
        <v>248753</v>
      </c>
      <c r="L320" t="b">
        <f t="shared" ca="1" si="8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9"/>
        <v>43800</v>
      </c>
      <c r="K321">
        <f ca="1">VLOOKUP(F321,'LO3 (bench)'!$N$1:$S$4,6,FALSE)</f>
        <v>248753</v>
      </c>
      <c r="L321" t="b">
        <f t="shared" ca="1" si="8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9"/>
        <v>59523</v>
      </c>
      <c r="K322">
        <f ca="1">VLOOKUP(F322,'LO3 (bench)'!$N$1:$S$4,6,FALSE)</f>
        <v>248753</v>
      </c>
      <c r="L322" t="b">
        <f t="shared" ref="L322:L385" ca="1" si="10">J322&gt;K322</f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1">I323</f>
        <v>43800</v>
      </c>
      <c r="K323">
        <f ca="1">VLOOKUP(F323,'LO3 (bench)'!$N$1:$S$4,6,FALSE)</f>
        <v>248753</v>
      </c>
      <c r="L323" t="b">
        <f t="shared" ca="1" si="10"/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1"/>
        <v>60501</v>
      </c>
      <c r="K324">
        <f ca="1">VLOOKUP(F324,'LO3 (bench)'!$N$1:$S$4,6,FALSE)</f>
        <v>248753</v>
      </c>
      <c r="L324" t="b">
        <f t="shared" ca="1" si="10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1"/>
        <v>43800</v>
      </c>
      <c r="K325">
        <f ca="1">VLOOKUP(F325,'LO3 (bench)'!$N$1:$S$4,6,FALSE)</f>
        <v>248753</v>
      </c>
      <c r="L325" t="b">
        <f t="shared" ca="1" si="10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1"/>
        <v>62086</v>
      </c>
      <c r="K326">
        <f ca="1">VLOOKUP(F326,'LO3 (bench)'!$N$1:$S$4,6,FALSE)</f>
        <v>248753</v>
      </c>
      <c r="L326" t="b">
        <f t="shared" ca="1" si="10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1"/>
        <v>43800</v>
      </c>
      <c r="K327">
        <f ca="1">VLOOKUP(F327,'LO3 (bench)'!$N$1:$S$4,6,FALSE)</f>
        <v>248753</v>
      </c>
      <c r="L327" t="b">
        <f t="shared" ca="1" si="10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1"/>
        <v>65411</v>
      </c>
      <c r="K328">
        <f ca="1">VLOOKUP(F328,'LO3 (bench)'!$N$1:$S$4,6,FALSE)</f>
        <v>248753</v>
      </c>
      <c r="L328" t="b">
        <f t="shared" ca="1" si="10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1"/>
        <v>43800</v>
      </c>
      <c r="K329">
        <f ca="1">VLOOKUP(F329,'LO3 (bench)'!$N$1:$S$4,6,FALSE)</f>
        <v>248753</v>
      </c>
      <c r="L329" t="b">
        <f t="shared" ca="1" si="10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1"/>
        <v>67177</v>
      </c>
      <c r="K330">
        <f ca="1">VLOOKUP(F330,'LO3 (bench)'!$N$1:$S$4,6,FALSE)</f>
        <v>248753</v>
      </c>
      <c r="L330" t="b">
        <f t="shared" ca="1" si="10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1"/>
        <v>43800</v>
      </c>
      <c r="K331">
        <f ca="1">VLOOKUP(F331,'LO3 (bench)'!$N$1:$S$4,6,FALSE)</f>
        <v>248753</v>
      </c>
      <c r="L331" t="b">
        <f t="shared" ca="1" si="10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1"/>
        <v>77885</v>
      </c>
      <c r="K332">
        <f ca="1">VLOOKUP(F332,'LO3 (bench)'!$N$1:$S$4,6,FALSE)</f>
        <v>248753</v>
      </c>
      <c r="L332" t="b">
        <f t="shared" ca="1" si="10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1"/>
        <v>43800</v>
      </c>
      <c r="K333">
        <f ca="1">VLOOKUP(F333,'LO3 (bench)'!$N$1:$S$4,6,FALSE)</f>
        <v>248753</v>
      </c>
      <c r="L333" t="b">
        <f t="shared" ca="1" si="10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1"/>
        <v>81098</v>
      </c>
      <c r="K334">
        <f ca="1">VLOOKUP(F334,'LO3 (bench)'!$N$1:$S$4,6,FALSE)</f>
        <v>248753</v>
      </c>
      <c r="L334" t="b">
        <f t="shared" ca="1" si="10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1"/>
        <v>43800</v>
      </c>
      <c r="K335">
        <f ca="1">VLOOKUP(F335,'LO3 (bench)'!$N$1:$S$4,6,FALSE)</f>
        <v>248753</v>
      </c>
      <c r="L335" t="b">
        <f t="shared" ca="1" si="10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1"/>
        <v>82367</v>
      </c>
      <c r="K336">
        <f ca="1">VLOOKUP(F336,'LO3 (bench)'!$N$1:$S$4,6,FALSE)</f>
        <v>248753</v>
      </c>
      <c r="L336" t="b">
        <f t="shared" ca="1" si="10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1"/>
        <v>43868</v>
      </c>
      <c r="K337">
        <f ca="1">VLOOKUP(F337,'LO3 (bench)'!$N$1:$S$4,6,FALSE)</f>
        <v>248753</v>
      </c>
      <c r="L337" t="b">
        <f t="shared" ca="1" si="10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1"/>
        <v>82367</v>
      </c>
      <c r="K338">
        <f ca="1">VLOOKUP(F338,'LO3 (bench)'!$N$1:$S$4,6,FALSE)</f>
        <v>248753</v>
      </c>
      <c r="L338" t="b">
        <f t="shared" ca="1" si="10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1"/>
        <v>43868</v>
      </c>
      <c r="K339">
        <f ca="1">VLOOKUP(F339,'LO3 (bench)'!$N$1:$S$4,6,FALSE)</f>
        <v>248753</v>
      </c>
      <c r="L339" t="b">
        <f t="shared" ca="1" si="10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1"/>
        <v>81098</v>
      </c>
      <c r="K340">
        <f ca="1">VLOOKUP(F340,'LO3 (bench)'!$N$1:$S$4,6,FALSE)</f>
        <v>248753</v>
      </c>
      <c r="L340" t="b">
        <f t="shared" ca="1" si="10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1"/>
        <v>43868</v>
      </c>
      <c r="K341">
        <f ca="1">VLOOKUP(F341,'LO3 (bench)'!$N$1:$S$4,6,FALSE)</f>
        <v>248753</v>
      </c>
      <c r="L341" t="b">
        <f t="shared" ca="1" si="10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1"/>
        <v>80953</v>
      </c>
      <c r="K342">
        <f ca="1">VLOOKUP(F342,'LO3 (bench)'!$N$1:$S$4,6,FALSE)</f>
        <v>248753</v>
      </c>
      <c r="L342" t="b">
        <f t="shared" ca="1" si="10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1"/>
        <v>43868</v>
      </c>
      <c r="K343">
        <f ca="1">VLOOKUP(F343,'LO3 (bench)'!$N$1:$S$4,6,FALSE)</f>
        <v>248753</v>
      </c>
      <c r="L343" t="b">
        <f t="shared" ca="1" si="10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1"/>
        <v>81476</v>
      </c>
      <c r="K344">
        <f ca="1">VLOOKUP(F344,'LO3 (bench)'!$N$1:$S$4,6,FALSE)</f>
        <v>248753</v>
      </c>
      <c r="L344" t="b">
        <f t="shared" ca="1" si="10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1"/>
        <v>47086</v>
      </c>
      <c r="K345">
        <f ca="1">VLOOKUP(F345,'LO3 (bench)'!$N$1:$S$4,6,FALSE)</f>
        <v>248753</v>
      </c>
      <c r="L345" t="b">
        <f t="shared" ca="1" si="10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1"/>
        <v>81476</v>
      </c>
      <c r="K346">
        <f ca="1">VLOOKUP(F346,'LO3 (bench)'!$N$1:$S$4,6,FALSE)</f>
        <v>248753</v>
      </c>
      <c r="L346" t="b">
        <f t="shared" ca="1" si="10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1"/>
        <v>60534</v>
      </c>
      <c r="K347">
        <f ca="1">VLOOKUP(F347,'LO3 (bench)'!$N$1:$S$4,6,FALSE)</f>
        <v>248753</v>
      </c>
      <c r="L347" t="b">
        <f t="shared" ca="1" si="10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1"/>
        <v>81476</v>
      </c>
      <c r="K348">
        <f ca="1">VLOOKUP(F348,'LO3 (bench)'!$N$1:$S$4,6,FALSE)</f>
        <v>248753</v>
      </c>
      <c r="L348" t="b">
        <f t="shared" ca="1" si="10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1"/>
        <v>60534</v>
      </c>
      <c r="K349">
        <f ca="1">VLOOKUP(F349,'LO3 (bench)'!$N$1:$S$4,6,FALSE)</f>
        <v>248753</v>
      </c>
      <c r="L349" t="b">
        <f t="shared" ca="1" si="10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1"/>
        <v>79820</v>
      </c>
      <c r="K350">
        <f ca="1">VLOOKUP(F350,'LO3 (bench)'!$N$1:$S$4,6,FALSE)</f>
        <v>248753</v>
      </c>
      <c r="L350" t="b">
        <f t="shared" ca="1" si="10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1"/>
        <v>60534</v>
      </c>
      <c r="K351">
        <f ca="1">VLOOKUP(F351,'LO3 (bench)'!$N$1:$S$4,6,FALSE)</f>
        <v>248753</v>
      </c>
      <c r="L351" t="b">
        <f t="shared" ca="1" si="10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1"/>
        <v>78575</v>
      </c>
      <c r="K352">
        <f ca="1">VLOOKUP(F352,'LO3 (bench)'!$N$1:$S$4,6,FALSE)</f>
        <v>248753</v>
      </c>
      <c r="L352" t="b">
        <f t="shared" ca="1" si="10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1"/>
        <v>60534</v>
      </c>
      <c r="K353">
        <f ca="1">VLOOKUP(F353,'LO3 (bench)'!$N$1:$S$4,6,FALSE)</f>
        <v>248753</v>
      </c>
      <c r="L353" t="b">
        <f t="shared" ca="1" si="10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1"/>
        <v>77742</v>
      </c>
      <c r="K354">
        <f ca="1">VLOOKUP(F354,'LO3 (bench)'!$N$1:$S$4,6,FALSE)</f>
        <v>248753</v>
      </c>
      <c r="L354" t="b">
        <f t="shared" ca="1" si="10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1"/>
        <v>60534</v>
      </c>
      <c r="K355">
        <f ca="1">VLOOKUP(F355,'LO3 (bench)'!$N$1:$S$4,6,FALSE)</f>
        <v>248753</v>
      </c>
      <c r="L355" t="b">
        <f t="shared" ca="1" si="10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1"/>
        <v>77564</v>
      </c>
      <c r="K356">
        <f ca="1">VLOOKUP(F356,'LO3 (bench)'!$N$1:$S$4,6,FALSE)</f>
        <v>248753</v>
      </c>
      <c r="L356" t="b">
        <f t="shared" ca="1" si="10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1"/>
        <v>60534</v>
      </c>
      <c r="K357">
        <f ca="1">VLOOKUP(F357,'LO3 (bench)'!$N$1:$S$4,6,FALSE)</f>
        <v>248753</v>
      </c>
      <c r="L357" t="b">
        <f t="shared" ca="1" si="10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1"/>
        <v>87201</v>
      </c>
      <c r="K358">
        <f ca="1">VLOOKUP(F358,'LO3 (bench)'!$N$1:$S$4,6,FALSE)</f>
        <v>248753</v>
      </c>
      <c r="L358" t="b">
        <f t="shared" ca="1" si="10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1"/>
        <v>60534</v>
      </c>
      <c r="K359">
        <f ca="1">VLOOKUP(F359,'LO3 (bench)'!$N$1:$S$4,6,FALSE)</f>
        <v>248753</v>
      </c>
      <c r="L359" t="b">
        <f t="shared" ca="1" si="10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1"/>
        <v>96838</v>
      </c>
      <c r="K360">
        <f ca="1">VLOOKUP(F360,'LO3 (bench)'!$N$1:$S$4,6,FALSE)</f>
        <v>248753</v>
      </c>
      <c r="L360" t="b">
        <f t="shared" ca="1" si="10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1"/>
        <v>60534</v>
      </c>
      <c r="K361">
        <f ca="1">VLOOKUP(F361,'LO3 (bench)'!$N$1:$S$4,6,FALSE)</f>
        <v>248753</v>
      </c>
      <c r="L361" t="b">
        <f t="shared" ca="1" si="10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1"/>
        <v>101560</v>
      </c>
      <c r="K362">
        <f ca="1">VLOOKUP(F362,'LO3 (bench)'!$N$1:$S$4,6,FALSE)</f>
        <v>248753</v>
      </c>
      <c r="L362" t="b">
        <f t="shared" ca="1" si="10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1"/>
        <v>60534</v>
      </c>
      <c r="K363">
        <f ca="1">VLOOKUP(F363,'LO3 (bench)'!$N$1:$S$4,6,FALSE)</f>
        <v>248753</v>
      </c>
      <c r="L363" t="b">
        <f t="shared" ca="1" si="10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1"/>
        <v>91923</v>
      </c>
      <c r="K364">
        <f ca="1">VLOOKUP(F364,'LO3 (bench)'!$N$1:$S$4,6,FALSE)</f>
        <v>248753</v>
      </c>
      <c r="L364" t="b">
        <f t="shared" ca="1" si="10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1"/>
        <v>93444</v>
      </c>
      <c r="K365">
        <f ca="1">VLOOKUP(F365,'LO3 (bench)'!$N$1:$S$4,6,FALSE)</f>
        <v>248753</v>
      </c>
      <c r="L365" t="b">
        <f t="shared" ca="1" si="10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1"/>
        <v>60534</v>
      </c>
      <c r="K366">
        <f ca="1">VLOOKUP(F366,'LO3 (bench)'!$N$1:$S$4,6,FALSE)</f>
        <v>248753</v>
      </c>
      <c r="L366" t="b">
        <f t="shared" ca="1" si="10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1"/>
        <v>83807</v>
      </c>
      <c r="K367">
        <f ca="1">VLOOKUP(F367,'LO3 (bench)'!$N$1:$S$4,6,FALSE)</f>
        <v>248753</v>
      </c>
      <c r="L367" t="b">
        <f t="shared" ca="1" si="10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1"/>
        <v>60534</v>
      </c>
      <c r="K368">
        <f ca="1">VLOOKUP(F368,'LO3 (bench)'!$N$1:$S$4,6,FALSE)</f>
        <v>248753</v>
      </c>
      <c r="L368" t="b">
        <f t="shared" ca="1" si="10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1"/>
        <v>79085</v>
      </c>
      <c r="K369">
        <f ca="1">VLOOKUP(F369,'LO3 (bench)'!$N$1:$S$4,6,FALSE)</f>
        <v>248753</v>
      </c>
      <c r="L369" t="b">
        <f t="shared" ca="1" si="10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1"/>
        <v>60534</v>
      </c>
      <c r="K370">
        <f ca="1">VLOOKUP(F370,'LO3 (bench)'!$N$1:$S$4,6,FALSE)</f>
        <v>248753</v>
      </c>
      <c r="L370" t="b">
        <f t="shared" ca="1" si="10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1"/>
        <v>78481</v>
      </c>
      <c r="K371">
        <f ca="1">VLOOKUP(F371,'LO3 (bench)'!$N$1:$S$4,6,FALSE)</f>
        <v>248753</v>
      </c>
      <c r="L371" t="b">
        <f t="shared" ca="1" si="10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1"/>
        <v>70353</v>
      </c>
      <c r="K372">
        <f ca="1">VLOOKUP(F372,'LO3 (bench)'!$N$1:$S$4,6,FALSE)</f>
        <v>248753</v>
      </c>
      <c r="L372" t="b">
        <f t="shared" ca="1" si="10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1"/>
        <v>78481</v>
      </c>
      <c r="K373">
        <f ca="1">VLOOKUP(F373,'LO3 (bench)'!$N$1:$S$4,6,FALSE)</f>
        <v>248753</v>
      </c>
      <c r="L373" t="b">
        <f t="shared" ca="1" si="10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1"/>
        <v>70353</v>
      </c>
      <c r="K374">
        <f ca="1">VLOOKUP(F374,'LO3 (bench)'!$N$1:$S$4,6,FALSE)</f>
        <v>248753</v>
      </c>
      <c r="L374" t="b">
        <f t="shared" ca="1" si="10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1"/>
        <v>89189</v>
      </c>
      <c r="K375">
        <f ca="1">VLOOKUP(F375,'LO3 (bench)'!$N$1:$S$4,6,FALSE)</f>
        <v>248753</v>
      </c>
      <c r="L375" t="b">
        <f t="shared" ca="1" si="10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1"/>
        <v>70353</v>
      </c>
      <c r="K376">
        <f ca="1">VLOOKUP(F376,'LO3 (bench)'!$N$1:$S$4,6,FALSE)</f>
        <v>248753</v>
      </c>
      <c r="L376" t="b">
        <f t="shared" ca="1" si="10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1"/>
        <v>92401</v>
      </c>
      <c r="K377">
        <f ca="1">VLOOKUP(F377,'LO3 (bench)'!$N$1:$S$4,6,FALSE)</f>
        <v>248753</v>
      </c>
      <c r="L377" t="b">
        <f t="shared" ca="1" si="10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1"/>
        <v>35536</v>
      </c>
      <c r="K378">
        <f ca="1">VLOOKUP(F378,'LO3 (bench)'!$N$1:$S$4,6,FALSE)</f>
        <v>248753</v>
      </c>
      <c r="L378" t="b">
        <f t="shared" ca="1" si="10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1"/>
        <v>92401</v>
      </c>
      <c r="K379">
        <f ca="1">VLOOKUP(F379,'LO3 (bench)'!$N$1:$S$4,6,FALSE)</f>
        <v>248753</v>
      </c>
      <c r="L379" t="b">
        <f t="shared" ca="1" si="10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1"/>
        <v>35536</v>
      </c>
      <c r="K380">
        <f ca="1">VLOOKUP(F380,'LO3 (bench)'!$N$1:$S$4,6,FALSE)</f>
        <v>248753</v>
      </c>
      <c r="L380" t="b">
        <f t="shared" ca="1" si="10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1"/>
        <v>94087</v>
      </c>
      <c r="K381">
        <f ca="1">VLOOKUP(F381,'LO3 (bench)'!$N$1:$S$4,6,FALSE)</f>
        <v>248753</v>
      </c>
      <c r="L381" t="b">
        <f t="shared" ca="1" si="10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1"/>
        <v>35536</v>
      </c>
      <c r="K382">
        <f ca="1">VLOOKUP(F382,'LO3 (bench)'!$N$1:$S$4,6,FALSE)</f>
        <v>248753</v>
      </c>
      <c r="L382" t="b">
        <f t="shared" ca="1" si="10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1"/>
        <v>94133</v>
      </c>
      <c r="K383">
        <f ca="1">VLOOKUP(F383,'LO3 (bench)'!$N$1:$S$4,6,FALSE)</f>
        <v>248753</v>
      </c>
      <c r="L383" t="b">
        <f t="shared" ca="1" si="10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1"/>
        <v>35608</v>
      </c>
      <c r="K384">
        <f ca="1">VLOOKUP(F384,'LO3 (bench)'!$N$1:$S$4,6,FALSE)</f>
        <v>248753</v>
      </c>
      <c r="L384" t="b">
        <f t="shared" ca="1" si="10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1"/>
        <v>94133</v>
      </c>
      <c r="K385">
        <f ca="1">VLOOKUP(F385,'LO3 (bench)'!$N$1:$S$4,6,FALSE)</f>
        <v>248753</v>
      </c>
      <c r="L385" t="b">
        <f t="shared" ca="1" si="10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1"/>
        <v>35608</v>
      </c>
      <c r="K386">
        <f ca="1">VLOOKUP(F386,'LO3 (bench)'!$N$1:$S$4,6,FALSE)</f>
        <v>248753</v>
      </c>
      <c r="L386" t="b">
        <f t="shared" ref="L386:L438" ca="1" si="12">J386&gt;K386</f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3">I387</f>
        <v>94661</v>
      </c>
      <c r="K387">
        <f ca="1">VLOOKUP(F387,'LO3 (bench)'!$N$1:$S$4,6,FALSE)</f>
        <v>248753</v>
      </c>
      <c r="L387" t="b">
        <f t="shared" ca="1" si="12"/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3"/>
        <v>36358</v>
      </c>
      <c r="K388">
        <f ca="1">VLOOKUP(F388,'LO3 (bench)'!$N$1:$S$4,6,FALSE)</f>
        <v>248753</v>
      </c>
      <c r="L388" t="b">
        <f t="shared" ca="1" si="12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3"/>
        <v>94661</v>
      </c>
      <c r="K389">
        <f ca="1">VLOOKUP(F389,'LO3 (bench)'!$N$1:$S$4,6,FALSE)</f>
        <v>248753</v>
      </c>
      <c r="L389" t="b">
        <f t="shared" ca="1" si="12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3"/>
        <v>36358</v>
      </c>
      <c r="K390">
        <f ca="1">VLOOKUP(F390,'LO3 (bench)'!$N$1:$S$4,6,FALSE)</f>
        <v>248753</v>
      </c>
      <c r="L390" t="b">
        <f t="shared" ca="1" si="12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3"/>
        <v>97863</v>
      </c>
      <c r="K391">
        <f ca="1">VLOOKUP(F391,'LO3 (bench)'!$N$1:$S$4,6,FALSE)</f>
        <v>248753</v>
      </c>
      <c r="L391" t="b">
        <f t="shared" ca="1" si="12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3"/>
        <v>36358</v>
      </c>
      <c r="K392">
        <f ca="1">VLOOKUP(F392,'LO3 (bench)'!$N$1:$S$4,6,FALSE)</f>
        <v>248753</v>
      </c>
      <c r="L392" t="b">
        <f t="shared" ca="1" si="12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3"/>
        <v>99225</v>
      </c>
      <c r="K393">
        <f ca="1">VLOOKUP(F393,'LO3 (bench)'!$N$1:$S$4,6,FALSE)</f>
        <v>248753</v>
      </c>
      <c r="L393" t="b">
        <f t="shared" ca="1" si="12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3"/>
        <v>36358</v>
      </c>
      <c r="K394">
        <f ca="1">VLOOKUP(F394,'LO3 (bench)'!$N$1:$S$4,6,FALSE)</f>
        <v>248753</v>
      </c>
      <c r="L394" t="b">
        <f t="shared" ca="1" si="12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3"/>
        <v>99902</v>
      </c>
      <c r="K395">
        <f ca="1">VLOOKUP(F395,'LO3 (bench)'!$N$1:$S$4,6,FALSE)</f>
        <v>248753</v>
      </c>
      <c r="L395" t="b">
        <f t="shared" ca="1" si="12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3"/>
        <v>28516</v>
      </c>
      <c r="K396">
        <f ca="1">VLOOKUP(F396,'LO3 (bench)'!$N$1:$S$4,6,FALSE)</f>
        <v>248753</v>
      </c>
      <c r="L396" t="b">
        <f t="shared" ca="1" si="12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3"/>
        <v>99902</v>
      </c>
      <c r="K397">
        <f ca="1">VLOOKUP(F397,'LO3 (bench)'!$N$1:$S$4,6,FALSE)</f>
        <v>248753</v>
      </c>
      <c r="L397" t="b">
        <f t="shared" ca="1" si="12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3"/>
        <v>29716</v>
      </c>
      <c r="K398">
        <f ca="1">VLOOKUP(F398,'LO3 (bench)'!$N$1:$S$4,6,FALSE)</f>
        <v>248753</v>
      </c>
      <c r="L398" t="b">
        <f t="shared" ca="1" si="12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3"/>
        <v>99902</v>
      </c>
      <c r="K399">
        <f ca="1">VLOOKUP(F399,'LO3 (bench)'!$N$1:$S$4,6,FALSE)</f>
        <v>248753</v>
      </c>
      <c r="L399" t="b">
        <f t="shared" ca="1" si="12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3"/>
        <v>29716</v>
      </c>
      <c r="K400">
        <f ca="1">VLOOKUP(F400,'LO3 (bench)'!$N$1:$S$4,6,FALSE)</f>
        <v>248753</v>
      </c>
      <c r="L400" t="b">
        <f t="shared" ca="1" si="12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3"/>
        <v>100113</v>
      </c>
      <c r="K401">
        <f ca="1">VLOOKUP(F401,'LO3 (bench)'!$N$1:$S$4,6,FALSE)</f>
        <v>248753</v>
      </c>
      <c r="L401" t="b">
        <f t="shared" ca="1" si="12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3"/>
        <v>29716</v>
      </c>
      <c r="K402">
        <f ca="1">VLOOKUP(F402,'LO3 (bench)'!$N$1:$S$4,6,FALSE)</f>
        <v>248753</v>
      </c>
      <c r="L402" t="b">
        <f t="shared" ca="1" si="12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3"/>
        <v>101578</v>
      </c>
      <c r="K403">
        <f ca="1">VLOOKUP(F403,'LO3 (bench)'!$N$1:$S$4,6,FALSE)</f>
        <v>248753</v>
      </c>
      <c r="L403" t="b">
        <f t="shared" ca="1" si="12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3"/>
        <v>29716</v>
      </c>
      <c r="K404">
        <f ca="1">VLOOKUP(F404,'LO3 (bench)'!$N$1:$S$4,6,FALSE)</f>
        <v>248753</v>
      </c>
      <c r="L404" t="b">
        <f t="shared" ca="1" si="12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3"/>
        <v>105737</v>
      </c>
      <c r="K405">
        <f ca="1">VLOOKUP(F405,'LO3 (bench)'!$N$1:$S$4,6,FALSE)</f>
        <v>248753</v>
      </c>
      <c r="L405" t="b">
        <f t="shared" ca="1" si="12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3"/>
        <v>29716</v>
      </c>
      <c r="K406">
        <f ca="1">VLOOKUP(F406,'LO3 (bench)'!$N$1:$S$4,6,FALSE)</f>
        <v>248753</v>
      </c>
      <c r="L406" t="b">
        <f t="shared" ca="1" si="12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3"/>
        <v>106235</v>
      </c>
      <c r="K407">
        <f ca="1">VLOOKUP(F407,'LO3 (bench)'!$N$1:$S$4,6,FALSE)</f>
        <v>248753</v>
      </c>
      <c r="L407" t="b">
        <f t="shared" ca="1" si="12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3"/>
        <v>29716</v>
      </c>
      <c r="K408">
        <f ca="1">VLOOKUP(F408,'LO3 (bench)'!$N$1:$S$4,6,FALSE)</f>
        <v>248753</v>
      </c>
      <c r="L408" t="b">
        <f t="shared" ca="1" si="12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3"/>
        <v>110884</v>
      </c>
      <c r="K409">
        <f ca="1">VLOOKUP(F409,'LO3 (bench)'!$N$1:$S$4,6,FALSE)</f>
        <v>248753</v>
      </c>
      <c r="L409" t="b">
        <f t="shared" ca="1" si="12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3"/>
        <v>29716</v>
      </c>
      <c r="K410">
        <f ca="1">VLOOKUP(F410,'LO3 (bench)'!$N$1:$S$4,6,FALSE)</f>
        <v>248753</v>
      </c>
      <c r="L410" t="b">
        <f t="shared" ca="1" si="12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3"/>
        <v>113468</v>
      </c>
      <c r="K411">
        <f ca="1">VLOOKUP(F411,'LO3 (bench)'!$N$1:$S$4,6,FALSE)</f>
        <v>248753</v>
      </c>
      <c r="L411" t="b">
        <f t="shared" ca="1" si="12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3"/>
        <v>30966</v>
      </c>
      <c r="K412">
        <f ca="1">VLOOKUP(F412,'LO3 (bench)'!$N$1:$S$4,6,FALSE)</f>
        <v>248753</v>
      </c>
      <c r="L412" t="b">
        <f t="shared" ca="1" si="12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3"/>
        <v>113468</v>
      </c>
      <c r="K413">
        <f ca="1">VLOOKUP(F413,'LO3 (bench)'!$N$1:$S$4,6,FALSE)</f>
        <v>248753</v>
      </c>
      <c r="L413" t="b">
        <f t="shared" ca="1" si="12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3"/>
        <v>30971</v>
      </c>
      <c r="K414">
        <f ca="1">VLOOKUP(F414,'LO3 (bench)'!$N$1:$S$4,6,FALSE)</f>
        <v>248753</v>
      </c>
      <c r="L414" t="b">
        <f t="shared" ca="1" si="12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3"/>
        <v>113468</v>
      </c>
      <c r="K415">
        <f ca="1">VLOOKUP(F415,'LO3 (bench)'!$N$1:$S$4,6,FALSE)</f>
        <v>248753</v>
      </c>
      <c r="L415" t="b">
        <f t="shared" ca="1" si="12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3"/>
        <v>30971</v>
      </c>
      <c r="K416">
        <f ca="1">VLOOKUP(F416,'LO3 (bench)'!$N$1:$S$4,6,FALSE)</f>
        <v>248753</v>
      </c>
      <c r="L416" t="b">
        <f t="shared" ca="1" si="12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3"/>
        <v>114404</v>
      </c>
      <c r="K417">
        <f ca="1">VLOOKUP(F417,'LO3 (bench)'!$N$1:$S$4,6,FALSE)</f>
        <v>248753</v>
      </c>
      <c r="L417" t="b">
        <f t="shared" ca="1" si="12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3"/>
        <v>30971</v>
      </c>
      <c r="K418">
        <f ca="1">VLOOKUP(F418,'LO3 (bench)'!$N$1:$S$4,6,FALSE)</f>
        <v>248753</v>
      </c>
      <c r="L418" t="b">
        <f t="shared" ca="1" si="12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3"/>
        <v>119703</v>
      </c>
      <c r="K419">
        <f ca="1">VLOOKUP(F419,'LO3 (bench)'!$N$1:$S$4,6,FALSE)</f>
        <v>248753</v>
      </c>
      <c r="L419" t="b">
        <f t="shared" ca="1" si="12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3"/>
        <v>122276</v>
      </c>
      <c r="K420">
        <f ca="1">VLOOKUP(F420,'LO3 (bench)'!$N$1:$S$4,6,FALSE)</f>
        <v>248753</v>
      </c>
      <c r="L420" t="b">
        <f t="shared" ca="1" si="12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3"/>
        <v>30971</v>
      </c>
      <c r="K421">
        <f ca="1">VLOOKUP(F421,'LO3 (bench)'!$N$1:$S$4,6,FALSE)</f>
        <v>248753</v>
      </c>
      <c r="L421" t="b">
        <f t="shared" ca="1" si="12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3"/>
        <v>116977</v>
      </c>
      <c r="K422">
        <f ca="1">VLOOKUP(F422,'LO3 (bench)'!$N$1:$S$4,6,FALSE)</f>
        <v>248753</v>
      </c>
      <c r="L422" t="b">
        <f t="shared" ca="1" si="12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3"/>
        <v>30971</v>
      </c>
      <c r="K423">
        <f ca="1">VLOOKUP(F423,'LO3 (bench)'!$N$1:$S$4,6,FALSE)</f>
        <v>248753</v>
      </c>
      <c r="L423" t="b">
        <f t="shared" ca="1" si="12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3"/>
        <v>116897</v>
      </c>
      <c r="K424">
        <f ca="1">VLOOKUP(F424,'LO3 (bench)'!$N$1:$S$4,6,FALSE)</f>
        <v>248753</v>
      </c>
      <c r="L424" t="b">
        <f t="shared" ca="1" si="12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3"/>
        <v>30971</v>
      </c>
      <c r="K425">
        <f ca="1">VLOOKUP(F425,'LO3 (bench)'!$N$1:$S$4,6,FALSE)</f>
        <v>248753</v>
      </c>
      <c r="L425" t="b">
        <f t="shared" ca="1" si="12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3"/>
        <v>117066</v>
      </c>
      <c r="K426">
        <f ca="1">VLOOKUP(F426,'LO3 (bench)'!$N$1:$S$4,6,FALSE)</f>
        <v>248753</v>
      </c>
      <c r="L426" t="b">
        <f t="shared" ca="1" si="12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3"/>
        <v>30971</v>
      </c>
      <c r="K427">
        <f ca="1">VLOOKUP(F427,'LO3 (bench)'!$N$1:$S$4,6,FALSE)</f>
        <v>248753</v>
      </c>
      <c r="L427" t="b">
        <f t="shared" ca="1" si="12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3"/>
        <v>120548</v>
      </c>
      <c r="K428">
        <f ca="1">VLOOKUP(F428,'LO3 (bench)'!$N$1:$S$4,6,FALSE)</f>
        <v>248753</v>
      </c>
      <c r="L428" t="b">
        <f t="shared" ca="1" si="12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3"/>
        <v>30971</v>
      </c>
      <c r="K429">
        <f ca="1">VLOOKUP(F429,'LO3 (bench)'!$N$1:$S$4,6,FALSE)</f>
        <v>248753</v>
      </c>
      <c r="L429" t="b">
        <f t="shared" ca="1" si="12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3"/>
        <v>120884</v>
      </c>
      <c r="K430">
        <f ca="1">VLOOKUP(F430,'LO3 (bench)'!$N$1:$S$4,6,FALSE)</f>
        <v>248753</v>
      </c>
      <c r="L430" t="b">
        <f t="shared" ca="1" si="12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3"/>
        <v>32502</v>
      </c>
      <c r="K431">
        <f ca="1">VLOOKUP(F431,'LO3 (bench)'!$N$1:$S$4,6,FALSE)</f>
        <v>248753</v>
      </c>
      <c r="L431" t="b">
        <f t="shared" ca="1" si="12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3"/>
        <v>120884</v>
      </c>
      <c r="K432">
        <f ca="1">VLOOKUP(F432,'LO3 (bench)'!$N$1:$S$4,6,FALSE)</f>
        <v>248753</v>
      </c>
      <c r="L432" t="b">
        <f t="shared" ca="1" si="12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3"/>
        <v>32502</v>
      </c>
      <c r="K433">
        <f ca="1">VLOOKUP(F433,'LO3 (bench)'!$N$1:$S$4,6,FALSE)</f>
        <v>248753</v>
      </c>
      <c r="L433" t="b">
        <f t="shared" ca="1" si="12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3"/>
        <v>125878</v>
      </c>
      <c r="K434">
        <f ca="1">VLOOKUP(F434,'LO3 (bench)'!$N$1:$S$4,6,FALSE)</f>
        <v>248753</v>
      </c>
      <c r="L434" t="b">
        <f t="shared" ca="1" si="12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3"/>
        <v>32502</v>
      </c>
      <c r="K435">
        <f ca="1">VLOOKUP(F435,'LO3 (bench)'!$N$1:$S$4,6,FALSE)</f>
        <v>248753</v>
      </c>
      <c r="L435" t="b">
        <f t="shared" ca="1" si="12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3"/>
        <v>128097</v>
      </c>
      <c r="K436">
        <f ca="1">VLOOKUP(F436,'LO3 (bench)'!$N$1:$S$4,6,FALSE)</f>
        <v>248753</v>
      </c>
      <c r="L436" t="b">
        <f t="shared" ca="1" si="12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3"/>
        <v>32502</v>
      </c>
      <c r="K437">
        <f ca="1">VLOOKUP(F437,'LO3 (bench)'!$N$1:$S$4,6,FALSE)</f>
        <v>248753</v>
      </c>
      <c r="L437" t="b">
        <f t="shared" ca="1" si="12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3"/>
        <v>142703</v>
      </c>
      <c r="K438">
        <f ca="1">VLOOKUP(F438,'LO3 (bench)'!$N$1:$S$4,6,FALSE)</f>
        <v>248753</v>
      </c>
      <c r="L438" t="b">
        <f t="shared" ca="1" si="12"/>
        <v>0</v>
      </c>
    </row>
  </sheetData>
  <autoFilter ref="A1:S438" xr:uid="{7115A7C3-2189-4B60-A6A0-A1FB7E496A50}">
    <filterColumn colId="2">
      <filters>
        <filter val="2020.01.20D07:57:00.838624855"/>
        <filter val="2020.01.20D07:57:01.407276206"/>
        <filter val="2020.01.20D07:57:19.422306910"/>
        <filter val="2020.01.20D07:57:30.040373688"/>
        <filter val="2020.01.20D07:57:30.128401790"/>
        <filter val="2020.01.20D07:57:36.188744658"/>
        <filter val="2020.01.20D07:57:40.332957425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A6B60-865B-4DF8-88B6-1A3B495ADF14}">
  <dimension ref="A1:T2165"/>
  <sheetViews>
    <sheetView zoomScale="85" zoomScaleNormal="85" workbookViewId="0">
      <selection activeCell="S6" sqref="S6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4" max="14" width="15.28515625" bestFit="1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M1" t="s">
        <v>47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3954</v>
      </c>
      <c r="T1" s="1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3956</v>
      </c>
      <c r="G2" t="s">
        <v>56</v>
      </c>
      <c r="H2" s="4">
        <v>180.48</v>
      </c>
      <c r="I2">
        <v>91</v>
      </c>
      <c r="J2" s="5">
        <v>91</v>
      </c>
      <c r="K2">
        <v>1</v>
      </c>
      <c r="M2">
        <f>O3-O2</f>
        <v>217</v>
      </c>
      <c r="N2" t="s">
        <v>3956</v>
      </c>
      <c r="O2">
        <f>MATCH(N2,F$1:F$2165,0)</f>
        <v>2</v>
      </c>
      <c r="P2">
        <v>88</v>
      </c>
      <c r="Q2" s="11">
        <f t="array" aca="1" ref="Q2" ca="1">EXP(AVERAGE(LN(1+INDIRECT("J"&amp;O2):INDIRECT("J"&amp;O3-1)))+ROUND(_xlfn.NORM.S.INV($P$2/100),6)*_xlfn.STDEV.P(LN(1+INDIRECT("J"&amp;O2):INDIRECT("J"&amp;O3-1))))-1</f>
        <v>119383.42801385562</v>
      </c>
      <c r="R2" s="11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75737</v>
      </c>
      <c r="T2">
        <f ca="1">MAX(INDIRECT("J"&amp;O2):INDIRECT("J"&amp;O3-1))</f>
        <v>185362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3956</v>
      </c>
      <c r="G3" t="s">
        <v>56</v>
      </c>
      <c r="H3" s="4">
        <v>180.48</v>
      </c>
      <c r="I3">
        <v>91</v>
      </c>
      <c r="J3" s="5">
        <v>91</v>
      </c>
      <c r="K3">
        <v>2</v>
      </c>
      <c r="M3">
        <f t="shared" ref="M3:M7" si="0">O4-O3</f>
        <v>384</v>
      </c>
      <c r="N3" t="s">
        <v>3957</v>
      </c>
      <c r="O3">
        <f t="shared" ref="O3:O7" si="1">MATCH(N3,F$1:F$2165,0)</f>
        <v>219</v>
      </c>
      <c r="Q3" s="11">
        <f t="array" aca="1" ref="Q3" ca="1">EXP(AVERAGE(LN(1+INDIRECT("J"&amp;O3):INDIRECT("J"&amp;O4-1)))+ROUND(_xlfn.NORM.S.INV($P$2/100),6)*_xlfn.STDEV.P(LN(1+INDIRECT("J"&amp;O3):INDIRECT("J"&amp;O4-1))))-1</f>
        <v>89220.858334277291</v>
      </c>
      <c r="R3" s="11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98220</v>
      </c>
      <c r="T3">
        <f ca="1">MAX(INDIRECT("J"&amp;O3):INDIRECT("J"&amp;O4-1))</f>
        <v>130169</v>
      </c>
    </row>
    <row r="4" spans="1:20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3956</v>
      </c>
      <c r="G4" t="s">
        <v>58</v>
      </c>
      <c r="H4" s="4">
        <v>176.94</v>
      </c>
      <c r="I4">
        <v>100</v>
      </c>
      <c r="J4" s="5">
        <v>100</v>
      </c>
      <c r="K4">
        <v>3</v>
      </c>
      <c r="M4">
        <f t="shared" si="0"/>
        <v>357</v>
      </c>
      <c r="N4" t="s">
        <v>3958</v>
      </c>
      <c r="O4">
        <f t="shared" si="1"/>
        <v>603</v>
      </c>
      <c r="Q4" s="11">
        <f t="array" aca="1" ref="Q4" ca="1">EXP(AVERAGE(LN(1+INDIRECT("J"&amp;O4):INDIRECT("J"&amp;O5-1)))+ROUND(_xlfn.NORM.S.INV($P$2/100),6)*_xlfn.STDEV.P(LN(1+INDIRECT("J"&amp;O4):INDIRECT("J"&amp;O5-1))))-1</f>
        <v>766697.81024410715</v>
      </c>
      <c r="R4" s="11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666808</v>
      </c>
      <c r="T4">
        <f ca="1">MAX(INDIRECT("J"&amp;O4):INDIRECT("J"&amp;O5-1))</f>
        <v>945068</v>
      </c>
    </row>
    <row r="5" spans="1:20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3956</v>
      </c>
      <c r="G5" t="s">
        <v>58</v>
      </c>
      <c r="H5" s="4">
        <v>176.94</v>
      </c>
      <c r="I5">
        <v>100</v>
      </c>
      <c r="J5" s="5">
        <v>100</v>
      </c>
      <c r="K5">
        <v>4</v>
      </c>
      <c r="M5">
        <f t="shared" si="0"/>
        <v>527</v>
      </c>
      <c r="N5" t="s">
        <v>3959</v>
      </c>
      <c r="O5">
        <f t="shared" si="1"/>
        <v>960</v>
      </c>
      <c r="Q5" s="11">
        <f t="array" aca="1" ref="Q5" ca="1">EXP(AVERAGE(LN(1+INDIRECT("J"&amp;O5):INDIRECT("J"&amp;O6-1)))+ROUND(_xlfn.NORM.S.INV($P$2/100),6)*_xlfn.STDEV.P(LN(1+INDIRECT("J"&amp;O5):INDIRECT("J"&amp;O6-1))))-1</f>
        <v>1342515.6512568353</v>
      </c>
      <c r="R5" s="11" t="e">
        <f t="array" aca="1" ref="R5" ca="1">(SUM((INDIRECT("J"&amp;O5):INDIRECT("J"&amp;O6-1))^$P$2)/COUNT(INDIRECT("J"&amp;O5):INDIRECT("J"&amp;O6-1)))^(1/$P$2)</f>
        <v>#NUM!</v>
      </c>
      <c r="S5" s="8">
        <f t="array" aca="1" ref="S5" ca="1">INDEX(INDIRECT("J"&amp;O5):INDIRECT("J"&amp;O6-1),_xlfn.CEILING.MATH($P$2*(O6-O5)/100))</f>
        <v>1474068</v>
      </c>
      <c r="T5">
        <f ca="1">MAX(INDIRECT("J"&amp;O5):INDIRECT("J"&amp;O6-1))</f>
        <v>2231451</v>
      </c>
    </row>
    <row r="6" spans="1:20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3956</v>
      </c>
      <c r="G6" t="s">
        <v>58</v>
      </c>
      <c r="H6" s="4">
        <v>176.94</v>
      </c>
      <c r="I6">
        <v>100</v>
      </c>
      <c r="J6" s="5">
        <v>100</v>
      </c>
      <c r="K6">
        <v>5</v>
      </c>
      <c r="M6">
        <f t="shared" si="0"/>
        <v>270</v>
      </c>
      <c r="N6" t="s">
        <v>3960</v>
      </c>
      <c r="O6">
        <f t="shared" si="1"/>
        <v>1487</v>
      </c>
      <c r="Q6" s="11">
        <f t="array" aca="1" ref="Q6" ca="1">EXP(AVERAGE(LN(1+INDIRECT("J"&amp;O6):INDIRECT("J"&amp;O7-1)))+ROUND(_xlfn.NORM.S.INV($P$2/100),6)*_xlfn.STDEV.P(LN(1+INDIRECT("J"&amp;O6):INDIRECT("J"&amp;O7-1))))-1</f>
        <v>310565.99230227526</v>
      </c>
      <c r="R6" s="11" t="e">
        <f t="array" aca="1" ref="R6" ca="1">(SUM((INDIRECT("J"&amp;O6):INDIRECT("J"&amp;O7-1))^$P$2)/COUNT(INDIRECT("J"&amp;O6):INDIRECT("J"&amp;O7-1)))^(1/$P$2)</f>
        <v>#NUM!</v>
      </c>
      <c r="S6" s="8">
        <f t="array" aca="1" ref="S6" ca="1">INDEX(INDIRECT("J"&amp;O6):INDIRECT("J"&amp;O7-1),_xlfn.CEILING.MATH($P$2*(O7-O6)/100))</f>
        <v>161637</v>
      </c>
      <c r="T6">
        <f ca="1">MAX(INDIRECT("J"&amp;O6):INDIRECT("J"&amp;O7-1))</f>
        <v>276884</v>
      </c>
    </row>
    <row r="7" spans="1:20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3956</v>
      </c>
      <c r="G7" t="s">
        <v>58</v>
      </c>
      <c r="H7" s="4">
        <v>176.94</v>
      </c>
      <c r="I7">
        <v>100</v>
      </c>
      <c r="J7" s="5">
        <v>100</v>
      </c>
      <c r="K7">
        <v>6</v>
      </c>
      <c r="M7">
        <f t="shared" si="0"/>
        <v>409</v>
      </c>
      <c r="N7" t="s">
        <v>3961</v>
      </c>
      <c r="O7">
        <f t="shared" si="1"/>
        <v>1757</v>
      </c>
      <c r="Q7" s="11">
        <f t="array" aca="1" ref="Q7" ca="1">EXP(AVERAGE(LN(1+INDIRECT("J"&amp;O7):INDIRECT("J"&amp;O8-1)))+ROUND(_xlfn.NORM.S.INV($P$2/100),6)*_xlfn.STDEV.P(LN(1+INDIRECT("J"&amp;O7):INDIRECT("J"&amp;O8-1))))-1</f>
        <v>257522.77951191031</v>
      </c>
      <c r="R7" s="11" t="e">
        <f t="array" aca="1" ref="R7" ca="1">(SUM((INDIRECT("J"&amp;O7):INDIRECT("J"&amp;O8-1))^$P$2)/COUNT(INDIRECT("J"&amp;O7):INDIRECT("J"&amp;O8-1)))^(1/$P$2)</f>
        <v>#NUM!</v>
      </c>
      <c r="S7" s="8">
        <f t="array" aca="1" ref="S7" ca="1">INDEX(INDIRECT("J"&amp;O7):INDIRECT("J"&amp;O8-1),_xlfn.CEILING.MATH($P$2*(O8-O7)/100))</f>
        <v>268381</v>
      </c>
      <c r="T7">
        <f ca="1">MAX(INDIRECT("J"&amp;O7):INDIRECT("J"&amp;O8-1))</f>
        <v>400263</v>
      </c>
    </row>
    <row r="8" spans="1:20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3956</v>
      </c>
      <c r="G8" t="s">
        <v>58</v>
      </c>
      <c r="H8" s="4">
        <v>176.94</v>
      </c>
      <c r="I8">
        <v>100</v>
      </c>
      <c r="J8" s="5">
        <v>100</v>
      </c>
      <c r="K8">
        <v>7</v>
      </c>
      <c r="O8">
        <v>2166</v>
      </c>
      <c r="R8" s="4"/>
    </row>
    <row r="9" spans="1:20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3956</v>
      </c>
      <c r="G9" t="s">
        <v>58</v>
      </c>
      <c r="H9" s="4">
        <v>176.94</v>
      </c>
      <c r="I9">
        <v>100</v>
      </c>
      <c r="J9" s="5">
        <v>100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3956</v>
      </c>
      <c r="G10" t="s">
        <v>58</v>
      </c>
      <c r="H10" s="4">
        <v>176.94</v>
      </c>
      <c r="I10">
        <v>100</v>
      </c>
      <c r="J10" s="5">
        <v>100</v>
      </c>
      <c r="K10">
        <v>9</v>
      </c>
    </row>
    <row r="11" spans="1:20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3956</v>
      </c>
      <c r="G11" t="s">
        <v>58</v>
      </c>
      <c r="H11" s="4">
        <v>176.94</v>
      </c>
      <c r="I11">
        <v>100</v>
      </c>
      <c r="J11" s="5">
        <v>100</v>
      </c>
      <c r="K11">
        <v>10</v>
      </c>
    </row>
    <row r="12" spans="1:20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3956</v>
      </c>
      <c r="G12" t="s">
        <v>58</v>
      </c>
      <c r="H12" s="4">
        <v>176.94</v>
      </c>
      <c r="I12">
        <v>100</v>
      </c>
      <c r="J12" s="5">
        <v>100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3956</v>
      </c>
      <c r="G13" t="s">
        <v>58</v>
      </c>
      <c r="H13" s="4">
        <v>176.94</v>
      </c>
      <c r="I13">
        <v>100</v>
      </c>
      <c r="J13" s="5">
        <v>100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3956</v>
      </c>
      <c r="G14" t="s">
        <v>58</v>
      </c>
      <c r="H14" s="4">
        <v>176.94</v>
      </c>
      <c r="I14">
        <v>100</v>
      </c>
      <c r="J14" s="5">
        <v>100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3956</v>
      </c>
      <c r="G15" t="s">
        <v>58</v>
      </c>
      <c r="H15" s="4">
        <v>176.94</v>
      </c>
      <c r="I15">
        <v>100</v>
      </c>
      <c r="J15" s="5">
        <v>100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3956</v>
      </c>
      <c r="G16" t="s">
        <v>58</v>
      </c>
      <c r="H16" s="4">
        <v>176.94</v>
      </c>
      <c r="I16">
        <v>100</v>
      </c>
      <c r="J16" s="5">
        <v>100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3956</v>
      </c>
      <c r="G17" t="s">
        <v>58</v>
      </c>
      <c r="H17" s="4">
        <v>176.94</v>
      </c>
      <c r="I17">
        <v>100</v>
      </c>
      <c r="J17" s="5">
        <v>100</v>
      </c>
      <c r="K17">
        <v>16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3956</v>
      </c>
      <c r="G18" t="s">
        <v>58</v>
      </c>
      <c r="H18" s="4">
        <v>176.94</v>
      </c>
      <c r="I18">
        <v>100</v>
      </c>
      <c r="J18" s="5">
        <v>100</v>
      </c>
      <c r="K18">
        <v>17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3956</v>
      </c>
      <c r="G19" t="s">
        <v>58</v>
      </c>
      <c r="H19" s="4">
        <v>176.94</v>
      </c>
      <c r="I19">
        <v>100</v>
      </c>
      <c r="J19" s="5">
        <v>100</v>
      </c>
      <c r="K19">
        <v>18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3956</v>
      </c>
      <c r="G20" t="s">
        <v>58</v>
      </c>
      <c r="H20" s="4">
        <v>181</v>
      </c>
      <c r="I20">
        <v>524</v>
      </c>
      <c r="J20" s="5">
        <v>524</v>
      </c>
      <c r="K20">
        <v>19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3956</v>
      </c>
      <c r="G21" t="s">
        <v>58</v>
      </c>
      <c r="H21" s="4">
        <v>181</v>
      </c>
      <c r="I21">
        <v>524</v>
      </c>
      <c r="J21" s="5">
        <v>524</v>
      </c>
      <c r="K21">
        <v>20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3956</v>
      </c>
      <c r="G22" t="s">
        <v>58</v>
      </c>
      <c r="H22" s="4">
        <v>181</v>
      </c>
      <c r="I22">
        <v>524</v>
      </c>
      <c r="J22" s="5">
        <v>524</v>
      </c>
      <c r="K22">
        <v>21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3956</v>
      </c>
      <c r="G23" t="s">
        <v>58</v>
      </c>
      <c r="H23" s="4">
        <v>181</v>
      </c>
      <c r="I23">
        <v>524</v>
      </c>
      <c r="J23" s="5">
        <v>524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3956</v>
      </c>
      <c r="G24" t="s">
        <v>58</v>
      </c>
      <c r="H24" s="4">
        <v>181</v>
      </c>
      <c r="I24">
        <v>524</v>
      </c>
      <c r="J24" s="5">
        <v>524</v>
      </c>
      <c r="K24">
        <v>23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3956</v>
      </c>
      <c r="G25" t="s">
        <v>58</v>
      </c>
      <c r="H25" s="4">
        <v>186.4</v>
      </c>
      <c r="I25">
        <v>1000</v>
      </c>
      <c r="J25" s="5">
        <v>1000</v>
      </c>
      <c r="K25">
        <v>24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3956</v>
      </c>
      <c r="G26" t="s">
        <v>56</v>
      </c>
      <c r="H26" s="4">
        <v>179</v>
      </c>
      <c r="I26">
        <v>1000</v>
      </c>
      <c r="J26" s="5">
        <v>1000</v>
      </c>
      <c r="K26">
        <v>25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3956</v>
      </c>
      <c r="G27" t="s">
        <v>56</v>
      </c>
      <c r="H27" s="4">
        <v>177</v>
      </c>
      <c r="I27">
        <v>1000</v>
      </c>
      <c r="J27" s="5">
        <v>1000</v>
      </c>
      <c r="K27">
        <v>26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3956</v>
      </c>
      <c r="G28" t="s">
        <v>56</v>
      </c>
      <c r="H28" s="4">
        <v>177</v>
      </c>
      <c r="I28">
        <v>1000</v>
      </c>
      <c r="J28" s="5">
        <v>1000</v>
      </c>
      <c r="K28">
        <v>27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3956</v>
      </c>
      <c r="G29" t="s">
        <v>58</v>
      </c>
      <c r="H29" s="4">
        <v>179.46</v>
      </c>
      <c r="I29">
        <v>1065</v>
      </c>
      <c r="J29" s="5">
        <v>1065</v>
      </c>
      <c r="K29">
        <v>28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3956</v>
      </c>
      <c r="G30" t="s">
        <v>58</v>
      </c>
      <c r="H30" s="4">
        <v>181</v>
      </c>
      <c r="I30">
        <v>1284</v>
      </c>
      <c r="J30" s="5">
        <v>1284</v>
      </c>
      <c r="K30">
        <v>29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3956</v>
      </c>
      <c r="G31" t="s">
        <v>58</v>
      </c>
      <c r="H31" s="4">
        <v>181</v>
      </c>
      <c r="I31">
        <v>1285</v>
      </c>
      <c r="J31" s="5">
        <v>1285</v>
      </c>
      <c r="K31">
        <v>30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3956</v>
      </c>
      <c r="G32" t="s">
        <v>58</v>
      </c>
      <c r="H32" s="4">
        <v>181</v>
      </c>
      <c r="I32">
        <v>1285</v>
      </c>
      <c r="J32" s="5">
        <v>1285</v>
      </c>
      <c r="K32">
        <v>31</v>
      </c>
    </row>
    <row r="33" spans="1:11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3956</v>
      </c>
      <c r="G33" t="s">
        <v>56</v>
      </c>
      <c r="H33" s="4">
        <v>175</v>
      </c>
      <c r="I33">
        <v>1575</v>
      </c>
      <c r="J33" s="5">
        <v>1575</v>
      </c>
      <c r="K33">
        <v>32</v>
      </c>
    </row>
    <row r="34" spans="1:11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3956</v>
      </c>
      <c r="G34" t="s">
        <v>56</v>
      </c>
      <c r="H34" s="4">
        <v>175</v>
      </c>
      <c r="I34">
        <v>1585</v>
      </c>
      <c r="J34" s="5">
        <v>1585</v>
      </c>
      <c r="K34">
        <v>33</v>
      </c>
    </row>
    <row r="35" spans="1:11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3956</v>
      </c>
      <c r="G35" t="s">
        <v>56</v>
      </c>
      <c r="H35" s="4">
        <v>180</v>
      </c>
      <c r="I35">
        <v>1622</v>
      </c>
      <c r="J35" s="5">
        <v>1622</v>
      </c>
      <c r="K35">
        <v>34</v>
      </c>
    </row>
    <row r="36" spans="1:11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3956</v>
      </c>
      <c r="G36" t="s">
        <v>56</v>
      </c>
      <c r="H36" s="4">
        <v>180</v>
      </c>
      <c r="I36">
        <v>1622</v>
      </c>
      <c r="J36" s="5">
        <v>1622</v>
      </c>
      <c r="K36">
        <v>35</v>
      </c>
    </row>
    <row r="37" spans="1:11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3956</v>
      </c>
      <c r="G37" t="s">
        <v>56</v>
      </c>
      <c r="H37" s="4">
        <v>180</v>
      </c>
      <c r="I37">
        <v>1622</v>
      </c>
      <c r="J37" s="5">
        <v>1622</v>
      </c>
      <c r="K37">
        <v>36</v>
      </c>
    </row>
    <row r="38" spans="1:11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3956</v>
      </c>
      <c r="G38" t="s">
        <v>56</v>
      </c>
      <c r="H38" s="4">
        <v>178.56</v>
      </c>
      <c r="I38">
        <v>1649</v>
      </c>
      <c r="J38" s="5">
        <v>1649</v>
      </c>
      <c r="K38">
        <v>37</v>
      </c>
    </row>
    <row r="39" spans="1:11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3956</v>
      </c>
      <c r="G39" t="s">
        <v>56</v>
      </c>
      <c r="H39" s="4">
        <v>178.56</v>
      </c>
      <c r="I39">
        <v>1705</v>
      </c>
      <c r="J39" s="5">
        <v>1705</v>
      </c>
      <c r="K39">
        <v>38</v>
      </c>
    </row>
    <row r="40" spans="1:11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3956</v>
      </c>
      <c r="G40" t="s">
        <v>56</v>
      </c>
      <c r="H40" s="4">
        <v>175</v>
      </c>
      <c r="I40">
        <v>2066</v>
      </c>
      <c r="J40" s="5">
        <v>2066</v>
      </c>
      <c r="K40">
        <v>39</v>
      </c>
    </row>
    <row r="41" spans="1:11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3956</v>
      </c>
      <c r="G41" t="s">
        <v>56</v>
      </c>
      <c r="H41" s="4">
        <v>196</v>
      </c>
      <c r="I41">
        <v>2452</v>
      </c>
      <c r="J41" s="5">
        <v>2452</v>
      </c>
      <c r="K41">
        <v>40</v>
      </c>
    </row>
    <row r="42" spans="1:11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3956</v>
      </c>
      <c r="G42" t="s">
        <v>58</v>
      </c>
      <c r="H42" s="4">
        <v>186.4</v>
      </c>
      <c r="I42">
        <v>2800</v>
      </c>
      <c r="J42" s="5">
        <v>2800</v>
      </c>
      <c r="K42">
        <v>41</v>
      </c>
    </row>
    <row r="43" spans="1:11" x14ac:dyDescent="0.25">
      <c r="A43">
        <v>42</v>
      </c>
      <c r="B43" t="s">
        <v>267</v>
      </c>
      <c r="C43" t="s">
        <v>293</v>
      </c>
      <c r="D43" t="s">
        <v>294</v>
      </c>
      <c r="E43" t="s">
        <v>35</v>
      </c>
      <c r="F43" t="s">
        <v>3956</v>
      </c>
      <c r="G43" t="s">
        <v>56</v>
      </c>
      <c r="H43" s="4">
        <v>196</v>
      </c>
      <c r="I43">
        <v>3304</v>
      </c>
      <c r="J43" s="5">
        <v>3304</v>
      </c>
      <c r="K43">
        <v>42</v>
      </c>
    </row>
    <row r="44" spans="1:11" x14ac:dyDescent="0.25">
      <c r="A44">
        <v>43</v>
      </c>
      <c r="B44" t="s">
        <v>267</v>
      </c>
      <c r="C44" t="s">
        <v>296</v>
      </c>
      <c r="D44" t="s">
        <v>297</v>
      </c>
      <c r="E44" t="s">
        <v>35</v>
      </c>
      <c r="F44" t="s">
        <v>3956</v>
      </c>
      <c r="G44" t="s">
        <v>56</v>
      </c>
      <c r="H44" s="4">
        <v>196</v>
      </c>
      <c r="I44">
        <v>3304</v>
      </c>
      <c r="J44" s="5">
        <v>3304</v>
      </c>
      <c r="K44">
        <v>43</v>
      </c>
    </row>
    <row r="45" spans="1:11" x14ac:dyDescent="0.25">
      <c r="A45">
        <v>44</v>
      </c>
      <c r="B45" t="s">
        <v>486</v>
      </c>
      <c r="C45" t="s">
        <v>493</v>
      </c>
      <c r="D45" t="s">
        <v>494</v>
      </c>
      <c r="E45" t="s">
        <v>35</v>
      </c>
      <c r="F45" t="s">
        <v>3956</v>
      </c>
      <c r="G45" t="s">
        <v>56</v>
      </c>
      <c r="H45" s="4">
        <v>177</v>
      </c>
      <c r="I45">
        <v>4700</v>
      </c>
      <c r="J45" s="5">
        <v>4700</v>
      </c>
      <c r="K45">
        <v>44</v>
      </c>
    </row>
    <row r="46" spans="1:11" x14ac:dyDescent="0.25">
      <c r="A46">
        <v>45</v>
      </c>
      <c r="B46" t="s">
        <v>486</v>
      </c>
      <c r="C46" t="s">
        <v>496</v>
      </c>
      <c r="D46" t="s">
        <v>497</v>
      </c>
      <c r="E46" t="s">
        <v>35</v>
      </c>
      <c r="F46" t="s">
        <v>3956</v>
      </c>
      <c r="G46" t="s">
        <v>56</v>
      </c>
      <c r="H46" s="4">
        <v>177</v>
      </c>
      <c r="I46">
        <v>4700</v>
      </c>
      <c r="J46" s="5">
        <v>4700</v>
      </c>
      <c r="K46">
        <v>45</v>
      </c>
    </row>
    <row r="47" spans="1:11" x14ac:dyDescent="0.25">
      <c r="A47">
        <v>46</v>
      </c>
      <c r="B47" t="s">
        <v>652</v>
      </c>
      <c r="C47" t="s">
        <v>653</v>
      </c>
      <c r="D47" t="s">
        <v>654</v>
      </c>
      <c r="E47" t="s">
        <v>35</v>
      </c>
      <c r="F47" t="s">
        <v>3956</v>
      </c>
      <c r="G47" t="s">
        <v>56</v>
      </c>
      <c r="H47" s="4">
        <v>174.5</v>
      </c>
      <c r="I47">
        <v>5000</v>
      </c>
      <c r="J47" s="5">
        <v>5000</v>
      </c>
      <c r="K47">
        <v>46</v>
      </c>
    </row>
    <row r="48" spans="1:11" x14ac:dyDescent="0.25">
      <c r="A48">
        <v>47</v>
      </c>
      <c r="B48" t="s">
        <v>652</v>
      </c>
      <c r="C48" t="s">
        <v>656</v>
      </c>
      <c r="D48" t="s">
        <v>657</v>
      </c>
      <c r="E48" t="s">
        <v>35</v>
      </c>
      <c r="F48" t="s">
        <v>3956</v>
      </c>
      <c r="G48" t="s">
        <v>56</v>
      </c>
      <c r="H48" s="4">
        <v>174.5</v>
      </c>
      <c r="I48">
        <v>5000</v>
      </c>
      <c r="J48" s="5">
        <v>5000</v>
      </c>
      <c r="K48">
        <v>47</v>
      </c>
    </row>
    <row r="49" spans="1:11" x14ac:dyDescent="0.25">
      <c r="A49">
        <v>48</v>
      </c>
      <c r="B49" t="s">
        <v>267</v>
      </c>
      <c r="C49" t="s">
        <v>268</v>
      </c>
      <c r="D49" t="s">
        <v>270</v>
      </c>
      <c r="E49" t="s">
        <v>35</v>
      </c>
      <c r="F49" t="s">
        <v>3956</v>
      </c>
      <c r="G49" t="s">
        <v>56</v>
      </c>
      <c r="H49" s="4">
        <v>179</v>
      </c>
      <c r="I49">
        <v>5020</v>
      </c>
      <c r="J49" s="5">
        <v>5020</v>
      </c>
      <c r="K49">
        <v>48</v>
      </c>
    </row>
    <row r="50" spans="1:11" x14ac:dyDescent="0.25">
      <c r="A50">
        <v>49</v>
      </c>
      <c r="B50" t="s">
        <v>486</v>
      </c>
      <c r="C50" t="s">
        <v>490</v>
      </c>
      <c r="D50" t="s">
        <v>492</v>
      </c>
      <c r="E50" t="s">
        <v>35</v>
      </c>
      <c r="F50" t="s">
        <v>3956</v>
      </c>
      <c r="G50" t="s">
        <v>58</v>
      </c>
      <c r="H50" s="4">
        <v>178.5</v>
      </c>
      <c r="I50">
        <v>5488</v>
      </c>
      <c r="J50" s="5">
        <v>5488</v>
      </c>
      <c r="K50">
        <v>49</v>
      </c>
    </row>
    <row r="51" spans="1:11" x14ac:dyDescent="0.25">
      <c r="A51">
        <v>50</v>
      </c>
      <c r="B51" t="s">
        <v>486</v>
      </c>
      <c r="C51" t="s">
        <v>493</v>
      </c>
      <c r="D51" t="s">
        <v>495</v>
      </c>
      <c r="E51" t="s">
        <v>35</v>
      </c>
      <c r="F51" t="s">
        <v>3956</v>
      </c>
      <c r="G51" t="s">
        <v>58</v>
      </c>
      <c r="H51" s="4">
        <v>178.5</v>
      </c>
      <c r="I51">
        <v>5488</v>
      </c>
      <c r="J51" s="5">
        <v>5488</v>
      </c>
      <c r="K51">
        <v>50</v>
      </c>
    </row>
    <row r="52" spans="1:11" x14ac:dyDescent="0.25">
      <c r="A52">
        <v>51</v>
      </c>
      <c r="B52" t="s">
        <v>652</v>
      </c>
      <c r="C52" t="s">
        <v>659</v>
      </c>
      <c r="D52" t="s">
        <v>660</v>
      </c>
      <c r="E52" t="s">
        <v>35</v>
      </c>
      <c r="F52" t="s">
        <v>3956</v>
      </c>
      <c r="G52" t="s">
        <v>56</v>
      </c>
      <c r="H52" s="4">
        <v>174.5</v>
      </c>
      <c r="I52">
        <v>5750</v>
      </c>
      <c r="J52" s="5">
        <v>5750</v>
      </c>
      <c r="K52">
        <v>51</v>
      </c>
    </row>
    <row r="53" spans="1:11" x14ac:dyDescent="0.25">
      <c r="A53">
        <v>52</v>
      </c>
      <c r="B53" t="s">
        <v>652</v>
      </c>
      <c r="C53" t="s">
        <v>704</v>
      </c>
      <c r="D53" t="s">
        <v>706</v>
      </c>
      <c r="E53" t="s">
        <v>35</v>
      </c>
      <c r="F53" t="s">
        <v>3956</v>
      </c>
      <c r="G53" t="s">
        <v>58</v>
      </c>
      <c r="H53" s="4">
        <v>176.94</v>
      </c>
      <c r="I53">
        <v>6270</v>
      </c>
      <c r="J53" s="5">
        <v>6270</v>
      </c>
      <c r="K53">
        <v>52</v>
      </c>
    </row>
    <row r="54" spans="1:11" x14ac:dyDescent="0.25">
      <c r="A54">
        <v>53</v>
      </c>
      <c r="B54" t="s">
        <v>267</v>
      </c>
      <c r="C54" t="s">
        <v>268</v>
      </c>
      <c r="D54" t="s">
        <v>271</v>
      </c>
      <c r="E54" t="s">
        <v>35</v>
      </c>
      <c r="F54" t="s">
        <v>3956</v>
      </c>
      <c r="G54" t="s">
        <v>58</v>
      </c>
      <c r="H54" s="4">
        <v>182</v>
      </c>
      <c r="I54">
        <v>6911</v>
      </c>
      <c r="J54" s="5">
        <v>6911</v>
      </c>
      <c r="K54">
        <v>53</v>
      </c>
    </row>
    <row r="55" spans="1:11" x14ac:dyDescent="0.25">
      <c r="A55">
        <v>54</v>
      </c>
      <c r="B55" t="s">
        <v>267</v>
      </c>
      <c r="C55" t="s">
        <v>272</v>
      </c>
      <c r="D55" t="s">
        <v>274</v>
      </c>
      <c r="E55" t="s">
        <v>35</v>
      </c>
      <c r="F55" t="s">
        <v>3956</v>
      </c>
      <c r="G55" t="s">
        <v>58</v>
      </c>
      <c r="H55" s="4">
        <v>182</v>
      </c>
      <c r="I55">
        <v>6911</v>
      </c>
      <c r="J55" s="5">
        <v>6911</v>
      </c>
      <c r="K55">
        <v>54</v>
      </c>
    </row>
    <row r="56" spans="1:11" x14ac:dyDescent="0.25">
      <c r="A56">
        <v>55</v>
      </c>
      <c r="B56" t="s">
        <v>267</v>
      </c>
      <c r="C56" t="s">
        <v>275</v>
      </c>
      <c r="D56" t="s">
        <v>277</v>
      </c>
      <c r="E56" t="s">
        <v>35</v>
      </c>
      <c r="F56" t="s">
        <v>3956</v>
      </c>
      <c r="G56" t="s">
        <v>58</v>
      </c>
      <c r="H56" s="4">
        <v>182</v>
      </c>
      <c r="I56">
        <v>6911</v>
      </c>
      <c r="J56" s="5">
        <v>6911</v>
      </c>
      <c r="K56">
        <v>55</v>
      </c>
    </row>
    <row r="57" spans="1:11" x14ac:dyDescent="0.25">
      <c r="A57">
        <v>56</v>
      </c>
      <c r="B57" t="s">
        <v>267</v>
      </c>
      <c r="C57" t="s">
        <v>278</v>
      </c>
      <c r="D57" t="s">
        <v>280</v>
      </c>
      <c r="E57" t="s">
        <v>35</v>
      </c>
      <c r="F57" t="s">
        <v>3956</v>
      </c>
      <c r="G57" t="s">
        <v>58</v>
      </c>
      <c r="H57" s="4">
        <v>182</v>
      </c>
      <c r="I57">
        <v>6971</v>
      </c>
      <c r="J57" s="5">
        <v>6971</v>
      </c>
      <c r="K57">
        <v>56</v>
      </c>
    </row>
    <row r="58" spans="1:11" x14ac:dyDescent="0.25">
      <c r="A58">
        <v>57</v>
      </c>
      <c r="B58" t="s">
        <v>267</v>
      </c>
      <c r="C58" t="s">
        <v>281</v>
      </c>
      <c r="D58" t="s">
        <v>283</v>
      </c>
      <c r="E58" t="s">
        <v>35</v>
      </c>
      <c r="F58" t="s">
        <v>3956</v>
      </c>
      <c r="G58" t="s">
        <v>58</v>
      </c>
      <c r="H58" s="4">
        <v>182</v>
      </c>
      <c r="I58">
        <v>6971</v>
      </c>
      <c r="J58" s="5">
        <v>6971</v>
      </c>
      <c r="K58">
        <v>57</v>
      </c>
    </row>
    <row r="59" spans="1:11" x14ac:dyDescent="0.25">
      <c r="A59">
        <v>58</v>
      </c>
      <c r="B59" t="s">
        <v>52</v>
      </c>
      <c r="C59" t="s">
        <v>95</v>
      </c>
      <c r="D59" t="s">
        <v>97</v>
      </c>
      <c r="E59" t="s">
        <v>35</v>
      </c>
      <c r="F59" t="s">
        <v>3956</v>
      </c>
      <c r="G59" t="s">
        <v>58</v>
      </c>
      <c r="H59" s="4">
        <v>179.46</v>
      </c>
      <c r="I59">
        <v>7235</v>
      </c>
      <c r="J59" s="5">
        <v>7235</v>
      </c>
      <c r="K59">
        <v>58</v>
      </c>
    </row>
    <row r="60" spans="1:11" x14ac:dyDescent="0.25">
      <c r="A60">
        <v>59</v>
      </c>
      <c r="B60" t="s">
        <v>52</v>
      </c>
      <c r="C60" t="s">
        <v>62</v>
      </c>
      <c r="D60" t="s">
        <v>63</v>
      </c>
      <c r="E60" t="s">
        <v>35</v>
      </c>
      <c r="F60" t="s">
        <v>3956</v>
      </c>
      <c r="G60" t="s">
        <v>56</v>
      </c>
      <c r="H60" s="4">
        <v>180.48</v>
      </c>
      <c r="I60">
        <v>7391</v>
      </c>
      <c r="J60" s="5">
        <v>7391</v>
      </c>
      <c r="K60">
        <v>59</v>
      </c>
    </row>
    <row r="61" spans="1:11" x14ac:dyDescent="0.25">
      <c r="A61">
        <v>60</v>
      </c>
      <c r="B61" t="s">
        <v>486</v>
      </c>
      <c r="C61" t="s">
        <v>523</v>
      </c>
      <c r="D61" t="s">
        <v>524</v>
      </c>
      <c r="E61" t="s">
        <v>35</v>
      </c>
      <c r="F61" t="s">
        <v>3956</v>
      </c>
      <c r="G61" t="s">
        <v>56</v>
      </c>
      <c r="H61" s="4">
        <v>180</v>
      </c>
      <c r="I61">
        <v>8012</v>
      </c>
      <c r="J61" s="5">
        <v>8012</v>
      </c>
      <c r="K61">
        <v>60</v>
      </c>
    </row>
    <row r="62" spans="1:11" x14ac:dyDescent="0.25">
      <c r="A62">
        <v>61</v>
      </c>
      <c r="B62" t="s">
        <v>486</v>
      </c>
      <c r="C62" t="s">
        <v>526</v>
      </c>
      <c r="D62" t="s">
        <v>527</v>
      </c>
      <c r="E62" t="s">
        <v>35</v>
      </c>
      <c r="F62" t="s">
        <v>3956</v>
      </c>
      <c r="G62" t="s">
        <v>56</v>
      </c>
      <c r="H62" s="4">
        <v>180</v>
      </c>
      <c r="I62">
        <v>8016</v>
      </c>
      <c r="J62" s="5">
        <v>8016</v>
      </c>
      <c r="K62">
        <v>61</v>
      </c>
    </row>
    <row r="63" spans="1:11" x14ac:dyDescent="0.25">
      <c r="A63">
        <v>62</v>
      </c>
      <c r="B63" t="s">
        <v>486</v>
      </c>
      <c r="C63" t="s">
        <v>529</v>
      </c>
      <c r="D63" t="s">
        <v>530</v>
      </c>
      <c r="E63" t="s">
        <v>35</v>
      </c>
      <c r="F63" t="s">
        <v>3956</v>
      </c>
      <c r="G63" t="s">
        <v>56</v>
      </c>
      <c r="H63" s="4">
        <v>180</v>
      </c>
      <c r="I63">
        <v>8016</v>
      </c>
      <c r="J63" s="5">
        <v>8016</v>
      </c>
      <c r="K63">
        <v>62</v>
      </c>
    </row>
    <row r="64" spans="1:11" x14ac:dyDescent="0.25">
      <c r="A64">
        <v>63</v>
      </c>
      <c r="B64" t="s">
        <v>486</v>
      </c>
      <c r="C64" t="s">
        <v>532</v>
      </c>
      <c r="D64" t="s">
        <v>533</v>
      </c>
      <c r="E64" t="s">
        <v>35</v>
      </c>
      <c r="F64" t="s">
        <v>3956</v>
      </c>
      <c r="G64" t="s">
        <v>56</v>
      </c>
      <c r="H64" s="4">
        <v>180</v>
      </c>
      <c r="I64">
        <v>8016</v>
      </c>
      <c r="J64" s="5">
        <v>8016</v>
      </c>
      <c r="K64">
        <v>63</v>
      </c>
    </row>
    <row r="65" spans="1:11" x14ac:dyDescent="0.25">
      <c r="A65">
        <v>64</v>
      </c>
      <c r="B65" t="s">
        <v>652</v>
      </c>
      <c r="C65" t="s">
        <v>758</v>
      </c>
      <c r="D65" t="s">
        <v>759</v>
      </c>
      <c r="E65" t="s">
        <v>35</v>
      </c>
      <c r="F65" t="s">
        <v>3956</v>
      </c>
      <c r="G65" t="s">
        <v>56</v>
      </c>
      <c r="H65" s="4">
        <v>179.46</v>
      </c>
      <c r="I65">
        <v>8628</v>
      </c>
      <c r="J65" s="5">
        <v>8628</v>
      </c>
      <c r="K65">
        <v>64</v>
      </c>
    </row>
    <row r="66" spans="1:11" x14ac:dyDescent="0.25">
      <c r="A66">
        <v>65</v>
      </c>
      <c r="B66" t="s">
        <v>52</v>
      </c>
      <c r="C66" t="s">
        <v>65</v>
      </c>
      <c r="D66" t="s">
        <v>66</v>
      </c>
      <c r="E66" t="s">
        <v>35</v>
      </c>
      <c r="F66" t="s">
        <v>3956</v>
      </c>
      <c r="G66" t="s">
        <v>56</v>
      </c>
      <c r="H66" s="4">
        <v>180.48</v>
      </c>
      <c r="I66">
        <v>9456</v>
      </c>
      <c r="J66" s="5">
        <v>9456</v>
      </c>
      <c r="K66">
        <v>65</v>
      </c>
    </row>
    <row r="67" spans="1:11" x14ac:dyDescent="0.25">
      <c r="A67">
        <v>66</v>
      </c>
      <c r="B67" t="s">
        <v>52</v>
      </c>
      <c r="C67" t="s">
        <v>68</v>
      </c>
      <c r="D67" t="s">
        <v>69</v>
      </c>
      <c r="E67" t="s">
        <v>35</v>
      </c>
      <c r="F67" t="s">
        <v>3956</v>
      </c>
      <c r="G67" t="s">
        <v>56</v>
      </c>
      <c r="H67" s="4">
        <v>180.48</v>
      </c>
      <c r="I67">
        <v>9456</v>
      </c>
      <c r="J67" s="5">
        <v>9456</v>
      </c>
      <c r="K67">
        <v>66</v>
      </c>
    </row>
    <row r="68" spans="1:11" x14ac:dyDescent="0.25">
      <c r="A68">
        <v>67</v>
      </c>
      <c r="B68" t="s">
        <v>267</v>
      </c>
      <c r="C68" t="s">
        <v>284</v>
      </c>
      <c r="D68" t="s">
        <v>286</v>
      </c>
      <c r="E68" t="s">
        <v>35</v>
      </c>
      <c r="F68" t="s">
        <v>3956</v>
      </c>
      <c r="G68" t="s">
        <v>58</v>
      </c>
      <c r="H68" s="4">
        <v>182</v>
      </c>
      <c r="I68">
        <v>9489</v>
      </c>
      <c r="J68" s="5">
        <v>9489</v>
      </c>
      <c r="K68">
        <v>67</v>
      </c>
    </row>
    <row r="69" spans="1:11" x14ac:dyDescent="0.25">
      <c r="A69">
        <v>68</v>
      </c>
      <c r="B69" t="s">
        <v>52</v>
      </c>
      <c r="C69" t="s">
        <v>71</v>
      </c>
      <c r="D69" t="s">
        <v>72</v>
      </c>
      <c r="E69" t="s">
        <v>35</v>
      </c>
      <c r="F69" t="s">
        <v>3956</v>
      </c>
      <c r="G69" t="s">
        <v>56</v>
      </c>
      <c r="H69" s="4">
        <v>180.48</v>
      </c>
      <c r="I69">
        <v>9502</v>
      </c>
      <c r="J69" s="5">
        <v>9502</v>
      </c>
      <c r="K69">
        <v>68</v>
      </c>
    </row>
    <row r="70" spans="1:11" x14ac:dyDescent="0.25">
      <c r="A70">
        <v>69</v>
      </c>
      <c r="B70" t="s">
        <v>267</v>
      </c>
      <c r="C70" t="s">
        <v>287</v>
      </c>
      <c r="D70" t="s">
        <v>289</v>
      </c>
      <c r="E70" t="s">
        <v>35</v>
      </c>
      <c r="F70" t="s">
        <v>3956</v>
      </c>
      <c r="G70" t="s">
        <v>58</v>
      </c>
      <c r="H70" s="4">
        <v>182</v>
      </c>
      <c r="I70">
        <v>9560</v>
      </c>
      <c r="J70" s="5">
        <v>9560</v>
      </c>
      <c r="K70">
        <v>69</v>
      </c>
    </row>
    <row r="71" spans="1:11" x14ac:dyDescent="0.25">
      <c r="A71">
        <v>70</v>
      </c>
      <c r="B71" t="s">
        <v>267</v>
      </c>
      <c r="C71" t="s">
        <v>290</v>
      </c>
      <c r="D71" t="s">
        <v>292</v>
      </c>
      <c r="E71" t="s">
        <v>35</v>
      </c>
      <c r="F71" t="s">
        <v>3956</v>
      </c>
      <c r="G71" t="s">
        <v>58</v>
      </c>
      <c r="H71" s="4">
        <v>182</v>
      </c>
      <c r="I71">
        <v>9560</v>
      </c>
      <c r="J71" s="5">
        <v>9560</v>
      </c>
      <c r="K71">
        <v>70</v>
      </c>
    </row>
    <row r="72" spans="1:11" x14ac:dyDescent="0.25">
      <c r="A72">
        <v>71</v>
      </c>
      <c r="B72" t="s">
        <v>267</v>
      </c>
      <c r="C72" t="s">
        <v>293</v>
      </c>
      <c r="D72" t="s">
        <v>295</v>
      </c>
      <c r="E72" t="s">
        <v>35</v>
      </c>
      <c r="F72" t="s">
        <v>3956</v>
      </c>
      <c r="G72" t="s">
        <v>58</v>
      </c>
      <c r="H72" s="4">
        <v>182</v>
      </c>
      <c r="I72">
        <v>9560</v>
      </c>
      <c r="J72" s="5">
        <v>9560</v>
      </c>
      <c r="K72">
        <v>71</v>
      </c>
    </row>
    <row r="73" spans="1:11" x14ac:dyDescent="0.25">
      <c r="A73">
        <v>72</v>
      </c>
      <c r="B73" t="s">
        <v>52</v>
      </c>
      <c r="C73" t="s">
        <v>59</v>
      </c>
      <c r="D73" t="s">
        <v>61</v>
      </c>
      <c r="E73" t="s">
        <v>35</v>
      </c>
      <c r="F73" t="s">
        <v>3956</v>
      </c>
      <c r="G73" t="s">
        <v>58</v>
      </c>
      <c r="H73" s="4">
        <v>184.82</v>
      </c>
      <c r="I73">
        <v>10000</v>
      </c>
      <c r="J73" s="5">
        <v>10000</v>
      </c>
      <c r="K73">
        <v>72</v>
      </c>
    </row>
    <row r="74" spans="1:11" x14ac:dyDescent="0.25">
      <c r="A74">
        <v>73</v>
      </c>
      <c r="B74" t="s">
        <v>52</v>
      </c>
      <c r="C74" t="s">
        <v>62</v>
      </c>
      <c r="D74" t="s">
        <v>64</v>
      </c>
      <c r="E74" t="s">
        <v>35</v>
      </c>
      <c r="F74" t="s">
        <v>3956</v>
      </c>
      <c r="G74" t="s">
        <v>58</v>
      </c>
      <c r="H74" s="4">
        <v>184.82</v>
      </c>
      <c r="I74">
        <v>10000</v>
      </c>
      <c r="J74" s="5">
        <v>10000</v>
      </c>
      <c r="K74">
        <v>73</v>
      </c>
    </row>
    <row r="75" spans="1:11" x14ac:dyDescent="0.25">
      <c r="A75">
        <v>74</v>
      </c>
      <c r="B75" t="s">
        <v>52</v>
      </c>
      <c r="C75" t="s">
        <v>65</v>
      </c>
      <c r="D75" t="s">
        <v>67</v>
      </c>
      <c r="E75" t="s">
        <v>35</v>
      </c>
      <c r="F75" t="s">
        <v>3956</v>
      </c>
      <c r="G75" t="s">
        <v>58</v>
      </c>
      <c r="H75" s="4">
        <v>184.82</v>
      </c>
      <c r="I75">
        <v>10000</v>
      </c>
      <c r="J75" s="5">
        <v>10000</v>
      </c>
      <c r="K75">
        <v>74</v>
      </c>
    </row>
    <row r="76" spans="1:11" x14ac:dyDescent="0.25">
      <c r="A76">
        <v>75</v>
      </c>
      <c r="B76" t="s">
        <v>652</v>
      </c>
      <c r="C76" t="s">
        <v>653</v>
      </c>
      <c r="D76" t="s">
        <v>655</v>
      </c>
      <c r="E76" t="s">
        <v>35</v>
      </c>
      <c r="F76" t="s">
        <v>3956</v>
      </c>
      <c r="G76" t="s">
        <v>58</v>
      </c>
      <c r="H76" s="4">
        <v>181</v>
      </c>
      <c r="I76">
        <v>10000</v>
      </c>
      <c r="J76" s="5">
        <v>10000</v>
      </c>
      <c r="K76">
        <v>75</v>
      </c>
    </row>
    <row r="77" spans="1:11" x14ac:dyDescent="0.25">
      <c r="A77">
        <v>76</v>
      </c>
      <c r="B77" t="s">
        <v>652</v>
      </c>
      <c r="C77" t="s">
        <v>755</v>
      </c>
      <c r="D77" t="s">
        <v>756</v>
      </c>
      <c r="E77" t="s">
        <v>35</v>
      </c>
      <c r="F77" t="s">
        <v>3956</v>
      </c>
      <c r="G77" t="s">
        <v>56</v>
      </c>
      <c r="H77" s="4">
        <v>179.46</v>
      </c>
      <c r="I77">
        <v>11100</v>
      </c>
      <c r="J77" s="5">
        <v>11100</v>
      </c>
      <c r="K77">
        <v>76</v>
      </c>
    </row>
    <row r="78" spans="1:11" x14ac:dyDescent="0.25">
      <c r="A78">
        <v>77</v>
      </c>
      <c r="B78" t="s">
        <v>652</v>
      </c>
      <c r="C78" t="s">
        <v>761</v>
      </c>
      <c r="D78" t="s">
        <v>762</v>
      </c>
      <c r="E78" t="s">
        <v>35</v>
      </c>
      <c r="F78" t="s">
        <v>3956</v>
      </c>
      <c r="G78" t="s">
        <v>56</v>
      </c>
      <c r="H78" s="4">
        <v>178.56</v>
      </c>
      <c r="I78">
        <v>12128</v>
      </c>
      <c r="J78" s="5">
        <v>12128</v>
      </c>
      <c r="K78">
        <v>77</v>
      </c>
    </row>
    <row r="79" spans="1:11" x14ac:dyDescent="0.25">
      <c r="A79">
        <v>78</v>
      </c>
      <c r="B79" t="s">
        <v>652</v>
      </c>
      <c r="C79" t="s">
        <v>767</v>
      </c>
      <c r="D79" t="s">
        <v>768</v>
      </c>
      <c r="E79" t="s">
        <v>35</v>
      </c>
      <c r="F79" t="s">
        <v>3956</v>
      </c>
      <c r="G79" t="s">
        <v>56</v>
      </c>
      <c r="H79" s="4">
        <v>178.56</v>
      </c>
      <c r="I79">
        <v>12140</v>
      </c>
      <c r="J79" s="5">
        <v>12140</v>
      </c>
      <c r="K79">
        <v>78</v>
      </c>
    </row>
    <row r="80" spans="1:11" x14ac:dyDescent="0.25">
      <c r="A80">
        <v>79</v>
      </c>
      <c r="B80" t="s">
        <v>52</v>
      </c>
      <c r="C80" t="s">
        <v>74</v>
      </c>
      <c r="D80" t="s">
        <v>75</v>
      </c>
      <c r="E80" t="s">
        <v>35</v>
      </c>
      <c r="F80" t="s">
        <v>3956</v>
      </c>
      <c r="G80" t="s">
        <v>56</v>
      </c>
      <c r="H80" s="4">
        <v>180.48</v>
      </c>
      <c r="I80">
        <v>12319</v>
      </c>
      <c r="J80" s="5">
        <v>12319</v>
      </c>
      <c r="K80">
        <v>79</v>
      </c>
    </row>
    <row r="81" spans="1:11" x14ac:dyDescent="0.25">
      <c r="A81">
        <v>80</v>
      </c>
      <c r="B81" t="s">
        <v>52</v>
      </c>
      <c r="C81" t="s">
        <v>77</v>
      </c>
      <c r="D81" t="s">
        <v>78</v>
      </c>
      <c r="E81" t="s">
        <v>35</v>
      </c>
      <c r="F81" t="s">
        <v>3956</v>
      </c>
      <c r="G81" t="s">
        <v>56</v>
      </c>
      <c r="H81" s="4">
        <v>180.48</v>
      </c>
      <c r="I81">
        <v>12369</v>
      </c>
      <c r="J81" s="5">
        <v>12369</v>
      </c>
      <c r="K81">
        <v>80</v>
      </c>
    </row>
    <row r="82" spans="1:11" x14ac:dyDescent="0.25">
      <c r="A82">
        <v>81</v>
      </c>
      <c r="B82" t="s">
        <v>652</v>
      </c>
      <c r="C82" t="s">
        <v>707</v>
      </c>
      <c r="D82" t="s">
        <v>709</v>
      </c>
      <c r="E82" t="s">
        <v>35</v>
      </c>
      <c r="F82" t="s">
        <v>3956</v>
      </c>
      <c r="G82" t="s">
        <v>58</v>
      </c>
      <c r="H82" s="4">
        <v>176.94</v>
      </c>
      <c r="I82">
        <v>12440</v>
      </c>
      <c r="J82" s="5">
        <v>12440</v>
      </c>
      <c r="K82">
        <v>81</v>
      </c>
    </row>
    <row r="83" spans="1:11" x14ac:dyDescent="0.25">
      <c r="A83">
        <v>82</v>
      </c>
      <c r="B83" t="s">
        <v>652</v>
      </c>
      <c r="C83" t="s">
        <v>710</v>
      </c>
      <c r="D83" t="s">
        <v>712</v>
      </c>
      <c r="E83" t="s">
        <v>35</v>
      </c>
      <c r="F83" t="s">
        <v>3956</v>
      </c>
      <c r="G83" t="s">
        <v>58</v>
      </c>
      <c r="H83" s="4">
        <v>176.94</v>
      </c>
      <c r="I83">
        <v>12440</v>
      </c>
      <c r="J83" s="5">
        <v>12440</v>
      </c>
      <c r="K83">
        <v>82</v>
      </c>
    </row>
    <row r="84" spans="1:11" x14ac:dyDescent="0.25">
      <c r="A84">
        <v>83</v>
      </c>
      <c r="B84" t="s">
        <v>652</v>
      </c>
      <c r="C84" t="s">
        <v>716</v>
      </c>
      <c r="D84" t="s">
        <v>718</v>
      </c>
      <c r="E84" t="s">
        <v>35</v>
      </c>
      <c r="F84" t="s">
        <v>3956</v>
      </c>
      <c r="G84" t="s">
        <v>58</v>
      </c>
      <c r="H84" s="4">
        <v>176.94</v>
      </c>
      <c r="I84">
        <v>12440</v>
      </c>
      <c r="J84" s="5">
        <v>12440</v>
      </c>
      <c r="K84">
        <v>83</v>
      </c>
    </row>
    <row r="85" spans="1:11" x14ac:dyDescent="0.25">
      <c r="A85">
        <v>84</v>
      </c>
      <c r="B85" t="s">
        <v>652</v>
      </c>
      <c r="C85" t="s">
        <v>719</v>
      </c>
      <c r="D85" t="s">
        <v>721</v>
      </c>
      <c r="E85" t="s">
        <v>35</v>
      </c>
      <c r="F85" t="s">
        <v>3956</v>
      </c>
      <c r="G85" t="s">
        <v>58</v>
      </c>
      <c r="H85" s="4">
        <v>176.94</v>
      </c>
      <c r="I85">
        <v>12440</v>
      </c>
      <c r="J85" s="5">
        <v>12440</v>
      </c>
      <c r="K85">
        <v>84</v>
      </c>
    </row>
    <row r="86" spans="1:11" x14ac:dyDescent="0.25">
      <c r="A86">
        <v>85</v>
      </c>
      <c r="B86" t="s">
        <v>652</v>
      </c>
      <c r="C86" t="s">
        <v>722</v>
      </c>
      <c r="D86" t="s">
        <v>724</v>
      </c>
      <c r="E86" t="s">
        <v>35</v>
      </c>
      <c r="F86" t="s">
        <v>3956</v>
      </c>
      <c r="G86" t="s">
        <v>58</v>
      </c>
      <c r="H86" s="4">
        <v>176.94</v>
      </c>
      <c r="I86">
        <v>12440</v>
      </c>
      <c r="J86" s="5">
        <v>12440</v>
      </c>
      <c r="K86">
        <v>85</v>
      </c>
    </row>
    <row r="87" spans="1:11" x14ac:dyDescent="0.25">
      <c r="A87">
        <v>86</v>
      </c>
      <c r="B87" t="s">
        <v>652</v>
      </c>
      <c r="C87" t="s">
        <v>725</v>
      </c>
      <c r="D87" t="s">
        <v>727</v>
      </c>
      <c r="E87" t="s">
        <v>35</v>
      </c>
      <c r="F87" t="s">
        <v>3956</v>
      </c>
      <c r="G87" t="s">
        <v>58</v>
      </c>
      <c r="H87" s="4">
        <v>176.94</v>
      </c>
      <c r="I87">
        <v>12440</v>
      </c>
      <c r="J87" s="5">
        <v>12440</v>
      </c>
      <c r="K87">
        <v>86</v>
      </c>
    </row>
    <row r="88" spans="1:11" x14ac:dyDescent="0.25">
      <c r="A88">
        <v>87</v>
      </c>
      <c r="B88" t="s">
        <v>652</v>
      </c>
      <c r="C88" t="s">
        <v>728</v>
      </c>
      <c r="D88" t="s">
        <v>730</v>
      </c>
      <c r="E88" t="s">
        <v>35</v>
      </c>
      <c r="F88" t="s">
        <v>3956</v>
      </c>
      <c r="G88" t="s">
        <v>58</v>
      </c>
      <c r="H88" s="4">
        <v>176.94</v>
      </c>
      <c r="I88">
        <v>12440</v>
      </c>
      <c r="J88" s="5">
        <v>12440</v>
      </c>
      <c r="K88">
        <v>87</v>
      </c>
    </row>
    <row r="89" spans="1:11" x14ac:dyDescent="0.25">
      <c r="A89">
        <v>88</v>
      </c>
      <c r="B89" t="s">
        <v>486</v>
      </c>
      <c r="C89" t="s">
        <v>496</v>
      </c>
      <c r="D89" t="s">
        <v>498</v>
      </c>
      <c r="E89" t="s">
        <v>35</v>
      </c>
      <c r="F89" t="s">
        <v>3956</v>
      </c>
      <c r="G89" t="s">
        <v>58</v>
      </c>
      <c r="H89" s="4">
        <v>178.5</v>
      </c>
      <c r="I89">
        <v>12488</v>
      </c>
      <c r="J89" s="5">
        <v>12488</v>
      </c>
      <c r="K89">
        <v>88</v>
      </c>
    </row>
    <row r="90" spans="1:11" x14ac:dyDescent="0.25">
      <c r="A90">
        <v>89</v>
      </c>
      <c r="B90" t="s">
        <v>486</v>
      </c>
      <c r="C90" t="s">
        <v>499</v>
      </c>
      <c r="D90" t="s">
        <v>501</v>
      </c>
      <c r="E90" t="s">
        <v>35</v>
      </c>
      <c r="F90" t="s">
        <v>3956</v>
      </c>
      <c r="G90" t="s">
        <v>58</v>
      </c>
      <c r="H90" s="4">
        <v>178.5</v>
      </c>
      <c r="I90">
        <v>12488</v>
      </c>
      <c r="J90" s="5">
        <v>12488</v>
      </c>
      <c r="K90">
        <v>89</v>
      </c>
    </row>
    <row r="91" spans="1:11" x14ac:dyDescent="0.25">
      <c r="A91">
        <v>90</v>
      </c>
      <c r="B91" t="s">
        <v>486</v>
      </c>
      <c r="C91" t="s">
        <v>502</v>
      </c>
      <c r="D91" t="s">
        <v>504</v>
      </c>
      <c r="E91" t="s">
        <v>35</v>
      </c>
      <c r="F91" t="s">
        <v>3956</v>
      </c>
      <c r="G91" t="s">
        <v>58</v>
      </c>
      <c r="H91" s="4">
        <v>178.5</v>
      </c>
      <c r="I91">
        <v>12488</v>
      </c>
      <c r="J91" s="5">
        <v>12488</v>
      </c>
      <c r="K91">
        <v>90</v>
      </c>
    </row>
    <row r="92" spans="1:11" x14ac:dyDescent="0.25">
      <c r="A92">
        <v>91</v>
      </c>
      <c r="B92" t="s">
        <v>486</v>
      </c>
      <c r="C92" t="s">
        <v>505</v>
      </c>
      <c r="D92" t="s">
        <v>507</v>
      </c>
      <c r="E92" t="s">
        <v>35</v>
      </c>
      <c r="F92" t="s">
        <v>3956</v>
      </c>
      <c r="G92" t="s">
        <v>58</v>
      </c>
      <c r="H92" s="4">
        <v>178.5</v>
      </c>
      <c r="I92">
        <v>12488</v>
      </c>
      <c r="J92" s="5">
        <v>12488</v>
      </c>
      <c r="K92">
        <v>91</v>
      </c>
    </row>
    <row r="93" spans="1:11" x14ac:dyDescent="0.25">
      <c r="A93">
        <v>92</v>
      </c>
      <c r="B93" t="s">
        <v>486</v>
      </c>
      <c r="C93" t="s">
        <v>508</v>
      </c>
      <c r="D93" t="s">
        <v>510</v>
      </c>
      <c r="E93" t="s">
        <v>35</v>
      </c>
      <c r="F93" t="s">
        <v>3956</v>
      </c>
      <c r="G93" t="s">
        <v>58</v>
      </c>
      <c r="H93" s="4">
        <v>178.5</v>
      </c>
      <c r="I93">
        <v>12509</v>
      </c>
      <c r="J93" s="5">
        <v>12509</v>
      </c>
      <c r="K93">
        <v>92</v>
      </c>
    </row>
    <row r="94" spans="1:11" x14ac:dyDescent="0.25">
      <c r="A94">
        <v>93</v>
      </c>
      <c r="B94" t="s">
        <v>652</v>
      </c>
      <c r="C94" t="s">
        <v>731</v>
      </c>
      <c r="D94" t="s">
        <v>733</v>
      </c>
      <c r="E94" t="s">
        <v>35</v>
      </c>
      <c r="F94" t="s">
        <v>3956</v>
      </c>
      <c r="G94" t="s">
        <v>58</v>
      </c>
      <c r="H94" s="4">
        <v>176.94</v>
      </c>
      <c r="I94">
        <v>12860</v>
      </c>
      <c r="J94" s="5">
        <v>12860</v>
      </c>
      <c r="K94">
        <v>93</v>
      </c>
    </row>
    <row r="95" spans="1:11" x14ac:dyDescent="0.25">
      <c r="A95">
        <v>94</v>
      </c>
      <c r="B95" t="s">
        <v>652</v>
      </c>
      <c r="C95" t="s">
        <v>734</v>
      </c>
      <c r="D95" t="s">
        <v>736</v>
      </c>
      <c r="E95" t="s">
        <v>35</v>
      </c>
      <c r="F95" t="s">
        <v>3956</v>
      </c>
      <c r="G95" t="s">
        <v>58</v>
      </c>
      <c r="H95" s="4">
        <v>176.94</v>
      </c>
      <c r="I95">
        <v>12860</v>
      </c>
      <c r="J95" s="5">
        <v>12860</v>
      </c>
      <c r="K95">
        <v>94</v>
      </c>
    </row>
    <row r="96" spans="1:11" x14ac:dyDescent="0.25">
      <c r="A96">
        <v>95</v>
      </c>
      <c r="B96" t="s">
        <v>652</v>
      </c>
      <c r="C96" t="s">
        <v>737</v>
      </c>
      <c r="D96" t="s">
        <v>739</v>
      </c>
      <c r="E96" t="s">
        <v>35</v>
      </c>
      <c r="F96" t="s">
        <v>3956</v>
      </c>
      <c r="G96" t="s">
        <v>58</v>
      </c>
      <c r="H96" s="4">
        <v>176.94</v>
      </c>
      <c r="I96">
        <v>12860</v>
      </c>
      <c r="J96" s="5">
        <v>12860</v>
      </c>
      <c r="K96">
        <v>95</v>
      </c>
    </row>
    <row r="97" spans="1:11" x14ac:dyDescent="0.25">
      <c r="A97">
        <v>96</v>
      </c>
      <c r="B97" t="s">
        <v>652</v>
      </c>
      <c r="C97" t="s">
        <v>740</v>
      </c>
      <c r="D97" t="s">
        <v>742</v>
      </c>
      <c r="E97" t="s">
        <v>35</v>
      </c>
      <c r="F97" t="s">
        <v>3956</v>
      </c>
      <c r="G97" t="s">
        <v>58</v>
      </c>
      <c r="H97" s="4">
        <v>176.94</v>
      </c>
      <c r="I97">
        <v>12860</v>
      </c>
      <c r="J97" s="5">
        <v>12860</v>
      </c>
      <c r="K97">
        <v>96</v>
      </c>
    </row>
    <row r="98" spans="1:11" x14ac:dyDescent="0.25">
      <c r="A98">
        <v>97</v>
      </c>
      <c r="B98" t="s">
        <v>652</v>
      </c>
      <c r="C98" t="s">
        <v>743</v>
      </c>
      <c r="D98" t="s">
        <v>745</v>
      </c>
      <c r="E98" t="s">
        <v>35</v>
      </c>
      <c r="F98" t="s">
        <v>3956</v>
      </c>
      <c r="G98" t="s">
        <v>58</v>
      </c>
      <c r="H98" s="4">
        <v>176.94</v>
      </c>
      <c r="I98">
        <v>12860</v>
      </c>
      <c r="J98" s="5">
        <v>12860</v>
      </c>
      <c r="K98">
        <v>97</v>
      </c>
    </row>
    <row r="99" spans="1:11" x14ac:dyDescent="0.25">
      <c r="A99">
        <v>98</v>
      </c>
      <c r="B99" t="s">
        <v>652</v>
      </c>
      <c r="C99" t="s">
        <v>746</v>
      </c>
      <c r="D99" t="s">
        <v>748</v>
      </c>
      <c r="E99" t="s">
        <v>35</v>
      </c>
      <c r="F99" t="s">
        <v>3956</v>
      </c>
      <c r="G99" t="s">
        <v>58</v>
      </c>
      <c r="H99" s="4">
        <v>176.94</v>
      </c>
      <c r="I99">
        <v>12860</v>
      </c>
      <c r="J99" s="5">
        <v>12860</v>
      </c>
      <c r="K99">
        <v>98</v>
      </c>
    </row>
    <row r="100" spans="1:11" x14ac:dyDescent="0.25">
      <c r="A100">
        <v>99</v>
      </c>
      <c r="B100" t="s">
        <v>652</v>
      </c>
      <c r="C100" t="s">
        <v>749</v>
      </c>
      <c r="D100" t="s">
        <v>751</v>
      </c>
      <c r="E100" t="s">
        <v>35</v>
      </c>
      <c r="F100" t="s">
        <v>3956</v>
      </c>
      <c r="G100" t="s">
        <v>58</v>
      </c>
      <c r="H100" s="4">
        <v>176.94</v>
      </c>
      <c r="I100">
        <v>12860</v>
      </c>
      <c r="J100" s="5">
        <v>12860</v>
      </c>
      <c r="K100">
        <v>99</v>
      </c>
    </row>
    <row r="101" spans="1:11" x14ac:dyDescent="0.25">
      <c r="A101">
        <v>100</v>
      </c>
      <c r="B101" t="s">
        <v>652</v>
      </c>
      <c r="C101" t="s">
        <v>752</v>
      </c>
      <c r="D101" t="s">
        <v>754</v>
      </c>
      <c r="E101" t="s">
        <v>35</v>
      </c>
      <c r="F101" t="s">
        <v>3956</v>
      </c>
      <c r="G101" t="s">
        <v>58</v>
      </c>
      <c r="H101" s="4">
        <v>176.94</v>
      </c>
      <c r="I101">
        <v>12860</v>
      </c>
      <c r="J101" s="5">
        <v>12860</v>
      </c>
      <c r="K101">
        <v>100</v>
      </c>
    </row>
    <row r="102" spans="1:11" x14ac:dyDescent="0.25">
      <c r="A102">
        <v>101</v>
      </c>
      <c r="B102" t="s">
        <v>652</v>
      </c>
      <c r="C102" t="s">
        <v>755</v>
      </c>
      <c r="D102" t="s">
        <v>757</v>
      </c>
      <c r="E102" t="s">
        <v>35</v>
      </c>
      <c r="F102" t="s">
        <v>3956</v>
      </c>
      <c r="G102" t="s">
        <v>58</v>
      </c>
      <c r="H102" s="4">
        <v>176.94</v>
      </c>
      <c r="I102">
        <v>12860</v>
      </c>
      <c r="J102" s="5">
        <v>12860</v>
      </c>
      <c r="K102">
        <v>101</v>
      </c>
    </row>
    <row r="103" spans="1:11" x14ac:dyDescent="0.25">
      <c r="A103">
        <v>102</v>
      </c>
      <c r="B103" t="s">
        <v>652</v>
      </c>
      <c r="C103" t="s">
        <v>758</v>
      </c>
      <c r="D103" t="s">
        <v>760</v>
      </c>
      <c r="E103" t="s">
        <v>35</v>
      </c>
      <c r="F103" t="s">
        <v>3956</v>
      </c>
      <c r="G103" t="s">
        <v>58</v>
      </c>
      <c r="H103" s="4">
        <v>176.94</v>
      </c>
      <c r="I103">
        <v>12860</v>
      </c>
      <c r="J103" s="5">
        <v>12860</v>
      </c>
      <c r="K103">
        <v>102</v>
      </c>
    </row>
    <row r="104" spans="1:11" x14ac:dyDescent="0.25">
      <c r="A104">
        <v>103</v>
      </c>
      <c r="B104" t="s">
        <v>652</v>
      </c>
      <c r="C104" t="s">
        <v>761</v>
      </c>
      <c r="D104" t="s">
        <v>763</v>
      </c>
      <c r="E104" t="s">
        <v>35</v>
      </c>
      <c r="F104" t="s">
        <v>3956</v>
      </c>
      <c r="G104" t="s">
        <v>58</v>
      </c>
      <c r="H104" s="4">
        <v>176.94</v>
      </c>
      <c r="I104">
        <v>12860</v>
      </c>
      <c r="J104" s="5">
        <v>12860</v>
      </c>
      <c r="K104">
        <v>103</v>
      </c>
    </row>
    <row r="105" spans="1:11" x14ac:dyDescent="0.25">
      <c r="A105">
        <v>104</v>
      </c>
      <c r="B105" t="s">
        <v>652</v>
      </c>
      <c r="C105" t="s">
        <v>764</v>
      </c>
      <c r="D105" t="s">
        <v>766</v>
      </c>
      <c r="E105" t="s">
        <v>35</v>
      </c>
      <c r="F105" t="s">
        <v>3956</v>
      </c>
      <c r="G105" t="s">
        <v>58</v>
      </c>
      <c r="H105" s="4">
        <v>176.94</v>
      </c>
      <c r="I105">
        <v>12860</v>
      </c>
      <c r="J105" s="5">
        <v>12860</v>
      </c>
      <c r="K105">
        <v>104</v>
      </c>
    </row>
    <row r="106" spans="1:11" x14ac:dyDescent="0.25">
      <c r="A106">
        <v>105</v>
      </c>
      <c r="B106" t="s">
        <v>652</v>
      </c>
      <c r="C106" t="s">
        <v>767</v>
      </c>
      <c r="D106" t="s">
        <v>769</v>
      </c>
      <c r="E106" t="s">
        <v>35</v>
      </c>
      <c r="F106" t="s">
        <v>3956</v>
      </c>
      <c r="G106" t="s">
        <v>58</v>
      </c>
      <c r="H106" s="4">
        <v>176.94</v>
      </c>
      <c r="I106">
        <v>12860</v>
      </c>
      <c r="J106" s="5">
        <v>12860</v>
      </c>
      <c r="K106">
        <v>105</v>
      </c>
    </row>
    <row r="107" spans="1:11" x14ac:dyDescent="0.25">
      <c r="A107">
        <v>106</v>
      </c>
      <c r="B107" t="s">
        <v>652</v>
      </c>
      <c r="C107" t="s">
        <v>764</v>
      </c>
      <c r="D107" t="s">
        <v>765</v>
      </c>
      <c r="E107" t="s">
        <v>35</v>
      </c>
      <c r="F107" t="s">
        <v>3956</v>
      </c>
      <c r="G107" t="s">
        <v>56</v>
      </c>
      <c r="H107" s="4">
        <v>178.56</v>
      </c>
      <c r="I107">
        <v>13059</v>
      </c>
      <c r="J107" s="5">
        <v>13059</v>
      </c>
      <c r="K107">
        <v>106</v>
      </c>
    </row>
    <row r="108" spans="1:11" x14ac:dyDescent="0.25">
      <c r="A108">
        <v>107</v>
      </c>
      <c r="B108" t="s">
        <v>52</v>
      </c>
      <c r="C108" t="s">
        <v>98</v>
      </c>
      <c r="D108" t="s">
        <v>100</v>
      </c>
      <c r="E108" t="s">
        <v>35</v>
      </c>
      <c r="F108" t="s">
        <v>3956</v>
      </c>
      <c r="G108" t="s">
        <v>58</v>
      </c>
      <c r="H108" s="4">
        <v>179.46</v>
      </c>
      <c r="I108">
        <v>13405</v>
      </c>
      <c r="J108" s="5">
        <v>13405</v>
      </c>
      <c r="K108">
        <v>107</v>
      </c>
    </row>
    <row r="109" spans="1:11" x14ac:dyDescent="0.25">
      <c r="A109">
        <v>108</v>
      </c>
      <c r="B109" t="s">
        <v>52</v>
      </c>
      <c r="C109" t="s">
        <v>104</v>
      </c>
      <c r="D109" t="s">
        <v>106</v>
      </c>
      <c r="E109" t="s">
        <v>35</v>
      </c>
      <c r="F109" t="s">
        <v>3956</v>
      </c>
      <c r="G109" t="s">
        <v>58</v>
      </c>
      <c r="H109" s="4">
        <v>173.82</v>
      </c>
      <c r="I109">
        <v>13405</v>
      </c>
      <c r="J109" s="5">
        <v>13405</v>
      </c>
      <c r="K109">
        <v>108</v>
      </c>
    </row>
    <row r="110" spans="1:11" x14ac:dyDescent="0.25">
      <c r="A110">
        <v>109</v>
      </c>
      <c r="B110" t="s">
        <v>52</v>
      </c>
      <c r="C110" t="s">
        <v>80</v>
      </c>
      <c r="D110" t="s">
        <v>81</v>
      </c>
      <c r="E110" t="s">
        <v>35</v>
      </c>
      <c r="F110" t="s">
        <v>3956</v>
      </c>
      <c r="G110" t="s">
        <v>56</v>
      </c>
      <c r="H110" s="4">
        <v>180.48</v>
      </c>
      <c r="I110">
        <v>15369</v>
      </c>
      <c r="J110" s="5">
        <v>15369</v>
      </c>
      <c r="K110">
        <v>109</v>
      </c>
    </row>
    <row r="111" spans="1:11" x14ac:dyDescent="0.25">
      <c r="A111">
        <v>110</v>
      </c>
      <c r="B111" t="s">
        <v>52</v>
      </c>
      <c r="C111" t="s">
        <v>83</v>
      </c>
      <c r="D111" t="s">
        <v>84</v>
      </c>
      <c r="E111" t="s">
        <v>35</v>
      </c>
      <c r="F111" t="s">
        <v>3956</v>
      </c>
      <c r="G111" t="s">
        <v>56</v>
      </c>
      <c r="H111" s="4">
        <v>180.48</v>
      </c>
      <c r="I111">
        <v>15369</v>
      </c>
      <c r="J111" s="5">
        <v>15369</v>
      </c>
      <c r="K111">
        <v>110</v>
      </c>
    </row>
    <row r="112" spans="1:11" x14ac:dyDescent="0.25">
      <c r="A112">
        <v>111</v>
      </c>
      <c r="B112" t="s">
        <v>52</v>
      </c>
      <c r="C112" t="s">
        <v>86</v>
      </c>
      <c r="D112" t="s">
        <v>87</v>
      </c>
      <c r="E112" t="s">
        <v>35</v>
      </c>
      <c r="F112" t="s">
        <v>3956</v>
      </c>
      <c r="G112" t="s">
        <v>56</v>
      </c>
      <c r="H112" s="4">
        <v>180.48</v>
      </c>
      <c r="I112">
        <v>15369</v>
      </c>
      <c r="J112" s="5">
        <v>15369</v>
      </c>
      <c r="K112">
        <v>111</v>
      </c>
    </row>
    <row r="113" spans="1:11" x14ac:dyDescent="0.25">
      <c r="A113">
        <v>112</v>
      </c>
      <c r="B113" t="s">
        <v>52</v>
      </c>
      <c r="C113" t="s">
        <v>89</v>
      </c>
      <c r="D113" t="s">
        <v>90</v>
      </c>
      <c r="E113" t="s">
        <v>35</v>
      </c>
      <c r="F113" t="s">
        <v>3956</v>
      </c>
      <c r="G113" t="s">
        <v>56</v>
      </c>
      <c r="H113" s="4">
        <v>180.48</v>
      </c>
      <c r="I113">
        <v>17126</v>
      </c>
      <c r="J113" s="5">
        <v>17126</v>
      </c>
      <c r="K113">
        <v>112</v>
      </c>
    </row>
    <row r="114" spans="1:11" x14ac:dyDescent="0.25">
      <c r="A114">
        <v>113</v>
      </c>
      <c r="B114" t="s">
        <v>52</v>
      </c>
      <c r="C114" t="s">
        <v>92</v>
      </c>
      <c r="D114" t="s">
        <v>93</v>
      </c>
      <c r="E114" t="s">
        <v>35</v>
      </c>
      <c r="F114" t="s">
        <v>3956</v>
      </c>
      <c r="G114" t="s">
        <v>56</v>
      </c>
      <c r="H114" s="4">
        <v>180.48</v>
      </c>
      <c r="I114">
        <v>17126</v>
      </c>
      <c r="J114" s="5">
        <v>17126</v>
      </c>
      <c r="K114">
        <v>113</v>
      </c>
    </row>
    <row r="115" spans="1:11" x14ac:dyDescent="0.25">
      <c r="A115">
        <v>114</v>
      </c>
      <c r="B115" t="s">
        <v>52</v>
      </c>
      <c r="C115" t="s">
        <v>95</v>
      </c>
      <c r="D115" t="s">
        <v>96</v>
      </c>
      <c r="E115" t="s">
        <v>35</v>
      </c>
      <c r="F115" t="s">
        <v>3956</v>
      </c>
      <c r="G115" t="s">
        <v>56</v>
      </c>
      <c r="H115" s="4">
        <v>180.48</v>
      </c>
      <c r="I115">
        <v>17126</v>
      </c>
      <c r="J115" s="5">
        <v>17126</v>
      </c>
      <c r="K115">
        <v>114</v>
      </c>
    </row>
    <row r="116" spans="1:11" x14ac:dyDescent="0.25">
      <c r="A116">
        <v>115</v>
      </c>
      <c r="B116" t="s">
        <v>52</v>
      </c>
      <c r="C116" t="s">
        <v>98</v>
      </c>
      <c r="D116" t="s">
        <v>99</v>
      </c>
      <c r="E116" t="s">
        <v>35</v>
      </c>
      <c r="F116" t="s">
        <v>3956</v>
      </c>
      <c r="G116" t="s">
        <v>56</v>
      </c>
      <c r="H116" s="4">
        <v>180.48</v>
      </c>
      <c r="I116">
        <v>17126</v>
      </c>
      <c r="J116" s="5">
        <v>17126</v>
      </c>
      <c r="K116">
        <v>115</v>
      </c>
    </row>
    <row r="117" spans="1:11" x14ac:dyDescent="0.25">
      <c r="A117">
        <v>116</v>
      </c>
      <c r="B117" t="s">
        <v>52</v>
      </c>
      <c r="C117" t="s">
        <v>101</v>
      </c>
      <c r="D117" t="s">
        <v>102</v>
      </c>
      <c r="E117" t="s">
        <v>35</v>
      </c>
      <c r="F117" t="s">
        <v>3956</v>
      </c>
      <c r="G117" t="s">
        <v>56</v>
      </c>
      <c r="H117" s="4">
        <v>180.48</v>
      </c>
      <c r="I117">
        <v>17126</v>
      </c>
      <c r="J117" s="5">
        <v>17126</v>
      </c>
      <c r="K117">
        <v>116</v>
      </c>
    </row>
    <row r="118" spans="1:11" x14ac:dyDescent="0.25">
      <c r="A118">
        <v>117</v>
      </c>
      <c r="B118" t="s">
        <v>52</v>
      </c>
      <c r="C118" t="s">
        <v>104</v>
      </c>
      <c r="D118" t="s">
        <v>105</v>
      </c>
      <c r="E118" t="s">
        <v>35</v>
      </c>
      <c r="F118" t="s">
        <v>3956</v>
      </c>
      <c r="G118" t="s">
        <v>56</v>
      </c>
      <c r="H118" s="4">
        <v>180.48</v>
      </c>
      <c r="I118">
        <v>17126</v>
      </c>
      <c r="J118" s="5">
        <v>17126</v>
      </c>
      <c r="K118">
        <v>117</v>
      </c>
    </row>
    <row r="119" spans="1:11" x14ac:dyDescent="0.25">
      <c r="A119">
        <v>118</v>
      </c>
      <c r="B119" t="s">
        <v>652</v>
      </c>
      <c r="C119" t="s">
        <v>752</v>
      </c>
      <c r="D119" t="s">
        <v>753</v>
      </c>
      <c r="E119" t="s">
        <v>35</v>
      </c>
      <c r="F119" t="s">
        <v>3956</v>
      </c>
      <c r="G119" t="s">
        <v>56</v>
      </c>
      <c r="H119" s="4">
        <v>180.38</v>
      </c>
      <c r="I119">
        <v>19450</v>
      </c>
      <c r="J119" s="5">
        <v>19450</v>
      </c>
      <c r="K119">
        <v>118</v>
      </c>
    </row>
    <row r="120" spans="1:11" x14ac:dyDescent="0.25">
      <c r="A120">
        <v>119</v>
      </c>
      <c r="B120" t="s">
        <v>267</v>
      </c>
      <c r="C120" t="s">
        <v>296</v>
      </c>
      <c r="D120" t="s">
        <v>298</v>
      </c>
      <c r="E120" t="s">
        <v>35</v>
      </c>
      <c r="F120" t="s">
        <v>3956</v>
      </c>
      <c r="G120" t="s">
        <v>58</v>
      </c>
      <c r="H120" s="4">
        <v>182</v>
      </c>
      <c r="I120">
        <v>19792</v>
      </c>
      <c r="J120" s="5">
        <v>19792</v>
      </c>
      <c r="K120">
        <v>119</v>
      </c>
    </row>
    <row r="121" spans="1:11" x14ac:dyDescent="0.25">
      <c r="A121">
        <v>120</v>
      </c>
      <c r="B121" t="s">
        <v>267</v>
      </c>
      <c r="C121" t="s">
        <v>299</v>
      </c>
      <c r="D121" t="s">
        <v>301</v>
      </c>
      <c r="E121" t="s">
        <v>35</v>
      </c>
      <c r="F121" t="s">
        <v>3956</v>
      </c>
      <c r="G121" t="s">
        <v>58</v>
      </c>
      <c r="H121" s="4">
        <v>182</v>
      </c>
      <c r="I121">
        <v>19792</v>
      </c>
      <c r="J121" s="5">
        <v>19792</v>
      </c>
      <c r="K121">
        <v>120</v>
      </c>
    </row>
    <row r="122" spans="1:11" x14ac:dyDescent="0.25">
      <c r="A122">
        <v>121</v>
      </c>
      <c r="B122" t="s">
        <v>52</v>
      </c>
      <c r="C122" t="s">
        <v>101</v>
      </c>
      <c r="D122" t="s">
        <v>103</v>
      </c>
      <c r="E122" t="s">
        <v>35</v>
      </c>
      <c r="F122" t="s">
        <v>3956</v>
      </c>
      <c r="G122" t="s">
        <v>58</v>
      </c>
      <c r="H122" s="4">
        <v>178.06</v>
      </c>
      <c r="I122">
        <v>19958</v>
      </c>
      <c r="J122" s="5">
        <v>19958</v>
      </c>
      <c r="K122">
        <v>121</v>
      </c>
    </row>
    <row r="123" spans="1:11" x14ac:dyDescent="0.25">
      <c r="A123">
        <v>122</v>
      </c>
      <c r="B123" t="s">
        <v>267</v>
      </c>
      <c r="C123" t="s">
        <v>302</v>
      </c>
      <c r="D123" t="s">
        <v>304</v>
      </c>
      <c r="E123" t="s">
        <v>35</v>
      </c>
      <c r="F123" t="s">
        <v>3956</v>
      </c>
      <c r="G123" t="s">
        <v>58</v>
      </c>
      <c r="H123" s="4">
        <v>182</v>
      </c>
      <c r="I123">
        <v>20080</v>
      </c>
      <c r="J123" s="5">
        <v>20080</v>
      </c>
      <c r="K123">
        <v>122</v>
      </c>
    </row>
    <row r="124" spans="1:11" x14ac:dyDescent="0.25">
      <c r="A124">
        <v>123</v>
      </c>
      <c r="B124" t="s">
        <v>267</v>
      </c>
      <c r="C124" t="s">
        <v>305</v>
      </c>
      <c r="D124" t="s">
        <v>307</v>
      </c>
      <c r="E124" t="s">
        <v>35</v>
      </c>
      <c r="F124" t="s">
        <v>3956</v>
      </c>
      <c r="G124" t="s">
        <v>58</v>
      </c>
      <c r="H124" s="4">
        <v>182</v>
      </c>
      <c r="I124">
        <v>20080</v>
      </c>
      <c r="J124" s="5">
        <v>20080</v>
      </c>
      <c r="K124">
        <v>123</v>
      </c>
    </row>
    <row r="125" spans="1:11" x14ac:dyDescent="0.25">
      <c r="A125">
        <v>124</v>
      </c>
      <c r="B125" t="s">
        <v>486</v>
      </c>
      <c r="C125" t="s">
        <v>535</v>
      </c>
      <c r="D125" t="s">
        <v>536</v>
      </c>
      <c r="E125" t="s">
        <v>35</v>
      </c>
      <c r="F125" t="s">
        <v>3956</v>
      </c>
      <c r="G125" t="s">
        <v>56</v>
      </c>
      <c r="H125" s="4">
        <v>183.34</v>
      </c>
      <c r="I125">
        <v>20406</v>
      </c>
      <c r="J125" s="5">
        <v>20406</v>
      </c>
      <c r="K125">
        <v>124</v>
      </c>
    </row>
    <row r="126" spans="1:11" x14ac:dyDescent="0.25">
      <c r="A126">
        <v>125</v>
      </c>
      <c r="B126" t="s">
        <v>267</v>
      </c>
      <c r="C126" t="s">
        <v>308</v>
      </c>
      <c r="D126" t="s">
        <v>310</v>
      </c>
      <c r="E126" t="s">
        <v>35</v>
      </c>
      <c r="F126" t="s">
        <v>3956</v>
      </c>
      <c r="G126" t="s">
        <v>58</v>
      </c>
      <c r="H126" s="4">
        <v>182</v>
      </c>
      <c r="I126">
        <v>20896</v>
      </c>
      <c r="J126" s="5">
        <v>20896</v>
      </c>
      <c r="K126">
        <v>125</v>
      </c>
    </row>
    <row r="127" spans="1:11" x14ac:dyDescent="0.25">
      <c r="A127">
        <v>126</v>
      </c>
      <c r="B127" t="s">
        <v>652</v>
      </c>
      <c r="C127" t="s">
        <v>749</v>
      </c>
      <c r="D127" t="s">
        <v>750</v>
      </c>
      <c r="E127" t="s">
        <v>35</v>
      </c>
      <c r="F127" t="s">
        <v>3956</v>
      </c>
      <c r="G127" t="s">
        <v>56</v>
      </c>
      <c r="H127" s="4">
        <v>180.38</v>
      </c>
      <c r="I127">
        <v>20995</v>
      </c>
      <c r="J127" s="5">
        <v>20995</v>
      </c>
      <c r="K127">
        <v>126</v>
      </c>
    </row>
    <row r="128" spans="1:11" x14ac:dyDescent="0.25">
      <c r="A128">
        <v>127</v>
      </c>
      <c r="B128" t="s">
        <v>267</v>
      </c>
      <c r="C128" t="s">
        <v>272</v>
      </c>
      <c r="D128" t="s">
        <v>273</v>
      </c>
      <c r="E128" t="s">
        <v>35</v>
      </c>
      <c r="F128" t="s">
        <v>3956</v>
      </c>
      <c r="G128" t="s">
        <v>56</v>
      </c>
      <c r="H128" s="4">
        <v>179</v>
      </c>
      <c r="I128">
        <v>21780</v>
      </c>
      <c r="J128" s="5">
        <v>21780</v>
      </c>
      <c r="K128">
        <v>127</v>
      </c>
    </row>
    <row r="129" spans="1:11" x14ac:dyDescent="0.25">
      <c r="A129">
        <v>128</v>
      </c>
      <c r="B129" t="s">
        <v>267</v>
      </c>
      <c r="C129" t="s">
        <v>299</v>
      </c>
      <c r="D129" t="s">
        <v>300</v>
      </c>
      <c r="E129" t="s">
        <v>35</v>
      </c>
      <c r="F129" t="s">
        <v>3956</v>
      </c>
      <c r="G129" t="s">
        <v>56</v>
      </c>
      <c r="H129" s="4">
        <v>196</v>
      </c>
      <c r="I129">
        <v>22859</v>
      </c>
      <c r="J129" s="5">
        <v>22859</v>
      </c>
      <c r="K129">
        <v>128</v>
      </c>
    </row>
    <row r="130" spans="1:11" x14ac:dyDescent="0.25">
      <c r="A130">
        <v>129</v>
      </c>
      <c r="B130" t="s">
        <v>267</v>
      </c>
      <c r="C130" t="s">
        <v>302</v>
      </c>
      <c r="D130" t="s">
        <v>303</v>
      </c>
      <c r="E130" t="s">
        <v>35</v>
      </c>
      <c r="F130" t="s">
        <v>3956</v>
      </c>
      <c r="G130" t="s">
        <v>56</v>
      </c>
      <c r="H130" s="4">
        <v>196</v>
      </c>
      <c r="I130">
        <v>22859</v>
      </c>
      <c r="J130" s="5">
        <v>22859</v>
      </c>
      <c r="K130">
        <v>129</v>
      </c>
    </row>
    <row r="131" spans="1:11" x14ac:dyDescent="0.25">
      <c r="A131">
        <v>130</v>
      </c>
      <c r="B131" t="s">
        <v>267</v>
      </c>
      <c r="C131" t="s">
        <v>275</v>
      </c>
      <c r="D131" t="s">
        <v>276</v>
      </c>
      <c r="E131" t="s">
        <v>35</v>
      </c>
      <c r="F131" t="s">
        <v>3956</v>
      </c>
      <c r="G131" t="s">
        <v>56</v>
      </c>
      <c r="H131" s="4">
        <v>179</v>
      </c>
      <c r="I131">
        <v>23380</v>
      </c>
      <c r="J131" s="5">
        <v>23380</v>
      </c>
      <c r="K131">
        <v>130</v>
      </c>
    </row>
    <row r="132" spans="1:11" x14ac:dyDescent="0.25">
      <c r="A132">
        <v>131</v>
      </c>
      <c r="B132" t="s">
        <v>267</v>
      </c>
      <c r="C132" t="s">
        <v>278</v>
      </c>
      <c r="D132" t="s">
        <v>279</v>
      </c>
      <c r="E132" t="s">
        <v>35</v>
      </c>
      <c r="F132" t="s">
        <v>3956</v>
      </c>
      <c r="G132" t="s">
        <v>56</v>
      </c>
      <c r="H132" s="4">
        <v>179</v>
      </c>
      <c r="I132">
        <v>23380</v>
      </c>
      <c r="J132" s="5">
        <v>23380</v>
      </c>
      <c r="K132">
        <v>131</v>
      </c>
    </row>
    <row r="133" spans="1:11" x14ac:dyDescent="0.25">
      <c r="A133">
        <v>132</v>
      </c>
      <c r="B133" t="s">
        <v>486</v>
      </c>
      <c r="C133" t="s">
        <v>538</v>
      </c>
      <c r="D133" t="s">
        <v>539</v>
      </c>
      <c r="E133" t="s">
        <v>35</v>
      </c>
      <c r="F133" t="s">
        <v>3956</v>
      </c>
      <c r="G133" t="s">
        <v>56</v>
      </c>
      <c r="H133" s="4">
        <v>183.34</v>
      </c>
      <c r="I133">
        <v>23444</v>
      </c>
      <c r="J133" s="5">
        <v>23444</v>
      </c>
      <c r="K133">
        <v>132</v>
      </c>
    </row>
    <row r="134" spans="1:11" x14ac:dyDescent="0.25">
      <c r="A134">
        <v>133</v>
      </c>
      <c r="B134" t="s">
        <v>652</v>
      </c>
      <c r="C134" t="s">
        <v>713</v>
      </c>
      <c r="D134" t="s">
        <v>715</v>
      </c>
      <c r="E134" t="s">
        <v>35</v>
      </c>
      <c r="F134" t="s">
        <v>3956</v>
      </c>
      <c r="G134" t="s">
        <v>58</v>
      </c>
      <c r="H134" s="4">
        <v>176.8</v>
      </c>
      <c r="I134">
        <v>23700</v>
      </c>
      <c r="J134" s="5">
        <v>23700</v>
      </c>
      <c r="K134">
        <v>133</v>
      </c>
    </row>
    <row r="135" spans="1:11" x14ac:dyDescent="0.25">
      <c r="A135">
        <v>134</v>
      </c>
      <c r="B135" t="s">
        <v>267</v>
      </c>
      <c r="C135" t="s">
        <v>326</v>
      </c>
      <c r="D135" t="s">
        <v>328</v>
      </c>
      <c r="E135" t="s">
        <v>35</v>
      </c>
      <c r="F135" t="s">
        <v>3956</v>
      </c>
      <c r="G135" t="s">
        <v>58</v>
      </c>
      <c r="H135" s="4">
        <v>179.76</v>
      </c>
      <c r="I135">
        <v>25351</v>
      </c>
      <c r="J135" s="5">
        <v>25351</v>
      </c>
      <c r="K135">
        <v>134</v>
      </c>
    </row>
    <row r="136" spans="1:11" x14ac:dyDescent="0.25">
      <c r="A136">
        <v>135</v>
      </c>
      <c r="B136" t="s">
        <v>652</v>
      </c>
      <c r="C136" t="s">
        <v>746</v>
      </c>
      <c r="D136" t="s">
        <v>747</v>
      </c>
      <c r="E136" t="s">
        <v>35</v>
      </c>
      <c r="F136" t="s">
        <v>3956</v>
      </c>
      <c r="G136" t="s">
        <v>56</v>
      </c>
      <c r="H136" s="4">
        <v>180.38</v>
      </c>
      <c r="I136">
        <v>26145</v>
      </c>
      <c r="J136" s="5">
        <v>26145</v>
      </c>
      <c r="K136">
        <v>135</v>
      </c>
    </row>
    <row r="137" spans="1:11" x14ac:dyDescent="0.25">
      <c r="A137">
        <v>136</v>
      </c>
      <c r="B137" t="s">
        <v>652</v>
      </c>
      <c r="C137" t="s">
        <v>743</v>
      </c>
      <c r="D137" t="s">
        <v>744</v>
      </c>
      <c r="E137" t="s">
        <v>35</v>
      </c>
      <c r="F137" t="s">
        <v>3956</v>
      </c>
      <c r="G137" t="s">
        <v>56</v>
      </c>
      <c r="H137" s="4">
        <v>180.38</v>
      </c>
      <c r="I137">
        <v>29106</v>
      </c>
      <c r="J137" s="5">
        <v>29106</v>
      </c>
      <c r="K137">
        <v>136</v>
      </c>
    </row>
    <row r="138" spans="1:11" x14ac:dyDescent="0.25">
      <c r="A138">
        <v>137</v>
      </c>
      <c r="B138" t="s">
        <v>652</v>
      </c>
      <c r="C138" t="s">
        <v>740</v>
      </c>
      <c r="D138" t="s">
        <v>741</v>
      </c>
      <c r="E138" t="s">
        <v>35</v>
      </c>
      <c r="F138" t="s">
        <v>3956</v>
      </c>
      <c r="G138" t="s">
        <v>56</v>
      </c>
      <c r="H138" s="4">
        <v>180.38</v>
      </c>
      <c r="I138">
        <v>30622</v>
      </c>
      <c r="J138" s="5">
        <v>30622</v>
      </c>
      <c r="K138">
        <v>137</v>
      </c>
    </row>
    <row r="139" spans="1:11" x14ac:dyDescent="0.25">
      <c r="A139">
        <v>138</v>
      </c>
      <c r="B139" t="s">
        <v>267</v>
      </c>
      <c r="C139" t="s">
        <v>311</v>
      </c>
      <c r="D139" t="s">
        <v>313</v>
      </c>
      <c r="E139" t="s">
        <v>35</v>
      </c>
      <c r="F139" t="s">
        <v>3956</v>
      </c>
      <c r="G139" t="s">
        <v>58</v>
      </c>
      <c r="H139" s="4">
        <v>182</v>
      </c>
      <c r="I139">
        <v>30896</v>
      </c>
      <c r="J139" s="5">
        <v>30896</v>
      </c>
      <c r="K139">
        <v>138</v>
      </c>
    </row>
    <row r="140" spans="1:11" x14ac:dyDescent="0.25">
      <c r="A140">
        <v>139</v>
      </c>
      <c r="B140" t="s">
        <v>267</v>
      </c>
      <c r="C140" t="s">
        <v>314</v>
      </c>
      <c r="D140" t="s">
        <v>316</v>
      </c>
      <c r="E140" t="s">
        <v>35</v>
      </c>
      <c r="F140" t="s">
        <v>3956</v>
      </c>
      <c r="G140" t="s">
        <v>58</v>
      </c>
      <c r="H140" s="4">
        <v>182</v>
      </c>
      <c r="I140">
        <v>30896</v>
      </c>
      <c r="J140" s="5">
        <v>30896</v>
      </c>
      <c r="K140">
        <v>139</v>
      </c>
    </row>
    <row r="141" spans="1:11" x14ac:dyDescent="0.25">
      <c r="A141">
        <v>140</v>
      </c>
      <c r="B141" t="s">
        <v>267</v>
      </c>
      <c r="C141" t="s">
        <v>317</v>
      </c>
      <c r="D141" t="s">
        <v>319</v>
      </c>
      <c r="E141" t="s">
        <v>35</v>
      </c>
      <c r="F141" t="s">
        <v>3956</v>
      </c>
      <c r="G141" t="s">
        <v>58</v>
      </c>
      <c r="H141" s="4">
        <v>182</v>
      </c>
      <c r="I141">
        <v>30896</v>
      </c>
      <c r="J141" s="5">
        <v>30896</v>
      </c>
      <c r="K141">
        <v>140</v>
      </c>
    </row>
    <row r="142" spans="1:11" x14ac:dyDescent="0.25">
      <c r="A142">
        <v>141</v>
      </c>
      <c r="B142" t="s">
        <v>267</v>
      </c>
      <c r="C142" t="s">
        <v>320</v>
      </c>
      <c r="D142" t="s">
        <v>322</v>
      </c>
      <c r="E142" t="s">
        <v>35</v>
      </c>
      <c r="F142" t="s">
        <v>3956</v>
      </c>
      <c r="G142" t="s">
        <v>58</v>
      </c>
      <c r="H142" s="4">
        <v>182</v>
      </c>
      <c r="I142">
        <v>30896</v>
      </c>
      <c r="J142" s="5">
        <v>30896</v>
      </c>
      <c r="K142">
        <v>141</v>
      </c>
    </row>
    <row r="143" spans="1:11" x14ac:dyDescent="0.25">
      <c r="A143">
        <v>142</v>
      </c>
      <c r="B143" t="s">
        <v>267</v>
      </c>
      <c r="C143" t="s">
        <v>323</v>
      </c>
      <c r="D143" t="s">
        <v>325</v>
      </c>
      <c r="E143" t="s">
        <v>35</v>
      </c>
      <c r="F143" t="s">
        <v>3956</v>
      </c>
      <c r="G143" t="s">
        <v>58</v>
      </c>
      <c r="H143" s="4">
        <v>182</v>
      </c>
      <c r="I143">
        <v>31698</v>
      </c>
      <c r="J143" s="5">
        <v>31698</v>
      </c>
      <c r="K143">
        <v>142</v>
      </c>
    </row>
    <row r="144" spans="1:11" x14ac:dyDescent="0.25">
      <c r="A144">
        <v>143</v>
      </c>
      <c r="B144" t="s">
        <v>652</v>
      </c>
      <c r="C144" t="s">
        <v>737</v>
      </c>
      <c r="D144" t="s">
        <v>738</v>
      </c>
      <c r="E144" t="s">
        <v>35</v>
      </c>
      <c r="F144" t="s">
        <v>3956</v>
      </c>
      <c r="G144" t="s">
        <v>56</v>
      </c>
      <c r="H144" s="4">
        <v>180.38</v>
      </c>
      <c r="I144">
        <v>40622</v>
      </c>
      <c r="J144" s="5">
        <v>40622</v>
      </c>
      <c r="K144">
        <v>143</v>
      </c>
    </row>
    <row r="145" spans="1:11" x14ac:dyDescent="0.25">
      <c r="A145">
        <v>144</v>
      </c>
      <c r="B145" t="s">
        <v>267</v>
      </c>
      <c r="C145" t="s">
        <v>329</v>
      </c>
      <c r="D145" t="s">
        <v>331</v>
      </c>
      <c r="E145" t="s">
        <v>35</v>
      </c>
      <c r="F145" t="s">
        <v>3956</v>
      </c>
      <c r="G145" t="s">
        <v>58</v>
      </c>
      <c r="H145" s="4">
        <v>179.76</v>
      </c>
      <c r="I145">
        <v>40903</v>
      </c>
      <c r="J145" s="5">
        <v>40903</v>
      </c>
      <c r="K145">
        <v>144</v>
      </c>
    </row>
    <row r="146" spans="1:11" x14ac:dyDescent="0.25">
      <c r="A146">
        <v>145</v>
      </c>
      <c r="B146" t="s">
        <v>267</v>
      </c>
      <c r="C146" t="s">
        <v>332</v>
      </c>
      <c r="D146" t="s">
        <v>334</v>
      </c>
      <c r="E146" t="s">
        <v>35</v>
      </c>
      <c r="F146" t="s">
        <v>3956</v>
      </c>
      <c r="G146" t="s">
        <v>58</v>
      </c>
      <c r="H146" s="4">
        <v>179.76</v>
      </c>
      <c r="I146">
        <v>40903</v>
      </c>
      <c r="J146" s="5">
        <v>40903</v>
      </c>
      <c r="K146">
        <v>145</v>
      </c>
    </row>
    <row r="147" spans="1:11" x14ac:dyDescent="0.25">
      <c r="A147">
        <v>146</v>
      </c>
      <c r="B147" t="s">
        <v>267</v>
      </c>
      <c r="C147" t="s">
        <v>338</v>
      </c>
      <c r="D147" t="s">
        <v>340</v>
      </c>
      <c r="E147" t="s">
        <v>35</v>
      </c>
      <c r="F147" t="s">
        <v>3956</v>
      </c>
      <c r="G147" t="s">
        <v>58</v>
      </c>
      <c r="H147" s="4">
        <v>179.76</v>
      </c>
      <c r="I147">
        <v>40903</v>
      </c>
      <c r="J147" s="5">
        <v>40903</v>
      </c>
      <c r="K147">
        <v>146</v>
      </c>
    </row>
    <row r="148" spans="1:11" x14ac:dyDescent="0.25">
      <c r="A148">
        <v>147</v>
      </c>
      <c r="B148" t="s">
        <v>267</v>
      </c>
      <c r="C148" t="s">
        <v>341</v>
      </c>
      <c r="D148" t="s">
        <v>343</v>
      </c>
      <c r="E148" t="s">
        <v>35</v>
      </c>
      <c r="F148" t="s">
        <v>3956</v>
      </c>
      <c r="G148" t="s">
        <v>58</v>
      </c>
      <c r="H148" s="4">
        <v>179.76</v>
      </c>
      <c r="I148">
        <v>40903</v>
      </c>
      <c r="J148" s="5">
        <v>40903</v>
      </c>
      <c r="K148">
        <v>147</v>
      </c>
    </row>
    <row r="149" spans="1:11" x14ac:dyDescent="0.25">
      <c r="A149">
        <v>148</v>
      </c>
      <c r="B149" t="s">
        <v>267</v>
      </c>
      <c r="C149" t="s">
        <v>344</v>
      </c>
      <c r="D149" t="s">
        <v>346</v>
      </c>
      <c r="E149" t="s">
        <v>35</v>
      </c>
      <c r="F149" t="s">
        <v>3956</v>
      </c>
      <c r="G149" t="s">
        <v>58</v>
      </c>
      <c r="H149" s="4">
        <v>179.76</v>
      </c>
      <c r="I149">
        <v>40903</v>
      </c>
      <c r="J149" s="5">
        <v>40903</v>
      </c>
      <c r="K149">
        <v>148</v>
      </c>
    </row>
    <row r="150" spans="1:11" x14ac:dyDescent="0.25">
      <c r="A150">
        <v>149</v>
      </c>
      <c r="B150" t="s">
        <v>267</v>
      </c>
      <c r="C150" t="s">
        <v>347</v>
      </c>
      <c r="D150" t="s">
        <v>349</v>
      </c>
      <c r="E150" t="s">
        <v>35</v>
      </c>
      <c r="F150" t="s">
        <v>3956</v>
      </c>
      <c r="G150" t="s">
        <v>58</v>
      </c>
      <c r="H150" s="4">
        <v>179.76</v>
      </c>
      <c r="I150">
        <v>40903</v>
      </c>
      <c r="J150" s="5">
        <v>40903</v>
      </c>
      <c r="K150">
        <v>149</v>
      </c>
    </row>
    <row r="151" spans="1:11" x14ac:dyDescent="0.25">
      <c r="A151">
        <v>150</v>
      </c>
      <c r="B151" t="s">
        <v>267</v>
      </c>
      <c r="C151" t="s">
        <v>350</v>
      </c>
      <c r="D151" t="s">
        <v>352</v>
      </c>
      <c r="E151" t="s">
        <v>35</v>
      </c>
      <c r="F151" t="s">
        <v>3956</v>
      </c>
      <c r="G151" t="s">
        <v>58</v>
      </c>
      <c r="H151" s="4">
        <v>179.76</v>
      </c>
      <c r="I151">
        <v>40903</v>
      </c>
      <c r="J151" s="5">
        <v>40903</v>
      </c>
      <c r="K151">
        <v>150</v>
      </c>
    </row>
    <row r="152" spans="1:11" x14ac:dyDescent="0.25">
      <c r="A152">
        <v>151</v>
      </c>
      <c r="B152" t="s">
        <v>267</v>
      </c>
      <c r="C152" t="s">
        <v>305</v>
      </c>
      <c r="D152" t="s">
        <v>306</v>
      </c>
      <c r="E152" t="s">
        <v>35</v>
      </c>
      <c r="F152" t="s">
        <v>3956</v>
      </c>
      <c r="G152" t="s">
        <v>56</v>
      </c>
      <c r="H152" s="4">
        <v>196</v>
      </c>
      <c r="I152">
        <v>41949</v>
      </c>
      <c r="J152" s="5">
        <v>41949</v>
      </c>
      <c r="K152">
        <v>151</v>
      </c>
    </row>
    <row r="153" spans="1:11" x14ac:dyDescent="0.25">
      <c r="A153">
        <v>152</v>
      </c>
      <c r="B153" t="s">
        <v>267</v>
      </c>
      <c r="C153" t="s">
        <v>308</v>
      </c>
      <c r="D153" t="s">
        <v>309</v>
      </c>
      <c r="E153" t="s">
        <v>35</v>
      </c>
      <c r="F153" t="s">
        <v>3956</v>
      </c>
      <c r="G153" t="s">
        <v>56</v>
      </c>
      <c r="H153" s="4">
        <v>196</v>
      </c>
      <c r="I153">
        <v>41949</v>
      </c>
      <c r="J153" s="5">
        <v>41949</v>
      </c>
      <c r="K153">
        <v>152</v>
      </c>
    </row>
    <row r="154" spans="1:11" x14ac:dyDescent="0.25">
      <c r="A154">
        <v>153</v>
      </c>
      <c r="B154" t="s">
        <v>267</v>
      </c>
      <c r="C154" t="s">
        <v>311</v>
      </c>
      <c r="D154" t="s">
        <v>312</v>
      </c>
      <c r="E154" t="s">
        <v>35</v>
      </c>
      <c r="F154" t="s">
        <v>3956</v>
      </c>
      <c r="G154" t="s">
        <v>56</v>
      </c>
      <c r="H154" s="4">
        <v>196</v>
      </c>
      <c r="I154">
        <v>41949</v>
      </c>
      <c r="J154" s="5">
        <v>41949</v>
      </c>
      <c r="K154">
        <v>153</v>
      </c>
    </row>
    <row r="155" spans="1:11" x14ac:dyDescent="0.25">
      <c r="A155">
        <v>154</v>
      </c>
      <c r="B155" t="s">
        <v>267</v>
      </c>
      <c r="C155" t="s">
        <v>353</v>
      </c>
      <c r="D155" t="s">
        <v>355</v>
      </c>
      <c r="E155" t="s">
        <v>35</v>
      </c>
      <c r="F155" t="s">
        <v>3956</v>
      </c>
      <c r="G155" t="s">
        <v>58</v>
      </c>
      <c r="H155" s="4">
        <v>179.76</v>
      </c>
      <c r="I155">
        <v>42051</v>
      </c>
      <c r="J155" s="5">
        <v>42051</v>
      </c>
      <c r="K155">
        <v>154</v>
      </c>
    </row>
    <row r="156" spans="1:11" x14ac:dyDescent="0.25">
      <c r="A156">
        <v>155</v>
      </c>
      <c r="B156" t="s">
        <v>267</v>
      </c>
      <c r="C156" t="s">
        <v>356</v>
      </c>
      <c r="D156" t="s">
        <v>358</v>
      </c>
      <c r="E156" t="s">
        <v>35</v>
      </c>
      <c r="F156" t="s">
        <v>3956</v>
      </c>
      <c r="G156" t="s">
        <v>58</v>
      </c>
      <c r="H156" s="4">
        <v>179.76</v>
      </c>
      <c r="I156">
        <v>42051</v>
      </c>
      <c r="J156" s="5">
        <v>42051</v>
      </c>
      <c r="K156">
        <v>155</v>
      </c>
    </row>
    <row r="157" spans="1:11" x14ac:dyDescent="0.25">
      <c r="A157">
        <v>156</v>
      </c>
      <c r="B157" t="s">
        <v>267</v>
      </c>
      <c r="C157" t="s">
        <v>359</v>
      </c>
      <c r="D157" t="s">
        <v>361</v>
      </c>
      <c r="E157" t="s">
        <v>35</v>
      </c>
      <c r="F157" t="s">
        <v>3956</v>
      </c>
      <c r="G157" t="s">
        <v>58</v>
      </c>
      <c r="H157" s="4">
        <v>179.76</v>
      </c>
      <c r="I157">
        <v>42051</v>
      </c>
      <c r="J157" s="5">
        <v>42051</v>
      </c>
      <c r="K157">
        <v>156</v>
      </c>
    </row>
    <row r="158" spans="1:11" x14ac:dyDescent="0.25">
      <c r="A158">
        <v>157</v>
      </c>
      <c r="B158" t="s">
        <v>267</v>
      </c>
      <c r="C158" t="s">
        <v>362</v>
      </c>
      <c r="D158" t="s">
        <v>364</v>
      </c>
      <c r="E158" t="s">
        <v>35</v>
      </c>
      <c r="F158" t="s">
        <v>3956</v>
      </c>
      <c r="G158" t="s">
        <v>58</v>
      </c>
      <c r="H158" s="4">
        <v>179.76</v>
      </c>
      <c r="I158">
        <v>42051</v>
      </c>
      <c r="J158" s="5">
        <v>42051</v>
      </c>
      <c r="K158">
        <v>157</v>
      </c>
    </row>
    <row r="159" spans="1:11" x14ac:dyDescent="0.25">
      <c r="A159">
        <v>158</v>
      </c>
      <c r="B159" t="s">
        <v>267</v>
      </c>
      <c r="C159" t="s">
        <v>365</v>
      </c>
      <c r="D159" t="s">
        <v>367</v>
      </c>
      <c r="E159" t="s">
        <v>35</v>
      </c>
      <c r="F159" t="s">
        <v>3956</v>
      </c>
      <c r="G159" t="s">
        <v>58</v>
      </c>
      <c r="H159" s="4">
        <v>179.76</v>
      </c>
      <c r="I159">
        <v>42051</v>
      </c>
      <c r="J159" s="5">
        <v>42051</v>
      </c>
      <c r="K159">
        <v>158</v>
      </c>
    </row>
    <row r="160" spans="1:11" x14ac:dyDescent="0.25">
      <c r="A160">
        <v>159</v>
      </c>
      <c r="B160" t="s">
        <v>267</v>
      </c>
      <c r="C160" t="s">
        <v>368</v>
      </c>
      <c r="D160" t="s">
        <v>370</v>
      </c>
      <c r="E160" t="s">
        <v>35</v>
      </c>
      <c r="F160" t="s">
        <v>3956</v>
      </c>
      <c r="G160" t="s">
        <v>58</v>
      </c>
      <c r="H160" s="4">
        <v>179.76</v>
      </c>
      <c r="I160">
        <v>42051</v>
      </c>
      <c r="J160" s="5">
        <v>42051</v>
      </c>
      <c r="K160">
        <v>159</v>
      </c>
    </row>
    <row r="161" spans="1:11" x14ac:dyDescent="0.25">
      <c r="A161">
        <v>160</v>
      </c>
      <c r="B161" t="s">
        <v>267</v>
      </c>
      <c r="C161" t="s">
        <v>314</v>
      </c>
      <c r="D161" t="s">
        <v>315</v>
      </c>
      <c r="E161" t="s">
        <v>35</v>
      </c>
      <c r="F161" t="s">
        <v>3956</v>
      </c>
      <c r="G161" t="s">
        <v>56</v>
      </c>
      <c r="H161" s="4">
        <v>196</v>
      </c>
      <c r="I161">
        <v>46092</v>
      </c>
      <c r="J161" s="5">
        <v>46092</v>
      </c>
      <c r="K161">
        <v>160</v>
      </c>
    </row>
    <row r="162" spans="1:11" x14ac:dyDescent="0.25">
      <c r="A162">
        <v>161</v>
      </c>
      <c r="B162" t="s">
        <v>652</v>
      </c>
      <c r="C162" t="s">
        <v>734</v>
      </c>
      <c r="D162" t="s">
        <v>735</v>
      </c>
      <c r="E162" t="s">
        <v>35</v>
      </c>
      <c r="F162" t="s">
        <v>3956</v>
      </c>
      <c r="G162" t="s">
        <v>56</v>
      </c>
      <c r="H162" s="4">
        <v>180.38</v>
      </c>
      <c r="I162">
        <v>50622</v>
      </c>
      <c r="J162" s="5">
        <v>50622</v>
      </c>
      <c r="K162">
        <v>161</v>
      </c>
    </row>
    <row r="163" spans="1:11" x14ac:dyDescent="0.25">
      <c r="A163">
        <v>162</v>
      </c>
      <c r="B163" t="s">
        <v>267</v>
      </c>
      <c r="C163" t="s">
        <v>335</v>
      </c>
      <c r="D163" t="s">
        <v>337</v>
      </c>
      <c r="E163" t="s">
        <v>35</v>
      </c>
      <c r="F163" t="s">
        <v>3956</v>
      </c>
      <c r="G163" t="s">
        <v>58</v>
      </c>
      <c r="H163" s="4">
        <v>179.76</v>
      </c>
      <c r="I163">
        <v>53244</v>
      </c>
      <c r="J163" s="5">
        <v>53244</v>
      </c>
      <c r="K163">
        <v>162</v>
      </c>
    </row>
    <row r="164" spans="1:11" x14ac:dyDescent="0.25">
      <c r="A164">
        <v>163</v>
      </c>
      <c r="B164" t="s">
        <v>267</v>
      </c>
      <c r="C164" t="s">
        <v>359</v>
      </c>
      <c r="D164" t="s">
        <v>360</v>
      </c>
      <c r="E164" t="s">
        <v>35</v>
      </c>
      <c r="F164" t="s">
        <v>3956</v>
      </c>
      <c r="G164" t="s">
        <v>56</v>
      </c>
      <c r="H164" s="4">
        <v>196</v>
      </c>
      <c r="I164">
        <v>55681</v>
      </c>
      <c r="J164" s="5">
        <v>55681</v>
      </c>
      <c r="K164">
        <v>163</v>
      </c>
    </row>
    <row r="165" spans="1:11" x14ac:dyDescent="0.25">
      <c r="A165">
        <v>164</v>
      </c>
      <c r="B165" t="s">
        <v>267</v>
      </c>
      <c r="C165" t="s">
        <v>365</v>
      </c>
      <c r="D165" t="s">
        <v>366</v>
      </c>
      <c r="E165" t="s">
        <v>35</v>
      </c>
      <c r="F165" t="s">
        <v>3956</v>
      </c>
      <c r="G165" t="s">
        <v>56</v>
      </c>
      <c r="H165" s="4">
        <v>196</v>
      </c>
      <c r="I165">
        <v>55681</v>
      </c>
      <c r="J165" s="5">
        <v>55681</v>
      </c>
      <c r="K165">
        <v>164</v>
      </c>
    </row>
    <row r="166" spans="1:11" x14ac:dyDescent="0.25">
      <c r="A166">
        <v>165</v>
      </c>
      <c r="B166" t="s">
        <v>267</v>
      </c>
      <c r="C166" t="s">
        <v>347</v>
      </c>
      <c r="D166" t="s">
        <v>348</v>
      </c>
      <c r="E166" t="s">
        <v>35</v>
      </c>
      <c r="F166" t="s">
        <v>3956</v>
      </c>
      <c r="G166" t="s">
        <v>56</v>
      </c>
      <c r="H166" s="4">
        <v>196</v>
      </c>
      <c r="I166">
        <v>56533</v>
      </c>
      <c r="J166" s="5">
        <v>56533</v>
      </c>
      <c r="K166">
        <v>165</v>
      </c>
    </row>
    <row r="167" spans="1:11" x14ac:dyDescent="0.25">
      <c r="A167">
        <v>166</v>
      </c>
      <c r="B167" t="s">
        <v>652</v>
      </c>
      <c r="C167" t="s">
        <v>677</v>
      </c>
      <c r="D167" t="s">
        <v>678</v>
      </c>
      <c r="E167" t="s">
        <v>35</v>
      </c>
      <c r="F167" t="s">
        <v>3956</v>
      </c>
      <c r="G167" t="s">
        <v>56</v>
      </c>
      <c r="H167" s="4">
        <v>178.56</v>
      </c>
      <c r="I167">
        <v>58705</v>
      </c>
      <c r="J167" s="5">
        <v>58705</v>
      </c>
      <c r="K167">
        <v>166</v>
      </c>
    </row>
    <row r="168" spans="1:11" x14ac:dyDescent="0.25">
      <c r="A168">
        <v>167</v>
      </c>
      <c r="B168" t="s">
        <v>267</v>
      </c>
      <c r="C168" t="s">
        <v>317</v>
      </c>
      <c r="D168" t="s">
        <v>318</v>
      </c>
      <c r="E168" t="s">
        <v>35</v>
      </c>
      <c r="F168" t="s">
        <v>3956</v>
      </c>
      <c r="G168" t="s">
        <v>56</v>
      </c>
      <c r="H168" s="4">
        <v>196</v>
      </c>
      <c r="I168">
        <v>60420</v>
      </c>
      <c r="J168" s="5">
        <v>60420</v>
      </c>
      <c r="K168">
        <v>167</v>
      </c>
    </row>
    <row r="169" spans="1:11" x14ac:dyDescent="0.25">
      <c r="A169">
        <v>168</v>
      </c>
      <c r="B169" t="s">
        <v>652</v>
      </c>
      <c r="C169" t="s">
        <v>728</v>
      </c>
      <c r="D169" t="s">
        <v>729</v>
      </c>
      <c r="E169" t="s">
        <v>35</v>
      </c>
      <c r="F169" t="s">
        <v>3956</v>
      </c>
      <c r="G169" t="s">
        <v>56</v>
      </c>
      <c r="H169" s="4">
        <v>180.38</v>
      </c>
      <c r="I169">
        <v>60622</v>
      </c>
      <c r="J169" s="5">
        <v>60622</v>
      </c>
      <c r="K169">
        <v>168</v>
      </c>
    </row>
    <row r="170" spans="1:11" x14ac:dyDescent="0.25">
      <c r="A170">
        <v>169</v>
      </c>
      <c r="B170" t="s">
        <v>652</v>
      </c>
      <c r="C170" t="s">
        <v>731</v>
      </c>
      <c r="D170" t="s">
        <v>732</v>
      </c>
      <c r="E170" t="s">
        <v>35</v>
      </c>
      <c r="F170" t="s">
        <v>3956</v>
      </c>
      <c r="G170" t="s">
        <v>56</v>
      </c>
      <c r="H170" s="4">
        <v>180.38</v>
      </c>
      <c r="I170">
        <v>60622</v>
      </c>
      <c r="J170" s="5">
        <v>60622</v>
      </c>
      <c r="K170">
        <v>169</v>
      </c>
    </row>
    <row r="171" spans="1:11" x14ac:dyDescent="0.25">
      <c r="A171">
        <v>170</v>
      </c>
      <c r="B171" t="s">
        <v>267</v>
      </c>
      <c r="C171" t="s">
        <v>344</v>
      </c>
      <c r="D171" t="s">
        <v>345</v>
      </c>
      <c r="E171" t="s">
        <v>35</v>
      </c>
      <c r="F171" t="s">
        <v>3956</v>
      </c>
      <c r="G171" t="s">
        <v>56</v>
      </c>
      <c r="H171" s="4">
        <v>196</v>
      </c>
      <c r="I171">
        <v>61664</v>
      </c>
      <c r="J171" s="5">
        <v>61664</v>
      </c>
      <c r="K171">
        <v>170</v>
      </c>
    </row>
    <row r="172" spans="1:11" x14ac:dyDescent="0.25">
      <c r="A172">
        <v>171</v>
      </c>
      <c r="B172" t="s">
        <v>486</v>
      </c>
      <c r="C172" t="s">
        <v>511</v>
      </c>
      <c r="D172" t="s">
        <v>513</v>
      </c>
      <c r="E172" t="s">
        <v>35</v>
      </c>
      <c r="F172" t="s">
        <v>3956</v>
      </c>
      <c r="G172" t="s">
        <v>58</v>
      </c>
      <c r="H172" s="4">
        <v>178.5</v>
      </c>
      <c r="I172">
        <v>65274</v>
      </c>
      <c r="J172" s="5">
        <v>65274</v>
      </c>
      <c r="K172">
        <v>171</v>
      </c>
    </row>
    <row r="173" spans="1:11" x14ac:dyDescent="0.25">
      <c r="A173">
        <v>172</v>
      </c>
      <c r="B173" t="s">
        <v>486</v>
      </c>
      <c r="C173" t="s">
        <v>514</v>
      </c>
      <c r="D173" t="s">
        <v>516</v>
      </c>
      <c r="E173" t="s">
        <v>35</v>
      </c>
      <c r="F173" t="s">
        <v>3956</v>
      </c>
      <c r="G173" t="s">
        <v>58</v>
      </c>
      <c r="H173" s="4">
        <v>178.5</v>
      </c>
      <c r="I173">
        <v>65361</v>
      </c>
      <c r="J173" s="5">
        <v>65361</v>
      </c>
      <c r="K173">
        <v>172</v>
      </c>
    </row>
    <row r="174" spans="1:11" x14ac:dyDescent="0.25">
      <c r="A174">
        <v>173</v>
      </c>
      <c r="B174" t="s">
        <v>652</v>
      </c>
      <c r="C174" t="s">
        <v>722</v>
      </c>
      <c r="D174" t="s">
        <v>723</v>
      </c>
      <c r="E174" t="s">
        <v>35</v>
      </c>
      <c r="F174" t="s">
        <v>3956</v>
      </c>
      <c r="G174" t="s">
        <v>56</v>
      </c>
      <c r="H174" s="4">
        <v>180.38</v>
      </c>
      <c r="I174">
        <v>67661</v>
      </c>
      <c r="J174" s="5">
        <v>67661</v>
      </c>
      <c r="K174">
        <v>173</v>
      </c>
    </row>
    <row r="175" spans="1:11" x14ac:dyDescent="0.25">
      <c r="A175">
        <v>174</v>
      </c>
      <c r="B175" t="s">
        <v>486</v>
      </c>
      <c r="C175" t="s">
        <v>517</v>
      </c>
      <c r="D175" t="s">
        <v>519</v>
      </c>
      <c r="E175" t="s">
        <v>35</v>
      </c>
      <c r="F175" t="s">
        <v>3956</v>
      </c>
      <c r="G175" t="s">
        <v>58</v>
      </c>
      <c r="H175" s="4">
        <v>167.8</v>
      </c>
      <c r="I175">
        <v>67992</v>
      </c>
      <c r="J175" s="5">
        <v>67992</v>
      </c>
      <c r="K175">
        <v>174</v>
      </c>
    </row>
    <row r="176" spans="1:11" x14ac:dyDescent="0.25">
      <c r="A176">
        <v>175</v>
      </c>
      <c r="B176" t="s">
        <v>486</v>
      </c>
      <c r="C176" t="s">
        <v>520</v>
      </c>
      <c r="D176" t="s">
        <v>522</v>
      </c>
      <c r="E176" t="s">
        <v>35</v>
      </c>
      <c r="F176" t="s">
        <v>3956</v>
      </c>
      <c r="G176" t="s">
        <v>58</v>
      </c>
      <c r="H176" s="4">
        <v>167.8</v>
      </c>
      <c r="I176">
        <v>67992</v>
      </c>
      <c r="J176" s="5">
        <v>67992</v>
      </c>
      <c r="K176">
        <v>175</v>
      </c>
    </row>
    <row r="177" spans="1:11" x14ac:dyDescent="0.25">
      <c r="A177">
        <v>176</v>
      </c>
      <c r="B177" t="s">
        <v>486</v>
      </c>
      <c r="C177" t="s">
        <v>523</v>
      </c>
      <c r="D177" t="s">
        <v>525</v>
      </c>
      <c r="E177" t="s">
        <v>35</v>
      </c>
      <c r="F177" t="s">
        <v>3956</v>
      </c>
      <c r="G177" t="s">
        <v>58</v>
      </c>
      <c r="H177" s="4">
        <v>167.8</v>
      </c>
      <c r="I177">
        <v>67992</v>
      </c>
      <c r="J177" s="5">
        <v>67992</v>
      </c>
      <c r="K177">
        <v>176</v>
      </c>
    </row>
    <row r="178" spans="1:11" x14ac:dyDescent="0.25">
      <c r="A178">
        <v>177</v>
      </c>
      <c r="B178" t="s">
        <v>486</v>
      </c>
      <c r="C178" t="s">
        <v>526</v>
      </c>
      <c r="D178" t="s">
        <v>528</v>
      </c>
      <c r="E178" t="s">
        <v>35</v>
      </c>
      <c r="F178" t="s">
        <v>3956</v>
      </c>
      <c r="G178" t="s">
        <v>58</v>
      </c>
      <c r="H178" s="4">
        <v>167.8</v>
      </c>
      <c r="I178">
        <v>67992</v>
      </c>
      <c r="J178" s="5">
        <v>67992</v>
      </c>
      <c r="K178">
        <v>177</v>
      </c>
    </row>
    <row r="179" spans="1:11" x14ac:dyDescent="0.25">
      <c r="A179">
        <v>178</v>
      </c>
      <c r="B179" t="s">
        <v>267</v>
      </c>
      <c r="C179" t="s">
        <v>368</v>
      </c>
      <c r="D179" t="s">
        <v>369</v>
      </c>
      <c r="E179" t="s">
        <v>35</v>
      </c>
      <c r="F179" t="s">
        <v>3956</v>
      </c>
      <c r="G179" t="s">
        <v>56</v>
      </c>
      <c r="H179" s="4">
        <v>196</v>
      </c>
      <c r="I179">
        <v>70466</v>
      </c>
      <c r="J179" s="5">
        <v>70466</v>
      </c>
      <c r="K179">
        <v>178</v>
      </c>
    </row>
    <row r="180" spans="1:11" x14ac:dyDescent="0.25">
      <c r="A180">
        <v>179</v>
      </c>
      <c r="B180" t="s">
        <v>267</v>
      </c>
      <c r="C180" t="s">
        <v>320</v>
      </c>
      <c r="D180" t="s">
        <v>321</v>
      </c>
      <c r="E180" t="s">
        <v>35</v>
      </c>
      <c r="F180" t="s">
        <v>3956</v>
      </c>
      <c r="G180" t="s">
        <v>56</v>
      </c>
      <c r="H180" s="4">
        <v>196</v>
      </c>
      <c r="I180">
        <v>70606</v>
      </c>
      <c r="J180" s="5">
        <v>70606</v>
      </c>
      <c r="K180">
        <v>179</v>
      </c>
    </row>
    <row r="181" spans="1:11" x14ac:dyDescent="0.25">
      <c r="A181">
        <v>180</v>
      </c>
      <c r="B181" t="s">
        <v>267</v>
      </c>
      <c r="C181" t="s">
        <v>323</v>
      </c>
      <c r="D181" t="s">
        <v>324</v>
      </c>
      <c r="E181" t="s">
        <v>35</v>
      </c>
      <c r="F181" t="s">
        <v>3956</v>
      </c>
      <c r="G181" t="s">
        <v>56</v>
      </c>
      <c r="H181" s="4">
        <v>196</v>
      </c>
      <c r="I181">
        <v>70606</v>
      </c>
      <c r="J181" s="5">
        <v>70606</v>
      </c>
      <c r="K181">
        <v>180</v>
      </c>
    </row>
    <row r="182" spans="1:11" x14ac:dyDescent="0.25">
      <c r="A182">
        <v>181</v>
      </c>
      <c r="B182" t="s">
        <v>267</v>
      </c>
      <c r="C182" t="s">
        <v>326</v>
      </c>
      <c r="D182" t="s">
        <v>327</v>
      </c>
      <c r="E182" t="s">
        <v>35</v>
      </c>
      <c r="F182" t="s">
        <v>3956</v>
      </c>
      <c r="G182" t="s">
        <v>56</v>
      </c>
      <c r="H182" s="4">
        <v>196</v>
      </c>
      <c r="I182">
        <v>70606</v>
      </c>
      <c r="J182" s="5">
        <v>70606</v>
      </c>
      <c r="K182">
        <v>181</v>
      </c>
    </row>
    <row r="183" spans="1:11" x14ac:dyDescent="0.25">
      <c r="A183">
        <v>182</v>
      </c>
      <c r="B183" t="s">
        <v>267</v>
      </c>
      <c r="C183" t="s">
        <v>329</v>
      </c>
      <c r="D183" t="s">
        <v>330</v>
      </c>
      <c r="E183" t="s">
        <v>35</v>
      </c>
      <c r="F183" t="s">
        <v>3956</v>
      </c>
      <c r="G183" t="s">
        <v>56</v>
      </c>
      <c r="H183" s="4">
        <v>196</v>
      </c>
      <c r="I183">
        <v>70606</v>
      </c>
      <c r="J183" s="5">
        <v>70606</v>
      </c>
      <c r="K183">
        <v>182</v>
      </c>
    </row>
    <row r="184" spans="1:11" x14ac:dyDescent="0.25">
      <c r="A184">
        <v>183</v>
      </c>
      <c r="B184" t="s">
        <v>652</v>
      </c>
      <c r="C184" t="s">
        <v>725</v>
      </c>
      <c r="D184" t="s">
        <v>726</v>
      </c>
      <c r="E184" t="s">
        <v>35</v>
      </c>
      <c r="F184" t="s">
        <v>3956</v>
      </c>
      <c r="G184" t="s">
        <v>56</v>
      </c>
      <c r="H184" s="4">
        <v>180.38</v>
      </c>
      <c r="I184">
        <v>70622</v>
      </c>
      <c r="J184" s="5">
        <v>70622</v>
      </c>
      <c r="K184">
        <v>183</v>
      </c>
    </row>
    <row r="185" spans="1:11" x14ac:dyDescent="0.25">
      <c r="A185">
        <v>184</v>
      </c>
      <c r="B185" t="s">
        <v>267</v>
      </c>
      <c r="C185" t="s">
        <v>362</v>
      </c>
      <c r="D185" t="s">
        <v>363</v>
      </c>
      <c r="E185" t="s">
        <v>35</v>
      </c>
      <c r="F185" t="s">
        <v>3956</v>
      </c>
      <c r="G185" t="s">
        <v>56</v>
      </c>
      <c r="H185" s="4">
        <v>196</v>
      </c>
      <c r="I185">
        <v>71917</v>
      </c>
      <c r="J185" s="5">
        <v>71917</v>
      </c>
      <c r="K185">
        <v>184</v>
      </c>
    </row>
    <row r="186" spans="1:11" x14ac:dyDescent="0.25">
      <c r="A186">
        <v>185</v>
      </c>
      <c r="B186" t="s">
        <v>652</v>
      </c>
      <c r="C186" t="s">
        <v>719</v>
      </c>
      <c r="D186" t="s">
        <v>720</v>
      </c>
      <c r="E186" t="s">
        <v>35</v>
      </c>
      <c r="F186" t="s">
        <v>3956</v>
      </c>
      <c r="G186" t="s">
        <v>56</v>
      </c>
      <c r="H186" s="4">
        <v>180.38</v>
      </c>
      <c r="I186">
        <v>72112</v>
      </c>
      <c r="J186" s="5">
        <v>72112</v>
      </c>
      <c r="K186">
        <v>185</v>
      </c>
    </row>
    <row r="187" spans="1:11" x14ac:dyDescent="0.25">
      <c r="A187">
        <v>186</v>
      </c>
      <c r="B187" t="s">
        <v>267</v>
      </c>
      <c r="C187" t="s">
        <v>356</v>
      </c>
      <c r="D187" t="s">
        <v>357</v>
      </c>
      <c r="E187" t="s">
        <v>35</v>
      </c>
      <c r="F187" t="s">
        <v>3956</v>
      </c>
      <c r="G187" t="s">
        <v>56</v>
      </c>
      <c r="H187" s="4">
        <v>196</v>
      </c>
      <c r="I187">
        <v>73738</v>
      </c>
      <c r="J187" s="5">
        <v>73738</v>
      </c>
      <c r="K187">
        <v>186</v>
      </c>
    </row>
    <row r="188" spans="1:11" x14ac:dyDescent="0.25">
      <c r="A188">
        <v>187</v>
      </c>
      <c r="B188" t="s">
        <v>652</v>
      </c>
      <c r="C188" t="s">
        <v>680</v>
      </c>
      <c r="D188" t="s">
        <v>681</v>
      </c>
      <c r="E188" t="s">
        <v>35</v>
      </c>
      <c r="F188" t="s">
        <v>3956</v>
      </c>
      <c r="G188" t="s">
        <v>56</v>
      </c>
      <c r="H188" s="4">
        <v>178.56</v>
      </c>
      <c r="I188">
        <v>74519</v>
      </c>
      <c r="J188" s="5">
        <v>74519</v>
      </c>
      <c r="K188">
        <v>187</v>
      </c>
    </row>
    <row r="189" spans="1:11" x14ac:dyDescent="0.25">
      <c r="A189">
        <v>188</v>
      </c>
      <c r="B189" t="s">
        <v>267</v>
      </c>
      <c r="C189" t="s">
        <v>350</v>
      </c>
      <c r="D189" t="s">
        <v>351</v>
      </c>
      <c r="E189" t="s">
        <v>35</v>
      </c>
      <c r="F189" t="s">
        <v>3956</v>
      </c>
      <c r="G189" t="s">
        <v>56</v>
      </c>
      <c r="H189" s="4">
        <v>196</v>
      </c>
      <c r="I189">
        <v>74590</v>
      </c>
      <c r="J189" s="5">
        <v>74590</v>
      </c>
      <c r="K189">
        <v>188</v>
      </c>
    </row>
    <row r="190" spans="1:11" x14ac:dyDescent="0.25">
      <c r="A190">
        <v>189</v>
      </c>
      <c r="B190" t="s">
        <v>267</v>
      </c>
      <c r="C190" t="s">
        <v>353</v>
      </c>
      <c r="D190" t="s">
        <v>354</v>
      </c>
      <c r="E190" t="s">
        <v>35</v>
      </c>
      <c r="F190" t="s">
        <v>3956</v>
      </c>
      <c r="G190" t="s">
        <v>56</v>
      </c>
      <c r="H190" s="4">
        <v>196</v>
      </c>
      <c r="I190">
        <v>74590</v>
      </c>
      <c r="J190" s="5">
        <v>74590</v>
      </c>
      <c r="K190">
        <v>189</v>
      </c>
    </row>
    <row r="191" spans="1:11" x14ac:dyDescent="0.25">
      <c r="A191">
        <v>190</v>
      </c>
      <c r="B191" t="s">
        <v>267</v>
      </c>
      <c r="C191" t="s">
        <v>332</v>
      </c>
      <c r="D191" t="s">
        <v>333</v>
      </c>
      <c r="E191" t="s">
        <v>35</v>
      </c>
      <c r="F191" t="s">
        <v>3956</v>
      </c>
      <c r="G191" t="s">
        <v>56</v>
      </c>
      <c r="H191" s="4">
        <v>196</v>
      </c>
      <c r="I191">
        <v>75737</v>
      </c>
      <c r="J191" s="5">
        <v>75737</v>
      </c>
      <c r="K191">
        <v>190</v>
      </c>
    </row>
    <row r="192" spans="1:11" x14ac:dyDescent="0.25">
      <c r="A192">
        <v>191</v>
      </c>
      <c r="B192" t="s">
        <v>267</v>
      </c>
      <c r="C192" t="s">
        <v>335</v>
      </c>
      <c r="D192" t="s">
        <v>336</v>
      </c>
      <c r="E192" t="s">
        <v>35</v>
      </c>
      <c r="F192" t="s">
        <v>3956</v>
      </c>
      <c r="G192" t="s">
        <v>56</v>
      </c>
      <c r="H192" s="4">
        <v>196</v>
      </c>
      <c r="I192">
        <v>75737</v>
      </c>
      <c r="J192" s="5">
        <v>75737</v>
      </c>
      <c r="K192">
        <v>191</v>
      </c>
    </row>
    <row r="193" spans="1:11" x14ac:dyDescent="0.25">
      <c r="A193">
        <v>192</v>
      </c>
      <c r="B193" t="s">
        <v>267</v>
      </c>
      <c r="C193" t="s">
        <v>338</v>
      </c>
      <c r="D193" t="s">
        <v>339</v>
      </c>
      <c r="E193" t="s">
        <v>35</v>
      </c>
      <c r="F193" t="s">
        <v>3956</v>
      </c>
      <c r="G193" t="s">
        <v>56</v>
      </c>
      <c r="H193" s="4">
        <v>196</v>
      </c>
      <c r="I193">
        <v>75737</v>
      </c>
      <c r="J193" s="5">
        <v>75737</v>
      </c>
      <c r="K193">
        <v>192</v>
      </c>
    </row>
    <row r="194" spans="1:11" x14ac:dyDescent="0.25">
      <c r="A194">
        <v>193</v>
      </c>
      <c r="B194" t="s">
        <v>267</v>
      </c>
      <c r="C194" t="s">
        <v>341</v>
      </c>
      <c r="D194" t="s">
        <v>342</v>
      </c>
      <c r="E194" t="s">
        <v>35</v>
      </c>
      <c r="F194" t="s">
        <v>3956</v>
      </c>
      <c r="G194" t="s">
        <v>56</v>
      </c>
      <c r="H194" s="4">
        <v>196</v>
      </c>
      <c r="I194">
        <v>75992</v>
      </c>
      <c r="J194" s="5">
        <v>75992</v>
      </c>
      <c r="K194">
        <v>193</v>
      </c>
    </row>
    <row r="195" spans="1:11" x14ac:dyDescent="0.25">
      <c r="A195">
        <v>194</v>
      </c>
      <c r="B195" t="s">
        <v>652</v>
      </c>
      <c r="C195" t="s">
        <v>683</v>
      </c>
      <c r="D195" t="s">
        <v>684</v>
      </c>
      <c r="E195" t="s">
        <v>35</v>
      </c>
      <c r="F195" t="s">
        <v>3956</v>
      </c>
      <c r="G195" t="s">
        <v>56</v>
      </c>
      <c r="H195" s="4">
        <v>178.56</v>
      </c>
      <c r="I195">
        <v>76459</v>
      </c>
      <c r="J195" s="5">
        <v>76459</v>
      </c>
      <c r="K195">
        <v>194</v>
      </c>
    </row>
    <row r="196" spans="1:11" x14ac:dyDescent="0.25">
      <c r="A196">
        <v>195</v>
      </c>
      <c r="B196" t="s">
        <v>652</v>
      </c>
      <c r="C196" t="s">
        <v>686</v>
      </c>
      <c r="D196" t="s">
        <v>687</v>
      </c>
      <c r="E196" t="s">
        <v>35</v>
      </c>
      <c r="F196" t="s">
        <v>3956</v>
      </c>
      <c r="G196" t="s">
        <v>56</v>
      </c>
      <c r="H196" s="4">
        <v>178.56</v>
      </c>
      <c r="I196">
        <v>83334</v>
      </c>
      <c r="J196" s="5">
        <v>83334</v>
      </c>
      <c r="K196">
        <v>195</v>
      </c>
    </row>
    <row r="197" spans="1:11" x14ac:dyDescent="0.25">
      <c r="A197">
        <v>196</v>
      </c>
      <c r="B197" t="s">
        <v>652</v>
      </c>
      <c r="C197" t="s">
        <v>692</v>
      </c>
      <c r="D197" t="s">
        <v>693</v>
      </c>
      <c r="E197" t="s">
        <v>35</v>
      </c>
      <c r="F197" t="s">
        <v>3956</v>
      </c>
      <c r="G197" t="s">
        <v>56</v>
      </c>
      <c r="H197" s="4">
        <v>180.38</v>
      </c>
      <c r="I197">
        <v>89112</v>
      </c>
      <c r="J197" s="5">
        <v>89112</v>
      </c>
      <c r="K197">
        <v>196</v>
      </c>
    </row>
    <row r="198" spans="1:11" x14ac:dyDescent="0.25">
      <c r="A198">
        <v>197</v>
      </c>
      <c r="B198" t="s">
        <v>652</v>
      </c>
      <c r="C198" t="s">
        <v>689</v>
      </c>
      <c r="D198" t="s">
        <v>690</v>
      </c>
      <c r="E198" t="s">
        <v>35</v>
      </c>
      <c r="F198" t="s">
        <v>3956</v>
      </c>
      <c r="G198" t="s">
        <v>56</v>
      </c>
      <c r="H198" s="4">
        <v>178.56</v>
      </c>
      <c r="I198">
        <v>95334</v>
      </c>
      <c r="J198" s="5">
        <v>95334</v>
      </c>
      <c r="K198">
        <v>197</v>
      </c>
    </row>
    <row r="199" spans="1:11" x14ac:dyDescent="0.25">
      <c r="A199">
        <v>198</v>
      </c>
      <c r="B199" t="s">
        <v>652</v>
      </c>
      <c r="C199" t="s">
        <v>695</v>
      </c>
      <c r="D199" t="s">
        <v>696</v>
      </c>
      <c r="E199" t="s">
        <v>35</v>
      </c>
      <c r="F199" t="s">
        <v>3956</v>
      </c>
      <c r="G199" t="s">
        <v>56</v>
      </c>
      <c r="H199" s="4">
        <v>180.38</v>
      </c>
      <c r="I199">
        <v>99112</v>
      </c>
      <c r="J199" s="5">
        <v>99112</v>
      </c>
      <c r="K199">
        <v>198</v>
      </c>
    </row>
    <row r="200" spans="1:11" x14ac:dyDescent="0.25">
      <c r="A200">
        <v>199</v>
      </c>
      <c r="B200" t="s">
        <v>486</v>
      </c>
      <c r="C200" t="s">
        <v>529</v>
      </c>
      <c r="D200" t="s">
        <v>531</v>
      </c>
      <c r="E200" t="s">
        <v>35</v>
      </c>
      <c r="F200" t="s">
        <v>3956</v>
      </c>
      <c r="G200" t="s">
        <v>58</v>
      </c>
      <c r="H200" s="4">
        <v>167.8</v>
      </c>
      <c r="I200">
        <v>100587</v>
      </c>
      <c r="J200" s="5">
        <v>100587</v>
      </c>
      <c r="K200">
        <v>199</v>
      </c>
    </row>
    <row r="201" spans="1:11" x14ac:dyDescent="0.25">
      <c r="A201">
        <v>200</v>
      </c>
      <c r="B201" t="s">
        <v>486</v>
      </c>
      <c r="C201" t="s">
        <v>532</v>
      </c>
      <c r="D201" t="s">
        <v>534</v>
      </c>
      <c r="E201" t="s">
        <v>35</v>
      </c>
      <c r="F201" t="s">
        <v>3956</v>
      </c>
      <c r="G201" t="s">
        <v>58</v>
      </c>
      <c r="H201" s="4">
        <v>167.8</v>
      </c>
      <c r="I201">
        <v>101267</v>
      </c>
      <c r="J201" s="5">
        <v>101267</v>
      </c>
      <c r="K201">
        <v>200</v>
      </c>
    </row>
    <row r="202" spans="1:11" x14ac:dyDescent="0.25">
      <c r="A202">
        <v>201</v>
      </c>
      <c r="B202" t="s">
        <v>486</v>
      </c>
      <c r="C202" t="s">
        <v>535</v>
      </c>
      <c r="D202" t="s">
        <v>537</v>
      </c>
      <c r="E202" t="s">
        <v>35</v>
      </c>
      <c r="F202" t="s">
        <v>3956</v>
      </c>
      <c r="G202" t="s">
        <v>58</v>
      </c>
      <c r="H202" s="4">
        <v>167.8</v>
      </c>
      <c r="I202">
        <v>101267</v>
      </c>
      <c r="J202" s="5">
        <v>101267</v>
      </c>
      <c r="K202">
        <v>201</v>
      </c>
    </row>
    <row r="203" spans="1:11" x14ac:dyDescent="0.25">
      <c r="A203">
        <v>202</v>
      </c>
      <c r="B203" t="s">
        <v>486</v>
      </c>
      <c r="C203" t="s">
        <v>538</v>
      </c>
      <c r="D203" t="s">
        <v>540</v>
      </c>
      <c r="E203" t="s">
        <v>35</v>
      </c>
      <c r="F203" t="s">
        <v>3956</v>
      </c>
      <c r="G203" t="s">
        <v>58</v>
      </c>
      <c r="H203" s="4">
        <v>167.8</v>
      </c>
      <c r="I203">
        <v>101267</v>
      </c>
      <c r="J203" s="5">
        <v>101267</v>
      </c>
      <c r="K203">
        <v>202</v>
      </c>
    </row>
    <row r="204" spans="1:11" x14ac:dyDescent="0.25">
      <c r="A204">
        <v>203</v>
      </c>
      <c r="B204" t="s">
        <v>652</v>
      </c>
      <c r="C204" t="s">
        <v>698</v>
      </c>
      <c r="D204" t="s">
        <v>699</v>
      </c>
      <c r="E204" t="s">
        <v>35</v>
      </c>
      <c r="F204" t="s">
        <v>3956</v>
      </c>
      <c r="G204" t="s">
        <v>56</v>
      </c>
      <c r="H204" s="4">
        <v>180.38</v>
      </c>
      <c r="I204">
        <v>109112</v>
      </c>
      <c r="J204" s="5">
        <v>109112</v>
      </c>
      <c r="K204">
        <v>203</v>
      </c>
    </row>
    <row r="205" spans="1:11" x14ac:dyDescent="0.25">
      <c r="A205">
        <v>204</v>
      </c>
      <c r="B205" t="s">
        <v>652</v>
      </c>
      <c r="C205" t="s">
        <v>701</v>
      </c>
      <c r="D205" t="s">
        <v>702</v>
      </c>
      <c r="E205" t="s">
        <v>35</v>
      </c>
      <c r="F205" t="s">
        <v>3956</v>
      </c>
      <c r="G205" t="s">
        <v>56</v>
      </c>
      <c r="H205" s="4">
        <v>180.38</v>
      </c>
      <c r="I205">
        <v>119112</v>
      </c>
      <c r="J205" s="5">
        <v>119112</v>
      </c>
      <c r="K205">
        <v>204</v>
      </c>
    </row>
    <row r="206" spans="1:11" x14ac:dyDescent="0.25">
      <c r="A206">
        <v>205</v>
      </c>
      <c r="B206" t="s">
        <v>652</v>
      </c>
      <c r="C206" t="s">
        <v>704</v>
      </c>
      <c r="D206" t="s">
        <v>705</v>
      </c>
      <c r="E206" t="s">
        <v>35</v>
      </c>
      <c r="F206" t="s">
        <v>3956</v>
      </c>
      <c r="G206" t="s">
        <v>56</v>
      </c>
      <c r="H206" s="4">
        <v>180.38</v>
      </c>
      <c r="I206">
        <v>119112</v>
      </c>
      <c r="J206" s="5">
        <v>119112</v>
      </c>
      <c r="K206">
        <v>205</v>
      </c>
    </row>
    <row r="207" spans="1:11" x14ac:dyDescent="0.25">
      <c r="A207">
        <v>206</v>
      </c>
      <c r="B207" t="s">
        <v>652</v>
      </c>
      <c r="C207" t="s">
        <v>707</v>
      </c>
      <c r="D207" t="s">
        <v>708</v>
      </c>
      <c r="E207" t="s">
        <v>35</v>
      </c>
      <c r="F207" t="s">
        <v>3956</v>
      </c>
      <c r="G207" t="s">
        <v>56</v>
      </c>
      <c r="H207" s="4">
        <v>180.38</v>
      </c>
      <c r="I207">
        <v>119112</v>
      </c>
      <c r="J207" s="5">
        <v>119112</v>
      </c>
      <c r="K207">
        <v>206</v>
      </c>
    </row>
    <row r="208" spans="1:11" x14ac:dyDescent="0.25">
      <c r="A208">
        <v>207</v>
      </c>
      <c r="B208" t="s">
        <v>652</v>
      </c>
      <c r="C208" t="s">
        <v>710</v>
      </c>
      <c r="D208" t="s">
        <v>711</v>
      </c>
      <c r="E208" t="s">
        <v>35</v>
      </c>
      <c r="F208" t="s">
        <v>3956</v>
      </c>
      <c r="G208" t="s">
        <v>56</v>
      </c>
      <c r="H208" s="4">
        <v>180.38</v>
      </c>
      <c r="I208">
        <v>129112</v>
      </c>
      <c r="J208" s="5">
        <v>129112</v>
      </c>
      <c r="K208">
        <v>207</v>
      </c>
    </row>
    <row r="209" spans="1:11" x14ac:dyDescent="0.25">
      <c r="A209">
        <v>208</v>
      </c>
      <c r="B209" t="s">
        <v>652</v>
      </c>
      <c r="C209" t="s">
        <v>713</v>
      </c>
      <c r="D209" t="s">
        <v>714</v>
      </c>
      <c r="E209" t="s">
        <v>35</v>
      </c>
      <c r="F209" t="s">
        <v>3956</v>
      </c>
      <c r="G209" t="s">
        <v>56</v>
      </c>
      <c r="H209" s="4">
        <v>180.38</v>
      </c>
      <c r="I209">
        <v>129112</v>
      </c>
      <c r="J209" s="5">
        <v>129112</v>
      </c>
      <c r="K209">
        <v>208</v>
      </c>
    </row>
    <row r="210" spans="1:11" x14ac:dyDescent="0.25">
      <c r="A210">
        <v>209</v>
      </c>
      <c r="B210" t="s">
        <v>652</v>
      </c>
      <c r="C210" t="s">
        <v>716</v>
      </c>
      <c r="D210" t="s">
        <v>717</v>
      </c>
      <c r="E210" t="s">
        <v>35</v>
      </c>
      <c r="F210" t="s">
        <v>3956</v>
      </c>
      <c r="G210" t="s">
        <v>56</v>
      </c>
      <c r="H210" s="4">
        <v>180.38</v>
      </c>
      <c r="I210">
        <v>129112</v>
      </c>
      <c r="J210" s="5">
        <v>129112</v>
      </c>
      <c r="K210">
        <v>209</v>
      </c>
    </row>
    <row r="211" spans="1:11" x14ac:dyDescent="0.25">
      <c r="A211">
        <v>210</v>
      </c>
      <c r="B211" t="s">
        <v>486</v>
      </c>
      <c r="C211" t="s">
        <v>499</v>
      </c>
      <c r="D211" t="s">
        <v>500</v>
      </c>
      <c r="E211" t="s">
        <v>35</v>
      </c>
      <c r="F211" t="s">
        <v>3956</v>
      </c>
      <c r="G211" t="s">
        <v>56</v>
      </c>
      <c r="H211" s="4">
        <v>178</v>
      </c>
      <c r="I211">
        <v>183700</v>
      </c>
      <c r="J211" s="5">
        <v>183700</v>
      </c>
      <c r="K211">
        <v>210</v>
      </c>
    </row>
    <row r="212" spans="1:11" x14ac:dyDescent="0.25">
      <c r="A212">
        <v>211</v>
      </c>
      <c r="B212" t="s">
        <v>486</v>
      </c>
      <c r="C212" t="s">
        <v>502</v>
      </c>
      <c r="D212" t="s">
        <v>503</v>
      </c>
      <c r="E212" t="s">
        <v>35</v>
      </c>
      <c r="F212" t="s">
        <v>3956</v>
      </c>
      <c r="G212" t="s">
        <v>56</v>
      </c>
      <c r="H212" s="4">
        <v>178</v>
      </c>
      <c r="I212">
        <v>185151</v>
      </c>
      <c r="J212" s="5">
        <v>185151</v>
      </c>
      <c r="K212">
        <v>211</v>
      </c>
    </row>
    <row r="213" spans="1:11" x14ac:dyDescent="0.25">
      <c r="A213">
        <v>212</v>
      </c>
      <c r="B213" t="s">
        <v>486</v>
      </c>
      <c r="C213" t="s">
        <v>505</v>
      </c>
      <c r="D213" t="s">
        <v>506</v>
      </c>
      <c r="E213" t="s">
        <v>35</v>
      </c>
      <c r="F213" t="s">
        <v>3956</v>
      </c>
      <c r="G213" t="s">
        <v>56</v>
      </c>
      <c r="H213" s="4">
        <v>178</v>
      </c>
      <c r="I213">
        <v>185301</v>
      </c>
      <c r="J213" s="5">
        <v>185301</v>
      </c>
      <c r="K213">
        <v>212</v>
      </c>
    </row>
    <row r="214" spans="1:11" x14ac:dyDescent="0.25">
      <c r="A214">
        <v>213</v>
      </c>
      <c r="B214" t="s">
        <v>486</v>
      </c>
      <c r="C214" t="s">
        <v>508</v>
      </c>
      <c r="D214" t="s">
        <v>509</v>
      </c>
      <c r="E214" t="s">
        <v>35</v>
      </c>
      <c r="F214" t="s">
        <v>3956</v>
      </c>
      <c r="G214" t="s">
        <v>56</v>
      </c>
      <c r="H214" s="4">
        <v>178</v>
      </c>
      <c r="I214">
        <v>185301</v>
      </c>
      <c r="J214" s="5">
        <v>185301</v>
      </c>
      <c r="K214">
        <v>213</v>
      </c>
    </row>
    <row r="215" spans="1:11" x14ac:dyDescent="0.25">
      <c r="A215">
        <v>214</v>
      </c>
      <c r="B215" t="s">
        <v>486</v>
      </c>
      <c r="C215" t="s">
        <v>511</v>
      </c>
      <c r="D215" t="s">
        <v>512</v>
      </c>
      <c r="E215" t="s">
        <v>35</v>
      </c>
      <c r="F215" t="s">
        <v>3956</v>
      </c>
      <c r="G215" t="s">
        <v>56</v>
      </c>
      <c r="H215" s="4">
        <v>178</v>
      </c>
      <c r="I215">
        <v>185301</v>
      </c>
      <c r="J215" s="5">
        <v>185301</v>
      </c>
      <c r="K215">
        <v>214</v>
      </c>
    </row>
    <row r="216" spans="1:11" x14ac:dyDescent="0.25">
      <c r="A216">
        <v>215</v>
      </c>
      <c r="B216" t="s">
        <v>486</v>
      </c>
      <c r="C216" t="s">
        <v>514</v>
      </c>
      <c r="D216" t="s">
        <v>515</v>
      </c>
      <c r="E216" t="s">
        <v>35</v>
      </c>
      <c r="F216" t="s">
        <v>3956</v>
      </c>
      <c r="G216" t="s">
        <v>56</v>
      </c>
      <c r="H216" s="4">
        <v>178</v>
      </c>
      <c r="I216">
        <v>185301</v>
      </c>
      <c r="J216" s="5">
        <v>185301</v>
      </c>
      <c r="K216">
        <v>215</v>
      </c>
    </row>
    <row r="217" spans="1:11" x14ac:dyDescent="0.25">
      <c r="A217">
        <v>216</v>
      </c>
      <c r="B217" t="s">
        <v>486</v>
      </c>
      <c r="C217" t="s">
        <v>517</v>
      </c>
      <c r="D217" t="s">
        <v>518</v>
      </c>
      <c r="E217" t="s">
        <v>35</v>
      </c>
      <c r="F217" t="s">
        <v>3956</v>
      </c>
      <c r="G217" t="s">
        <v>56</v>
      </c>
      <c r="H217" s="4">
        <v>178</v>
      </c>
      <c r="I217">
        <v>185301</v>
      </c>
      <c r="J217" s="5">
        <v>185301</v>
      </c>
      <c r="K217">
        <v>216</v>
      </c>
    </row>
    <row r="218" spans="1:11" x14ac:dyDescent="0.25">
      <c r="A218">
        <v>217</v>
      </c>
      <c r="B218" t="s">
        <v>486</v>
      </c>
      <c r="C218" t="s">
        <v>520</v>
      </c>
      <c r="D218" t="s">
        <v>521</v>
      </c>
      <c r="E218" t="s">
        <v>35</v>
      </c>
      <c r="F218" t="s">
        <v>3956</v>
      </c>
      <c r="G218" t="s">
        <v>56</v>
      </c>
      <c r="H218" s="4">
        <v>178</v>
      </c>
      <c r="I218">
        <v>185362</v>
      </c>
      <c r="J218" s="5">
        <v>185362</v>
      </c>
      <c r="K218">
        <v>217</v>
      </c>
    </row>
    <row r="219" spans="1:11" x14ac:dyDescent="0.25">
      <c r="A219">
        <v>218</v>
      </c>
      <c r="B219" t="s">
        <v>52</v>
      </c>
      <c r="C219" t="s">
        <v>198</v>
      </c>
      <c r="D219" t="s">
        <v>200</v>
      </c>
      <c r="E219" t="s">
        <v>35</v>
      </c>
      <c r="F219" t="s">
        <v>3957</v>
      </c>
      <c r="G219" t="s">
        <v>58</v>
      </c>
      <c r="H219" s="4">
        <v>170.78</v>
      </c>
      <c r="I219">
        <v>3167</v>
      </c>
      <c r="J219" s="5">
        <v>3167</v>
      </c>
      <c r="K219">
        <v>1</v>
      </c>
    </row>
    <row r="220" spans="1:11" x14ac:dyDescent="0.25">
      <c r="A220">
        <v>219</v>
      </c>
      <c r="B220" t="s">
        <v>52</v>
      </c>
      <c r="C220" t="s">
        <v>201</v>
      </c>
      <c r="D220" t="s">
        <v>203</v>
      </c>
      <c r="E220" t="s">
        <v>35</v>
      </c>
      <c r="F220" t="s">
        <v>3957</v>
      </c>
      <c r="G220" t="s">
        <v>58</v>
      </c>
      <c r="H220" s="4">
        <v>170.78</v>
      </c>
      <c r="I220">
        <v>3167</v>
      </c>
      <c r="J220" s="5">
        <v>3167</v>
      </c>
      <c r="K220">
        <v>2</v>
      </c>
    </row>
    <row r="221" spans="1:11" x14ac:dyDescent="0.25">
      <c r="A221">
        <v>220</v>
      </c>
      <c r="B221" t="s">
        <v>52</v>
      </c>
      <c r="C221" t="s">
        <v>204</v>
      </c>
      <c r="D221" t="s">
        <v>206</v>
      </c>
      <c r="E221" t="s">
        <v>35</v>
      </c>
      <c r="F221" t="s">
        <v>3957</v>
      </c>
      <c r="G221" t="s">
        <v>58</v>
      </c>
      <c r="H221" s="4">
        <v>170.78</v>
      </c>
      <c r="I221">
        <v>3167</v>
      </c>
      <c r="J221" s="5">
        <v>3167</v>
      </c>
      <c r="K221">
        <v>3</v>
      </c>
    </row>
    <row r="222" spans="1:11" x14ac:dyDescent="0.25">
      <c r="A222">
        <v>221</v>
      </c>
      <c r="B222" t="s">
        <v>52</v>
      </c>
      <c r="C222" t="s">
        <v>207</v>
      </c>
      <c r="D222" t="s">
        <v>209</v>
      </c>
      <c r="E222" t="s">
        <v>35</v>
      </c>
      <c r="F222" t="s">
        <v>3957</v>
      </c>
      <c r="G222" t="s">
        <v>58</v>
      </c>
      <c r="H222" s="4">
        <v>170.78</v>
      </c>
      <c r="I222">
        <v>3168</v>
      </c>
      <c r="J222" s="5">
        <v>3168</v>
      </c>
      <c r="K222">
        <v>4</v>
      </c>
    </row>
    <row r="223" spans="1:11" x14ac:dyDescent="0.25">
      <c r="A223">
        <v>222</v>
      </c>
      <c r="B223" t="s">
        <v>52</v>
      </c>
      <c r="C223" t="s">
        <v>210</v>
      </c>
      <c r="D223" t="s">
        <v>212</v>
      </c>
      <c r="E223" t="s">
        <v>35</v>
      </c>
      <c r="F223" t="s">
        <v>3957</v>
      </c>
      <c r="G223" t="s">
        <v>58</v>
      </c>
      <c r="H223" s="4">
        <v>170.78</v>
      </c>
      <c r="I223">
        <v>3168</v>
      </c>
      <c r="J223" s="5">
        <v>3168</v>
      </c>
      <c r="K223">
        <v>5</v>
      </c>
    </row>
    <row r="224" spans="1:11" x14ac:dyDescent="0.25">
      <c r="A224">
        <v>223</v>
      </c>
      <c r="B224" t="s">
        <v>52</v>
      </c>
      <c r="C224" t="s">
        <v>213</v>
      </c>
      <c r="D224" t="s">
        <v>215</v>
      </c>
      <c r="E224" t="s">
        <v>35</v>
      </c>
      <c r="F224" t="s">
        <v>3957</v>
      </c>
      <c r="G224" t="s">
        <v>58</v>
      </c>
      <c r="H224" s="4">
        <v>170.78</v>
      </c>
      <c r="I224">
        <v>3168</v>
      </c>
      <c r="J224" s="5">
        <v>3168</v>
      </c>
      <c r="K224">
        <v>6</v>
      </c>
    </row>
    <row r="225" spans="1:11" x14ac:dyDescent="0.25">
      <c r="A225">
        <v>224</v>
      </c>
      <c r="B225" t="s">
        <v>52</v>
      </c>
      <c r="C225" t="s">
        <v>216</v>
      </c>
      <c r="D225" t="s">
        <v>218</v>
      </c>
      <c r="E225" t="s">
        <v>35</v>
      </c>
      <c r="F225" t="s">
        <v>3957</v>
      </c>
      <c r="G225" t="s">
        <v>58</v>
      </c>
      <c r="H225" s="4">
        <v>170.78</v>
      </c>
      <c r="I225">
        <v>3168</v>
      </c>
      <c r="J225" s="5">
        <v>3168</v>
      </c>
      <c r="K225">
        <v>7</v>
      </c>
    </row>
    <row r="226" spans="1:11" x14ac:dyDescent="0.25">
      <c r="A226">
        <v>225</v>
      </c>
      <c r="B226" t="s">
        <v>52</v>
      </c>
      <c r="C226" t="s">
        <v>219</v>
      </c>
      <c r="D226" t="s">
        <v>221</v>
      </c>
      <c r="E226" t="s">
        <v>35</v>
      </c>
      <c r="F226" t="s">
        <v>3957</v>
      </c>
      <c r="G226" t="s">
        <v>58</v>
      </c>
      <c r="H226" s="4">
        <v>170.78</v>
      </c>
      <c r="I226">
        <v>3168</v>
      </c>
      <c r="J226" s="5">
        <v>3168</v>
      </c>
      <c r="K226">
        <v>8</v>
      </c>
    </row>
    <row r="227" spans="1:11" x14ac:dyDescent="0.25">
      <c r="A227">
        <v>226</v>
      </c>
      <c r="B227" t="s">
        <v>52</v>
      </c>
      <c r="C227" t="s">
        <v>222</v>
      </c>
      <c r="D227" t="s">
        <v>224</v>
      </c>
      <c r="E227" t="s">
        <v>35</v>
      </c>
      <c r="F227" t="s">
        <v>3957</v>
      </c>
      <c r="G227" t="s">
        <v>58</v>
      </c>
      <c r="H227" s="4">
        <v>170.78</v>
      </c>
      <c r="I227">
        <v>3168</v>
      </c>
      <c r="J227" s="5">
        <v>3168</v>
      </c>
      <c r="K227">
        <v>9</v>
      </c>
    </row>
    <row r="228" spans="1:11" x14ac:dyDescent="0.25">
      <c r="A228">
        <v>227</v>
      </c>
      <c r="B228" t="s">
        <v>52</v>
      </c>
      <c r="C228" t="s">
        <v>225</v>
      </c>
      <c r="D228" t="s">
        <v>227</v>
      </c>
      <c r="E228" t="s">
        <v>35</v>
      </c>
      <c r="F228" t="s">
        <v>3957</v>
      </c>
      <c r="G228" t="s">
        <v>58</v>
      </c>
      <c r="H228" s="4">
        <v>170.78</v>
      </c>
      <c r="I228">
        <v>3168</v>
      </c>
      <c r="J228" s="5">
        <v>3168</v>
      </c>
      <c r="K228">
        <v>10</v>
      </c>
    </row>
    <row r="229" spans="1:11" x14ac:dyDescent="0.25">
      <c r="A229">
        <v>228</v>
      </c>
      <c r="B229" t="s">
        <v>52</v>
      </c>
      <c r="C229" t="s">
        <v>189</v>
      </c>
      <c r="D229" t="s">
        <v>191</v>
      </c>
      <c r="E229" t="s">
        <v>35</v>
      </c>
      <c r="F229" t="s">
        <v>3957</v>
      </c>
      <c r="G229" t="s">
        <v>58</v>
      </c>
      <c r="H229" s="4">
        <v>170.78</v>
      </c>
      <c r="I229">
        <v>3888</v>
      </c>
      <c r="J229" s="5">
        <v>3888</v>
      </c>
      <c r="K229">
        <v>11</v>
      </c>
    </row>
    <row r="230" spans="1:11" x14ac:dyDescent="0.25">
      <c r="A230">
        <v>229</v>
      </c>
      <c r="B230" t="s">
        <v>52</v>
      </c>
      <c r="C230" t="s">
        <v>192</v>
      </c>
      <c r="D230" t="s">
        <v>194</v>
      </c>
      <c r="E230" t="s">
        <v>35</v>
      </c>
      <c r="F230" t="s">
        <v>3957</v>
      </c>
      <c r="G230" t="s">
        <v>58</v>
      </c>
      <c r="H230" s="4">
        <v>170.78</v>
      </c>
      <c r="I230">
        <v>3888</v>
      </c>
      <c r="J230" s="5">
        <v>3888</v>
      </c>
      <c r="K230">
        <v>12</v>
      </c>
    </row>
    <row r="231" spans="1:11" x14ac:dyDescent="0.25">
      <c r="A231">
        <v>230</v>
      </c>
      <c r="B231" t="s">
        <v>52</v>
      </c>
      <c r="C231" t="s">
        <v>195</v>
      </c>
      <c r="D231" t="s">
        <v>197</v>
      </c>
      <c r="E231" t="s">
        <v>35</v>
      </c>
      <c r="F231" t="s">
        <v>3957</v>
      </c>
      <c r="G231" t="s">
        <v>58</v>
      </c>
      <c r="H231" s="4">
        <v>170.78</v>
      </c>
      <c r="I231">
        <v>3888</v>
      </c>
      <c r="J231" s="5">
        <v>3888</v>
      </c>
      <c r="K231">
        <v>13</v>
      </c>
    </row>
    <row r="232" spans="1:11" x14ac:dyDescent="0.25">
      <c r="A232">
        <v>231</v>
      </c>
      <c r="B232" t="s">
        <v>652</v>
      </c>
      <c r="C232" t="s">
        <v>776</v>
      </c>
      <c r="D232" t="s">
        <v>778</v>
      </c>
      <c r="E232" t="s">
        <v>35</v>
      </c>
      <c r="F232" t="s">
        <v>3957</v>
      </c>
      <c r="G232" t="s">
        <v>56</v>
      </c>
      <c r="H232" s="4">
        <v>176.8</v>
      </c>
      <c r="I232">
        <v>7788</v>
      </c>
      <c r="J232" s="5">
        <v>7788</v>
      </c>
      <c r="K232">
        <v>14</v>
      </c>
    </row>
    <row r="233" spans="1:11" x14ac:dyDescent="0.25">
      <c r="A233">
        <v>232</v>
      </c>
      <c r="B233" t="s">
        <v>52</v>
      </c>
      <c r="C233" t="s">
        <v>228</v>
      </c>
      <c r="D233" t="s">
        <v>230</v>
      </c>
      <c r="E233" t="s">
        <v>35</v>
      </c>
      <c r="F233" t="s">
        <v>3957</v>
      </c>
      <c r="G233" t="s">
        <v>58</v>
      </c>
      <c r="H233" s="4">
        <v>170.78</v>
      </c>
      <c r="I233">
        <v>9338</v>
      </c>
      <c r="J233" s="5">
        <v>9338</v>
      </c>
      <c r="K233">
        <v>15</v>
      </c>
    </row>
    <row r="234" spans="1:11" x14ac:dyDescent="0.25">
      <c r="A234">
        <v>233</v>
      </c>
      <c r="B234" t="s">
        <v>652</v>
      </c>
      <c r="C234" t="s">
        <v>776</v>
      </c>
      <c r="D234" t="s">
        <v>779</v>
      </c>
      <c r="E234" t="s">
        <v>35</v>
      </c>
      <c r="F234" t="s">
        <v>3957</v>
      </c>
      <c r="G234" t="s">
        <v>56</v>
      </c>
      <c r="H234" s="4">
        <v>178.56</v>
      </c>
      <c r="I234">
        <v>9519</v>
      </c>
      <c r="J234" s="5">
        <v>9519</v>
      </c>
      <c r="K234">
        <v>16</v>
      </c>
    </row>
    <row r="235" spans="1:11" x14ac:dyDescent="0.25">
      <c r="A235">
        <v>234</v>
      </c>
      <c r="B235" t="s">
        <v>52</v>
      </c>
      <c r="C235" t="s">
        <v>186</v>
      </c>
      <c r="D235" t="s">
        <v>188</v>
      </c>
      <c r="E235" t="s">
        <v>35</v>
      </c>
      <c r="F235" t="s">
        <v>3957</v>
      </c>
      <c r="G235" t="s">
        <v>58</v>
      </c>
      <c r="H235" s="4">
        <v>170.78</v>
      </c>
      <c r="I235">
        <v>10058</v>
      </c>
      <c r="J235" s="5">
        <v>10058</v>
      </c>
      <c r="K235">
        <v>17</v>
      </c>
    </row>
    <row r="236" spans="1:11" x14ac:dyDescent="0.25">
      <c r="A236">
        <v>235</v>
      </c>
      <c r="B236" t="s">
        <v>52</v>
      </c>
      <c r="C236" t="s">
        <v>246</v>
      </c>
      <c r="D236" t="s">
        <v>248</v>
      </c>
      <c r="E236" t="s">
        <v>35</v>
      </c>
      <c r="F236" t="s">
        <v>3957</v>
      </c>
      <c r="G236" t="s">
        <v>58</v>
      </c>
      <c r="H236" s="4">
        <v>170.78</v>
      </c>
      <c r="I236">
        <v>10058</v>
      </c>
      <c r="J236" s="5">
        <v>10058</v>
      </c>
      <c r="K236">
        <v>18</v>
      </c>
    </row>
    <row r="237" spans="1:11" x14ac:dyDescent="0.25">
      <c r="A237">
        <v>236</v>
      </c>
      <c r="B237" t="s">
        <v>52</v>
      </c>
      <c r="C237" t="s">
        <v>249</v>
      </c>
      <c r="D237" t="s">
        <v>251</v>
      </c>
      <c r="E237" t="s">
        <v>35</v>
      </c>
      <c r="F237" t="s">
        <v>3957</v>
      </c>
      <c r="G237" t="s">
        <v>58</v>
      </c>
      <c r="H237" s="4">
        <v>170.78</v>
      </c>
      <c r="I237">
        <v>10058</v>
      </c>
      <c r="J237" s="5">
        <v>10058</v>
      </c>
      <c r="K237">
        <v>19</v>
      </c>
    </row>
    <row r="238" spans="1:11" x14ac:dyDescent="0.25">
      <c r="A238">
        <v>237</v>
      </c>
      <c r="B238" t="s">
        <v>52</v>
      </c>
      <c r="C238" t="s">
        <v>252</v>
      </c>
      <c r="D238" t="s">
        <v>254</v>
      </c>
      <c r="E238" t="s">
        <v>35</v>
      </c>
      <c r="F238" t="s">
        <v>3957</v>
      </c>
      <c r="G238" t="s">
        <v>58</v>
      </c>
      <c r="H238" s="4">
        <v>170.78</v>
      </c>
      <c r="I238">
        <v>10058</v>
      </c>
      <c r="J238" s="5">
        <v>10058</v>
      </c>
      <c r="K238">
        <v>20</v>
      </c>
    </row>
    <row r="239" spans="1:11" x14ac:dyDescent="0.25">
      <c r="A239">
        <v>238</v>
      </c>
      <c r="B239" t="s">
        <v>52</v>
      </c>
      <c r="C239" t="s">
        <v>255</v>
      </c>
      <c r="D239" t="s">
        <v>257</v>
      </c>
      <c r="E239" t="s">
        <v>35</v>
      </c>
      <c r="F239" t="s">
        <v>3957</v>
      </c>
      <c r="G239" t="s">
        <v>58</v>
      </c>
      <c r="H239" s="4">
        <v>170.78</v>
      </c>
      <c r="I239">
        <v>10058</v>
      </c>
      <c r="J239" s="5">
        <v>10058</v>
      </c>
      <c r="K239">
        <v>21</v>
      </c>
    </row>
    <row r="240" spans="1:11" x14ac:dyDescent="0.25">
      <c r="A240">
        <v>239</v>
      </c>
      <c r="B240" t="s">
        <v>52</v>
      </c>
      <c r="C240" t="s">
        <v>258</v>
      </c>
      <c r="D240" t="s">
        <v>260</v>
      </c>
      <c r="E240" t="s">
        <v>35</v>
      </c>
      <c r="F240" t="s">
        <v>3957</v>
      </c>
      <c r="G240" t="s">
        <v>58</v>
      </c>
      <c r="H240" s="4">
        <v>170.78</v>
      </c>
      <c r="I240">
        <v>10058</v>
      </c>
      <c r="J240" s="5">
        <v>10058</v>
      </c>
      <c r="K240">
        <v>22</v>
      </c>
    </row>
    <row r="241" spans="1:11" x14ac:dyDescent="0.25">
      <c r="A241">
        <v>240</v>
      </c>
      <c r="B241" t="s">
        <v>52</v>
      </c>
      <c r="C241" t="s">
        <v>261</v>
      </c>
      <c r="D241" t="s">
        <v>263</v>
      </c>
      <c r="E241" t="s">
        <v>35</v>
      </c>
      <c r="F241" t="s">
        <v>3957</v>
      </c>
      <c r="G241" t="s">
        <v>58</v>
      </c>
      <c r="H241" s="4">
        <v>170.78</v>
      </c>
      <c r="I241">
        <v>10058</v>
      </c>
      <c r="J241" s="5">
        <v>10058</v>
      </c>
      <c r="K241">
        <v>23</v>
      </c>
    </row>
    <row r="242" spans="1:11" x14ac:dyDescent="0.25">
      <c r="A242">
        <v>241</v>
      </c>
      <c r="B242" t="s">
        <v>52</v>
      </c>
      <c r="C242" t="s">
        <v>264</v>
      </c>
      <c r="D242" t="s">
        <v>266</v>
      </c>
      <c r="E242" t="s">
        <v>35</v>
      </c>
      <c r="F242" t="s">
        <v>3957</v>
      </c>
      <c r="G242" t="s">
        <v>58</v>
      </c>
      <c r="H242" s="4">
        <v>170.78</v>
      </c>
      <c r="I242">
        <v>10058</v>
      </c>
      <c r="J242" s="5">
        <v>10058</v>
      </c>
      <c r="K242">
        <v>24</v>
      </c>
    </row>
    <row r="243" spans="1:11" x14ac:dyDescent="0.25">
      <c r="A243">
        <v>242</v>
      </c>
      <c r="B243" t="s">
        <v>52</v>
      </c>
      <c r="C243" t="s">
        <v>231</v>
      </c>
      <c r="D243" t="s">
        <v>233</v>
      </c>
      <c r="E243" t="s">
        <v>35</v>
      </c>
      <c r="F243" t="s">
        <v>3957</v>
      </c>
      <c r="G243" t="s">
        <v>58</v>
      </c>
      <c r="H243" s="4">
        <v>170.78</v>
      </c>
      <c r="I243">
        <v>10059</v>
      </c>
      <c r="J243" s="5">
        <v>10059</v>
      </c>
      <c r="K243">
        <v>25</v>
      </c>
    </row>
    <row r="244" spans="1:11" x14ac:dyDescent="0.25">
      <c r="A244">
        <v>243</v>
      </c>
      <c r="B244" t="s">
        <v>52</v>
      </c>
      <c r="C244" t="s">
        <v>234</v>
      </c>
      <c r="D244" t="s">
        <v>236</v>
      </c>
      <c r="E244" t="s">
        <v>35</v>
      </c>
      <c r="F244" t="s">
        <v>3957</v>
      </c>
      <c r="G244" t="s">
        <v>58</v>
      </c>
      <c r="H244" s="4">
        <v>170.78</v>
      </c>
      <c r="I244">
        <v>10059</v>
      </c>
      <c r="J244" s="5">
        <v>10059</v>
      </c>
      <c r="K244">
        <v>26</v>
      </c>
    </row>
    <row r="245" spans="1:11" x14ac:dyDescent="0.25">
      <c r="A245">
        <v>244</v>
      </c>
      <c r="B245" t="s">
        <v>52</v>
      </c>
      <c r="C245" t="s">
        <v>237</v>
      </c>
      <c r="D245" t="s">
        <v>239</v>
      </c>
      <c r="E245" t="s">
        <v>35</v>
      </c>
      <c r="F245" t="s">
        <v>3957</v>
      </c>
      <c r="G245" t="s">
        <v>58</v>
      </c>
      <c r="H245" s="4">
        <v>170.78</v>
      </c>
      <c r="I245">
        <v>10059</v>
      </c>
      <c r="J245" s="5">
        <v>10059</v>
      </c>
      <c r="K245">
        <v>27</v>
      </c>
    </row>
    <row r="246" spans="1:11" x14ac:dyDescent="0.25">
      <c r="A246">
        <v>245</v>
      </c>
      <c r="B246" t="s">
        <v>52</v>
      </c>
      <c r="C246" t="s">
        <v>240</v>
      </c>
      <c r="D246" t="s">
        <v>242</v>
      </c>
      <c r="E246" t="s">
        <v>35</v>
      </c>
      <c r="F246" t="s">
        <v>3957</v>
      </c>
      <c r="G246" t="s">
        <v>58</v>
      </c>
      <c r="H246" s="4">
        <v>170.78</v>
      </c>
      <c r="I246">
        <v>10059</v>
      </c>
      <c r="J246" s="5">
        <v>10059</v>
      </c>
      <c r="K246">
        <v>28</v>
      </c>
    </row>
    <row r="247" spans="1:11" x14ac:dyDescent="0.25">
      <c r="A247">
        <v>246</v>
      </c>
      <c r="B247" t="s">
        <v>52</v>
      </c>
      <c r="C247" t="s">
        <v>243</v>
      </c>
      <c r="D247" t="s">
        <v>245</v>
      </c>
      <c r="E247" t="s">
        <v>35</v>
      </c>
      <c r="F247" t="s">
        <v>3957</v>
      </c>
      <c r="G247" t="s">
        <v>58</v>
      </c>
      <c r="H247" s="4">
        <v>170.78</v>
      </c>
      <c r="I247">
        <v>10059</v>
      </c>
      <c r="J247" s="5">
        <v>10059</v>
      </c>
      <c r="K247">
        <v>29</v>
      </c>
    </row>
    <row r="248" spans="1:11" x14ac:dyDescent="0.25">
      <c r="A248">
        <v>247</v>
      </c>
      <c r="B248" t="s">
        <v>52</v>
      </c>
      <c r="C248" t="s">
        <v>162</v>
      </c>
      <c r="D248" t="s">
        <v>164</v>
      </c>
      <c r="E248" t="s">
        <v>35</v>
      </c>
      <c r="F248" t="s">
        <v>3957</v>
      </c>
      <c r="G248" t="s">
        <v>58</v>
      </c>
      <c r="H248" s="4">
        <v>173.82</v>
      </c>
      <c r="I248">
        <v>10223</v>
      </c>
      <c r="J248" s="5">
        <v>10223</v>
      </c>
      <c r="K248">
        <v>30</v>
      </c>
    </row>
    <row r="249" spans="1:11" x14ac:dyDescent="0.25">
      <c r="A249">
        <v>248</v>
      </c>
      <c r="B249" t="s">
        <v>52</v>
      </c>
      <c r="C249" t="s">
        <v>165</v>
      </c>
      <c r="D249" t="s">
        <v>167</v>
      </c>
      <c r="E249" t="s">
        <v>35</v>
      </c>
      <c r="F249" t="s">
        <v>3957</v>
      </c>
      <c r="G249" t="s">
        <v>58</v>
      </c>
      <c r="H249" s="4">
        <v>173.82</v>
      </c>
      <c r="I249">
        <v>10223</v>
      </c>
      <c r="J249" s="5">
        <v>10223</v>
      </c>
      <c r="K249">
        <v>31</v>
      </c>
    </row>
    <row r="250" spans="1:11" x14ac:dyDescent="0.25">
      <c r="A250">
        <v>249</v>
      </c>
      <c r="B250" t="s">
        <v>52</v>
      </c>
      <c r="C250" t="s">
        <v>168</v>
      </c>
      <c r="D250" t="s">
        <v>170</v>
      </c>
      <c r="E250" t="s">
        <v>35</v>
      </c>
      <c r="F250" t="s">
        <v>3957</v>
      </c>
      <c r="G250" t="s">
        <v>58</v>
      </c>
      <c r="H250" s="4">
        <v>173.82</v>
      </c>
      <c r="I250">
        <v>10223</v>
      </c>
      <c r="J250" s="5">
        <v>10223</v>
      </c>
      <c r="K250">
        <v>32</v>
      </c>
    </row>
    <row r="251" spans="1:11" x14ac:dyDescent="0.25">
      <c r="A251">
        <v>250</v>
      </c>
      <c r="B251" t="s">
        <v>52</v>
      </c>
      <c r="C251" t="s">
        <v>171</v>
      </c>
      <c r="D251" t="s">
        <v>173</v>
      </c>
      <c r="E251" t="s">
        <v>35</v>
      </c>
      <c r="F251" t="s">
        <v>3957</v>
      </c>
      <c r="G251" t="s">
        <v>58</v>
      </c>
      <c r="H251" s="4">
        <v>173.82</v>
      </c>
      <c r="I251">
        <v>10223</v>
      </c>
      <c r="J251" s="5">
        <v>10223</v>
      </c>
      <c r="K251">
        <v>33</v>
      </c>
    </row>
    <row r="252" spans="1:11" x14ac:dyDescent="0.25">
      <c r="A252">
        <v>251</v>
      </c>
      <c r="B252" t="s">
        <v>652</v>
      </c>
      <c r="C252" t="s">
        <v>776</v>
      </c>
      <c r="D252" t="s">
        <v>777</v>
      </c>
      <c r="E252" t="s">
        <v>35</v>
      </c>
      <c r="F252" t="s">
        <v>3957</v>
      </c>
      <c r="G252" t="s">
        <v>56</v>
      </c>
      <c r="H252" s="4">
        <v>178.56</v>
      </c>
      <c r="I252">
        <v>10811</v>
      </c>
      <c r="J252" s="5">
        <v>10811</v>
      </c>
      <c r="K252">
        <v>34</v>
      </c>
    </row>
    <row r="253" spans="1:11" x14ac:dyDescent="0.25">
      <c r="A253">
        <v>252</v>
      </c>
      <c r="B253" t="s">
        <v>652</v>
      </c>
      <c r="C253" t="s">
        <v>770</v>
      </c>
      <c r="D253" t="s">
        <v>771</v>
      </c>
      <c r="E253" t="s">
        <v>35</v>
      </c>
      <c r="F253" t="s">
        <v>3957</v>
      </c>
      <c r="G253" t="s">
        <v>56</v>
      </c>
      <c r="H253" s="4">
        <v>178.56</v>
      </c>
      <c r="I253">
        <v>11219</v>
      </c>
      <c r="J253" s="5">
        <v>11219</v>
      </c>
      <c r="K253">
        <v>35</v>
      </c>
    </row>
    <row r="254" spans="1:11" x14ac:dyDescent="0.25">
      <c r="A254">
        <v>253</v>
      </c>
      <c r="B254" t="s">
        <v>652</v>
      </c>
      <c r="C254" t="s">
        <v>773</v>
      </c>
      <c r="D254" t="s">
        <v>774</v>
      </c>
      <c r="E254" t="s">
        <v>35</v>
      </c>
      <c r="F254" t="s">
        <v>3957</v>
      </c>
      <c r="G254" t="s">
        <v>56</v>
      </c>
      <c r="H254" s="4">
        <v>178.56</v>
      </c>
      <c r="I254">
        <v>11219</v>
      </c>
      <c r="J254" s="5">
        <v>11219</v>
      </c>
      <c r="K254">
        <v>36</v>
      </c>
    </row>
    <row r="255" spans="1:11" x14ac:dyDescent="0.25">
      <c r="A255">
        <v>254</v>
      </c>
      <c r="B255" t="s">
        <v>652</v>
      </c>
      <c r="C255" t="s">
        <v>770</v>
      </c>
      <c r="D255" t="s">
        <v>772</v>
      </c>
      <c r="E255" t="s">
        <v>35</v>
      </c>
      <c r="F255" t="s">
        <v>3957</v>
      </c>
      <c r="G255" t="s">
        <v>58</v>
      </c>
      <c r="H255" s="4">
        <v>176.94</v>
      </c>
      <c r="I255">
        <v>12860</v>
      </c>
      <c r="J255" s="5">
        <v>12860</v>
      </c>
      <c r="K255">
        <v>37</v>
      </c>
    </row>
    <row r="256" spans="1:11" x14ac:dyDescent="0.25">
      <c r="A256">
        <v>255</v>
      </c>
      <c r="B256" t="s">
        <v>652</v>
      </c>
      <c r="C256" t="s">
        <v>773</v>
      </c>
      <c r="D256" t="s">
        <v>775</v>
      </c>
      <c r="E256" t="s">
        <v>35</v>
      </c>
      <c r="F256" t="s">
        <v>3957</v>
      </c>
      <c r="G256" t="s">
        <v>58</v>
      </c>
      <c r="H256" s="4">
        <v>176.94</v>
      </c>
      <c r="I256">
        <v>13162</v>
      </c>
      <c r="J256" s="5">
        <v>13162</v>
      </c>
      <c r="K256">
        <v>38</v>
      </c>
    </row>
    <row r="257" spans="1:11" x14ac:dyDescent="0.25">
      <c r="A257">
        <v>256</v>
      </c>
      <c r="B257" t="s">
        <v>652</v>
      </c>
      <c r="C257" t="s">
        <v>776</v>
      </c>
      <c r="D257" t="s">
        <v>780</v>
      </c>
      <c r="E257" t="s">
        <v>35</v>
      </c>
      <c r="F257" t="s">
        <v>3957</v>
      </c>
      <c r="G257" t="s">
        <v>58</v>
      </c>
      <c r="H257" s="4">
        <v>176.94</v>
      </c>
      <c r="I257">
        <v>13162</v>
      </c>
      <c r="J257" s="5">
        <v>13162</v>
      </c>
      <c r="K257">
        <v>39</v>
      </c>
    </row>
    <row r="258" spans="1:11" x14ac:dyDescent="0.25">
      <c r="A258">
        <v>257</v>
      </c>
      <c r="B258" t="s">
        <v>652</v>
      </c>
      <c r="C258" t="s">
        <v>781</v>
      </c>
      <c r="D258" t="s">
        <v>783</v>
      </c>
      <c r="E258" t="s">
        <v>35</v>
      </c>
      <c r="F258" t="s">
        <v>3957</v>
      </c>
      <c r="G258" t="s">
        <v>58</v>
      </c>
      <c r="H258" s="4">
        <v>176.94</v>
      </c>
      <c r="I258">
        <v>13162</v>
      </c>
      <c r="J258" s="5">
        <v>13162</v>
      </c>
      <c r="K258">
        <v>40</v>
      </c>
    </row>
    <row r="259" spans="1:11" x14ac:dyDescent="0.25">
      <c r="A259">
        <v>258</v>
      </c>
      <c r="B259" t="s">
        <v>652</v>
      </c>
      <c r="C259" t="s">
        <v>784</v>
      </c>
      <c r="D259" t="s">
        <v>786</v>
      </c>
      <c r="E259" t="s">
        <v>35</v>
      </c>
      <c r="F259" t="s">
        <v>3957</v>
      </c>
      <c r="G259" t="s">
        <v>58</v>
      </c>
      <c r="H259" s="4">
        <v>176.94</v>
      </c>
      <c r="I259">
        <v>13162</v>
      </c>
      <c r="J259" s="5">
        <v>13162</v>
      </c>
      <c r="K259">
        <v>41</v>
      </c>
    </row>
    <row r="260" spans="1:11" x14ac:dyDescent="0.25">
      <c r="A260">
        <v>259</v>
      </c>
      <c r="B260" t="s">
        <v>652</v>
      </c>
      <c r="C260" t="s">
        <v>787</v>
      </c>
      <c r="D260" t="s">
        <v>789</v>
      </c>
      <c r="E260" t="s">
        <v>35</v>
      </c>
      <c r="F260" t="s">
        <v>3957</v>
      </c>
      <c r="G260" t="s">
        <v>58</v>
      </c>
      <c r="H260" s="4">
        <v>176.94</v>
      </c>
      <c r="I260">
        <v>13162</v>
      </c>
      <c r="J260" s="5">
        <v>13162</v>
      </c>
      <c r="K260">
        <v>42</v>
      </c>
    </row>
    <row r="261" spans="1:11" x14ac:dyDescent="0.25">
      <c r="A261">
        <v>260</v>
      </c>
      <c r="B261" t="s">
        <v>652</v>
      </c>
      <c r="C261" t="s">
        <v>790</v>
      </c>
      <c r="D261" t="s">
        <v>792</v>
      </c>
      <c r="E261" t="s">
        <v>35</v>
      </c>
      <c r="F261" t="s">
        <v>3957</v>
      </c>
      <c r="G261" t="s">
        <v>58</v>
      </c>
      <c r="H261" s="4">
        <v>176.94</v>
      </c>
      <c r="I261">
        <v>13162</v>
      </c>
      <c r="J261" s="5">
        <v>13162</v>
      </c>
      <c r="K261">
        <v>43</v>
      </c>
    </row>
    <row r="262" spans="1:11" x14ac:dyDescent="0.25">
      <c r="A262">
        <v>261</v>
      </c>
      <c r="B262" t="s">
        <v>652</v>
      </c>
      <c r="C262" t="s">
        <v>793</v>
      </c>
      <c r="D262" t="s">
        <v>795</v>
      </c>
      <c r="E262" t="s">
        <v>35</v>
      </c>
      <c r="F262" t="s">
        <v>3957</v>
      </c>
      <c r="G262" t="s">
        <v>58</v>
      </c>
      <c r="H262" s="4">
        <v>176.94</v>
      </c>
      <c r="I262">
        <v>13162</v>
      </c>
      <c r="J262" s="5">
        <v>13162</v>
      </c>
      <c r="K262">
        <v>44</v>
      </c>
    </row>
    <row r="263" spans="1:11" x14ac:dyDescent="0.25">
      <c r="A263">
        <v>262</v>
      </c>
      <c r="B263" t="s">
        <v>486</v>
      </c>
      <c r="C263" t="s">
        <v>631</v>
      </c>
      <c r="D263" t="s">
        <v>632</v>
      </c>
      <c r="E263" t="s">
        <v>35</v>
      </c>
      <c r="F263" t="s">
        <v>3957</v>
      </c>
      <c r="G263" t="s">
        <v>56</v>
      </c>
      <c r="H263" s="4">
        <v>183.46</v>
      </c>
      <c r="I263">
        <v>13294</v>
      </c>
      <c r="J263" s="5">
        <v>13294</v>
      </c>
      <c r="K263">
        <v>45</v>
      </c>
    </row>
    <row r="264" spans="1:11" x14ac:dyDescent="0.25">
      <c r="A264">
        <v>263</v>
      </c>
      <c r="B264" t="s">
        <v>486</v>
      </c>
      <c r="C264" t="s">
        <v>640</v>
      </c>
      <c r="D264" t="s">
        <v>641</v>
      </c>
      <c r="E264" t="s">
        <v>35</v>
      </c>
      <c r="F264" t="s">
        <v>3957</v>
      </c>
      <c r="G264" t="s">
        <v>56</v>
      </c>
      <c r="H264" s="4">
        <v>183.46</v>
      </c>
      <c r="I264">
        <v>13294</v>
      </c>
      <c r="J264" s="5">
        <v>13294</v>
      </c>
      <c r="K264">
        <v>46</v>
      </c>
    </row>
    <row r="265" spans="1:11" x14ac:dyDescent="0.25">
      <c r="A265">
        <v>264</v>
      </c>
      <c r="B265" t="s">
        <v>486</v>
      </c>
      <c r="C265" t="s">
        <v>643</v>
      </c>
      <c r="D265" t="s">
        <v>644</v>
      </c>
      <c r="E265" t="s">
        <v>35</v>
      </c>
      <c r="F265" t="s">
        <v>3957</v>
      </c>
      <c r="G265" t="s">
        <v>56</v>
      </c>
      <c r="H265" s="4">
        <v>183.46</v>
      </c>
      <c r="I265">
        <v>13297</v>
      </c>
      <c r="J265" s="5">
        <v>13297</v>
      </c>
      <c r="K265">
        <v>47</v>
      </c>
    </row>
    <row r="266" spans="1:11" x14ac:dyDescent="0.25">
      <c r="A266">
        <v>265</v>
      </c>
      <c r="B266" t="s">
        <v>486</v>
      </c>
      <c r="C266" t="s">
        <v>646</v>
      </c>
      <c r="D266" t="s">
        <v>647</v>
      </c>
      <c r="E266" t="s">
        <v>35</v>
      </c>
      <c r="F266" t="s">
        <v>3957</v>
      </c>
      <c r="G266" t="s">
        <v>56</v>
      </c>
      <c r="H266" s="4">
        <v>183.46</v>
      </c>
      <c r="I266">
        <v>13297</v>
      </c>
      <c r="J266" s="5">
        <v>13297</v>
      </c>
      <c r="K266">
        <v>48</v>
      </c>
    </row>
    <row r="267" spans="1:11" x14ac:dyDescent="0.25">
      <c r="A267">
        <v>266</v>
      </c>
      <c r="B267" t="s">
        <v>486</v>
      </c>
      <c r="C267" t="s">
        <v>649</v>
      </c>
      <c r="D267" t="s">
        <v>650</v>
      </c>
      <c r="E267" t="s">
        <v>35</v>
      </c>
      <c r="F267" t="s">
        <v>3957</v>
      </c>
      <c r="G267" t="s">
        <v>56</v>
      </c>
      <c r="H267" s="4">
        <v>183.46</v>
      </c>
      <c r="I267">
        <v>13298</v>
      </c>
      <c r="J267" s="5">
        <v>13298</v>
      </c>
      <c r="K267">
        <v>49</v>
      </c>
    </row>
    <row r="268" spans="1:11" x14ac:dyDescent="0.25">
      <c r="A268">
        <v>267</v>
      </c>
      <c r="B268" t="s">
        <v>52</v>
      </c>
      <c r="C268" t="s">
        <v>107</v>
      </c>
      <c r="D268" t="s">
        <v>109</v>
      </c>
      <c r="E268" t="s">
        <v>35</v>
      </c>
      <c r="F268" t="s">
        <v>3957</v>
      </c>
      <c r="G268" t="s">
        <v>58</v>
      </c>
      <c r="H268" s="4">
        <v>173.82</v>
      </c>
      <c r="I268">
        <v>13405</v>
      </c>
      <c r="J268" s="5">
        <v>13405</v>
      </c>
      <c r="K268">
        <v>50</v>
      </c>
    </row>
    <row r="269" spans="1:11" x14ac:dyDescent="0.25">
      <c r="A269">
        <v>268</v>
      </c>
      <c r="B269" t="s">
        <v>652</v>
      </c>
      <c r="C269" t="s">
        <v>781</v>
      </c>
      <c r="D269" t="s">
        <v>782</v>
      </c>
      <c r="E269" t="s">
        <v>35</v>
      </c>
      <c r="F269" t="s">
        <v>3957</v>
      </c>
      <c r="G269" t="s">
        <v>56</v>
      </c>
      <c r="H269" s="4">
        <v>178.56</v>
      </c>
      <c r="I269">
        <v>13600</v>
      </c>
      <c r="J269" s="5">
        <v>13600</v>
      </c>
      <c r="K269">
        <v>51</v>
      </c>
    </row>
    <row r="270" spans="1:11" x14ac:dyDescent="0.25">
      <c r="A270">
        <v>269</v>
      </c>
      <c r="B270" t="s">
        <v>652</v>
      </c>
      <c r="C270" t="s">
        <v>796</v>
      </c>
      <c r="D270" t="s">
        <v>798</v>
      </c>
      <c r="E270" t="s">
        <v>35</v>
      </c>
      <c r="F270" t="s">
        <v>3957</v>
      </c>
      <c r="G270" t="s">
        <v>58</v>
      </c>
      <c r="H270" s="4">
        <v>176.94</v>
      </c>
      <c r="I270">
        <v>13615</v>
      </c>
      <c r="J270" s="5">
        <v>13615</v>
      </c>
      <c r="K270">
        <v>52</v>
      </c>
    </row>
    <row r="271" spans="1:11" x14ac:dyDescent="0.25">
      <c r="A271">
        <v>270</v>
      </c>
      <c r="B271" t="s">
        <v>652</v>
      </c>
      <c r="C271" t="s">
        <v>799</v>
      </c>
      <c r="D271" t="s">
        <v>801</v>
      </c>
      <c r="E271" t="s">
        <v>35</v>
      </c>
      <c r="F271" t="s">
        <v>3957</v>
      </c>
      <c r="G271" t="s">
        <v>58</v>
      </c>
      <c r="H271" s="4">
        <v>176.94</v>
      </c>
      <c r="I271">
        <v>13615</v>
      </c>
      <c r="J271" s="5">
        <v>13615</v>
      </c>
      <c r="K271">
        <v>53</v>
      </c>
    </row>
    <row r="272" spans="1:11" x14ac:dyDescent="0.25">
      <c r="A272">
        <v>271</v>
      </c>
      <c r="B272" t="s">
        <v>652</v>
      </c>
      <c r="C272" t="s">
        <v>802</v>
      </c>
      <c r="D272" t="s">
        <v>804</v>
      </c>
      <c r="E272" t="s">
        <v>35</v>
      </c>
      <c r="F272" t="s">
        <v>3957</v>
      </c>
      <c r="G272" t="s">
        <v>58</v>
      </c>
      <c r="H272" s="4">
        <v>176.94</v>
      </c>
      <c r="I272">
        <v>13615</v>
      </c>
      <c r="J272" s="5">
        <v>13615</v>
      </c>
      <c r="K272">
        <v>54</v>
      </c>
    </row>
    <row r="273" spans="1:11" x14ac:dyDescent="0.25">
      <c r="A273">
        <v>272</v>
      </c>
      <c r="B273" t="s">
        <v>652</v>
      </c>
      <c r="C273" t="s">
        <v>805</v>
      </c>
      <c r="D273" t="s">
        <v>807</v>
      </c>
      <c r="E273" t="s">
        <v>35</v>
      </c>
      <c r="F273" t="s">
        <v>3957</v>
      </c>
      <c r="G273" t="s">
        <v>58</v>
      </c>
      <c r="H273" s="4">
        <v>176.94</v>
      </c>
      <c r="I273">
        <v>13615</v>
      </c>
      <c r="J273" s="5">
        <v>13615</v>
      </c>
      <c r="K273">
        <v>55</v>
      </c>
    </row>
    <row r="274" spans="1:11" x14ac:dyDescent="0.25">
      <c r="A274">
        <v>273</v>
      </c>
      <c r="B274" t="s">
        <v>652</v>
      </c>
      <c r="C274" t="s">
        <v>808</v>
      </c>
      <c r="D274" t="s">
        <v>810</v>
      </c>
      <c r="E274" t="s">
        <v>35</v>
      </c>
      <c r="F274" t="s">
        <v>3957</v>
      </c>
      <c r="G274" t="s">
        <v>58</v>
      </c>
      <c r="H274" s="4">
        <v>176.94</v>
      </c>
      <c r="I274">
        <v>13615</v>
      </c>
      <c r="J274" s="5">
        <v>13615</v>
      </c>
      <c r="K274">
        <v>56</v>
      </c>
    </row>
    <row r="275" spans="1:11" x14ac:dyDescent="0.25">
      <c r="A275">
        <v>274</v>
      </c>
      <c r="B275" t="s">
        <v>652</v>
      </c>
      <c r="C275" t="s">
        <v>811</v>
      </c>
      <c r="D275" t="s">
        <v>813</v>
      </c>
      <c r="E275" t="s">
        <v>35</v>
      </c>
      <c r="F275" t="s">
        <v>3957</v>
      </c>
      <c r="G275" t="s">
        <v>58</v>
      </c>
      <c r="H275" s="4">
        <v>176.94</v>
      </c>
      <c r="I275">
        <v>13615</v>
      </c>
      <c r="J275" s="5">
        <v>13615</v>
      </c>
      <c r="K275">
        <v>57</v>
      </c>
    </row>
    <row r="276" spans="1:11" x14ac:dyDescent="0.25">
      <c r="A276">
        <v>275</v>
      </c>
      <c r="B276" t="s">
        <v>652</v>
      </c>
      <c r="C276" t="s">
        <v>814</v>
      </c>
      <c r="D276" t="s">
        <v>816</v>
      </c>
      <c r="E276" t="s">
        <v>35</v>
      </c>
      <c r="F276" t="s">
        <v>3957</v>
      </c>
      <c r="G276" t="s">
        <v>58</v>
      </c>
      <c r="H276" s="4">
        <v>176.94</v>
      </c>
      <c r="I276">
        <v>13615</v>
      </c>
      <c r="J276" s="5">
        <v>13615</v>
      </c>
      <c r="K276">
        <v>58</v>
      </c>
    </row>
    <row r="277" spans="1:11" x14ac:dyDescent="0.25">
      <c r="A277">
        <v>276</v>
      </c>
      <c r="B277" t="s">
        <v>652</v>
      </c>
      <c r="C277" t="s">
        <v>817</v>
      </c>
      <c r="D277" t="s">
        <v>819</v>
      </c>
      <c r="E277" t="s">
        <v>35</v>
      </c>
      <c r="F277" t="s">
        <v>3957</v>
      </c>
      <c r="G277" t="s">
        <v>58</v>
      </c>
      <c r="H277" s="4">
        <v>176.94</v>
      </c>
      <c r="I277">
        <v>13615</v>
      </c>
      <c r="J277" s="5">
        <v>13615</v>
      </c>
      <c r="K277">
        <v>59</v>
      </c>
    </row>
    <row r="278" spans="1:11" x14ac:dyDescent="0.25">
      <c r="A278">
        <v>277</v>
      </c>
      <c r="B278" t="s">
        <v>652</v>
      </c>
      <c r="C278" t="s">
        <v>820</v>
      </c>
      <c r="D278" t="s">
        <v>822</v>
      </c>
      <c r="E278" t="s">
        <v>35</v>
      </c>
      <c r="F278" t="s">
        <v>3957</v>
      </c>
      <c r="G278" t="s">
        <v>58</v>
      </c>
      <c r="H278" s="4">
        <v>176.94</v>
      </c>
      <c r="I278">
        <v>13615</v>
      </c>
      <c r="J278" s="5">
        <v>13615</v>
      </c>
      <c r="K278">
        <v>60</v>
      </c>
    </row>
    <row r="279" spans="1:11" x14ac:dyDescent="0.25">
      <c r="A279">
        <v>278</v>
      </c>
      <c r="B279" t="s">
        <v>652</v>
      </c>
      <c r="C279" t="s">
        <v>823</v>
      </c>
      <c r="D279" t="s">
        <v>825</v>
      </c>
      <c r="E279" t="s">
        <v>35</v>
      </c>
      <c r="F279" t="s">
        <v>3957</v>
      </c>
      <c r="G279" t="s">
        <v>58</v>
      </c>
      <c r="H279" s="4">
        <v>176.94</v>
      </c>
      <c r="I279">
        <v>13615</v>
      </c>
      <c r="J279" s="5">
        <v>13615</v>
      </c>
      <c r="K279">
        <v>61</v>
      </c>
    </row>
    <row r="280" spans="1:11" x14ac:dyDescent="0.25">
      <c r="A280">
        <v>279</v>
      </c>
      <c r="B280" t="s">
        <v>652</v>
      </c>
      <c r="C280" t="s">
        <v>826</v>
      </c>
      <c r="D280" t="s">
        <v>828</v>
      </c>
      <c r="E280" t="s">
        <v>35</v>
      </c>
      <c r="F280" t="s">
        <v>3957</v>
      </c>
      <c r="G280" t="s">
        <v>58</v>
      </c>
      <c r="H280" s="4">
        <v>176.94</v>
      </c>
      <c r="I280">
        <v>13615</v>
      </c>
      <c r="J280" s="5">
        <v>13615</v>
      </c>
      <c r="K280">
        <v>62</v>
      </c>
    </row>
    <row r="281" spans="1:11" x14ac:dyDescent="0.25">
      <c r="A281">
        <v>280</v>
      </c>
      <c r="B281" t="s">
        <v>652</v>
      </c>
      <c r="C281" t="s">
        <v>829</v>
      </c>
      <c r="D281" t="s">
        <v>831</v>
      </c>
      <c r="E281" t="s">
        <v>35</v>
      </c>
      <c r="F281" t="s">
        <v>3957</v>
      </c>
      <c r="G281" t="s">
        <v>58</v>
      </c>
      <c r="H281" s="4">
        <v>176.94</v>
      </c>
      <c r="I281">
        <v>13615</v>
      </c>
      <c r="J281" s="5">
        <v>13615</v>
      </c>
      <c r="K281">
        <v>63</v>
      </c>
    </row>
    <row r="282" spans="1:11" x14ac:dyDescent="0.25">
      <c r="A282">
        <v>281</v>
      </c>
      <c r="B282" t="s">
        <v>652</v>
      </c>
      <c r="C282" t="s">
        <v>832</v>
      </c>
      <c r="D282" t="s">
        <v>834</v>
      </c>
      <c r="E282" t="s">
        <v>35</v>
      </c>
      <c r="F282" t="s">
        <v>3957</v>
      </c>
      <c r="G282" t="s">
        <v>58</v>
      </c>
      <c r="H282" s="4">
        <v>176.94</v>
      </c>
      <c r="I282">
        <v>13615</v>
      </c>
      <c r="J282" s="5">
        <v>13615</v>
      </c>
      <c r="K282">
        <v>64</v>
      </c>
    </row>
    <row r="283" spans="1:11" x14ac:dyDescent="0.25">
      <c r="A283">
        <v>282</v>
      </c>
      <c r="B283" t="s">
        <v>652</v>
      </c>
      <c r="C283" t="s">
        <v>835</v>
      </c>
      <c r="D283" t="s">
        <v>838</v>
      </c>
      <c r="E283" t="s">
        <v>35</v>
      </c>
      <c r="F283" t="s">
        <v>3957</v>
      </c>
      <c r="G283" t="s">
        <v>58</v>
      </c>
      <c r="H283" s="4">
        <v>176.94</v>
      </c>
      <c r="I283">
        <v>13615</v>
      </c>
      <c r="J283" s="5">
        <v>13615</v>
      </c>
      <c r="K283">
        <v>65</v>
      </c>
    </row>
    <row r="284" spans="1:11" x14ac:dyDescent="0.25">
      <c r="A284">
        <v>283</v>
      </c>
      <c r="B284" t="s">
        <v>652</v>
      </c>
      <c r="C284" t="s">
        <v>839</v>
      </c>
      <c r="D284" t="s">
        <v>841</v>
      </c>
      <c r="E284" t="s">
        <v>35</v>
      </c>
      <c r="F284" t="s">
        <v>3957</v>
      </c>
      <c r="G284" t="s">
        <v>58</v>
      </c>
      <c r="H284" s="4">
        <v>176.94</v>
      </c>
      <c r="I284">
        <v>13615</v>
      </c>
      <c r="J284" s="5">
        <v>13615</v>
      </c>
      <c r="K284">
        <v>66</v>
      </c>
    </row>
    <row r="285" spans="1:11" x14ac:dyDescent="0.25">
      <c r="A285">
        <v>284</v>
      </c>
      <c r="B285" t="s">
        <v>652</v>
      </c>
      <c r="C285" t="s">
        <v>842</v>
      </c>
      <c r="D285" t="s">
        <v>844</v>
      </c>
      <c r="E285" t="s">
        <v>35</v>
      </c>
      <c r="F285" t="s">
        <v>3957</v>
      </c>
      <c r="G285" t="s">
        <v>58</v>
      </c>
      <c r="H285" s="4">
        <v>176.94</v>
      </c>
      <c r="I285">
        <v>13615</v>
      </c>
      <c r="J285" s="5">
        <v>13615</v>
      </c>
      <c r="K285">
        <v>67</v>
      </c>
    </row>
    <row r="286" spans="1:11" x14ac:dyDescent="0.25">
      <c r="A286">
        <v>285</v>
      </c>
      <c r="B286" t="s">
        <v>652</v>
      </c>
      <c r="C286" t="s">
        <v>808</v>
      </c>
      <c r="D286" t="s">
        <v>809</v>
      </c>
      <c r="E286" t="s">
        <v>35</v>
      </c>
      <c r="F286" t="s">
        <v>3957</v>
      </c>
      <c r="G286" t="s">
        <v>56</v>
      </c>
      <c r="H286" s="4">
        <v>178.66</v>
      </c>
      <c r="I286">
        <v>14199</v>
      </c>
      <c r="J286" s="5">
        <v>14199</v>
      </c>
      <c r="K286">
        <v>68</v>
      </c>
    </row>
    <row r="287" spans="1:11" x14ac:dyDescent="0.25">
      <c r="A287">
        <v>286</v>
      </c>
      <c r="B287" t="s">
        <v>652</v>
      </c>
      <c r="C287" t="s">
        <v>805</v>
      </c>
      <c r="D287" t="s">
        <v>806</v>
      </c>
      <c r="E287" t="s">
        <v>35</v>
      </c>
      <c r="F287" t="s">
        <v>3957</v>
      </c>
      <c r="G287" t="s">
        <v>56</v>
      </c>
      <c r="H287" s="4">
        <v>178.66</v>
      </c>
      <c r="I287">
        <v>14231</v>
      </c>
      <c r="J287" s="5">
        <v>14231</v>
      </c>
      <c r="K287">
        <v>69</v>
      </c>
    </row>
    <row r="288" spans="1:11" x14ac:dyDescent="0.25">
      <c r="A288">
        <v>287</v>
      </c>
      <c r="B288" t="s">
        <v>652</v>
      </c>
      <c r="C288" t="s">
        <v>790</v>
      </c>
      <c r="D288" t="s">
        <v>791</v>
      </c>
      <c r="E288" t="s">
        <v>35</v>
      </c>
      <c r="F288" t="s">
        <v>3957</v>
      </c>
      <c r="G288" t="s">
        <v>56</v>
      </c>
      <c r="H288" s="4">
        <v>179.22</v>
      </c>
      <c r="I288">
        <v>14368</v>
      </c>
      <c r="J288" s="5">
        <v>14368</v>
      </c>
      <c r="K288">
        <v>70</v>
      </c>
    </row>
    <row r="289" spans="1:11" x14ac:dyDescent="0.25">
      <c r="A289">
        <v>288</v>
      </c>
      <c r="B289" t="s">
        <v>652</v>
      </c>
      <c r="C289" t="s">
        <v>802</v>
      </c>
      <c r="D289" t="s">
        <v>803</v>
      </c>
      <c r="E289" t="s">
        <v>35</v>
      </c>
      <c r="F289" t="s">
        <v>3957</v>
      </c>
      <c r="G289" t="s">
        <v>56</v>
      </c>
      <c r="H289" s="4">
        <v>178.66</v>
      </c>
      <c r="I289">
        <v>14445</v>
      </c>
      <c r="J289" s="5">
        <v>14445</v>
      </c>
      <c r="K289">
        <v>71</v>
      </c>
    </row>
    <row r="290" spans="1:11" x14ac:dyDescent="0.25">
      <c r="A290">
        <v>289</v>
      </c>
      <c r="B290" t="s">
        <v>652</v>
      </c>
      <c r="C290" t="s">
        <v>793</v>
      </c>
      <c r="D290" t="s">
        <v>794</v>
      </c>
      <c r="E290" t="s">
        <v>35</v>
      </c>
      <c r="F290" t="s">
        <v>3957</v>
      </c>
      <c r="G290" t="s">
        <v>56</v>
      </c>
      <c r="H290" s="4">
        <v>179.22</v>
      </c>
      <c r="I290">
        <v>14499</v>
      </c>
      <c r="J290" s="5">
        <v>14499</v>
      </c>
      <c r="K290">
        <v>72</v>
      </c>
    </row>
    <row r="291" spans="1:11" x14ac:dyDescent="0.25">
      <c r="A291">
        <v>290</v>
      </c>
      <c r="B291" t="s">
        <v>652</v>
      </c>
      <c r="C291" t="s">
        <v>796</v>
      </c>
      <c r="D291" t="s">
        <v>797</v>
      </c>
      <c r="E291" t="s">
        <v>35</v>
      </c>
      <c r="F291" t="s">
        <v>3957</v>
      </c>
      <c r="G291" t="s">
        <v>56</v>
      </c>
      <c r="H291" s="4">
        <v>179.22</v>
      </c>
      <c r="I291">
        <v>14499</v>
      </c>
      <c r="J291" s="5">
        <v>14499</v>
      </c>
      <c r="K291">
        <v>73</v>
      </c>
    </row>
    <row r="292" spans="1:11" x14ac:dyDescent="0.25">
      <c r="A292">
        <v>291</v>
      </c>
      <c r="B292" t="s">
        <v>652</v>
      </c>
      <c r="C292" t="s">
        <v>799</v>
      </c>
      <c r="D292" t="s">
        <v>800</v>
      </c>
      <c r="E292" t="s">
        <v>35</v>
      </c>
      <c r="F292" t="s">
        <v>3957</v>
      </c>
      <c r="G292" t="s">
        <v>56</v>
      </c>
      <c r="H292" s="4">
        <v>178.66</v>
      </c>
      <c r="I292">
        <v>14499</v>
      </c>
      <c r="J292" s="5">
        <v>14499</v>
      </c>
      <c r="K292">
        <v>74</v>
      </c>
    </row>
    <row r="293" spans="1:11" x14ac:dyDescent="0.25">
      <c r="A293">
        <v>292</v>
      </c>
      <c r="B293" t="s">
        <v>652</v>
      </c>
      <c r="C293" t="s">
        <v>784</v>
      </c>
      <c r="D293" t="s">
        <v>785</v>
      </c>
      <c r="E293" t="s">
        <v>35</v>
      </c>
      <c r="F293" t="s">
        <v>3957</v>
      </c>
      <c r="G293" t="s">
        <v>56</v>
      </c>
      <c r="H293" s="4">
        <v>178.56</v>
      </c>
      <c r="I293">
        <v>14519</v>
      </c>
      <c r="J293" s="5">
        <v>14519</v>
      </c>
      <c r="K293">
        <v>75</v>
      </c>
    </row>
    <row r="294" spans="1:11" x14ac:dyDescent="0.25">
      <c r="A294">
        <v>293</v>
      </c>
      <c r="B294" t="s">
        <v>486</v>
      </c>
      <c r="C294" t="s">
        <v>634</v>
      </c>
      <c r="D294" t="s">
        <v>635</v>
      </c>
      <c r="E294" t="s">
        <v>35</v>
      </c>
      <c r="F294" t="s">
        <v>3957</v>
      </c>
      <c r="G294" t="s">
        <v>56</v>
      </c>
      <c r="H294" s="4">
        <v>183.52</v>
      </c>
      <c r="I294">
        <v>14626</v>
      </c>
      <c r="J294" s="5">
        <v>14626</v>
      </c>
      <c r="K294">
        <v>76</v>
      </c>
    </row>
    <row r="295" spans="1:11" x14ac:dyDescent="0.25">
      <c r="A295">
        <v>294</v>
      </c>
      <c r="B295" t="s">
        <v>486</v>
      </c>
      <c r="C295" t="s">
        <v>637</v>
      </c>
      <c r="D295" t="s">
        <v>638</v>
      </c>
      <c r="E295" t="s">
        <v>35</v>
      </c>
      <c r="F295" t="s">
        <v>3957</v>
      </c>
      <c r="G295" t="s">
        <v>56</v>
      </c>
      <c r="H295" s="4">
        <v>183.52</v>
      </c>
      <c r="I295">
        <v>14626</v>
      </c>
      <c r="J295" s="5">
        <v>14626</v>
      </c>
      <c r="K295">
        <v>77</v>
      </c>
    </row>
    <row r="296" spans="1:11" x14ac:dyDescent="0.25">
      <c r="A296">
        <v>295</v>
      </c>
      <c r="B296" t="s">
        <v>652</v>
      </c>
      <c r="C296" t="s">
        <v>848</v>
      </c>
      <c r="D296" t="s">
        <v>850</v>
      </c>
      <c r="E296" t="s">
        <v>35</v>
      </c>
      <c r="F296" t="s">
        <v>3957</v>
      </c>
      <c r="G296" t="s">
        <v>58</v>
      </c>
      <c r="H296" s="4">
        <v>173.96</v>
      </c>
      <c r="I296">
        <v>15737</v>
      </c>
      <c r="J296" s="5">
        <v>15737</v>
      </c>
      <c r="K296">
        <v>78</v>
      </c>
    </row>
    <row r="297" spans="1:11" x14ac:dyDescent="0.25">
      <c r="A297">
        <v>296</v>
      </c>
      <c r="B297" t="s">
        <v>652</v>
      </c>
      <c r="C297" t="s">
        <v>851</v>
      </c>
      <c r="D297" t="s">
        <v>853</v>
      </c>
      <c r="E297" t="s">
        <v>35</v>
      </c>
      <c r="F297" t="s">
        <v>3957</v>
      </c>
      <c r="G297" t="s">
        <v>58</v>
      </c>
      <c r="H297" s="4">
        <v>173.96</v>
      </c>
      <c r="I297">
        <v>15737</v>
      </c>
      <c r="J297" s="5">
        <v>15737</v>
      </c>
      <c r="K297">
        <v>79</v>
      </c>
    </row>
    <row r="298" spans="1:11" x14ac:dyDescent="0.25">
      <c r="A298">
        <v>297</v>
      </c>
      <c r="B298" t="s">
        <v>652</v>
      </c>
      <c r="C298" t="s">
        <v>854</v>
      </c>
      <c r="D298" t="s">
        <v>856</v>
      </c>
      <c r="E298" t="s">
        <v>35</v>
      </c>
      <c r="F298" t="s">
        <v>3957</v>
      </c>
      <c r="G298" t="s">
        <v>58</v>
      </c>
      <c r="H298" s="4">
        <v>173.96</v>
      </c>
      <c r="I298">
        <v>15758</v>
      </c>
      <c r="J298" s="5">
        <v>15758</v>
      </c>
      <c r="K298">
        <v>80</v>
      </c>
    </row>
    <row r="299" spans="1:11" x14ac:dyDescent="0.25">
      <c r="A299">
        <v>298</v>
      </c>
      <c r="B299" t="s">
        <v>52</v>
      </c>
      <c r="C299" t="s">
        <v>171</v>
      </c>
      <c r="D299" t="s">
        <v>172</v>
      </c>
      <c r="E299" t="s">
        <v>35</v>
      </c>
      <c r="F299" t="s">
        <v>3957</v>
      </c>
      <c r="G299" t="s">
        <v>56</v>
      </c>
      <c r="H299" s="4">
        <v>181.12</v>
      </c>
      <c r="I299">
        <v>16203</v>
      </c>
      <c r="J299" s="5">
        <v>16203</v>
      </c>
      <c r="K299">
        <v>81</v>
      </c>
    </row>
    <row r="300" spans="1:11" x14ac:dyDescent="0.25">
      <c r="A300">
        <v>299</v>
      </c>
      <c r="B300" t="s">
        <v>52</v>
      </c>
      <c r="C300" t="s">
        <v>174</v>
      </c>
      <c r="D300" t="s">
        <v>175</v>
      </c>
      <c r="E300" t="s">
        <v>35</v>
      </c>
      <c r="F300" t="s">
        <v>3957</v>
      </c>
      <c r="G300" t="s">
        <v>56</v>
      </c>
      <c r="H300" s="4">
        <v>181.12</v>
      </c>
      <c r="I300">
        <v>16203</v>
      </c>
      <c r="J300" s="5">
        <v>16203</v>
      </c>
      <c r="K300">
        <v>82</v>
      </c>
    </row>
    <row r="301" spans="1:11" x14ac:dyDescent="0.25">
      <c r="A301">
        <v>300</v>
      </c>
      <c r="B301" t="s">
        <v>52</v>
      </c>
      <c r="C301" t="s">
        <v>195</v>
      </c>
      <c r="D301" t="s">
        <v>196</v>
      </c>
      <c r="E301" t="s">
        <v>35</v>
      </c>
      <c r="F301" t="s">
        <v>3957</v>
      </c>
      <c r="G301" t="s">
        <v>56</v>
      </c>
      <c r="H301" s="4">
        <v>181.12</v>
      </c>
      <c r="I301">
        <v>16203</v>
      </c>
      <c r="J301" s="5">
        <v>16203</v>
      </c>
      <c r="K301">
        <v>83</v>
      </c>
    </row>
    <row r="302" spans="1:11" x14ac:dyDescent="0.25">
      <c r="A302">
        <v>301</v>
      </c>
      <c r="B302" t="s">
        <v>52</v>
      </c>
      <c r="C302" t="s">
        <v>198</v>
      </c>
      <c r="D302" t="s">
        <v>199</v>
      </c>
      <c r="E302" t="s">
        <v>35</v>
      </c>
      <c r="F302" t="s">
        <v>3957</v>
      </c>
      <c r="G302" t="s">
        <v>56</v>
      </c>
      <c r="H302" s="4">
        <v>181.12</v>
      </c>
      <c r="I302">
        <v>16203</v>
      </c>
      <c r="J302" s="5">
        <v>16203</v>
      </c>
      <c r="K302">
        <v>84</v>
      </c>
    </row>
    <row r="303" spans="1:11" x14ac:dyDescent="0.25">
      <c r="A303">
        <v>302</v>
      </c>
      <c r="B303" t="s">
        <v>52</v>
      </c>
      <c r="C303" t="s">
        <v>168</v>
      </c>
      <c r="D303" t="s">
        <v>169</v>
      </c>
      <c r="E303" t="s">
        <v>35</v>
      </c>
      <c r="F303" t="s">
        <v>3957</v>
      </c>
      <c r="G303" t="s">
        <v>56</v>
      </c>
      <c r="H303" s="4">
        <v>181.12</v>
      </c>
      <c r="I303">
        <v>16207</v>
      </c>
      <c r="J303" s="5">
        <v>16207</v>
      </c>
      <c r="K303">
        <v>85</v>
      </c>
    </row>
    <row r="304" spans="1:11" x14ac:dyDescent="0.25">
      <c r="A304">
        <v>303</v>
      </c>
      <c r="B304" t="s">
        <v>52</v>
      </c>
      <c r="C304" t="s">
        <v>177</v>
      </c>
      <c r="D304" t="s">
        <v>178</v>
      </c>
      <c r="E304" t="s">
        <v>35</v>
      </c>
      <c r="F304" t="s">
        <v>3957</v>
      </c>
      <c r="G304" t="s">
        <v>56</v>
      </c>
      <c r="H304" s="4">
        <v>181.12</v>
      </c>
      <c r="I304">
        <v>16207</v>
      </c>
      <c r="J304" s="5">
        <v>16207</v>
      </c>
      <c r="K304">
        <v>86</v>
      </c>
    </row>
    <row r="305" spans="1:11" x14ac:dyDescent="0.25">
      <c r="A305">
        <v>304</v>
      </c>
      <c r="B305" t="s">
        <v>52</v>
      </c>
      <c r="C305" t="s">
        <v>192</v>
      </c>
      <c r="D305" t="s">
        <v>193</v>
      </c>
      <c r="E305" t="s">
        <v>35</v>
      </c>
      <c r="F305" t="s">
        <v>3957</v>
      </c>
      <c r="G305" t="s">
        <v>56</v>
      </c>
      <c r="H305" s="4">
        <v>181.12</v>
      </c>
      <c r="I305">
        <v>16207</v>
      </c>
      <c r="J305" s="5">
        <v>16207</v>
      </c>
      <c r="K305">
        <v>87</v>
      </c>
    </row>
    <row r="306" spans="1:11" x14ac:dyDescent="0.25">
      <c r="A306">
        <v>305</v>
      </c>
      <c r="B306" t="s">
        <v>52</v>
      </c>
      <c r="C306" t="s">
        <v>165</v>
      </c>
      <c r="D306" t="s">
        <v>166</v>
      </c>
      <c r="E306" t="s">
        <v>35</v>
      </c>
      <c r="F306" t="s">
        <v>3957</v>
      </c>
      <c r="G306" t="s">
        <v>56</v>
      </c>
      <c r="H306" s="4">
        <v>181.12</v>
      </c>
      <c r="I306">
        <v>16208</v>
      </c>
      <c r="J306" s="5">
        <v>16208</v>
      </c>
      <c r="K306">
        <v>88</v>
      </c>
    </row>
    <row r="307" spans="1:11" x14ac:dyDescent="0.25">
      <c r="A307">
        <v>306</v>
      </c>
      <c r="B307" t="s">
        <v>52</v>
      </c>
      <c r="C307" t="s">
        <v>180</v>
      </c>
      <c r="D307" t="s">
        <v>181</v>
      </c>
      <c r="E307" t="s">
        <v>35</v>
      </c>
      <c r="F307" t="s">
        <v>3957</v>
      </c>
      <c r="G307" t="s">
        <v>56</v>
      </c>
      <c r="H307" s="4">
        <v>181.12</v>
      </c>
      <c r="I307">
        <v>16208</v>
      </c>
      <c r="J307" s="5">
        <v>16208</v>
      </c>
      <c r="K307">
        <v>89</v>
      </c>
    </row>
    <row r="308" spans="1:11" x14ac:dyDescent="0.25">
      <c r="A308">
        <v>307</v>
      </c>
      <c r="B308" t="s">
        <v>52</v>
      </c>
      <c r="C308" t="s">
        <v>183</v>
      </c>
      <c r="D308" t="s">
        <v>184</v>
      </c>
      <c r="E308" t="s">
        <v>35</v>
      </c>
      <c r="F308" t="s">
        <v>3957</v>
      </c>
      <c r="G308" t="s">
        <v>56</v>
      </c>
      <c r="H308" s="4">
        <v>181.12</v>
      </c>
      <c r="I308">
        <v>16208</v>
      </c>
      <c r="J308" s="5">
        <v>16208</v>
      </c>
      <c r="K308">
        <v>90</v>
      </c>
    </row>
    <row r="309" spans="1:11" x14ac:dyDescent="0.25">
      <c r="A309">
        <v>308</v>
      </c>
      <c r="B309" t="s">
        <v>52</v>
      </c>
      <c r="C309" t="s">
        <v>186</v>
      </c>
      <c r="D309" t="s">
        <v>187</v>
      </c>
      <c r="E309" t="s">
        <v>35</v>
      </c>
      <c r="F309" t="s">
        <v>3957</v>
      </c>
      <c r="G309" t="s">
        <v>56</v>
      </c>
      <c r="H309" s="4">
        <v>181.12</v>
      </c>
      <c r="I309">
        <v>16208</v>
      </c>
      <c r="J309" s="5">
        <v>16208</v>
      </c>
      <c r="K309">
        <v>91</v>
      </c>
    </row>
    <row r="310" spans="1:11" x14ac:dyDescent="0.25">
      <c r="A310">
        <v>309</v>
      </c>
      <c r="B310" t="s">
        <v>52</v>
      </c>
      <c r="C310" t="s">
        <v>189</v>
      </c>
      <c r="D310" t="s">
        <v>190</v>
      </c>
      <c r="E310" t="s">
        <v>35</v>
      </c>
      <c r="F310" t="s">
        <v>3957</v>
      </c>
      <c r="G310" t="s">
        <v>56</v>
      </c>
      <c r="H310" s="4">
        <v>181.12</v>
      </c>
      <c r="I310">
        <v>16208</v>
      </c>
      <c r="J310" s="5">
        <v>16208</v>
      </c>
      <c r="K310">
        <v>92</v>
      </c>
    </row>
    <row r="311" spans="1:11" x14ac:dyDescent="0.25">
      <c r="A311">
        <v>310</v>
      </c>
      <c r="B311" t="s">
        <v>52</v>
      </c>
      <c r="C311" t="s">
        <v>183</v>
      </c>
      <c r="D311" t="s">
        <v>185</v>
      </c>
      <c r="E311" t="s">
        <v>35</v>
      </c>
      <c r="F311" t="s">
        <v>3957</v>
      </c>
      <c r="G311" t="s">
        <v>58</v>
      </c>
      <c r="H311" s="4">
        <v>170.78</v>
      </c>
      <c r="I311">
        <v>16228</v>
      </c>
      <c r="J311" s="5">
        <v>16228</v>
      </c>
      <c r="K311">
        <v>93</v>
      </c>
    </row>
    <row r="312" spans="1:11" x14ac:dyDescent="0.25">
      <c r="A312">
        <v>311</v>
      </c>
      <c r="B312" t="s">
        <v>52</v>
      </c>
      <c r="C312" t="s">
        <v>158</v>
      </c>
      <c r="D312" t="s">
        <v>159</v>
      </c>
      <c r="E312" t="s">
        <v>35</v>
      </c>
      <c r="F312" t="s">
        <v>3957</v>
      </c>
      <c r="G312" t="s">
        <v>56</v>
      </c>
      <c r="H312" s="4">
        <v>181.12</v>
      </c>
      <c r="I312">
        <v>16321</v>
      </c>
      <c r="J312" s="5">
        <v>16321</v>
      </c>
      <c r="K312">
        <v>94</v>
      </c>
    </row>
    <row r="313" spans="1:11" x14ac:dyDescent="0.25">
      <c r="A313">
        <v>312</v>
      </c>
      <c r="B313" t="s">
        <v>52</v>
      </c>
      <c r="C313" t="s">
        <v>110</v>
      </c>
      <c r="D313" t="s">
        <v>112</v>
      </c>
      <c r="E313" t="s">
        <v>35</v>
      </c>
      <c r="F313" t="s">
        <v>3957</v>
      </c>
      <c r="G313" t="s">
        <v>58</v>
      </c>
      <c r="H313" s="4">
        <v>173.82</v>
      </c>
      <c r="I313">
        <v>16393</v>
      </c>
      <c r="J313" s="5">
        <v>16393</v>
      </c>
      <c r="K313">
        <v>95</v>
      </c>
    </row>
    <row r="314" spans="1:11" x14ac:dyDescent="0.25">
      <c r="A314">
        <v>313</v>
      </c>
      <c r="B314" t="s">
        <v>52</v>
      </c>
      <c r="C314" t="s">
        <v>113</v>
      </c>
      <c r="D314" t="s">
        <v>115</v>
      </c>
      <c r="E314" t="s">
        <v>35</v>
      </c>
      <c r="F314" t="s">
        <v>3957</v>
      </c>
      <c r="G314" t="s">
        <v>58</v>
      </c>
      <c r="H314" s="4">
        <v>173.82</v>
      </c>
      <c r="I314">
        <v>16393</v>
      </c>
      <c r="J314" s="5">
        <v>16393</v>
      </c>
      <c r="K314">
        <v>96</v>
      </c>
    </row>
    <row r="315" spans="1:11" x14ac:dyDescent="0.25">
      <c r="A315">
        <v>314</v>
      </c>
      <c r="B315" t="s">
        <v>52</v>
      </c>
      <c r="C315" t="s">
        <v>116</v>
      </c>
      <c r="D315" t="s">
        <v>118</v>
      </c>
      <c r="E315" t="s">
        <v>35</v>
      </c>
      <c r="F315" t="s">
        <v>3957</v>
      </c>
      <c r="G315" t="s">
        <v>58</v>
      </c>
      <c r="H315" s="4">
        <v>173.82</v>
      </c>
      <c r="I315">
        <v>16393</v>
      </c>
      <c r="J315" s="5">
        <v>16393</v>
      </c>
      <c r="K315">
        <v>97</v>
      </c>
    </row>
    <row r="316" spans="1:11" x14ac:dyDescent="0.25">
      <c r="A316">
        <v>315</v>
      </c>
      <c r="B316" t="s">
        <v>52</v>
      </c>
      <c r="C316" t="s">
        <v>119</v>
      </c>
      <c r="D316" t="s">
        <v>121</v>
      </c>
      <c r="E316" t="s">
        <v>35</v>
      </c>
      <c r="F316" t="s">
        <v>3957</v>
      </c>
      <c r="G316" t="s">
        <v>58</v>
      </c>
      <c r="H316" s="4">
        <v>173.82</v>
      </c>
      <c r="I316">
        <v>16393</v>
      </c>
      <c r="J316" s="5">
        <v>16393</v>
      </c>
      <c r="K316">
        <v>98</v>
      </c>
    </row>
    <row r="317" spans="1:11" x14ac:dyDescent="0.25">
      <c r="A317">
        <v>316</v>
      </c>
      <c r="B317" t="s">
        <v>52</v>
      </c>
      <c r="C317" t="s">
        <v>122</v>
      </c>
      <c r="D317" t="s">
        <v>124</v>
      </c>
      <c r="E317" t="s">
        <v>35</v>
      </c>
      <c r="F317" t="s">
        <v>3957</v>
      </c>
      <c r="G317" t="s">
        <v>58</v>
      </c>
      <c r="H317" s="4">
        <v>173.82</v>
      </c>
      <c r="I317">
        <v>16393</v>
      </c>
      <c r="J317" s="5">
        <v>16393</v>
      </c>
      <c r="K317">
        <v>99</v>
      </c>
    </row>
    <row r="318" spans="1:11" x14ac:dyDescent="0.25">
      <c r="A318">
        <v>317</v>
      </c>
      <c r="B318" t="s">
        <v>52</v>
      </c>
      <c r="C318" t="s">
        <v>125</v>
      </c>
      <c r="D318" t="s">
        <v>127</v>
      </c>
      <c r="E318" t="s">
        <v>35</v>
      </c>
      <c r="F318" t="s">
        <v>3957</v>
      </c>
      <c r="G318" t="s">
        <v>58</v>
      </c>
      <c r="H318" s="4">
        <v>173.82</v>
      </c>
      <c r="I318">
        <v>16393</v>
      </c>
      <c r="J318" s="5">
        <v>16393</v>
      </c>
      <c r="K318">
        <v>100</v>
      </c>
    </row>
    <row r="319" spans="1:11" x14ac:dyDescent="0.25">
      <c r="A319">
        <v>318</v>
      </c>
      <c r="B319" t="s">
        <v>52</v>
      </c>
      <c r="C319" t="s">
        <v>128</v>
      </c>
      <c r="D319" t="s">
        <v>130</v>
      </c>
      <c r="E319" t="s">
        <v>35</v>
      </c>
      <c r="F319" t="s">
        <v>3957</v>
      </c>
      <c r="G319" t="s">
        <v>58</v>
      </c>
      <c r="H319" s="4">
        <v>173.82</v>
      </c>
      <c r="I319">
        <v>16393</v>
      </c>
      <c r="J319" s="5">
        <v>16393</v>
      </c>
      <c r="K319">
        <v>101</v>
      </c>
    </row>
    <row r="320" spans="1:11" x14ac:dyDescent="0.25">
      <c r="A320">
        <v>319</v>
      </c>
      <c r="B320" t="s">
        <v>52</v>
      </c>
      <c r="C320" t="s">
        <v>131</v>
      </c>
      <c r="D320" t="s">
        <v>133</v>
      </c>
      <c r="E320" t="s">
        <v>35</v>
      </c>
      <c r="F320" t="s">
        <v>3957</v>
      </c>
      <c r="G320" t="s">
        <v>58</v>
      </c>
      <c r="H320" s="4">
        <v>173.82</v>
      </c>
      <c r="I320">
        <v>16393</v>
      </c>
      <c r="J320" s="5">
        <v>16393</v>
      </c>
      <c r="K320">
        <v>102</v>
      </c>
    </row>
    <row r="321" spans="1:11" x14ac:dyDescent="0.25">
      <c r="A321">
        <v>320</v>
      </c>
      <c r="B321" t="s">
        <v>52</v>
      </c>
      <c r="C321" t="s">
        <v>134</v>
      </c>
      <c r="D321" t="s">
        <v>136</v>
      </c>
      <c r="E321" t="s">
        <v>35</v>
      </c>
      <c r="F321" t="s">
        <v>3957</v>
      </c>
      <c r="G321" t="s">
        <v>58</v>
      </c>
      <c r="H321" s="4">
        <v>173.82</v>
      </c>
      <c r="I321">
        <v>16393</v>
      </c>
      <c r="J321" s="5">
        <v>16393</v>
      </c>
      <c r="K321">
        <v>103</v>
      </c>
    </row>
    <row r="322" spans="1:11" x14ac:dyDescent="0.25">
      <c r="A322">
        <v>321</v>
      </c>
      <c r="B322" t="s">
        <v>52</v>
      </c>
      <c r="C322" t="s">
        <v>137</v>
      </c>
      <c r="D322" t="s">
        <v>139</v>
      </c>
      <c r="E322" t="s">
        <v>35</v>
      </c>
      <c r="F322" t="s">
        <v>3957</v>
      </c>
      <c r="G322" t="s">
        <v>58</v>
      </c>
      <c r="H322" s="4">
        <v>173.82</v>
      </c>
      <c r="I322">
        <v>16393</v>
      </c>
      <c r="J322" s="5">
        <v>16393</v>
      </c>
      <c r="K322">
        <v>104</v>
      </c>
    </row>
    <row r="323" spans="1:11" x14ac:dyDescent="0.25">
      <c r="A323">
        <v>322</v>
      </c>
      <c r="B323" t="s">
        <v>52</v>
      </c>
      <c r="C323" t="s">
        <v>149</v>
      </c>
      <c r="D323" t="s">
        <v>151</v>
      </c>
      <c r="E323" t="s">
        <v>35</v>
      </c>
      <c r="F323" t="s">
        <v>3957</v>
      </c>
      <c r="G323" t="s">
        <v>58</v>
      </c>
      <c r="H323" s="4">
        <v>173.82</v>
      </c>
      <c r="I323">
        <v>16393</v>
      </c>
      <c r="J323" s="5">
        <v>16393</v>
      </c>
      <c r="K323">
        <v>105</v>
      </c>
    </row>
    <row r="324" spans="1:11" x14ac:dyDescent="0.25">
      <c r="A324">
        <v>323</v>
      </c>
      <c r="B324" t="s">
        <v>52</v>
      </c>
      <c r="C324" t="s">
        <v>152</v>
      </c>
      <c r="D324" t="s">
        <v>154</v>
      </c>
      <c r="E324" t="s">
        <v>35</v>
      </c>
      <c r="F324" t="s">
        <v>3957</v>
      </c>
      <c r="G324" t="s">
        <v>58</v>
      </c>
      <c r="H324" s="4">
        <v>173.82</v>
      </c>
      <c r="I324">
        <v>16393</v>
      </c>
      <c r="J324" s="5">
        <v>16393</v>
      </c>
      <c r="K324">
        <v>106</v>
      </c>
    </row>
    <row r="325" spans="1:11" x14ac:dyDescent="0.25">
      <c r="A325">
        <v>324</v>
      </c>
      <c r="B325" t="s">
        <v>52</v>
      </c>
      <c r="C325" t="s">
        <v>155</v>
      </c>
      <c r="D325" t="s">
        <v>157</v>
      </c>
      <c r="E325" t="s">
        <v>35</v>
      </c>
      <c r="F325" t="s">
        <v>3957</v>
      </c>
      <c r="G325" t="s">
        <v>58</v>
      </c>
      <c r="H325" s="4">
        <v>173.82</v>
      </c>
      <c r="I325">
        <v>16393</v>
      </c>
      <c r="J325" s="5">
        <v>16393</v>
      </c>
      <c r="K325">
        <v>107</v>
      </c>
    </row>
    <row r="326" spans="1:11" x14ac:dyDescent="0.25">
      <c r="A326">
        <v>325</v>
      </c>
      <c r="B326" t="s">
        <v>52</v>
      </c>
      <c r="C326" t="s">
        <v>158</v>
      </c>
      <c r="D326" t="s">
        <v>161</v>
      </c>
      <c r="E326" t="s">
        <v>35</v>
      </c>
      <c r="F326" t="s">
        <v>3957</v>
      </c>
      <c r="G326" t="s">
        <v>58</v>
      </c>
      <c r="H326" s="4">
        <v>173.82</v>
      </c>
      <c r="I326">
        <v>16393</v>
      </c>
      <c r="J326" s="5">
        <v>16393</v>
      </c>
      <c r="K326">
        <v>108</v>
      </c>
    </row>
    <row r="327" spans="1:11" x14ac:dyDescent="0.25">
      <c r="A327">
        <v>326</v>
      </c>
      <c r="B327" t="s">
        <v>52</v>
      </c>
      <c r="C327" t="s">
        <v>174</v>
      </c>
      <c r="D327" t="s">
        <v>176</v>
      </c>
      <c r="E327" t="s">
        <v>35</v>
      </c>
      <c r="F327" t="s">
        <v>3957</v>
      </c>
      <c r="G327" t="s">
        <v>58</v>
      </c>
      <c r="H327" s="4">
        <v>173.82</v>
      </c>
      <c r="I327">
        <v>16393</v>
      </c>
      <c r="J327" s="5">
        <v>16393</v>
      </c>
      <c r="K327">
        <v>109</v>
      </c>
    </row>
    <row r="328" spans="1:11" x14ac:dyDescent="0.25">
      <c r="A328">
        <v>327</v>
      </c>
      <c r="B328" t="s">
        <v>52</v>
      </c>
      <c r="C328" t="s">
        <v>177</v>
      </c>
      <c r="D328" t="s">
        <v>179</v>
      </c>
      <c r="E328" t="s">
        <v>35</v>
      </c>
      <c r="F328" t="s">
        <v>3957</v>
      </c>
      <c r="G328" t="s">
        <v>58</v>
      </c>
      <c r="H328" s="4">
        <v>173.82</v>
      </c>
      <c r="I328">
        <v>16393</v>
      </c>
      <c r="J328" s="5">
        <v>16393</v>
      </c>
      <c r="K328">
        <v>110</v>
      </c>
    </row>
    <row r="329" spans="1:11" x14ac:dyDescent="0.25">
      <c r="A329">
        <v>328</v>
      </c>
      <c r="B329" t="s">
        <v>52</v>
      </c>
      <c r="C329" t="s">
        <v>180</v>
      </c>
      <c r="D329" t="s">
        <v>182</v>
      </c>
      <c r="E329" t="s">
        <v>35</v>
      </c>
      <c r="F329" t="s">
        <v>3957</v>
      </c>
      <c r="G329" t="s">
        <v>58</v>
      </c>
      <c r="H329" s="4">
        <v>173.82</v>
      </c>
      <c r="I329">
        <v>16393</v>
      </c>
      <c r="J329" s="5">
        <v>16393</v>
      </c>
      <c r="K329">
        <v>111</v>
      </c>
    </row>
    <row r="330" spans="1:11" x14ac:dyDescent="0.25">
      <c r="A330">
        <v>329</v>
      </c>
      <c r="B330" t="s">
        <v>52</v>
      </c>
      <c r="C330" t="s">
        <v>158</v>
      </c>
      <c r="D330" t="s">
        <v>160</v>
      </c>
      <c r="E330" t="s">
        <v>35</v>
      </c>
      <c r="F330" t="s">
        <v>3957</v>
      </c>
      <c r="G330" t="s">
        <v>56</v>
      </c>
      <c r="H330" s="4">
        <v>181.12</v>
      </c>
      <c r="I330">
        <v>16540</v>
      </c>
      <c r="J330" s="5">
        <v>16540</v>
      </c>
      <c r="K330">
        <v>112</v>
      </c>
    </row>
    <row r="331" spans="1:11" x14ac:dyDescent="0.25">
      <c r="A331">
        <v>330</v>
      </c>
      <c r="B331" t="s">
        <v>52</v>
      </c>
      <c r="C331" t="s">
        <v>162</v>
      </c>
      <c r="D331" t="s">
        <v>163</v>
      </c>
      <c r="E331" t="s">
        <v>35</v>
      </c>
      <c r="F331" t="s">
        <v>3957</v>
      </c>
      <c r="G331" t="s">
        <v>56</v>
      </c>
      <c r="H331" s="4">
        <v>181.12</v>
      </c>
      <c r="I331">
        <v>16540</v>
      </c>
      <c r="J331" s="5">
        <v>16540</v>
      </c>
      <c r="K331">
        <v>113</v>
      </c>
    </row>
    <row r="332" spans="1:11" x14ac:dyDescent="0.25">
      <c r="A332">
        <v>331</v>
      </c>
      <c r="B332" t="s">
        <v>652</v>
      </c>
      <c r="C332" t="s">
        <v>787</v>
      </c>
      <c r="D332" t="s">
        <v>788</v>
      </c>
      <c r="E332" t="s">
        <v>35</v>
      </c>
      <c r="F332" t="s">
        <v>3957</v>
      </c>
      <c r="G332" t="s">
        <v>56</v>
      </c>
      <c r="H332" s="4">
        <v>178.56</v>
      </c>
      <c r="I332">
        <v>16899</v>
      </c>
      <c r="J332" s="5">
        <v>16899</v>
      </c>
      <c r="K332">
        <v>114</v>
      </c>
    </row>
    <row r="333" spans="1:11" x14ac:dyDescent="0.25">
      <c r="A333">
        <v>332</v>
      </c>
      <c r="B333" t="s">
        <v>52</v>
      </c>
      <c r="C333" t="s">
        <v>107</v>
      </c>
      <c r="D333" t="s">
        <v>108</v>
      </c>
      <c r="E333" t="s">
        <v>35</v>
      </c>
      <c r="F333" t="s">
        <v>3957</v>
      </c>
      <c r="G333" t="s">
        <v>56</v>
      </c>
      <c r="H333" s="4">
        <v>180.48</v>
      </c>
      <c r="I333">
        <v>17276</v>
      </c>
      <c r="J333" s="5">
        <v>17276</v>
      </c>
      <c r="K333">
        <v>115</v>
      </c>
    </row>
    <row r="334" spans="1:11" x14ac:dyDescent="0.25">
      <c r="A334">
        <v>333</v>
      </c>
      <c r="B334" t="s">
        <v>52</v>
      </c>
      <c r="C334" t="s">
        <v>110</v>
      </c>
      <c r="D334" t="s">
        <v>111</v>
      </c>
      <c r="E334" t="s">
        <v>35</v>
      </c>
      <c r="F334" t="s">
        <v>3957</v>
      </c>
      <c r="G334" t="s">
        <v>56</v>
      </c>
      <c r="H334" s="4">
        <v>180.48</v>
      </c>
      <c r="I334">
        <v>17276</v>
      </c>
      <c r="J334" s="5">
        <v>17276</v>
      </c>
      <c r="K334">
        <v>116</v>
      </c>
    </row>
    <row r="335" spans="1:11" x14ac:dyDescent="0.25">
      <c r="A335">
        <v>334</v>
      </c>
      <c r="B335" t="s">
        <v>52</v>
      </c>
      <c r="C335" t="s">
        <v>122</v>
      </c>
      <c r="D335" t="s">
        <v>123</v>
      </c>
      <c r="E335" t="s">
        <v>35</v>
      </c>
      <c r="F335" t="s">
        <v>3957</v>
      </c>
      <c r="G335" t="s">
        <v>56</v>
      </c>
      <c r="H335" s="4">
        <v>180.48</v>
      </c>
      <c r="I335">
        <v>17328</v>
      </c>
      <c r="J335" s="5">
        <v>17328</v>
      </c>
      <c r="K335">
        <v>117</v>
      </c>
    </row>
    <row r="336" spans="1:11" x14ac:dyDescent="0.25">
      <c r="A336">
        <v>335</v>
      </c>
      <c r="B336" t="s">
        <v>52</v>
      </c>
      <c r="C336" t="s">
        <v>128</v>
      </c>
      <c r="D336" t="s">
        <v>129</v>
      </c>
      <c r="E336" t="s">
        <v>35</v>
      </c>
      <c r="F336" t="s">
        <v>3957</v>
      </c>
      <c r="G336" t="s">
        <v>56</v>
      </c>
      <c r="H336" s="4">
        <v>180.48</v>
      </c>
      <c r="I336">
        <v>17328</v>
      </c>
      <c r="J336" s="5">
        <v>17328</v>
      </c>
      <c r="K336">
        <v>118</v>
      </c>
    </row>
    <row r="337" spans="1:11" x14ac:dyDescent="0.25">
      <c r="A337">
        <v>336</v>
      </c>
      <c r="B337" t="s">
        <v>52</v>
      </c>
      <c r="C337" t="s">
        <v>113</v>
      </c>
      <c r="D337" t="s">
        <v>114</v>
      </c>
      <c r="E337" t="s">
        <v>35</v>
      </c>
      <c r="F337" t="s">
        <v>3957</v>
      </c>
      <c r="G337" t="s">
        <v>56</v>
      </c>
      <c r="H337" s="4">
        <v>180.48</v>
      </c>
      <c r="I337">
        <v>17437</v>
      </c>
      <c r="J337" s="5">
        <v>17437</v>
      </c>
      <c r="K337">
        <v>119</v>
      </c>
    </row>
    <row r="338" spans="1:11" x14ac:dyDescent="0.25">
      <c r="A338">
        <v>337</v>
      </c>
      <c r="B338" t="s">
        <v>52</v>
      </c>
      <c r="C338" t="s">
        <v>119</v>
      </c>
      <c r="D338" t="s">
        <v>120</v>
      </c>
      <c r="E338" t="s">
        <v>35</v>
      </c>
      <c r="F338" t="s">
        <v>3957</v>
      </c>
      <c r="G338" t="s">
        <v>56</v>
      </c>
      <c r="H338" s="4">
        <v>180.48</v>
      </c>
      <c r="I338">
        <v>17462</v>
      </c>
      <c r="J338" s="5">
        <v>17462</v>
      </c>
      <c r="K338">
        <v>120</v>
      </c>
    </row>
    <row r="339" spans="1:11" x14ac:dyDescent="0.25">
      <c r="A339">
        <v>338</v>
      </c>
      <c r="B339" t="s">
        <v>52</v>
      </c>
      <c r="C339" t="s">
        <v>116</v>
      </c>
      <c r="D339" t="s">
        <v>117</v>
      </c>
      <c r="E339" t="s">
        <v>35</v>
      </c>
      <c r="F339" t="s">
        <v>3957</v>
      </c>
      <c r="G339" t="s">
        <v>56</v>
      </c>
      <c r="H339" s="4">
        <v>180.48</v>
      </c>
      <c r="I339">
        <v>17507</v>
      </c>
      <c r="J339" s="5">
        <v>17507</v>
      </c>
      <c r="K339">
        <v>121</v>
      </c>
    </row>
    <row r="340" spans="1:11" x14ac:dyDescent="0.25">
      <c r="A340">
        <v>339</v>
      </c>
      <c r="B340" t="s">
        <v>52</v>
      </c>
      <c r="C340" t="s">
        <v>137</v>
      </c>
      <c r="D340" t="s">
        <v>138</v>
      </c>
      <c r="E340" t="s">
        <v>35</v>
      </c>
      <c r="F340" t="s">
        <v>3957</v>
      </c>
      <c r="G340" t="s">
        <v>56</v>
      </c>
      <c r="H340" s="4">
        <v>181.12</v>
      </c>
      <c r="I340">
        <v>18078</v>
      </c>
      <c r="J340" s="5">
        <v>18078</v>
      </c>
      <c r="K340">
        <v>122</v>
      </c>
    </row>
    <row r="341" spans="1:11" x14ac:dyDescent="0.25">
      <c r="A341">
        <v>340</v>
      </c>
      <c r="B341" t="s">
        <v>52</v>
      </c>
      <c r="C341" t="s">
        <v>140</v>
      </c>
      <c r="D341" t="s">
        <v>141</v>
      </c>
      <c r="E341" t="s">
        <v>35</v>
      </c>
      <c r="F341" t="s">
        <v>3957</v>
      </c>
      <c r="G341" t="s">
        <v>56</v>
      </c>
      <c r="H341" s="4">
        <v>181.12</v>
      </c>
      <c r="I341">
        <v>18078</v>
      </c>
      <c r="J341" s="5">
        <v>18078</v>
      </c>
      <c r="K341">
        <v>123</v>
      </c>
    </row>
    <row r="342" spans="1:11" x14ac:dyDescent="0.25">
      <c r="A342">
        <v>341</v>
      </c>
      <c r="B342" t="s">
        <v>52</v>
      </c>
      <c r="C342" t="s">
        <v>155</v>
      </c>
      <c r="D342" t="s">
        <v>156</v>
      </c>
      <c r="E342" t="s">
        <v>35</v>
      </c>
      <c r="F342" t="s">
        <v>3957</v>
      </c>
      <c r="G342" t="s">
        <v>56</v>
      </c>
      <c r="H342" s="4">
        <v>181.12</v>
      </c>
      <c r="I342">
        <v>18078</v>
      </c>
      <c r="J342" s="5">
        <v>18078</v>
      </c>
      <c r="K342">
        <v>124</v>
      </c>
    </row>
    <row r="343" spans="1:11" x14ac:dyDescent="0.25">
      <c r="A343">
        <v>342</v>
      </c>
      <c r="B343" t="s">
        <v>52</v>
      </c>
      <c r="C343" t="s">
        <v>143</v>
      </c>
      <c r="D343" t="s">
        <v>144</v>
      </c>
      <c r="E343" t="s">
        <v>35</v>
      </c>
      <c r="F343" t="s">
        <v>3957</v>
      </c>
      <c r="G343" t="s">
        <v>56</v>
      </c>
      <c r="H343" s="4">
        <v>181.12</v>
      </c>
      <c r="I343">
        <v>18080</v>
      </c>
      <c r="J343" s="5">
        <v>18080</v>
      </c>
      <c r="K343">
        <v>125</v>
      </c>
    </row>
    <row r="344" spans="1:11" x14ac:dyDescent="0.25">
      <c r="A344">
        <v>343</v>
      </c>
      <c r="B344" t="s">
        <v>52</v>
      </c>
      <c r="C344" t="s">
        <v>152</v>
      </c>
      <c r="D344" t="s">
        <v>153</v>
      </c>
      <c r="E344" t="s">
        <v>35</v>
      </c>
      <c r="F344" t="s">
        <v>3957</v>
      </c>
      <c r="G344" t="s">
        <v>56</v>
      </c>
      <c r="H344" s="4">
        <v>181.12</v>
      </c>
      <c r="I344">
        <v>18080</v>
      </c>
      <c r="J344" s="5">
        <v>18080</v>
      </c>
      <c r="K344">
        <v>126</v>
      </c>
    </row>
    <row r="345" spans="1:11" x14ac:dyDescent="0.25">
      <c r="A345">
        <v>344</v>
      </c>
      <c r="B345" t="s">
        <v>52</v>
      </c>
      <c r="C345" t="s">
        <v>146</v>
      </c>
      <c r="D345" t="s">
        <v>147</v>
      </c>
      <c r="E345" t="s">
        <v>35</v>
      </c>
      <c r="F345" t="s">
        <v>3957</v>
      </c>
      <c r="G345" t="s">
        <v>56</v>
      </c>
      <c r="H345" s="4">
        <v>181.12</v>
      </c>
      <c r="I345">
        <v>18085</v>
      </c>
      <c r="J345" s="5">
        <v>18085</v>
      </c>
      <c r="K345">
        <v>127</v>
      </c>
    </row>
    <row r="346" spans="1:11" x14ac:dyDescent="0.25">
      <c r="A346">
        <v>345</v>
      </c>
      <c r="B346" t="s">
        <v>52</v>
      </c>
      <c r="C346" t="s">
        <v>149</v>
      </c>
      <c r="D346" t="s">
        <v>150</v>
      </c>
      <c r="E346" t="s">
        <v>35</v>
      </c>
      <c r="F346" t="s">
        <v>3957</v>
      </c>
      <c r="G346" t="s">
        <v>56</v>
      </c>
      <c r="H346" s="4">
        <v>181.12</v>
      </c>
      <c r="I346">
        <v>18085</v>
      </c>
      <c r="J346" s="5">
        <v>18085</v>
      </c>
      <c r="K346">
        <v>128</v>
      </c>
    </row>
    <row r="347" spans="1:11" x14ac:dyDescent="0.25">
      <c r="A347">
        <v>346</v>
      </c>
      <c r="B347" t="s">
        <v>52</v>
      </c>
      <c r="C347" t="s">
        <v>125</v>
      </c>
      <c r="D347" t="s">
        <v>126</v>
      </c>
      <c r="E347" t="s">
        <v>35</v>
      </c>
      <c r="F347" t="s">
        <v>3957</v>
      </c>
      <c r="G347" t="s">
        <v>56</v>
      </c>
      <c r="H347" s="4">
        <v>181.12</v>
      </c>
      <c r="I347">
        <v>18117</v>
      </c>
      <c r="J347" s="5">
        <v>18117</v>
      </c>
      <c r="K347">
        <v>129</v>
      </c>
    </row>
    <row r="348" spans="1:11" x14ac:dyDescent="0.25">
      <c r="A348">
        <v>347</v>
      </c>
      <c r="B348" t="s">
        <v>52</v>
      </c>
      <c r="C348" t="s">
        <v>131</v>
      </c>
      <c r="D348" t="s">
        <v>132</v>
      </c>
      <c r="E348" t="s">
        <v>35</v>
      </c>
      <c r="F348" t="s">
        <v>3957</v>
      </c>
      <c r="G348" t="s">
        <v>56</v>
      </c>
      <c r="H348" s="4">
        <v>180.58</v>
      </c>
      <c r="I348">
        <v>18216</v>
      </c>
      <c r="J348" s="5">
        <v>18216</v>
      </c>
      <c r="K348">
        <v>130</v>
      </c>
    </row>
    <row r="349" spans="1:11" x14ac:dyDescent="0.25">
      <c r="A349">
        <v>348</v>
      </c>
      <c r="B349" t="s">
        <v>486</v>
      </c>
      <c r="C349" t="s">
        <v>571</v>
      </c>
      <c r="D349" t="s">
        <v>572</v>
      </c>
      <c r="E349" t="s">
        <v>35</v>
      </c>
      <c r="F349" t="s">
        <v>3957</v>
      </c>
      <c r="G349" t="s">
        <v>56</v>
      </c>
      <c r="H349" s="4">
        <v>183.34</v>
      </c>
      <c r="I349">
        <v>19825</v>
      </c>
      <c r="J349" s="5">
        <v>19825</v>
      </c>
      <c r="K349">
        <v>131</v>
      </c>
    </row>
    <row r="350" spans="1:11" x14ac:dyDescent="0.25">
      <c r="A350">
        <v>349</v>
      </c>
      <c r="B350" t="s">
        <v>486</v>
      </c>
      <c r="C350" t="s">
        <v>574</v>
      </c>
      <c r="D350" t="s">
        <v>575</v>
      </c>
      <c r="E350" t="s">
        <v>35</v>
      </c>
      <c r="F350" t="s">
        <v>3957</v>
      </c>
      <c r="G350" t="s">
        <v>56</v>
      </c>
      <c r="H350" s="4">
        <v>183.34</v>
      </c>
      <c r="I350">
        <v>19825</v>
      </c>
      <c r="J350" s="5">
        <v>19825</v>
      </c>
      <c r="K350">
        <v>132</v>
      </c>
    </row>
    <row r="351" spans="1:11" x14ac:dyDescent="0.25">
      <c r="A351">
        <v>350</v>
      </c>
      <c r="B351" t="s">
        <v>486</v>
      </c>
      <c r="C351" t="s">
        <v>577</v>
      </c>
      <c r="D351" t="s">
        <v>578</v>
      </c>
      <c r="E351" t="s">
        <v>35</v>
      </c>
      <c r="F351" t="s">
        <v>3957</v>
      </c>
      <c r="G351" t="s">
        <v>56</v>
      </c>
      <c r="H351" s="4">
        <v>183.34</v>
      </c>
      <c r="I351">
        <v>19825</v>
      </c>
      <c r="J351" s="5">
        <v>19825</v>
      </c>
      <c r="K351">
        <v>133</v>
      </c>
    </row>
    <row r="352" spans="1:11" x14ac:dyDescent="0.25">
      <c r="A352">
        <v>351</v>
      </c>
      <c r="B352" t="s">
        <v>486</v>
      </c>
      <c r="C352" t="s">
        <v>580</v>
      </c>
      <c r="D352" t="s">
        <v>581</v>
      </c>
      <c r="E352" t="s">
        <v>35</v>
      </c>
      <c r="F352" t="s">
        <v>3957</v>
      </c>
      <c r="G352" t="s">
        <v>56</v>
      </c>
      <c r="H352" s="4">
        <v>183.34</v>
      </c>
      <c r="I352">
        <v>19825</v>
      </c>
      <c r="J352" s="5">
        <v>19825</v>
      </c>
      <c r="K352">
        <v>134</v>
      </c>
    </row>
    <row r="353" spans="1:11" x14ac:dyDescent="0.25">
      <c r="A353">
        <v>352</v>
      </c>
      <c r="B353" t="s">
        <v>486</v>
      </c>
      <c r="C353" t="s">
        <v>583</v>
      </c>
      <c r="D353" t="s">
        <v>584</v>
      </c>
      <c r="E353" t="s">
        <v>35</v>
      </c>
      <c r="F353" t="s">
        <v>3957</v>
      </c>
      <c r="G353" t="s">
        <v>56</v>
      </c>
      <c r="H353" s="4">
        <v>183.34</v>
      </c>
      <c r="I353">
        <v>19827</v>
      </c>
      <c r="J353" s="5">
        <v>19827</v>
      </c>
      <c r="K353">
        <v>135</v>
      </c>
    </row>
    <row r="354" spans="1:11" x14ac:dyDescent="0.25">
      <c r="A354">
        <v>353</v>
      </c>
      <c r="B354" t="s">
        <v>486</v>
      </c>
      <c r="C354" t="s">
        <v>586</v>
      </c>
      <c r="D354" t="s">
        <v>587</v>
      </c>
      <c r="E354" t="s">
        <v>35</v>
      </c>
      <c r="F354" t="s">
        <v>3957</v>
      </c>
      <c r="G354" t="s">
        <v>56</v>
      </c>
      <c r="H354" s="4">
        <v>183.34</v>
      </c>
      <c r="I354">
        <v>19828</v>
      </c>
      <c r="J354" s="5">
        <v>19828</v>
      </c>
      <c r="K354">
        <v>136</v>
      </c>
    </row>
    <row r="355" spans="1:11" x14ac:dyDescent="0.25">
      <c r="A355">
        <v>354</v>
      </c>
      <c r="B355" t="s">
        <v>486</v>
      </c>
      <c r="C355" t="s">
        <v>568</v>
      </c>
      <c r="D355" t="s">
        <v>569</v>
      </c>
      <c r="E355" t="s">
        <v>35</v>
      </c>
      <c r="F355" t="s">
        <v>3957</v>
      </c>
      <c r="G355" t="s">
        <v>56</v>
      </c>
      <c r="H355" s="4">
        <v>183.34</v>
      </c>
      <c r="I355">
        <v>20183</v>
      </c>
      <c r="J355" s="5">
        <v>20183</v>
      </c>
      <c r="K355">
        <v>137</v>
      </c>
    </row>
    <row r="356" spans="1:11" x14ac:dyDescent="0.25">
      <c r="A356">
        <v>355</v>
      </c>
      <c r="B356" t="s">
        <v>52</v>
      </c>
      <c r="C356" t="s">
        <v>140</v>
      </c>
      <c r="D356" t="s">
        <v>142</v>
      </c>
      <c r="E356" t="s">
        <v>35</v>
      </c>
      <c r="F356" t="s">
        <v>3957</v>
      </c>
      <c r="G356" t="s">
        <v>58</v>
      </c>
      <c r="H356" s="4">
        <v>173.82</v>
      </c>
      <c r="I356">
        <v>22563</v>
      </c>
      <c r="J356" s="5">
        <v>22563</v>
      </c>
      <c r="K356">
        <v>138</v>
      </c>
    </row>
    <row r="357" spans="1:11" x14ac:dyDescent="0.25">
      <c r="A357">
        <v>356</v>
      </c>
      <c r="B357" t="s">
        <v>52</v>
      </c>
      <c r="C357" t="s">
        <v>143</v>
      </c>
      <c r="D357" t="s">
        <v>145</v>
      </c>
      <c r="E357" t="s">
        <v>35</v>
      </c>
      <c r="F357" t="s">
        <v>3957</v>
      </c>
      <c r="G357" t="s">
        <v>58</v>
      </c>
      <c r="H357" s="4">
        <v>173.82</v>
      </c>
      <c r="I357">
        <v>22563</v>
      </c>
      <c r="J357" s="5">
        <v>22563</v>
      </c>
      <c r="K357">
        <v>139</v>
      </c>
    </row>
    <row r="358" spans="1:11" x14ac:dyDescent="0.25">
      <c r="A358">
        <v>357</v>
      </c>
      <c r="B358" t="s">
        <v>52</v>
      </c>
      <c r="C358" t="s">
        <v>146</v>
      </c>
      <c r="D358" t="s">
        <v>148</v>
      </c>
      <c r="E358" t="s">
        <v>35</v>
      </c>
      <c r="F358" t="s">
        <v>3957</v>
      </c>
      <c r="G358" t="s">
        <v>58</v>
      </c>
      <c r="H358" s="4">
        <v>173.82</v>
      </c>
      <c r="I358">
        <v>22563</v>
      </c>
      <c r="J358" s="5">
        <v>22563</v>
      </c>
      <c r="K358">
        <v>140</v>
      </c>
    </row>
    <row r="359" spans="1:11" x14ac:dyDescent="0.25">
      <c r="A359">
        <v>358</v>
      </c>
      <c r="B359" t="s">
        <v>652</v>
      </c>
      <c r="C359" t="s">
        <v>845</v>
      </c>
      <c r="D359" t="s">
        <v>847</v>
      </c>
      <c r="E359" t="s">
        <v>35</v>
      </c>
      <c r="F359" t="s">
        <v>3957</v>
      </c>
      <c r="G359" t="s">
        <v>58</v>
      </c>
      <c r="H359" s="4">
        <v>176</v>
      </c>
      <c r="I359">
        <v>23124</v>
      </c>
      <c r="J359" s="5">
        <v>23124</v>
      </c>
      <c r="K359">
        <v>141</v>
      </c>
    </row>
    <row r="360" spans="1:11" x14ac:dyDescent="0.25">
      <c r="A360">
        <v>359</v>
      </c>
      <c r="B360" t="s">
        <v>486</v>
      </c>
      <c r="C360" t="s">
        <v>565</v>
      </c>
      <c r="D360" t="s">
        <v>566</v>
      </c>
      <c r="E360" t="s">
        <v>35</v>
      </c>
      <c r="F360" t="s">
        <v>3957</v>
      </c>
      <c r="G360" t="s">
        <v>56</v>
      </c>
      <c r="H360" s="4">
        <v>183.34</v>
      </c>
      <c r="I360">
        <v>23410</v>
      </c>
      <c r="J360" s="5">
        <v>23410</v>
      </c>
      <c r="K360">
        <v>142</v>
      </c>
    </row>
    <row r="361" spans="1:11" x14ac:dyDescent="0.25">
      <c r="A361">
        <v>360</v>
      </c>
      <c r="B361" t="s">
        <v>486</v>
      </c>
      <c r="C361" t="s">
        <v>556</v>
      </c>
      <c r="D361" t="s">
        <v>557</v>
      </c>
      <c r="E361" t="s">
        <v>35</v>
      </c>
      <c r="F361" t="s">
        <v>3957</v>
      </c>
      <c r="G361" t="s">
        <v>56</v>
      </c>
      <c r="H361" s="4">
        <v>183.34</v>
      </c>
      <c r="I361">
        <v>23412</v>
      </c>
      <c r="J361" s="5">
        <v>23412</v>
      </c>
      <c r="K361">
        <v>143</v>
      </c>
    </row>
    <row r="362" spans="1:11" x14ac:dyDescent="0.25">
      <c r="A362">
        <v>361</v>
      </c>
      <c r="B362" t="s">
        <v>486</v>
      </c>
      <c r="C362" t="s">
        <v>559</v>
      </c>
      <c r="D362" t="s">
        <v>560</v>
      </c>
      <c r="E362" t="s">
        <v>35</v>
      </c>
      <c r="F362" t="s">
        <v>3957</v>
      </c>
      <c r="G362" t="s">
        <v>56</v>
      </c>
      <c r="H362" s="4">
        <v>183.34</v>
      </c>
      <c r="I362">
        <v>23412</v>
      </c>
      <c r="J362" s="5">
        <v>23412</v>
      </c>
      <c r="K362">
        <v>144</v>
      </c>
    </row>
    <row r="363" spans="1:11" x14ac:dyDescent="0.25">
      <c r="A363">
        <v>362</v>
      </c>
      <c r="B363" t="s">
        <v>486</v>
      </c>
      <c r="C363" t="s">
        <v>562</v>
      </c>
      <c r="D363" t="s">
        <v>563</v>
      </c>
      <c r="E363" t="s">
        <v>35</v>
      </c>
      <c r="F363" t="s">
        <v>3957</v>
      </c>
      <c r="G363" t="s">
        <v>56</v>
      </c>
      <c r="H363" s="4">
        <v>183.34</v>
      </c>
      <c r="I363">
        <v>23412</v>
      </c>
      <c r="J363" s="5">
        <v>23412</v>
      </c>
      <c r="K363">
        <v>145</v>
      </c>
    </row>
    <row r="364" spans="1:11" x14ac:dyDescent="0.25">
      <c r="A364">
        <v>363</v>
      </c>
      <c r="B364" t="s">
        <v>486</v>
      </c>
      <c r="C364" t="s">
        <v>553</v>
      </c>
      <c r="D364" t="s">
        <v>554</v>
      </c>
      <c r="E364" t="s">
        <v>35</v>
      </c>
      <c r="F364" t="s">
        <v>3957</v>
      </c>
      <c r="G364" t="s">
        <v>56</v>
      </c>
      <c r="H364" s="4">
        <v>183.34</v>
      </c>
      <c r="I364">
        <v>23413</v>
      </c>
      <c r="J364" s="5">
        <v>23413</v>
      </c>
      <c r="K364">
        <v>146</v>
      </c>
    </row>
    <row r="365" spans="1:11" x14ac:dyDescent="0.25">
      <c r="A365">
        <v>364</v>
      </c>
      <c r="B365" t="s">
        <v>486</v>
      </c>
      <c r="C365" t="s">
        <v>550</v>
      </c>
      <c r="D365" t="s">
        <v>551</v>
      </c>
      <c r="E365" t="s">
        <v>35</v>
      </c>
      <c r="F365" t="s">
        <v>3957</v>
      </c>
      <c r="G365" t="s">
        <v>56</v>
      </c>
      <c r="H365" s="4">
        <v>183.34</v>
      </c>
      <c r="I365">
        <v>23422</v>
      </c>
      <c r="J365" s="5">
        <v>23422</v>
      </c>
      <c r="K365">
        <v>147</v>
      </c>
    </row>
    <row r="366" spans="1:11" x14ac:dyDescent="0.25">
      <c r="A366">
        <v>365</v>
      </c>
      <c r="B366" t="s">
        <v>486</v>
      </c>
      <c r="C366" t="s">
        <v>547</v>
      </c>
      <c r="D366" t="s">
        <v>548</v>
      </c>
      <c r="E366" t="s">
        <v>35</v>
      </c>
      <c r="F366" t="s">
        <v>3957</v>
      </c>
      <c r="G366" t="s">
        <v>56</v>
      </c>
      <c r="H366" s="4">
        <v>183.34</v>
      </c>
      <c r="I366">
        <v>23443</v>
      </c>
      <c r="J366" s="5">
        <v>23443</v>
      </c>
      <c r="K366">
        <v>148</v>
      </c>
    </row>
    <row r="367" spans="1:11" x14ac:dyDescent="0.25">
      <c r="A367">
        <v>366</v>
      </c>
      <c r="B367" t="s">
        <v>486</v>
      </c>
      <c r="C367" t="s">
        <v>541</v>
      </c>
      <c r="D367" t="s">
        <v>542</v>
      </c>
      <c r="E367" t="s">
        <v>35</v>
      </c>
      <c r="F367" t="s">
        <v>3957</v>
      </c>
      <c r="G367" t="s">
        <v>56</v>
      </c>
      <c r="H367" s="4">
        <v>183.34</v>
      </c>
      <c r="I367">
        <v>23444</v>
      </c>
      <c r="J367" s="5">
        <v>23444</v>
      </c>
      <c r="K367">
        <v>149</v>
      </c>
    </row>
    <row r="368" spans="1:11" x14ac:dyDescent="0.25">
      <c r="A368">
        <v>367</v>
      </c>
      <c r="B368" t="s">
        <v>486</v>
      </c>
      <c r="C368" t="s">
        <v>544</v>
      </c>
      <c r="D368" t="s">
        <v>545</v>
      </c>
      <c r="E368" t="s">
        <v>35</v>
      </c>
      <c r="F368" t="s">
        <v>3957</v>
      </c>
      <c r="G368" t="s">
        <v>56</v>
      </c>
      <c r="H368" s="4">
        <v>183.34</v>
      </c>
      <c r="I368">
        <v>23444</v>
      </c>
      <c r="J368" s="5">
        <v>23444</v>
      </c>
      <c r="K368">
        <v>150</v>
      </c>
    </row>
    <row r="369" spans="1:11" x14ac:dyDescent="0.25">
      <c r="A369">
        <v>368</v>
      </c>
      <c r="B369" t="s">
        <v>486</v>
      </c>
      <c r="C369" t="s">
        <v>589</v>
      </c>
      <c r="D369" t="s">
        <v>590</v>
      </c>
      <c r="E369" t="s">
        <v>35</v>
      </c>
      <c r="F369" t="s">
        <v>3957</v>
      </c>
      <c r="G369" t="s">
        <v>56</v>
      </c>
      <c r="H369" s="4">
        <v>183.34</v>
      </c>
      <c r="I369">
        <v>25875</v>
      </c>
      <c r="J369" s="5">
        <v>25875</v>
      </c>
      <c r="K369">
        <v>151</v>
      </c>
    </row>
    <row r="370" spans="1:11" x14ac:dyDescent="0.25">
      <c r="A370">
        <v>369</v>
      </c>
      <c r="B370" t="s">
        <v>486</v>
      </c>
      <c r="C370" t="s">
        <v>592</v>
      </c>
      <c r="D370" t="s">
        <v>593</v>
      </c>
      <c r="E370" t="s">
        <v>35</v>
      </c>
      <c r="F370" t="s">
        <v>3957</v>
      </c>
      <c r="G370" t="s">
        <v>56</v>
      </c>
      <c r="H370" s="4">
        <v>183.34</v>
      </c>
      <c r="I370">
        <v>25875</v>
      </c>
      <c r="J370" s="5">
        <v>25875</v>
      </c>
      <c r="K370">
        <v>152</v>
      </c>
    </row>
    <row r="371" spans="1:11" x14ac:dyDescent="0.25">
      <c r="A371">
        <v>370</v>
      </c>
      <c r="B371" t="s">
        <v>486</v>
      </c>
      <c r="C371" t="s">
        <v>595</v>
      </c>
      <c r="D371" t="s">
        <v>596</v>
      </c>
      <c r="E371" t="s">
        <v>35</v>
      </c>
      <c r="F371" t="s">
        <v>3957</v>
      </c>
      <c r="G371" t="s">
        <v>56</v>
      </c>
      <c r="H371" s="4">
        <v>183.34</v>
      </c>
      <c r="I371">
        <v>25875</v>
      </c>
      <c r="J371" s="5">
        <v>25875</v>
      </c>
      <c r="K371">
        <v>153</v>
      </c>
    </row>
    <row r="372" spans="1:11" x14ac:dyDescent="0.25">
      <c r="A372">
        <v>371</v>
      </c>
      <c r="B372" t="s">
        <v>52</v>
      </c>
      <c r="C372" t="s">
        <v>201</v>
      </c>
      <c r="D372" t="s">
        <v>202</v>
      </c>
      <c r="E372" t="s">
        <v>35</v>
      </c>
      <c r="F372" t="s">
        <v>3957</v>
      </c>
      <c r="G372" t="s">
        <v>56</v>
      </c>
      <c r="H372" s="4">
        <v>181.12</v>
      </c>
      <c r="I372">
        <v>26553</v>
      </c>
      <c r="J372" s="5">
        <v>26553</v>
      </c>
      <c r="K372">
        <v>154</v>
      </c>
    </row>
    <row r="373" spans="1:11" x14ac:dyDescent="0.25">
      <c r="A373">
        <v>372</v>
      </c>
      <c r="B373" t="s">
        <v>52</v>
      </c>
      <c r="C373" t="s">
        <v>204</v>
      </c>
      <c r="D373" t="s">
        <v>205</v>
      </c>
      <c r="E373" t="s">
        <v>35</v>
      </c>
      <c r="F373" t="s">
        <v>3957</v>
      </c>
      <c r="G373" t="s">
        <v>56</v>
      </c>
      <c r="H373" s="4">
        <v>181.12</v>
      </c>
      <c r="I373">
        <v>26833</v>
      </c>
      <c r="J373" s="5">
        <v>26833</v>
      </c>
      <c r="K373">
        <v>155</v>
      </c>
    </row>
    <row r="374" spans="1:11" x14ac:dyDescent="0.25">
      <c r="A374">
        <v>373</v>
      </c>
      <c r="B374" t="s">
        <v>52</v>
      </c>
      <c r="C374" t="s">
        <v>207</v>
      </c>
      <c r="D374" t="s">
        <v>208</v>
      </c>
      <c r="E374" t="s">
        <v>35</v>
      </c>
      <c r="F374" t="s">
        <v>3957</v>
      </c>
      <c r="G374" t="s">
        <v>56</v>
      </c>
      <c r="H374" s="4">
        <v>181.12</v>
      </c>
      <c r="I374">
        <v>26833</v>
      </c>
      <c r="J374" s="5">
        <v>26833</v>
      </c>
      <c r="K374">
        <v>156</v>
      </c>
    </row>
    <row r="375" spans="1:11" x14ac:dyDescent="0.25">
      <c r="A375">
        <v>374</v>
      </c>
      <c r="B375" t="s">
        <v>52</v>
      </c>
      <c r="C375" t="s">
        <v>134</v>
      </c>
      <c r="D375" t="s">
        <v>135</v>
      </c>
      <c r="E375" t="s">
        <v>35</v>
      </c>
      <c r="F375" t="s">
        <v>3957</v>
      </c>
      <c r="G375" t="s">
        <v>56</v>
      </c>
      <c r="H375" s="4">
        <v>180.66</v>
      </c>
      <c r="I375">
        <v>28436</v>
      </c>
      <c r="J375" s="5">
        <v>28436</v>
      </c>
      <c r="K375">
        <v>157</v>
      </c>
    </row>
    <row r="376" spans="1:11" x14ac:dyDescent="0.25">
      <c r="A376">
        <v>375</v>
      </c>
      <c r="B376" t="s">
        <v>486</v>
      </c>
      <c r="C376" t="s">
        <v>598</v>
      </c>
      <c r="D376" t="s">
        <v>599</v>
      </c>
      <c r="E376" t="s">
        <v>35</v>
      </c>
      <c r="F376" t="s">
        <v>3957</v>
      </c>
      <c r="G376" t="s">
        <v>56</v>
      </c>
      <c r="H376" s="4">
        <v>183.34</v>
      </c>
      <c r="I376">
        <v>31802</v>
      </c>
      <c r="J376" s="5">
        <v>31802</v>
      </c>
      <c r="K376">
        <v>158</v>
      </c>
    </row>
    <row r="377" spans="1:11" x14ac:dyDescent="0.25">
      <c r="A377">
        <v>376</v>
      </c>
      <c r="B377" t="s">
        <v>52</v>
      </c>
      <c r="C377" t="s">
        <v>210</v>
      </c>
      <c r="D377" t="s">
        <v>211</v>
      </c>
      <c r="E377" t="s">
        <v>35</v>
      </c>
      <c r="F377" t="s">
        <v>3957</v>
      </c>
      <c r="G377" t="s">
        <v>56</v>
      </c>
      <c r="H377" s="4">
        <v>181.12</v>
      </c>
      <c r="I377">
        <v>31806</v>
      </c>
      <c r="J377" s="5">
        <v>31806</v>
      </c>
      <c r="K377">
        <v>159</v>
      </c>
    </row>
    <row r="378" spans="1:11" x14ac:dyDescent="0.25">
      <c r="A378">
        <v>377</v>
      </c>
      <c r="B378" t="s">
        <v>486</v>
      </c>
      <c r="C378" t="s">
        <v>601</v>
      </c>
      <c r="D378" t="s">
        <v>602</v>
      </c>
      <c r="E378" t="s">
        <v>35</v>
      </c>
      <c r="F378" t="s">
        <v>3957</v>
      </c>
      <c r="G378" t="s">
        <v>56</v>
      </c>
      <c r="H378" s="4">
        <v>183.34</v>
      </c>
      <c r="I378">
        <v>31834</v>
      </c>
      <c r="J378" s="5">
        <v>31834</v>
      </c>
      <c r="K378">
        <v>160</v>
      </c>
    </row>
    <row r="379" spans="1:11" x14ac:dyDescent="0.25">
      <c r="A379">
        <v>378</v>
      </c>
      <c r="B379" t="s">
        <v>486</v>
      </c>
      <c r="C379" t="s">
        <v>604</v>
      </c>
      <c r="D379" t="s">
        <v>605</v>
      </c>
      <c r="E379" t="s">
        <v>35</v>
      </c>
      <c r="F379" t="s">
        <v>3957</v>
      </c>
      <c r="G379" t="s">
        <v>56</v>
      </c>
      <c r="H379" s="4">
        <v>183.34</v>
      </c>
      <c r="I379">
        <v>31834</v>
      </c>
      <c r="J379" s="5">
        <v>31834</v>
      </c>
      <c r="K379">
        <v>161</v>
      </c>
    </row>
    <row r="380" spans="1:11" x14ac:dyDescent="0.25">
      <c r="A380">
        <v>379</v>
      </c>
      <c r="B380" t="s">
        <v>52</v>
      </c>
      <c r="C380" t="s">
        <v>213</v>
      </c>
      <c r="D380" t="s">
        <v>214</v>
      </c>
      <c r="E380" t="s">
        <v>35</v>
      </c>
      <c r="F380" t="s">
        <v>3957</v>
      </c>
      <c r="G380" t="s">
        <v>56</v>
      </c>
      <c r="H380" s="4">
        <v>181.12</v>
      </c>
      <c r="I380">
        <v>31848</v>
      </c>
      <c r="J380" s="5">
        <v>31848</v>
      </c>
      <c r="K380">
        <v>162</v>
      </c>
    </row>
    <row r="381" spans="1:11" x14ac:dyDescent="0.25">
      <c r="A381">
        <v>380</v>
      </c>
      <c r="B381" t="s">
        <v>486</v>
      </c>
      <c r="C381" t="s">
        <v>607</v>
      </c>
      <c r="D381" t="s">
        <v>608</v>
      </c>
      <c r="E381" t="s">
        <v>35</v>
      </c>
      <c r="F381" t="s">
        <v>3957</v>
      </c>
      <c r="G381" t="s">
        <v>56</v>
      </c>
      <c r="H381" s="4">
        <v>183.34</v>
      </c>
      <c r="I381">
        <v>31856</v>
      </c>
      <c r="J381" s="5">
        <v>31856</v>
      </c>
      <c r="K381">
        <v>163</v>
      </c>
    </row>
    <row r="382" spans="1:11" x14ac:dyDescent="0.25">
      <c r="A382">
        <v>381</v>
      </c>
      <c r="B382" t="s">
        <v>486</v>
      </c>
      <c r="C382" t="s">
        <v>610</v>
      </c>
      <c r="D382" t="s">
        <v>611</v>
      </c>
      <c r="E382" t="s">
        <v>35</v>
      </c>
      <c r="F382" t="s">
        <v>3957</v>
      </c>
      <c r="G382" t="s">
        <v>56</v>
      </c>
      <c r="H382" s="4">
        <v>183.34</v>
      </c>
      <c r="I382">
        <v>31878</v>
      </c>
      <c r="J382" s="5">
        <v>31878</v>
      </c>
      <c r="K382">
        <v>164</v>
      </c>
    </row>
    <row r="383" spans="1:11" x14ac:dyDescent="0.25">
      <c r="A383">
        <v>382</v>
      </c>
      <c r="B383" t="s">
        <v>52</v>
      </c>
      <c r="C383" t="s">
        <v>216</v>
      </c>
      <c r="D383" t="s">
        <v>217</v>
      </c>
      <c r="E383" t="s">
        <v>35</v>
      </c>
      <c r="F383" t="s">
        <v>3957</v>
      </c>
      <c r="G383" t="s">
        <v>56</v>
      </c>
      <c r="H383" s="4">
        <v>181.12</v>
      </c>
      <c r="I383">
        <v>31911</v>
      </c>
      <c r="J383" s="5">
        <v>31911</v>
      </c>
      <c r="K383">
        <v>165</v>
      </c>
    </row>
    <row r="384" spans="1:11" x14ac:dyDescent="0.25">
      <c r="A384">
        <v>383</v>
      </c>
      <c r="B384" t="s">
        <v>52</v>
      </c>
      <c r="C384" t="s">
        <v>219</v>
      </c>
      <c r="D384" t="s">
        <v>220</v>
      </c>
      <c r="E384" t="s">
        <v>35</v>
      </c>
      <c r="F384" t="s">
        <v>3957</v>
      </c>
      <c r="G384" t="s">
        <v>56</v>
      </c>
      <c r="H384" s="4">
        <v>181.12</v>
      </c>
      <c r="I384">
        <v>31942</v>
      </c>
      <c r="J384" s="5">
        <v>31942</v>
      </c>
      <c r="K384">
        <v>166</v>
      </c>
    </row>
    <row r="385" spans="1:11" x14ac:dyDescent="0.25">
      <c r="A385">
        <v>384</v>
      </c>
      <c r="B385" t="s">
        <v>52</v>
      </c>
      <c r="C385" t="s">
        <v>222</v>
      </c>
      <c r="D385" t="s">
        <v>223</v>
      </c>
      <c r="E385" t="s">
        <v>35</v>
      </c>
      <c r="F385" t="s">
        <v>3957</v>
      </c>
      <c r="G385" t="s">
        <v>56</v>
      </c>
      <c r="H385" s="4">
        <v>181.12</v>
      </c>
      <c r="I385">
        <v>31976</v>
      </c>
      <c r="J385" s="5">
        <v>31976</v>
      </c>
      <c r="K385">
        <v>167</v>
      </c>
    </row>
    <row r="386" spans="1:11" x14ac:dyDescent="0.25">
      <c r="A386">
        <v>385</v>
      </c>
      <c r="B386" t="s">
        <v>652</v>
      </c>
      <c r="C386" t="s">
        <v>879</v>
      </c>
      <c r="D386" t="s">
        <v>881</v>
      </c>
      <c r="E386" t="s">
        <v>35</v>
      </c>
      <c r="F386" t="s">
        <v>3957</v>
      </c>
      <c r="G386" t="s">
        <v>58</v>
      </c>
      <c r="H386" s="4">
        <v>166.2</v>
      </c>
      <c r="I386">
        <v>32471</v>
      </c>
      <c r="J386" s="5">
        <v>32471</v>
      </c>
      <c r="K386">
        <v>168</v>
      </c>
    </row>
    <row r="387" spans="1:11" x14ac:dyDescent="0.25">
      <c r="A387">
        <v>386</v>
      </c>
      <c r="B387" t="s">
        <v>652</v>
      </c>
      <c r="C387" t="s">
        <v>882</v>
      </c>
      <c r="D387" t="s">
        <v>884</v>
      </c>
      <c r="E387" t="s">
        <v>35</v>
      </c>
      <c r="F387" t="s">
        <v>3957</v>
      </c>
      <c r="G387" t="s">
        <v>58</v>
      </c>
      <c r="H387" s="4">
        <v>166.2</v>
      </c>
      <c r="I387">
        <v>32471</v>
      </c>
      <c r="J387" s="5">
        <v>32471</v>
      </c>
      <c r="K387">
        <v>169</v>
      </c>
    </row>
    <row r="388" spans="1:11" x14ac:dyDescent="0.25">
      <c r="A388">
        <v>387</v>
      </c>
      <c r="B388" t="s">
        <v>652</v>
      </c>
      <c r="C388" t="s">
        <v>885</v>
      </c>
      <c r="D388" t="s">
        <v>888</v>
      </c>
      <c r="E388" t="s">
        <v>35</v>
      </c>
      <c r="F388" t="s">
        <v>3957</v>
      </c>
      <c r="G388" t="s">
        <v>58</v>
      </c>
      <c r="H388" s="4">
        <v>166.2</v>
      </c>
      <c r="I388">
        <v>32471</v>
      </c>
      <c r="J388" s="5">
        <v>32471</v>
      </c>
      <c r="K388">
        <v>170</v>
      </c>
    </row>
    <row r="389" spans="1:11" x14ac:dyDescent="0.25">
      <c r="A389">
        <v>388</v>
      </c>
      <c r="B389" t="s">
        <v>652</v>
      </c>
      <c r="C389" t="s">
        <v>811</v>
      </c>
      <c r="D389" t="s">
        <v>812</v>
      </c>
      <c r="E389" t="s">
        <v>35</v>
      </c>
      <c r="F389" t="s">
        <v>3957</v>
      </c>
      <c r="G389" t="s">
        <v>56</v>
      </c>
      <c r="H389" s="4">
        <v>178.66</v>
      </c>
      <c r="I389">
        <v>34440</v>
      </c>
      <c r="J389" s="5">
        <v>34440</v>
      </c>
      <c r="K389">
        <v>171</v>
      </c>
    </row>
    <row r="390" spans="1:11" x14ac:dyDescent="0.25">
      <c r="A390">
        <v>389</v>
      </c>
      <c r="B390" t="s">
        <v>52</v>
      </c>
      <c r="C390" t="s">
        <v>255</v>
      </c>
      <c r="D390" t="s">
        <v>256</v>
      </c>
      <c r="E390" t="s">
        <v>35</v>
      </c>
      <c r="F390" t="s">
        <v>3957</v>
      </c>
      <c r="G390" t="s">
        <v>56</v>
      </c>
      <c r="H390" s="4">
        <v>182.56</v>
      </c>
      <c r="I390">
        <v>37214</v>
      </c>
      <c r="J390" s="5">
        <v>37214</v>
      </c>
      <c r="K390">
        <v>172</v>
      </c>
    </row>
    <row r="391" spans="1:11" x14ac:dyDescent="0.25">
      <c r="A391">
        <v>390</v>
      </c>
      <c r="B391" t="s">
        <v>52</v>
      </c>
      <c r="C391" t="s">
        <v>258</v>
      </c>
      <c r="D391" t="s">
        <v>259</v>
      </c>
      <c r="E391" t="s">
        <v>35</v>
      </c>
      <c r="F391" t="s">
        <v>3957</v>
      </c>
      <c r="G391" t="s">
        <v>56</v>
      </c>
      <c r="H391" s="4">
        <v>182.56</v>
      </c>
      <c r="I391">
        <v>37217</v>
      </c>
      <c r="J391" s="5">
        <v>37217</v>
      </c>
      <c r="K391">
        <v>173</v>
      </c>
    </row>
    <row r="392" spans="1:11" x14ac:dyDescent="0.25">
      <c r="A392">
        <v>391</v>
      </c>
      <c r="B392" t="s">
        <v>52</v>
      </c>
      <c r="C392" t="s">
        <v>261</v>
      </c>
      <c r="D392" t="s">
        <v>262</v>
      </c>
      <c r="E392" t="s">
        <v>35</v>
      </c>
      <c r="F392" t="s">
        <v>3957</v>
      </c>
      <c r="G392" t="s">
        <v>56</v>
      </c>
      <c r="H392" s="4">
        <v>182.56</v>
      </c>
      <c r="I392">
        <v>37223</v>
      </c>
      <c r="J392" s="5">
        <v>37223</v>
      </c>
      <c r="K392">
        <v>174</v>
      </c>
    </row>
    <row r="393" spans="1:11" x14ac:dyDescent="0.25">
      <c r="A393">
        <v>392</v>
      </c>
      <c r="B393" t="s">
        <v>52</v>
      </c>
      <c r="C393" t="s">
        <v>264</v>
      </c>
      <c r="D393" t="s">
        <v>265</v>
      </c>
      <c r="E393" t="s">
        <v>35</v>
      </c>
      <c r="F393" t="s">
        <v>3957</v>
      </c>
      <c r="G393" t="s">
        <v>56</v>
      </c>
      <c r="H393" s="4">
        <v>182.56</v>
      </c>
      <c r="I393">
        <v>37224</v>
      </c>
      <c r="J393" s="5">
        <v>37224</v>
      </c>
      <c r="K393">
        <v>175</v>
      </c>
    </row>
    <row r="394" spans="1:11" x14ac:dyDescent="0.25">
      <c r="A394">
        <v>393</v>
      </c>
      <c r="B394" t="s">
        <v>52</v>
      </c>
      <c r="C394" t="s">
        <v>252</v>
      </c>
      <c r="D394" t="s">
        <v>253</v>
      </c>
      <c r="E394" t="s">
        <v>35</v>
      </c>
      <c r="F394" t="s">
        <v>3957</v>
      </c>
      <c r="G394" t="s">
        <v>56</v>
      </c>
      <c r="H394" s="4">
        <v>182.48</v>
      </c>
      <c r="I394">
        <v>37344</v>
      </c>
      <c r="J394" s="5">
        <v>37344</v>
      </c>
      <c r="K394">
        <v>176</v>
      </c>
    </row>
    <row r="395" spans="1:11" x14ac:dyDescent="0.25">
      <c r="A395">
        <v>394</v>
      </c>
      <c r="B395" t="s">
        <v>52</v>
      </c>
      <c r="C395" t="s">
        <v>225</v>
      </c>
      <c r="D395" t="s">
        <v>226</v>
      </c>
      <c r="E395" t="s">
        <v>35</v>
      </c>
      <c r="F395" t="s">
        <v>3957</v>
      </c>
      <c r="G395" t="s">
        <v>56</v>
      </c>
      <c r="H395" s="4">
        <v>182.36</v>
      </c>
      <c r="I395">
        <v>37588</v>
      </c>
      <c r="J395" s="5">
        <v>37588</v>
      </c>
      <c r="K395">
        <v>177</v>
      </c>
    </row>
    <row r="396" spans="1:11" x14ac:dyDescent="0.25">
      <c r="A396">
        <v>395</v>
      </c>
      <c r="B396" t="s">
        <v>52</v>
      </c>
      <c r="C396" t="s">
        <v>228</v>
      </c>
      <c r="D396" t="s">
        <v>229</v>
      </c>
      <c r="E396" t="s">
        <v>35</v>
      </c>
      <c r="F396" t="s">
        <v>3957</v>
      </c>
      <c r="G396" t="s">
        <v>56</v>
      </c>
      <c r="H396" s="4">
        <v>182.36</v>
      </c>
      <c r="I396">
        <v>37588</v>
      </c>
      <c r="J396" s="5">
        <v>37588</v>
      </c>
      <c r="K396">
        <v>178</v>
      </c>
    </row>
    <row r="397" spans="1:11" x14ac:dyDescent="0.25">
      <c r="A397">
        <v>396</v>
      </c>
      <c r="B397" t="s">
        <v>52</v>
      </c>
      <c r="C397" t="s">
        <v>231</v>
      </c>
      <c r="D397" t="s">
        <v>232</v>
      </c>
      <c r="E397" t="s">
        <v>35</v>
      </c>
      <c r="F397" t="s">
        <v>3957</v>
      </c>
      <c r="G397" t="s">
        <v>56</v>
      </c>
      <c r="H397" s="4">
        <v>182.36</v>
      </c>
      <c r="I397">
        <v>37588</v>
      </c>
      <c r="J397" s="5">
        <v>37588</v>
      </c>
      <c r="K397">
        <v>179</v>
      </c>
    </row>
    <row r="398" spans="1:11" x14ac:dyDescent="0.25">
      <c r="A398">
        <v>397</v>
      </c>
      <c r="B398" t="s">
        <v>652</v>
      </c>
      <c r="C398" t="s">
        <v>835</v>
      </c>
      <c r="D398" t="s">
        <v>836</v>
      </c>
      <c r="E398" t="s">
        <v>35</v>
      </c>
      <c r="F398" t="s">
        <v>3957</v>
      </c>
      <c r="G398" t="s">
        <v>56</v>
      </c>
      <c r="H398" s="4">
        <v>179.46</v>
      </c>
      <c r="I398">
        <v>37658</v>
      </c>
      <c r="J398" s="5">
        <v>37658</v>
      </c>
      <c r="K398">
        <v>180</v>
      </c>
    </row>
    <row r="399" spans="1:11" x14ac:dyDescent="0.25">
      <c r="A399">
        <v>398</v>
      </c>
      <c r="B399" t="s">
        <v>652</v>
      </c>
      <c r="C399" t="s">
        <v>863</v>
      </c>
      <c r="D399" t="s">
        <v>864</v>
      </c>
      <c r="E399" t="s">
        <v>35</v>
      </c>
      <c r="F399" t="s">
        <v>3957</v>
      </c>
      <c r="G399" t="s">
        <v>56</v>
      </c>
      <c r="H399" s="4">
        <v>178.66</v>
      </c>
      <c r="I399">
        <v>37662</v>
      </c>
      <c r="J399" s="5">
        <v>37662</v>
      </c>
      <c r="K399">
        <v>181</v>
      </c>
    </row>
    <row r="400" spans="1:11" x14ac:dyDescent="0.25">
      <c r="A400">
        <v>399</v>
      </c>
      <c r="B400" t="s">
        <v>52</v>
      </c>
      <c r="C400" t="s">
        <v>234</v>
      </c>
      <c r="D400" t="s">
        <v>235</v>
      </c>
      <c r="E400" t="s">
        <v>35</v>
      </c>
      <c r="F400" t="s">
        <v>3957</v>
      </c>
      <c r="G400" t="s">
        <v>56</v>
      </c>
      <c r="H400" s="4">
        <v>182.36</v>
      </c>
      <c r="I400">
        <v>37745</v>
      </c>
      <c r="J400" s="5">
        <v>37745</v>
      </c>
      <c r="K400">
        <v>182</v>
      </c>
    </row>
    <row r="401" spans="1:11" x14ac:dyDescent="0.25">
      <c r="A401">
        <v>400</v>
      </c>
      <c r="B401" t="s">
        <v>52</v>
      </c>
      <c r="C401" t="s">
        <v>237</v>
      </c>
      <c r="D401" t="s">
        <v>238</v>
      </c>
      <c r="E401" t="s">
        <v>35</v>
      </c>
      <c r="F401" t="s">
        <v>3957</v>
      </c>
      <c r="G401" t="s">
        <v>56</v>
      </c>
      <c r="H401" s="4">
        <v>182.36</v>
      </c>
      <c r="I401">
        <v>37887</v>
      </c>
      <c r="J401" s="5">
        <v>37887</v>
      </c>
      <c r="K401">
        <v>183</v>
      </c>
    </row>
    <row r="402" spans="1:11" x14ac:dyDescent="0.25">
      <c r="A402">
        <v>401</v>
      </c>
      <c r="B402" t="s">
        <v>52</v>
      </c>
      <c r="C402" t="s">
        <v>240</v>
      </c>
      <c r="D402" t="s">
        <v>241</v>
      </c>
      <c r="E402" t="s">
        <v>35</v>
      </c>
      <c r="F402" t="s">
        <v>3957</v>
      </c>
      <c r="G402" t="s">
        <v>56</v>
      </c>
      <c r="H402" s="4">
        <v>182.36</v>
      </c>
      <c r="I402">
        <v>37902</v>
      </c>
      <c r="J402" s="5">
        <v>37902</v>
      </c>
      <c r="K402">
        <v>184</v>
      </c>
    </row>
    <row r="403" spans="1:11" x14ac:dyDescent="0.25">
      <c r="A403">
        <v>402</v>
      </c>
      <c r="B403" t="s">
        <v>652</v>
      </c>
      <c r="C403" t="s">
        <v>832</v>
      </c>
      <c r="D403" t="s">
        <v>833</v>
      </c>
      <c r="E403" t="s">
        <v>35</v>
      </c>
      <c r="F403" t="s">
        <v>3957</v>
      </c>
      <c r="G403" t="s">
        <v>56</v>
      </c>
      <c r="H403" s="4">
        <v>179.46</v>
      </c>
      <c r="I403">
        <v>38199</v>
      </c>
      <c r="J403" s="5">
        <v>38199</v>
      </c>
      <c r="K403">
        <v>185</v>
      </c>
    </row>
    <row r="404" spans="1:11" x14ac:dyDescent="0.25">
      <c r="A404">
        <v>403</v>
      </c>
      <c r="B404" t="s">
        <v>652</v>
      </c>
      <c r="C404" t="s">
        <v>873</v>
      </c>
      <c r="D404" t="s">
        <v>875</v>
      </c>
      <c r="E404" t="s">
        <v>35</v>
      </c>
      <c r="F404" t="s">
        <v>3957</v>
      </c>
      <c r="G404" t="s">
        <v>58</v>
      </c>
      <c r="H404" s="4">
        <v>166.2</v>
      </c>
      <c r="I404">
        <v>38641</v>
      </c>
      <c r="J404" s="5">
        <v>38641</v>
      </c>
      <c r="K404">
        <v>186</v>
      </c>
    </row>
    <row r="405" spans="1:11" x14ac:dyDescent="0.25">
      <c r="A405">
        <v>404</v>
      </c>
      <c r="B405" t="s">
        <v>652</v>
      </c>
      <c r="C405" t="s">
        <v>876</v>
      </c>
      <c r="D405" t="s">
        <v>878</v>
      </c>
      <c r="E405" t="s">
        <v>35</v>
      </c>
      <c r="F405" t="s">
        <v>3957</v>
      </c>
      <c r="G405" t="s">
        <v>58</v>
      </c>
      <c r="H405" s="4">
        <v>166.2</v>
      </c>
      <c r="I405">
        <v>38641</v>
      </c>
      <c r="J405" s="5">
        <v>38641</v>
      </c>
      <c r="K405">
        <v>187</v>
      </c>
    </row>
    <row r="406" spans="1:11" x14ac:dyDescent="0.25">
      <c r="A406">
        <v>405</v>
      </c>
      <c r="B406" t="s">
        <v>652</v>
      </c>
      <c r="C406" t="s">
        <v>889</v>
      </c>
      <c r="D406" t="s">
        <v>891</v>
      </c>
      <c r="E406" t="s">
        <v>35</v>
      </c>
      <c r="F406" t="s">
        <v>3957</v>
      </c>
      <c r="G406" t="s">
        <v>58</v>
      </c>
      <c r="H406" s="4">
        <v>166.2</v>
      </c>
      <c r="I406">
        <v>38641</v>
      </c>
      <c r="J406" s="5">
        <v>38641</v>
      </c>
      <c r="K406">
        <v>188</v>
      </c>
    </row>
    <row r="407" spans="1:11" x14ac:dyDescent="0.25">
      <c r="A407">
        <v>406</v>
      </c>
      <c r="B407" t="s">
        <v>652</v>
      </c>
      <c r="C407" t="s">
        <v>892</v>
      </c>
      <c r="D407" t="s">
        <v>894</v>
      </c>
      <c r="E407" t="s">
        <v>35</v>
      </c>
      <c r="F407" t="s">
        <v>3957</v>
      </c>
      <c r="G407" t="s">
        <v>58</v>
      </c>
      <c r="H407" s="4">
        <v>166.2</v>
      </c>
      <c r="I407">
        <v>38641</v>
      </c>
      <c r="J407" s="5">
        <v>38641</v>
      </c>
      <c r="K407">
        <v>189</v>
      </c>
    </row>
    <row r="408" spans="1:11" x14ac:dyDescent="0.25">
      <c r="A408">
        <v>407</v>
      </c>
      <c r="B408" t="s">
        <v>652</v>
      </c>
      <c r="C408" t="s">
        <v>895</v>
      </c>
      <c r="D408" t="s">
        <v>897</v>
      </c>
      <c r="E408" t="s">
        <v>35</v>
      </c>
      <c r="F408" t="s">
        <v>3957</v>
      </c>
      <c r="G408" t="s">
        <v>58</v>
      </c>
      <c r="H408" s="4">
        <v>166.2</v>
      </c>
      <c r="I408">
        <v>38641</v>
      </c>
      <c r="J408" s="5">
        <v>38641</v>
      </c>
      <c r="K408">
        <v>190</v>
      </c>
    </row>
    <row r="409" spans="1:11" x14ac:dyDescent="0.25">
      <c r="A409">
        <v>408</v>
      </c>
      <c r="B409" t="s">
        <v>652</v>
      </c>
      <c r="C409" t="s">
        <v>898</v>
      </c>
      <c r="D409" t="s">
        <v>900</v>
      </c>
      <c r="E409" t="s">
        <v>35</v>
      </c>
      <c r="F409" t="s">
        <v>3957</v>
      </c>
      <c r="G409" t="s">
        <v>58</v>
      </c>
      <c r="H409" s="4">
        <v>166.2</v>
      </c>
      <c r="I409">
        <v>38641</v>
      </c>
      <c r="J409" s="5">
        <v>38641</v>
      </c>
      <c r="K409">
        <v>191</v>
      </c>
    </row>
    <row r="410" spans="1:11" x14ac:dyDescent="0.25">
      <c r="A410">
        <v>409</v>
      </c>
      <c r="B410" t="s">
        <v>652</v>
      </c>
      <c r="C410" t="s">
        <v>901</v>
      </c>
      <c r="D410" t="s">
        <v>903</v>
      </c>
      <c r="E410" t="s">
        <v>35</v>
      </c>
      <c r="F410" t="s">
        <v>3957</v>
      </c>
      <c r="G410" t="s">
        <v>58</v>
      </c>
      <c r="H410" s="4">
        <v>166.2</v>
      </c>
      <c r="I410">
        <v>38641</v>
      </c>
      <c r="J410" s="5">
        <v>38641</v>
      </c>
      <c r="K410">
        <v>192</v>
      </c>
    </row>
    <row r="411" spans="1:11" x14ac:dyDescent="0.25">
      <c r="A411">
        <v>410</v>
      </c>
      <c r="B411" t="s">
        <v>652</v>
      </c>
      <c r="C411" t="s">
        <v>904</v>
      </c>
      <c r="D411" t="s">
        <v>906</v>
      </c>
      <c r="E411" t="s">
        <v>35</v>
      </c>
      <c r="F411" t="s">
        <v>3957</v>
      </c>
      <c r="G411" t="s">
        <v>58</v>
      </c>
      <c r="H411" s="4">
        <v>166.2</v>
      </c>
      <c r="I411">
        <v>38641</v>
      </c>
      <c r="J411" s="5">
        <v>38641</v>
      </c>
      <c r="K411">
        <v>193</v>
      </c>
    </row>
    <row r="412" spans="1:11" x14ac:dyDescent="0.25">
      <c r="A412">
        <v>411</v>
      </c>
      <c r="B412" t="s">
        <v>652</v>
      </c>
      <c r="C412" t="s">
        <v>907</v>
      </c>
      <c r="D412" t="s">
        <v>909</v>
      </c>
      <c r="E412" t="s">
        <v>35</v>
      </c>
      <c r="F412" t="s">
        <v>3957</v>
      </c>
      <c r="G412" t="s">
        <v>58</v>
      </c>
      <c r="H412" s="4">
        <v>166.2</v>
      </c>
      <c r="I412">
        <v>38641</v>
      </c>
      <c r="J412" s="5">
        <v>38641</v>
      </c>
      <c r="K412">
        <v>194</v>
      </c>
    </row>
    <row r="413" spans="1:11" x14ac:dyDescent="0.25">
      <c r="A413">
        <v>412</v>
      </c>
      <c r="B413" t="s">
        <v>652</v>
      </c>
      <c r="C413" t="s">
        <v>910</v>
      </c>
      <c r="D413" t="s">
        <v>913</v>
      </c>
      <c r="E413" t="s">
        <v>35</v>
      </c>
      <c r="F413" t="s">
        <v>3957</v>
      </c>
      <c r="G413" t="s">
        <v>58</v>
      </c>
      <c r="H413" s="4">
        <v>166.2</v>
      </c>
      <c r="I413">
        <v>38641</v>
      </c>
      <c r="J413" s="5">
        <v>38641</v>
      </c>
      <c r="K413">
        <v>195</v>
      </c>
    </row>
    <row r="414" spans="1:11" x14ac:dyDescent="0.25">
      <c r="A414">
        <v>413</v>
      </c>
      <c r="B414" t="s">
        <v>652</v>
      </c>
      <c r="C414" t="s">
        <v>914</v>
      </c>
      <c r="D414" t="s">
        <v>916</v>
      </c>
      <c r="E414" t="s">
        <v>35</v>
      </c>
      <c r="F414" t="s">
        <v>3957</v>
      </c>
      <c r="G414" t="s">
        <v>58</v>
      </c>
      <c r="H414" s="4">
        <v>166.2</v>
      </c>
      <c r="I414">
        <v>38641</v>
      </c>
      <c r="J414" s="5">
        <v>38641</v>
      </c>
      <c r="K414">
        <v>196</v>
      </c>
    </row>
    <row r="415" spans="1:11" x14ac:dyDescent="0.25">
      <c r="A415">
        <v>414</v>
      </c>
      <c r="B415" t="s">
        <v>652</v>
      </c>
      <c r="C415" t="s">
        <v>917</v>
      </c>
      <c r="D415" t="s">
        <v>919</v>
      </c>
      <c r="E415" t="s">
        <v>35</v>
      </c>
      <c r="F415" t="s">
        <v>3957</v>
      </c>
      <c r="G415" t="s">
        <v>58</v>
      </c>
      <c r="H415" s="4">
        <v>166.2</v>
      </c>
      <c r="I415">
        <v>38641</v>
      </c>
      <c r="J415" s="5">
        <v>38641</v>
      </c>
      <c r="K415">
        <v>197</v>
      </c>
    </row>
    <row r="416" spans="1:11" x14ac:dyDescent="0.25">
      <c r="A416">
        <v>415</v>
      </c>
      <c r="B416" t="s">
        <v>652</v>
      </c>
      <c r="C416" t="s">
        <v>920</v>
      </c>
      <c r="D416" t="s">
        <v>922</v>
      </c>
      <c r="E416" t="s">
        <v>35</v>
      </c>
      <c r="F416" t="s">
        <v>3957</v>
      </c>
      <c r="G416" t="s">
        <v>58</v>
      </c>
      <c r="H416" s="4">
        <v>166.2</v>
      </c>
      <c r="I416">
        <v>38641</v>
      </c>
      <c r="J416" s="5">
        <v>38641</v>
      </c>
      <c r="K416">
        <v>198</v>
      </c>
    </row>
    <row r="417" spans="1:11" x14ac:dyDescent="0.25">
      <c r="A417">
        <v>416</v>
      </c>
      <c r="B417" t="s">
        <v>652</v>
      </c>
      <c r="C417" t="s">
        <v>923</v>
      </c>
      <c r="D417" t="s">
        <v>925</v>
      </c>
      <c r="E417" t="s">
        <v>35</v>
      </c>
      <c r="F417" t="s">
        <v>3957</v>
      </c>
      <c r="G417" t="s">
        <v>58</v>
      </c>
      <c r="H417" s="4">
        <v>166.2</v>
      </c>
      <c r="I417">
        <v>38641</v>
      </c>
      <c r="J417" s="5">
        <v>38641</v>
      </c>
      <c r="K417">
        <v>199</v>
      </c>
    </row>
    <row r="418" spans="1:11" x14ac:dyDescent="0.25">
      <c r="A418">
        <v>417</v>
      </c>
      <c r="B418" t="s">
        <v>652</v>
      </c>
      <c r="C418" t="s">
        <v>926</v>
      </c>
      <c r="D418" t="s">
        <v>928</v>
      </c>
      <c r="E418" t="s">
        <v>35</v>
      </c>
      <c r="F418" t="s">
        <v>3957</v>
      </c>
      <c r="G418" t="s">
        <v>58</v>
      </c>
      <c r="H418" s="4">
        <v>166.2</v>
      </c>
      <c r="I418">
        <v>38641</v>
      </c>
      <c r="J418" s="5">
        <v>38641</v>
      </c>
      <c r="K418">
        <v>200</v>
      </c>
    </row>
    <row r="419" spans="1:11" x14ac:dyDescent="0.25">
      <c r="A419">
        <v>418</v>
      </c>
      <c r="B419" t="s">
        <v>652</v>
      </c>
      <c r="C419" t="s">
        <v>929</v>
      </c>
      <c r="D419" t="s">
        <v>931</v>
      </c>
      <c r="E419" t="s">
        <v>35</v>
      </c>
      <c r="F419" t="s">
        <v>3957</v>
      </c>
      <c r="G419" t="s">
        <v>58</v>
      </c>
      <c r="H419" s="4">
        <v>166.2</v>
      </c>
      <c r="I419">
        <v>38641</v>
      </c>
      <c r="J419" s="5">
        <v>38641</v>
      </c>
      <c r="K419">
        <v>201</v>
      </c>
    </row>
    <row r="420" spans="1:11" x14ac:dyDescent="0.25">
      <c r="A420">
        <v>419</v>
      </c>
      <c r="B420" t="s">
        <v>652</v>
      </c>
      <c r="C420" t="s">
        <v>932</v>
      </c>
      <c r="D420" t="s">
        <v>934</v>
      </c>
      <c r="E420" t="s">
        <v>35</v>
      </c>
      <c r="F420" t="s">
        <v>3957</v>
      </c>
      <c r="G420" t="s">
        <v>58</v>
      </c>
      <c r="H420" s="4">
        <v>166.2</v>
      </c>
      <c r="I420">
        <v>38641</v>
      </c>
      <c r="J420" s="5">
        <v>38641</v>
      </c>
      <c r="K420">
        <v>202</v>
      </c>
    </row>
    <row r="421" spans="1:11" x14ac:dyDescent="0.25">
      <c r="A421">
        <v>420</v>
      </c>
      <c r="B421" t="s">
        <v>652</v>
      </c>
      <c r="C421" t="s">
        <v>935</v>
      </c>
      <c r="D421" t="s">
        <v>937</v>
      </c>
      <c r="E421" t="s">
        <v>35</v>
      </c>
      <c r="F421" t="s">
        <v>3957</v>
      </c>
      <c r="G421" t="s">
        <v>58</v>
      </c>
      <c r="H421" s="4">
        <v>166.2</v>
      </c>
      <c r="I421">
        <v>38641</v>
      </c>
      <c r="J421" s="5">
        <v>38641</v>
      </c>
      <c r="K421">
        <v>203</v>
      </c>
    </row>
    <row r="422" spans="1:11" x14ac:dyDescent="0.25">
      <c r="A422">
        <v>421</v>
      </c>
      <c r="B422" t="s">
        <v>652</v>
      </c>
      <c r="C422" t="s">
        <v>938</v>
      </c>
      <c r="D422" t="s">
        <v>940</v>
      </c>
      <c r="E422" t="s">
        <v>35</v>
      </c>
      <c r="F422" t="s">
        <v>3957</v>
      </c>
      <c r="G422" t="s">
        <v>58</v>
      </c>
      <c r="H422" s="4">
        <v>166.2</v>
      </c>
      <c r="I422">
        <v>38641</v>
      </c>
      <c r="J422" s="5">
        <v>38641</v>
      </c>
      <c r="K422">
        <v>204</v>
      </c>
    </row>
    <row r="423" spans="1:11" x14ac:dyDescent="0.25">
      <c r="A423">
        <v>422</v>
      </c>
      <c r="B423" t="s">
        <v>652</v>
      </c>
      <c r="C423" t="s">
        <v>941</v>
      </c>
      <c r="D423" t="s">
        <v>943</v>
      </c>
      <c r="E423" t="s">
        <v>35</v>
      </c>
      <c r="F423" t="s">
        <v>3957</v>
      </c>
      <c r="G423" t="s">
        <v>58</v>
      </c>
      <c r="H423" s="4">
        <v>166.2</v>
      </c>
      <c r="I423">
        <v>38641</v>
      </c>
      <c r="J423" s="5">
        <v>38641</v>
      </c>
      <c r="K423">
        <v>205</v>
      </c>
    </row>
    <row r="424" spans="1:11" x14ac:dyDescent="0.25">
      <c r="A424">
        <v>423</v>
      </c>
      <c r="B424" t="s">
        <v>652</v>
      </c>
      <c r="C424" t="s">
        <v>944</v>
      </c>
      <c r="D424" t="s">
        <v>946</v>
      </c>
      <c r="E424" t="s">
        <v>35</v>
      </c>
      <c r="F424" t="s">
        <v>3957</v>
      </c>
      <c r="G424" t="s">
        <v>58</v>
      </c>
      <c r="H424" s="4">
        <v>166.2</v>
      </c>
      <c r="I424">
        <v>38641</v>
      </c>
      <c r="J424" s="5">
        <v>38641</v>
      </c>
      <c r="K424">
        <v>206</v>
      </c>
    </row>
    <row r="425" spans="1:11" x14ac:dyDescent="0.25">
      <c r="A425">
        <v>424</v>
      </c>
      <c r="B425" t="s">
        <v>652</v>
      </c>
      <c r="C425" t="s">
        <v>947</v>
      </c>
      <c r="D425" t="s">
        <v>949</v>
      </c>
      <c r="E425" t="s">
        <v>35</v>
      </c>
      <c r="F425" t="s">
        <v>3957</v>
      </c>
      <c r="G425" t="s">
        <v>58</v>
      </c>
      <c r="H425" s="4">
        <v>166.2</v>
      </c>
      <c r="I425">
        <v>38641</v>
      </c>
      <c r="J425" s="5">
        <v>38641</v>
      </c>
      <c r="K425">
        <v>207</v>
      </c>
    </row>
    <row r="426" spans="1:11" x14ac:dyDescent="0.25">
      <c r="A426">
        <v>425</v>
      </c>
      <c r="B426" t="s">
        <v>652</v>
      </c>
      <c r="C426" t="s">
        <v>950</v>
      </c>
      <c r="D426" t="s">
        <v>952</v>
      </c>
      <c r="E426" t="s">
        <v>35</v>
      </c>
      <c r="F426" t="s">
        <v>3957</v>
      </c>
      <c r="G426" t="s">
        <v>58</v>
      </c>
      <c r="H426" s="4">
        <v>166.2</v>
      </c>
      <c r="I426">
        <v>38641</v>
      </c>
      <c r="J426" s="5">
        <v>38641</v>
      </c>
      <c r="K426">
        <v>208</v>
      </c>
    </row>
    <row r="427" spans="1:11" x14ac:dyDescent="0.25">
      <c r="A427">
        <v>426</v>
      </c>
      <c r="B427" t="s">
        <v>652</v>
      </c>
      <c r="C427" t="s">
        <v>953</v>
      </c>
      <c r="D427" t="s">
        <v>955</v>
      </c>
      <c r="E427" t="s">
        <v>35</v>
      </c>
      <c r="F427" t="s">
        <v>3957</v>
      </c>
      <c r="G427" t="s">
        <v>58</v>
      </c>
      <c r="H427" s="4">
        <v>166.2</v>
      </c>
      <c r="I427">
        <v>38641</v>
      </c>
      <c r="J427" s="5">
        <v>38641</v>
      </c>
      <c r="K427">
        <v>209</v>
      </c>
    </row>
    <row r="428" spans="1:11" x14ac:dyDescent="0.25">
      <c r="A428">
        <v>427</v>
      </c>
      <c r="B428" t="s">
        <v>652</v>
      </c>
      <c r="C428" t="s">
        <v>814</v>
      </c>
      <c r="D428" t="s">
        <v>815</v>
      </c>
      <c r="E428" t="s">
        <v>35</v>
      </c>
      <c r="F428" t="s">
        <v>3957</v>
      </c>
      <c r="G428" t="s">
        <v>56</v>
      </c>
      <c r="H428" s="4">
        <v>178.66</v>
      </c>
      <c r="I428">
        <v>40310</v>
      </c>
      <c r="J428" s="5">
        <v>40310</v>
      </c>
      <c r="K428">
        <v>210</v>
      </c>
    </row>
    <row r="429" spans="1:11" x14ac:dyDescent="0.25">
      <c r="A429">
        <v>428</v>
      </c>
      <c r="B429" t="s">
        <v>486</v>
      </c>
      <c r="C429" t="s">
        <v>613</v>
      </c>
      <c r="D429" t="s">
        <v>614</v>
      </c>
      <c r="E429" t="s">
        <v>35</v>
      </c>
      <c r="F429" t="s">
        <v>3957</v>
      </c>
      <c r="G429" t="s">
        <v>56</v>
      </c>
      <c r="H429" s="4">
        <v>183.34</v>
      </c>
      <c r="I429">
        <v>40981</v>
      </c>
      <c r="J429" s="5">
        <v>40981</v>
      </c>
      <c r="K429">
        <v>211</v>
      </c>
    </row>
    <row r="430" spans="1:11" x14ac:dyDescent="0.25">
      <c r="A430">
        <v>429</v>
      </c>
      <c r="B430" t="s">
        <v>486</v>
      </c>
      <c r="C430" t="s">
        <v>616</v>
      </c>
      <c r="D430" t="s">
        <v>617</v>
      </c>
      <c r="E430" t="s">
        <v>35</v>
      </c>
      <c r="F430" t="s">
        <v>3957</v>
      </c>
      <c r="G430" t="s">
        <v>56</v>
      </c>
      <c r="H430" s="4">
        <v>183.34</v>
      </c>
      <c r="I430">
        <v>40981</v>
      </c>
      <c r="J430" s="5">
        <v>40981</v>
      </c>
      <c r="K430">
        <v>212</v>
      </c>
    </row>
    <row r="431" spans="1:11" x14ac:dyDescent="0.25">
      <c r="A431">
        <v>430</v>
      </c>
      <c r="B431" t="s">
        <v>486</v>
      </c>
      <c r="C431" t="s">
        <v>628</v>
      </c>
      <c r="D431" t="s">
        <v>629</v>
      </c>
      <c r="E431" t="s">
        <v>35</v>
      </c>
      <c r="F431" t="s">
        <v>3957</v>
      </c>
      <c r="G431" t="s">
        <v>56</v>
      </c>
      <c r="H431" s="4">
        <v>183.34</v>
      </c>
      <c r="I431">
        <v>40986</v>
      </c>
      <c r="J431" s="5">
        <v>40986</v>
      </c>
      <c r="K431">
        <v>213</v>
      </c>
    </row>
    <row r="432" spans="1:11" x14ac:dyDescent="0.25">
      <c r="A432">
        <v>431</v>
      </c>
      <c r="B432" t="s">
        <v>652</v>
      </c>
      <c r="C432" t="s">
        <v>817</v>
      </c>
      <c r="D432" t="s">
        <v>818</v>
      </c>
      <c r="E432" t="s">
        <v>35</v>
      </c>
      <c r="F432" t="s">
        <v>3957</v>
      </c>
      <c r="G432" t="s">
        <v>56</v>
      </c>
      <c r="H432" s="4">
        <v>179.26</v>
      </c>
      <c r="I432">
        <v>41612</v>
      </c>
      <c r="J432" s="5">
        <v>41612</v>
      </c>
      <c r="K432">
        <v>214</v>
      </c>
    </row>
    <row r="433" spans="1:11" x14ac:dyDescent="0.25">
      <c r="A433">
        <v>432</v>
      </c>
      <c r="B433" t="s">
        <v>52</v>
      </c>
      <c r="C433" t="s">
        <v>243</v>
      </c>
      <c r="D433" t="s">
        <v>244</v>
      </c>
      <c r="E433" t="s">
        <v>35</v>
      </c>
      <c r="F433" t="s">
        <v>3957</v>
      </c>
      <c r="G433" t="s">
        <v>56</v>
      </c>
      <c r="H433" s="4">
        <v>182.36</v>
      </c>
      <c r="I433">
        <v>41660</v>
      </c>
      <c r="J433" s="5">
        <v>41660</v>
      </c>
      <c r="K433">
        <v>215</v>
      </c>
    </row>
    <row r="434" spans="1:11" x14ac:dyDescent="0.25">
      <c r="A434">
        <v>433</v>
      </c>
      <c r="B434" t="s">
        <v>52</v>
      </c>
      <c r="C434" t="s">
        <v>246</v>
      </c>
      <c r="D434" t="s">
        <v>247</v>
      </c>
      <c r="E434" t="s">
        <v>35</v>
      </c>
      <c r="F434" t="s">
        <v>3957</v>
      </c>
      <c r="G434" t="s">
        <v>56</v>
      </c>
      <c r="H434" s="4">
        <v>182.36</v>
      </c>
      <c r="I434">
        <v>41660</v>
      </c>
      <c r="J434" s="5">
        <v>41660</v>
      </c>
      <c r="K434">
        <v>216</v>
      </c>
    </row>
    <row r="435" spans="1:11" x14ac:dyDescent="0.25">
      <c r="A435">
        <v>434</v>
      </c>
      <c r="B435" t="s">
        <v>52</v>
      </c>
      <c r="C435" t="s">
        <v>249</v>
      </c>
      <c r="D435" t="s">
        <v>250</v>
      </c>
      <c r="E435" t="s">
        <v>35</v>
      </c>
      <c r="F435" t="s">
        <v>3957</v>
      </c>
      <c r="G435" t="s">
        <v>56</v>
      </c>
      <c r="H435" s="4">
        <v>182.36</v>
      </c>
      <c r="I435">
        <v>41662</v>
      </c>
      <c r="J435" s="5">
        <v>41662</v>
      </c>
      <c r="K435">
        <v>217</v>
      </c>
    </row>
    <row r="436" spans="1:11" x14ac:dyDescent="0.25">
      <c r="A436">
        <v>435</v>
      </c>
      <c r="B436" t="s">
        <v>267</v>
      </c>
      <c r="C436" t="s">
        <v>371</v>
      </c>
      <c r="D436" t="s">
        <v>373</v>
      </c>
      <c r="E436" t="s">
        <v>35</v>
      </c>
      <c r="F436" t="s">
        <v>3957</v>
      </c>
      <c r="G436" t="s">
        <v>58</v>
      </c>
      <c r="H436" s="4">
        <v>179.76</v>
      </c>
      <c r="I436">
        <v>42051</v>
      </c>
      <c r="J436" s="5">
        <v>42051</v>
      </c>
      <c r="K436">
        <v>218</v>
      </c>
    </row>
    <row r="437" spans="1:11" x14ac:dyDescent="0.25">
      <c r="A437">
        <v>436</v>
      </c>
      <c r="B437" t="s">
        <v>267</v>
      </c>
      <c r="C437" t="s">
        <v>374</v>
      </c>
      <c r="D437" t="s">
        <v>376</v>
      </c>
      <c r="E437" t="s">
        <v>35</v>
      </c>
      <c r="F437" t="s">
        <v>3957</v>
      </c>
      <c r="G437" t="s">
        <v>58</v>
      </c>
      <c r="H437" s="4">
        <v>179.76</v>
      </c>
      <c r="I437">
        <v>42051</v>
      </c>
      <c r="J437" s="5">
        <v>42051</v>
      </c>
      <c r="K437">
        <v>219</v>
      </c>
    </row>
    <row r="438" spans="1:11" x14ac:dyDescent="0.25">
      <c r="A438">
        <v>437</v>
      </c>
      <c r="B438" t="s">
        <v>267</v>
      </c>
      <c r="C438" t="s">
        <v>377</v>
      </c>
      <c r="D438" t="s">
        <v>379</v>
      </c>
      <c r="E438" t="s">
        <v>35</v>
      </c>
      <c r="F438" t="s">
        <v>3957</v>
      </c>
      <c r="G438" t="s">
        <v>58</v>
      </c>
      <c r="H438" s="4">
        <v>179.76</v>
      </c>
      <c r="I438">
        <v>42051</v>
      </c>
      <c r="J438" s="5">
        <v>42051</v>
      </c>
      <c r="K438">
        <v>220</v>
      </c>
    </row>
    <row r="439" spans="1:11" x14ac:dyDescent="0.25">
      <c r="A439">
        <v>438</v>
      </c>
      <c r="B439" t="s">
        <v>267</v>
      </c>
      <c r="C439" t="s">
        <v>380</v>
      </c>
      <c r="D439" t="s">
        <v>382</v>
      </c>
      <c r="E439" t="s">
        <v>35</v>
      </c>
      <c r="F439" t="s">
        <v>3957</v>
      </c>
      <c r="G439" t="s">
        <v>58</v>
      </c>
      <c r="H439" s="4">
        <v>179.76</v>
      </c>
      <c r="I439">
        <v>42051</v>
      </c>
      <c r="J439" s="5">
        <v>42051</v>
      </c>
      <c r="K439">
        <v>221</v>
      </c>
    </row>
    <row r="440" spans="1:11" x14ac:dyDescent="0.25">
      <c r="A440">
        <v>439</v>
      </c>
      <c r="B440" t="s">
        <v>267</v>
      </c>
      <c r="C440" t="s">
        <v>383</v>
      </c>
      <c r="D440" t="s">
        <v>385</v>
      </c>
      <c r="E440" t="s">
        <v>35</v>
      </c>
      <c r="F440" t="s">
        <v>3957</v>
      </c>
      <c r="G440" t="s">
        <v>58</v>
      </c>
      <c r="H440" s="4">
        <v>179.76</v>
      </c>
      <c r="I440">
        <v>42051</v>
      </c>
      <c r="J440" s="5">
        <v>42051</v>
      </c>
      <c r="K440">
        <v>222</v>
      </c>
    </row>
    <row r="441" spans="1:11" x14ac:dyDescent="0.25">
      <c r="A441">
        <v>440</v>
      </c>
      <c r="B441" t="s">
        <v>652</v>
      </c>
      <c r="C441" t="s">
        <v>820</v>
      </c>
      <c r="D441" t="s">
        <v>821</v>
      </c>
      <c r="E441" t="s">
        <v>35</v>
      </c>
      <c r="F441" t="s">
        <v>3957</v>
      </c>
      <c r="G441" t="s">
        <v>56</v>
      </c>
      <c r="H441" s="4">
        <v>179.46</v>
      </c>
      <c r="I441">
        <v>42069</v>
      </c>
      <c r="J441" s="5">
        <v>42069</v>
      </c>
      <c r="K441">
        <v>223</v>
      </c>
    </row>
    <row r="442" spans="1:11" x14ac:dyDescent="0.25">
      <c r="A442">
        <v>441</v>
      </c>
      <c r="B442" t="s">
        <v>652</v>
      </c>
      <c r="C442" t="s">
        <v>823</v>
      </c>
      <c r="D442" t="s">
        <v>824</v>
      </c>
      <c r="E442" t="s">
        <v>35</v>
      </c>
      <c r="F442" t="s">
        <v>3957</v>
      </c>
      <c r="G442" t="s">
        <v>56</v>
      </c>
      <c r="H442" s="4">
        <v>179.46</v>
      </c>
      <c r="I442">
        <v>42315</v>
      </c>
      <c r="J442" s="5">
        <v>42315</v>
      </c>
      <c r="K442">
        <v>224</v>
      </c>
    </row>
    <row r="443" spans="1:11" x14ac:dyDescent="0.25">
      <c r="A443">
        <v>442</v>
      </c>
      <c r="B443" t="s">
        <v>652</v>
      </c>
      <c r="C443" t="s">
        <v>826</v>
      </c>
      <c r="D443" t="s">
        <v>827</v>
      </c>
      <c r="E443" t="s">
        <v>35</v>
      </c>
      <c r="F443" t="s">
        <v>3957</v>
      </c>
      <c r="G443" t="s">
        <v>56</v>
      </c>
      <c r="H443" s="4">
        <v>179.46</v>
      </c>
      <c r="I443">
        <v>42321</v>
      </c>
      <c r="J443" s="5">
        <v>42321</v>
      </c>
      <c r="K443">
        <v>225</v>
      </c>
    </row>
    <row r="444" spans="1:11" x14ac:dyDescent="0.25">
      <c r="A444">
        <v>443</v>
      </c>
      <c r="B444" t="s">
        <v>652</v>
      </c>
      <c r="C444" t="s">
        <v>866</v>
      </c>
      <c r="D444" t="s">
        <v>867</v>
      </c>
      <c r="E444" t="s">
        <v>35</v>
      </c>
      <c r="F444" t="s">
        <v>3957</v>
      </c>
      <c r="G444" t="s">
        <v>56</v>
      </c>
      <c r="H444" s="4">
        <v>178.56</v>
      </c>
      <c r="I444">
        <v>43047</v>
      </c>
      <c r="J444" s="5">
        <v>43047</v>
      </c>
      <c r="K444">
        <v>226</v>
      </c>
    </row>
    <row r="445" spans="1:11" x14ac:dyDescent="0.25">
      <c r="A445">
        <v>444</v>
      </c>
      <c r="B445" t="s">
        <v>267</v>
      </c>
      <c r="C445" t="s">
        <v>386</v>
      </c>
      <c r="D445" t="s">
        <v>388</v>
      </c>
      <c r="E445" t="s">
        <v>35</v>
      </c>
      <c r="F445" t="s">
        <v>3957</v>
      </c>
      <c r="G445" t="s">
        <v>58</v>
      </c>
      <c r="H445" s="4">
        <v>179.76</v>
      </c>
      <c r="I445">
        <v>43998</v>
      </c>
      <c r="J445" s="5">
        <v>43998</v>
      </c>
      <c r="K445">
        <v>227</v>
      </c>
    </row>
    <row r="446" spans="1:11" x14ac:dyDescent="0.25">
      <c r="A446">
        <v>445</v>
      </c>
      <c r="B446" t="s">
        <v>267</v>
      </c>
      <c r="C446" t="s">
        <v>389</v>
      </c>
      <c r="D446" t="s">
        <v>391</v>
      </c>
      <c r="E446" t="s">
        <v>35</v>
      </c>
      <c r="F446" t="s">
        <v>3957</v>
      </c>
      <c r="G446" t="s">
        <v>58</v>
      </c>
      <c r="H446" s="4">
        <v>179.76</v>
      </c>
      <c r="I446">
        <v>43998</v>
      </c>
      <c r="J446" s="5">
        <v>43998</v>
      </c>
      <c r="K446">
        <v>228</v>
      </c>
    </row>
    <row r="447" spans="1:11" x14ac:dyDescent="0.25">
      <c r="A447">
        <v>446</v>
      </c>
      <c r="B447" t="s">
        <v>652</v>
      </c>
      <c r="C447" t="s">
        <v>829</v>
      </c>
      <c r="D447" t="s">
        <v>830</v>
      </c>
      <c r="E447" t="s">
        <v>35</v>
      </c>
      <c r="F447" t="s">
        <v>3957</v>
      </c>
      <c r="G447" t="s">
        <v>56</v>
      </c>
      <c r="H447" s="4">
        <v>179.46</v>
      </c>
      <c r="I447">
        <v>44069</v>
      </c>
      <c r="J447" s="5">
        <v>44069</v>
      </c>
      <c r="K447">
        <v>229</v>
      </c>
    </row>
    <row r="448" spans="1:11" x14ac:dyDescent="0.25">
      <c r="A448">
        <v>447</v>
      </c>
      <c r="B448" t="s">
        <v>486</v>
      </c>
      <c r="C448" t="s">
        <v>619</v>
      </c>
      <c r="D448" t="s">
        <v>620</v>
      </c>
      <c r="E448" t="s">
        <v>35</v>
      </c>
      <c r="F448" t="s">
        <v>3957</v>
      </c>
      <c r="G448" t="s">
        <v>56</v>
      </c>
      <c r="H448" s="4">
        <v>183.34</v>
      </c>
      <c r="I448">
        <v>44414</v>
      </c>
      <c r="J448" s="5">
        <v>44414</v>
      </c>
      <c r="K448">
        <v>230</v>
      </c>
    </row>
    <row r="449" spans="1:11" x14ac:dyDescent="0.25">
      <c r="A449">
        <v>448</v>
      </c>
      <c r="B449" t="s">
        <v>486</v>
      </c>
      <c r="C449" t="s">
        <v>622</v>
      </c>
      <c r="D449" t="s">
        <v>623</v>
      </c>
      <c r="E449" t="s">
        <v>35</v>
      </c>
      <c r="F449" t="s">
        <v>3957</v>
      </c>
      <c r="G449" t="s">
        <v>56</v>
      </c>
      <c r="H449" s="4">
        <v>183.34</v>
      </c>
      <c r="I449">
        <v>44418</v>
      </c>
      <c r="J449" s="5">
        <v>44418</v>
      </c>
      <c r="K449">
        <v>231</v>
      </c>
    </row>
    <row r="450" spans="1:11" x14ac:dyDescent="0.25">
      <c r="A450">
        <v>449</v>
      </c>
      <c r="B450" t="s">
        <v>486</v>
      </c>
      <c r="C450" t="s">
        <v>625</v>
      </c>
      <c r="D450" t="s">
        <v>626</v>
      </c>
      <c r="E450" t="s">
        <v>35</v>
      </c>
      <c r="F450" t="s">
        <v>3957</v>
      </c>
      <c r="G450" t="s">
        <v>56</v>
      </c>
      <c r="H450" s="4">
        <v>183.34</v>
      </c>
      <c r="I450">
        <v>44419</v>
      </c>
      <c r="J450" s="5">
        <v>44419</v>
      </c>
      <c r="K450">
        <v>232</v>
      </c>
    </row>
    <row r="451" spans="1:11" x14ac:dyDescent="0.25">
      <c r="A451">
        <v>450</v>
      </c>
      <c r="B451" t="s">
        <v>652</v>
      </c>
      <c r="C451" t="s">
        <v>835</v>
      </c>
      <c r="D451" t="s">
        <v>837</v>
      </c>
      <c r="E451" t="s">
        <v>35</v>
      </c>
      <c r="F451" t="s">
        <v>3957</v>
      </c>
      <c r="G451" t="s">
        <v>56</v>
      </c>
      <c r="H451" s="4">
        <v>179.46</v>
      </c>
      <c r="I451">
        <v>44443</v>
      </c>
      <c r="J451" s="5">
        <v>44443</v>
      </c>
      <c r="K451">
        <v>233</v>
      </c>
    </row>
    <row r="452" spans="1:11" x14ac:dyDescent="0.25">
      <c r="A452">
        <v>451</v>
      </c>
      <c r="B452" t="s">
        <v>652</v>
      </c>
      <c r="C452" t="s">
        <v>839</v>
      </c>
      <c r="D452" t="s">
        <v>840</v>
      </c>
      <c r="E452" t="s">
        <v>35</v>
      </c>
      <c r="F452" t="s">
        <v>3957</v>
      </c>
      <c r="G452" t="s">
        <v>56</v>
      </c>
      <c r="H452" s="4">
        <v>179.32</v>
      </c>
      <c r="I452">
        <v>44443</v>
      </c>
      <c r="J452" s="5">
        <v>44443</v>
      </c>
      <c r="K452">
        <v>234</v>
      </c>
    </row>
    <row r="453" spans="1:11" x14ac:dyDescent="0.25">
      <c r="A453">
        <v>452</v>
      </c>
      <c r="B453" t="s">
        <v>652</v>
      </c>
      <c r="C453" t="s">
        <v>842</v>
      </c>
      <c r="D453" t="s">
        <v>843</v>
      </c>
      <c r="E453" t="s">
        <v>35</v>
      </c>
      <c r="F453" t="s">
        <v>3957</v>
      </c>
      <c r="G453" t="s">
        <v>56</v>
      </c>
      <c r="H453" s="4">
        <v>179.32</v>
      </c>
      <c r="I453">
        <v>44444</v>
      </c>
      <c r="J453" s="5">
        <v>44444</v>
      </c>
      <c r="K453">
        <v>235</v>
      </c>
    </row>
    <row r="454" spans="1:11" x14ac:dyDescent="0.25">
      <c r="A454">
        <v>453</v>
      </c>
      <c r="B454" t="s">
        <v>652</v>
      </c>
      <c r="C454" t="s">
        <v>845</v>
      </c>
      <c r="D454" t="s">
        <v>846</v>
      </c>
      <c r="E454" t="s">
        <v>35</v>
      </c>
      <c r="F454" t="s">
        <v>3957</v>
      </c>
      <c r="G454" t="s">
        <v>56</v>
      </c>
      <c r="H454" s="4">
        <v>179.32</v>
      </c>
      <c r="I454">
        <v>44444</v>
      </c>
      <c r="J454" s="5">
        <v>44444</v>
      </c>
      <c r="K454">
        <v>236</v>
      </c>
    </row>
    <row r="455" spans="1:11" x14ac:dyDescent="0.25">
      <c r="A455">
        <v>454</v>
      </c>
      <c r="B455" t="s">
        <v>652</v>
      </c>
      <c r="C455" t="s">
        <v>848</v>
      </c>
      <c r="D455" t="s">
        <v>849</v>
      </c>
      <c r="E455" t="s">
        <v>35</v>
      </c>
      <c r="F455" t="s">
        <v>3957</v>
      </c>
      <c r="G455" t="s">
        <v>56</v>
      </c>
      <c r="H455" s="4">
        <v>179.32</v>
      </c>
      <c r="I455">
        <v>44444</v>
      </c>
      <c r="J455" s="5">
        <v>44444</v>
      </c>
      <c r="K455">
        <v>237</v>
      </c>
    </row>
    <row r="456" spans="1:11" x14ac:dyDescent="0.25">
      <c r="A456">
        <v>455</v>
      </c>
      <c r="B456" t="s">
        <v>652</v>
      </c>
      <c r="C456" t="s">
        <v>851</v>
      </c>
      <c r="D456" t="s">
        <v>852</v>
      </c>
      <c r="E456" t="s">
        <v>35</v>
      </c>
      <c r="F456" t="s">
        <v>3957</v>
      </c>
      <c r="G456" t="s">
        <v>56</v>
      </c>
      <c r="H456" s="4">
        <v>178.66</v>
      </c>
      <c r="I456">
        <v>44444</v>
      </c>
      <c r="J456" s="5">
        <v>44444</v>
      </c>
      <c r="K456">
        <v>238</v>
      </c>
    </row>
    <row r="457" spans="1:11" x14ac:dyDescent="0.25">
      <c r="A457">
        <v>456</v>
      </c>
      <c r="B457" t="s">
        <v>652</v>
      </c>
      <c r="C457" t="s">
        <v>854</v>
      </c>
      <c r="D457" t="s">
        <v>855</v>
      </c>
      <c r="E457" t="s">
        <v>35</v>
      </c>
      <c r="F457" t="s">
        <v>3957</v>
      </c>
      <c r="G457" t="s">
        <v>56</v>
      </c>
      <c r="H457" s="4">
        <v>178.66</v>
      </c>
      <c r="I457">
        <v>44444</v>
      </c>
      <c r="J457" s="5">
        <v>44444</v>
      </c>
      <c r="K457">
        <v>239</v>
      </c>
    </row>
    <row r="458" spans="1:11" x14ac:dyDescent="0.25">
      <c r="A458">
        <v>457</v>
      </c>
      <c r="B458" t="s">
        <v>652</v>
      </c>
      <c r="C458" t="s">
        <v>857</v>
      </c>
      <c r="D458" t="s">
        <v>858</v>
      </c>
      <c r="E458" t="s">
        <v>35</v>
      </c>
      <c r="F458" t="s">
        <v>3957</v>
      </c>
      <c r="G458" t="s">
        <v>56</v>
      </c>
      <c r="H458" s="4">
        <v>178.66</v>
      </c>
      <c r="I458">
        <v>44444</v>
      </c>
      <c r="J458" s="5">
        <v>44444</v>
      </c>
      <c r="K458">
        <v>240</v>
      </c>
    </row>
    <row r="459" spans="1:11" x14ac:dyDescent="0.25">
      <c r="A459">
        <v>458</v>
      </c>
      <c r="B459" t="s">
        <v>652</v>
      </c>
      <c r="C459" t="s">
        <v>860</v>
      </c>
      <c r="D459" t="s">
        <v>861</v>
      </c>
      <c r="E459" t="s">
        <v>35</v>
      </c>
      <c r="F459" t="s">
        <v>3957</v>
      </c>
      <c r="G459" t="s">
        <v>56</v>
      </c>
      <c r="H459" s="4">
        <v>178.66</v>
      </c>
      <c r="I459">
        <v>44447</v>
      </c>
      <c r="J459" s="5">
        <v>44447</v>
      </c>
      <c r="K459">
        <v>241</v>
      </c>
    </row>
    <row r="460" spans="1:11" x14ac:dyDescent="0.25">
      <c r="A460">
        <v>459</v>
      </c>
      <c r="B460" t="s">
        <v>652</v>
      </c>
      <c r="C460" t="s">
        <v>857</v>
      </c>
      <c r="D460" t="s">
        <v>859</v>
      </c>
      <c r="E460" t="s">
        <v>35</v>
      </c>
      <c r="F460" t="s">
        <v>3957</v>
      </c>
      <c r="G460" t="s">
        <v>58</v>
      </c>
      <c r="H460" s="4">
        <v>166.2</v>
      </c>
      <c r="I460">
        <v>44811</v>
      </c>
      <c r="J460" s="5">
        <v>44811</v>
      </c>
      <c r="K460">
        <v>242</v>
      </c>
    </row>
    <row r="461" spans="1:11" x14ac:dyDescent="0.25">
      <c r="A461">
        <v>460</v>
      </c>
      <c r="B461" t="s">
        <v>652</v>
      </c>
      <c r="C461" t="s">
        <v>860</v>
      </c>
      <c r="D461" t="s">
        <v>862</v>
      </c>
      <c r="E461" t="s">
        <v>35</v>
      </c>
      <c r="F461" t="s">
        <v>3957</v>
      </c>
      <c r="G461" t="s">
        <v>58</v>
      </c>
      <c r="H461" s="4">
        <v>166.2</v>
      </c>
      <c r="I461">
        <v>44811</v>
      </c>
      <c r="J461" s="5">
        <v>44811</v>
      </c>
      <c r="K461">
        <v>243</v>
      </c>
    </row>
    <row r="462" spans="1:11" x14ac:dyDescent="0.25">
      <c r="A462">
        <v>461</v>
      </c>
      <c r="B462" t="s">
        <v>652</v>
      </c>
      <c r="C462" t="s">
        <v>863</v>
      </c>
      <c r="D462" t="s">
        <v>865</v>
      </c>
      <c r="E462" t="s">
        <v>35</v>
      </c>
      <c r="F462" t="s">
        <v>3957</v>
      </c>
      <c r="G462" t="s">
        <v>58</v>
      </c>
      <c r="H462" s="4">
        <v>166.2</v>
      </c>
      <c r="I462">
        <v>44811</v>
      </c>
      <c r="J462" s="5">
        <v>44811</v>
      </c>
      <c r="K462">
        <v>244</v>
      </c>
    </row>
    <row r="463" spans="1:11" x14ac:dyDescent="0.25">
      <c r="A463">
        <v>462</v>
      </c>
      <c r="B463" t="s">
        <v>652</v>
      </c>
      <c r="C463" t="s">
        <v>866</v>
      </c>
      <c r="D463" t="s">
        <v>869</v>
      </c>
      <c r="E463" t="s">
        <v>35</v>
      </c>
      <c r="F463" t="s">
        <v>3957</v>
      </c>
      <c r="G463" t="s">
        <v>58</v>
      </c>
      <c r="H463" s="4">
        <v>166.2</v>
      </c>
      <c r="I463">
        <v>44811</v>
      </c>
      <c r="J463" s="5">
        <v>44811</v>
      </c>
      <c r="K463">
        <v>245</v>
      </c>
    </row>
    <row r="464" spans="1:11" x14ac:dyDescent="0.25">
      <c r="A464">
        <v>463</v>
      </c>
      <c r="B464" t="s">
        <v>652</v>
      </c>
      <c r="C464" t="s">
        <v>870</v>
      </c>
      <c r="D464" t="s">
        <v>872</v>
      </c>
      <c r="E464" t="s">
        <v>35</v>
      </c>
      <c r="F464" t="s">
        <v>3957</v>
      </c>
      <c r="G464" t="s">
        <v>58</v>
      </c>
      <c r="H464" s="4">
        <v>166.2</v>
      </c>
      <c r="I464">
        <v>44811</v>
      </c>
      <c r="J464" s="5">
        <v>44811</v>
      </c>
      <c r="K464">
        <v>246</v>
      </c>
    </row>
    <row r="465" spans="1:11" x14ac:dyDescent="0.25">
      <c r="A465">
        <v>464</v>
      </c>
      <c r="B465" t="s">
        <v>267</v>
      </c>
      <c r="C465" t="s">
        <v>392</v>
      </c>
      <c r="D465" t="s">
        <v>394</v>
      </c>
      <c r="E465" t="s">
        <v>35</v>
      </c>
      <c r="F465" t="s">
        <v>3957</v>
      </c>
      <c r="G465" t="s">
        <v>58</v>
      </c>
      <c r="H465" s="4">
        <v>179.76</v>
      </c>
      <c r="I465">
        <v>44907</v>
      </c>
      <c r="J465" s="5">
        <v>44907</v>
      </c>
      <c r="K465">
        <v>247</v>
      </c>
    </row>
    <row r="466" spans="1:11" x14ac:dyDescent="0.25">
      <c r="A466">
        <v>465</v>
      </c>
      <c r="B466" t="s">
        <v>267</v>
      </c>
      <c r="C466" t="s">
        <v>395</v>
      </c>
      <c r="D466" t="s">
        <v>397</v>
      </c>
      <c r="E466" t="s">
        <v>35</v>
      </c>
      <c r="F466" t="s">
        <v>3957</v>
      </c>
      <c r="G466" t="s">
        <v>58</v>
      </c>
      <c r="H466" s="4">
        <v>179.76</v>
      </c>
      <c r="I466">
        <v>44907</v>
      </c>
      <c r="J466" s="5">
        <v>44907</v>
      </c>
      <c r="K466">
        <v>248</v>
      </c>
    </row>
    <row r="467" spans="1:11" x14ac:dyDescent="0.25">
      <c r="A467">
        <v>466</v>
      </c>
      <c r="B467" t="s">
        <v>267</v>
      </c>
      <c r="C467" t="s">
        <v>398</v>
      </c>
      <c r="D467" t="s">
        <v>400</v>
      </c>
      <c r="E467" t="s">
        <v>35</v>
      </c>
      <c r="F467" t="s">
        <v>3957</v>
      </c>
      <c r="G467" t="s">
        <v>58</v>
      </c>
      <c r="H467" s="4">
        <v>179.76</v>
      </c>
      <c r="I467">
        <v>44907</v>
      </c>
      <c r="J467" s="5">
        <v>44907</v>
      </c>
      <c r="K467">
        <v>249</v>
      </c>
    </row>
    <row r="468" spans="1:11" x14ac:dyDescent="0.25">
      <c r="A468">
        <v>467</v>
      </c>
      <c r="B468" t="s">
        <v>267</v>
      </c>
      <c r="C468" t="s">
        <v>401</v>
      </c>
      <c r="D468" t="s">
        <v>403</v>
      </c>
      <c r="E468" t="s">
        <v>35</v>
      </c>
      <c r="F468" t="s">
        <v>3957</v>
      </c>
      <c r="G468" t="s">
        <v>58</v>
      </c>
      <c r="H468" s="4">
        <v>179.76</v>
      </c>
      <c r="I468">
        <v>44907</v>
      </c>
      <c r="J468" s="5">
        <v>44907</v>
      </c>
      <c r="K468">
        <v>250</v>
      </c>
    </row>
    <row r="469" spans="1:11" x14ac:dyDescent="0.25">
      <c r="A469">
        <v>468</v>
      </c>
      <c r="B469" t="s">
        <v>267</v>
      </c>
      <c r="C469" t="s">
        <v>404</v>
      </c>
      <c r="D469" t="s">
        <v>407</v>
      </c>
      <c r="E469" t="s">
        <v>35</v>
      </c>
      <c r="F469" t="s">
        <v>3957</v>
      </c>
      <c r="G469" t="s">
        <v>58</v>
      </c>
      <c r="H469" s="4">
        <v>179.76</v>
      </c>
      <c r="I469">
        <v>44907</v>
      </c>
      <c r="J469" s="5">
        <v>44907</v>
      </c>
      <c r="K469">
        <v>251</v>
      </c>
    </row>
    <row r="470" spans="1:11" x14ac:dyDescent="0.25">
      <c r="A470">
        <v>469</v>
      </c>
      <c r="B470" t="s">
        <v>267</v>
      </c>
      <c r="C470" t="s">
        <v>408</v>
      </c>
      <c r="D470" t="s">
        <v>410</v>
      </c>
      <c r="E470" t="s">
        <v>35</v>
      </c>
      <c r="F470" t="s">
        <v>3957</v>
      </c>
      <c r="G470" t="s">
        <v>58</v>
      </c>
      <c r="H470" s="4">
        <v>177.7</v>
      </c>
      <c r="I470">
        <v>44907</v>
      </c>
      <c r="J470" s="5">
        <v>44907</v>
      </c>
      <c r="K470">
        <v>252</v>
      </c>
    </row>
    <row r="471" spans="1:11" x14ac:dyDescent="0.25">
      <c r="A471">
        <v>470</v>
      </c>
      <c r="B471" t="s">
        <v>267</v>
      </c>
      <c r="C471" t="s">
        <v>411</v>
      </c>
      <c r="D471" t="s">
        <v>413</v>
      </c>
      <c r="E471" t="s">
        <v>35</v>
      </c>
      <c r="F471" t="s">
        <v>3957</v>
      </c>
      <c r="G471" t="s">
        <v>58</v>
      </c>
      <c r="H471" s="4">
        <v>177.7</v>
      </c>
      <c r="I471">
        <v>44907</v>
      </c>
      <c r="J471" s="5">
        <v>44907</v>
      </c>
      <c r="K471">
        <v>253</v>
      </c>
    </row>
    <row r="472" spans="1:11" x14ac:dyDescent="0.25">
      <c r="A472">
        <v>471</v>
      </c>
      <c r="B472" t="s">
        <v>267</v>
      </c>
      <c r="C472" t="s">
        <v>414</v>
      </c>
      <c r="D472" t="s">
        <v>416</v>
      </c>
      <c r="E472" t="s">
        <v>35</v>
      </c>
      <c r="F472" t="s">
        <v>3957</v>
      </c>
      <c r="G472" t="s">
        <v>58</v>
      </c>
      <c r="H472" s="4">
        <v>177.7</v>
      </c>
      <c r="I472">
        <v>45237</v>
      </c>
      <c r="J472" s="5">
        <v>45237</v>
      </c>
      <c r="K472">
        <v>254</v>
      </c>
    </row>
    <row r="473" spans="1:11" x14ac:dyDescent="0.25">
      <c r="A473">
        <v>472</v>
      </c>
      <c r="B473" t="s">
        <v>267</v>
      </c>
      <c r="C473" t="s">
        <v>453</v>
      </c>
      <c r="D473" t="s">
        <v>455</v>
      </c>
      <c r="E473" t="s">
        <v>35</v>
      </c>
      <c r="F473" t="s">
        <v>3957</v>
      </c>
      <c r="G473" t="s">
        <v>58</v>
      </c>
      <c r="H473" s="4">
        <v>177.7</v>
      </c>
      <c r="I473">
        <v>49099</v>
      </c>
      <c r="J473" s="5">
        <v>49099</v>
      </c>
      <c r="K473">
        <v>255</v>
      </c>
    </row>
    <row r="474" spans="1:11" x14ac:dyDescent="0.25">
      <c r="A474">
        <v>473</v>
      </c>
      <c r="B474" t="s">
        <v>267</v>
      </c>
      <c r="C474" t="s">
        <v>456</v>
      </c>
      <c r="D474" t="s">
        <v>458</v>
      </c>
      <c r="E474" t="s">
        <v>35</v>
      </c>
      <c r="F474" t="s">
        <v>3957</v>
      </c>
      <c r="G474" t="s">
        <v>58</v>
      </c>
      <c r="H474" s="4">
        <v>177.7</v>
      </c>
      <c r="I474">
        <v>49099</v>
      </c>
      <c r="J474" s="5">
        <v>49099</v>
      </c>
      <c r="K474">
        <v>256</v>
      </c>
    </row>
    <row r="475" spans="1:11" x14ac:dyDescent="0.25">
      <c r="A475">
        <v>474</v>
      </c>
      <c r="B475" t="s">
        <v>267</v>
      </c>
      <c r="C475" t="s">
        <v>459</v>
      </c>
      <c r="D475" t="s">
        <v>461</v>
      </c>
      <c r="E475" t="s">
        <v>35</v>
      </c>
      <c r="F475" t="s">
        <v>3957</v>
      </c>
      <c r="G475" t="s">
        <v>58</v>
      </c>
      <c r="H475" s="4">
        <v>177.7</v>
      </c>
      <c r="I475">
        <v>49220</v>
      </c>
      <c r="J475" s="5">
        <v>49220</v>
      </c>
      <c r="K475">
        <v>257</v>
      </c>
    </row>
    <row r="476" spans="1:11" x14ac:dyDescent="0.25">
      <c r="A476">
        <v>475</v>
      </c>
      <c r="B476" t="s">
        <v>267</v>
      </c>
      <c r="C476" t="s">
        <v>462</v>
      </c>
      <c r="D476" t="s">
        <v>464</v>
      </c>
      <c r="E476" t="s">
        <v>35</v>
      </c>
      <c r="F476" t="s">
        <v>3957</v>
      </c>
      <c r="G476" t="s">
        <v>58</v>
      </c>
      <c r="H476" s="4">
        <v>177.7</v>
      </c>
      <c r="I476">
        <v>49220</v>
      </c>
      <c r="J476" s="5">
        <v>49220</v>
      </c>
      <c r="K476">
        <v>258</v>
      </c>
    </row>
    <row r="477" spans="1:11" x14ac:dyDescent="0.25">
      <c r="A477">
        <v>476</v>
      </c>
      <c r="B477" t="s">
        <v>267</v>
      </c>
      <c r="C477" t="s">
        <v>417</v>
      </c>
      <c r="D477" t="s">
        <v>419</v>
      </c>
      <c r="E477" t="s">
        <v>35</v>
      </c>
      <c r="F477" t="s">
        <v>3957</v>
      </c>
      <c r="G477" t="s">
        <v>58</v>
      </c>
      <c r="H477" s="4">
        <v>177.7</v>
      </c>
      <c r="I477">
        <v>51465</v>
      </c>
      <c r="J477" s="5">
        <v>51465</v>
      </c>
      <c r="K477">
        <v>259</v>
      </c>
    </row>
    <row r="478" spans="1:11" x14ac:dyDescent="0.25">
      <c r="A478">
        <v>477</v>
      </c>
      <c r="B478" t="s">
        <v>267</v>
      </c>
      <c r="C478" t="s">
        <v>420</v>
      </c>
      <c r="D478" t="s">
        <v>422</v>
      </c>
      <c r="E478" t="s">
        <v>35</v>
      </c>
      <c r="F478" t="s">
        <v>3957</v>
      </c>
      <c r="G478" t="s">
        <v>58</v>
      </c>
      <c r="H478" s="4">
        <v>177.7</v>
      </c>
      <c r="I478">
        <v>51465</v>
      </c>
      <c r="J478" s="5">
        <v>51465</v>
      </c>
      <c r="K478">
        <v>260</v>
      </c>
    </row>
    <row r="479" spans="1:11" x14ac:dyDescent="0.25">
      <c r="A479">
        <v>478</v>
      </c>
      <c r="B479" t="s">
        <v>267</v>
      </c>
      <c r="C479" t="s">
        <v>423</v>
      </c>
      <c r="D479" t="s">
        <v>425</v>
      </c>
      <c r="E479" t="s">
        <v>35</v>
      </c>
      <c r="F479" t="s">
        <v>3957</v>
      </c>
      <c r="G479" t="s">
        <v>58</v>
      </c>
      <c r="H479" s="4">
        <v>177.7</v>
      </c>
      <c r="I479">
        <v>51465</v>
      </c>
      <c r="J479" s="5">
        <v>51465</v>
      </c>
      <c r="K479">
        <v>261</v>
      </c>
    </row>
    <row r="480" spans="1:11" x14ac:dyDescent="0.25">
      <c r="A480">
        <v>479</v>
      </c>
      <c r="B480" t="s">
        <v>267</v>
      </c>
      <c r="C480" t="s">
        <v>426</v>
      </c>
      <c r="D480" t="s">
        <v>428</v>
      </c>
      <c r="E480" t="s">
        <v>35</v>
      </c>
      <c r="F480" t="s">
        <v>3957</v>
      </c>
      <c r="G480" t="s">
        <v>58</v>
      </c>
      <c r="H480" s="4">
        <v>177.7</v>
      </c>
      <c r="I480">
        <v>51465</v>
      </c>
      <c r="J480" s="5">
        <v>51465</v>
      </c>
      <c r="K480">
        <v>262</v>
      </c>
    </row>
    <row r="481" spans="1:11" x14ac:dyDescent="0.25">
      <c r="A481">
        <v>480</v>
      </c>
      <c r="B481" t="s">
        <v>267</v>
      </c>
      <c r="C481" t="s">
        <v>429</v>
      </c>
      <c r="D481" t="s">
        <v>431</v>
      </c>
      <c r="E481" t="s">
        <v>35</v>
      </c>
      <c r="F481" t="s">
        <v>3957</v>
      </c>
      <c r="G481" t="s">
        <v>58</v>
      </c>
      <c r="H481" s="4">
        <v>177.7</v>
      </c>
      <c r="I481">
        <v>51465</v>
      </c>
      <c r="J481" s="5">
        <v>51465</v>
      </c>
      <c r="K481">
        <v>263</v>
      </c>
    </row>
    <row r="482" spans="1:11" x14ac:dyDescent="0.25">
      <c r="A482">
        <v>481</v>
      </c>
      <c r="B482" t="s">
        <v>267</v>
      </c>
      <c r="C482" t="s">
        <v>432</v>
      </c>
      <c r="D482" t="s">
        <v>434</v>
      </c>
      <c r="E482" t="s">
        <v>35</v>
      </c>
      <c r="F482" t="s">
        <v>3957</v>
      </c>
      <c r="G482" t="s">
        <v>58</v>
      </c>
      <c r="H482" s="4">
        <v>177.7</v>
      </c>
      <c r="I482">
        <v>51465</v>
      </c>
      <c r="J482" s="5">
        <v>51465</v>
      </c>
      <c r="K482">
        <v>264</v>
      </c>
    </row>
    <row r="483" spans="1:11" x14ac:dyDescent="0.25">
      <c r="A483">
        <v>482</v>
      </c>
      <c r="B483" t="s">
        <v>267</v>
      </c>
      <c r="C483" t="s">
        <v>435</v>
      </c>
      <c r="D483" t="s">
        <v>437</v>
      </c>
      <c r="E483" t="s">
        <v>35</v>
      </c>
      <c r="F483" t="s">
        <v>3957</v>
      </c>
      <c r="G483" t="s">
        <v>58</v>
      </c>
      <c r="H483" s="4">
        <v>177.7</v>
      </c>
      <c r="I483">
        <v>51465</v>
      </c>
      <c r="J483" s="5">
        <v>51465</v>
      </c>
      <c r="K483">
        <v>265</v>
      </c>
    </row>
    <row r="484" spans="1:11" x14ac:dyDescent="0.25">
      <c r="A484">
        <v>483</v>
      </c>
      <c r="B484" t="s">
        <v>267</v>
      </c>
      <c r="C484" t="s">
        <v>438</v>
      </c>
      <c r="D484" t="s">
        <v>440</v>
      </c>
      <c r="E484" t="s">
        <v>35</v>
      </c>
      <c r="F484" t="s">
        <v>3957</v>
      </c>
      <c r="G484" t="s">
        <v>58</v>
      </c>
      <c r="H484" s="4">
        <v>177.7</v>
      </c>
      <c r="I484">
        <v>51465</v>
      </c>
      <c r="J484" s="5">
        <v>51465</v>
      </c>
      <c r="K484">
        <v>266</v>
      </c>
    </row>
    <row r="485" spans="1:11" x14ac:dyDescent="0.25">
      <c r="A485">
        <v>484</v>
      </c>
      <c r="B485" t="s">
        <v>267</v>
      </c>
      <c r="C485" t="s">
        <v>441</v>
      </c>
      <c r="D485" t="s">
        <v>443</v>
      </c>
      <c r="E485" t="s">
        <v>35</v>
      </c>
      <c r="F485" t="s">
        <v>3957</v>
      </c>
      <c r="G485" t="s">
        <v>58</v>
      </c>
      <c r="H485" s="4">
        <v>177.7</v>
      </c>
      <c r="I485">
        <v>51465</v>
      </c>
      <c r="J485" s="5">
        <v>51465</v>
      </c>
      <c r="K485">
        <v>267</v>
      </c>
    </row>
    <row r="486" spans="1:11" x14ac:dyDescent="0.25">
      <c r="A486">
        <v>485</v>
      </c>
      <c r="B486" t="s">
        <v>267</v>
      </c>
      <c r="C486" t="s">
        <v>444</v>
      </c>
      <c r="D486" t="s">
        <v>446</v>
      </c>
      <c r="E486" t="s">
        <v>35</v>
      </c>
      <c r="F486" t="s">
        <v>3957</v>
      </c>
      <c r="G486" t="s">
        <v>58</v>
      </c>
      <c r="H486" s="4">
        <v>177.7</v>
      </c>
      <c r="I486">
        <v>51465</v>
      </c>
      <c r="J486" s="5">
        <v>51465</v>
      </c>
      <c r="K486">
        <v>268</v>
      </c>
    </row>
    <row r="487" spans="1:11" x14ac:dyDescent="0.25">
      <c r="A487">
        <v>486</v>
      </c>
      <c r="B487" t="s">
        <v>267</v>
      </c>
      <c r="C487" t="s">
        <v>447</v>
      </c>
      <c r="D487" t="s">
        <v>449</v>
      </c>
      <c r="E487" t="s">
        <v>35</v>
      </c>
      <c r="F487" t="s">
        <v>3957</v>
      </c>
      <c r="G487" t="s">
        <v>58</v>
      </c>
      <c r="H487" s="4">
        <v>177.7</v>
      </c>
      <c r="I487">
        <v>51465</v>
      </c>
      <c r="J487" s="5">
        <v>51465</v>
      </c>
      <c r="K487">
        <v>269</v>
      </c>
    </row>
    <row r="488" spans="1:11" x14ac:dyDescent="0.25">
      <c r="A488">
        <v>487</v>
      </c>
      <c r="B488" t="s">
        <v>267</v>
      </c>
      <c r="C488" t="s">
        <v>450</v>
      </c>
      <c r="D488" t="s">
        <v>452</v>
      </c>
      <c r="E488" t="s">
        <v>35</v>
      </c>
      <c r="F488" t="s">
        <v>3957</v>
      </c>
      <c r="G488" t="s">
        <v>58</v>
      </c>
      <c r="H488" s="4">
        <v>177.7</v>
      </c>
      <c r="I488">
        <v>51787</v>
      </c>
      <c r="J488" s="5">
        <v>51787</v>
      </c>
      <c r="K488">
        <v>270</v>
      </c>
    </row>
    <row r="489" spans="1:11" x14ac:dyDescent="0.25">
      <c r="A489">
        <v>488</v>
      </c>
      <c r="B489" t="s">
        <v>652</v>
      </c>
      <c r="C489" t="s">
        <v>885</v>
      </c>
      <c r="D489" t="s">
        <v>887</v>
      </c>
      <c r="E489" t="s">
        <v>35</v>
      </c>
      <c r="F489" t="s">
        <v>3957</v>
      </c>
      <c r="G489" t="s">
        <v>56</v>
      </c>
      <c r="H489" s="4">
        <v>178.56</v>
      </c>
      <c r="I489">
        <v>52049</v>
      </c>
      <c r="J489" s="5">
        <v>52049</v>
      </c>
      <c r="K489">
        <v>271</v>
      </c>
    </row>
    <row r="490" spans="1:11" x14ac:dyDescent="0.25">
      <c r="A490">
        <v>489</v>
      </c>
      <c r="B490" t="s">
        <v>652</v>
      </c>
      <c r="C490" t="s">
        <v>889</v>
      </c>
      <c r="D490" t="s">
        <v>890</v>
      </c>
      <c r="E490" t="s">
        <v>35</v>
      </c>
      <c r="F490" t="s">
        <v>3957</v>
      </c>
      <c r="G490" t="s">
        <v>56</v>
      </c>
      <c r="H490" s="4">
        <v>178.56</v>
      </c>
      <c r="I490">
        <v>52049</v>
      </c>
      <c r="J490" s="5">
        <v>52049</v>
      </c>
      <c r="K490">
        <v>272</v>
      </c>
    </row>
    <row r="491" spans="1:11" x14ac:dyDescent="0.25">
      <c r="A491">
        <v>490</v>
      </c>
      <c r="B491" t="s">
        <v>652</v>
      </c>
      <c r="C491" t="s">
        <v>885</v>
      </c>
      <c r="D491" t="s">
        <v>886</v>
      </c>
      <c r="E491" t="s">
        <v>35</v>
      </c>
      <c r="F491" t="s">
        <v>3957</v>
      </c>
      <c r="G491" t="s">
        <v>56</v>
      </c>
      <c r="H491" s="4">
        <v>178.56</v>
      </c>
      <c r="I491">
        <v>52098</v>
      </c>
      <c r="J491" s="5">
        <v>52098</v>
      </c>
      <c r="K491">
        <v>273</v>
      </c>
    </row>
    <row r="492" spans="1:11" x14ac:dyDescent="0.25">
      <c r="A492">
        <v>491</v>
      </c>
      <c r="B492" t="s">
        <v>652</v>
      </c>
      <c r="C492" t="s">
        <v>866</v>
      </c>
      <c r="D492" t="s">
        <v>868</v>
      </c>
      <c r="E492" t="s">
        <v>35</v>
      </c>
      <c r="F492" t="s">
        <v>3957</v>
      </c>
      <c r="G492" t="s">
        <v>56</v>
      </c>
      <c r="H492" s="4">
        <v>178.56</v>
      </c>
      <c r="I492">
        <v>52100</v>
      </c>
      <c r="J492" s="5">
        <v>52100</v>
      </c>
      <c r="K492">
        <v>274</v>
      </c>
    </row>
    <row r="493" spans="1:11" x14ac:dyDescent="0.25">
      <c r="A493">
        <v>492</v>
      </c>
      <c r="B493" t="s">
        <v>652</v>
      </c>
      <c r="C493" t="s">
        <v>882</v>
      </c>
      <c r="D493" t="s">
        <v>883</v>
      </c>
      <c r="E493" t="s">
        <v>35</v>
      </c>
      <c r="F493" t="s">
        <v>3957</v>
      </c>
      <c r="G493" t="s">
        <v>56</v>
      </c>
      <c r="H493" s="4">
        <v>178.56</v>
      </c>
      <c r="I493">
        <v>52771</v>
      </c>
      <c r="J493" s="5">
        <v>52771</v>
      </c>
      <c r="K493">
        <v>275</v>
      </c>
    </row>
    <row r="494" spans="1:11" x14ac:dyDescent="0.25">
      <c r="A494">
        <v>493</v>
      </c>
      <c r="B494" t="s">
        <v>652</v>
      </c>
      <c r="C494" t="s">
        <v>876</v>
      </c>
      <c r="D494" t="s">
        <v>877</v>
      </c>
      <c r="E494" t="s">
        <v>35</v>
      </c>
      <c r="F494" t="s">
        <v>3957</v>
      </c>
      <c r="G494" t="s">
        <v>56</v>
      </c>
      <c r="H494" s="4">
        <v>178.56</v>
      </c>
      <c r="I494">
        <v>52772</v>
      </c>
      <c r="J494" s="5">
        <v>52772</v>
      </c>
      <c r="K494">
        <v>276</v>
      </c>
    </row>
    <row r="495" spans="1:11" x14ac:dyDescent="0.25">
      <c r="A495">
        <v>494</v>
      </c>
      <c r="B495" t="s">
        <v>652</v>
      </c>
      <c r="C495" t="s">
        <v>879</v>
      </c>
      <c r="D495" t="s">
        <v>880</v>
      </c>
      <c r="E495" t="s">
        <v>35</v>
      </c>
      <c r="F495" t="s">
        <v>3957</v>
      </c>
      <c r="G495" t="s">
        <v>56</v>
      </c>
      <c r="H495" s="4">
        <v>178.56</v>
      </c>
      <c r="I495">
        <v>52772</v>
      </c>
      <c r="J495" s="5">
        <v>52772</v>
      </c>
      <c r="K495">
        <v>277</v>
      </c>
    </row>
    <row r="496" spans="1:11" x14ac:dyDescent="0.25">
      <c r="A496">
        <v>495</v>
      </c>
      <c r="B496" t="s">
        <v>652</v>
      </c>
      <c r="C496" t="s">
        <v>870</v>
      </c>
      <c r="D496" t="s">
        <v>871</v>
      </c>
      <c r="E496" t="s">
        <v>35</v>
      </c>
      <c r="F496" t="s">
        <v>3957</v>
      </c>
      <c r="G496" t="s">
        <v>56</v>
      </c>
      <c r="H496" s="4">
        <v>178.56</v>
      </c>
      <c r="I496">
        <v>52773</v>
      </c>
      <c r="J496" s="5">
        <v>52773</v>
      </c>
      <c r="K496">
        <v>278</v>
      </c>
    </row>
    <row r="497" spans="1:11" x14ac:dyDescent="0.25">
      <c r="A497">
        <v>496</v>
      </c>
      <c r="B497" t="s">
        <v>652</v>
      </c>
      <c r="C497" t="s">
        <v>873</v>
      </c>
      <c r="D497" t="s">
        <v>874</v>
      </c>
      <c r="E497" t="s">
        <v>35</v>
      </c>
      <c r="F497" t="s">
        <v>3957</v>
      </c>
      <c r="G497" t="s">
        <v>56</v>
      </c>
      <c r="H497" s="4">
        <v>178.56</v>
      </c>
      <c r="I497">
        <v>52773</v>
      </c>
      <c r="J497" s="5">
        <v>52773</v>
      </c>
      <c r="K497">
        <v>279</v>
      </c>
    </row>
    <row r="498" spans="1:11" x14ac:dyDescent="0.25">
      <c r="A498">
        <v>497</v>
      </c>
      <c r="B498" t="s">
        <v>267</v>
      </c>
      <c r="C498" t="s">
        <v>465</v>
      </c>
      <c r="D498" t="s">
        <v>467</v>
      </c>
      <c r="E498" t="s">
        <v>35</v>
      </c>
      <c r="F498" t="s">
        <v>3957</v>
      </c>
      <c r="G498" t="s">
        <v>58</v>
      </c>
      <c r="H498" s="4">
        <v>177.7</v>
      </c>
      <c r="I498">
        <v>59100</v>
      </c>
      <c r="J498" s="5">
        <v>59100</v>
      </c>
      <c r="K498">
        <v>280</v>
      </c>
    </row>
    <row r="499" spans="1:11" x14ac:dyDescent="0.25">
      <c r="A499">
        <v>498</v>
      </c>
      <c r="B499" t="s">
        <v>267</v>
      </c>
      <c r="C499" t="s">
        <v>468</v>
      </c>
      <c r="D499" t="s">
        <v>470</v>
      </c>
      <c r="E499" t="s">
        <v>35</v>
      </c>
      <c r="F499" t="s">
        <v>3957</v>
      </c>
      <c r="G499" t="s">
        <v>58</v>
      </c>
      <c r="H499" s="4">
        <v>175.42</v>
      </c>
      <c r="I499">
        <v>63623</v>
      </c>
      <c r="J499" s="5">
        <v>63623</v>
      </c>
      <c r="K499">
        <v>281</v>
      </c>
    </row>
    <row r="500" spans="1:11" x14ac:dyDescent="0.25">
      <c r="A500">
        <v>499</v>
      </c>
      <c r="B500" t="s">
        <v>652</v>
      </c>
      <c r="C500" t="s">
        <v>892</v>
      </c>
      <c r="D500" t="s">
        <v>893</v>
      </c>
      <c r="E500" t="s">
        <v>35</v>
      </c>
      <c r="F500" t="s">
        <v>3957</v>
      </c>
      <c r="G500" t="s">
        <v>56</v>
      </c>
      <c r="H500" s="4">
        <v>178.56</v>
      </c>
      <c r="I500">
        <v>63870</v>
      </c>
      <c r="J500" s="5">
        <v>63870</v>
      </c>
      <c r="K500">
        <v>282</v>
      </c>
    </row>
    <row r="501" spans="1:11" x14ac:dyDescent="0.25">
      <c r="A501">
        <v>500</v>
      </c>
      <c r="B501" t="s">
        <v>652</v>
      </c>
      <c r="C501" t="s">
        <v>895</v>
      </c>
      <c r="D501" t="s">
        <v>896</v>
      </c>
      <c r="E501" t="s">
        <v>35</v>
      </c>
      <c r="F501" t="s">
        <v>3957</v>
      </c>
      <c r="G501" t="s">
        <v>56</v>
      </c>
      <c r="H501" s="4">
        <v>178.56</v>
      </c>
      <c r="I501">
        <v>63873</v>
      </c>
      <c r="J501" s="5">
        <v>63873</v>
      </c>
      <c r="K501">
        <v>283</v>
      </c>
    </row>
    <row r="502" spans="1:11" x14ac:dyDescent="0.25">
      <c r="A502">
        <v>501</v>
      </c>
      <c r="B502" t="s">
        <v>267</v>
      </c>
      <c r="C502" t="s">
        <v>480</v>
      </c>
      <c r="D502" t="s">
        <v>482</v>
      </c>
      <c r="E502" t="s">
        <v>35</v>
      </c>
      <c r="F502" t="s">
        <v>3957</v>
      </c>
      <c r="G502" t="s">
        <v>58</v>
      </c>
      <c r="H502" s="4">
        <v>175.42</v>
      </c>
      <c r="I502">
        <v>64247</v>
      </c>
      <c r="J502" s="5">
        <v>64247</v>
      </c>
      <c r="K502">
        <v>284</v>
      </c>
    </row>
    <row r="503" spans="1:11" x14ac:dyDescent="0.25">
      <c r="A503">
        <v>502</v>
      </c>
      <c r="B503" t="s">
        <v>267</v>
      </c>
      <c r="C503" t="s">
        <v>483</v>
      </c>
      <c r="D503" t="s">
        <v>485</v>
      </c>
      <c r="E503" t="s">
        <v>35</v>
      </c>
      <c r="F503" t="s">
        <v>3957</v>
      </c>
      <c r="G503" t="s">
        <v>58</v>
      </c>
      <c r="H503" s="4">
        <v>175.42</v>
      </c>
      <c r="I503">
        <v>64337</v>
      </c>
      <c r="J503" s="5">
        <v>64337</v>
      </c>
      <c r="K503">
        <v>285</v>
      </c>
    </row>
    <row r="504" spans="1:11" x14ac:dyDescent="0.25">
      <c r="A504">
        <v>503</v>
      </c>
      <c r="B504" t="s">
        <v>267</v>
      </c>
      <c r="C504" t="s">
        <v>471</v>
      </c>
      <c r="D504" t="s">
        <v>473</v>
      </c>
      <c r="E504" t="s">
        <v>35</v>
      </c>
      <c r="F504" t="s">
        <v>3957</v>
      </c>
      <c r="G504" t="s">
        <v>58</v>
      </c>
      <c r="H504" s="4">
        <v>175.42</v>
      </c>
      <c r="I504">
        <v>64739</v>
      </c>
      <c r="J504" s="5">
        <v>64739</v>
      </c>
      <c r="K504">
        <v>286</v>
      </c>
    </row>
    <row r="505" spans="1:11" x14ac:dyDescent="0.25">
      <c r="A505">
        <v>504</v>
      </c>
      <c r="B505" t="s">
        <v>267</v>
      </c>
      <c r="C505" t="s">
        <v>474</v>
      </c>
      <c r="D505" t="s">
        <v>476</v>
      </c>
      <c r="E505" t="s">
        <v>35</v>
      </c>
      <c r="F505" t="s">
        <v>3957</v>
      </c>
      <c r="G505" t="s">
        <v>58</v>
      </c>
      <c r="H505" s="4">
        <v>175.42</v>
      </c>
      <c r="I505">
        <v>64739</v>
      </c>
      <c r="J505" s="5">
        <v>64739</v>
      </c>
      <c r="K505">
        <v>287</v>
      </c>
    </row>
    <row r="506" spans="1:11" x14ac:dyDescent="0.25">
      <c r="A506">
        <v>505</v>
      </c>
      <c r="B506" t="s">
        <v>267</v>
      </c>
      <c r="C506" t="s">
        <v>477</v>
      </c>
      <c r="D506" t="s">
        <v>479</v>
      </c>
      <c r="E506" t="s">
        <v>35</v>
      </c>
      <c r="F506" t="s">
        <v>3957</v>
      </c>
      <c r="G506" t="s">
        <v>58</v>
      </c>
      <c r="H506" s="4">
        <v>175.42</v>
      </c>
      <c r="I506">
        <v>65363</v>
      </c>
      <c r="J506" s="5">
        <v>65363</v>
      </c>
      <c r="K506">
        <v>288</v>
      </c>
    </row>
    <row r="507" spans="1:11" x14ac:dyDescent="0.25">
      <c r="A507">
        <v>506</v>
      </c>
      <c r="B507" t="s">
        <v>652</v>
      </c>
      <c r="C507" t="s">
        <v>923</v>
      </c>
      <c r="D507" t="s">
        <v>924</v>
      </c>
      <c r="E507" t="s">
        <v>35</v>
      </c>
      <c r="F507" t="s">
        <v>3957</v>
      </c>
      <c r="G507" t="s">
        <v>56</v>
      </c>
      <c r="H507" s="4">
        <v>183.4</v>
      </c>
      <c r="I507">
        <v>68764</v>
      </c>
      <c r="J507" s="5">
        <v>68764</v>
      </c>
      <c r="K507">
        <v>289</v>
      </c>
    </row>
    <row r="508" spans="1:11" x14ac:dyDescent="0.25">
      <c r="A508">
        <v>507</v>
      </c>
      <c r="B508" t="s">
        <v>652</v>
      </c>
      <c r="C508" t="s">
        <v>898</v>
      </c>
      <c r="D508" t="s">
        <v>899</v>
      </c>
      <c r="E508" t="s">
        <v>35</v>
      </c>
      <c r="F508" t="s">
        <v>3957</v>
      </c>
      <c r="G508" t="s">
        <v>56</v>
      </c>
      <c r="H508" s="4">
        <v>178.56</v>
      </c>
      <c r="I508">
        <v>68855</v>
      </c>
      <c r="J508" s="5">
        <v>68855</v>
      </c>
      <c r="K508">
        <v>290</v>
      </c>
    </row>
    <row r="509" spans="1:11" x14ac:dyDescent="0.25">
      <c r="A509">
        <v>508</v>
      </c>
      <c r="B509" t="s">
        <v>652</v>
      </c>
      <c r="C509" t="s">
        <v>901</v>
      </c>
      <c r="D509" t="s">
        <v>902</v>
      </c>
      <c r="E509" t="s">
        <v>35</v>
      </c>
      <c r="F509" t="s">
        <v>3957</v>
      </c>
      <c r="G509" t="s">
        <v>56</v>
      </c>
      <c r="H509" s="4">
        <v>178.56</v>
      </c>
      <c r="I509">
        <v>69844</v>
      </c>
      <c r="J509" s="5">
        <v>69844</v>
      </c>
      <c r="K509">
        <v>291</v>
      </c>
    </row>
    <row r="510" spans="1:11" x14ac:dyDescent="0.25">
      <c r="A510">
        <v>509</v>
      </c>
      <c r="B510" t="s">
        <v>652</v>
      </c>
      <c r="C510" t="s">
        <v>904</v>
      </c>
      <c r="D510" t="s">
        <v>905</v>
      </c>
      <c r="E510" t="s">
        <v>35</v>
      </c>
      <c r="F510" t="s">
        <v>3957</v>
      </c>
      <c r="G510" t="s">
        <v>56</v>
      </c>
      <c r="H510" s="4">
        <v>178.56</v>
      </c>
      <c r="I510">
        <v>69870</v>
      </c>
      <c r="J510" s="5">
        <v>69870</v>
      </c>
      <c r="K510">
        <v>292</v>
      </c>
    </row>
    <row r="511" spans="1:11" x14ac:dyDescent="0.25">
      <c r="A511">
        <v>510</v>
      </c>
      <c r="B511" t="s">
        <v>267</v>
      </c>
      <c r="C511" t="s">
        <v>371</v>
      </c>
      <c r="D511" t="s">
        <v>372</v>
      </c>
      <c r="E511" t="s">
        <v>35</v>
      </c>
      <c r="F511" t="s">
        <v>3957</v>
      </c>
      <c r="G511" t="s">
        <v>56</v>
      </c>
      <c r="H511" s="4">
        <v>196</v>
      </c>
      <c r="I511">
        <v>71532</v>
      </c>
      <c r="J511" s="5">
        <v>71532</v>
      </c>
      <c r="K511">
        <v>293</v>
      </c>
    </row>
    <row r="512" spans="1:11" x14ac:dyDescent="0.25">
      <c r="A512">
        <v>511</v>
      </c>
      <c r="B512" t="s">
        <v>652</v>
      </c>
      <c r="C512" t="s">
        <v>907</v>
      </c>
      <c r="D512" t="s">
        <v>908</v>
      </c>
      <c r="E512" t="s">
        <v>35</v>
      </c>
      <c r="F512" t="s">
        <v>3957</v>
      </c>
      <c r="G512" t="s">
        <v>56</v>
      </c>
      <c r="H512" s="4">
        <v>178.56</v>
      </c>
      <c r="I512">
        <v>71826</v>
      </c>
      <c r="J512" s="5">
        <v>71826</v>
      </c>
      <c r="K512">
        <v>294</v>
      </c>
    </row>
    <row r="513" spans="1:11" x14ac:dyDescent="0.25">
      <c r="A513">
        <v>512</v>
      </c>
      <c r="B513" t="s">
        <v>652</v>
      </c>
      <c r="C513" t="s">
        <v>910</v>
      </c>
      <c r="D513" t="s">
        <v>911</v>
      </c>
      <c r="E513" t="s">
        <v>35</v>
      </c>
      <c r="F513" t="s">
        <v>3957</v>
      </c>
      <c r="G513" t="s">
        <v>56</v>
      </c>
      <c r="H513" s="4">
        <v>178.56</v>
      </c>
      <c r="I513">
        <v>71834</v>
      </c>
      <c r="J513" s="5">
        <v>71834</v>
      </c>
      <c r="K513">
        <v>295</v>
      </c>
    </row>
    <row r="514" spans="1:11" x14ac:dyDescent="0.25">
      <c r="A514">
        <v>513</v>
      </c>
      <c r="B514" t="s">
        <v>267</v>
      </c>
      <c r="C514" t="s">
        <v>374</v>
      </c>
      <c r="D514" t="s">
        <v>375</v>
      </c>
      <c r="E514" t="s">
        <v>35</v>
      </c>
      <c r="F514" t="s">
        <v>3957</v>
      </c>
      <c r="G514" t="s">
        <v>56</v>
      </c>
      <c r="H514" s="4">
        <v>196</v>
      </c>
      <c r="I514">
        <v>71984</v>
      </c>
      <c r="J514" s="5">
        <v>71984</v>
      </c>
      <c r="K514">
        <v>296</v>
      </c>
    </row>
    <row r="515" spans="1:11" x14ac:dyDescent="0.25">
      <c r="A515">
        <v>514</v>
      </c>
      <c r="B515" t="s">
        <v>652</v>
      </c>
      <c r="C515" t="s">
        <v>910</v>
      </c>
      <c r="D515" t="s">
        <v>912</v>
      </c>
      <c r="E515" t="s">
        <v>35</v>
      </c>
      <c r="F515" t="s">
        <v>3957</v>
      </c>
      <c r="G515" t="s">
        <v>56</v>
      </c>
      <c r="H515" s="4">
        <v>178.56</v>
      </c>
      <c r="I515">
        <v>72110</v>
      </c>
      <c r="J515" s="5">
        <v>72110</v>
      </c>
      <c r="K515">
        <v>297</v>
      </c>
    </row>
    <row r="516" spans="1:11" x14ac:dyDescent="0.25">
      <c r="A516">
        <v>515</v>
      </c>
      <c r="B516" t="s">
        <v>652</v>
      </c>
      <c r="C516" t="s">
        <v>914</v>
      </c>
      <c r="D516" t="s">
        <v>915</v>
      </c>
      <c r="E516" t="s">
        <v>35</v>
      </c>
      <c r="F516" t="s">
        <v>3957</v>
      </c>
      <c r="G516" t="s">
        <v>56</v>
      </c>
      <c r="H516" s="4">
        <v>178.56</v>
      </c>
      <c r="I516">
        <v>72229</v>
      </c>
      <c r="J516" s="5">
        <v>72229</v>
      </c>
      <c r="K516">
        <v>298</v>
      </c>
    </row>
    <row r="517" spans="1:11" x14ac:dyDescent="0.25">
      <c r="A517">
        <v>516</v>
      </c>
      <c r="B517" t="s">
        <v>652</v>
      </c>
      <c r="C517" t="s">
        <v>917</v>
      </c>
      <c r="D517" t="s">
        <v>918</v>
      </c>
      <c r="E517" t="s">
        <v>35</v>
      </c>
      <c r="F517" t="s">
        <v>3957</v>
      </c>
      <c r="G517" t="s">
        <v>56</v>
      </c>
      <c r="H517" s="4">
        <v>178.56</v>
      </c>
      <c r="I517">
        <v>72478</v>
      </c>
      <c r="J517" s="5">
        <v>72478</v>
      </c>
      <c r="K517">
        <v>299</v>
      </c>
    </row>
    <row r="518" spans="1:11" x14ac:dyDescent="0.25">
      <c r="A518">
        <v>517</v>
      </c>
      <c r="B518" t="s">
        <v>652</v>
      </c>
      <c r="C518" t="s">
        <v>920</v>
      </c>
      <c r="D518" t="s">
        <v>921</v>
      </c>
      <c r="E518" t="s">
        <v>35</v>
      </c>
      <c r="F518" t="s">
        <v>3957</v>
      </c>
      <c r="G518" t="s">
        <v>56</v>
      </c>
      <c r="H518" s="4">
        <v>178.56</v>
      </c>
      <c r="I518">
        <v>72984</v>
      </c>
      <c r="J518" s="5">
        <v>72984</v>
      </c>
      <c r="K518">
        <v>300</v>
      </c>
    </row>
    <row r="519" spans="1:11" x14ac:dyDescent="0.25">
      <c r="A519">
        <v>518</v>
      </c>
      <c r="B519" t="s">
        <v>652</v>
      </c>
      <c r="C519" t="s">
        <v>926</v>
      </c>
      <c r="D519" t="s">
        <v>927</v>
      </c>
      <c r="E519" t="s">
        <v>35</v>
      </c>
      <c r="F519" t="s">
        <v>3957</v>
      </c>
      <c r="G519" t="s">
        <v>56</v>
      </c>
      <c r="H519" s="4">
        <v>183.4</v>
      </c>
      <c r="I519">
        <v>74770</v>
      </c>
      <c r="J519" s="5">
        <v>74770</v>
      </c>
      <c r="K519">
        <v>301</v>
      </c>
    </row>
    <row r="520" spans="1:11" x14ac:dyDescent="0.25">
      <c r="A520">
        <v>519</v>
      </c>
      <c r="B520" t="s">
        <v>652</v>
      </c>
      <c r="C520" t="s">
        <v>935</v>
      </c>
      <c r="D520" t="s">
        <v>936</v>
      </c>
      <c r="E520" t="s">
        <v>35</v>
      </c>
      <c r="F520" t="s">
        <v>3957</v>
      </c>
      <c r="G520" t="s">
        <v>56</v>
      </c>
      <c r="H520" s="4">
        <v>183.42</v>
      </c>
      <c r="I520">
        <v>75126</v>
      </c>
      <c r="J520" s="5">
        <v>75126</v>
      </c>
      <c r="K520">
        <v>302</v>
      </c>
    </row>
    <row r="521" spans="1:11" x14ac:dyDescent="0.25">
      <c r="A521">
        <v>520</v>
      </c>
      <c r="B521" t="s">
        <v>652</v>
      </c>
      <c r="C521" t="s">
        <v>938</v>
      </c>
      <c r="D521" t="s">
        <v>939</v>
      </c>
      <c r="E521" t="s">
        <v>35</v>
      </c>
      <c r="F521" t="s">
        <v>3957</v>
      </c>
      <c r="G521" t="s">
        <v>56</v>
      </c>
      <c r="H521" s="4">
        <v>183.42</v>
      </c>
      <c r="I521">
        <v>75130</v>
      </c>
      <c r="J521" s="5">
        <v>75130</v>
      </c>
      <c r="K521">
        <v>303</v>
      </c>
    </row>
    <row r="522" spans="1:11" x14ac:dyDescent="0.25">
      <c r="A522">
        <v>521</v>
      </c>
      <c r="B522" t="s">
        <v>652</v>
      </c>
      <c r="C522" t="s">
        <v>944</v>
      </c>
      <c r="D522" t="s">
        <v>945</v>
      </c>
      <c r="E522" t="s">
        <v>35</v>
      </c>
      <c r="F522" t="s">
        <v>3957</v>
      </c>
      <c r="G522" t="s">
        <v>56</v>
      </c>
      <c r="H522" s="4">
        <v>183.42</v>
      </c>
      <c r="I522">
        <v>75130</v>
      </c>
      <c r="J522" s="5">
        <v>75130</v>
      </c>
      <c r="K522">
        <v>304</v>
      </c>
    </row>
    <row r="523" spans="1:11" x14ac:dyDescent="0.25">
      <c r="A523">
        <v>522</v>
      </c>
      <c r="B523" t="s">
        <v>652</v>
      </c>
      <c r="C523" t="s">
        <v>947</v>
      </c>
      <c r="D523" t="s">
        <v>948</v>
      </c>
      <c r="E523" t="s">
        <v>35</v>
      </c>
      <c r="F523" t="s">
        <v>3957</v>
      </c>
      <c r="G523" t="s">
        <v>56</v>
      </c>
      <c r="H523" s="4">
        <v>183.42</v>
      </c>
      <c r="I523">
        <v>75387</v>
      </c>
      <c r="J523" s="5">
        <v>75387</v>
      </c>
      <c r="K523">
        <v>305</v>
      </c>
    </row>
    <row r="524" spans="1:11" x14ac:dyDescent="0.25">
      <c r="A524">
        <v>523</v>
      </c>
      <c r="B524" t="s">
        <v>652</v>
      </c>
      <c r="C524" t="s">
        <v>953</v>
      </c>
      <c r="D524" t="s">
        <v>954</v>
      </c>
      <c r="E524" t="s">
        <v>35</v>
      </c>
      <c r="F524" t="s">
        <v>3957</v>
      </c>
      <c r="G524" t="s">
        <v>56</v>
      </c>
      <c r="H524" s="4">
        <v>183.4</v>
      </c>
      <c r="I524">
        <v>75387</v>
      </c>
      <c r="J524" s="5">
        <v>75387</v>
      </c>
      <c r="K524">
        <v>306</v>
      </c>
    </row>
    <row r="525" spans="1:11" x14ac:dyDescent="0.25">
      <c r="A525">
        <v>524</v>
      </c>
      <c r="B525" t="s">
        <v>486</v>
      </c>
      <c r="C525" t="s">
        <v>562</v>
      </c>
      <c r="D525" t="s">
        <v>564</v>
      </c>
      <c r="E525" t="s">
        <v>35</v>
      </c>
      <c r="F525" t="s">
        <v>3957</v>
      </c>
      <c r="G525" t="s">
        <v>58</v>
      </c>
      <c r="H525" s="4">
        <v>167.8</v>
      </c>
      <c r="I525">
        <v>77623</v>
      </c>
      <c r="J525" s="5">
        <v>77623</v>
      </c>
      <c r="K525">
        <v>307</v>
      </c>
    </row>
    <row r="526" spans="1:11" x14ac:dyDescent="0.25">
      <c r="A526">
        <v>525</v>
      </c>
      <c r="B526" t="s">
        <v>486</v>
      </c>
      <c r="C526" t="s">
        <v>565</v>
      </c>
      <c r="D526" t="s">
        <v>567</v>
      </c>
      <c r="E526" t="s">
        <v>35</v>
      </c>
      <c r="F526" t="s">
        <v>3957</v>
      </c>
      <c r="G526" t="s">
        <v>58</v>
      </c>
      <c r="H526" s="4">
        <v>167.8</v>
      </c>
      <c r="I526">
        <v>77623</v>
      </c>
      <c r="J526" s="5">
        <v>77623</v>
      </c>
      <c r="K526">
        <v>308</v>
      </c>
    </row>
    <row r="527" spans="1:11" x14ac:dyDescent="0.25">
      <c r="A527">
        <v>526</v>
      </c>
      <c r="B527" t="s">
        <v>486</v>
      </c>
      <c r="C527" t="s">
        <v>568</v>
      </c>
      <c r="D527" t="s">
        <v>570</v>
      </c>
      <c r="E527" t="s">
        <v>35</v>
      </c>
      <c r="F527" t="s">
        <v>3957</v>
      </c>
      <c r="G527" t="s">
        <v>58</v>
      </c>
      <c r="H527" s="4">
        <v>167.8</v>
      </c>
      <c r="I527">
        <v>77623</v>
      </c>
      <c r="J527" s="5">
        <v>77623</v>
      </c>
      <c r="K527">
        <v>309</v>
      </c>
    </row>
    <row r="528" spans="1:11" x14ac:dyDescent="0.25">
      <c r="A528">
        <v>527</v>
      </c>
      <c r="B528" t="s">
        <v>486</v>
      </c>
      <c r="C528" t="s">
        <v>571</v>
      </c>
      <c r="D528" t="s">
        <v>573</v>
      </c>
      <c r="E528" t="s">
        <v>35</v>
      </c>
      <c r="F528" t="s">
        <v>3957</v>
      </c>
      <c r="G528" t="s">
        <v>58</v>
      </c>
      <c r="H528" s="4">
        <v>167.8</v>
      </c>
      <c r="I528">
        <v>77623</v>
      </c>
      <c r="J528" s="5">
        <v>77623</v>
      </c>
      <c r="K528">
        <v>310</v>
      </c>
    </row>
    <row r="529" spans="1:11" x14ac:dyDescent="0.25">
      <c r="A529">
        <v>528</v>
      </c>
      <c r="B529" t="s">
        <v>486</v>
      </c>
      <c r="C529" t="s">
        <v>574</v>
      </c>
      <c r="D529" t="s">
        <v>576</v>
      </c>
      <c r="E529" t="s">
        <v>35</v>
      </c>
      <c r="F529" t="s">
        <v>3957</v>
      </c>
      <c r="G529" t="s">
        <v>58</v>
      </c>
      <c r="H529" s="4">
        <v>167.8</v>
      </c>
      <c r="I529">
        <v>78606</v>
      </c>
      <c r="J529" s="5">
        <v>78606</v>
      </c>
      <c r="K529">
        <v>311</v>
      </c>
    </row>
    <row r="530" spans="1:11" x14ac:dyDescent="0.25">
      <c r="A530">
        <v>529</v>
      </c>
      <c r="B530" t="s">
        <v>652</v>
      </c>
      <c r="C530" t="s">
        <v>929</v>
      </c>
      <c r="D530" t="s">
        <v>930</v>
      </c>
      <c r="E530" t="s">
        <v>35</v>
      </c>
      <c r="F530" t="s">
        <v>3957</v>
      </c>
      <c r="G530" t="s">
        <v>56</v>
      </c>
      <c r="H530" s="4">
        <v>178.56</v>
      </c>
      <c r="I530">
        <v>78990</v>
      </c>
      <c r="J530" s="5">
        <v>78990</v>
      </c>
      <c r="K530">
        <v>312</v>
      </c>
    </row>
    <row r="531" spans="1:11" x14ac:dyDescent="0.25">
      <c r="A531">
        <v>530</v>
      </c>
      <c r="B531" t="s">
        <v>486</v>
      </c>
      <c r="C531" t="s">
        <v>559</v>
      </c>
      <c r="D531" t="s">
        <v>561</v>
      </c>
      <c r="E531" t="s">
        <v>35</v>
      </c>
      <c r="F531" t="s">
        <v>3957</v>
      </c>
      <c r="G531" t="s">
        <v>58</v>
      </c>
      <c r="H531" s="4">
        <v>167.8</v>
      </c>
      <c r="I531">
        <v>79203</v>
      </c>
      <c r="J531" s="5">
        <v>79203</v>
      </c>
      <c r="K531">
        <v>313</v>
      </c>
    </row>
    <row r="532" spans="1:11" x14ac:dyDescent="0.25">
      <c r="A532">
        <v>531</v>
      </c>
      <c r="B532" t="s">
        <v>652</v>
      </c>
      <c r="C532" t="s">
        <v>932</v>
      </c>
      <c r="D532" t="s">
        <v>933</v>
      </c>
      <c r="E532" t="s">
        <v>35</v>
      </c>
      <c r="F532" t="s">
        <v>3957</v>
      </c>
      <c r="G532" t="s">
        <v>56</v>
      </c>
      <c r="H532" s="4">
        <v>178.56</v>
      </c>
      <c r="I532">
        <v>79346</v>
      </c>
      <c r="J532" s="5">
        <v>79346</v>
      </c>
      <c r="K532">
        <v>314</v>
      </c>
    </row>
    <row r="533" spans="1:11" x14ac:dyDescent="0.25">
      <c r="A533">
        <v>532</v>
      </c>
      <c r="B533" t="s">
        <v>652</v>
      </c>
      <c r="C533" t="s">
        <v>941</v>
      </c>
      <c r="D533" t="s">
        <v>942</v>
      </c>
      <c r="E533" t="s">
        <v>35</v>
      </c>
      <c r="F533" t="s">
        <v>3957</v>
      </c>
      <c r="G533" t="s">
        <v>56</v>
      </c>
      <c r="H533" s="4">
        <v>178.56</v>
      </c>
      <c r="I533">
        <v>79350</v>
      </c>
      <c r="J533" s="5">
        <v>79350</v>
      </c>
      <c r="K533">
        <v>315</v>
      </c>
    </row>
    <row r="534" spans="1:11" x14ac:dyDescent="0.25">
      <c r="A534">
        <v>533</v>
      </c>
      <c r="B534" t="s">
        <v>652</v>
      </c>
      <c r="C534" t="s">
        <v>950</v>
      </c>
      <c r="D534" t="s">
        <v>951</v>
      </c>
      <c r="E534" t="s">
        <v>35</v>
      </c>
      <c r="F534" t="s">
        <v>3957</v>
      </c>
      <c r="G534" t="s">
        <v>56</v>
      </c>
      <c r="H534" s="4">
        <v>178.56</v>
      </c>
      <c r="I534">
        <v>81059</v>
      </c>
      <c r="J534" s="5">
        <v>81059</v>
      </c>
      <c r="K534">
        <v>316</v>
      </c>
    </row>
    <row r="535" spans="1:11" x14ac:dyDescent="0.25">
      <c r="A535">
        <v>534</v>
      </c>
      <c r="B535" t="s">
        <v>486</v>
      </c>
      <c r="C535" t="s">
        <v>544</v>
      </c>
      <c r="D535" t="s">
        <v>546</v>
      </c>
      <c r="E535" t="s">
        <v>35</v>
      </c>
      <c r="F535" t="s">
        <v>3957</v>
      </c>
      <c r="G535" t="s">
        <v>58</v>
      </c>
      <c r="H535" s="4">
        <v>167.8</v>
      </c>
      <c r="I535">
        <v>85522</v>
      </c>
      <c r="J535" s="5">
        <v>85522</v>
      </c>
      <c r="K535">
        <v>317</v>
      </c>
    </row>
    <row r="536" spans="1:11" x14ac:dyDescent="0.25">
      <c r="A536">
        <v>535</v>
      </c>
      <c r="B536" t="s">
        <v>486</v>
      </c>
      <c r="C536" t="s">
        <v>547</v>
      </c>
      <c r="D536" t="s">
        <v>549</v>
      </c>
      <c r="E536" t="s">
        <v>35</v>
      </c>
      <c r="F536" t="s">
        <v>3957</v>
      </c>
      <c r="G536" t="s">
        <v>58</v>
      </c>
      <c r="H536" s="4">
        <v>167.8</v>
      </c>
      <c r="I536">
        <v>85522</v>
      </c>
      <c r="J536" s="5">
        <v>85522</v>
      </c>
      <c r="K536">
        <v>318</v>
      </c>
    </row>
    <row r="537" spans="1:11" x14ac:dyDescent="0.25">
      <c r="A537">
        <v>536</v>
      </c>
      <c r="B537" t="s">
        <v>486</v>
      </c>
      <c r="C537" t="s">
        <v>550</v>
      </c>
      <c r="D537" t="s">
        <v>552</v>
      </c>
      <c r="E537" t="s">
        <v>35</v>
      </c>
      <c r="F537" t="s">
        <v>3957</v>
      </c>
      <c r="G537" t="s">
        <v>58</v>
      </c>
      <c r="H537" s="4">
        <v>167.8</v>
      </c>
      <c r="I537">
        <v>85522</v>
      </c>
      <c r="J537" s="5">
        <v>85522</v>
      </c>
      <c r="K537">
        <v>319</v>
      </c>
    </row>
    <row r="538" spans="1:11" x14ac:dyDescent="0.25">
      <c r="A538">
        <v>537</v>
      </c>
      <c r="B538" t="s">
        <v>486</v>
      </c>
      <c r="C538" t="s">
        <v>553</v>
      </c>
      <c r="D538" t="s">
        <v>555</v>
      </c>
      <c r="E538" t="s">
        <v>35</v>
      </c>
      <c r="F538" t="s">
        <v>3957</v>
      </c>
      <c r="G538" t="s">
        <v>58</v>
      </c>
      <c r="H538" s="4">
        <v>167.8</v>
      </c>
      <c r="I538">
        <v>85522</v>
      </c>
      <c r="J538" s="5">
        <v>85522</v>
      </c>
      <c r="K538">
        <v>320</v>
      </c>
    </row>
    <row r="539" spans="1:11" x14ac:dyDescent="0.25">
      <c r="A539">
        <v>538</v>
      </c>
      <c r="B539" t="s">
        <v>486</v>
      </c>
      <c r="C539" t="s">
        <v>556</v>
      </c>
      <c r="D539" t="s">
        <v>558</v>
      </c>
      <c r="E539" t="s">
        <v>35</v>
      </c>
      <c r="F539" t="s">
        <v>3957</v>
      </c>
      <c r="G539" t="s">
        <v>58</v>
      </c>
      <c r="H539" s="4">
        <v>167.8</v>
      </c>
      <c r="I539">
        <v>85522</v>
      </c>
      <c r="J539" s="5">
        <v>85522</v>
      </c>
      <c r="K539">
        <v>321</v>
      </c>
    </row>
    <row r="540" spans="1:11" x14ac:dyDescent="0.25">
      <c r="A540">
        <v>539</v>
      </c>
      <c r="B540" t="s">
        <v>267</v>
      </c>
      <c r="C540" t="s">
        <v>404</v>
      </c>
      <c r="D540" t="s">
        <v>405</v>
      </c>
      <c r="E540" t="s">
        <v>35</v>
      </c>
      <c r="F540" t="s">
        <v>3957</v>
      </c>
      <c r="G540" t="s">
        <v>56</v>
      </c>
      <c r="H540" s="4">
        <v>196</v>
      </c>
      <c r="I540">
        <v>85556</v>
      </c>
      <c r="J540" s="5">
        <v>85556</v>
      </c>
      <c r="K540">
        <v>322</v>
      </c>
    </row>
    <row r="541" spans="1:11" x14ac:dyDescent="0.25">
      <c r="A541">
        <v>540</v>
      </c>
      <c r="B541" t="s">
        <v>267</v>
      </c>
      <c r="C541" t="s">
        <v>401</v>
      </c>
      <c r="D541" t="s">
        <v>402</v>
      </c>
      <c r="E541" t="s">
        <v>35</v>
      </c>
      <c r="F541" t="s">
        <v>3957</v>
      </c>
      <c r="G541" t="s">
        <v>56</v>
      </c>
      <c r="H541" s="4">
        <v>196</v>
      </c>
      <c r="I541">
        <v>85579</v>
      </c>
      <c r="J541" s="5">
        <v>85579</v>
      </c>
      <c r="K541">
        <v>323</v>
      </c>
    </row>
    <row r="542" spans="1:11" x14ac:dyDescent="0.25">
      <c r="A542">
        <v>541</v>
      </c>
      <c r="B542" t="s">
        <v>486</v>
      </c>
      <c r="C542" t="s">
        <v>577</v>
      </c>
      <c r="D542" t="s">
        <v>579</v>
      </c>
      <c r="E542" t="s">
        <v>35</v>
      </c>
      <c r="F542" t="s">
        <v>3957</v>
      </c>
      <c r="G542" t="s">
        <v>58</v>
      </c>
      <c r="H542" s="4">
        <v>167.8</v>
      </c>
      <c r="I542">
        <v>86825</v>
      </c>
      <c r="J542" s="5">
        <v>86825</v>
      </c>
      <c r="K542">
        <v>324</v>
      </c>
    </row>
    <row r="543" spans="1:11" x14ac:dyDescent="0.25">
      <c r="A543">
        <v>542</v>
      </c>
      <c r="B543" t="s">
        <v>267</v>
      </c>
      <c r="C543" t="s">
        <v>435</v>
      </c>
      <c r="D543" t="s">
        <v>436</v>
      </c>
      <c r="E543" t="s">
        <v>35</v>
      </c>
      <c r="F543" t="s">
        <v>3957</v>
      </c>
      <c r="G543" t="s">
        <v>56</v>
      </c>
      <c r="H543" s="4">
        <v>196</v>
      </c>
      <c r="I543">
        <v>87660</v>
      </c>
      <c r="J543" s="5">
        <v>87660</v>
      </c>
      <c r="K543">
        <v>325</v>
      </c>
    </row>
    <row r="544" spans="1:11" x14ac:dyDescent="0.25">
      <c r="A544">
        <v>543</v>
      </c>
      <c r="B544" t="s">
        <v>486</v>
      </c>
      <c r="C544" t="s">
        <v>580</v>
      </c>
      <c r="D544" t="s">
        <v>582</v>
      </c>
      <c r="E544" t="s">
        <v>35</v>
      </c>
      <c r="F544" t="s">
        <v>3957</v>
      </c>
      <c r="G544" t="s">
        <v>58</v>
      </c>
      <c r="H544" s="4">
        <v>167.8</v>
      </c>
      <c r="I544">
        <v>88410</v>
      </c>
      <c r="J544" s="5">
        <v>88410</v>
      </c>
      <c r="K544">
        <v>326</v>
      </c>
    </row>
    <row r="545" spans="1:11" x14ac:dyDescent="0.25">
      <c r="A545">
        <v>544</v>
      </c>
      <c r="B545" t="s">
        <v>486</v>
      </c>
      <c r="C545" t="s">
        <v>583</v>
      </c>
      <c r="D545" t="s">
        <v>585</v>
      </c>
      <c r="E545" t="s">
        <v>35</v>
      </c>
      <c r="F545" t="s">
        <v>3957</v>
      </c>
      <c r="G545" t="s">
        <v>58</v>
      </c>
      <c r="H545" s="4">
        <v>167.8</v>
      </c>
      <c r="I545">
        <v>88410</v>
      </c>
      <c r="J545" s="5">
        <v>88410</v>
      </c>
      <c r="K545">
        <v>327</v>
      </c>
    </row>
    <row r="546" spans="1:11" x14ac:dyDescent="0.25">
      <c r="A546">
        <v>545</v>
      </c>
      <c r="B546" t="s">
        <v>486</v>
      </c>
      <c r="C546" t="s">
        <v>586</v>
      </c>
      <c r="D546" t="s">
        <v>588</v>
      </c>
      <c r="E546" t="s">
        <v>35</v>
      </c>
      <c r="F546" t="s">
        <v>3957</v>
      </c>
      <c r="G546" t="s">
        <v>58</v>
      </c>
      <c r="H546" s="4">
        <v>167.8</v>
      </c>
      <c r="I546">
        <v>88410</v>
      </c>
      <c r="J546" s="5">
        <v>88410</v>
      </c>
      <c r="K546">
        <v>328</v>
      </c>
    </row>
    <row r="547" spans="1:11" x14ac:dyDescent="0.25">
      <c r="A547">
        <v>546</v>
      </c>
      <c r="B547" t="s">
        <v>486</v>
      </c>
      <c r="C547" t="s">
        <v>589</v>
      </c>
      <c r="D547" t="s">
        <v>591</v>
      </c>
      <c r="E547" t="s">
        <v>35</v>
      </c>
      <c r="F547" t="s">
        <v>3957</v>
      </c>
      <c r="G547" t="s">
        <v>58</v>
      </c>
      <c r="H547" s="4">
        <v>167.8</v>
      </c>
      <c r="I547">
        <v>88410</v>
      </c>
      <c r="J547" s="5">
        <v>88410</v>
      </c>
      <c r="K547">
        <v>329</v>
      </c>
    </row>
    <row r="548" spans="1:11" x14ac:dyDescent="0.25">
      <c r="A548">
        <v>547</v>
      </c>
      <c r="B548" t="s">
        <v>267</v>
      </c>
      <c r="C548" t="s">
        <v>377</v>
      </c>
      <c r="D548" t="s">
        <v>378</v>
      </c>
      <c r="E548" t="s">
        <v>35</v>
      </c>
      <c r="F548" t="s">
        <v>3957</v>
      </c>
      <c r="G548" t="s">
        <v>56</v>
      </c>
      <c r="H548" s="4">
        <v>196</v>
      </c>
      <c r="I548">
        <v>94479</v>
      </c>
      <c r="J548" s="5">
        <v>94479</v>
      </c>
      <c r="K548">
        <v>330</v>
      </c>
    </row>
    <row r="549" spans="1:11" x14ac:dyDescent="0.25">
      <c r="A549">
        <v>548</v>
      </c>
      <c r="B549" t="s">
        <v>267</v>
      </c>
      <c r="C549" t="s">
        <v>380</v>
      </c>
      <c r="D549" t="s">
        <v>381</v>
      </c>
      <c r="E549" t="s">
        <v>35</v>
      </c>
      <c r="F549" t="s">
        <v>3957</v>
      </c>
      <c r="G549" t="s">
        <v>56</v>
      </c>
      <c r="H549" s="4">
        <v>196</v>
      </c>
      <c r="I549">
        <v>94621</v>
      </c>
      <c r="J549" s="5">
        <v>94621</v>
      </c>
      <c r="K549">
        <v>331</v>
      </c>
    </row>
    <row r="550" spans="1:11" x14ac:dyDescent="0.25">
      <c r="A550">
        <v>549</v>
      </c>
      <c r="B550" t="s">
        <v>267</v>
      </c>
      <c r="C550" t="s">
        <v>383</v>
      </c>
      <c r="D550" t="s">
        <v>384</v>
      </c>
      <c r="E550" t="s">
        <v>35</v>
      </c>
      <c r="F550" t="s">
        <v>3957</v>
      </c>
      <c r="G550" t="s">
        <v>56</v>
      </c>
      <c r="H550" s="4">
        <v>196</v>
      </c>
      <c r="I550">
        <v>97323</v>
      </c>
      <c r="J550" s="5">
        <v>97323</v>
      </c>
      <c r="K550">
        <v>332</v>
      </c>
    </row>
    <row r="551" spans="1:11" x14ac:dyDescent="0.25">
      <c r="A551">
        <v>550</v>
      </c>
      <c r="B551" t="s">
        <v>267</v>
      </c>
      <c r="C551" t="s">
        <v>386</v>
      </c>
      <c r="D551" t="s">
        <v>387</v>
      </c>
      <c r="E551" t="s">
        <v>35</v>
      </c>
      <c r="F551" t="s">
        <v>3957</v>
      </c>
      <c r="G551" t="s">
        <v>56</v>
      </c>
      <c r="H551" s="4">
        <v>196</v>
      </c>
      <c r="I551">
        <v>97323</v>
      </c>
      <c r="J551" s="5">
        <v>97323</v>
      </c>
      <c r="K551">
        <v>333</v>
      </c>
    </row>
    <row r="552" spans="1:11" x14ac:dyDescent="0.25">
      <c r="A552">
        <v>551</v>
      </c>
      <c r="B552" t="s">
        <v>267</v>
      </c>
      <c r="C552" t="s">
        <v>404</v>
      </c>
      <c r="D552" t="s">
        <v>406</v>
      </c>
      <c r="E552" t="s">
        <v>35</v>
      </c>
      <c r="F552" t="s">
        <v>3957</v>
      </c>
      <c r="G552" t="s">
        <v>56</v>
      </c>
      <c r="H552" s="4">
        <v>196</v>
      </c>
      <c r="I552">
        <v>98086</v>
      </c>
      <c r="J552" s="5">
        <v>98086</v>
      </c>
      <c r="K552">
        <v>334</v>
      </c>
    </row>
    <row r="553" spans="1:11" x14ac:dyDescent="0.25">
      <c r="A553">
        <v>552</v>
      </c>
      <c r="B553" t="s">
        <v>267</v>
      </c>
      <c r="C553" t="s">
        <v>408</v>
      </c>
      <c r="D553" t="s">
        <v>409</v>
      </c>
      <c r="E553" t="s">
        <v>35</v>
      </c>
      <c r="F553" t="s">
        <v>3957</v>
      </c>
      <c r="G553" t="s">
        <v>56</v>
      </c>
      <c r="H553" s="4">
        <v>196</v>
      </c>
      <c r="I553">
        <v>98086</v>
      </c>
      <c r="J553" s="5">
        <v>98086</v>
      </c>
      <c r="K553">
        <v>335</v>
      </c>
    </row>
    <row r="554" spans="1:11" x14ac:dyDescent="0.25">
      <c r="A554">
        <v>553</v>
      </c>
      <c r="B554" t="s">
        <v>267</v>
      </c>
      <c r="C554" t="s">
        <v>444</v>
      </c>
      <c r="D554" t="s">
        <v>445</v>
      </c>
      <c r="E554" t="s">
        <v>35</v>
      </c>
      <c r="F554" t="s">
        <v>3957</v>
      </c>
      <c r="G554" t="s">
        <v>56</v>
      </c>
      <c r="H554" s="4">
        <v>196</v>
      </c>
      <c r="I554">
        <v>98219</v>
      </c>
      <c r="J554" s="5">
        <v>98219</v>
      </c>
      <c r="K554">
        <v>336</v>
      </c>
    </row>
    <row r="555" spans="1:11" x14ac:dyDescent="0.25">
      <c r="A555">
        <v>554</v>
      </c>
      <c r="B555" t="s">
        <v>267</v>
      </c>
      <c r="C555" t="s">
        <v>447</v>
      </c>
      <c r="D555" t="s">
        <v>448</v>
      </c>
      <c r="E555" t="s">
        <v>35</v>
      </c>
      <c r="F555" t="s">
        <v>3957</v>
      </c>
      <c r="G555" t="s">
        <v>56</v>
      </c>
      <c r="H555" s="4">
        <v>196</v>
      </c>
      <c r="I555">
        <v>98220</v>
      </c>
      <c r="J555" s="5">
        <v>98220</v>
      </c>
      <c r="K555">
        <v>337</v>
      </c>
    </row>
    <row r="556" spans="1:11" x14ac:dyDescent="0.25">
      <c r="A556">
        <v>555</v>
      </c>
      <c r="B556" t="s">
        <v>267</v>
      </c>
      <c r="C556" t="s">
        <v>450</v>
      </c>
      <c r="D556" t="s">
        <v>451</v>
      </c>
      <c r="E556" t="s">
        <v>35</v>
      </c>
      <c r="F556" t="s">
        <v>3957</v>
      </c>
      <c r="G556" t="s">
        <v>56</v>
      </c>
      <c r="H556" s="4">
        <v>196</v>
      </c>
      <c r="I556">
        <v>98220</v>
      </c>
      <c r="J556" s="5">
        <v>98220</v>
      </c>
      <c r="K556">
        <v>338</v>
      </c>
    </row>
    <row r="557" spans="1:11" x14ac:dyDescent="0.25">
      <c r="A557">
        <v>556</v>
      </c>
      <c r="B557" t="s">
        <v>267</v>
      </c>
      <c r="C557" t="s">
        <v>453</v>
      </c>
      <c r="D557" t="s">
        <v>454</v>
      </c>
      <c r="E557" t="s">
        <v>35</v>
      </c>
      <c r="F557" t="s">
        <v>3957</v>
      </c>
      <c r="G557" t="s">
        <v>56</v>
      </c>
      <c r="H557" s="4">
        <v>196</v>
      </c>
      <c r="I557">
        <v>98220</v>
      </c>
      <c r="J557" s="5">
        <v>98220</v>
      </c>
      <c r="K557">
        <v>339</v>
      </c>
    </row>
    <row r="558" spans="1:11" x14ac:dyDescent="0.25">
      <c r="A558">
        <v>557</v>
      </c>
      <c r="B558" t="s">
        <v>267</v>
      </c>
      <c r="C558" t="s">
        <v>441</v>
      </c>
      <c r="D558" t="s">
        <v>442</v>
      </c>
      <c r="E558" t="s">
        <v>35</v>
      </c>
      <c r="F558" t="s">
        <v>3957</v>
      </c>
      <c r="G558" t="s">
        <v>56</v>
      </c>
      <c r="H558" s="4">
        <v>196</v>
      </c>
      <c r="I558">
        <v>98641</v>
      </c>
      <c r="J558" s="5">
        <v>98641</v>
      </c>
      <c r="K558">
        <v>340</v>
      </c>
    </row>
    <row r="559" spans="1:11" x14ac:dyDescent="0.25">
      <c r="A559">
        <v>558</v>
      </c>
      <c r="B559" t="s">
        <v>267</v>
      </c>
      <c r="C559" t="s">
        <v>456</v>
      </c>
      <c r="D559" t="s">
        <v>457</v>
      </c>
      <c r="E559" t="s">
        <v>35</v>
      </c>
      <c r="F559" t="s">
        <v>3957</v>
      </c>
      <c r="G559" t="s">
        <v>56</v>
      </c>
      <c r="H559" s="4">
        <v>196</v>
      </c>
      <c r="I559">
        <v>98683</v>
      </c>
      <c r="J559" s="5">
        <v>98683</v>
      </c>
      <c r="K559">
        <v>341</v>
      </c>
    </row>
    <row r="560" spans="1:11" x14ac:dyDescent="0.25">
      <c r="A560">
        <v>559</v>
      </c>
      <c r="B560" t="s">
        <v>267</v>
      </c>
      <c r="C560" t="s">
        <v>459</v>
      </c>
      <c r="D560" t="s">
        <v>460</v>
      </c>
      <c r="E560" t="s">
        <v>35</v>
      </c>
      <c r="F560" t="s">
        <v>3957</v>
      </c>
      <c r="G560" t="s">
        <v>56</v>
      </c>
      <c r="H560" s="4">
        <v>196</v>
      </c>
      <c r="I560">
        <v>98683</v>
      </c>
      <c r="J560" s="5">
        <v>98683</v>
      </c>
      <c r="K560">
        <v>342</v>
      </c>
    </row>
    <row r="561" spans="1:11" x14ac:dyDescent="0.25">
      <c r="A561">
        <v>560</v>
      </c>
      <c r="B561" t="s">
        <v>267</v>
      </c>
      <c r="C561" t="s">
        <v>438</v>
      </c>
      <c r="D561" t="s">
        <v>439</v>
      </c>
      <c r="E561" t="s">
        <v>35</v>
      </c>
      <c r="F561" t="s">
        <v>3957</v>
      </c>
      <c r="G561" t="s">
        <v>56</v>
      </c>
      <c r="H561" s="4">
        <v>196</v>
      </c>
      <c r="I561">
        <v>98698</v>
      </c>
      <c r="J561" s="5">
        <v>98698</v>
      </c>
      <c r="K561">
        <v>343</v>
      </c>
    </row>
    <row r="562" spans="1:11" x14ac:dyDescent="0.25">
      <c r="A562">
        <v>561</v>
      </c>
      <c r="B562" t="s">
        <v>267</v>
      </c>
      <c r="C562" t="s">
        <v>462</v>
      </c>
      <c r="D562" t="s">
        <v>463</v>
      </c>
      <c r="E562" t="s">
        <v>35</v>
      </c>
      <c r="F562" t="s">
        <v>3957</v>
      </c>
      <c r="G562" t="s">
        <v>56</v>
      </c>
      <c r="H562" s="4">
        <v>196</v>
      </c>
      <c r="I562">
        <v>98965</v>
      </c>
      <c r="J562" s="5">
        <v>98965</v>
      </c>
      <c r="K562">
        <v>344</v>
      </c>
    </row>
    <row r="563" spans="1:11" x14ac:dyDescent="0.25">
      <c r="A563">
        <v>562</v>
      </c>
      <c r="B563" t="s">
        <v>267</v>
      </c>
      <c r="C563" t="s">
        <v>465</v>
      </c>
      <c r="D563" t="s">
        <v>466</v>
      </c>
      <c r="E563" t="s">
        <v>35</v>
      </c>
      <c r="F563" t="s">
        <v>3957</v>
      </c>
      <c r="G563" t="s">
        <v>56</v>
      </c>
      <c r="H563" s="4">
        <v>196</v>
      </c>
      <c r="I563">
        <v>98965</v>
      </c>
      <c r="J563" s="5">
        <v>98965</v>
      </c>
      <c r="K563">
        <v>345</v>
      </c>
    </row>
    <row r="564" spans="1:11" x14ac:dyDescent="0.25">
      <c r="A564">
        <v>563</v>
      </c>
      <c r="B564" t="s">
        <v>267</v>
      </c>
      <c r="C564" t="s">
        <v>468</v>
      </c>
      <c r="D564" t="s">
        <v>469</v>
      </c>
      <c r="E564" t="s">
        <v>35</v>
      </c>
      <c r="F564" t="s">
        <v>3957</v>
      </c>
      <c r="G564" t="s">
        <v>56</v>
      </c>
      <c r="H564" s="4">
        <v>196</v>
      </c>
      <c r="I564">
        <v>98965</v>
      </c>
      <c r="J564" s="5">
        <v>98965</v>
      </c>
      <c r="K564">
        <v>346</v>
      </c>
    </row>
    <row r="565" spans="1:11" x14ac:dyDescent="0.25">
      <c r="A565">
        <v>564</v>
      </c>
      <c r="B565" t="s">
        <v>267</v>
      </c>
      <c r="C565" t="s">
        <v>471</v>
      </c>
      <c r="D565" t="s">
        <v>472</v>
      </c>
      <c r="E565" t="s">
        <v>35</v>
      </c>
      <c r="F565" t="s">
        <v>3957</v>
      </c>
      <c r="G565" t="s">
        <v>56</v>
      </c>
      <c r="H565" s="4">
        <v>196</v>
      </c>
      <c r="I565">
        <v>98965</v>
      </c>
      <c r="J565" s="5">
        <v>98965</v>
      </c>
      <c r="K565">
        <v>347</v>
      </c>
    </row>
    <row r="566" spans="1:11" x14ac:dyDescent="0.25">
      <c r="A566">
        <v>565</v>
      </c>
      <c r="B566" t="s">
        <v>267</v>
      </c>
      <c r="C566" t="s">
        <v>474</v>
      </c>
      <c r="D566" t="s">
        <v>475</v>
      </c>
      <c r="E566" t="s">
        <v>35</v>
      </c>
      <c r="F566" t="s">
        <v>3957</v>
      </c>
      <c r="G566" t="s">
        <v>56</v>
      </c>
      <c r="H566" s="4">
        <v>196</v>
      </c>
      <c r="I566">
        <v>99118</v>
      </c>
      <c r="J566" s="5">
        <v>99118</v>
      </c>
      <c r="K566">
        <v>348</v>
      </c>
    </row>
    <row r="567" spans="1:11" x14ac:dyDescent="0.25">
      <c r="A567">
        <v>566</v>
      </c>
      <c r="B567" t="s">
        <v>267</v>
      </c>
      <c r="C567" t="s">
        <v>477</v>
      </c>
      <c r="D567" t="s">
        <v>478</v>
      </c>
      <c r="E567" t="s">
        <v>35</v>
      </c>
      <c r="F567" t="s">
        <v>3957</v>
      </c>
      <c r="G567" t="s">
        <v>56</v>
      </c>
      <c r="H567" s="4">
        <v>196</v>
      </c>
      <c r="I567">
        <v>99118</v>
      </c>
      <c r="J567" s="5">
        <v>99118</v>
      </c>
      <c r="K567">
        <v>349</v>
      </c>
    </row>
    <row r="568" spans="1:11" x14ac:dyDescent="0.25">
      <c r="A568">
        <v>567</v>
      </c>
      <c r="B568" t="s">
        <v>267</v>
      </c>
      <c r="C568" t="s">
        <v>480</v>
      </c>
      <c r="D568" t="s">
        <v>481</v>
      </c>
      <c r="E568" t="s">
        <v>35</v>
      </c>
      <c r="F568" t="s">
        <v>3957</v>
      </c>
      <c r="G568" t="s">
        <v>56</v>
      </c>
      <c r="H568" s="4">
        <v>196</v>
      </c>
      <c r="I568">
        <v>99118</v>
      </c>
      <c r="J568" s="5">
        <v>99118</v>
      </c>
      <c r="K568">
        <v>350</v>
      </c>
    </row>
    <row r="569" spans="1:11" x14ac:dyDescent="0.25">
      <c r="A569">
        <v>568</v>
      </c>
      <c r="B569" t="s">
        <v>267</v>
      </c>
      <c r="C569" t="s">
        <v>483</v>
      </c>
      <c r="D569" t="s">
        <v>484</v>
      </c>
      <c r="E569" t="s">
        <v>35</v>
      </c>
      <c r="F569" t="s">
        <v>3957</v>
      </c>
      <c r="G569" t="s">
        <v>56</v>
      </c>
      <c r="H569" s="4">
        <v>196</v>
      </c>
      <c r="I569">
        <v>99118</v>
      </c>
      <c r="J569" s="5">
        <v>99118</v>
      </c>
      <c r="K569">
        <v>351</v>
      </c>
    </row>
    <row r="570" spans="1:11" x14ac:dyDescent="0.25">
      <c r="A570">
        <v>569</v>
      </c>
      <c r="B570" t="s">
        <v>267</v>
      </c>
      <c r="C570" t="s">
        <v>420</v>
      </c>
      <c r="D570" t="s">
        <v>421</v>
      </c>
      <c r="E570" t="s">
        <v>35</v>
      </c>
      <c r="F570" t="s">
        <v>3957</v>
      </c>
      <c r="G570" t="s">
        <v>56</v>
      </c>
      <c r="H570" s="4">
        <v>196</v>
      </c>
      <c r="I570">
        <v>99907</v>
      </c>
      <c r="J570" s="5">
        <v>99907</v>
      </c>
      <c r="K570">
        <v>352</v>
      </c>
    </row>
    <row r="571" spans="1:11" x14ac:dyDescent="0.25">
      <c r="A571">
        <v>570</v>
      </c>
      <c r="B571" t="s">
        <v>267</v>
      </c>
      <c r="C571" t="s">
        <v>423</v>
      </c>
      <c r="D571" t="s">
        <v>424</v>
      </c>
      <c r="E571" t="s">
        <v>35</v>
      </c>
      <c r="F571" t="s">
        <v>3957</v>
      </c>
      <c r="G571" t="s">
        <v>56</v>
      </c>
      <c r="H571" s="4">
        <v>196</v>
      </c>
      <c r="I571">
        <v>99946</v>
      </c>
      <c r="J571" s="5">
        <v>99946</v>
      </c>
      <c r="K571">
        <v>353</v>
      </c>
    </row>
    <row r="572" spans="1:11" x14ac:dyDescent="0.25">
      <c r="A572">
        <v>571</v>
      </c>
      <c r="B572" t="s">
        <v>267</v>
      </c>
      <c r="C572" t="s">
        <v>426</v>
      </c>
      <c r="D572" t="s">
        <v>427</v>
      </c>
      <c r="E572" t="s">
        <v>35</v>
      </c>
      <c r="F572" t="s">
        <v>3957</v>
      </c>
      <c r="G572" t="s">
        <v>56</v>
      </c>
      <c r="H572" s="4">
        <v>196</v>
      </c>
      <c r="I572">
        <v>99968</v>
      </c>
      <c r="J572" s="5">
        <v>99968</v>
      </c>
      <c r="K572">
        <v>354</v>
      </c>
    </row>
    <row r="573" spans="1:11" x14ac:dyDescent="0.25">
      <c r="A573">
        <v>572</v>
      </c>
      <c r="B573" t="s">
        <v>267</v>
      </c>
      <c r="C573" t="s">
        <v>429</v>
      </c>
      <c r="D573" t="s">
        <v>430</v>
      </c>
      <c r="E573" t="s">
        <v>35</v>
      </c>
      <c r="F573" t="s">
        <v>3957</v>
      </c>
      <c r="G573" t="s">
        <v>56</v>
      </c>
      <c r="H573" s="4">
        <v>196</v>
      </c>
      <c r="I573">
        <v>100157</v>
      </c>
      <c r="J573" s="5">
        <v>100157</v>
      </c>
      <c r="K573">
        <v>355</v>
      </c>
    </row>
    <row r="574" spans="1:11" x14ac:dyDescent="0.25">
      <c r="A574">
        <v>573</v>
      </c>
      <c r="B574" t="s">
        <v>267</v>
      </c>
      <c r="C574" t="s">
        <v>432</v>
      </c>
      <c r="D574" t="s">
        <v>433</v>
      </c>
      <c r="E574" t="s">
        <v>35</v>
      </c>
      <c r="F574" t="s">
        <v>3957</v>
      </c>
      <c r="G574" t="s">
        <v>56</v>
      </c>
      <c r="H574" s="4">
        <v>196</v>
      </c>
      <c r="I574">
        <v>100190</v>
      </c>
      <c r="J574" s="5">
        <v>100190</v>
      </c>
      <c r="K574">
        <v>356</v>
      </c>
    </row>
    <row r="575" spans="1:11" x14ac:dyDescent="0.25">
      <c r="A575">
        <v>574</v>
      </c>
      <c r="B575" t="s">
        <v>267</v>
      </c>
      <c r="C575" t="s">
        <v>395</v>
      </c>
      <c r="D575" t="s">
        <v>396</v>
      </c>
      <c r="E575" t="s">
        <v>35</v>
      </c>
      <c r="F575" t="s">
        <v>3957</v>
      </c>
      <c r="G575" t="s">
        <v>56</v>
      </c>
      <c r="H575" s="4">
        <v>196</v>
      </c>
      <c r="I575">
        <v>100341</v>
      </c>
      <c r="J575" s="5">
        <v>100341</v>
      </c>
      <c r="K575">
        <v>357</v>
      </c>
    </row>
    <row r="576" spans="1:11" x14ac:dyDescent="0.25">
      <c r="A576">
        <v>575</v>
      </c>
      <c r="B576" t="s">
        <v>267</v>
      </c>
      <c r="C576" t="s">
        <v>398</v>
      </c>
      <c r="D576" t="s">
        <v>399</v>
      </c>
      <c r="E576" t="s">
        <v>35</v>
      </c>
      <c r="F576" t="s">
        <v>3957</v>
      </c>
      <c r="G576" t="s">
        <v>56</v>
      </c>
      <c r="H576" s="4">
        <v>196</v>
      </c>
      <c r="I576">
        <v>100364</v>
      </c>
      <c r="J576" s="5">
        <v>100364</v>
      </c>
      <c r="K576">
        <v>358</v>
      </c>
    </row>
    <row r="577" spans="1:11" x14ac:dyDescent="0.25">
      <c r="A577">
        <v>576</v>
      </c>
      <c r="B577" t="s">
        <v>267</v>
      </c>
      <c r="C577" t="s">
        <v>411</v>
      </c>
      <c r="D577" t="s">
        <v>412</v>
      </c>
      <c r="E577" t="s">
        <v>35</v>
      </c>
      <c r="F577" t="s">
        <v>3957</v>
      </c>
      <c r="G577" t="s">
        <v>56</v>
      </c>
      <c r="H577" s="4">
        <v>196</v>
      </c>
      <c r="I577">
        <v>100630</v>
      </c>
      <c r="J577" s="5">
        <v>100630</v>
      </c>
      <c r="K577">
        <v>359</v>
      </c>
    </row>
    <row r="578" spans="1:11" x14ac:dyDescent="0.25">
      <c r="A578">
        <v>577</v>
      </c>
      <c r="B578" t="s">
        <v>267</v>
      </c>
      <c r="C578" t="s">
        <v>414</v>
      </c>
      <c r="D578" t="s">
        <v>415</v>
      </c>
      <c r="E578" t="s">
        <v>35</v>
      </c>
      <c r="F578" t="s">
        <v>3957</v>
      </c>
      <c r="G578" t="s">
        <v>56</v>
      </c>
      <c r="H578" s="4">
        <v>196</v>
      </c>
      <c r="I578">
        <v>100630</v>
      </c>
      <c r="J578" s="5">
        <v>100630</v>
      </c>
      <c r="K578">
        <v>360</v>
      </c>
    </row>
    <row r="579" spans="1:11" x14ac:dyDescent="0.25">
      <c r="A579">
        <v>578</v>
      </c>
      <c r="B579" t="s">
        <v>267</v>
      </c>
      <c r="C579" t="s">
        <v>417</v>
      </c>
      <c r="D579" t="s">
        <v>418</v>
      </c>
      <c r="E579" t="s">
        <v>35</v>
      </c>
      <c r="F579" t="s">
        <v>3957</v>
      </c>
      <c r="G579" t="s">
        <v>56</v>
      </c>
      <c r="H579" s="4">
        <v>196</v>
      </c>
      <c r="I579">
        <v>100630</v>
      </c>
      <c r="J579" s="5">
        <v>100630</v>
      </c>
      <c r="K579">
        <v>361</v>
      </c>
    </row>
    <row r="580" spans="1:11" x14ac:dyDescent="0.25">
      <c r="A580">
        <v>579</v>
      </c>
      <c r="B580" t="s">
        <v>267</v>
      </c>
      <c r="C580" t="s">
        <v>389</v>
      </c>
      <c r="D580" t="s">
        <v>390</v>
      </c>
      <c r="E580" t="s">
        <v>35</v>
      </c>
      <c r="F580" t="s">
        <v>3957</v>
      </c>
      <c r="G580" t="s">
        <v>56</v>
      </c>
      <c r="H580" s="4">
        <v>196</v>
      </c>
      <c r="I580">
        <v>103043</v>
      </c>
      <c r="J580" s="5">
        <v>103043</v>
      </c>
      <c r="K580">
        <v>362</v>
      </c>
    </row>
    <row r="581" spans="1:11" x14ac:dyDescent="0.25">
      <c r="A581">
        <v>580</v>
      </c>
      <c r="B581" t="s">
        <v>267</v>
      </c>
      <c r="C581" t="s">
        <v>392</v>
      </c>
      <c r="D581" t="s">
        <v>393</v>
      </c>
      <c r="E581" t="s">
        <v>35</v>
      </c>
      <c r="F581" t="s">
        <v>3957</v>
      </c>
      <c r="G581" t="s">
        <v>56</v>
      </c>
      <c r="H581" s="4">
        <v>196</v>
      </c>
      <c r="I581">
        <v>103043</v>
      </c>
      <c r="J581" s="5">
        <v>103043</v>
      </c>
      <c r="K581">
        <v>363</v>
      </c>
    </row>
    <row r="582" spans="1:11" x14ac:dyDescent="0.25">
      <c r="A582">
        <v>581</v>
      </c>
      <c r="B582" t="s">
        <v>486</v>
      </c>
      <c r="C582" t="s">
        <v>592</v>
      </c>
      <c r="D582" t="s">
        <v>594</v>
      </c>
      <c r="E582" t="s">
        <v>35</v>
      </c>
      <c r="F582" t="s">
        <v>3957</v>
      </c>
      <c r="G582" t="s">
        <v>58</v>
      </c>
      <c r="H582" s="4">
        <v>167.8</v>
      </c>
      <c r="I582">
        <v>106241</v>
      </c>
      <c r="J582" s="5">
        <v>106241</v>
      </c>
      <c r="K582">
        <v>364</v>
      </c>
    </row>
    <row r="583" spans="1:11" x14ac:dyDescent="0.25">
      <c r="A583">
        <v>582</v>
      </c>
      <c r="B583" t="s">
        <v>486</v>
      </c>
      <c r="C583" t="s">
        <v>595</v>
      </c>
      <c r="D583" t="s">
        <v>597</v>
      </c>
      <c r="E583" t="s">
        <v>35</v>
      </c>
      <c r="F583" t="s">
        <v>3957</v>
      </c>
      <c r="G583" t="s">
        <v>58</v>
      </c>
      <c r="H583" s="4">
        <v>167.8</v>
      </c>
      <c r="I583">
        <v>106440</v>
      </c>
      <c r="J583" s="5">
        <v>106440</v>
      </c>
      <c r="K583">
        <v>365</v>
      </c>
    </row>
    <row r="584" spans="1:11" x14ac:dyDescent="0.25">
      <c r="A584">
        <v>583</v>
      </c>
      <c r="B584" t="s">
        <v>486</v>
      </c>
      <c r="C584" t="s">
        <v>598</v>
      </c>
      <c r="D584" t="s">
        <v>600</v>
      </c>
      <c r="E584" t="s">
        <v>35</v>
      </c>
      <c r="F584" t="s">
        <v>3957</v>
      </c>
      <c r="G584" t="s">
        <v>58</v>
      </c>
      <c r="H584" s="4">
        <v>167.8</v>
      </c>
      <c r="I584">
        <v>106440</v>
      </c>
      <c r="J584" s="5">
        <v>106440</v>
      </c>
      <c r="K584">
        <v>366</v>
      </c>
    </row>
    <row r="585" spans="1:11" x14ac:dyDescent="0.25">
      <c r="A585">
        <v>584</v>
      </c>
      <c r="B585" t="s">
        <v>486</v>
      </c>
      <c r="C585" t="s">
        <v>601</v>
      </c>
      <c r="D585" t="s">
        <v>603</v>
      </c>
      <c r="E585" t="s">
        <v>35</v>
      </c>
      <c r="F585" t="s">
        <v>3957</v>
      </c>
      <c r="G585" t="s">
        <v>58</v>
      </c>
      <c r="H585" s="4">
        <v>167.8</v>
      </c>
      <c r="I585">
        <v>106440</v>
      </c>
      <c r="J585" s="5">
        <v>106440</v>
      </c>
      <c r="K585">
        <v>367</v>
      </c>
    </row>
    <row r="586" spans="1:11" x14ac:dyDescent="0.25">
      <c r="A586">
        <v>585</v>
      </c>
      <c r="B586" t="s">
        <v>486</v>
      </c>
      <c r="C586" t="s">
        <v>541</v>
      </c>
      <c r="D586" t="s">
        <v>543</v>
      </c>
      <c r="E586" t="s">
        <v>35</v>
      </c>
      <c r="F586" t="s">
        <v>3957</v>
      </c>
      <c r="G586" t="s">
        <v>58</v>
      </c>
      <c r="H586" s="4">
        <v>167.8</v>
      </c>
      <c r="I586">
        <v>116705</v>
      </c>
      <c r="J586" s="5">
        <v>116705</v>
      </c>
      <c r="K586">
        <v>368</v>
      </c>
    </row>
    <row r="587" spans="1:11" x14ac:dyDescent="0.25">
      <c r="A587">
        <v>586</v>
      </c>
      <c r="B587" t="s">
        <v>486</v>
      </c>
      <c r="C587" t="s">
        <v>604</v>
      </c>
      <c r="D587" t="s">
        <v>606</v>
      </c>
      <c r="E587" t="s">
        <v>35</v>
      </c>
      <c r="F587" t="s">
        <v>3957</v>
      </c>
      <c r="G587" t="s">
        <v>58</v>
      </c>
      <c r="H587" s="4">
        <v>167.8</v>
      </c>
      <c r="I587">
        <v>121577</v>
      </c>
      <c r="J587" s="5">
        <v>121577</v>
      </c>
      <c r="K587">
        <v>369</v>
      </c>
    </row>
    <row r="588" spans="1:11" x14ac:dyDescent="0.25">
      <c r="A588">
        <v>587</v>
      </c>
      <c r="B588" t="s">
        <v>486</v>
      </c>
      <c r="C588" t="s">
        <v>607</v>
      </c>
      <c r="D588" t="s">
        <v>609</v>
      </c>
      <c r="E588" t="s">
        <v>35</v>
      </c>
      <c r="F588" t="s">
        <v>3957</v>
      </c>
      <c r="G588" t="s">
        <v>58</v>
      </c>
      <c r="H588" s="4">
        <v>167.8</v>
      </c>
      <c r="I588">
        <v>121577</v>
      </c>
      <c r="J588" s="5">
        <v>121577</v>
      </c>
      <c r="K588">
        <v>370</v>
      </c>
    </row>
    <row r="589" spans="1:11" x14ac:dyDescent="0.25">
      <c r="A589">
        <v>588</v>
      </c>
      <c r="B589" t="s">
        <v>486</v>
      </c>
      <c r="C589" t="s">
        <v>610</v>
      </c>
      <c r="D589" t="s">
        <v>612</v>
      </c>
      <c r="E589" t="s">
        <v>35</v>
      </c>
      <c r="F589" t="s">
        <v>3957</v>
      </c>
      <c r="G589" t="s">
        <v>58</v>
      </c>
      <c r="H589" s="4">
        <v>167.8</v>
      </c>
      <c r="I589">
        <v>121577</v>
      </c>
      <c r="J589" s="5">
        <v>121577</v>
      </c>
      <c r="K589">
        <v>371</v>
      </c>
    </row>
    <row r="590" spans="1:11" x14ac:dyDescent="0.25">
      <c r="A590">
        <v>589</v>
      </c>
      <c r="B590" t="s">
        <v>486</v>
      </c>
      <c r="C590" t="s">
        <v>613</v>
      </c>
      <c r="D590" t="s">
        <v>615</v>
      </c>
      <c r="E590" t="s">
        <v>35</v>
      </c>
      <c r="F590" t="s">
        <v>3957</v>
      </c>
      <c r="G590" t="s">
        <v>58</v>
      </c>
      <c r="H590" s="4">
        <v>167.8</v>
      </c>
      <c r="I590">
        <v>121577</v>
      </c>
      <c r="J590" s="5">
        <v>121577</v>
      </c>
      <c r="K590">
        <v>372</v>
      </c>
    </row>
    <row r="591" spans="1:11" x14ac:dyDescent="0.25">
      <c r="A591">
        <v>590</v>
      </c>
      <c r="B591" t="s">
        <v>486</v>
      </c>
      <c r="C591" t="s">
        <v>616</v>
      </c>
      <c r="D591" t="s">
        <v>618</v>
      </c>
      <c r="E591" t="s">
        <v>35</v>
      </c>
      <c r="F591" t="s">
        <v>3957</v>
      </c>
      <c r="G591" t="s">
        <v>58</v>
      </c>
      <c r="H591" s="4">
        <v>167.8</v>
      </c>
      <c r="I591">
        <v>122026</v>
      </c>
      <c r="J591" s="5">
        <v>122026</v>
      </c>
      <c r="K591">
        <v>373</v>
      </c>
    </row>
    <row r="592" spans="1:11" x14ac:dyDescent="0.25">
      <c r="A592">
        <v>591</v>
      </c>
      <c r="B592" t="s">
        <v>486</v>
      </c>
      <c r="C592" t="s">
        <v>619</v>
      </c>
      <c r="D592" t="s">
        <v>621</v>
      </c>
      <c r="E592" t="s">
        <v>35</v>
      </c>
      <c r="F592" t="s">
        <v>3957</v>
      </c>
      <c r="G592" t="s">
        <v>58</v>
      </c>
      <c r="H592" s="4">
        <v>167.8</v>
      </c>
      <c r="I592">
        <v>122026</v>
      </c>
      <c r="J592" s="5">
        <v>122026</v>
      </c>
      <c r="K592">
        <v>374</v>
      </c>
    </row>
    <row r="593" spans="1:11" x14ac:dyDescent="0.25">
      <c r="A593">
        <v>592</v>
      </c>
      <c r="B593" t="s">
        <v>486</v>
      </c>
      <c r="C593" t="s">
        <v>622</v>
      </c>
      <c r="D593" t="s">
        <v>624</v>
      </c>
      <c r="E593" t="s">
        <v>35</v>
      </c>
      <c r="F593" t="s">
        <v>3957</v>
      </c>
      <c r="G593" t="s">
        <v>58</v>
      </c>
      <c r="H593" s="4">
        <v>167.8</v>
      </c>
      <c r="I593">
        <v>122026</v>
      </c>
      <c r="J593" s="5">
        <v>122026</v>
      </c>
      <c r="K593">
        <v>375</v>
      </c>
    </row>
    <row r="594" spans="1:11" x14ac:dyDescent="0.25">
      <c r="A594">
        <v>593</v>
      </c>
      <c r="B594" t="s">
        <v>486</v>
      </c>
      <c r="C594" t="s">
        <v>625</v>
      </c>
      <c r="D594" t="s">
        <v>627</v>
      </c>
      <c r="E594" t="s">
        <v>35</v>
      </c>
      <c r="F594" t="s">
        <v>3957</v>
      </c>
      <c r="G594" t="s">
        <v>58</v>
      </c>
      <c r="H594" s="4">
        <v>167.8</v>
      </c>
      <c r="I594">
        <v>122026</v>
      </c>
      <c r="J594" s="5">
        <v>122026</v>
      </c>
      <c r="K594">
        <v>376</v>
      </c>
    </row>
    <row r="595" spans="1:11" x14ac:dyDescent="0.25">
      <c r="A595">
        <v>594</v>
      </c>
      <c r="B595" t="s">
        <v>486</v>
      </c>
      <c r="C595" t="s">
        <v>628</v>
      </c>
      <c r="D595" t="s">
        <v>630</v>
      </c>
      <c r="E595" t="s">
        <v>35</v>
      </c>
      <c r="F595" t="s">
        <v>3957</v>
      </c>
      <c r="G595" t="s">
        <v>58</v>
      </c>
      <c r="H595" s="4">
        <v>167.8</v>
      </c>
      <c r="I595">
        <v>122026</v>
      </c>
      <c r="J595" s="5">
        <v>122026</v>
      </c>
      <c r="K595">
        <v>377</v>
      </c>
    </row>
    <row r="596" spans="1:11" x14ac:dyDescent="0.25">
      <c r="A596">
        <v>595</v>
      </c>
      <c r="B596" t="s">
        <v>486</v>
      </c>
      <c r="C596" t="s">
        <v>631</v>
      </c>
      <c r="D596" t="s">
        <v>633</v>
      </c>
      <c r="E596" t="s">
        <v>35</v>
      </c>
      <c r="F596" t="s">
        <v>3957</v>
      </c>
      <c r="G596" t="s">
        <v>58</v>
      </c>
      <c r="H596" s="4">
        <v>167.8</v>
      </c>
      <c r="I596">
        <v>122026</v>
      </c>
      <c r="J596" s="5">
        <v>122026</v>
      </c>
      <c r="K596">
        <v>378</v>
      </c>
    </row>
    <row r="597" spans="1:11" x14ac:dyDescent="0.25">
      <c r="A597">
        <v>596</v>
      </c>
      <c r="B597" t="s">
        <v>486</v>
      </c>
      <c r="C597" t="s">
        <v>634</v>
      </c>
      <c r="D597" t="s">
        <v>636</v>
      </c>
      <c r="E597" t="s">
        <v>35</v>
      </c>
      <c r="F597" t="s">
        <v>3957</v>
      </c>
      <c r="G597" t="s">
        <v>58</v>
      </c>
      <c r="H597" s="4">
        <v>167.8</v>
      </c>
      <c r="I597">
        <v>122026</v>
      </c>
      <c r="J597" s="5">
        <v>122026</v>
      </c>
      <c r="K597">
        <v>379</v>
      </c>
    </row>
    <row r="598" spans="1:11" x14ac:dyDescent="0.25">
      <c r="A598">
        <v>597</v>
      </c>
      <c r="B598" t="s">
        <v>486</v>
      </c>
      <c r="C598" t="s">
        <v>637</v>
      </c>
      <c r="D598" t="s">
        <v>639</v>
      </c>
      <c r="E598" t="s">
        <v>35</v>
      </c>
      <c r="F598" t="s">
        <v>3957</v>
      </c>
      <c r="G598" t="s">
        <v>58</v>
      </c>
      <c r="H598" s="4">
        <v>167.8</v>
      </c>
      <c r="I598">
        <v>125888</v>
      </c>
      <c r="J598" s="5">
        <v>125888</v>
      </c>
      <c r="K598">
        <v>380</v>
      </c>
    </row>
    <row r="599" spans="1:11" x14ac:dyDescent="0.25">
      <c r="A599">
        <v>598</v>
      </c>
      <c r="B599" t="s">
        <v>486</v>
      </c>
      <c r="C599" t="s">
        <v>640</v>
      </c>
      <c r="D599" t="s">
        <v>642</v>
      </c>
      <c r="E599" t="s">
        <v>35</v>
      </c>
      <c r="F599" t="s">
        <v>3957</v>
      </c>
      <c r="G599" t="s">
        <v>58</v>
      </c>
      <c r="H599" s="4">
        <v>167.8</v>
      </c>
      <c r="I599">
        <v>125888</v>
      </c>
      <c r="J599" s="5">
        <v>125888</v>
      </c>
      <c r="K599">
        <v>381</v>
      </c>
    </row>
    <row r="600" spans="1:11" x14ac:dyDescent="0.25">
      <c r="A600">
        <v>599</v>
      </c>
      <c r="B600" t="s">
        <v>486</v>
      </c>
      <c r="C600" t="s">
        <v>643</v>
      </c>
      <c r="D600" t="s">
        <v>645</v>
      </c>
      <c r="E600" t="s">
        <v>35</v>
      </c>
      <c r="F600" t="s">
        <v>3957</v>
      </c>
      <c r="G600" t="s">
        <v>58</v>
      </c>
      <c r="H600" s="4">
        <v>167.8</v>
      </c>
      <c r="I600">
        <v>125888</v>
      </c>
      <c r="J600" s="5">
        <v>125888</v>
      </c>
      <c r="K600">
        <v>382</v>
      </c>
    </row>
    <row r="601" spans="1:11" x14ac:dyDescent="0.25">
      <c r="A601">
        <v>600</v>
      </c>
      <c r="B601" t="s">
        <v>486</v>
      </c>
      <c r="C601" t="s">
        <v>646</v>
      </c>
      <c r="D601" t="s">
        <v>648</v>
      </c>
      <c r="E601" t="s">
        <v>35</v>
      </c>
      <c r="F601" t="s">
        <v>3957</v>
      </c>
      <c r="G601" t="s">
        <v>58</v>
      </c>
      <c r="H601" s="4">
        <v>167.8</v>
      </c>
      <c r="I601">
        <v>130169</v>
      </c>
      <c r="J601" s="5">
        <v>130169</v>
      </c>
      <c r="K601">
        <v>383</v>
      </c>
    </row>
    <row r="602" spans="1:11" x14ac:dyDescent="0.25">
      <c r="A602">
        <v>601</v>
      </c>
      <c r="B602" t="s">
        <v>486</v>
      </c>
      <c r="C602" t="s">
        <v>649</v>
      </c>
      <c r="D602" t="s">
        <v>651</v>
      </c>
      <c r="E602" t="s">
        <v>35</v>
      </c>
      <c r="F602" t="s">
        <v>3957</v>
      </c>
      <c r="G602" t="s">
        <v>58</v>
      </c>
      <c r="H602" s="4">
        <v>167.8</v>
      </c>
      <c r="I602">
        <v>130169</v>
      </c>
      <c r="J602" s="5">
        <v>130169</v>
      </c>
      <c r="K602">
        <v>384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3958</v>
      </c>
      <c r="G603" t="s">
        <v>56</v>
      </c>
      <c r="H603" s="4">
        <v>58</v>
      </c>
      <c r="I603">
        <v>1450</v>
      </c>
      <c r="J603" s="5">
        <v>1450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3958</v>
      </c>
      <c r="G604" t="s">
        <v>56</v>
      </c>
      <c r="H604" s="4">
        <v>58</v>
      </c>
      <c r="I604">
        <v>1450</v>
      </c>
      <c r="J604" s="5">
        <v>1450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3958</v>
      </c>
      <c r="G605" t="s">
        <v>56</v>
      </c>
      <c r="H605" s="4">
        <v>58</v>
      </c>
      <c r="I605">
        <v>1450</v>
      </c>
      <c r="J605" s="5">
        <v>1450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3958</v>
      </c>
      <c r="G606" t="s">
        <v>56</v>
      </c>
      <c r="H606" s="4">
        <v>58</v>
      </c>
      <c r="I606">
        <v>1450</v>
      </c>
      <c r="J606" s="5">
        <v>1450</v>
      </c>
      <c r="K606">
        <v>4</v>
      </c>
    </row>
    <row r="607" spans="1:11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3958</v>
      </c>
      <c r="G607" t="s">
        <v>58</v>
      </c>
      <c r="H607" s="4">
        <v>64.5</v>
      </c>
      <c r="I607">
        <v>5000</v>
      </c>
      <c r="J607" s="5">
        <v>5000</v>
      </c>
      <c r="K607">
        <v>5</v>
      </c>
    </row>
    <row r="608" spans="1:11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3958</v>
      </c>
      <c r="G608" t="s">
        <v>58</v>
      </c>
      <c r="H608" s="4">
        <v>59.5</v>
      </c>
      <c r="I608">
        <v>5000</v>
      </c>
      <c r="J608" s="5">
        <v>5000</v>
      </c>
      <c r="K608">
        <v>6</v>
      </c>
    </row>
    <row r="609" spans="1:11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3958</v>
      </c>
      <c r="G609" t="s">
        <v>58</v>
      </c>
      <c r="H609" s="4">
        <v>59.5</v>
      </c>
      <c r="I609">
        <v>5000</v>
      </c>
      <c r="J609" s="5">
        <v>5000</v>
      </c>
      <c r="K609">
        <v>7</v>
      </c>
    </row>
    <row r="610" spans="1:11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3958</v>
      </c>
      <c r="G610" t="s">
        <v>58</v>
      </c>
      <c r="H610" s="4">
        <v>59.5</v>
      </c>
      <c r="I610">
        <v>5000</v>
      </c>
      <c r="J610" s="5">
        <v>5000</v>
      </c>
      <c r="K610">
        <v>8</v>
      </c>
    </row>
    <row r="611" spans="1:11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3958</v>
      </c>
      <c r="G611" t="s">
        <v>58</v>
      </c>
      <c r="H611" s="4">
        <v>57.77</v>
      </c>
      <c r="I611">
        <v>5368</v>
      </c>
      <c r="J611" s="5">
        <v>5368</v>
      </c>
      <c r="K611">
        <v>9</v>
      </c>
    </row>
    <row r="612" spans="1:11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3958</v>
      </c>
      <c r="G612" t="s">
        <v>58</v>
      </c>
      <c r="H612" s="4">
        <v>57.77</v>
      </c>
      <c r="I612">
        <v>5368</v>
      </c>
      <c r="J612" s="5">
        <v>5368</v>
      </c>
      <c r="K612">
        <v>10</v>
      </c>
    </row>
    <row r="613" spans="1:11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3958</v>
      </c>
      <c r="G613" t="s">
        <v>58</v>
      </c>
      <c r="H613" s="4">
        <v>57.77</v>
      </c>
      <c r="I613">
        <v>5368</v>
      </c>
      <c r="J613" s="5">
        <v>5368</v>
      </c>
      <c r="K613">
        <v>11</v>
      </c>
    </row>
    <row r="614" spans="1:11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3958</v>
      </c>
      <c r="G614" t="s">
        <v>58</v>
      </c>
      <c r="H614" s="4">
        <v>57.77</v>
      </c>
      <c r="I614">
        <v>5368</v>
      </c>
      <c r="J614" s="5">
        <v>5368</v>
      </c>
      <c r="K614">
        <v>12</v>
      </c>
    </row>
    <row r="615" spans="1:11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3958</v>
      </c>
      <c r="G615" t="s">
        <v>58</v>
      </c>
      <c r="H615" s="4">
        <v>57.77</v>
      </c>
      <c r="I615">
        <v>5368</v>
      </c>
      <c r="J615" s="5">
        <v>5368</v>
      </c>
      <c r="K615">
        <v>13</v>
      </c>
    </row>
    <row r="616" spans="1:11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3958</v>
      </c>
      <c r="G616" t="s">
        <v>58</v>
      </c>
      <c r="H616" s="4">
        <v>57.77</v>
      </c>
      <c r="I616">
        <v>5368</v>
      </c>
      <c r="J616" s="5">
        <v>5368</v>
      </c>
      <c r="K616">
        <v>14</v>
      </c>
    </row>
    <row r="617" spans="1:11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3958</v>
      </c>
      <c r="G617" t="s">
        <v>58</v>
      </c>
      <c r="H617" s="4">
        <v>57.77</v>
      </c>
      <c r="I617">
        <v>5368</v>
      </c>
      <c r="J617" s="5">
        <v>5368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3958</v>
      </c>
      <c r="G618" t="s">
        <v>58</v>
      </c>
      <c r="H618" s="4">
        <v>57.77</v>
      </c>
      <c r="I618">
        <v>6510</v>
      </c>
      <c r="J618" s="5">
        <v>6510</v>
      </c>
      <c r="K618">
        <v>16</v>
      </c>
    </row>
    <row r="619" spans="1:11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3958</v>
      </c>
      <c r="G619" t="s">
        <v>58</v>
      </c>
      <c r="H619" s="4">
        <v>52.88</v>
      </c>
      <c r="I619">
        <v>9453</v>
      </c>
      <c r="J619" s="5">
        <v>9453</v>
      </c>
      <c r="K619">
        <v>17</v>
      </c>
    </row>
    <row r="620" spans="1:11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3958</v>
      </c>
      <c r="G620" t="s">
        <v>58</v>
      </c>
      <c r="H620" s="4">
        <v>59.5</v>
      </c>
      <c r="I620">
        <v>10208</v>
      </c>
      <c r="J620" s="5">
        <v>10208</v>
      </c>
      <c r="K620">
        <v>18</v>
      </c>
    </row>
    <row r="621" spans="1:11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3958</v>
      </c>
      <c r="G621" t="s">
        <v>56</v>
      </c>
      <c r="H621" s="4">
        <v>57.85</v>
      </c>
      <c r="I621">
        <v>11419</v>
      </c>
      <c r="J621" s="5">
        <v>11419</v>
      </c>
      <c r="K621">
        <v>19</v>
      </c>
    </row>
    <row r="622" spans="1:11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3958</v>
      </c>
      <c r="G622" t="s">
        <v>56</v>
      </c>
      <c r="H622" s="4">
        <v>61.37</v>
      </c>
      <c r="I622">
        <v>14106</v>
      </c>
      <c r="J622" s="5">
        <v>14106</v>
      </c>
      <c r="K622">
        <v>20</v>
      </c>
    </row>
    <row r="623" spans="1:11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3958</v>
      </c>
      <c r="G623" t="s">
        <v>56</v>
      </c>
      <c r="H623" s="4">
        <v>57.85</v>
      </c>
      <c r="I623">
        <v>16521</v>
      </c>
      <c r="J623" s="5">
        <v>16521</v>
      </c>
      <c r="K623">
        <v>21</v>
      </c>
    </row>
    <row r="624" spans="1:11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3958</v>
      </c>
      <c r="G624" t="s">
        <v>56</v>
      </c>
      <c r="H624" s="4">
        <v>57.25</v>
      </c>
      <c r="I624">
        <v>17467</v>
      </c>
      <c r="J624" s="5">
        <v>17467</v>
      </c>
      <c r="K624">
        <v>22</v>
      </c>
    </row>
    <row r="625" spans="1:11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3958</v>
      </c>
      <c r="G625" t="s">
        <v>56</v>
      </c>
      <c r="H625" s="4">
        <v>58</v>
      </c>
      <c r="I625">
        <v>17950</v>
      </c>
      <c r="J625" s="5">
        <v>17950</v>
      </c>
      <c r="K625">
        <v>23</v>
      </c>
    </row>
    <row r="626" spans="1:11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3958</v>
      </c>
      <c r="G626" t="s">
        <v>58</v>
      </c>
      <c r="H626" s="4">
        <v>57.81</v>
      </c>
      <c r="I626">
        <v>20015</v>
      </c>
      <c r="J626" s="5">
        <v>20015</v>
      </c>
      <c r="K626">
        <v>24</v>
      </c>
    </row>
    <row r="627" spans="1:11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3958</v>
      </c>
      <c r="G627" t="s">
        <v>58</v>
      </c>
      <c r="H627" s="4">
        <v>52.88</v>
      </c>
      <c r="I627">
        <v>21054</v>
      </c>
      <c r="J627" s="5">
        <v>21054</v>
      </c>
      <c r="K627">
        <v>25</v>
      </c>
    </row>
    <row r="628" spans="1:11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3958</v>
      </c>
      <c r="G628" t="s">
        <v>58</v>
      </c>
      <c r="H628" s="4">
        <v>52.88</v>
      </c>
      <c r="I628">
        <v>21054</v>
      </c>
      <c r="J628" s="5">
        <v>21054</v>
      </c>
      <c r="K628">
        <v>26</v>
      </c>
    </row>
    <row r="629" spans="1:11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3958</v>
      </c>
      <c r="G629" t="s">
        <v>58</v>
      </c>
      <c r="H629" s="4">
        <v>52.88</v>
      </c>
      <c r="I629">
        <v>21054</v>
      </c>
      <c r="J629" s="5">
        <v>21054</v>
      </c>
      <c r="K629">
        <v>27</v>
      </c>
    </row>
    <row r="630" spans="1:11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3958</v>
      </c>
      <c r="G630" t="s">
        <v>58</v>
      </c>
      <c r="H630" s="4">
        <v>56.08</v>
      </c>
      <c r="I630">
        <v>28097</v>
      </c>
      <c r="J630" s="5">
        <v>28097</v>
      </c>
      <c r="K630">
        <v>28</v>
      </c>
    </row>
    <row r="631" spans="1:11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3958</v>
      </c>
      <c r="G631" t="s">
        <v>56</v>
      </c>
      <c r="H631" s="4">
        <v>61.37</v>
      </c>
      <c r="I631">
        <v>29270</v>
      </c>
      <c r="J631" s="5">
        <v>29270</v>
      </c>
      <c r="K631">
        <v>29</v>
      </c>
    </row>
    <row r="632" spans="1:11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3958</v>
      </c>
      <c r="G632" t="s">
        <v>56</v>
      </c>
      <c r="H632" s="4">
        <v>58.59</v>
      </c>
      <c r="I632">
        <v>30000</v>
      </c>
      <c r="J632" s="5">
        <v>30000</v>
      </c>
      <c r="K632">
        <v>30</v>
      </c>
    </row>
    <row r="633" spans="1:11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3958</v>
      </c>
      <c r="G633" t="s">
        <v>56</v>
      </c>
      <c r="H633" s="4">
        <v>58.59</v>
      </c>
      <c r="I633">
        <v>30000</v>
      </c>
      <c r="J633" s="5">
        <v>30000</v>
      </c>
      <c r="K633">
        <v>31</v>
      </c>
    </row>
    <row r="634" spans="1:11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3958</v>
      </c>
      <c r="G634" t="s">
        <v>56</v>
      </c>
      <c r="H634" s="4">
        <v>58.59</v>
      </c>
      <c r="I634">
        <v>30000</v>
      </c>
      <c r="J634" s="5">
        <v>30000</v>
      </c>
      <c r="K634">
        <v>32</v>
      </c>
    </row>
    <row r="635" spans="1:11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3958</v>
      </c>
      <c r="G635" t="s">
        <v>56</v>
      </c>
      <c r="H635" s="4">
        <v>57.25</v>
      </c>
      <c r="I635">
        <v>31484</v>
      </c>
      <c r="J635" s="5">
        <v>31484</v>
      </c>
      <c r="K635">
        <v>33</v>
      </c>
    </row>
    <row r="636" spans="1:11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3958</v>
      </c>
      <c r="G636" t="s">
        <v>58</v>
      </c>
      <c r="H636" s="4">
        <v>54.43</v>
      </c>
      <c r="I636">
        <v>36590</v>
      </c>
      <c r="J636" s="5">
        <v>36590</v>
      </c>
      <c r="K636">
        <v>34</v>
      </c>
    </row>
    <row r="637" spans="1:11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3958</v>
      </c>
      <c r="G637" t="s">
        <v>58</v>
      </c>
      <c r="H637" s="4">
        <v>54.43</v>
      </c>
      <c r="I637">
        <v>36590</v>
      </c>
      <c r="J637" s="5">
        <v>36590</v>
      </c>
      <c r="K637">
        <v>35</v>
      </c>
    </row>
    <row r="638" spans="1:11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3958</v>
      </c>
      <c r="G638" t="s">
        <v>58</v>
      </c>
      <c r="H638" s="4">
        <v>54.43</v>
      </c>
      <c r="I638">
        <v>36703</v>
      </c>
      <c r="J638" s="5">
        <v>36703</v>
      </c>
      <c r="K638">
        <v>36</v>
      </c>
    </row>
    <row r="639" spans="1:11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3958</v>
      </c>
      <c r="G639" t="s">
        <v>58</v>
      </c>
      <c r="H639" s="4">
        <v>54.43</v>
      </c>
      <c r="I639">
        <v>36703</v>
      </c>
      <c r="J639" s="5">
        <v>36703</v>
      </c>
      <c r="K639">
        <v>37</v>
      </c>
    </row>
    <row r="640" spans="1:11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3958</v>
      </c>
      <c r="G640" t="s">
        <v>58</v>
      </c>
      <c r="H640" s="4">
        <v>54.43</v>
      </c>
      <c r="I640">
        <v>36703</v>
      </c>
      <c r="J640" s="5">
        <v>36703</v>
      </c>
      <c r="K640">
        <v>38</v>
      </c>
    </row>
    <row r="641" spans="1:11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3958</v>
      </c>
      <c r="G641" t="s">
        <v>58</v>
      </c>
      <c r="H641" s="4">
        <v>54.43</v>
      </c>
      <c r="I641">
        <v>36703</v>
      </c>
      <c r="J641" s="5">
        <v>36703</v>
      </c>
      <c r="K641">
        <v>39</v>
      </c>
    </row>
    <row r="642" spans="1:11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3958</v>
      </c>
      <c r="G642" t="s">
        <v>58</v>
      </c>
      <c r="H642" s="4">
        <v>54.43</v>
      </c>
      <c r="I642">
        <v>37442</v>
      </c>
      <c r="J642" s="5">
        <v>37442</v>
      </c>
      <c r="K642">
        <v>40</v>
      </c>
    </row>
    <row r="643" spans="1:11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3958</v>
      </c>
      <c r="G643" t="s">
        <v>58</v>
      </c>
      <c r="H643" s="4">
        <v>58.4</v>
      </c>
      <c r="I643">
        <v>40664</v>
      </c>
      <c r="J643" s="5">
        <v>40664</v>
      </c>
      <c r="K643">
        <v>41</v>
      </c>
    </row>
    <row r="644" spans="1:11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3958</v>
      </c>
      <c r="G644" t="s">
        <v>58</v>
      </c>
      <c r="H644" s="4">
        <v>58.4</v>
      </c>
      <c r="I644">
        <v>40664</v>
      </c>
      <c r="J644" s="5">
        <v>40664</v>
      </c>
      <c r="K644">
        <v>42</v>
      </c>
    </row>
    <row r="645" spans="1:11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3958</v>
      </c>
      <c r="G645" t="s">
        <v>58</v>
      </c>
      <c r="H645" s="4">
        <v>58.4</v>
      </c>
      <c r="I645">
        <v>40664</v>
      </c>
      <c r="J645" s="5">
        <v>40664</v>
      </c>
      <c r="K645">
        <v>43</v>
      </c>
    </row>
    <row r="646" spans="1:11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3958</v>
      </c>
      <c r="G646" t="s">
        <v>58</v>
      </c>
      <c r="H646" s="4">
        <v>58.4</v>
      </c>
      <c r="I646">
        <v>40664</v>
      </c>
      <c r="J646" s="5">
        <v>40664</v>
      </c>
      <c r="K646">
        <v>44</v>
      </c>
    </row>
    <row r="647" spans="1:11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3958</v>
      </c>
      <c r="G647" t="s">
        <v>58</v>
      </c>
      <c r="H647" s="4">
        <v>58.4</v>
      </c>
      <c r="I647">
        <v>40664</v>
      </c>
      <c r="J647" s="5">
        <v>40664</v>
      </c>
      <c r="K647">
        <v>45</v>
      </c>
    </row>
    <row r="648" spans="1:11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3958</v>
      </c>
      <c r="G648" t="s">
        <v>58</v>
      </c>
      <c r="H648" s="4">
        <v>58.4</v>
      </c>
      <c r="I648">
        <v>40897</v>
      </c>
      <c r="J648" s="5">
        <v>40897</v>
      </c>
      <c r="K648">
        <v>46</v>
      </c>
    </row>
    <row r="649" spans="1:11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3958</v>
      </c>
      <c r="G649" t="s">
        <v>58</v>
      </c>
      <c r="H649" s="4">
        <v>58.4</v>
      </c>
      <c r="I649">
        <v>41568</v>
      </c>
      <c r="J649" s="5">
        <v>41568</v>
      </c>
      <c r="K649">
        <v>47</v>
      </c>
    </row>
    <row r="650" spans="1:11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3958</v>
      </c>
      <c r="G650" t="s">
        <v>56</v>
      </c>
      <c r="H650" s="4">
        <v>57.85</v>
      </c>
      <c r="I650">
        <v>42321</v>
      </c>
      <c r="J650" s="5">
        <v>42321</v>
      </c>
      <c r="K650">
        <v>48</v>
      </c>
    </row>
    <row r="651" spans="1:11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3958</v>
      </c>
      <c r="G651" t="s">
        <v>56</v>
      </c>
      <c r="H651" s="4">
        <v>57.85</v>
      </c>
      <c r="I651">
        <v>42321</v>
      </c>
      <c r="J651" s="5">
        <v>42321</v>
      </c>
      <c r="K651">
        <v>49</v>
      </c>
    </row>
    <row r="652" spans="1:11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3958</v>
      </c>
      <c r="G652" t="s">
        <v>56</v>
      </c>
      <c r="H652" s="4">
        <v>57.85</v>
      </c>
      <c r="I652">
        <v>42321</v>
      </c>
      <c r="J652" s="5">
        <v>42321</v>
      </c>
      <c r="K652">
        <v>50</v>
      </c>
    </row>
    <row r="653" spans="1:11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3958</v>
      </c>
      <c r="G653" t="s">
        <v>56</v>
      </c>
      <c r="H653" s="4">
        <v>57.85</v>
      </c>
      <c r="I653">
        <v>42321</v>
      </c>
      <c r="J653" s="5">
        <v>42321</v>
      </c>
      <c r="K653">
        <v>51</v>
      </c>
    </row>
    <row r="654" spans="1:11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3958</v>
      </c>
      <c r="G654" t="s">
        <v>56</v>
      </c>
      <c r="H654" s="4">
        <v>57.85</v>
      </c>
      <c r="I654">
        <v>42321</v>
      </c>
      <c r="J654" s="5">
        <v>42321</v>
      </c>
      <c r="K654">
        <v>52</v>
      </c>
    </row>
    <row r="655" spans="1:11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3958</v>
      </c>
      <c r="G655" t="s">
        <v>56</v>
      </c>
      <c r="H655" s="4">
        <v>57.85</v>
      </c>
      <c r="I655">
        <v>42321</v>
      </c>
      <c r="J655" s="5">
        <v>42321</v>
      </c>
      <c r="K655">
        <v>53</v>
      </c>
    </row>
    <row r="656" spans="1:11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3958</v>
      </c>
      <c r="G656" t="s">
        <v>56</v>
      </c>
      <c r="H656" s="4">
        <v>57.85</v>
      </c>
      <c r="I656">
        <v>42321</v>
      </c>
      <c r="J656" s="5">
        <v>42321</v>
      </c>
      <c r="K656">
        <v>54</v>
      </c>
    </row>
    <row r="657" spans="1:11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3958</v>
      </c>
      <c r="G657" t="s">
        <v>56</v>
      </c>
      <c r="H657" s="4">
        <v>61.27</v>
      </c>
      <c r="I657">
        <v>42855</v>
      </c>
      <c r="J657" s="5">
        <v>42855</v>
      </c>
      <c r="K657">
        <v>55</v>
      </c>
    </row>
    <row r="658" spans="1:11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3958</v>
      </c>
      <c r="G658" t="s">
        <v>56</v>
      </c>
      <c r="H658" s="4">
        <v>57.5</v>
      </c>
      <c r="I658">
        <v>47000</v>
      </c>
      <c r="J658" s="5">
        <v>47000</v>
      </c>
      <c r="K658">
        <v>56</v>
      </c>
    </row>
    <row r="659" spans="1:11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3958</v>
      </c>
      <c r="G659" t="s">
        <v>56</v>
      </c>
      <c r="H659" s="4">
        <v>57.5</v>
      </c>
      <c r="I659">
        <v>47000</v>
      </c>
      <c r="J659" s="5">
        <v>47000</v>
      </c>
      <c r="K659">
        <v>57</v>
      </c>
    </row>
    <row r="660" spans="1:11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3958</v>
      </c>
      <c r="G660" t="s">
        <v>56</v>
      </c>
      <c r="H660" s="4">
        <v>57.5</v>
      </c>
      <c r="I660">
        <v>47000</v>
      </c>
      <c r="J660" s="5">
        <v>47000</v>
      </c>
      <c r="K660">
        <v>58</v>
      </c>
    </row>
    <row r="661" spans="1:11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3958</v>
      </c>
      <c r="G661" t="s">
        <v>56</v>
      </c>
      <c r="H661" s="4">
        <v>57.5</v>
      </c>
      <c r="I661">
        <v>47000</v>
      </c>
      <c r="J661" s="5">
        <v>47000</v>
      </c>
      <c r="K661">
        <v>59</v>
      </c>
    </row>
    <row r="662" spans="1:11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3958</v>
      </c>
      <c r="G662" t="s">
        <v>56</v>
      </c>
      <c r="H662" s="4">
        <v>58</v>
      </c>
      <c r="I662">
        <v>47950</v>
      </c>
      <c r="J662" s="5">
        <v>47950</v>
      </c>
      <c r="K662">
        <v>60</v>
      </c>
    </row>
    <row r="663" spans="1:11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3958</v>
      </c>
      <c r="G663" t="s">
        <v>56</v>
      </c>
      <c r="H663" s="4">
        <v>58</v>
      </c>
      <c r="I663">
        <v>47950</v>
      </c>
      <c r="J663" s="5">
        <v>47950</v>
      </c>
      <c r="K663">
        <v>61</v>
      </c>
    </row>
    <row r="664" spans="1:11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3958</v>
      </c>
      <c r="G664" t="s">
        <v>58</v>
      </c>
      <c r="H664" s="4">
        <v>56.08</v>
      </c>
      <c r="I664">
        <v>49844</v>
      </c>
      <c r="J664" s="5">
        <v>49844</v>
      </c>
      <c r="K664">
        <v>62</v>
      </c>
    </row>
    <row r="665" spans="1:11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3958</v>
      </c>
      <c r="G665" t="s">
        <v>56</v>
      </c>
      <c r="H665" s="4">
        <v>61.27</v>
      </c>
      <c r="I665">
        <v>51342</v>
      </c>
      <c r="J665" s="5">
        <v>51342</v>
      </c>
      <c r="K665">
        <v>63</v>
      </c>
    </row>
    <row r="666" spans="1:11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3958</v>
      </c>
      <c r="G666" t="s">
        <v>56</v>
      </c>
      <c r="H666" s="4">
        <v>61.27</v>
      </c>
      <c r="I666">
        <v>51342</v>
      </c>
      <c r="J666" s="5">
        <v>51342</v>
      </c>
      <c r="K666">
        <v>64</v>
      </c>
    </row>
    <row r="667" spans="1:11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3958</v>
      </c>
      <c r="G667" t="s">
        <v>56</v>
      </c>
      <c r="H667" s="4">
        <v>58.76</v>
      </c>
      <c r="I667">
        <v>51648</v>
      </c>
      <c r="J667" s="5">
        <v>51648</v>
      </c>
      <c r="K667">
        <v>65</v>
      </c>
    </row>
    <row r="668" spans="1:11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3958</v>
      </c>
      <c r="G668" t="s">
        <v>56</v>
      </c>
      <c r="H668" s="4">
        <v>58.76</v>
      </c>
      <c r="I668">
        <v>51648</v>
      </c>
      <c r="J668" s="5">
        <v>51648</v>
      </c>
      <c r="K668">
        <v>66</v>
      </c>
    </row>
    <row r="669" spans="1:11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3958</v>
      </c>
      <c r="G669" t="s">
        <v>56</v>
      </c>
      <c r="H669" s="4">
        <v>58.76</v>
      </c>
      <c r="I669">
        <v>51648</v>
      </c>
      <c r="J669" s="5">
        <v>51648</v>
      </c>
      <c r="K669">
        <v>67</v>
      </c>
    </row>
    <row r="670" spans="1:11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3958</v>
      </c>
      <c r="G670" t="s">
        <v>56</v>
      </c>
      <c r="H670" s="4">
        <v>58.5</v>
      </c>
      <c r="I670">
        <v>52148</v>
      </c>
      <c r="J670" s="5">
        <v>52148</v>
      </c>
      <c r="K670">
        <v>68</v>
      </c>
    </row>
    <row r="671" spans="1:11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3958</v>
      </c>
      <c r="G671" t="s">
        <v>58</v>
      </c>
      <c r="H671" s="4">
        <v>64.5</v>
      </c>
      <c r="I671">
        <v>55506</v>
      </c>
      <c r="J671" s="5">
        <v>55506</v>
      </c>
      <c r="K671">
        <v>69</v>
      </c>
    </row>
    <row r="672" spans="1:11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3958</v>
      </c>
      <c r="G672" t="s">
        <v>56</v>
      </c>
      <c r="H672" s="4">
        <v>57.5</v>
      </c>
      <c r="I672">
        <v>58374</v>
      </c>
      <c r="J672" s="5">
        <v>58374</v>
      </c>
      <c r="K672">
        <v>70</v>
      </c>
    </row>
    <row r="673" spans="1:11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3958</v>
      </c>
      <c r="G673" t="s">
        <v>56</v>
      </c>
      <c r="H673" s="4">
        <v>61.37</v>
      </c>
      <c r="I673">
        <v>63022</v>
      </c>
      <c r="J673" s="5">
        <v>63022</v>
      </c>
      <c r="K673">
        <v>71</v>
      </c>
    </row>
    <row r="674" spans="1:11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3958</v>
      </c>
      <c r="G674" t="s">
        <v>56</v>
      </c>
      <c r="H674" s="4">
        <v>61.37</v>
      </c>
      <c r="I674">
        <v>63022</v>
      </c>
      <c r="J674" s="5">
        <v>63022</v>
      </c>
      <c r="K674">
        <v>72</v>
      </c>
    </row>
    <row r="675" spans="1:11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3958</v>
      </c>
      <c r="G675" t="s">
        <v>56</v>
      </c>
      <c r="H675" s="4">
        <v>61.37</v>
      </c>
      <c r="I675">
        <v>63022</v>
      </c>
      <c r="J675" s="5">
        <v>63022</v>
      </c>
      <c r="K675">
        <v>73</v>
      </c>
    </row>
    <row r="676" spans="1:11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3958</v>
      </c>
      <c r="G676" t="s">
        <v>56</v>
      </c>
      <c r="H676" s="4">
        <v>61.37</v>
      </c>
      <c r="I676">
        <v>63022</v>
      </c>
      <c r="J676" s="5">
        <v>63022</v>
      </c>
      <c r="K676">
        <v>74</v>
      </c>
    </row>
    <row r="677" spans="1:11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3958</v>
      </c>
      <c r="G677" t="s">
        <v>56</v>
      </c>
      <c r="H677" s="4">
        <v>59</v>
      </c>
      <c r="I677">
        <v>63835</v>
      </c>
      <c r="J677" s="5">
        <v>63835</v>
      </c>
      <c r="K677">
        <v>75</v>
      </c>
    </row>
    <row r="678" spans="1:11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3958</v>
      </c>
      <c r="G678" t="s">
        <v>56</v>
      </c>
      <c r="H678" s="4">
        <v>59</v>
      </c>
      <c r="I678">
        <v>63835</v>
      </c>
      <c r="J678" s="5">
        <v>63835</v>
      </c>
      <c r="K678">
        <v>76</v>
      </c>
    </row>
    <row r="679" spans="1:11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3958</v>
      </c>
      <c r="G679" t="s">
        <v>56</v>
      </c>
      <c r="H679" s="4">
        <v>59</v>
      </c>
      <c r="I679">
        <v>63835</v>
      </c>
      <c r="J679" s="5">
        <v>63835</v>
      </c>
      <c r="K679">
        <v>77</v>
      </c>
    </row>
    <row r="680" spans="1:11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3958</v>
      </c>
      <c r="G680" t="s">
        <v>56</v>
      </c>
      <c r="H680" s="4">
        <v>59</v>
      </c>
      <c r="I680">
        <v>63835</v>
      </c>
      <c r="J680" s="5">
        <v>63835</v>
      </c>
      <c r="K680">
        <v>78</v>
      </c>
    </row>
    <row r="681" spans="1:11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3958</v>
      </c>
      <c r="G681" t="s">
        <v>56</v>
      </c>
      <c r="H681" s="4">
        <v>58.76</v>
      </c>
      <c r="I681">
        <v>65335</v>
      </c>
      <c r="J681" s="5">
        <v>65335</v>
      </c>
      <c r="K681">
        <v>79</v>
      </c>
    </row>
    <row r="682" spans="1:11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3958</v>
      </c>
      <c r="G682" t="s">
        <v>58</v>
      </c>
      <c r="H682" s="4">
        <v>54.43</v>
      </c>
      <c r="I682">
        <v>70442</v>
      </c>
      <c r="J682" s="5">
        <v>70442</v>
      </c>
      <c r="K682">
        <v>80</v>
      </c>
    </row>
    <row r="683" spans="1:11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3958</v>
      </c>
      <c r="G683" t="s">
        <v>58</v>
      </c>
      <c r="H683" s="4">
        <v>54.43</v>
      </c>
      <c r="I683">
        <v>70559</v>
      </c>
      <c r="J683" s="5">
        <v>70559</v>
      </c>
      <c r="K683">
        <v>81</v>
      </c>
    </row>
    <row r="684" spans="1:11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3958</v>
      </c>
      <c r="G684" t="s">
        <v>58</v>
      </c>
      <c r="H684" s="4">
        <v>54.43</v>
      </c>
      <c r="I684">
        <v>70559</v>
      </c>
      <c r="J684" s="5">
        <v>70559</v>
      </c>
      <c r="K684">
        <v>82</v>
      </c>
    </row>
    <row r="685" spans="1:11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3958</v>
      </c>
      <c r="G685" t="s">
        <v>58</v>
      </c>
      <c r="H685" s="4">
        <v>54.43</v>
      </c>
      <c r="I685">
        <v>70745</v>
      </c>
      <c r="J685" s="5">
        <v>70745</v>
      </c>
      <c r="K685">
        <v>83</v>
      </c>
    </row>
    <row r="686" spans="1:11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3958</v>
      </c>
      <c r="G686" t="s">
        <v>58</v>
      </c>
      <c r="H686" s="4">
        <v>54.43</v>
      </c>
      <c r="I686">
        <v>70834</v>
      </c>
      <c r="J686" s="5">
        <v>70834</v>
      </c>
      <c r="K686">
        <v>84</v>
      </c>
    </row>
    <row r="687" spans="1:11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3958</v>
      </c>
      <c r="G687" t="s">
        <v>58</v>
      </c>
      <c r="H687" s="4">
        <v>54.43</v>
      </c>
      <c r="I687">
        <v>71320</v>
      </c>
      <c r="J687" s="5">
        <v>71320</v>
      </c>
      <c r="K687">
        <v>85</v>
      </c>
    </row>
    <row r="688" spans="1:11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3958</v>
      </c>
      <c r="G688" t="s">
        <v>58</v>
      </c>
      <c r="H688" s="4">
        <v>56.08</v>
      </c>
      <c r="I688">
        <v>71591</v>
      </c>
      <c r="J688" s="5">
        <v>71591</v>
      </c>
      <c r="K688">
        <v>86</v>
      </c>
    </row>
    <row r="689" spans="1:11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3958</v>
      </c>
      <c r="G689" t="s">
        <v>56</v>
      </c>
      <c r="H689" s="4">
        <v>62.27</v>
      </c>
      <c r="I689">
        <v>72667</v>
      </c>
      <c r="J689" s="5">
        <v>72667</v>
      </c>
      <c r="K689">
        <v>87</v>
      </c>
    </row>
    <row r="690" spans="1:11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3958</v>
      </c>
      <c r="G690" t="s">
        <v>56</v>
      </c>
      <c r="H690" s="4">
        <v>62.27</v>
      </c>
      <c r="I690">
        <v>72667</v>
      </c>
      <c r="J690" s="5">
        <v>72667</v>
      </c>
      <c r="K690">
        <v>88</v>
      </c>
    </row>
    <row r="691" spans="1:11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3958</v>
      </c>
      <c r="G691" t="s">
        <v>56</v>
      </c>
      <c r="H691" s="4">
        <v>62.27</v>
      </c>
      <c r="I691">
        <v>72667</v>
      </c>
      <c r="J691" s="5">
        <v>72667</v>
      </c>
      <c r="K691">
        <v>89</v>
      </c>
    </row>
    <row r="692" spans="1:11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3958</v>
      </c>
      <c r="G692" t="s">
        <v>56</v>
      </c>
      <c r="H692" s="4">
        <v>61.37</v>
      </c>
      <c r="I692">
        <v>73454</v>
      </c>
      <c r="J692" s="5">
        <v>73454</v>
      </c>
      <c r="K692">
        <v>90</v>
      </c>
    </row>
    <row r="693" spans="1:11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3958</v>
      </c>
      <c r="G693" t="s">
        <v>56</v>
      </c>
      <c r="H693" s="4">
        <v>61.37</v>
      </c>
      <c r="I693">
        <v>73454</v>
      </c>
      <c r="J693" s="5">
        <v>73454</v>
      </c>
      <c r="K693">
        <v>91</v>
      </c>
    </row>
    <row r="694" spans="1:11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3958</v>
      </c>
      <c r="G694" t="s">
        <v>56</v>
      </c>
      <c r="H694" s="4">
        <v>61.37</v>
      </c>
      <c r="I694">
        <v>73567</v>
      </c>
      <c r="J694" s="5">
        <v>73567</v>
      </c>
      <c r="K694">
        <v>92</v>
      </c>
    </row>
    <row r="695" spans="1:11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3958</v>
      </c>
      <c r="G695" t="s">
        <v>56</v>
      </c>
      <c r="H695" s="4">
        <v>61.37</v>
      </c>
      <c r="I695">
        <v>73753</v>
      </c>
      <c r="J695" s="5">
        <v>73753</v>
      </c>
      <c r="K695">
        <v>93</v>
      </c>
    </row>
    <row r="696" spans="1:11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3958</v>
      </c>
      <c r="G696" t="s">
        <v>56</v>
      </c>
      <c r="H696" s="4">
        <v>57.5</v>
      </c>
      <c r="I696">
        <v>74374</v>
      </c>
      <c r="J696" s="5">
        <v>74374</v>
      </c>
      <c r="K696">
        <v>94</v>
      </c>
    </row>
    <row r="697" spans="1:11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3958</v>
      </c>
      <c r="G697" t="s">
        <v>56</v>
      </c>
      <c r="H697" s="4">
        <v>57.5</v>
      </c>
      <c r="I697">
        <v>75374</v>
      </c>
      <c r="J697" s="5">
        <v>75374</v>
      </c>
      <c r="K697">
        <v>95</v>
      </c>
    </row>
    <row r="698" spans="1:11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3958</v>
      </c>
      <c r="G698" t="s">
        <v>56</v>
      </c>
      <c r="H698" s="4">
        <v>58</v>
      </c>
      <c r="I698">
        <v>75950</v>
      </c>
      <c r="J698" s="5">
        <v>75950</v>
      </c>
      <c r="K698">
        <v>96</v>
      </c>
    </row>
    <row r="699" spans="1:11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3958</v>
      </c>
      <c r="G699" t="s">
        <v>56</v>
      </c>
      <c r="H699" s="4">
        <v>58</v>
      </c>
      <c r="I699">
        <v>75950</v>
      </c>
      <c r="J699" s="5">
        <v>75950</v>
      </c>
      <c r="K699">
        <v>97</v>
      </c>
    </row>
    <row r="700" spans="1:11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3958</v>
      </c>
      <c r="G700" t="s">
        <v>58</v>
      </c>
      <c r="H700" s="4">
        <v>52.88</v>
      </c>
      <c r="I700">
        <v>79082</v>
      </c>
      <c r="J700" s="5">
        <v>79082</v>
      </c>
      <c r="K700">
        <v>98</v>
      </c>
    </row>
    <row r="701" spans="1:11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3958</v>
      </c>
      <c r="G701" t="s">
        <v>56</v>
      </c>
      <c r="H701" s="4">
        <v>57.5</v>
      </c>
      <c r="I701">
        <v>80374</v>
      </c>
      <c r="J701" s="5">
        <v>80374</v>
      </c>
      <c r="K701">
        <v>99</v>
      </c>
    </row>
    <row r="702" spans="1:11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3958</v>
      </c>
      <c r="G702" t="s">
        <v>58</v>
      </c>
      <c r="H702" s="4">
        <v>52.88</v>
      </c>
      <c r="I702">
        <v>85922</v>
      </c>
      <c r="J702" s="5">
        <v>85922</v>
      </c>
      <c r="K702">
        <v>100</v>
      </c>
    </row>
    <row r="703" spans="1:11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3958</v>
      </c>
      <c r="G703" t="s">
        <v>58</v>
      </c>
      <c r="H703" s="4">
        <v>56.08</v>
      </c>
      <c r="I703">
        <v>93338</v>
      </c>
      <c r="J703" s="5">
        <v>93338</v>
      </c>
      <c r="K703">
        <v>101</v>
      </c>
    </row>
    <row r="704" spans="1:11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3958</v>
      </c>
      <c r="G704" t="s">
        <v>56</v>
      </c>
      <c r="H704" s="4">
        <v>58</v>
      </c>
      <c r="I704">
        <v>96598</v>
      </c>
      <c r="J704" s="5">
        <v>96598</v>
      </c>
      <c r="K704">
        <v>102</v>
      </c>
    </row>
    <row r="705" spans="1:11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3958</v>
      </c>
      <c r="G705" t="s">
        <v>56</v>
      </c>
      <c r="H705" s="4">
        <v>58</v>
      </c>
      <c r="I705">
        <v>96598</v>
      </c>
      <c r="J705" s="5">
        <v>96598</v>
      </c>
      <c r="K705">
        <v>103</v>
      </c>
    </row>
    <row r="706" spans="1:11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3958</v>
      </c>
      <c r="G706" t="s">
        <v>58</v>
      </c>
      <c r="H706" s="4">
        <v>52.88</v>
      </c>
      <c r="I706">
        <v>96857</v>
      </c>
      <c r="J706" s="5">
        <v>96857</v>
      </c>
      <c r="K706">
        <v>104</v>
      </c>
    </row>
    <row r="707" spans="1:11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3958</v>
      </c>
      <c r="G707" t="s">
        <v>58</v>
      </c>
      <c r="H707" s="4">
        <v>52.88</v>
      </c>
      <c r="I707">
        <v>96857</v>
      </c>
      <c r="J707" s="5">
        <v>96857</v>
      </c>
      <c r="K707">
        <v>105</v>
      </c>
    </row>
    <row r="708" spans="1:11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3958</v>
      </c>
      <c r="G708" t="s">
        <v>58</v>
      </c>
      <c r="H708" s="4">
        <v>56.08</v>
      </c>
      <c r="I708">
        <v>101027</v>
      </c>
      <c r="J708" s="5">
        <v>101027</v>
      </c>
      <c r="K708">
        <v>106</v>
      </c>
    </row>
    <row r="709" spans="1:11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3958</v>
      </c>
      <c r="G709" t="s">
        <v>58</v>
      </c>
      <c r="H709" s="4">
        <v>56.08</v>
      </c>
      <c r="I709">
        <v>101027</v>
      </c>
      <c r="J709" s="5">
        <v>101027</v>
      </c>
      <c r="K709">
        <v>107</v>
      </c>
    </row>
    <row r="710" spans="1:11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3958</v>
      </c>
      <c r="G710" t="s">
        <v>58</v>
      </c>
      <c r="H710" s="4">
        <v>56.08</v>
      </c>
      <c r="I710">
        <v>101027</v>
      </c>
      <c r="J710" s="5">
        <v>101027</v>
      </c>
      <c r="K710">
        <v>108</v>
      </c>
    </row>
    <row r="711" spans="1:11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3958</v>
      </c>
      <c r="G711" t="s">
        <v>58</v>
      </c>
      <c r="H711" s="4">
        <v>56.08</v>
      </c>
      <c r="I711">
        <v>115085</v>
      </c>
      <c r="J711" s="5">
        <v>115085</v>
      </c>
      <c r="K711">
        <v>109</v>
      </c>
    </row>
    <row r="712" spans="1:11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3958</v>
      </c>
      <c r="G712" t="s">
        <v>58</v>
      </c>
      <c r="H712" s="4">
        <v>59.5</v>
      </c>
      <c r="I712">
        <v>121441</v>
      </c>
      <c r="J712" s="5">
        <v>121441</v>
      </c>
      <c r="K712">
        <v>110</v>
      </c>
    </row>
    <row r="713" spans="1:11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3958</v>
      </c>
      <c r="G713" t="s">
        <v>58</v>
      </c>
      <c r="H713" s="4">
        <v>59.5</v>
      </c>
      <c r="I713">
        <v>121441</v>
      </c>
      <c r="J713" s="5">
        <v>121441</v>
      </c>
      <c r="K713">
        <v>111</v>
      </c>
    </row>
    <row r="714" spans="1:11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3958</v>
      </c>
      <c r="G714" t="s">
        <v>58</v>
      </c>
      <c r="H714" s="4">
        <v>52.88</v>
      </c>
      <c r="I714">
        <v>124997</v>
      </c>
      <c r="J714" s="5">
        <v>124997</v>
      </c>
      <c r="K714">
        <v>112</v>
      </c>
    </row>
    <row r="715" spans="1:11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3958</v>
      </c>
      <c r="G715" t="s">
        <v>58</v>
      </c>
      <c r="H715" s="4">
        <v>52.88</v>
      </c>
      <c r="I715">
        <v>124997</v>
      </c>
      <c r="J715" s="5">
        <v>124997</v>
      </c>
      <c r="K715">
        <v>113</v>
      </c>
    </row>
    <row r="716" spans="1:11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3958</v>
      </c>
      <c r="G716" t="s">
        <v>58</v>
      </c>
      <c r="H716" s="4">
        <v>52.88</v>
      </c>
      <c r="I716">
        <v>125894</v>
      </c>
      <c r="J716" s="5">
        <v>125894</v>
      </c>
      <c r="K716">
        <v>114</v>
      </c>
    </row>
    <row r="717" spans="1:11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3958</v>
      </c>
      <c r="G717" t="s">
        <v>58</v>
      </c>
      <c r="H717" s="4">
        <v>52.88</v>
      </c>
      <c r="I717">
        <v>125894</v>
      </c>
      <c r="J717" s="5">
        <v>125894</v>
      </c>
      <c r="K717">
        <v>115</v>
      </c>
    </row>
    <row r="718" spans="1:11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3958</v>
      </c>
      <c r="G718" t="s">
        <v>58</v>
      </c>
      <c r="H718" s="4">
        <v>52.88</v>
      </c>
      <c r="I718">
        <v>125894</v>
      </c>
      <c r="J718" s="5">
        <v>125894</v>
      </c>
      <c r="K718">
        <v>116</v>
      </c>
    </row>
    <row r="719" spans="1:11" x14ac:dyDescent="0.25">
      <c r="A719">
        <v>718</v>
      </c>
      <c r="B719" t="s">
        <v>486</v>
      </c>
      <c r="C719" t="s">
        <v>1757</v>
      </c>
      <c r="D719" t="s">
        <v>1759</v>
      </c>
      <c r="E719" t="s">
        <v>35</v>
      </c>
      <c r="F719" t="s">
        <v>3958</v>
      </c>
      <c r="G719" t="s">
        <v>58</v>
      </c>
      <c r="H719" s="4">
        <v>56.08</v>
      </c>
      <c r="I719">
        <v>129528</v>
      </c>
      <c r="J719" s="5">
        <v>129528</v>
      </c>
      <c r="K719">
        <v>117</v>
      </c>
    </row>
    <row r="720" spans="1:11" x14ac:dyDescent="0.25">
      <c r="A720">
        <v>719</v>
      </c>
      <c r="B720" t="s">
        <v>267</v>
      </c>
      <c r="C720" t="s">
        <v>1446</v>
      </c>
      <c r="D720" t="s">
        <v>1448</v>
      </c>
      <c r="E720" t="s">
        <v>35</v>
      </c>
      <c r="F720" t="s">
        <v>3958</v>
      </c>
      <c r="G720" t="s">
        <v>58</v>
      </c>
      <c r="H720" s="4">
        <v>52.88</v>
      </c>
      <c r="I720">
        <v>129606</v>
      </c>
      <c r="J720" s="5">
        <v>129606</v>
      </c>
      <c r="K720">
        <v>118</v>
      </c>
    </row>
    <row r="721" spans="1:11" x14ac:dyDescent="0.25">
      <c r="A721">
        <v>720</v>
      </c>
      <c r="B721" t="s">
        <v>486</v>
      </c>
      <c r="C721" t="s">
        <v>1669</v>
      </c>
      <c r="D721" t="s">
        <v>1675</v>
      </c>
      <c r="E721" t="s">
        <v>35</v>
      </c>
      <c r="F721" t="s">
        <v>3958</v>
      </c>
      <c r="G721" t="s">
        <v>58</v>
      </c>
      <c r="H721" s="4">
        <v>56.08</v>
      </c>
      <c r="I721">
        <v>136832</v>
      </c>
      <c r="J721" s="5">
        <v>136832</v>
      </c>
      <c r="K721">
        <v>119</v>
      </c>
    </row>
    <row r="722" spans="1:11" x14ac:dyDescent="0.25">
      <c r="A722">
        <v>721</v>
      </c>
      <c r="B722" t="s">
        <v>652</v>
      </c>
      <c r="C722" t="s">
        <v>2079</v>
      </c>
      <c r="D722" t="s">
        <v>2080</v>
      </c>
      <c r="E722" t="s">
        <v>35</v>
      </c>
      <c r="F722" t="s">
        <v>3958</v>
      </c>
      <c r="G722" t="s">
        <v>56</v>
      </c>
      <c r="H722" s="4">
        <v>66.58</v>
      </c>
      <c r="I722">
        <v>142022</v>
      </c>
      <c r="J722" s="5">
        <v>142022</v>
      </c>
      <c r="K722">
        <v>120</v>
      </c>
    </row>
    <row r="723" spans="1:11" x14ac:dyDescent="0.25">
      <c r="A723">
        <v>722</v>
      </c>
      <c r="B723" t="s">
        <v>652</v>
      </c>
      <c r="C723" t="s">
        <v>2082</v>
      </c>
      <c r="D723" t="s">
        <v>2083</v>
      </c>
      <c r="E723" t="s">
        <v>35</v>
      </c>
      <c r="F723" t="s">
        <v>3958</v>
      </c>
      <c r="G723" t="s">
        <v>56</v>
      </c>
      <c r="H723" s="4">
        <v>66.58</v>
      </c>
      <c r="I723">
        <v>142022</v>
      </c>
      <c r="J723" s="5">
        <v>142022</v>
      </c>
      <c r="K723">
        <v>121</v>
      </c>
    </row>
    <row r="724" spans="1:11" x14ac:dyDescent="0.25">
      <c r="A724">
        <v>723</v>
      </c>
      <c r="B724" t="s">
        <v>652</v>
      </c>
      <c r="C724" t="s">
        <v>2085</v>
      </c>
      <c r="D724" t="s">
        <v>2086</v>
      </c>
      <c r="E724" t="s">
        <v>35</v>
      </c>
      <c r="F724" t="s">
        <v>3958</v>
      </c>
      <c r="G724" t="s">
        <v>56</v>
      </c>
      <c r="H724" s="4">
        <v>66.58</v>
      </c>
      <c r="I724">
        <v>142022</v>
      </c>
      <c r="J724" s="5">
        <v>142022</v>
      </c>
      <c r="K724">
        <v>122</v>
      </c>
    </row>
    <row r="725" spans="1:11" x14ac:dyDescent="0.25">
      <c r="A725">
        <v>724</v>
      </c>
      <c r="B725" t="s">
        <v>652</v>
      </c>
      <c r="C725" t="s">
        <v>2088</v>
      </c>
      <c r="D725" t="s">
        <v>2089</v>
      </c>
      <c r="E725" t="s">
        <v>35</v>
      </c>
      <c r="F725" t="s">
        <v>3958</v>
      </c>
      <c r="G725" t="s">
        <v>56</v>
      </c>
      <c r="H725" s="4">
        <v>66.58</v>
      </c>
      <c r="I725">
        <v>142022</v>
      </c>
      <c r="J725" s="5">
        <v>142022</v>
      </c>
      <c r="K725">
        <v>123</v>
      </c>
    </row>
    <row r="726" spans="1:11" x14ac:dyDescent="0.25">
      <c r="A726">
        <v>725</v>
      </c>
      <c r="B726" t="s">
        <v>267</v>
      </c>
      <c r="C726" t="s">
        <v>1449</v>
      </c>
      <c r="D726" t="s">
        <v>1451</v>
      </c>
      <c r="E726" t="s">
        <v>35</v>
      </c>
      <c r="F726" t="s">
        <v>3958</v>
      </c>
      <c r="G726" t="s">
        <v>58</v>
      </c>
      <c r="H726" s="4">
        <v>52.88</v>
      </c>
      <c r="I726">
        <v>149081</v>
      </c>
      <c r="J726" s="5">
        <v>149081</v>
      </c>
      <c r="K726">
        <v>124</v>
      </c>
    </row>
    <row r="727" spans="1:11" x14ac:dyDescent="0.25">
      <c r="A727">
        <v>726</v>
      </c>
      <c r="B727" t="s">
        <v>267</v>
      </c>
      <c r="C727" t="s">
        <v>1452</v>
      </c>
      <c r="D727" t="s">
        <v>1454</v>
      </c>
      <c r="E727" t="s">
        <v>35</v>
      </c>
      <c r="F727" t="s">
        <v>3958</v>
      </c>
      <c r="G727" t="s">
        <v>58</v>
      </c>
      <c r="H727" s="4">
        <v>52.88</v>
      </c>
      <c r="I727">
        <v>149081</v>
      </c>
      <c r="J727" s="5">
        <v>149081</v>
      </c>
      <c r="K727">
        <v>125</v>
      </c>
    </row>
    <row r="728" spans="1:11" x14ac:dyDescent="0.25">
      <c r="A728">
        <v>727</v>
      </c>
      <c r="B728" t="s">
        <v>267</v>
      </c>
      <c r="C728" t="s">
        <v>1455</v>
      </c>
      <c r="D728" t="s">
        <v>1457</v>
      </c>
      <c r="E728" t="s">
        <v>35</v>
      </c>
      <c r="F728" t="s">
        <v>3958</v>
      </c>
      <c r="G728" t="s">
        <v>58</v>
      </c>
      <c r="H728" s="4">
        <v>52.88</v>
      </c>
      <c r="I728">
        <v>149081</v>
      </c>
      <c r="J728" s="5">
        <v>149081</v>
      </c>
      <c r="K728">
        <v>126</v>
      </c>
    </row>
    <row r="729" spans="1:11" x14ac:dyDescent="0.25">
      <c r="A729">
        <v>728</v>
      </c>
      <c r="B729" t="s">
        <v>267</v>
      </c>
      <c r="C729" t="s">
        <v>1458</v>
      </c>
      <c r="D729" t="s">
        <v>1460</v>
      </c>
      <c r="E729" t="s">
        <v>35</v>
      </c>
      <c r="F729" t="s">
        <v>3958</v>
      </c>
      <c r="G729" t="s">
        <v>58</v>
      </c>
      <c r="H729" s="4">
        <v>52.88</v>
      </c>
      <c r="I729">
        <v>149081</v>
      </c>
      <c r="J729" s="5">
        <v>149081</v>
      </c>
      <c r="K729">
        <v>127</v>
      </c>
    </row>
    <row r="730" spans="1:11" x14ac:dyDescent="0.25">
      <c r="A730">
        <v>729</v>
      </c>
      <c r="B730" t="s">
        <v>652</v>
      </c>
      <c r="C730" t="s">
        <v>2091</v>
      </c>
      <c r="D730" t="s">
        <v>2092</v>
      </c>
      <c r="E730" t="s">
        <v>35</v>
      </c>
      <c r="F730" t="s">
        <v>3958</v>
      </c>
      <c r="G730" t="s">
        <v>56</v>
      </c>
      <c r="H730" s="4">
        <v>66.58</v>
      </c>
      <c r="I730">
        <v>151109</v>
      </c>
      <c r="J730" s="5">
        <v>151109</v>
      </c>
      <c r="K730">
        <v>128</v>
      </c>
    </row>
    <row r="731" spans="1:11" x14ac:dyDescent="0.25">
      <c r="A731">
        <v>730</v>
      </c>
      <c r="B731" t="s">
        <v>652</v>
      </c>
      <c r="C731" t="s">
        <v>2094</v>
      </c>
      <c r="D731" t="s">
        <v>2095</v>
      </c>
      <c r="E731" t="s">
        <v>35</v>
      </c>
      <c r="F731" t="s">
        <v>3958</v>
      </c>
      <c r="G731" t="s">
        <v>56</v>
      </c>
      <c r="H731" s="4">
        <v>66.58</v>
      </c>
      <c r="I731">
        <v>151109</v>
      </c>
      <c r="J731" s="5">
        <v>151109</v>
      </c>
      <c r="K731">
        <v>129</v>
      </c>
    </row>
    <row r="732" spans="1:11" x14ac:dyDescent="0.25">
      <c r="A732">
        <v>731</v>
      </c>
      <c r="B732" t="s">
        <v>652</v>
      </c>
      <c r="C732" t="s">
        <v>2097</v>
      </c>
      <c r="D732" t="s">
        <v>2098</v>
      </c>
      <c r="E732" t="s">
        <v>35</v>
      </c>
      <c r="F732" t="s">
        <v>3958</v>
      </c>
      <c r="G732" t="s">
        <v>56</v>
      </c>
      <c r="H732" s="4">
        <v>66.58</v>
      </c>
      <c r="I732">
        <v>151109</v>
      </c>
      <c r="J732" s="5">
        <v>151109</v>
      </c>
      <c r="K732">
        <v>130</v>
      </c>
    </row>
    <row r="733" spans="1:11" x14ac:dyDescent="0.25">
      <c r="A733">
        <v>732</v>
      </c>
      <c r="B733" t="s">
        <v>652</v>
      </c>
      <c r="C733" t="s">
        <v>2100</v>
      </c>
      <c r="D733" t="s">
        <v>2101</v>
      </c>
      <c r="E733" t="s">
        <v>35</v>
      </c>
      <c r="F733" t="s">
        <v>3958</v>
      </c>
      <c r="G733" t="s">
        <v>56</v>
      </c>
      <c r="H733" s="4">
        <v>66.58</v>
      </c>
      <c r="I733">
        <v>151109</v>
      </c>
      <c r="J733" s="5">
        <v>151109</v>
      </c>
      <c r="K733">
        <v>131</v>
      </c>
    </row>
    <row r="734" spans="1:11" x14ac:dyDescent="0.25">
      <c r="A734">
        <v>733</v>
      </c>
      <c r="B734" t="s">
        <v>652</v>
      </c>
      <c r="C734" t="s">
        <v>2103</v>
      </c>
      <c r="D734" t="s">
        <v>2104</v>
      </c>
      <c r="E734" t="s">
        <v>35</v>
      </c>
      <c r="F734" t="s">
        <v>3958</v>
      </c>
      <c r="G734" t="s">
        <v>56</v>
      </c>
      <c r="H734" s="4">
        <v>66.58</v>
      </c>
      <c r="I734">
        <v>151109</v>
      </c>
      <c r="J734" s="5">
        <v>151109</v>
      </c>
      <c r="K734">
        <v>132</v>
      </c>
    </row>
    <row r="735" spans="1:11" x14ac:dyDescent="0.25">
      <c r="A735">
        <v>734</v>
      </c>
      <c r="B735" t="s">
        <v>652</v>
      </c>
      <c r="C735" t="s">
        <v>2106</v>
      </c>
      <c r="D735" t="s">
        <v>2107</v>
      </c>
      <c r="E735" t="s">
        <v>35</v>
      </c>
      <c r="F735" t="s">
        <v>3958</v>
      </c>
      <c r="G735" t="s">
        <v>56</v>
      </c>
      <c r="H735" s="4">
        <v>66.58</v>
      </c>
      <c r="I735">
        <v>151109</v>
      </c>
      <c r="J735" s="5">
        <v>151109</v>
      </c>
      <c r="K735">
        <v>133</v>
      </c>
    </row>
    <row r="736" spans="1:11" x14ac:dyDescent="0.25">
      <c r="A736">
        <v>735</v>
      </c>
      <c r="B736" t="s">
        <v>652</v>
      </c>
      <c r="C736" t="s">
        <v>2109</v>
      </c>
      <c r="D736" t="s">
        <v>2110</v>
      </c>
      <c r="E736" t="s">
        <v>35</v>
      </c>
      <c r="F736" t="s">
        <v>3958</v>
      </c>
      <c r="G736" t="s">
        <v>56</v>
      </c>
      <c r="H736" s="4">
        <v>66.58</v>
      </c>
      <c r="I736">
        <v>151109</v>
      </c>
      <c r="J736" s="5">
        <v>151109</v>
      </c>
      <c r="K736">
        <v>134</v>
      </c>
    </row>
    <row r="737" spans="1:11" x14ac:dyDescent="0.25">
      <c r="A737">
        <v>736</v>
      </c>
      <c r="B737" t="s">
        <v>652</v>
      </c>
      <c r="C737" t="s">
        <v>2112</v>
      </c>
      <c r="D737" t="s">
        <v>2113</v>
      </c>
      <c r="E737" t="s">
        <v>35</v>
      </c>
      <c r="F737" t="s">
        <v>3958</v>
      </c>
      <c r="G737" t="s">
        <v>56</v>
      </c>
      <c r="H737" s="4">
        <v>66.58</v>
      </c>
      <c r="I737">
        <v>155109</v>
      </c>
      <c r="J737" s="5">
        <v>155109</v>
      </c>
      <c r="K737">
        <v>135</v>
      </c>
    </row>
    <row r="738" spans="1:11" x14ac:dyDescent="0.25">
      <c r="A738">
        <v>737</v>
      </c>
      <c r="B738" t="s">
        <v>486</v>
      </c>
      <c r="C738" t="s">
        <v>1669</v>
      </c>
      <c r="D738" t="s">
        <v>1676</v>
      </c>
      <c r="E738" t="s">
        <v>35</v>
      </c>
      <c r="F738" t="s">
        <v>3958</v>
      </c>
      <c r="G738" t="s">
        <v>58</v>
      </c>
      <c r="H738" s="4">
        <v>56.08</v>
      </c>
      <c r="I738">
        <v>158579</v>
      </c>
      <c r="J738" s="5">
        <v>158579</v>
      </c>
      <c r="K738">
        <v>136</v>
      </c>
    </row>
    <row r="739" spans="1:11" x14ac:dyDescent="0.25">
      <c r="A739">
        <v>738</v>
      </c>
      <c r="B739" t="s">
        <v>267</v>
      </c>
      <c r="C739" t="s">
        <v>1461</v>
      </c>
      <c r="D739" t="s">
        <v>1463</v>
      </c>
      <c r="E739" t="s">
        <v>35</v>
      </c>
      <c r="F739" t="s">
        <v>3958</v>
      </c>
      <c r="G739" t="s">
        <v>58</v>
      </c>
      <c r="H739" s="4">
        <v>52.88</v>
      </c>
      <c r="I739">
        <v>163812</v>
      </c>
      <c r="J739" s="5">
        <v>163812</v>
      </c>
      <c r="K739">
        <v>137</v>
      </c>
    </row>
    <row r="740" spans="1:11" x14ac:dyDescent="0.25">
      <c r="A740">
        <v>739</v>
      </c>
      <c r="B740" t="s">
        <v>267</v>
      </c>
      <c r="C740" t="s">
        <v>1464</v>
      </c>
      <c r="D740" t="s">
        <v>1466</v>
      </c>
      <c r="E740" t="s">
        <v>35</v>
      </c>
      <c r="F740" t="s">
        <v>3958</v>
      </c>
      <c r="G740" t="s">
        <v>58</v>
      </c>
      <c r="H740" s="4">
        <v>52.88</v>
      </c>
      <c r="I740">
        <v>163812</v>
      </c>
      <c r="J740" s="5">
        <v>163812</v>
      </c>
      <c r="K740">
        <v>138</v>
      </c>
    </row>
    <row r="741" spans="1:11" x14ac:dyDescent="0.25">
      <c r="A741">
        <v>740</v>
      </c>
      <c r="B741" t="s">
        <v>52</v>
      </c>
      <c r="C741" t="s">
        <v>963</v>
      </c>
      <c r="D741" t="s">
        <v>965</v>
      </c>
      <c r="E741" t="s">
        <v>35</v>
      </c>
      <c r="F741" t="s">
        <v>3958</v>
      </c>
      <c r="G741" t="s">
        <v>58</v>
      </c>
      <c r="H741" s="4">
        <v>64.5</v>
      </c>
      <c r="I741">
        <v>166383</v>
      </c>
      <c r="J741" s="5">
        <v>166383</v>
      </c>
      <c r="K741">
        <v>139</v>
      </c>
    </row>
    <row r="742" spans="1:11" x14ac:dyDescent="0.25">
      <c r="A742">
        <v>741</v>
      </c>
      <c r="B742" t="s">
        <v>52</v>
      </c>
      <c r="C742" t="s">
        <v>987</v>
      </c>
      <c r="D742" t="s">
        <v>989</v>
      </c>
      <c r="E742" t="s">
        <v>35</v>
      </c>
      <c r="F742" t="s">
        <v>3958</v>
      </c>
      <c r="G742" t="s">
        <v>58</v>
      </c>
      <c r="H742" s="4">
        <v>59</v>
      </c>
      <c r="I742">
        <v>172183</v>
      </c>
      <c r="J742" s="5">
        <v>172183</v>
      </c>
      <c r="K742">
        <v>140</v>
      </c>
    </row>
    <row r="743" spans="1:11" x14ac:dyDescent="0.25">
      <c r="A743">
        <v>742</v>
      </c>
      <c r="B743" t="s">
        <v>486</v>
      </c>
      <c r="C743" t="s">
        <v>1669</v>
      </c>
      <c r="D743" t="s">
        <v>1677</v>
      </c>
      <c r="E743" t="s">
        <v>35</v>
      </c>
      <c r="F743" t="s">
        <v>3958</v>
      </c>
      <c r="G743" t="s">
        <v>58</v>
      </c>
      <c r="H743" s="4">
        <v>56.08</v>
      </c>
      <c r="I743">
        <v>180326</v>
      </c>
      <c r="J743" s="5">
        <v>180326</v>
      </c>
      <c r="K743">
        <v>141</v>
      </c>
    </row>
    <row r="744" spans="1:11" x14ac:dyDescent="0.25">
      <c r="A744">
        <v>743</v>
      </c>
      <c r="B744" t="s">
        <v>267</v>
      </c>
      <c r="C744" t="s">
        <v>1452</v>
      </c>
      <c r="D744" t="s">
        <v>1453</v>
      </c>
      <c r="E744" t="s">
        <v>35</v>
      </c>
      <c r="F744" t="s">
        <v>3958</v>
      </c>
      <c r="G744" t="s">
        <v>56</v>
      </c>
      <c r="H744" s="4">
        <v>62.27</v>
      </c>
      <c r="I744">
        <v>181767</v>
      </c>
      <c r="J744" s="5">
        <v>181767</v>
      </c>
      <c r="K744">
        <v>142</v>
      </c>
    </row>
    <row r="745" spans="1:11" x14ac:dyDescent="0.25">
      <c r="A745">
        <v>744</v>
      </c>
      <c r="B745" t="s">
        <v>52</v>
      </c>
      <c r="C745" t="s">
        <v>993</v>
      </c>
      <c r="D745" t="s">
        <v>995</v>
      </c>
      <c r="E745" t="s">
        <v>35</v>
      </c>
      <c r="F745" t="s">
        <v>3958</v>
      </c>
      <c r="G745" t="s">
        <v>58</v>
      </c>
      <c r="H745" s="4">
        <v>57</v>
      </c>
      <c r="I745">
        <v>183272</v>
      </c>
      <c r="J745" s="5">
        <v>183272</v>
      </c>
      <c r="K745">
        <v>143</v>
      </c>
    </row>
    <row r="746" spans="1:11" x14ac:dyDescent="0.25">
      <c r="A746">
        <v>745</v>
      </c>
      <c r="B746" t="s">
        <v>52</v>
      </c>
      <c r="C746" t="s">
        <v>996</v>
      </c>
      <c r="D746" t="s">
        <v>998</v>
      </c>
      <c r="E746" t="s">
        <v>35</v>
      </c>
      <c r="F746" t="s">
        <v>3958</v>
      </c>
      <c r="G746" t="s">
        <v>58</v>
      </c>
      <c r="H746" s="4">
        <v>57</v>
      </c>
      <c r="I746">
        <v>183272</v>
      </c>
      <c r="J746" s="5">
        <v>183272</v>
      </c>
      <c r="K746">
        <v>144</v>
      </c>
    </row>
    <row r="747" spans="1:11" x14ac:dyDescent="0.25">
      <c r="A747">
        <v>746</v>
      </c>
      <c r="B747" t="s">
        <v>52</v>
      </c>
      <c r="C747" t="s">
        <v>999</v>
      </c>
      <c r="D747" t="s">
        <v>1001</v>
      </c>
      <c r="E747" t="s">
        <v>35</v>
      </c>
      <c r="F747" t="s">
        <v>3958</v>
      </c>
      <c r="G747" t="s">
        <v>58</v>
      </c>
      <c r="H747" s="4">
        <v>55.81</v>
      </c>
      <c r="I747">
        <v>183679</v>
      </c>
      <c r="J747" s="5">
        <v>183679</v>
      </c>
      <c r="K747">
        <v>145</v>
      </c>
    </row>
    <row r="748" spans="1:11" x14ac:dyDescent="0.25">
      <c r="A748">
        <v>747</v>
      </c>
      <c r="B748" t="s">
        <v>52</v>
      </c>
      <c r="C748" t="s">
        <v>1002</v>
      </c>
      <c r="D748" t="s">
        <v>1004</v>
      </c>
      <c r="E748" t="s">
        <v>35</v>
      </c>
      <c r="F748" t="s">
        <v>3958</v>
      </c>
      <c r="G748" t="s">
        <v>58</v>
      </c>
      <c r="H748" s="4">
        <v>55.81</v>
      </c>
      <c r="I748">
        <v>183679</v>
      </c>
      <c r="J748" s="5">
        <v>183679</v>
      </c>
      <c r="K748">
        <v>146</v>
      </c>
    </row>
    <row r="749" spans="1:11" x14ac:dyDescent="0.25">
      <c r="A749">
        <v>748</v>
      </c>
      <c r="B749" t="s">
        <v>52</v>
      </c>
      <c r="C749" t="s">
        <v>1005</v>
      </c>
      <c r="D749" t="s">
        <v>1007</v>
      </c>
      <c r="E749" t="s">
        <v>35</v>
      </c>
      <c r="F749" t="s">
        <v>3958</v>
      </c>
      <c r="G749" t="s">
        <v>58</v>
      </c>
      <c r="H749" s="4">
        <v>55.81</v>
      </c>
      <c r="I749">
        <v>183679</v>
      </c>
      <c r="J749" s="5">
        <v>183679</v>
      </c>
      <c r="K749">
        <v>147</v>
      </c>
    </row>
    <row r="750" spans="1:11" x14ac:dyDescent="0.25">
      <c r="A750">
        <v>749</v>
      </c>
      <c r="B750" t="s">
        <v>52</v>
      </c>
      <c r="C750" t="s">
        <v>1008</v>
      </c>
      <c r="D750" t="s">
        <v>1010</v>
      </c>
      <c r="E750" t="s">
        <v>35</v>
      </c>
      <c r="F750" t="s">
        <v>3958</v>
      </c>
      <c r="G750" t="s">
        <v>58</v>
      </c>
      <c r="H750" s="4">
        <v>55.81</v>
      </c>
      <c r="I750">
        <v>183679</v>
      </c>
      <c r="J750" s="5">
        <v>183679</v>
      </c>
      <c r="K750">
        <v>148</v>
      </c>
    </row>
    <row r="751" spans="1:11" x14ac:dyDescent="0.25">
      <c r="A751">
        <v>750</v>
      </c>
      <c r="B751" t="s">
        <v>52</v>
      </c>
      <c r="C751" t="s">
        <v>1011</v>
      </c>
      <c r="D751" t="s">
        <v>1013</v>
      </c>
      <c r="E751" t="s">
        <v>35</v>
      </c>
      <c r="F751" t="s">
        <v>3958</v>
      </c>
      <c r="G751" t="s">
        <v>58</v>
      </c>
      <c r="H751" s="4">
        <v>55.81</v>
      </c>
      <c r="I751">
        <v>186050</v>
      </c>
      <c r="J751" s="5">
        <v>186050</v>
      </c>
      <c r="K751">
        <v>149</v>
      </c>
    </row>
    <row r="752" spans="1:11" x14ac:dyDescent="0.25">
      <c r="A752">
        <v>751</v>
      </c>
      <c r="B752" t="s">
        <v>52</v>
      </c>
      <c r="C752" t="s">
        <v>966</v>
      </c>
      <c r="D752" t="s">
        <v>968</v>
      </c>
      <c r="E752" t="s">
        <v>35</v>
      </c>
      <c r="F752" t="s">
        <v>3958</v>
      </c>
      <c r="G752" t="s">
        <v>58</v>
      </c>
      <c r="H752" s="4">
        <v>60.2</v>
      </c>
      <c r="I752">
        <v>191383</v>
      </c>
      <c r="J752" s="5">
        <v>191383</v>
      </c>
      <c r="K752">
        <v>150</v>
      </c>
    </row>
    <row r="753" spans="1:11" x14ac:dyDescent="0.25">
      <c r="A753">
        <v>752</v>
      </c>
      <c r="B753" t="s">
        <v>52</v>
      </c>
      <c r="C753" t="s">
        <v>969</v>
      </c>
      <c r="D753" t="s">
        <v>971</v>
      </c>
      <c r="E753" t="s">
        <v>35</v>
      </c>
      <c r="F753" t="s">
        <v>3958</v>
      </c>
      <c r="G753" t="s">
        <v>58</v>
      </c>
      <c r="H753" s="4">
        <v>60.2</v>
      </c>
      <c r="I753">
        <v>191383</v>
      </c>
      <c r="J753" s="5">
        <v>191383</v>
      </c>
      <c r="K753">
        <v>151</v>
      </c>
    </row>
    <row r="754" spans="1:11" x14ac:dyDescent="0.25">
      <c r="A754">
        <v>753</v>
      </c>
      <c r="B754" t="s">
        <v>52</v>
      </c>
      <c r="C754" t="s">
        <v>975</v>
      </c>
      <c r="D754" t="s">
        <v>977</v>
      </c>
      <c r="E754" t="s">
        <v>35</v>
      </c>
      <c r="F754" t="s">
        <v>3958</v>
      </c>
      <c r="G754" t="s">
        <v>58</v>
      </c>
      <c r="H754" s="4">
        <v>57.91</v>
      </c>
      <c r="I754">
        <v>191383</v>
      </c>
      <c r="J754" s="5">
        <v>191383</v>
      </c>
      <c r="K754">
        <v>152</v>
      </c>
    </row>
    <row r="755" spans="1:11" x14ac:dyDescent="0.25">
      <c r="A755">
        <v>754</v>
      </c>
      <c r="B755" t="s">
        <v>52</v>
      </c>
      <c r="C755" t="s">
        <v>978</v>
      </c>
      <c r="D755" t="s">
        <v>980</v>
      </c>
      <c r="E755" t="s">
        <v>35</v>
      </c>
      <c r="F755" t="s">
        <v>3958</v>
      </c>
      <c r="G755" t="s">
        <v>58</v>
      </c>
      <c r="H755" s="4">
        <v>57.91</v>
      </c>
      <c r="I755">
        <v>191383</v>
      </c>
      <c r="J755" s="5">
        <v>191383</v>
      </c>
      <c r="K755">
        <v>153</v>
      </c>
    </row>
    <row r="756" spans="1:11" x14ac:dyDescent="0.25">
      <c r="A756">
        <v>755</v>
      </c>
      <c r="B756" t="s">
        <v>52</v>
      </c>
      <c r="C756" t="s">
        <v>981</v>
      </c>
      <c r="D756" t="s">
        <v>983</v>
      </c>
      <c r="E756" t="s">
        <v>35</v>
      </c>
      <c r="F756" t="s">
        <v>3958</v>
      </c>
      <c r="G756" t="s">
        <v>58</v>
      </c>
      <c r="H756" s="4">
        <v>57.91</v>
      </c>
      <c r="I756">
        <v>192183</v>
      </c>
      <c r="J756" s="5">
        <v>192183</v>
      </c>
      <c r="K756">
        <v>154</v>
      </c>
    </row>
    <row r="757" spans="1:11" x14ac:dyDescent="0.25">
      <c r="A757">
        <v>756</v>
      </c>
      <c r="B757" t="s">
        <v>52</v>
      </c>
      <c r="C757" t="s">
        <v>984</v>
      </c>
      <c r="D757" t="s">
        <v>986</v>
      </c>
      <c r="E757" t="s">
        <v>35</v>
      </c>
      <c r="F757" t="s">
        <v>3958</v>
      </c>
      <c r="G757" t="s">
        <v>58</v>
      </c>
      <c r="H757" s="4">
        <v>57.91</v>
      </c>
      <c r="I757">
        <v>192183</v>
      </c>
      <c r="J757" s="5">
        <v>192183</v>
      </c>
      <c r="K757">
        <v>155</v>
      </c>
    </row>
    <row r="758" spans="1:11" x14ac:dyDescent="0.25">
      <c r="A758">
        <v>757</v>
      </c>
      <c r="B758" t="s">
        <v>52</v>
      </c>
      <c r="C758" t="s">
        <v>990</v>
      </c>
      <c r="D758" t="s">
        <v>992</v>
      </c>
      <c r="E758" t="s">
        <v>35</v>
      </c>
      <c r="F758" t="s">
        <v>3958</v>
      </c>
      <c r="G758" t="s">
        <v>58</v>
      </c>
      <c r="H758" s="4">
        <v>59</v>
      </c>
      <c r="I758">
        <v>192998</v>
      </c>
      <c r="J758" s="5">
        <v>192998</v>
      </c>
      <c r="K758">
        <v>156</v>
      </c>
    </row>
    <row r="759" spans="1:11" x14ac:dyDescent="0.25">
      <c r="A759">
        <v>758</v>
      </c>
      <c r="B759" t="s">
        <v>267</v>
      </c>
      <c r="C759" t="s">
        <v>1467</v>
      </c>
      <c r="D759" t="s">
        <v>1469</v>
      </c>
      <c r="E759" t="s">
        <v>35</v>
      </c>
      <c r="F759" t="s">
        <v>3958</v>
      </c>
      <c r="G759" t="s">
        <v>58</v>
      </c>
      <c r="H759" s="4">
        <v>52.88</v>
      </c>
      <c r="I759">
        <v>194262</v>
      </c>
      <c r="J759" s="5">
        <v>194262</v>
      </c>
      <c r="K759">
        <v>157</v>
      </c>
    </row>
    <row r="760" spans="1:11" x14ac:dyDescent="0.25">
      <c r="A760">
        <v>759</v>
      </c>
      <c r="B760" t="s">
        <v>267</v>
      </c>
      <c r="C760" t="s">
        <v>1470</v>
      </c>
      <c r="D760" t="s">
        <v>1472</v>
      </c>
      <c r="E760" t="s">
        <v>35</v>
      </c>
      <c r="F760" t="s">
        <v>3958</v>
      </c>
      <c r="G760" t="s">
        <v>58</v>
      </c>
      <c r="H760" s="4">
        <v>52.88</v>
      </c>
      <c r="I760">
        <v>194262</v>
      </c>
      <c r="J760" s="5">
        <v>194262</v>
      </c>
      <c r="K760">
        <v>158</v>
      </c>
    </row>
    <row r="761" spans="1:11" x14ac:dyDescent="0.25">
      <c r="A761">
        <v>760</v>
      </c>
      <c r="B761" t="s">
        <v>267</v>
      </c>
      <c r="C761" t="s">
        <v>1473</v>
      </c>
      <c r="D761" t="s">
        <v>1475</v>
      </c>
      <c r="E761" t="s">
        <v>35</v>
      </c>
      <c r="F761" t="s">
        <v>3958</v>
      </c>
      <c r="G761" t="s">
        <v>58</v>
      </c>
      <c r="H761" s="4">
        <v>52.88</v>
      </c>
      <c r="I761">
        <v>194262</v>
      </c>
      <c r="J761" s="5">
        <v>194262</v>
      </c>
      <c r="K761">
        <v>159</v>
      </c>
    </row>
    <row r="762" spans="1:11" x14ac:dyDescent="0.25">
      <c r="A762">
        <v>761</v>
      </c>
      <c r="B762" t="s">
        <v>267</v>
      </c>
      <c r="C762" t="s">
        <v>1476</v>
      </c>
      <c r="D762" t="s">
        <v>1478</v>
      </c>
      <c r="E762" t="s">
        <v>35</v>
      </c>
      <c r="F762" t="s">
        <v>3958</v>
      </c>
      <c r="G762" t="s">
        <v>58</v>
      </c>
      <c r="H762" s="4">
        <v>52.88</v>
      </c>
      <c r="I762">
        <v>198784</v>
      </c>
      <c r="J762" s="5">
        <v>198784</v>
      </c>
      <c r="K762">
        <v>160</v>
      </c>
    </row>
    <row r="763" spans="1:11" x14ac:dyDescent="0.25">
      <c r="A763">
        <v>762</v>
      </c>
      <c r="B763" t="s">
        <v>267</v>
      </c>
      <c r="C763" t="s">
        <v>1479</v>
      </c>
      <c r="D763" t="s">
        <v>1481</v>
      </c>
      <c r="E763" t="s">
        <v>35</v>
      </c>
      <c r="F763" t="s">
        <v>3958</v>
      </c>
      <c r="G763" t="s">
        <v>58</v>
      </c>
      <c r="H763" s="4">
        <v>52.88</v>
      </c>
      <c r="I763">
        <v>198784</v>
      </c>
      <c r="J763" s="5">
        <v>198784</v>
      </c>
      <c r="K763">
        <v>161</v>
      </c>
    </row>
    <row r="764" spans="1:11" x14ac:dyDescent="0.25">
      <c r="A764">
        <v>763</v>
      </c>
      <c r="B764" t="s">
        <v>267</v>
      </c>
      <c r="C764" t="s">
        <v>1482</v>
      </c>
      <c r="D764" t="s">
        <v>1484</v>
      </c>
      <c r="E764" t="s">
        <v>35</v>
      </c>
      <c r="F764" t="s">
        <v>3958</v>
      </c>
      <c r="G764" t="s">
        <v>58</v>
      </c>
      <c r="H764" s="4">
        <v>52.88</v>
      </c>
      <c r="I764">
        <v>198784</v>
      </c>
      <c r="J764" s="5">
        <v>198784</v>
      </c>
      <c r="K764">
        <v>162</v>
      </c>
    </row>
    <row r="765" spans="1:11" x14ac:dyDescent="0.25">
      <c r="A765">
        <v>764</v>
      </c>
      <c r="B765" t="s">
        <v>267</v>
      </c>
      <c r="C765" t="s">
        <v>1485</v>
      </c>
      <c r="D765" t="s">
        <v>1487</v>
      </c>
      <c r="E765" t="s">
        <v>35</v>
      </c>
      <c r="F765" t="s">
        <v>3958</v>
      </c>
      <c r="G765" t="s">
        <v>58</v>
      </c>
      <c r="H765" s="4">
        <v>52.88</v>
      </c>
      <c r="I765">
        <v>200503</v>
      </c>
      <c r="J765" s="5">
        <v>200503</v>
      </c>
      <c r="K765">
        <v>163</v>
      </c>
    </row>
    <row r="766" spans="1:11" x14ac:dyDescent="0.25">
      <c r="A766">
        <v>765</v>
      </c>
      <c r="B766" t="s">
        <v>267</v>
      </c>
      <c r="C766" t="s">
        <v>1488</v>
      </c>
      <c r="D766" t="s">
        <v>1490</v>
      </c>
      <c r="E766" t="s">
        <v>35</v>
      </c>
      <c r="F766" t="s">
        <v>3958</v>
      </c>
      <c r="G766" t="s">
        <v>58</v>
      </c>
      <c r="H766" s="4">
        <v>52.88</v>
      </c>
      <c r="I766">
        <v>200503</v>
      </c>
      <c r="J766" s="5">
        <v>200503</v>
      </c>
      <c r="K766">
        <v>164</v>
      </c>
    </row>
    <row r="767" spans="1:11" x14ac:dyDescent="0.25">
      <c r="A767">
        <v>766</v>
      </c>
      <c r="B767" t="s">
        <v>267</v>
      </c>
      <c r="C767" t="s">
        <v>1491</v>
      </c>
      <c r="D767" t="s">
        <v>1493</v>
      </c>
      <c r="E767" t="s">
        <v>35</v>
      </c>
      <c r="F767" t="s">
        <v>3958</v>
      </c>
      <c r="G767" t="s">
        <v>58</v>
      </c>
      <c r="H767" s="4">
        <v>52.88</v>
      </c>
      <c r="I767">
        <v>200503</v>
      </c>
      <c r="J767" s="5">
        <v>200503</v>
      </c>
      <c r="K767">
        <v>165</v>
      </c>
    </row>
    <row r="768" spans="1:11" x14ac:dyDescent="0.25">
      <c r="A768">
        <v>767</v>
      </c>
      <c r="B768" t="s">
        <v>267</v>
      </c>
      <c r="C768" t="s">
        <v>1497</v>
      </c>
      <c r="D768" t="s">
        <v>1499</v>
      </c>
      <c r="E768" t="s">
        <v>35</v>
      </c>
      <c r="F768" t="s">
        <v>3958</v>
      </c>
      <c r="G768" t="s">
        <v>58</v>
      </c>
      <c r="H768" s="4">
        <v>52.88</v>
      </c>
      <c r="I768">
        <v>200503</v>
      </c>
      <c r="J768" s="5">
        <v>200503</v>
      </c>
      <c r="K768">
        <v>166</v>
      </c>
    </row>
    <row r="769" spans="1:11" x14ac:dyDescent="0.25">
      <c r="A769">
        <v>768</v>
      </c>
      <c r="B769" t="s">
        <v>52</v>
      </c>
      <c r="C769" t="s">
        <v>1014</v>
      </c>
      <c r="D769" t="s">
        <v>1016</v>
      </c>
      <c r="E769" t="s">
        <v>35</v>
      </c>
      <c r="F769" t="s">
        <v>3958</v>
      </c>
      <c r="G769" t="s">
        <v>58</v>
      </c>
      <c r="H769" s="4">
        <v>55.81</v>
      </c>
      <c r="I769">
        <v>200578</v>
      </c>
      <c r="J769" s="5">
        <v>200578</v>
      </c>
      <c r="K769">
        <v>167</v>
      </c>
    </row>
    <row r="770" spans="1:11" x14ac:dyDescent="0.25">
      <c r="A770">
        <v>769</v>
      </c>
      <c r="B770" t="s">
        <v>486</v>
      </c>
      <c r="C770" t="s">
        <v>1678</v>
      </c>
      <c r="D770" t="s">
        <v>1680</v>
      </c>
      <c r="E770" t="s">
        <v>35</v>
      </c>
      <c r="F770" t="s">
        <v>3958</v>
      </c>
      <c r="G770" t="s">
        <v>58</v>
      </c>
      <c r="H770" s="4">
        <v>56.08</v>
      </c>
      <c r="I770">
        <v>202073</v>
      </c>
      <c r="J770" s="5">
        <v>202073</v>
      </c>
      <c r="K770">
        <v>168</v>
      </c>
    </row>
    <row r="771" spans="1:11" x14ac:dyDescent="0.25">
      <c r="A771">
        <v>770</v>
      </c>
      <c r="B771" t="s">
        <v>267</v>
      </c>
      <c r="C771" t="s">
        <v>1500</v>
      </c>
      <c r="D771" t="s">
        <v>1502</v>
      </c>
      <c r="E771" t="s">
        <v>35</v>
      </c>
      <c r="F771" t="s">
        <v>3958</v>
      </c>
      <c r="G771" t="s">
        <v>58</v>
      </c>
      <c r="H771" s="4">
        <v>52.88</v>
      </c>
      <c r="I771">
        <v>205669</v>
      </c>
      <c r="J771" s="5">
        <v>205669</v>
      </c>
      <c r="K771">
        <v>169</v>
      </c>
    </row>
    <row r="772" spans="1:11" x14ac:dyDescent="0.25">
      <c r="A772">
        <v>771</v>
      </c>
      <c r="B772" t="s">
        <v>267</v>
      </c>
      <c r="C772" t="s">
        <v>1503</v>
      </c>
      <c r="D772" t="s">
        <v>1505</v>
      </c>
      <c r="E772" t="s">
        <v>35</v>
      </c>
      <c r="F772" t="s">
        <v>3958</v>
      </c>
      <c r="G772" t="s">
        <v>58</v>
      </c>
      <c r="H772" s="4">
        <v>52.88</v>
      </c>
      <c r="I772">
        <v>205669</v>
      </c>
      <c r="J772" s="5">
        <v>205669</v>
      </c>
      <c r="K772">
        <v>170</v>
      </c>
    </row>
    <row r="773" spans="1:11" x14ac:dyDescent="0.25">
      <c r="A773">
        <v>772</v>
      </c>
      <c r="B773" t="s">
        <v>267</v>
      </c>
      <c r="C773" t="s">
        <v>1506</v>
      </c>
      <c r="D773" t="s">
        <v>1508</v>
      </c>
      <c r="E773" t="s">
        <v>35</v>
      </c>
      <c r="F773" t="s">
        <v>3958</v>
      </c>
      <c r="G773" t="s">
        <v>58</v>
      </c>
      <c r="H773" s="4">
        <v>52.88</v>
      </c>
      <c r="I773">
        <v>205669</v>
      </c>
      <c r="J773" s="5">
        <v>205669</v>
      </c>
      <c r="K773">
        <v>171</v>
      </c>
    </row>
    <row r="774" spans="1:11" x14ac:dyDescent="0.25">
      <c r="A774">
        <v>773</v>
      </c>
      <c r="B774" t="s">
        <v>52</v>
      </c>
      <c r="C774" t="s">
        <v>984</v>
      </c>
      <c r="D774" t="s">
        <v>985</v>
      </c>
      <c r="E774" t="s">
        <v>35</v>
      </c>
      <c r="F774" t="s">
        <v>3958</v>
      </c>
      <c r="G774" t="s">
        <v>56</v>
      </c>
      <c r="H774" s="4">
        <v>60</v>
      </c>
      <c r="I774">
        <v>213753</v>
      </c>
      <c r="J774" s="5">
        <v>213753</v>
      </c>
      <c r="K774">
        <v>172</v>
      </c>
    </row>
    <row r="775" spans="1:11" x14ac:dyDescent="0.25">
      <c r="A775">
        <v>774</v>
      </c>
      <c r="B775" t="s">
        <v>52</v>
      </c>
      <c r="C775" t="s">
        <v>987</v>
      </c>
      <c r="D775" t="s">
        <v>988</v>
      </c>
      <c r="E775" t="s">
        <v>35</v>
      </c>
      <c r="F775" t="s">
        <v>3958</v>
      </c>
      <c r="G775" t="s">
        <v>56</v>
      </c>
      <c r="H775" s="4">
        <v>60</v>
      </c>
      <c r="I775">
        <v>213753</v>
      </c>
      <c r="J775" s="5">
        <v>213753</v>
      </c>
      <c r="K775">
        <v>173</v>
      </c>
    </row>
    <row r="776" spans="1:11" x14ac:dyDescent="0.25">
      <c r="A776">
        <v>775</v>
      </c>
      <c r="B776" t="s">
        <v>52</v>
      </c>
      <c r="C776" t="s">
        <v>990</v>
      </c>
      <c r="D776" t="s">
        <v>991</v>
      </c>
      <c r="E776" t="s">
        <v>35</v>
      </c>
      <c r="F776" t="s">
        <v>3958</v>
      </c>
      <c r="G776" t="s">
        <v>56</v>
      </c>
      <c r="H776" s="4">
        <v>60</v>
      </c>
      <c r="I776">
        <v>213753</v>
      </c>
      <c r="J776" s="5">
        <v>213753</v>
      </c>
      <c r="K776">
        <v>174</v>
      </c>
    </row>
    <row r="777" spans="1:11" x14ac:dyDescent="0.25">
      <c r="A777">
        <v>776</v>
      </c>
      <c r="B777" t="s">
        <v>52</v>
      </c>
      <c r="C777" t="s">
        <v>993</v>
      </c>
      <c r="D777" t="s">
        <v>994</v>
      </c>
      <c r="E777" t="s">
        <v>35</v>
      </c>
      <c r="F777" t="s">
        <v>3958</v>
      </c>
      <c r="G777" t="s">
        <v>56</v>
      </c>
      <c r="H777" s="4">
        <v>60</v>
      </c>
      <c r="I777">
        <v>213753</v>
      </c>
      <c r="J777" s="5">
        <v>213753</v>
      </c>
      <c r="K777">
        <v>175</v>
      </c>
    </row>
    <row r="778" spans="1:11" x14ac:dyDescent="0.25">
      <c r="A778">
        <v>777</v>
      </c>
      <c r="B778" t="s">
        <v>52</v>
      </c>
      <c r="C778" t="s">
        <v>996</v>
      </c>
      <c r="D778" t="s">
        <v>997</v>
      </c>
      <c r="E778" t="s">
        <v>35</v>
      </c>
      <c r="F778" t="s">
        <v>3958</v>
      </c>
      <c r="G778" t="s">
        <v>56</v>
      </c>
      <c r="H778" s="4">
        <v>60</v>
      </c>
      <c r="I778">
        <v>213856</v>
      </c>
      <c r="J778" s="5">
        <v>213856</v>
      </c>
      <c r="K778">
        <v>176</v>
      </c>
    </row>
    <row r="779" spans="1:11" x14ac:dyDescent="0.25">
      <c r="A779">
        <v>778</v>
      </c>
      <c r="B779" t="s">
        <v>52</v>
      </c>
      <c r="C779" t="s">
        <v>999</v>
      </c>
      <c r="D779" t="s">
        <v>1000</v>
      </c>
      <c r="E779" t="s">
        <v>35</v>
      </c>
      <c r="F779" t="s">
        <v>3958</v>
      </c>
      <c r="G779" t="s">
        <v>56</v>
      </c>
      <c r="H779" s="4">
        <v>60</v>
      </c>
      <c r="I779">
        <v>213856</v>
      </c>
      <c r="J779" s="5">
        <v>213856</v>
      </c>
      <c r="K779">
        <v>177</v>
      </c>
    </row>
    <row r="780" spans="1:11" x14ac:dyDescent="0.25">
      <c r="A780">
        <v>779</v>
      </c>
      <c r="B780" t="s">
        <v>52</v>
      </c>
      <c r="C780" t="s">
        <v>972</v>
      </c>
      <c r="D780" t="s">
        <v>974</v>
      </c>
      <c r="E780" t="s">
        <v>35</v>
      </c>
      <c r="F780" t="s">
        <v>3958</v>
      </c>
      <c r="G780" t="s">
        <v>58</v>
      </c>
      <c r="H780" s="4">
        <v>60.2</v>
      </c>
      <c r="I780">
        <v>221383</v>
      </c>
      <c r="J780" s="5">
        <v>221383</v>
      </c>
      <c r="K780">
        <v>178</v>
      </c>
    </row>
    <row r="781" spans="1:11" x14ac:dyDescent="0.25">
      <c r="A781">
        <v>780</v>
      </c>
      <c r="B781" t="s">
        <v>486</v>
      </c>
      <c r="C781" t="s">
        <v>1685</v>
      </c>
      <c r="D781" t="s">
        <v>1687</v>
      </c>
      <c r="E781" t="s">
        <v>35</v>
      </c>
      <c r="F781" t="s">
        <v>3958</v>
      </c>
      <c r="G781" t="s">
        <v>58</v>
      </c>
      <c r="H781" s="4">
        <v>49.14</v>
      </c>
      <c r="I781">
        <v>222178</v>
      </c>
      <c r="J781" s="5">
        <v>222178</v>
      </c>
      <c r="K781">
        <v>179</v>
      </c>
    </row>
    <row r="782" spans="1:11" x14ac:dyDescent="0.25">
      <c r="A782">
        <v>781</v>
      </c>
      <c r="B782" t="s">
        <v>486</v>
      </c>
      <c r="C782" t="s">
        <v>1688</v>
      </c>
      <c r="D782" t="s">
        <v>1690</v>
      </c>
      <c r="E782" t="s">
        <v>35</v>
      </c>
      <c r="F782" t="s">
        <v>3958</v>
      </c>
      <c r="G782" t="s">
        <v>58</v>
      </c>
      <c r="H782" s="4">
        <v>49.14</v>
      </c>
      <c r="I782">
        <v>222178</v>
      </c>
      <c r="J782" s="5">
        <v>222178</v>
      </c>
      <c r="K782">
        <v>180</v>
      </c>
    </row>
    <row r="783" spans="1:11" x14ac:dyDescent="0.25">
      <c r="A783">
        <v>782</v>
      </c>
      <c r="B783" t="s">
        <v>486</v>
      </c>
      <c r="C783" t="s">
        <v>1691</v>
      </c>
      <c r="D783" t="s">
        <v>1693</v>
      </c>
      <c r="E783" t="s">
        <v>35</v>
      </c>
      <c r="F783" t="s">
        <v>3958</v>
      </c>
      <c r="G783" t="s">
        <v>58</v>
      </c>
      <c r="H783" s="4">
        <v>49.14</v>
      </c>
      <c r="I783">
        <v>222178</v>
      </c>
      <c r="J783" s="5">
        <v>222178</v>
      </c>
      <c r="K783">
        <v>181</v>
      </c>
    </row>
    <row r="784" spans="1:11" x14ac:dyDescent="0.25">
      <c r="A784">
        <v>783</v>
      </c>
      <c r="B784" t="s">
        <v>486</v>
      </c>
      <c r="C784" t="s">
        <v>1678</v>
      </c>
      <c r="D784" t="s">
        <v>1681</v>
      </c>
      <c r="E784" t="s">
        <v>35</v>
      </c>
      <c r="F784" t="s">
        <v>3958</v>
      </c>
      <c r="G784" t="s">
        <v>58</v>
      </c>
      <c r="H784" s="4">
        <v>56.08</v>
      </c>
      <c r="I784">
        <v>223827</v>
      </c>
      <c r="J784" s="5">
        <v>223827</v>
      </c>
      <c r="K784">
        <v>182</v>
      </c>
    </row>
    <row r="785" spans="1:11" x14ac:dyDescent="0.25">
      <c r="A785">
        <v>784</v>
      </c>
      <c r="B785" t="s">
        <v>52</v>
      </c>
      <c r="C785" t="s">
        <v>1002</v>
      </c>
      <c r="D785" t="s">
        <v>1003</v>
      </c>
      <c r="E785" t="s">
        <v>35</v>
      </c>
      <c r="F785" t="s">
        <v>3958</v>
      </c>
      <c r="G785" t="s">
        <v>56</v>
      </c>
      <c r="H785" s="4">
        <v>60</v>
      </c>
      <c r="I785">
        <v>224260</v>
      </c>
      <c r="J785" s="5">
        <v>224260</v>
      </c>
      <c r="K785">
        <v>183</v>
      </c>
    </row>
    <row r="786" spans="1:11" x14ac:dyDescent="0.25">
      <c r="A786">
        <v>785</v>
      </c>
      <c r="B786" t="s">
        <v>267</v>
      </c>
      <c r="C786" t="s">
        <v>1509</v>
      </c>
      <c r="D786" t="s">
        <v>1511</v>
      </c>
      <c r="E786" t="s">
        <v>35</v>
      </c>
      <c r="F786" t="s">
        <v>3958</v>
      </c>
      <c r="G786" t="s">
        <v>58</v>
      </c>
      <c r="H786" s="4">
        <v>52.88</v>
      </c>
      <c r="I786">
        <v>225669</v>
      </c>
      <c r="J786" s="5">
        <v>225669</v>
      </c>
      <c r="K786">
        <v>184</v>
      </c>
    </row>
    <row r="787" spans="1:11" x14ac:dyDescent="0.25">
      <c r="A787">
        <v>786</v>
      </c>
      <c r="B787" t="s">
        <v>267</v>
      </c>
      <c r="C787" t="s">
        <v>1512</v>
      </c>
      <c r="D787" t="s">
        <v>1514</v>
      </c>
      <c r="E787" t="s">
        <v>35</v>
      </c>
      <c r="F787" t="s">
        <v>3958</v>
      </c>
      <c r="G787" t="s">
        <v>58</v>
      </c>
      <c r="H787" s="4">
        <v>52.88</v>
      </c>
      <c r="I787">
        <v>227046</v>
      </c>
      <c r="J787" s="5">
        <v>227046</v>
      </c>
      <c r="K787">
        <v>185</v>
      </c>
    </row>
    <row r="788" spans="1:11" x14ac:dyDescent="0.25">
      <c r="A788">
        <v>787</v>
      </c>
      <c r="B788" t="s">
        <v>267</v>
      </c>
      <c r="C788" t="s">
        <v>1515</v>
      </c>
      <c r="D788" t="s">
        <v>1517</v>
      </c>
      <c r="E788" t="s">
        <v>35</v>
      </c>
      <c r="F788" t="s">
        <v>3958</v>
      </c>
      <c r="G788" t="s">
        <v>58</v>
      </c>
      <c r="H788" s="4">
        <v>52.88</v>
      </c>
      <c r="I788">
        <v>227046</v>
      </c>
      <c r="J788" s="5">
        <v>227046</v>
      </c>
      <c r="K788">
        <v>186</v>
      </c>
    </row>
    <row r="789" spans="1:11" x14ac:dyDescent="0.25">
      <c r="A789">
        <v>788</v>
      </c>
      <c r="B789" t="s">
        <v>267</v>
      </c>
      <c r="C789" t="s">
        <v>1518</v>
      </c>
      <c r="D789" t="s">
        <v>1520</v>
      </c>
      <c r="E789" t="s">
        <v>35</v>
      </c>
      <c r="F789" t="s">
        <v>3958</v>
      </c>
      <c r="G789" t="s">
        <v>58</v>
      </c>
      <c r="H789" s="4">
        <v>52.88</v>
      </c>
      <c r="I789">
        <v>227046</v>
      </c>
      <c r="J789" s="5">
        <v>227046</v>
      </c>
      <c r="K789">
        <v>187</v>
      </c>
    </row>
    <row r="790" spans="1:11" x14ac:dyDescent="0.25">
      <c r="A790">
        <v>789</v>
      </c>
      <c r="B790" t="s">
        <v>486</v>
      </c>
      <c r="C790" t="s">
        <v>1682</v>
      </c>
      <c r="D790" t="s">
        <v>1684</v>
      </c>
      <c r="E790" t="s">
        <v>35</v>
      </c>
      <c r="F790" t="s">
        <v>3958</v>
      </c>
      <c r="G790" t="s">
        <v>58</v>
      </c>
      <c r="H790" s="4">
        <v>56.08</v>
      </c>
      <c r="I790">
        <v>227693</v>
      </c>
      <c r="J790" s="5">
        <v>227693</v>
      </c>
      <c r="K790">
        <v>188</v>
      </c>
    </row>
    <row r="791" spans="1:11" x14ac:dyDescent="0.25">
      <c r="A791">
        <v>790</v>
      </c>
      <c r="B791" t="s">
        <v>52</v>
      </c>
      <c r="C791" t="s">
        <v>978</v>
      </c>
      <c r="D791" t="s">
        <v>979</v>
      </c>
      <c r="E791" t="s">
        <v>35</v>
      </c>
      <c r="F791" t="s">
        <v>3958</v>
      </c>
      <c r="G791" t="s">
        <v>56</v>
      </c>
      <c r="H791" s="4">
        <v>58.59</v>
      </c>
      <c r="I791">
        <v>243491</v>
      </c>
      <c r="J791" s="5">
        <v>243491</v>
      </c>
      <c r="K791">
        <v>189</v>
      </c>
    </row>
    <row r="792" spans="1:11" x14ac:dyDescent="0.25">
      <c r="A792">
        <v>791</v>
      </c>
      <c r="B792" t="s">
        <v>52</v>
      </c>
      <c r="C792" t="s">
        <v>981</v>
      </c>
      <c r="D792" t="s">
        <v>982</v>
      </c>
      <c r="E792" t="s">
        <v>35</v>
      </c>
      <c r="F792" t="s">
        <v>3958</v>
      </c>
      <c r="G792" t="s">
        <v>56</v>
      </c>
      <c r="H792" s="4">
        <v>58.59</v>
      </c>
      <c r="I792">
        <v>243491</v>
      </c>
      <c r="J792" s="5">
        <v>243491</v>
      </c>
      <c r="K792">
        <v>190</v>
      </c>
    </row>
    <row r="793" spans="1:11" x14ac:dyDescent="0.25">
      <c r="A793">
        <v>792</v>
      </c>
      <c r="B793" t="s">
        <v>267</v>
      </c>
      <c r="C793" t="s">
        <v>1494</v>
      </c>
      <c r="D793" t="s">
        <v>1496</v>
      </c>
      <c r="E793" t="s">
        <v>35</v>
      </c>
      <c r="F793" t="s">
        <v>3958</v>
      </c>
      <c r="G793" t="s">
        <v>58</v>
      </c>
      <c r="H793" s="4">
        <v>52.88</v>
      </c>
      <c r="I793">
        <v>250705</v>
      </c>
      <c r="J793" s="5">
        <v>250705</v>
      </c>
      <c r="K793">
        <v>191</v>
      </c>
    </row>
    <row r="794" spans="1:11" x14ac:dyDescent="0.25">
      <c r="A794">
        <v>793</v>
      </c>
      <c r="B794" t="s">
        <v>486</v>
      </c>
      <c r="C794" t="s">
        <v>1694</v>
      </c>
      <c r="D794" t="s">
        <v>1696</v>
      </c>
      <c r="E794" t="s">
        <v>35</v>
      </c>
      <c r="F794" t="s">
        <v>3958</v>
      </c>
      <c r="G794" t="s">
        <v>58</v>
      </c>
      <c r="H794" s="4">
        <v>49.14</v>
      </c>
      <c r="I794">
        <v>251178</v>
      </c>
      <c r="J794" s="5">
        <v>251178</v>
      </c>
      <c r="K794">
        <v>192</v>
      </c>
    </row>
    <row r="795" spans="1:11" x14ac:dyDescent="0.25">
      <c r="A795">
        <v>794</v>
      </c>
      <c r="B795" t="s">
        <v>486</v>
      </c>
      <c r="C795" t="s">
        <v>1694</v>
      </c>
      <c r="D795" t="s">
        <v>1697</v>
      </c>
      <c r="E795" t="s">
        <v>35</v>
      </c>
      <c r="F795" t="s">
        <v>3958</v>
      </c>
      <c r="G795" t="s">
        <v>58</v>
      </c>
      <c r="H795" s="4">
        <v>49.14</v>
      </c>
      <c r="I795">
        <v>258953</v>
      </c>
      <c r="J795" s="5">
        <v>258953</v>
      </c>
      <c r="K795">
        <v>193</v>
      </c>
    </row>
    <row r="796" spans="1:11" x14ac:dyDescent="0.25">
      <c r="A796">
        <v>795</v>
      </c>
      <c r="B796" t="s">
        <v>486</v>
      </c>
      <c r="C796" t="s">
        <v>1698</v>
      </c>
      <c r="D796" t="s">
        <v>1700</v>
      </c>
      <c r="E796" t="s">
        <v>35</v>
      </c>
      <c r="F796" t="s">
        <v>3958</v>
      </c>
      <c r="G796" t="s">
        <v>58</v>
      </c>
      <c r="H796" s="4">
        <v>49.14</v>
      </c>
      <c r="I796">
        <v>258953</v>
      </c>
      <c r="J796" s="5">
        <v>258953</v>
      </c>
      <c r="K796">
        <v>194</v>
      </c>
    </row>
    <row r="797" spans="1:11" x14ac:dyDescent="0.25">
      <c r="A797">
        <v>796</v>
      </c>
      <c r="B797" t="s">
        <v>486</v>
      </c>
      <c r="C797" t="s">
        <v>1701</v>
      </c>
      <c r="D797" t="s">
        <v>1703</v>
      </c>
      <c r="E797" t="s">
        <v>35</v>
      </c>
      <c r="F797" t="s">
        <v>3958</v>
      </c>
      <c r="G797" t="s">
        <v>58</v>
      </c>
      <c r="H797" s="4">
        <v>49.14</v>
      </c>
      <c r="I797">
        <v>258953</v>
      </c>
      <c r="J797" s="5">
        <v>258953</v>
      </c>
      <c r="K797">
        <v>195</v>
      </c>
    </row>
    <row r="798" spans="1:11" x14ac:dyDescent="0.25">
      <c r="A798">
        <v>797</v>
      </c>
      <c r="B798" t="s">
        <v>486</v>
      </c>
      <c r="C798" t="s">
        <v>1704</v>
      </c>
      <c r="D798" t="s">
        <v>1706</v>
      </c>
      <c r="E798" t="s">
        <v>35</v>
      </c>
      <c r="F798" t="s">
        <v>3958</v>
      </c>
      <c r="G798" t="s">
        <v>58</v>
      </c>
      <c r="H798" s="4">
        <v>49.14</v>
      </c>
      <c r="I798">
        <v>258953</v>
      </c>
      <c r="J798" s="5">
        <v>258953</v>
      </c>
      <c r="K798">
        <v>196</v>
      </c>
    </row>
    <row r="799" spans="1:11" x14ac:dyDescent="0.25">
      <c r="A799">
        <v>798</v>
      </c>
      <c r="B799" t="s">
        <v>486</v>
      </c>
      <c r="C799" t="s">
        <v>1707</v>
      </c>
      <c r="D799" t="s">
        <v>1709</v>
      </c>
      <c r="E799" t="s">
        <v>35</v>
      </c>
      <c r="F799" t="s">
        <v>3958</v>
      </c>
      <c r="G799" t="s">
        <v>58</v>
      </c>
      <c r="H799" s="4">
        <v>49.14</v>
      </c>
      <c r="I799">
        <v>263633</v>
      </c>
      <c r="J799" s="5">
        <v>263633</v>
      </c>
      <c r="K799">
        <v>197</v>
      </c>
    </row>
    <row r="800" spans="1:11" x14ac:dyDescent="0.25">
      <c r="A800">
        <v>799</v>
      </c>
      <c r="B800" t="s">
        <v>486</v>
      </c>
      <c r="C800" t="s">
        <v>1710</v>
      </c>
      <c r="D800" t="s">
        <v>1712</v>
      </c>
      <c r="E800" t="s">
        <v>35</v>
      </c>
      <c r="F800" t="s">
        <v>3958</v>
      </c>
      <c r="G800" t="s">
        <v>58</v>
      </c>
      <c r="H800" s="4">
        <v>49.14</v>
      </c>
      <c r="I800">
        <v>264033</v>
      </c>
      <c r="J800" s="5">
        <v>264033</v>
      </c>
      <c r="K800">
        <v>198</v>
      </c>
    </row>
    <row r="801" spans="1:11" x14ac:dyDescent="0.25">
      <c r="A801">
        <v>800</v>
      </c>
      <c r="B801" t="s">
        <v>486</v>
      </c>
      <c r="C801" t="s">
        <v>1720</v>
      </c>
      <c r="D801" t="s">
        <v>1722</v>
      </c>
      <c r="E801" t="s">
        <v>35</v>
      </c>
      <c r="F801" t="s">
        <v>3958</v>
      </c>
      <c r="G801" t="s">
        <v>58</v>
      </c>
      <c r="H801" s="4">
        <v>49.14</v>
      </c>
      <c r="I801">
        <v>264033</v>
      </c>
      <c r="J801" s="5">
        <v>264033</v>
      </c>
      <c r="K801">
        <v>199</v>
      </c>
    </row>
    <row r="802" spans="1:11" x14ac:dyDescent="0.25">
      <c r="A802">
        <v>801</v>
      </c>
      <c r="B802" t="s">
        <v>652</v>
      </c>
      <c r="C802" t="s">
        <v>2103</v>
      </c>
      <c r="D802" t="s">
        <v>2105</v>
      </c>
      <c r="E802" t="s">
        <v>35</v>
      </c>
      <c r="F802" t="s">
        <v>3958</v>
      </c>
      <c r="G802" t="s">
        <v>58</v>
      </c>
      <c r="H802" s="4">
        <v>54.43</v>
      </c>
      <c r="I802">
        <v>264714</v>
      </c>
      <c r="J802" s="5">
        <v>264714</v>
      </c>
      <c r="K802">
        <v>200</v>
      </c>
    </row>
    <row r="803" spans="1:11" x14ac:dyDescent="0.25">
      <c r="A803">
        <v>802</v>
      </c>
      <c r="B803" t="s">
        <v>652</v>
      </c>
      <c r="C803" t="s">
        <v>2115</v>
      </c>
      <c r="D803" t="s">
        <v>2116</v>
      </c>
      <c r="E803" t="s">
        <v>35</v>
      </c>
      <c r="F803" t="s">
        <v>3958</v>
      </c>
      <c r="G803" t="s">
        <v>56</v>
      </c>
      <c r="H803" s="4">
        <v>66.58</v>
      </c>
      <c r="I803">
        <v>269852</v>
      </c>
      <c r="J803" s="5">
        <v>269852</v>
      </c>
      <c r="K803">
        <v>201</v>
      </c>
    </row>
    <row r="804" spans="1:11" x14ac:dyDescent="0.25">
      <c r="A804">
        <v>803</v>
      </c>
      <c r="B804" t="s">
        <v>486</v>
      </c>
      <c r="C804" t="s">
        <v>1732</v>
      </c>
      <c r="D804" t="s">
        <v>1734</v>
      </c>
      <c r="E804" t="s">
        <v>35</v>
      </c>
      <c r="F804" t="s">
        <v>3958</v>
      </c>
      <c r="G804" t="s">
        <v>58</v>
      </c>
      <c r="H804" s="4">
        <v>49.14</v>
      </c>
      <c r="I804">
        <v>272647</v>
      </c>
      <c r="J804" s="5">
        <v>272647</v>
      </c>
      <c r="K804">
        <v>202</v>
      </c>
    </row>
    <row r="805" spans="1:11" x14ac:dyDescent="0.25">
      <c r="A805">
        <v>804</v>
      </c>
      <c r="B805" t="s">
        <v>652</v>
      </c>
      <c r="C805" t="s">
        <v>2106</v>
      </c>
      <c r="D805" t="s">
        <v>2108</v>
      </c>
      <c r="E805" t="s">
        <v>35</v>
      </c>
      <c r="F805" t="s">
        <v>3958</v>
      </c>
      <c r="G805" t="s">
        <v>58</v>
      </c>
      <c r="H805" s="4">
        <v>54.43</v>
      </c>
      <c r="I805">
        <v>272828</v>
      </c>
      <c r="J805" s="5">
        <v>272828</v>
      </c>
      <c r="K805">
        <v>203</v>
      </c>
    </row>
    <row r="806" spans="1:11" x14ac:dyDescent="0.25">
      <c r="A806">
        <v>805</v>
      </c>
      <c r="B806" t="s">
        <v>652</v>
      </c>
      <c r="C806" t="s">
        <v>2109</v>
      </c>
      <c r="D806" t="s">
        <v>2111</v>
      </c>
      <c r="E806" t="s">
        <v>35</v>
      </c>
      <c r="F806" t="s">
        <v>3958</v>
      </c>
      <c r="G806" t="s">
        <v>58</v>
      </c>
      <c r="H806" s="4">
        <v>54.43</v>
      </c>
      <c r="I806">
        <v>272938</v>
      </c>
      <c r="J806" s="5">
        <v>272938</v>
      </c>
      <c r="K806">
        <v>204</v>
      </c>
    </row>
    <row r="807" spans="1:11" x14ac:dyDescent="0.25">
      <c r="A807">
        <v>806</v>
      </c>
      <c r="B807" t="s">
        <v>652</v>
      </c>
      <c r="C807" t="s">
        <v>2112</v>
      </c>
      <c r="D807" t="s">
        <v>2114</v>
      </c>
      <c r="E807" t="s">
        <v>35</v>
      </c>
      <c r="F807" t="s">
        <v>3958</v>
      </c>
      <c r="G807" t="s">
        <v>58</v>
      </c>
      <c r="H807" s="4">
        <v>54.43</v>
      </c>
      <c r="I807">
        <v>272938</v>
      </c>
      <c r="J807" s="5">
        <v>272938</v>
      </c>
      <c r="K807">
        <v>205</v>
      </c>
    </row>
    <row r="808" spans="1:11" x14ac:dyDescent="0.25">
      <c r="A808">
        <v>807</v>
      </c>
      <c r="B808" t="s">
        <v>652</v>
      </c>
      <c r="C808" t="s">
        <v>2115</v>
      </c>
      <c r="D808" t="s">
        <v>2117</v>
      </c>
      <c r="E808" t="s">
        <v>35</v>
      </c>
      <c r="F808" t="s">
        <v>3958</v>
      </c>
      <c r="G808" t="s">
        <v>58</v>
      </c>
      <c r="H808" s="4">
        <v>54.43</v>
      </c>
      <c r="I808">
        <v>272938</v>
      </c>
      <c r="J808" s="5">
        <v>272938</v>
      </c>
      <c r="K808">
        <v>206</v>
      </c>
    </row>
    <row r="809" spans="1:11" x14ac:dyDescent="0.25">
      <c r="A809">
        <v>808</v>
      </c>
      <c r="B809" t="s">
        <v>652</v>
      </c>
      <c r="C809" t="s">
        <v>2118</v>
      </c>
      <c r="D809" t="s">
        <v>2120</v>
      </c>
      <c r="E809" t="s">
        <v>35</v>
      </c>
      <c r="F809" t="s">
        <v>3958</v>
      </c>
      <c r="G809" t="s">
        <v>58</v>
      </c>
      <c r="H809" s="4">
        <v>54.43</v>
      </c>
      <c r="I809">
        <v>272938</v>
      </c>
      <c r="J809" s="5">
        <v>272938</v>
      </c>
      <c r="K809">
        <v>207</v>
      </c>
    </row>
    <row r="810" spans="1:11" x14ac:dyDescent="0.25">
      <c r="A810">
        <v>809</v>
      </c>
      <c r="B810" t="s">
        <v>652</v>
      </c>
      <c r="C810" t="s">
        <v>2121</v>
      </c>
      <c r="D810" t="s">
        <v>2123</v>
      </c>
      <c r="E810" t="s">
        <v>35</v>
      </c>
      <c r="F810" t="s">
        <v>3958</v>
      </c>
      <c r="G810" t="s">
        <v>58</v>
      </c>
      <c r="H810" s="4">
        <v>54.43</v>
      </c>
      <c r="I810">
        <v>272938</v>
      </c>
      <c r="J810" s="5">
        <v>272938</v>
      </c>
      <c r="K810">
        <v>208</v>
      </c>
    </row>
    <row r="811" spans="1:11" x14ac:dyDescent="0.25">
      <c r="A811">
        <v>810</v>
      </c>
      <c r="B811" t="s">
        <v>652</v>
      </c>
      <c r="C811" t="s">
        <v>2124</v>
      </c>
      <c r="D811" t="s">
        <v>2126</v>
      </c>
      <c r="E811" t="s">
        <v>35</v>
      </c>
      <c r="F811" t="s">
        <v>3958</v>
      </c>
      <c r="G811" t="s">
        <v>58</v>
      </c>
      <c r="H811" s="4">
        <v>54.43</v>
      </c>
      <c r="I811">
        <v>272938</v>
      </c>
      <c r="J811" s="5">
        <v>272938</v>
      </c>
      <c r="K811">
        <v>209</v>
      </c>
    </row>
    <row r="812" spans="1:11" x14ac:dyDescent="0.25">
      <c r="A812">
        <v>811</v>
      </c>
      <c r="B812" t="s">
        <v>652</v>
      </c>
      <c r="C812" t="s">
        <v>2127</v>
      </c>
      <c r="D812" t="s">
        <v>2129</v>
      </c>
      <c r="E812" t="s">
        <v>35</v>
      </c>
      <c r="F812" t="s">
        <v>3958</v>
      </c>
      <c r="G812" t="s">
        <v>58</v>
      </c>
      <c r="H812" s="4">
        <v>54.43</v>
      </c>
      <c r="I812">
        <v>272938</v>
      </c>
      <c r="J812" s="5">
        <v>272938</v>
      </c>
      <c r="K812">
        <v>210</v>
      </c>
    </row>
    <row r="813" spans="1:11" x14ac:dyDescent="0.25">
      <c r="A813">
        <v>812</v>
      </c>
      <c r="B813" t="s">
        <v>652</v>
      </c>
      <c r="C813" t="s">
        <v>2130</v>
      </c>
      <c r="D813" t="s">
        <v>2132</v>
      </c>
      <c r="E813" t="s">
        <v>35</v>
      </c>
      <c r="F813" t="s">
        <v>3958</v>
      </c>
      <c r="G813" t="s">
        <v>58</v>
      </c>
      <c r="H813" s="4">
        <v>54.43</v>
      </c>
      <c r="I813">
        <v>272938</v>
      </c>
      <c r="J813" s="5">
        <v>272938</v>
      </c>
      <c r="K813">
        <v>211</v>
      </c>
    </row>
    <row r="814" spans="1:11" x14ac:dyDescent="0.25">
      <c r="A814">
        <v>813</v>
      </c>
      <c r="B814" t="s">
        <v>652</v>
      </c>
      <c r="C814" t="s">
        <v>2133</v>
      </c>
      <c r="D814" t="s">
        <v>2135</v>
      </c>
      <c r="E814" t="s">
        <v>35</v>
      </c>
      <c r="F814" t="s">
        <v>3958</v>
      </c>
      <c r="G814" t="s">
        <v>58</v>
      </c>
      <c r="H814" s="4">
        <v>54.43</v>
      </c>
      <c r="I814">
        <v>272938</v>
      </c>
      <c r="J814" s="5">
        <v>272938</v>
      </c>
      <c r="K814">
        <v>212</v>
      </c>
    </row>
    <row r="815" spans="1:11" x14ac:dyDescent="0.25">
      <c r="A815">
        <v>814</v>
      </c>
      <c r="B815" t="s">
        <v>52</v>
      </c>
      <c r="C815" t="s">
        <v>1017</v>
      </c>
      <c r="D815" t="s">
        <v>1019</v>
      </c>
      <c r="E815" t="s">
        <v>35</v>
      </c>
      <c r="F815" t="s">
        <v>3958</v>
      </c>
      <c r="G815" t="s">
        <v>58</v>
      </c>
      <c r="H815" s="4">
        <v>55.81</v>
      </c>
      <c r="I815">
        <v>276404</v>
      </c>
      <c r="J815" s="5">
        <v>276404</v>
      </c>
      <c r="K815">
        <v>213</v>
      </c>
    </row>
    <row r="816" spans="1:11" x14ac:dyDescent="0.25">
      <c r="A816">
        <v>815</v>
      </c>
      <c r="B816" t="s">
        <v>486</v>
      </c>
      <c r="C816" t="s">
        <v>1698</v>
      </c>
      <c r="D816" t="s">
        <v>1699</v>
      </c>
      <c r="E816" t="s">
        <v>35</v>
      </c>
      <c r="F816" t="s">
        <v>3958</v>
      </c>
      <c r="G816" t="s">
        <v>56</v>
      </c>
      <c r="H816" s="4">
        <v>63.59</v>
      </c>
      <c r="I816">
        <v>283354</v>
      </c>
      <c r="J816" s="5">
        <v>283354</v>
      </c>
      <c r="K816">
        <v>214</v>
      </c>
    </row>
    <row r="817" spans="1:11" x14ac:dyDescent="0.25">
      <c r="A817">
        <v>816</v>
      </c>
      <c r="B817" t="s">
        <v>267</v>
      </c>
      <c r="C817" t="s">
        <v>1521</v>
      </c>
      <c r="D817" t="s">
        <v>1523</v>
      </c>
      <c r="E817" t="s">
        <v>35</v>
      </c>
      <c r="F817" t="s">
        <v>3958</v>
      </c>
      <c r="G817" t="s">
        <v>58</v>
      </c>
      <c r="H817" s="4">
        <v>52.88</v>
      </c>
      <c r="I817">
        <v>284517</v>
      </c>
      <c r="J817" s="5">
        <v>284517</v>
      </c>
      <c r="K817">
        <v>215</v>
      </c>
    </row>
    <row r="818" spans="1:11" x14ac:dyDescent="0.25">
      <c r="A818">
        <v>817</v>
      </c>
      <c r="B818" t="s">
        <v>486</v>
      </c>
      <c r="C818" t="s">
        <v>1751</v>
      </c>
      <c r="D818" t="s">
        <v>1753</v>
      </c>
      <c r="E818" t="s">
        <v>35</v>
      </c>
      <c r="F818" t="s">
        <v>3958</v>
      </c>
      <c r="G818" t="s">
        <v>58</v>
      </c>
      <c r="H818" s="4">
        <v>49.14</v>
      </c>
      <c r="I818">
        <v>285305</v>
      </c>
      <c r="J818" s="5">
        <v>285305</v>
      </c>
      <c r="K818">
        <v>216</v>
      </c>
    </row>
    <row r="819" spans="1:11" x14ac:dyDescent="0.25">
      <c r="A819">
        <v>818</v>
      </c>
      <c r="B819" t="s">
        <v>267</v>
      </c>
      <c r="C819" t="s">
        <v>1455</v>
      </c>
      <c r="D819" t="s">
        <v>1456</v>
      </c>
      <c r="E819" t="s">
        <v>35</v>
      </c>
      <c r="F819" t="s">
        <v>3958</v>
      </c>
      <c r="G819" t="s">
        <v>56</v>
      </c>
      <c r="H819" s="4">
        <v>62.27</v>
      </c>
      <c r="I819">
        <v>286021</v>
      </c>
      <c r="J819" s="5">
        <v>286021</v>
      </c>
      <c r="K819">
        <v>217</v>
      </c>
    </row>
    <row r="820" spans="1:11" x14ac:dyDescent="0.25">
      <c r="A820">
        <v>819</v>
      </c>
      <c r="B820" t="s">
        <v>486</v>
      </c>
      <c r="C820" t="s">
        <v>1701</v>
      </c>
      <c r="D820" t="s">
        <v>1702</v>
      </c>
      <c r="E820" t="s">
        <v>35</v>
      </c>
      <c r="F820" t="s">
        <v>3958</v>
      </c>
      <c r="G820" t="s">
        <v>56</v>
      </c>
      <c r="H820" s="4">
        <v>63.59</v>
      </c>
      <c r="I820">
        <v>286333</v>
      </c>
      <c r="J820" s="5">
        <v>286333</v>
      </c>
      <c r="K820">
        <v>218</v>
      </c>
    </row>
    <row r="821" spans="1:11" x14ac:dyDescent="0.25">
      <c r="A821">
        <v>820</v>
      </c>
      <c r="B821" t="s">
        <v>486</v>
      </c>
      <c r="C821" t="s">
        <v>1704</v>
      </c>
      <c r="D821" t="s">
        <v>1705</v>
      </c>
      <c r="E821" t="s">
        <v>35</v>
      </c>
      <c r="F821" t="s">
        <v>3958</v>
      </c>
      <c r="G821" t="s">
        <v>56</v>
      </c>
      <c r="H821" s="4">
        <v>63.59</v>
      </c>
      <c r="I821">
        <v>287211</v>
      </c>
      <c r="J821" s="5">
        <v>287211</v>
      </c>
      <c r="K821">
        <v>219</v>
      </c>
    </row>
    <row r="822" spans="1:11" x14ac:dyDescent="0.25">
      <c r="A822">
        <v>821</v>
      </c>
      <c r="B822" t="s">
        <v>486</v>
      </c>
      <c r="C822" t="s">
        <v>1707</v>
      </c>
      <c r="D822" t="s">
        <v>1708</v>
      </c>
      <c r="E822" t="s">
        <v>35</v>
      </c>
      <c r="F822" t="s">
        <v>3958</v>
      </c>
      <c r="G822" t="s">
        <v>56</v>
      </c>
      <c r="H822" s="4">
        <v>63.59</v>
      </c>
      <c r="I822">
        <v>287211</v>
      </c>
      <c r="J822" s="5">
        <v>287211</v>
      </c>
      <c r="K822">
        <v>220</v>
      </c>
    </row>
    <row r="823" spans="1:11" x14ac:dyDescent="0.25">
      <c r="A823">
        <v>822</v>
      </c>
      <c r="B823" t="s">
        <v>486</v>
      </c>
      <c r="C823" t="s">
        <v>1710</v>
      </c>
      <c r="D823" t="s">
        <v>1711</v>
      </c>
      <c r="E823" t="s">
        <v>35</v>
      </c>
      <c r="F823" t="s">
        <v>3958</v>
      </c>
      <c r="G823" t="s">
        <v>56</v>
      </c>
      <c r="H823" s="4">
        <v>63.59</v>
      </c>
      <c r="I823">
        <v>287211</v>
      </c>
      <c r="J823" s="5">
        <v>287211</v>
      </c>
      <c r="K823">
        <v>221</v>
      </c>
    </row>
    <row r="824" spans="1:11" x14ac:dyDescent="0.25">
      <c r="A824">
        <v>823</v>
      </c>
      <c r="B824" t="s">
        <v>486</v>
      </c>
      <c r="C824" t="s">
        <v>1713</v>
      </c>
      <c r="D824" t="s">
        <v>1714</v>
      </c>
      <c r="E824" t="s">
        <v>35</v>
      </c>
      <c r="F824" t="s">
        <v>3958</v>
      </c>
      <c r="G824" t="s">
        <v>56</v>
      </c>
      <c r="H824" s="4">
        <v>63.59</v>
      </c>
      <c r="I824">
        <v>287211</v>
      </c>
      <c r="J824" s="5">
        <v>287211</v>
      </c>
      <c r="K824">
        <v>222</v>
      </c>
    </row>
    <row r="825" spans="1:11" x14ac:dyDescent="0.25">
      <c r="A825">
        <v>824</v>
      </c>
      <c r="B825" t="s">
        <v>652</v>
      </c>
      <c r="C825" t="s">
        <v>2136</v>
      </c>
      <c r="D825" t="s">
        <v>2138</v>
      </c>
      <c r="E825" t="s">
        <v>35</v>
      </c>
      <c r="F825" t="s">
        <v>3958</v>
      </c>
      <c r="G825" t="s">
        <v>58</v>
      </c>
      <c r="H825" s="4">
        <v>54.43</v>
      </c>
      <c r="I825">
        <v>298039</v>
      </c>
      <c r="J825" s="5">
        <v>298039</v>
      </c>
      <c r="K825">
        <v>223</v>
      </c>
    </row>
    <row r="826" spans="1:11" x14ac:dyDescent="0.25">
      <c r="A826">
        <v>825</v>
      </c>
      <c r="B826" t="s">
        <v>486</v>
      </c>
      <c r="C826" t="s">
        <v>1741</v>
      </c>
      <c r="D826" t="s">
        <v>1744</v>
      </c>
      <c r="E826" t="s">
        <v>35</v>
      </c>
      <c r="F826" t="s">
        <v>3958</v>
      </c>
      <c r="G826" t="s">
        <v>58</v>
      </c>
      <c r="H826" s="4">
        <v>49.14</v>
      </c>
      <c r="I826">
        <v>301029</v>
      </c>
      <c r="J826" s="5">
        <v>301029</v>
      </c>
      <c r="K826">
        <v>224</v>
      </c>
    </row>
    <row r="827" spans="1:11" x14ac:dyDescent="0.25">
      <c r="A827">
        <v>826</v>
      </c>
      <c r="B827" t="s">
        <v>486</v>
      </c>
      <c r="C827" t="s">
        <v>1745</v>
      </c>
      <c r="D827" t="s">
        <v>1747</v>
      </c>
      <c r="E827" t="s">
        <v>35</v>
      </c>
      <c r="F827" t="s">
        <v>3958</v>
      </c>
      <c r="G827" t="s">
        <v>58</v>
      </c>
      <c r="H827" s="4">
        <v>49.14</v>
      </c>
      <c r="I827">
        <v>301029</v>
      </c>
      <c r="J827" s="5">
        <v>301029</v>
      </c>
      <c r="K827">
        <v>225</v>
      </c>
    </row>
    <row r="828" spans="1:11" x14ac:dyDescent="0.25">
      <c r="A828">
        <v>827</v>
      </c>
      <c r="B828" t="s">
        <v>486</v>
      </c>
      <c r="C828" t="s">
        <v>1713</v>
      </c>
      <c r="D828" t="s">
        <v>1715</v>
      </c>
      <c r="E828" t="s">
        <v>35</v>
      </c>
      <c r="F828" t="s">
        <v>3958</v>
      </c>
      <c r="G828" t="s">
        <v>56</v>
      </c>
      <c r="H828" s="4">
        <v>63.59</v>
      </c>
      <c r="I828">
        <v>305051</v>
      </c>
      <c r="J828" s="5">
        <v>305051</v>
      </c>
      <c r="K828">
        <v>226</v>
      </c>
    </row>
    <row r="829" spans="1:11" x14ac:dyDescent="0.25">
      <c r="A829">
        <v>828</v>
      </c>
      <c r="B829" t="s">
        <v>486</v>
      </c>
      <c r="C829" t="s">
        <v>1760</v>
      </c>
      <c r="D829" t="s">
        <v>1762</v>
      </c>
      <c r="E829" t="s">
        <v>35</v>
      </c>
      <c r="F829" t="s">
        <v>3958</v>
      </c>
      <c r="G829" t="s">
        <v>58</v>
      </c>
      <c r="H829" s="4">
        <v>49.14</v>
      </c>
      <c r="I829">
        <v>306310</v>
      </c>
      <c r="J829" s="5">
        <v>306310</v>
      </c>
      <c r="K829">
        <v>227</v>
      </c>
    </row>
    <row r="830" spans="1:11" x14ac:dyDescent="0.25">
      <c r="A830">
        <v>829</v>
      </c>
      <c r="B830" t="s">
        <v>486</v>
      </c>
      <c r="C830" t="s">
        <v>1723</v>
      </c>
      <c r="D830" t="s">
        <v>1725</v>
      </c>
      <c r="E830" t="s">
        <v>35</v>
      </c>
      <c r="F830" t="s">
        <v>3958</v>
      </c>
      <c r="G830" t="s">
        <v>58</v>
      </c>
      <c r="H830" s="4">
        <v>49.14</v>
      </c>
      <c r="I830">
        <v>308400</v>
      </c>
      <c r="J830" s="5">
        <v>308400</v>
      </c>
      <c r="K830">
        <v>228</v>
      </c>
    </row>
    <row r="831" spans="1:11" x14ac:dyDescent="0.25">
      <c r="A831">
        <v>830</v>
      </c>
      <c r="B831" t="s">
        <v>486</v>
      </c>
      <c r="C831" t="s">
        <v>1736</v>
      </c>
      <c r="D831" t="s">
        <v>1740</v>
      </c>
      <c r="E831" t="s">
        <v>35</v>
      </c>
      <c r="F831" t="s">
        <v>3958</v>
      </c>
      <c r="G831" t="s">
        <v>58</v>
      </c>
      <c r="H831" s="4">
        <v>49.14</v>
      </c>
      <c r="I831">
        <v>312025</v>
      </c>
      <c r="J831" s="5">
        <v>312025</v>
      </c>
      <c r="K831">
        <v>229</v>
      </c>
    </row>
    <row r="832" spans="1:11" x14ac:dyDescent="0.25">
      <c r="A832">
        <v>831</v>
      </c>
      <c r="B832" t="s">
        <v>486</v>
      </c>
      <c r="C832" t="s">
        <v>1754</v>
      </c>
      <c r="D832" t="s">
        <v>1756</v>
      </c>
      <c r="E832" t="s">
        <v>35</v>
      </c>
      <c r="F832" t="s">
        <v>3958</v>
      </c>
      <c r="G832" t="s">
        <v>58</v>
      </c>
      <c r="H832" s="4">
        <v>49.14</v>
      </c>
      <c r="I832">
        <v>313806</v>
      </c>
      <c r="J832" s="5">
        <v>313806</v>
      </c>
      <c r="K832">
        <v>230</v>
      </c>
    </row>
    <row r="833" spans="1:11" x14ac:dyDescent="0.25">
      <c r="A833">
        <v>832</v>
      </c>
      <c r="B833" t="s">
        <v>486</v>
      </c>
      <c r="C833" t="s">
        <v>1726</v>
      </c>
      <c r="D833" t="s">
        <v>1728</v>
      </c>
      <c r="E833" t="s">
        <v>35</v>
      </c>
      <c r="F833" t="s">
        <v>3958</v>
      </c>
      <c r="G833" t="s">
        <v>58</v>
      </c>
      <c r="H833" s="4">
        <v>49.14</v>
      </c>
      <c r="I833">
        <v>317014</v>
      </c>
      <c r="J833" s="5">
        <v>317014</v>
      </c>
      <c r="K833">
        <v>231</v>
      </c>
    </row>
    <row r="834" spans="1:11" x14ac:dyDescent="0.25">
      <c r="A834">
        <v>833</v>
      </c>
      <c r="B834" t="s">
        <v>486</v>
      </c>
      <c r="C834" t="s">
        <v>1729</v>
      </c>
      <c r="D834" t="s">
        <v>1731</v>
      </c>
      <c r="E834" t="s">
        <v>35</v>
      </c>
      <c r="F834" t="s">
        <v>3958</v>
      </c>
      <c r="G834" t="s">
        <v>58</v>
      </c>
      <c r="H834" s="4">
        <v>49.14</v>
      </c>
      <c r="I834">
        <v>317014</v>
      </c>
      <c r="J834" s="5">
        <v>317014</v>
      </c>
      <c r="K834">
        <v>232</v>
      </c>
    </row>
    <row r="835" spans="1:11" x14ac:dyDescent="0.25">
      <c r="A835">
        <v>834</v>
      </c>
      <c r="B835" t="s">
        <v>652</v>
      </c>
      <c r="C835" t="s">
        <v>2139</v>
      </c>
      <c r="D835" t="s">
        <v>2141</v>
      </c>
      <c r="E835" t="s">
        <v>35</v>
      </c>
      <c r="F835" t="s">
        <v>3958</v>
      </c>
      <c r="G835" t="s">
        <v>58</v>
      </c>
      <c r="H835" s="4">
        <v>54.43</v>
      </c>
      <c r="I835">
        <v>323140</v>
      </c>
      <c r="J835" s="5">
        <v>323140</v>
      </c>
      <c r="K835">
        <v>233</v>
      </c>
    </row>
    <row r="836" spans="1:11" x14ac:dyDescent="0.25">
      <c r="A836">
        <v>835</v>
      </c>
      <c r="B836" t="s">
        <v>652</v>
      </c>
      <c r="C836" t="s">
        <v>2142</v>
      </c>
      <c r="D836" t="s">
        <v>2144</v>
      </c>
      <c r="E836" t="s">
        <v>35</v>
      </c>
      <c r="F836" t="s">
        <v>3958</v>
      </c>
      <c r="G836" t="s">
        <v>58</v>
      </c>
      <c r="H836" s="4">
        <v>54.43</v>
      </c>
      <c r="I836">
        <v>323140</v>
      </c>
      <c r="J836" s="5">
        <v>323140</v>
      </c>
      <c r="K836">
        <v>234</v>
      </c>
    </row>
    <row r="837" spans="1:11" x14ac:dyDescent="0.25">
      <c r="A837">
        <v>836</v>
      </c>
      <c r="B837" t="s">
        <v>652</v>
      </c>
      <c r="C837" t="s">
        <v>2145</v>
      </c>
      <c r="D837" t="s">
        <v>2147</v>
      </c>
      <c r="E837" t="s">
        <v>35</v>
      </c>
      <c r="F837" t="s">
        <v>3958</v>
      </c>
      <c r="G837" t="s">
        <v>58</v>
      </c>
      <c r="H837" s="4">
        <v>54.43</v>
      </c>
      <c r="I837">
        <v>323140</v>
      </c>
      <c r="J837" s="5">
        <v>323140</v>
      </c>
      <c r="K837">
        <v>235</v>
      </c>
    </row>
    <row r="838" spans="1:11" x14ac:dyDescent="0.25">
      <c r="A838">
        <v>837</v>
      </c>
      <c r="B838" t="s">
        <v>652</v>
      </c>
      <c r="C838" t="s">
        <v>2148</v>
      </c>
      <c r="D838" t="s">
        <v>2150</v>
      </c>
      <c r="E838" t="s">
        <v>35</v>
      </c>
      <c r="F838" t="s">
        <v>3958</v>
      </c>
      <c r="G838" t="s">
        <v>58</v>
      </c>
      <c r="H838" s="4">
        <v>54.43</v>
      </c>
      <c r="I838">
        <v>323140</v>
      </c>
      <c r="J838" s="5">
        <v>323140</v>
      </c>
      <c r="K838">
        <v>236</v>
      </c>
    </row>
    <row r="839" spans="1:11" x14ac:dyDescent="0.25">
      <c r="A839">
        <v>838</v>
      </c>
      <c r="B839" t="s">
        <v>652</v>
      </c>
      <c r="C839" t="s">
        <v>2151</v>
      </c>
      <c r="D839" t="s">
        <v>2153</v>
      </c>
      <c r="E839" t="s">
        <v>35</v>
      </c>
      <c r="F839" t="s">
        <v>3958</v>
      </c>
      <c r="G839" t="s">
        <v>58</v>
      </c>
      <c r="H839" s="4">
        <v>54.43</v>
      </c>
      <c r="I839">
        <v>323140</v>
      </c>
      <c r="J839" s="5">
        <v>323140</v>
      </c>
      <c r="K839">
        <v>237</v>
      </c>
    </row>
    <row r="840" spans="1:11" x14ac:dyDescent="0.25">
      <c r="A840">
        <v>839</v>
      </c>
      <c r="B840" t="s">
        <v>652</v>
      </c>
      <c r="C840" t="s">
        <v>2154</v>
      </c>
      <c r="D840" t="s">
        <v>2158</v>
      </c>
      <c r="E840" t="s">
        <v>35</v>
      </c>
      <c r="F840" t="s">
        <v>3958</v>
      </c>
      <c r="G840" t="s">
        <v>58</v>
      </c>
      <c r="H840" s="4">
        <v>54.43</v>
      </c>
      <c r="I840">
        <v>323140</v>
      </c>
      <c r="J840" s="5">
        <v>323140</v>
      </c>
      <c r="K840">
        <v>238</v>
      </c>
    </row>
    <row r="841" spans="1:11" x14ac:dyDescent="0.25">
      <c r="A841">
        <v>840</v>
      </c>
      <c r="B841" t="s">
        <v>652</v>
      </c>
      <c r="C841" t="s">
        <v>2159</v>
      </c>
      <c r="D841" t="s">
        <v>2161</v>
      </c>
      <c r="E841" t="s">
        <v>35</v>
      </c>
      <c r="F841" t="s">
        <v>3958</v>
      </c>
      <c r="G841" t="s">
        <v>58</v>
      </c>
      <c r="H841" s="4">
        <v>54.43</v>
      </c>
      <c r="I841">
        <v>323140</v>
      </c>
      <c r="J841" s="5">
        <v>323140</v>
      </c>
      <c r="K841">
        <v>239</v>
      </c>
    </row>
    <row r="842" spans="1:11" x14ac:dyDescent="0.25">
      <c r="A842">
        <v>841</v>
      </c>
      <c r="B842" t="s">
        <v>652</v>
      </c>
      <c r="C842" t="s">
        <v>2162</v>
      </c>
      <c r="D842" t="s">
        <v>2164</v>
      </c>
      <c r="E842" t="s">
        <v>35</v>
      </c>
      <c r="F842" t="s">
        <v>3958</v>
      </c>
      <c r="G842" t="s">
        <v>58</v>
      </c>
      <c r="H842" s="4">
        <v>54.43</v>
      </c>
      <c r="I842">
        <v>324005</v>
      </c>
      <c r="J842" s="5">
        <v>324005</v>
      </c>
      <c r="K842">
        <v>240</v>
      </c>
    </row>
    <row r="843" spans="1:11" x14ac:dyDescent="0.25">
      <c r="A843">
        <v>842</v>
      </c>
      <c r="B843" t="s">
        <v>652</v>
      </c>
      <c r="C843" t="s">
        <v>2165</v>
      </c>
      <c r="D843" t="s">
        <v>2167</v>
      </c>
      <c r="E843" t="s">
        <v>35</v>
      </c>
      <c r="F843" t="s">
        <v>3958</v>
      </c>
      <c r="G843" t="s">
        <v>58</v>
      </c>
      <c r="H843" s="4">
        <v>54.43</v>
      </c>
      <c r="I843">
        <v>324005</v>
      </c>
      <c r="J843" s="5">
        <v>324005</v>
      </c>
      <c r="K843">
        <v>241</v>
      </c>
    </row>
    <row r="844" spans="1:11" x14ac:dyDescent="0.25">
      <c r="A844">
        <v>843</v>
      </c>
      <c r="B844" t="s">
        <v>486</v>
      </c>
      <c r="C844" t="s">
        <v>1713</v>
      </c>
      <c r="D844" t="s">
        <v>1716</v>
      </c>
      <c r="E844" t="s">
        <v>35</v>
      </c>
      <c r="F844" t="s">
        <v>3958</v>
      </c>
      <c r="G844" t="s">
        <v>58</v>
      </c>
      <c r="H844" s="4">
        <v>49.14</v>
      </c>
      <c r="I844">
        <v>330571</v>
      </c>
      <c r="J844" s="5">
        <v>330571</v>
      </c>
      <c r="K844">
        <v>242</v>
      </c>
    </row>
    <row r="845" spans="1:11" x14ac:dyDescent="0.25">
      <c r="A845">
        <v>844</v>
      </c>
      <c r="B845" t="s">
        <v>486</v>
      </c>
      <c r="C845" t="s">
        <v>1717</v>
      </c>
      <c r="D845" t="s">
        <v>1719</v>
      </c>
      <c r="E845" t="s">
        <v>35</v>
      </c>
      <c r="F845" t="s">
        <v>3958</v>
      </c>
      <c r="G845" t="s">
        <v>58</v>
      </c>
      <c r="H845" s="4">
        <v>49.14</v>
      </c>
      <c r="I845">
        <v>330571</v>
      </c>
      <c r="J845" s="5">
        <v>330571</v>
      </c>
      <c r="K845">
        <v>243</v>
      </c>
    </row>
    <row r="846" spans="1:11" x14ac:dyDescent="0.25">
      <c r="A846">
        <v>845</v>
      </c>
      <c r="B846" t="s">
        <v>52</v>
      </c>
      <c r="C846" t="s">
        <v>1020</v>
      </c>
      <c r="D846" t="s">
        <v>1022</v>
      </c>
      <c r="E846" t="s">
        <v>35</v>
      </c>
      <c r="F846" t="s">
        <v>3958</v>
      </c>
      <c r="G846" t="s">
        <v>58</v>
      </c>
      <c r="H846" s="4">
        <v>55.81</v>
      </c>
      <c r="I846">
        <v>336167</v>
      </c>
      <c r="J846" s="5">
        <v>336167</v>
      </c>
      <c r="K846">
        <v>244</v>
      </c>
    </row>
    <row r="847" spans="1:11" x14ac:dyDescent="0.25">
      <c r="A847">
        <v>846</v>
      </c>
      <c r="B847" t="s">
        <v>486</v>
      </c>
      <c r="C847" t="s">
        <v>1745</v>
      </c>
      <c r="D847" t="s">
        <v>1746</v>
      </c>
      <c r="E847" t="s">
        <v>35</v>
      </c>
      <c r="F847" t="s">
        <v>3958</v>
      </c>
      <c r="G847" t="s">
        <v>56</v>
      </c>
      <c r="H847" s="4">
        <v>63.59</v>
      </c>
      <c r="I847">
        <v>337694</v>
      </c>
      <c r="J847" s="5">
        <v>337694</v>
      </c>
      <c r="K847">
        <v>245</v>
      </c>
    </row>
    <row r="848" spans="1:11" x14ac:dyDescent="0.25">
      <c r="A848">
        <v>847</v>
      </c>
      <c r="B848" t="s">
        <v>486</v>
      </c>
      <c r="C848" t="s">
        <v>1748</v>
      </c>
      <c r="D848" t="s">
        <v>1749</v>
      </c>
      <c r="E848" t="s">
        <v>35</v>
      </c>
      <c r="F848" t="s">
        <v>3958</v>
      </c>
      <c r="G848" t="s">
        <v>56</v>
      </c>
      <c r="H848" s="4">
        <v>63.59</v>
      </c>
      <c r="I848">
        <v>337694</v>
      </c>
      <c r="J848" s="5">
        <v>337694</v>
      </c>
      <c r="K848">
        <v>246</v>
      </c>
    </row>
    <row r="849" spans="1:11" x14ac:dyDescent="0.25">
      <c r="A849">
        <v>848</v>
      </c>
      <c r="B849" t="s">
        <v>486</v>
      </c>
      <c r="C849" t="s">
        <v>1751</v>
      </c>
      <c r="D849" t="s">
        <v>1752</v>
      </c>
      <c r="E849" t="s">
        <v>35</v>
      </c>
      <c r="F849" t="s">
        <v>3958</v>
      </c>
      <c r="G849" t="s">
        <v>56</v>
      </c>
      <c r="H849" s="4">
        <v>63.59</v>
      </c>
      <c r="I849">
        <v>337694</v>
      </c>
      <c r="J849" s="5">
        <v>337694</v>
      </c>
      <c r="K849">
        <v>247</v>
      </c>
    </row>
    <row r="850" spans="1:11" x14ac:dyDescent="0.25">
      <c r="A850">
        <v>849</v>
      </c>
      <c r="B850" t="s">
        <v>486</v>
      </c>
      <c r="C850" t="s">
        <v>1754</v>
      </c>
      <c r="D850" t="s">
        <v>1755</v>
      </c>
      <c r="E850" t="s">
        <v>35</v>
      </c>
      <c r="F850" t="s">
        <v>3958</v>
      </c>
      <c r="G850" t="s">
        <v>56</v>
      </c>
      <c r="H850" s="4">
        <v>63.59</v>
      </c>
      <c r="I850">
        <v>337694</v>
      </c>
      <c r="J850" s="5">
        <v>337694</v>
      </c>
      <c r="K850">
        <v>248</v>
      </c>
    </row>
    <row r="851" spans="1:11" x14ac:dyDescent="0.25">
      <c r="A851">
        <v>850</v>
      </c>
      <c r="B851" t="s">
        <v>486</v>
      </c>
      <c r="C851" t="s">
        <v>1757</v>
      </c>
      <c r="D851" t="s">
        <v>1758</v>
      </c>
      <c r="E851" t="s">
        <v>35</v>
      </c>
      <c r="F851" t="s">
        <v>3958</v>
      </c>
      <c r="G851" t="s">
        <v>56</v>
      </c>
      <c r="H851" s="4">
        <v>63.59</v>
      </c>
      <c r="I851">
        <v>337694</v>
      </c>
      <c r="J851" s="5">
        <v>337694</v>
      </c>
      <c r="K851">
        <v>249</v>
      </c>
    </row>
    <row r="852" spans="1:11" x14ac:dyDescent="0.25">
      <c r="A852">
        <v>851</v>
      </c>
      <c r="B852" t="s">
        <v>486</v>
      </c>
      <c r="C852" t="s">
        <v>1760</v>
      </c>
      <c r="D852" t="s">
        <v>1761</v>
      </c>
      <c r="E852" t="s">
        <v>35</v>
      </c>
      <c r="F852" t="s">
        <v>3958</v>
      </c>
      <c r="G852" t="s">
        <v>56</v>
      </c>
      <c r="H852" s="4">
        <v>63.59</v>
      </c>
      <c r="I852">
        <v>337694</v>
      </c>
      <c r="J852" s="5">
        <v>337694</v>
      </c>
      <c r="K852">
        <v>250</v>
      </c>
    </row>
    <row r="853" spans="1:11" x14ac:dyDescent="0.25">
      <c r="A853">
        <v>852</v>
      </c>
      <c r="B853" t="s">
        <v>486</v>
      </c>
      <c r="C853" t="s">
        <v>1717</v>
      </c>
      <c r="D853" t="s">
        <v>1718</v>
      </c>
      <c r="E853" t="s">
        <v>35</v>
      </c>
      <c r="F853" t="s">
        <v>3958</v>
      </c>
      <c r="G853" t="s">
        <v>56</v>
      </c>
      <c r="H853" s="4">
        <v>63.59</v>
      </c>
      <c r="I853">
        <v>346904</v>
      </c>
      <c r="J853" s="5">
        <v>346904</v>
      </c>
      <c r="K853">
        <v>251</v>
      </c>
    </row>
    <row r="854" spans="1:11" x14ac:dyDescent="0.25">
      <c r="A854">
        <v>853</v>
      </c>
      <c r="B854" t="s">
        <v>486</v>
      </c>
      <c r="C854" t="s">
        <v>1720</v>
      </c>
      <c r="D854" t="s">
        <v>1721</v>
      </c>
      <c r="E854" t="s">
        <v>35</v>
      </c>
      <c r="F854" t="s">
        <v>3958</v>
      </c>
      <c r="G854" t="s">
        <v>56</v>
      </c>
      <c r="H854" s="4">
        <v>63.59</v>
      </c>
      <c r="I854">
        <v>346904</v>
      </c>
      <c r="J854" s="5">
        <v>346904</v>
      </c>
      <c r="K854">
        <v>252</v>
      </c>
    </row>
    <row r="855" spans="1:11" x14ac:dyDescent="0.25">
      <c r="A855">
        <v>854</v>
      </c>
      <c r="B855" t="s">
        <v>486</v>
      </c>
      <c r="C855" t="s">
        <v>1723</v>
      </c>
      <c r="D855" t="s">
        <v>1724</v>
      </c>
      <c r="E855" t="s">
        <v>35</v>
      </c>
      <c r="F855" t="s">
        <v>3958</v>
      </c>
      <c r="G855" t="s">
        <v>56</v>
      </c>
      <c r="H855" s="4">
        <v>63.59</v>
      </c>
      <c r="I855">
        <v>346904</v>
      </c>
      <c r="J855" s="5">
        <v>346904</v>
      </c>
      <c r="K855">
        <v>253</v>
      </c>
    </row>
    <row r="856" spans="1:11" x14ac:dyDescent="0.25">
      <c r="A856">
        <v>855</v>
      </c>
      <c r="B856" t="s">
        <v>486</v>
      </c>
      <c r="C856" t="s">
        <v>1726</v>
      </c>
      <c r="D856" t="s">
        <v>1727</v>
      </c>
      <c r="E856" t="s">
        <v>35</v>
      </c>
      <c r="F856" t="s">
        <v>3958</v>
      </c>
      <c r="G856" t="s">
        <v>56</v>
      </c>
      <c r="H856" s="4">
        <v>63.59</v>
      </c>
      <c r="I856">
        <v>346904</v>
      </c>
      <c r="J856" s="5">
        <v>346904</v>
      </c>
      <c r="K856">
        <v>254</v>
      </c>
    </row>
    <row r="857" spans="1:11" x14ac:dyDescent="0.25">
      <c r="A857">
        <v>856</v>
      </c>
      <c r="B857" t="s">
        <v>486</v>
      </c>
      <c r="C857" t="s">
        <v>1736</v>
      </c>
      <c r="D857" t="s">
        <v>1739</v>
      </c>
      <c r="E857" t="s">
        <v>35</v>
      </c>
      <c r="F857" t="s">
        <v>3958</v>
      </c>
      <c r="G857" t="s">
        <v>56</v>
      </c>
      <c r="H857" s="4">
        <v>63.59</v>
      </c>
      <c r="I857">
        <v>348962</v>
      </c>
      <c r="J857" s="5">
        <v>348962</v>
      </c>
      <c r="K857">
        <v>255</v>
      </c>
    </row>
    <row r="858" spans="1:11" x14ac:dyDescent="0.25">
      <c r="A858">
        <v>857</v>
      </c>
      <c r="B858" t="s">
        <v>486</v>
      </c>
      <c r="C858" t="s">
        <v>1741</v>
      </c>
      <c r="D858" t="s">
        <v>1742</v>
      </c>
      <c r="E858" t="s">
        <v>35</v>
      </c>
      <c r="F858" t="s">
        <v>3958</v>
      </c>
      <c r="G858" t="s">
        <v>56</v>
      </c>
      <c r="H858" s="4">
        <v>63.59</v>
      </c>
      <c r="I858">
        <v>348962</v>
      </c>
      <c r="J858" s="5">
        <v>348962</v>
      </c>
      <c r="K858">
        <v>256</v>
      </c>
    </row>
    <row r="859" spans="1:11" x14ac:dyDescent="0.25">
      <c r="A859">
        <v>858</v>
      </c>
      <c r="B859" t="s">
        <v>52</v>
      </c>
      <c r="C859" t="s">
        <v>1005</v>
      </c>
      <c r="D859" t="s">
        <v>1006</v>
      </c>
      <c r="E859" t="s">
        <v>35</v>
      </c>
      <c r="F859" t="s">
        <v>3958</v>
      </c>
      <c r="G859" t="s">
        <v>56</v>
      </c>
      <c r="H859" s="4">
        <v>60</v>
      </c>
      <c r="I859">
        <v>349372</v>
      </c>
      <c r="J859" s="5">
        <v>349372</v>
      </c>
      <c r="K859">
        <v>257</v>
      </c>
    </row>
    <row r="860" spans="1:11" x14ac:dyDescent="0.25">
      <c r="A860">
        <v>859</v>
      </c>
      <c r="B860" t="s">
        <v>52</v>
      </c>
      <c r="C860" t="s">
        <v>1023</v>
      </c>
      <c r="D860" t="s">
        <v>1025</v>
      </c>
      <c r="E860" t="s">
        <v>35</v>
      </c>
      <c r="F860" t="s">
        <v>3958</v>
      </c>
      <c r="G860" t="s">
        <v>58</v>
      </c>
      <c r="H860" s="4">
        <v>55.81</v>
      </c>
      <c r="I860">
        <v>356237</v>
      </c>
      <c r="J860" s="5">
        <v>356237</v>
      </c>
      <c r="K860">
        <v>258</v>
      </c>
    </row>
    <row r="861" spans="1:11" x14ac:dyDescent="0.25">
      <c r="A861">
        <v>860</v>
      </c>
      <c r="B861" t="s">
        <v>52</v>
      </c>
      <c r="C861" t="s">
        <v>1026</v>
      </c>
      <c r="D861" t="s">
        <v>1028</v>
      </c>
      <c r="E861" t="s">
        <v>35</v>
      </c>
      <c r="F861" t="s">
        <v>3958</v>
      </c>
      <c r="G861" t="s">
        <v>58</v>
      </c>
      <c r="H861" s="4">
        <v>55.81</v>
      </c>
      <c r="I861">
        <v>356243</v>
      </c>
      <c r="J861" s="5">
        <v>356243</v>
      </c>
      <c r="K861">
        <v>259</v>
      </c>
    </row>
    <row r="862" spans="1:11" x14ac:dyDescent="0.25">
      <c r="A862">
        <v>861</v>
      </c>
      <c r="B862" t="s">
        <v>652</v>
      </c>
      <c r="C862" t="s">
        <v>2118</v>
      </c>
      <c r="D862" t="s">
        <v>2119</v>
      </c>
      <c r="E862" t="s">
        <v>35</v>
      </c>
      <c r="F862" t="s">
        <v>3958</v>
      </c>
      <c r="G862" t="s">
        <v>56</v>
      </c>
      <c r="H862" s="4">
        <v>66.58</v>
      </c>
      <c r="I862">
        <v>364772</v>
      </c>
      <c r="J862" s="5">
        <v>364772</v>
      </c>
      <c r="K862">
        <v>260</v>
      </c>
    </row>
    <row r="863" spans="1:11" x14ac:dyDescent="0.25">
      <c r="A863">
        <v>862</v>
      </c>
      <c r="B863" t="s">
        <v>486</v>
      </c>
      <c r="C863" t="s">
        <v>1736</v>
      </c>
      <c r="D863" t="s">
        <v>1738</v>
      </c>
      <c r="E863" t="s">
        <v>35</v>
      </c>
      <c r="F863" t="s">
        <v>3958</v>
      </c>
      <c r="G863" t="s">
        <v>56</v>
      </c>
      <c r="H863" s="4">
        <v>63.59</v>
      </c>
      <c r="I863">
        <v>366802</v>
      </c>
      <c r="J863" s="5">
        <v>366802</v>
      </c>
      <c r="K863">
        <v>261</v>
      </c>
    </row>
    <row r="864" spans="1:11" x14ac:dyDescent="0.25">
      <c r="A864">
        <v>863</v>
      </c>
      <c r="B864" t="s">
        <v>52</v>
      </c>
      <c r="C864" t="s">
        <v>1008</v>
      </c>
      <c r="D864" t="s">
        <v>1009</v>
      </c>
      <c r="E864" t="s">
        <v>35</v>
      </c>
      <c r="F864" t="s">
        <v>3958</v>
      </c>
      <c r="G864" t="s">
        <v>56</v>
      </c>
      <c r="H864" s="4">
        <v>60</v>
      </c>
      <c r="I864">
        <v>368086</v>
      </c>
      <c r="J864" s="5">
        <v>368086</v>
      </c>
      <c r="K864">
        <v>262</v>
      </c>
    </row>
    <row r="865" spans="1:11" x14ac:dyDescent="0.25">
      <c r="A865">
        <v>864</v>
      </c>
      <c r="B865" t="s">
        <v>52</v>
      </c>
      <c r="C865" t="s">
        <v>1011</v>
      </c>
      <c r="D865" t="s">
        <v>1012</v>
      </c>
      <c r="E865" t="s">
        <v>35</v>
      </c>
      <c r="F865" t="s">
        <v>3958</v>
      </c>
      <c r="G865" t="s">
        <v>56</v>
      </c>
      <c r="H865" s="4">
        <v>60</v>
      </c>
      <c r="I865">
        <v>368086</v>
      </c>
      <c r="J865" s="5">
        <v>368086</v>
      </c>
      <c r="K865">
        <v>263</v>
      </c>
    </row>
    <row r="866" spans="1:11" x14ac:dyDescent="0.25">
      <c r="A866">
        <v>865</v>
      </c>
      <c r="B866" t="s">
        <v>52</v>
      </c>
      <c r="C866" t="s">
        <v>1014</v>
      </c>
      <c r="D866" t="s">
        <v>1015</v>
      </c>
      <c r="E866" t="s">
        <v>35</v>
      </c>
      <c r="F866" t="s">
        <v>3958</v>
      </c>
      <c r="G866" t="s">
        <v>56</v>
      </c>
      <c r="H866" s="4">
        <v>60</v>
      </c>
      <c r="I866">
        <v>368086</v>
      </c>
      <c r="J866" s="5">
        <v>368086</v>
      </c>
      <c r="K866">
        <v>264</v>
      </c>
    </row>
    <row r="867" spans="1:11" x14ac:dyDescent="0.25">
      <c r="A867">
        <v>866</v>
      </c>
      <c r="B867" t="s">
        <v>52</v>
      </c>
      <c r="C867" t="s">
        <v>1017</v>
      </c>
      <c r="D867" t="s">
        <v>1018</v>
      </c>
      <c r="E867" t="s">
        <v>35</v>
      </c>
      <c r="F867" t="s">
        <v>3958</v>
      </c>
      <c r="G867" t="s">
        <v>56</v>
      </c>
      <c r="H867" s="4">
        <v>60</v>
      </c>
      <c r="I867">
        <v>368086</v>
      </c>
      <c r="J867" s="5">
        <v>368086</v>
      </c>
      <c r="K867">
        <v>265</v>
      </c>
    </row>
    <row r="868" spans="1:11" x14ac:dyDescent="0.25">
      <c r="A868">
        <v>867</v>
      </c>
      <c r="B868" t="s">
        <v>52</v>
      </c>
      <c r="C868" t="s">
        <v>1020</v>
      </c>
      <c r="D868" t="s">
        <v>1021</v>
      </c>
      <c r="E868" t="s">
        <v>35</v>
      </c>
      <c r="F868" t="s">
        <v>3958</v>
      </c>
      <c r="G868" t="s">
        <v>56</v>
      </c>
      <c r="H868" s="4">
        <v>60</v>
      </c>
      <c r="I868">
        <v>368086</v>
      </c>
      <c r="J868" s="5">
        <v>368086</v>
      </c>
      <c r="K868">
        <v>266</v>
      </c>
    </row>
    <row r="869" spans="1:11" x14ac:dyDescent="0.25">
      <c r="A869">
        <v>868</v>
      </c>
      <c r="B869" t="s">
        <v>52</v>
      </c>
      <c r="C869" t="s">
        <v>1023</v>
      </c>
      <c r="D869" t="s">
        <v>1024</v>
      </c>
      <c r="E869" t="s">
        <v>35</v>
      </c>
      <c r="F869" t="s">
        <v>3958</v>
      </c>
      <c r="G869" t="s">
        <v>56</v>
      </c>
      <c r="H869" s="4">
        <v>60</v>
      </c>
      <c r="I869">
        <v>368086</v>
      </c>
      <c r="J869" s="5">
        <v>368086</v>
      </c>
      <c r="K869">
        <v>267</v>
      </c>
    </row>
    <row r="870" spans="1:11" x14ac:dyDescent="0.25">
      <c r="A870">
        <v>869</v>
      </c>
      <c r="B870" t="s">
        <v>52</v>
      </c>
      <c r="C870" t="s">
        <v>1026</v>
      </c>
      <c r="D870" t="s">
        <v>1027</v>
      </c>
      <c r="E870" t="s">
        <v>35</v>
      </c>
      <c r="F870" t="s">
        <v>3958</v>
      </c>
      <c r="G870" t="s">
        <v>56</v>
      </c>
      <c r="H870" s="4">
        <v>60</v>
      </c>
      <c r="I870">
        <v>368086</v>
      </c>
      <c r="J870" s="5">
        <v>368086</v>
      </c>
      <c r="K870">
        <v>268</v>
      </c>
    </row>
    <row r="871" spans="1:11" x14ac:dyDescent="0.25">
      <c r="A871">
        <v>870</v>
      </c>
      <c r="B871" t="s">
        <v>52</v>
      </c>
      <c r="C871" t="s">
        <v>1029</v>
      </c>
      <c r="D871" t="s">
        <v>1030</v>
      </c>
      <c r="E871" t="s">
        <v>35</v>
      </c>
      <c r="F871" t="s">
        <v>3958</v>
      </c>
      <c r="G871" t="s">
        <v>56</v>
      </c>
      <c r="H871" s="4">
        <v>60</v>
      </c>
      <c r="I871">
        <v>368086</v>
      </c>
      <c r="J871" s="5">
        <v>368086</v>
      </c>
      <c r="K871">
        <v>269</v>
      </c>
    </row>
    <row r="872" spans="1:11" x14ac:dyDescent="0.25">
      <c r="A872">
        <v>871</v>
      </c>
      <c r="B872" t="s">
        <v>486</v>
      </c>
      <c r="C872" t="s">
        <v>1729</v>
      </c>
      <c r="D872" t="s">
        <v>1730</v>
      </c>
      <c r="E872" t="s">
        <v>35</v>
      </c>
      <c r="F872" t="s">
        <v>3958</v>
      </c>
      <c r="G872" t="s">
        <v>56</v>
      </c>
      <c r="H872" s="4">
        <v>63.59</v>
      </c>
      <c r="I872">
        <v>371904</v>
      </c>
      <c r="J872" s="5">
        <v>371904</v>
      </c>
      <c r="K872">
        <v>270</v>
      </c>
    </row>
    <row r="873" spans="1:11" x14ac:dyDescent="0.25">
      <c r="A873">
        <v>872</v>
      </c>
      <c r="B873" t="s">
        <v>486</v>
      </c>
      <c r="C873" t="s">
        <v>1732</v>
      </c>
      <c r="D873" t="s">
        <v>1733</v>
      </c>
      <c r="E873" t="s">
        <v>35</v>
      </c>
      <c r="F873" t="s">
        <v>3958</v>
      </c>
      <c r="G873" t="s">
        <v>56</v>
      </c>
      <c r="H873" s="4">
        <v>63.59</v>
      </c>
      <c r="I873">
        <v>371904</v>
      </c>
      <c r="J873" s="5">
        <v>371904</v>
      </c>
      <c r="K873">
        <v>271</v>
      </c>
    </row>
    <row r="874" spans="1:11" x14ac:dyDescent="0.25">
      <c r="A874">
        <v>873</v>
      </c>
      <c r="B874" t="s">
        <v>486</v>
      </c>
      <c r="C874" t="s">
        <v>1736</v>
      </c>
      <c r="D874" t="s">
        <v>1737</v>
      </c>
      <c r="E874" t="s">
        <v>35</v>
      </c>
      <c r="F874" t="s">
        <v>3958</v>
      </c>
      <c r="G874" t="s">
        <v>56</v>
      </c>
      <c r="H874" s="4">
        <v>63.59</v>
      </c>
      <c r="I874">
        <v>371904</v>
      </c>
      <c r="J874" s="5">
        <v>371904</v>
      </c>
      <c r="K874">
        <v>272</v>
      </c>
    </row>
    <row r="875" spans="1:11" x14ac:dyDescent="0.25">
      <c r="A875">
        <v>874</v>
      </c>
      <c r="B875" t="s">
        <v>52</v>
      </c>
      <c r="C875" t="s">
        <v>1032</v>
      </c>
      <c r="D875" t="s">
        <v>1033</v>
      </c>
      <c r="E875" t="s">
        <v>35</v>
      </c>
      <c r="F875" t="s">
        <v>3958</v>
      </c>
      <c r="G875" t="s">
        <v>56</v>
      </c>
      <c r="H875" s="4">
        <v>62.26</v>
      </c>
      <c r="I875">
        <v>372882</v>
      </c>
      <c r="J875" s="5">
        <v>372882</v>
      </c>
      <c r="K875">
        <v>273</v>
      </c>
    </row>
    <row r="876" spans="1:11" x14ac:dyDescent="0.25">
      <c r="A876">
        <v>875</v>
      </c>
      <c r="B876" t="s">
        <v>267</v>
      </c>
      <c r="C876" t="s">
        <v>1458</v>
      </c>
      <c r="D876" t="s">
        <v>1459</v>
      </c>
      <c r="E876" t="s">
        <v>35</v>
      </c>
      <c r="F876" t="s">
        <v>3958</v>
      </c>
      <c r="G876" t="s">
        <v>56</v>
      </c>
      <c r="H876" s="4">
        <v>62.27</v>
      </c>
      <c r="I876">
        <v>401498</v>
      </c>
      <c r="J876" s="5">
        <v>401498</v>
      </c>
      <c r="K876">
        <v>274</v>
      </c>
    </row>
    <row r="877" spans="1:11" x14ac:dyDescent="0.25">
      <c r="A877">
        <v>876</v>
      </c>
      <c r="B877" t="s">
        <v>267</v>
      </c>
      <c r="C877" t="s">
        <v>1461</v>
      </c>
      <c r="D877" t="s">
        <v>1462</v>
      </c>
      <c r="E877" t="s">
        <v>35</v>
      </c>
      <c r="F877" t="s">
        <v>3958</v>
      </c>
      <c r="G877" t="s">
        <v>56</v>
      </c>
      <c r="H877" s="4">
        <v>62.27</v>
      </c>
      <c r="I877">
        <v>401498</v>
      </c>
      <c r="J877" s="5">
        <v>401498</v>
      </c>
      <c r="K877">
        <v>275</v>
      </c>
    </row>
    <row r="878" spans="1:11" x14ac:dyDescent="0.25">
      <c r="A878">
        <v>877</v>
      </c>
      <c r="B878" t="s">
        <v>652</v>
      </c>
      <c r="C878" t="s">
        <v>2121</v>
      </c>
      <c r="D878" t="s">
        <v>2122</v>
      </c>
      <c r="E878" t="s">
        <v>35</v>
      </c>
      <c r="F878" t="s">
        <v>3958</v>
      </c>
      <c r="G878" t="s">
        <v>56</v>
      </c>
      <c r="H878" s="4">
        <v>66.58</v>
      </c>
      <c r="I878">
        <v>424437</v>
      </c>
      <c r="J878" s="5">
        <v>424437</v>
      </c>
      <c r="K878">
        <v>276</v>
      </c>
    </row>
    <row r="879" spans="1:11" x14ac:dyDescent="0.25">
      <c r="A879">
        <v>878</v>
      </c>
      <c r="B879" t="s">
        <v>652</v>
      </c>
      <c r="C879" t="s">
        <v>2124</v>
      </c>
      <c r="D879" t="s">
        <v>2125</v>
      </c>
      <c r="E879" t="s">
        <v>35</v>
      </c>
      <c r="F879" t="s">
        <v>3958</v>
      </c>
      <c r="G879" t="s">
        <v>56</v>
      </c>
      <c r="H879" s="4">
        <v>66.58</v>
      </c>
      <c r="I879">
        <v>435692</v>
      </c>
      <c r="J879" s="5">
        <v>435692</v>
      </c>
      <c r="K879">
        <v>277</v>
      </c>
    </row>
    <row r="880" spans="1:11" x14ac:dyDescent="0.25">
      <c r="A880">
        <v>879</v>
      </c>
      <c r="B880" t="s">
        <v>652</v>
      </c>
      <c r="C880" t="s">
        <v>2127</v>
      </c>
      <c r="D880" t="s">
        <v>2128</v>
      </c>
      <c r="E880" t="s">
        <v>35</v>
      </c>
      <c r="F880" t="s">
        <v>3958</v>
      </c>
      <c r="G880" t="s">
        <v>56</v>
      </c>
      <c r="H880" s="4">
        <v>66.58</v>
      </c>
      <c r="I880">
        <v>454792</v>
      </c>
      <c r="J880" s="5">
        <v>454792</v>
      </c>
      <c r="K880">
        <v>278</v>
      </c>
    </row>
    <row r="881" spans="1:11" x14ac:dyDescent="0.25">
      <c r="A881">
        <v>880</v>
      </c>
      <c r="B881" t="s">
        <v>652</v>
      </c>
      <c r="C881" t="s">
        <v>2130</v>
      </c>
      <c r="D881" t="s">
        <v>2131</v>
      </c>
      <c r="E881" t="s">
        <v>35</v>
      </c>
      <c r="F881" t="s">
        <v>3958</v>
      </c>
      <c r="G881" t="s">
        <v>56</v>
      </c>
      <c r="H881" s="4">
        <v>66.58</v>
      </c>
      <c r="I881">
        <v>465506</v>
      </c>
      <c r="J881" s="5">
        <v>465506</v>
      </c>
      <c r="K881">
        <v>279</v>
      </c>
    </row>
    <row r="882" spans="1:11" x14ac:dyDescent="0.25">
      <c r="A882">
        <v>881</v>
      </c>
      <c r="B882" t="s">
        <v>652</v>
      </c>
      <c r="C882" t="s">
        <v>2154</v>
      </c>
      <c r="D882" t="s">
        <v>2157</v>
      </c>
      <c r="E882" t="s">
        <v>35</v>
      </c>
      <c r="F882" t="s">
        <v>3958</v>
      </c>
      <c r="G882" t="s">
        <v>56</v>
      </c>
      <c r="H882" s="4">
        <v>66.58</v>
      </c>
      <c r="I882">
        <v>472644</v>
      </c>
      <c r="J882" s="5">
        <v>472644</v>
      </c>
      <c r="K882">
        <v>280</v>
      </c>
    </row>
    <row r="883" spans="1:11" x14ac:dyDescent="0.25">
      <c r="A883">
        <v>882</v>
      </c>
      <c r="B883" t="s">
        <v>652</v>
      </c>
      <c r="C883" t="s">
        <v>2133</v>
      </c>
      <c r="D883" t="s">
        <v>2134</v>
      </c>
      <c r="E883" t="s">
        <v>35</v>
      </c>
      <c r="F883" t="s">
        <v>3958</v>
      </c>
      <c r="G883" t="s">
        <v>56</v>
      </c>
      <c r="H883" s="4">
        <v>66.58</v>
      </c>
      <c r="I883">
        <v>475506</v>
      </c>
      <c r="J883" s="5">
        <v>475506</v>
      </c>
      <c r="K883">
        <v>281</v>
      </c>
    </row>
    <row r="884" spans="1:11" x14ac:dyDescent="0.25">
      <c r="A884">
        <v>883</v>
      </c>
      <c r="B884" t="s">
        <v>652</v>
      </c>
      <c r="C884" t="s">
        <v>2136</v>
      </c>
      <c r="D884" t="s">
        <v>2137</v>
      </c>
      <c r="E884" t="s">
        <v>35</v>
      </c>
      <c r="F884" t="s">
        <v>3958</v>
      </c>
      <c r="G884" t="s">
        <v>56</v>
      </c>
      <c r="H884" s="4">
        <v>66.58</v>
      </c>
      <c r="I884">
        <v>475506</v>
      </c>
      <c r="J884" s="5">
        <v>475506</v>
      </c>
      <c r="K884">
        <v>282</v>
      </c>
    </row>
    <row r="885" spans="1:11" x14ac:dyDescent="0.25">
      <c r="A885">
        <v>884</v>
      </c>
      <c r="B885" t="s">
        <v>652</v>
      </c>
      <c r="C885" t="s">
        <v>2139</v>
      </c>
      <c r="D885" t="s">
        <v>2140</v>
      </c>
      <c r="E885" t="s">
        <v>35</v>
      </c>
      <c r="F885" t="s">
        <v>3958</v>
      </c>
      <c r="G885" t="s">
        <v>56</v>
      </c>
      <c r="H885" s="4">
        <v>66.58</v>
      </c>
      <c r="I885">
        <v>475506</v>
      </c>
      <c r="J885" s="5">
        <v>475506</v>
      </c>
      <c r="K885">
        <v>283</v>
      </c>
    </row>
    <row r="886" spans="1:11" x14ac:dyDescent="0.25">
      <c r="A886">
        <v>885</v>
      </c>
      <c r="B886" t="s">
        <v>652</v>
      </c>
      <c r="C886" t="s">
        <v>2154</v>
      </c>
      <c r="D886" t="s">
        <v>2156</v>
      </c>
      <c r="E886" t="s">
        <v>35</v>
      </c>
      <c r="F886" t="s">
        <v>3958</v>
      </c>
      <c r="G886" t="s">
        <v>56</v>
      </c>
      <c r="H886" s="4">
        <v>66.58</v>
      </c>
      <c r="I886">
        <v>475506</v>
      </c>
      <c r="J886" s="5">
        <v>475506</v>
      </c>
      <c r="K886">
        <v>284</v>
      </c>
    </row>
    <row r="887" spans="1:11" x14ac:dyDescent="0.25">
      <c r="A887">
        <v>886</v>
      </c>
      <c r="B887" t="s">
        <v>652</v>
      </c>
      <c r="C887" t="s">
        <v>2142</v>
      </c>
      <c r="D887" t="s">
        <v>2143</v>
      </c>
      <c r="E887" t="s">
        <v>35</v>
      </c>
      <c r="F887" t="s">
        <v>3958</v>
      </c>
      <c r="G887" t="s">
        <v>56</v>
      </c>
      <c r="H887" s="4">
        <v>66.58</v>
      </c>
      <c r="I887">
        <v>488301</v>
      </c>
      <c r="J887" s="5">
        <v>488301</v>
      </c>
      <c r="K887">
        <v>285</v>
      </c>
    </row>
    <row r="888" spans="1:11" x14ac:dyDescent="0.25">
      <c r="A888">
        <v>887</v>
      </c>
      <c r="B888" t="s">
        <v>652</v>
      </c>
      <c r="C888" t="s">
        <v>2154</v>
      </c>
      <c r="D888" t="s">
        <v>2155</v>
      </c>
      <c r="E888" t="s">
        <v>35</v>
      </c>
      <c r="F888" t="s">
        <v>3958</v>
      </c>
      <c r="G888" t="s">
        <v>56</v>
      </c>
      <c r="H888" s="4">
        <v>66.58</v>
      </c>
      <c r="I888">
        <v>488301</v>
      </c>
      <c r="J888" s="5">
        <v>488301</v>
      </c>
      <c r="K888">
        <v>286</v>
      </c>
    </row>
    <row r="889" spans="1:11" x14ac:dyDescent="0.25">
      <c r="A889">
        <v>888</v>
      </c>
      <c r="B889" t="s">
        <v>652</v>
      </c>
      <c r="C889" t="s">
        <v>2159</v>
      </c>
      <c r="D889" t="s">
        <v>2160</v>
      </c>
      <c r="E889" t="s">
        <v>35</v>
      </c>
      <c r="F889" t="s">
        <v>3958</v>
      </c>
      <c r="G889" t="s">
        <v>56</v>
      </c>
      <c r="H889" s="4">
        <v>66.58</v>
      </c>
      <c r="I889">
        <v>488301</v>
      </c>
      <c r="J889" s="5">
        <v>488301</v>
      </c>
      <c r="K889">
        <v>287</v>
      </c>
    </row>
    <row r="890" spans="1:11" x14ac:dyDescent="0.25">
      <c r="A890">
        <v>889</v>
      </c>
      <c r="B890" t="s">
        <v>652</v>
      </c>
      <c r="C890" t="s">
        <v>2162</v>
      </c>
      <c r="D890" t="s">
        <v>2163</v>
      </c>
      <c r="E890" t="s">
        <v>35</v>
      </c>
      <c r="F890" t="s">
        <v>3958</v>
      </c>
      <c r="G890" t="s">
        <v>56</v>
      </c>
      <c r="H890" s="4">
        <v>66.58</v>
      </c>
      <c r="I890">
        <v>488301</v>
      </c>
      <c r="J890" s="5">
        <v>488301</v>
      </c>
      <c r="K890">
        <v>288</v>
      </c>
    </row>
    <row r="891" spans="1:11" x14ac:dyDescent="0.25">
      <c r="A891">
        <v>890</v>
      </c>
      <c r="B891" t="s">
        <v>652</v>
      </c>
      <c r="C891" t="s">
        <v>2165</v>
      </c>
      <c r="D891" t="s">
        <v>2166</v>
      </c>
      <c r="E891" t="s">
        <v>35</v>
      </c>
      <c r="F891" t="s">
        <v>3958</v>
      </c>
      <c r="G891" t="s">
        <v>56</v>
      </c>
      <c r="H891" s="4">
        <v>66.58</v>
      </c>
      <c r="I891">
        <v>490931</v>
      </c>
      <c r="J891" s="5">
        <v>490931</v>
      </c>
      <c r="K891">
        <v>289</v>
      </c>
    </row>
    <row r="892" spans="1:11" x14ac:dyDescent="0.25">
      <c r="A892">
        <v>891</v>
      </c>
      <c r="B892" t="s">
        <v>652</v>
      </c>
      <c r="C892" t="s">
        <v>2151</v>
      </c>
      <c r="D892" t="s">
        <v>2152</v>
      </c>
      <c r="E892" t="s">
        <v>35</v>
      </c>
      <c r="F892" t="s">
        <v>3958</v>
      </c>
      <c r="G892" t="s">
        <v>56</v>
      </c>
      <c r="H892" s="4">
        <v>66.58</v>
      </c>
      <c r="I892">
        <v>497301</v>
      </c>
      <c r="J892" s="5">
        <v>497301</v>
      </c>
      <c r="K892">
        <v>290</v>
      </c>
    </row>
    <row r="893" spans="1:11" x14ac:dyDescent="0.25">
      <c r="A893">
        <v>892</v>
      </c>
      <c r="B893" t="s">
        <v>652</v>
      </c>
      <c r="C893" t="s">
        <v>2148</v>
      </c>
      <c r="D893" t="s">
        <v>2149</v>
      </c>
      <c r="E893" t="s">
        <v>35</v>
      </c>
      <c r="F893" t="s">
        <v>3958</v>
      </c>
      <c r="G893" t="s">
        <v>56</v>
      </c>
      <c r="H893" s="4">
        <v>66.58</v>
      </c>
      <c r="I893">
        <v>515301</v>
      </c>
      <c r="J893" s="5">
        <v>515301</v>
      </c>
      <c r="K893">
        <v>291</v>
      </c>
    </row>
    <row r="894" spans="1:11" x14ac:dyDescent="0.25">
      <c r="A894">
        <v>893</v>
      </c>
      <c r="B894" t="s">
        <v>652</v>
      </c>
      <c r="C894" t="s">
        <v>2145</v>
      </c>
      <c r="D894" t="s">
        <v>2146</v>
      </c>
      <c r="E894" t="s">
        <v>35</v>
      </c>
      <c r="F894" t="s">
        <v>3958</v>
      </c>
      <c r="G894" t="s">
        <v>56</v>
      </c>
      <c r="H894" s="4">
        <v>66.58</v>
      </c>
      <c r="I894">
        <v>533301</v>
      </c>
      <c r="J894" s="5">
        <v>533301</v>
      </c>
      <c r="K894">
        <v>292</v>
      </c>
    </row>
    <row r="895" spans="1:11" x14ac:dyDescent="0.25">
      <c r="A895">
        <v>894</v>
      </c>
      <c r="B895" t="s">
        <v>52</v>
      </c>
      <c r="C895" t="s">
        <v>1035</v>
      </c>
      <c r="D895" t="s">
        <v>1036</v>
      </c>
      <c r="E895" t="s">
        <v>35</v>
      </c>
      <c r="F895" t="s">
        <v>3958</v>
      </c>
      <c r="G895" t="s">
        <v>56</v>
      </c>
      <c r="H895" s="4">
        <v>62.26</v>
      </c>
      <c r="I895">
        <v>539868</v>
      </c>
      <c r="J895" s="5">
        <v>539868</v>
      </c>
      <c r="K895">
        <v>293</v>
      </c>
    </row>
    <row r="896" spans="1:11" x14ac:dyDescent="0.25">
      <c r="A896">
        <v>895</v>
      </c>
      <c r="B896" t="s">
        <v>52</v>
      </c>
      <c r="C896" t="s">
        <v>1038</v>
      </c>
      <c r="D896" t="s">
        <v>1039</v>
      </c>
      <c r="E896" t="s">
        <v>35</v>
      </c>
      <c r="F896" t="s">
        <v>3958</v>
      </c>
      <c r="G896" t="s">
        <v>56</v>
      </c>
      <c r="H896" s="4">
        <v>62.26</v>
      </c>
      <c r="I896">
        <v>539868</v>
      </c>
      <c r="J896" s="5">
        <v>539868</v>
      </c>
      <c r="K896">
        <v>294</v>
      </c>
    </row>
    <row r="897" spans="1:11" x14ac:dyDescent="0.25">
      <c r="A897">
        <v>896</v>
      </c>
      <c r="B897" t="s">
        <v>52</v>
      </c>
      <c r="C897" t="s">
        <v>1041</v>
      </c>
      <c r="D897" t="s">
        <v>1042</v>
      </c>
      <c r="E897" t="s">
        <v>35</v>
      </c>
      <c r="F897" t="s">
        <v>3958</v>
      </c>
      <c r="G897" t="s">
        <v>56</v>
      </c>
      <c r="H897" s="4">
        <v>62.26</v>
      </c>
      <c r="I897">
        <v>539868</v>
      </c>
      <c r="J897" s="5">
        <v>539868</v>
      </c>
      <c r="K897">
        <v>295</v>
      </c>
    </row>
    <row r="898" spans="1:11" x14ac:dyDescent="0.25">
      <c r="A898">
        <v>897</v>
      </c>
      <c r="B898" t="s">
        <v>52</v>
      </c>
      <c r="C898" t="s">
        <v>1044</v>
      </c>
      <c r="D898" t="s">
        <v>1045</v>
      </c>
      <c r="E898" t="s">
        <v>35</v>
      </c>
      <c r="F898" t="s">
        <v>3958</v>
      </c>
      <c r="G898" t="s">
        <v>56</v>
      </c>
      <c r="H898" s="4">
        <v>62.26</v>
      </c>
      <c r="I898">
        <v>539970</v>
      </c>
      <c r="J898" s="5">
        <v>539970</v>
      </c>
      <c r="K898">
        <v>296</v>
      </c>
    </row>
    <row r="899" spans="1:11" x14ac:dyDescent="0.25">
      <c r="A899">
        <v>898</v>
      </c>
      <c r="B899" t="s">
        <v>52</v>
      </c>
      <c r="C899" t="s">
        <v>1047</v>
      </c>
      <c r="D899" t="s">
        <v>1048</v>
      </c>
      <c r="E899" t="s">
        <v>35</v>
      </c>
      <c r="F899" t="s">
        <v>3958</v>
      </c>
      <c r="G899" t="s">
        <v>56</v>
      </c>
      <c r="H899" s="4">
        <v>62.26</v>
      </c>
      <c r="I899">
        <v>539970</v>
      </c>
      <c r="J899" s="5">
        <v>539970</v>
      </c>
      <c r="K899">
        <v>297</v>
      </c>
    </row>
    <row r="900" spans="1:11" x14ac:dyDescent="0.25">
      <c r="A900">
        <v>899</v>
      </c>
      <c r="B900" t="s">
        <v>52</v>
      </c>
      <c r="C900" t="s">
        <v>1050</v>
      </c>
      <c r="D900" t="s">
        <v>1051</v>
      </c>
      <c r="E900" t="s">
        <v>35</v>
      </c>
      <c r="F900" t="s">
        <v>3958</v>
      </c>
      <c r="G900" t="s">
        <v>56</v>
      </c>
      <c r="H900" s="4">
        <v>62.26</v>
      </c>
      <c r="I900">
        <v>575204</v>
      </c>
      <c r="J900" s="5">
        <v>575204</v>
      </c>
      <c r="K900">
        <v>298</v>
      </c>
    </row>
    <row r="901" spans="1:11" x14ac:dyDescent="0.25">
      <c r="A901">
        <v>900</v>
      </c>
      <c r="B901" t="s">
        <v>267</v>
      </c>
      <c r="C901" t="s">
        <v>1464</v>
      </c>
      <c r="D901" t="s">
        <v>1465</v>
      </c>
      <c r="E901" t="s">
        <v>35</v>
      </c>
      <c r="F901" t="s">
        <v>3958</v>
      </c>
      <c r="G901" t="s">
        <v>56</v>
      </c>
      <c r="H901" s="4">
        <v>62.27</v>
      </c>
      <c r="I901">
        <v>628323</v>
      </c>
      <c r="J901" s="5">
        <v>628323</v>
      </c>
      <c r="K901">
        <v>299</v>
      </c>
    </row>
    <row r="902" spans="1:11" x14ac:dyDescent="0.25">
      <c r="A902">
        <v>901</v>
      </c>
      <c r="B902" t="s">
        <v>267</v>
      </c>
      <c r="C902" t="s">
        <v>1467</v>
      </c>
      <c r="D902" t="s">
        <v>1468</v>
      </c>
      <c r="E902" t="s">
        <v>35</v>
      </c>
      <c r="F902" t="s">
        <v>3958</v>
      </c>
      <c r="G902" t="s">
        <v>56</v>
      </c>
      <c r="H902" s="4">
        <v>62.27</v>
      </c>
      <c r="I902">
        <v>628323</v>
      </c>
      <c r="J902" s="5">
        <v>628323</v>
      </c>
      <c r="K902">
        <v>300</v>
      </c>
    </row>
    <row r="903" spans="1:11" x14ac:dyDescent="0.25">
      <c r="A903">
        <v>902</v>
      </c>
      <c r="B903" t="s">
        <v>267</v>
      </c>
      <c r="C903" t="s">
        <v>1470</v>
      </c>
      <c r="D903" t="s">
        <v>1471</v>
      </c>
      <c r="E903" t="s">
        <v>35</v>
      </c>
      <c r="F903" t="s">
        <v>3958</v>
      </c>
      <c r="G903" t="s">
        <v>56</v>
      </c>
      <c r="H903" s="4">
        <v>62.27</v>
      </c>
      <c r="I903">
        <v>629323</v>
      </c>
      <c r="J903" s="5">
        <v>629323</v>
      </c>
      <c r="K903">
        <v>301</v>
      </c>
    </row>
    <row r="904" spans="1:11" x14ac:dyDescent="0.25">
      <c r="A904">
        <v>903</v>
      </c>
      <c r="B904" t="s">
        <v>52</v>
      </c>
      <c r="C904" t="s">
        <v>1029</v>
      </c>
      <c r="D904" t="s">
        <v>1031</v>
      </c>
      <c r="E904" t="s">
        <v>35</v>
      </c>
      <c r="F904" t="s">
        <v>3958</v>
      </c>
      <c r="G904" t="s">
        <v>58</v>
      </c>
      <c r="H904" s="4">
        <v>55.81</v>
      </c>
      <c r="I904">
        <v>633433</v>
      </c>
      <c r="J904" s="5">
        <v>633433</v>
      </c>
      <c r="K904">
        <v>302</v>
      </c>
    </row>
    <row r="905" spans="1:11" x14ac:dyDescent="0.25">
      <c r="A905">
        <v>904</v>
      </c>
      <c r="B905" t="s">
        <v>52</v>
      </c>
      <c r="C905" t="s">
        <v>1032</v>
      </c>
      <c r="D905" t="s">
        <v>1034</v>
      </c>
      <c r="E905" t="s">
        <v>35</v>
      </c>
      <c r="F905" t="s">
        <v>3958</v>
      </c>
      <c r="G905" t="s">
        <v>58</v>
      </c>
      <c r="H905" s="4">
        <v>55.81</v>
      </c>
      <c r="I905">
        <v>633433</v>
      </c>
      <c r="J905" s="5">
        <v>633433</v>
      </c>
      <c r="K905">
        <v>303</v>
      </c>
    </row>
    <row r="906" spans="1:11" x14ac:dyDescent="0.25">
      <c r="A906">
        <v>905</v>
      </c>
      <c r="B906" t="s">
        <v>52</v>
      </c>
      <c r="C906" t="s">
        <v>1035</v>
      </c>
      <c r="D906" t="s">
        <v>1037</v>
      </c>
      <c r="E906" t="s">
        <v>35</v>
      </c>
      <c r="F906" t="s">
        <v>3958</v>
      </c>
      <c r="G906" t="s">
        <v>58</v>
      </c>
      <c r="H906" s="4">
        <v>55.81</v>
      </c>
      <c r="I906">
        <v>633433</v>
      </c>
      <c r="J906" s="5">
        <v>633433</v>
      </c>
      <c r="K906">
        <v>304</v>
      </c>
    </row>
    <row r="907" spans="1:11" x14ac:dyDescent="0.25">
      <c r="A907">
        <v>906</v>
      </c>
      <c r="B907" t="s">
        <v>52</v>
      </c>
      <c r="C907" t="s">
        <v>1038</v>
      </c>
      <c r="D907" t="s">
        <v>1040</v>
      </c>
      <c r="E907" t="s">
        <v>35</v>
      </c>
      <c r="F907" t="s">
        <v>3958</v>
      </c>
      <c r="G907" t="s">
        <v>58</v>
      </c>
      <c r="H907" s="4">
        <v>55.81</v>
      </c>
      <c r="I907">
        <v>633905</v>
      </c>
      <c r="J907" s="5">
        <v>633905</v>
      </c>
      <c r="K907">
        <v>305</v>
      </c>
    </row>
    <row r="908" spans="1:11" x14ac:dyDescent="0.25">
      <c r="A908">
        <v>907</v>
      </c>
      <c r="B908" t="s">
        <v>52</v>
      </c>
      <c r="C908" t="s">
        <v>1053</v>
      </c>
      <c r="D908" t="s">
        <v>1054</v>
      </c>
      <c r="E908" t="s">
        <v>35</v>
      </c>
      <c r="F908" t="s">
        <v>3958</v>
      </c>
      <c r="G908" t="s">
        <v>56</v>
      </c>
      <c r="H908" s="4">
        <v>62.26</v>
      </c>
      <c r="I908">
        <v>634742</v>
      </c>
      <c r="J908" s="5">
        <v>634742</v>
      </c>
      <c r="K908">
        <v>306</v>
      </c>
    </row>
    <row r="909" spans="1:11" x14ac:dyDescent="0.25">
      <c r="A909">
        <v>908</v>
      </c>
      <c r="B909" t="s">
        <v>52</v>
      </c>
      <c r="C909" t="s">
        <v>1056</v>
      </c>
      <c r="D909" t="s">
        <v>1057</v>
      </c>
      <c r="E909" t="s">
        <v>35</v>
      </c>
      <c r="F909" t="s">
        <v>3958</v>
      </c>
      <c r="G909" t="s">
        <v>56</v>
      </c>
      <c r="H909" s="4">
        <v>62.26</v>
      </c>
      <c r="I909">
        <v>634742</v>
      </c>
      <c r="J909" s="5">
        <v>634742</v>
      </c>
      <c r="K909">
        <v>307</v>
      </c>
    </row>
    <row r="910" spans="1:11" x14ac:dyDescent="0.25">
      <c r="A910">
        <v>909</v>
      </c>
      <c r="B910" t="s">
        <v>52</v>
      </c>
      <c r="C910" t="s">
        <v>1041</v>
      </c>
      <c r="D910" t="s">
        <v>1043</v>
      </c>
      <c r="E910" t="s">
        <v>35</v>
      </c>
      <c r="F910" t="s">
        <v>3958</v>
      </c>
      <c r="G910" t="s">
        <v>58</v>
      </c>
      <c r="H910" s="4">
        <v>55.81</v>
      </c>
      <c r="I910">
        <v>643905</v>
      </c>
      <c r="J910" s="5">
        <v>643905</v>
      </c>
      <c r="K910">
        <v>308</v>
      </c>
    </row>
    <row r="911" spans="1:11" x14ac:dyDescent="0.25">
      <c r="A911">
        <v>910</v>
      </c>
      <c r="B911" t="s">
        <v>52</v>
      </c>
      <c r="C911" t="s">
        <v>1044</v>
      </c>
      <c r="D911" t="s">
        <v>1046</v>
      </c>
      <c r="E911" t="s">
        <v>35</v>
      </c>
      <c r="F911" t="s">
        <v>3958</v>
      </c>
      <c r="G911" t="s">
        <v>58</v>
      </c>
      <c r="H911" s="4">
        <v>55.81</v>
      </c>
      <c r="I911">
        <v>643905</v>
      </c>
      <c r="J911" s="5">
        <v>643905</v>
      </c>
      <c r="K911">
        <v>309</v>
      </c>
    </row>
    <row r="912" spans="1:11" x14ac:dyDescent="0.25">
      <c r="A912">
        <v>911</v>
      </c>
      <c r="B912" t="s">
        <v>52</v>
      </c>
      <c r="C912" t="s">
        <v>1059</v>
      </c>
      <c r="D912" t="s">
        <v>1060</v>
      </c>
      <c r="E912" t="s">
        <v>35</v>
      </c>
      <c r="F912" t="s">
        <v>3958</v>
      </c>
      <c r="G912" t="s">
        <v>56</v>
      </c>
      <c r="H912" s="4">
        <v>62.26</v>
      </c>
      <c r="I912">
        <v>649542</v>
      </c>
      <c r="J912" s="5">
        <v>649542</v>
      </c>
      <c r="K912">
        <v>310</v>
      </c>
    </row>
    <row r="913" spans="1:11" x14ac:dyDescent="0.25">
      <c r="A913">
        <v>912</v>
      </c>
      <c r="B913" t="s">
        <v>267</v>
      </c>
      <c r="C913" t="s">
        <v>1473</v>
      </c>
      <c r="D913" t="s">
        <v>1474</v>
      </c>
      <c r="E913" t="s">
        <v>35</v>
      </c>
      <c r="F913" t="s">
        <v>3958</v>
      </c>
      <c r="G913" t="s">
        <v>56</v>
      </c>
      <c r="H913" s="4">
        <v>62.27</v>
      </c>
      <c r="I913">
        <v>649572</v>
      </c>
      <c r="J913" s="5">
        <v>649572</v>
      </c>
      <c r="K913">
        <v>311</v>
      </c>
    </row>
    <row r="914" spans="1:11" x14ac:dyDescent="0.25">
      <c r="A914">
        <v>913</v>
      </c>
      <c r="B914" t="s">
        <v>267</v>
      </c>
      <c r="C914" t="s">
        <v>1476</v>
      </c>
      <c r="D914" t="s">
        <v>1477</v>
      </c>
      <c r="E914" t="s">
        <v>35</v>
      </c>
      <c r="F914" t="s">
        <v>3958</v>
      </c>
      <c r="G914" t="s">
        <v>56</v>
      </c>
      <c r="H914" s="4">
        <v>62.27</v>
      </c>
      <c r="I914">
        <v>649572</v>
      </c>
      <c r="J914" s="5">
        <v>649572</v>
      </c>
      <c r="K914">
        <v>312</v>
      </c>
    </row>
    <row r="915" spans="1:11" x14ac:dyDescent="0.25">
      <c r="A915">
        <v>914</v>
      </c>
      <c r="B915" t="s">
        <v>267</v>
      </c>
      <c r="C915" t="s">
        <v>1479</v>
      </c>
      <c r="D915" t="s">
        <v>1480</v>
      </c>
      <c r="E915" t="s">
        <v>35</v>
      </c>
      <c r="F915" t="s">
        <v>3958</v>
      </c>
      <c r="G915" t="s">
        <v>56</v>
      </c>
      <c r="H915" s="4">
        <v>62.27</v>
      </c>
      <c r="I915">
        <v>652484</v>
      </c>
      <c r="J915" s="5">
        <v>652484</v>
      </c>
      <c r="K915">
        <v>313</v>
      </c>
    </row>
    <row r="916" spans="1:11" x14ac:dyDescent="0.25">
      <c r="A916">
        <v>915</v>
      </c>
      <c r="B916" t="s">
        <v>267</v>
      </c>
      <c r="C916" t="s">
        <v>1482</v>
      </c>
      <c r="D916" t="s">
        <v>1483</v>
      </c>
      <c r="E916" t="s">
        <v>35</v>
      </c>
      <c r="F916" t="s">
        <v>3958</v>
      </c>
      <c r="G916" t="s">
        <v>56</v>
      </c>
      <c r="H916" s="4">
        <v>64.13</v>
      </c>
      <c r="I916">
        <v>666808</v>
      </c>
      <c r="J916" s="5">
        <v>666808</v>
      </c>
      <c r="K916">
        <v>314</v>
      </c>
    </row>
    <row r="917" spans="1:11" x14ac:dyDescent="0.25">
      <c r="A917">
        <v>916</v>
      </c>
      <c r="B917" t="s">
        <v>267</v>
      </c>
      <c r="C917" t="s">
        <v>1485</v>
      </c>
      <c r="D917" t="s">
        <v>1486</v>
      </c>
      <c r="E917" t="s">
        <v>35</v>
      </c>
      <c r="F917" t="s">
        <v>3958</v>
      </c>
      <c r="G917" t="s">
        <v>56</v>
      </c>
      <c r="H917" s="4">
        <v>64.13</v>
      </c>
      <c r="I917">
        <v>666808</v>
      </c>
      <c r="J917" s="5">
        <v>666808</v>
      </c>
      <c r="K917">
        <v>315</v>
      </c>
    </row>
    <row r="918" spans="1:11" x14ac:dyDescent="0.25">
      <c r="A918">
        <v>917</v>
      </c>
      <c r="B918" t="s">
        <v>52</v>
      </c>
      <c r="C918" t="s">
        <v>1047</v>
      </c>
      <c r="D918" t="s">
        <v>1049</v>
      </c>
      <c r="E918" t="s">
        <v>35</v>
      </c>
      <c r="F918" t="s">
        <v>3958</v>
      </c>
      <c r="G918" t="s">
        <v>58</v>
      </c>
      <c r="H918" s="4">
        <v>55.81</v>
      </c>
      <c r="I918">
        <v>673744</v>
      </c>
      <c r="J918" s="5">
        <v>673744</v>
      </c>
      <c r="K918">
        <v>316</v>
      </c>
    </row>
    <row r="919" spans="1:11" x14ac:dyDescent="0.25">
      <c r="A919">
        <v>918</v>
      </c>
      <c r="B919" t="s">
        <v>52</v>
      </c>
      <c r="C919" t="s">
        <v>1050</v>
      </c>
      <c r="D919" t="s">
        <v>1052</v>
      </c>
      <c r="E919" t="s">
        <v>35</v>
      </c>
      <c r="F919" t="s">
        <v>3958</v>
      </c>
      <c r="G919" t="s">
        <v>58</v>
      </c>
      <c r="H919" s="4">
        <v>55.81</v>
      </c>
      <c r="I919">
        <v>673744</v>
      </c>
      <c r="J919" s="5">
        <v>673744</v>
      </c>
      <c r="K919">
        <v>317</v>
      </c>
    </row>
    <row r="920" spans="1:11" x14ac:dyDescent="0.25">
      <c r="A920">
        <v>919</v>
      </c>
      <c r="B920" t="s">
        <v>52</v>
      </c>
      <c r="C920" t="s">
        <v>1053</v>
      </c>
      <c r="D920" t="s">
        <v>1055</v>
      </c>
      <c r="E920" t="s">
        <v>35</v>
      </c>
      <c r="F920" t="s">
        <v>3958</v>
      </c>
      <c r="G920" t="s">
        <v>58</v>
      </c>
      <c r="H920" s="4">
        <v>55.81</v>
      </c>
      <c r="I920">
        <v>673744</v>
      </c>
      <c r="J920" s="5">
        <v>673744</v>
      </c>
      <c r="K920">
        <v>318</v>
      </c>
    </row>
    <row r="921" spans="1:11" x14ac:dyDescent="0.25">
      <c r="A921">
        <v>920</v>
      </c>
      <c r="B921" t="s">
        <v>52</v>
      </c>
      <c r="C921" t="s">
        <v>1056</v>
      </c>
      <c r="D921" t="s">
        <v>1058</v>
      </c>
      <c r="E921" t="s">
        <v>35</v>
      </c>
      <c r="F921" t="s">
        <v>3958</v>
      </c>
      <c r="G921" t="s">
        <v>58</v>
      </c>
      <c r="H921" s="4">
        <v>55.81</v>
      </c>
      <c r="I921">
        <v>726161</v>
      </c>
      <c r="J921" s="5">
        <v>726161</v>
      </c>
      <c r="K921">
        <v>319</v>
      </c>
    </row>
    <row r="922" spans="1:11" x14ac:dyDescent="0.25">
      <c r="A922">
        <v>921</v>
      </c>
      <c r="B922" t="s">
        <v>52</v>
      </c>
      <c r="C922" t="s">
        <v>1059</v>
      </c>
      <c r="D922" t="s">
        <v>1061</v>
      </c>
      <c r="E922" t="s">
        <v>35</v>
      </c>
      <c r="F922" t="s">
        <v>3958</v>
      </c>
      <c r="G922" t="s">
        <v>58</v>
      </c>
      <c r="H922" s="4">
        <v>55.81</v>
      </c>
      <c r="I922">
        <v>726161</v>
      </c>
      <c r="J922" s="5">
        <v>726161</v>
      </c>
      <c r="K922">
        <v>320</v>
      </c>
    </row>
    <row r="923" spans="1:11" x14ac:dyDescent="0.25">
      <c r="A923">
        <v>922</v>
      </c>
      <c r="B923" t="s">
        <v>52</v>
      </c>
      <c r="C923" t="s">
        <v>1062</v>
      </c>
      <c r="D923" t="s">
        <v>1065</v>
      </c>
      <c r="E923" t="s">
        <v>35</v>
      </c>
      <c r="F923" t="s">
        <v>3958</v>
      </c>
      <c r="G923" t="s">
        <v>58</v>
      </c>
      <c r="H923" s="4">
        <v>55.81</v>
      </c>
      <c r="I923">
        <v>726161</v>
      </c>
      <c r="J923" s="5">
        <v>726161</v>
      </c>
      <c r="K923">
        <v>321</v>
      </c>
    </row>
    <row r="924" spans="1:11" x14ac:dyDescent="0.25">
      <c r="A924">
        <v>923</v>
      </c>
      <c r="B924" t="s">
        <v>52</v>
      </c>
      <c r="C924" t="s">
        <v>1066</v>
      </c>
      <c r="D924" t="s">
        <v>1068</v>
      </c>
      <c r="E924" t="s">
        <v>35</v>
      </c>
      <c r="F924" t="s">
        <v>3958</v>
      </c>
      <c r="G924" t="s">
        <v>58</v>
      </c>
      <c r="H924" s="4">
        <v>55.81</v>
      </c>
      <c r="I924">
        <v>726161</v>
      </c>
      <c r="J924" s="5">
        <v>726161</v>
      </c>
      <c r="K924">
        <v>322</v>
      </c>
    </row>
    <row r="925" spans="1:11" x14ac:dyDescent="0.25">
      <c r="A925">
        <v>924</v>
      </c>
      <c r="B925" t="s">
        <v>52</v>
      </c>
      <c r="C925" t="s">
        <v>1069</v>
      </c>
      <c r="D925" t="s">
        <v>1071</v>
      </c>
      <c r="E925" t="s">
        <v>35</v>
      </c>
      <c r="F925" t="s">
        <v>3958</v>
      </c>
      <c r="G925" t="s">
        <v>58</v>
      </c>
      <c r="H925" s="4">
        <v>55.81</v>
      </c>
      <c r="I925">
        <v>726233</v>
      </c>
      <c r="J925" s="5">
        <v>726233</v>
      </c>
      <c r="K925">
        <v>323</v>
      </c>
    </row>
    <row r="926" spans="1:11" x14ac:dyDescent="0.25">
      <c r="A926">
        <v>925</v>
      </c>
      <c r="B926" t="s">
        <v>52</v>
      </c>
      <c r="C926" t="s">
        <v>1062</v>
      </c>
      <c r="D926" t="s">
        <v>1063</v>
      </c>
      <c r="E926" t="s">
        <v>35</v>
      </c>
      <c r="F926" t="s">
        <v>3958</v>
      </c>
      <c r="G926" t="s">
        <v>56</v>
      </c>
      <c r="H926" s="4">
        <v>62.26</v>
      </c>
      <c r="I926">
        <v>729542</v>
      </c>
      <c r="J926" s="5">
        <v>729542</v>
      </c>
      <c r="K926">
        <v>324</v>
      </c>
    </row>
    <row r="927" spans="1:11" x14ac:dyDescent="0.25">
      <c r="A927">
        <v>926</v>
      </c>
      <c r="B927" t="s">
        <v>52</v>
      </c>
      <c r="C927" t="s">
        <v>1062</v>
      </c>
      <c r="D927" t="s">
        <v>1064</v>
      </c>
      <c r="E927" t="s">
        <v>35</v>
      </c>
      <c r="F927" t="s">
        <v>3958</v>
      </c>
      <c r="G927" t="s">
        <v>56</v>
      </c>
      <c r="H927" s="4">
        <v>62.26</v>
      </c>
      <c r="I927">
        <v>730658</v>
      </c>
      <c r="J927" s="5">
        <v>730658</v>
      </c>
      <c r="K927">
        <v>325</v>
      </c>
    </row>
    <row r="928" spans="1:11" x14ac:dyDescent="0.25">
      <c r="A928">
        <v>927</v>
      </c>
      <c r="B928" t="s">
        <v>52</v>
      </c>
      <c r="C928" t="s">
        <v>1072</v>
      </c>
      <c r="D928" t="s">
        <v>1074</v>
      </c>
      <c r="E928" t="s">
        <v>35</v>
      </c>
      <c r="F928" t="s">
        <v>3958</v>
      </c>
      <c r="G928" t="s">
        <v>58</v>
      </c>
      <c r="H928" s="4">
        <v>55.81</v>
      </c>
      <c r="I928">
        <v>774525</v>
      </c>
      <c r="J928" s="5">
        <v>774525</v>
      </c>
      <c r="K928">
        <v>326</v>
      </c>
    </row>
    <row r="929" spans="1:11" x14ac:dyDescent="0.25">
      <c r="A929">
        <v>928</v>
      </c>
      <c r="B929" t="s">
        <v>52</v>
      </c>
      <c r="C929" t="s">
        <v>1075</v>
      </c>
      <c r="D929" t="s">
        <v>1077</v>
      </c>
      <c r="E929" t="s">
        <v>35</v>
      </c>
      <c r="F929" t="s">
        <v>3958</v>
      </c>
      <c r="G929" t="s">
        <v>58</v>
      </c>
      <c r="H929" s="4">
        <v>55.81</v>
      </c>
      <c r="I929">
        <v>799626</v>
      </c>
      <c r="J929" s="5">
        <v>799626</v>
      </c>
      <c r="K929">
        <v>327</v>
      </c>
    </row>
    <row r="930" spans="1:11" x14ac:dyDescent="0.25">
      <c r="A930">
        <v>929</v>
      </c>
      <c r="B930" t="s">
        <v>52</v>
      </c>
      <c r="C930" t="s">
        <v>1087</v>
      </c>
      <c r="D930" t="s">
        <v>1088</v>
      </c>
      <c r="E930" t="s">
        <v>35</v>
      </c>
      <c r="F930" t="s">
        <v>3958</v>
      </c>
      <c r="G930" t="s">
        <v>56</v>
      </c>
      <c r="H930" s="4">
        <v>62.26</v>
      </c>
      <c r="I930">
        <v>810908</v>
      </c>
      <c r="J930" s="5">
        <v>810908</v>
      </c>
      <c r="K930">
        <v>328</v>
      </c>
    </row>
    <row r="931" spans="1:11" x14ac:dyDescent="0.25">
      <c r="A931">
        <v>930</v>
      </c>
      <c r="B931" t="s">
        <v>52</v>
      </c>
      <c r="C931" t="s">
        <v>1090</v>
      </c>
      <c r="D931" t="s">
        <v>1091</v>
      </c>
      <c r="E931" t="s">
        <v>35</v>
      </c>
      <c r="F931" t="s">
        <v>3958</v>
      </c>
      <c r="G931" t="s">
        <v>56</v>
      </c>
      <c r="H931" s="4">
        <v>62.26</v>
      </c>
      <c r="I931">
        <v>810908</v>
      </c>
      <c r="J931" s="5">
        <v>810908</v>
      </c>
      <c r="K931">
        <v>329</v>
      </c>
    </row>
    <row r="932" spans="1:11" x14ac:dyDescent="0.25">
      <c r="A932">
        <v>931</v>
      </c>
      <c r="B932" t="s">
        <v>52</v>
      </c>
      <c r="C932" t="s">
        <v>1093</v>
      </c>
      <c r="D932" t="s">
        <v>1094</v>
      </c>
      <c r="E932" t="s">
        <v>35</v>
      </c>
      <c r="F932" t="s">
        <v>3958</v>
      </c>
      <c r="G932" t="s">
        <v>56</v>
      </c>
      <c r="H932" s="4">
        <v>62.26</v>
      </c>
      <c r="I932">
        <v>810908</v>
      </c>
      <c r="J932" s="5">
        <v>810908</v>
      </c>
      <c r="K932">
        <v>330</v>
      </c>
    </row>
    <row r="933" spans="1:11" x14ac:dyDescent="0.25">
      <c r="A933">
        <v>932</v>
      </c>
      <c r="B933" t="s">
        <v>52</v>
      </c>
      <c r="C933" t="s">
        <v>1096</v>
      </c>
      <c r="D933" t="s">
        <v>1097</v>
      </c>
      <c r="E933" t="s">
        <v>35</v>
      </c>
      <c r="F933" t="s">
        <v>3958</v>
      </c>
      <c r="G933" t="s">
        <v>56</v>
      </c>
      <c r="H933" s="4">
        <v>62.26</v>
      </c>
      <c r="I933">
        <v>810908</v>
      </c>
      <c r="J933" s="5">
        <v>810908</v>
      </c>
      <c r="K933">
        <v>331</v>
      </c>
    </row>
    <row r="934" spans="1:11" x14ac:dyDescent="0.25">
      <c r="A934">
        <v>933</v>
      </c>
      <c r="B934" t="s">
        <v>52</v>
      </c>
      <c r="C934" t="s">
        <v>1078</v>
      </c>
      <c r="D934" t="s">
        <v>1080</v>
      </c>
      <c r="E934" t="s">
        <v>35</v>
      </c>
      <c r="F934" t="s">
        <v>3958</v>
      </c>
      <c r="G934" t="s">
        <v>58</v>
      </c>
      <c r="H934" s="4">
        <v>55.81</v>
      </c>
      <c r="I934">
        <v>824727</v>
      </c>
      <c r="J934" s="5">
        <v>824727</v>
      </c>
      <c r="K934">
        <v>332</v>
      </c>
    </row>
    <row r="935" spans="1:11" x14ac:dyDescent="0.25">
      <c r="A935">
        <v>934</v>
      </c>
      <c r="B935" t="s">
        <v>52</v>
      </c>
      <c r="C935" t="s">
        <v>1081</v>
      </c>
      <c r="D935" t="s">
        <v>1083</v>
      </c>
      <c r="E935" t="s">
        <v>35</v>
      </c>
      <c r="F935" t="s">
        <v>3958</v>
      </c>
      <c r="G935" t="s">
        <v>58</v>
      </c>
      <c r="H935" s="4">
        <v>55.81</v>
      </c>
      <c r="I935">
        <v>825727</v>
      </c>
      <c r="J935" s="5">
        <v>825727</v>
      </c>
      <c r="K935">
        <v>333</v>
      </c>
    </row>
    <row r="936" spans="1:11" x14ac:dyDescent="0.25">
      <c r="A936">
        <v>935</v>
      </c>
      <c r="B936" t="s">
        <v>52</v>
      </c>
      <c r="C936" t="s">
        <v>1090</v>
      </c>
      <c r="D936" t="s">
        <v>1092</v>
      </c>
      <c r="E936" t="s">
        <v>35</v>
      </c>
      <c r="F936" t="s">
        <v>3958</v>
      </c>
      <c r="G936" t="s">
        <v>58</v>
      </c>
      <c r="H936" s="4">
        <v>55.81</v>
      </c>
      <c r="I936">
        <v>826547</v>
      </c>
      <c r="J936" s="5">
        <v>826547</v>
      </c>
      <c r="K936">
        <v>334</v>
      </c>
    </row>
    <row r="937" spans="1:11" x14ac:dyDescent="0.25">
      <c r="A937">
        <v>936</v>
      </c>
      <c r="B937" t="s">
        <v>52</v>
      </c>
      <c r="C937" t="s">
        <v>1084</v>
      </c>
      <c r="D937" t="s">
        <v>1086</v>
      </c>
      <c r="E937" t="s">
        <v>35</v>
      </c>
      <c r="F937" t="s">
        <v>3958</v>
      </c>
      <c r="G937" t="s">
        <v>58</v>
      </c>
      <c r="H937" s="4">
        <v>55.81</v>
      </c>
      <c r="I937">
        <v>826548</v>
      </c>
      <c r="J937" s="5">
        <v>826548</v>
      </c>
      <c r="K937">
        <v>335</v>
      </c>
    </row>
    <row r="938" spans="1:11" x14ac:dyDescent="0.25">
      <c r="A938">
        <v>937</v>
      </c>
      <c r="B938" t="s">
        <v>52</v>
      </c>
      <c r="C938" t="s">
        <v>1087</v>
      </c>
      <c r="D938" t="s">
        <v>1089</v>
      </c>
      <c r="E938" t="s">
        <v>35</v>
      </c>
      <c r="F938" t="s">
        <v>3958</v>
      </c>
      <c r="G938" t="s">
        <v>58</v>
      </c>
      <c r="H938" s="4">
        <v>55.81</v>
      </c>
      <c r="I938">
        <v>826548</v>
      </c>
      <c r="J938" s="5">
        <v>826548</v>
      </c>
      <c r="K938">
        <v>336</v>
      </c>
    </row>
    <row r="939" spans="1:11" x14ac:dyDescent="0.25">
      <c r="A939">
        <v>938</v>
      </c>
      <c r="B939" t="s">
        <v>52</v>
      </c>
      <c r="C939" t="s">
        <v>1093</v>
      </c>
      <c r="D939" t="s">
        <v>1095</v>
      </c>
      <c r="E939" t="s">
        <v>35</v>
      </c>
      <c r="F939" t="s">
        <v>3958</v>
      </c>
      <c r="G939" t="s">
        <v>58</v>
      </c>
      <c r="H939" s="4">
        <v>55.81</v>
      </c>
      <c r="I939">
        <v>826548</v>
      </c>
      <c r="J939" s="5">
        <v>826548</v>
      </c>
      <c r="K939">
        <v>337</v>
      </c>
    </row>
    <row r="940" spans="1:11" x14ac:dyDescent="0.25">
      <c r="A940">
        <v>939</v>
      </c>
      <c r="B940" t="s">
        <v>52</v>
      </c>
      <c r="C940" t="s">
        <v>1096</v>
      </c>
      <c r="D940" t="s">
        <v>1098</v>
      </c>
      <c r="E940" t="s">
        <v>35</v>
      </c>
      <c r="F940" t="s">
        <v>3958</v>
      </c>
      <c r="G940" t="s">
        <v>58</v>
      </c>
      <c r="H940" s="4">
        <v>55.81</v>
      </c>
      <c r="I940">
        <v>826630</v>
      </c>
      <c r="J940" s="5">
        <v>826630</v>
      </c>
      <c r="K940">
        <v>338</v>
      </c>
    </row>
    <row r="941" spans="1:11" x14ac:dyDescent="0.25">
      <c r="A941">
        <v>940</v>
      </c>
      <c r="B941" t="s">
        <v>52</v>
      </c>
      <c r="C941" t="s">
        <v>1066</v>
      </c>
      <c r="D941" t="s">
        <v>1067</v>
      </c>
      <c r="E941" t="s">
        <v>35</v>
      </c>
      <c r="F941" t="s">
        <v>3958</v>
      </c>
      <c r="G941" t="s">
        <v>56</v>
      </c>
      <c r="H941" s="4">
        <v>62.26</v>
      </c>
      <c r="I941">
        <v>832422</v>
      </c>
      <c r="J941" s="5">
        <v>832422</v>
      </c>
      <c r="K941">
        <v>339</v>
      </c>
    </row>
    <row r="942" spans="1:11" x14ac:dyDescent="0.25">
      <c r="A942">
        <v>941</v>
      </c>
      <c r="B942" t="s">
        <v>52</v>
      </c>
      <c r="C942" t="s">
        <v>1069</v>
      </c>
      <c r="D942" t="s">
        <v>1070</v>
      </c>
      <c r="E942" t="s">
        <v>35</v>
      </c>
      <c r="F942" t="s">
        <v>3958</v>
      </c>
      <c r="G942" t="s">
        <v>56</v>
      </c>
      <c r="H942" s="4">
        <v>62.26</v>
      </c>
      <c r="I942">
        <v>832422</v>
      </c>
      <c r="J942" s="5">
        <v>832422</v>
      </c>
      <c r="K942">
        <v>340</v>
      </c>
    </row>
    <row r="943" spans="1:11" x14ac:dyDescent="0.25">
      <c r="A943">
        <v>942</v>
      </c>
      <c r="B943" t="s">
        <v>52</v>
      </c>
      <c r="C943" t="s">
        <v>1072</v>
      </c>
      <c r="D943" t="s">
        <v>1073</v>
      </c>
      <c r="E943" t="s">
        <v>35</v>
      </c>
      <c r="F943" t="s">
        <v>3958</v>
      </c>
      <c r="G943" t="s">
        <v>56</v>
      </c>
      <c r="H943" s="4">
        <v>62.26</v>
      </c>
      <c r="I943">
        <v>832422</v>
      </c>
      <c r="J943" s="5">
        <v>832422</v>
      </c>
      <c r="K943">
        <v>341</v>
      </c>
    </row>
    <row r="944" spans="1:11" x14ac:dyDescent="0.25">
      <c r="A944">
        <v>943</v>
      </c>
      <c r="B944" t="s">
        <v>52</v>
      </c>
      <c r="C944" t="s">
        <v>1075</v>
      </c>
      <c r="D944" t="s">
        <v>1076</v>
      </c>
      <c r="E944" t="s">
        <v>35</v>
      </c>
      <c r="F944" t="s">
        <v>3958</v>
      </c>
      <c r="G944" t="s">
        <v>56</v>
      </c>
      <c r="H944" s="4">
        <v>62.26</v>
      </c>
      <c r="I944">
        <v>832422</v>
      </c>
      <c r="J944" s="5">
        <v>832422</v>
      </c>
      <c r="K944">
        <v>342</v>
      </c>
    </row>
    <row r="945" spans="1:11" x14ac:dyDescent="0.25">
      <c r="A945">
        <v>944</v>
      </c>
      <c r="B945" t="s">
        <v>52</v>
      </c>
      <c r="C945" t="s">
        <v>1078</v>
      </c>
      <c r="D945" t="s">
        <v>1079</v>
      </c>
      <c r="E945" t="s">
        <v>35</v>
      </c>
      <c r="F945" t="s">
        <v>3958</v>
      </c>
      <c r="G945" t="s">
        <v>56</v>
      </c>
      <c r="H945" s="4">
        <v>62.26</v>
      </c>
      <c r="I945">
        <v>832422</v>
      </c>
      <c r="J945" s="5">
        <v>832422</v>
      </c>
      <c r="K945">
        <v>343</v>
      </c>
    </row>
    <row r="946" spans="1:11" x14ac:dyDescent="0.25">
      <c r="A946">
        <v>945</v>
      </c>
      <c r="B946" t="s">
        <v>52</v>
      </c>
      <c r="C946" t="s">
        <v>1081</v>
      </c>
      <c r="D946" t="s">
        <v>1082</v>
      </c>
      <c r="E946" t="s">
        <v>35</v>
      </c>
      <c r="F946" t="s">
        <v>3958</v>
      </c>
      <c r="G946" t="s">
        <v>56</v>
      </c>
      <c r="H946" s="4">
        <v>62.26</v>
      </c>
      <c r="I946">
        <v>832422</v>
      </c>
      <c r="J946" s="5">
        <v>832422</v>
      </c>
      <c r="K946">
        <v>344</v>
      </c>
    </row>
    <row r="947" spans="1:11" x14ac:dyDescent="0.25">
      <c r="A947">
        <v>946</v>
      </c>
      <c r="B947" t="s">
        <v>52</v>
      </c>
      <c r="C947" t="s">
        <v>1084</v>
      </c>
      <c r="D947" t="s">
        <v>1085</v>
      </c>
      <c r="E947" t="s">
        <v>35</v>
      </c>
      <c r="F947" t="s">
        <v>3958</v>
      </c>
      <c r="G947" t="s">
        <v>56</v>
      </c>
      <c r="H947" s="4">
        <v>62.26</v>
      </c>
      <c r="I947">
        <v>832422</v>
      </c>
      <c r="J947" s="5">
        <v>832422</v>
      </c>
      <c r="K947">
        <v>345</v>
      </c>
    </row>
    <row r="948" spans="1:11" x14ac:dyDescent="0.25">
      <c r="A948">
        <v>947</v>
      </c>
      <c r="B948" t="s">
        <v>267</v>
      </c>
      <c r="C948" t="s">
        <v>1488</v>
      </c>
      <c r="D948" t="s">
        <v>1489</v>
      </c>
      <c r="E948" t="s">
        <v>35</v>
      </c>
      <c r="F948" t="s">
        <v>3958</v>
      </c>
      <c r="G948" t="s">
        <v>56</v>
      </c>
      <c r="H948" s="4">
        <v>64.13</v>
      </c>
      <c r="I948">
        <v>845808</v>
      </c>
      <c r="J948" s="5">
        <v>845808</v>
      </c>
      <c r="K948">
        <v>346</v>
      </c>
    </row>
    <row r="949" spans="1:11" x14ac:dyDescent="0.25">
      <c r="A949">
        <v>948</v>
      </c>
      <c r="B949" t="s">
        <v>267</v>
      </c>
      <c r="C949" t="s">
        <v>1491</v>
      </c>
      <c r="D949" t="s">
        <v>1492</v>
      </c>
      <c r="E949" t="s">
        <v>35</v>
      </c>
      <c r="F949" t="s">
        <v>3958</v>
      </c>
      <c r="G949" t="s">
        <v>56</v>
      </c>
      <c r="H949" s="4">
        <v>64.13</v>
      </c>
      <c r="I949">
        <v>914487</v>
      </c>
      <c r="J949" s="5">
        <v>914487</v>
      </c>
      <c r="K949">
        <v>347</v>
      </c>
    </row>
    <row r="950" spans="1:11" x14ac:dyDescent="0.25">
      <c r="A950">
        <v>949</v>
      </c>
      <c r="B950" t="s">
        <v>267</v>
      </c>
      <c r="C950" t="s">
        <v>1494</v>
      </c>
      <c r="D950" t="s">
        <v>1495</v>
      </c>
      <c r="E950" t="s">
        <v>35</v>
      </c>
      <c r="F950" t="s">
        <v>3958</v>
      </c>
      <c r="G950" t="s">
        <v>56</v>
      </c>
      <c r="H950" s="4">
        <v>64.13</v>
      </c>
      <c r="I950">
        <v>914487</v>
      </c>
      <c r="J950" s="5">
        <v>914487</v>
      </c>
      <c r="K950">
        <v>348</v>
      </c>
    </row>
    <row r="951" spans="1:11" x14ac:dyDescent="0.25">
      <c r="A951">
        <v>950</v>
      </c>
      <c r="B951" t="s">
        <v>267</v>
      </c>
      <c r="C951" t="s">
        <v>1497</v>
      </c>
      <c r="D951" t="s">
        <v>1498</v>
      </c>
      <c r="E951" t="s">
        <v>35</v>
      </c>
      <c r="F951" t="s">
        <v>3958</v>
      </c>
      <c r="G951" t="s">
        <v>56</v>
      </c>
      <c r="H951" s="4">
        <v>64.13</v>
      </c>
      <c r="I951">
        <v>914487</v>
      </c>
      <c r="J951" s="5">
        <v>914487</v>
      </c>
      <c r="K951">
        <v>349</v>
      </c>
    </row>
    <row r="952" spans="1:11" x14ac:dyDescent="0.25">
      <c r="A952">
        <v>951</v>
      </c>
      <c r="B952" t="s">
        <v>267</v>
      </c>
      <c r="C952" t="s">
        <v>1500</v>
      </c>
      <c r="D952" t="s">
        <v>1501</v>
      </c>
      <c r="E952" t="s">
        <v>35</v>
      </c>
      <c r="F952" t="s">
        <v>3958</v>
      </c>
      <c r="G952" t="s">
        <v>56</v>
      </c>
      <c r="H952" s="4">
        <v>64.13</v>
      </c>
      <c r="I952">
        <v>914487</v>
      </c>
      <c r="J952" s="5">
        <v>914487</v>
      </c>
      <c r="K952">
        <v>350</v>
      </c>
    </row>
    <row r="953" spans="1:11" x14ac:dyDescent="0.25">
      <c r="A953">
        <v>952</v>
      </c>
      <c r="B953" t="s">
        <v>267</v>
      </c>
      <c r="C953" t="s">
        <v>1518</v>
      </c>
      <c r="D953" t="s">
        <v>1519</v>
      </c>
      <c r="E953" t="s">
        <v>35</v>
      </c>
      <c r="F953" t="s">
        <v>3958</v>
      </c>
      <c r="G953" t="s">
        <v>56</v>
      </c>
      <c r="H953" s="4">
        <v>65.400000000000006</v>
      </c>
      <c r="I953">
        <v>929575</v>
      </c>
      <c r="J953" s="5">
        <v>929575</v>
      </c>
      <c r="K953">
        <v>351</v>
      </c>
    </row>
    <row r="954" spans="1:11" x14ac:dyDescent="0.25">
      <c r="A954">
        <v>953</v>
      </c>
      <c r="B954" t="s">
        <v>267</v>
      </c>
      <c r="C954" t="s">
        <v>1521</v>
      </c>
      <c r="D954" t="s">
        <v>1522</v>
      </c>
      <c r="E954" t="s">
        <v>35</v>
      </c>
      <c r="F954" t="s">
        <v>3958</v>
      </c>
      <c r="G954" t="s">
        <v>56</v>
      </c>
      <c r="H954" s="4">
        <v>65.400000000000006</v>
      </c>
      <c r="I954">
        <v>929575</v>
      </c>
      <c r="J954" s="5">
        <v>929575</v>
      </c>
      <c r="K954">
        <v>352</v>
      </c>
    </row>
    <row r="955" spans="1:11" x14ac:dyDescent="0.25">
      <c r="A955">
        <v>954</v>
      </c>
      <c r="B955" t="s">
        <v>267</v>
      </c>
      <c r="C955" t="s">
        <v>1503</v>
      </c>
      <c r="D955" t="s">
        <v>1504</v>
      </c>
      <c r="E955" t="s">
        <v>35</v>
      </c>
      <c r="F955" t="s">
        <v>3958</v>
      </c>
      <c r="G955" t="s">
        <v>56</v>
      </c>
      <c r="H955" s="4">
        <v>64.13</v>
      </c>
      <c r="I955">
        <v>934736</v>
      </c>
      <c r="J955" s="5">
        <v>934736</v>
      </c>
      <c r="K955">
        <v>353</v>
      </c>
    </row>
    <row r="956" spans="1:11" x14ac:dyDescent="0.25">
      <c r="A956">
        <v>955</v>
      </c>
      <c r="B956" t="s">
        <v>267</v>
      </c>
      <c r="C956" t="s">
        <v>1506</v>
      </c>
      <c r="D956" t="s">
        <v>1507</v>
      </c>
      <c r="E956" t="s">
        <v>35</v>
      </c>
      <c r="F956" t="s">
        <v>3958</v>
      </c>
      <c r="G956" t="s">
        <v>56</v>
      </c>
      <c r="H956" s="4">
        <v>64.13</v>
      </c>
      <c r="I956">
        <v>945068</v>
      </c>
      <c r="J956" s="5">
        <v>945068</v>
      </c>
      <c r="K956">
        <v>354</v>
      </c>
    </row>
    <row r="957" spans="1:11" x14ac:dyDescent="0.25">
      <c r="A957">
        <v>956</v>
      </c>
      <c r="B957" t="s">
        <v>267</v>
      </c>
      <c r="C957" t="s">
        <v>1509</v>
      </c>
      <c r="D957" t="s">
        <v>1510</v>
      </c>
      <c r="E957" t="s">
        <v>35</v>
      </c>
      <c r="F957" t="s">
        <v>3958</v>
      </c>
      <c r="G957" t="s">
        <v>56</v>
      </c>
      <c r="H957" s="4">
        <v>64.13</v>
      </c>
      <c r="I957">
        <v>945068</v>
      </c>
      <c r="J957" s="5">
        <v>945068</v>
      </c>
      <c r="K957">
        <v>355</v>
      </c>
    </row>
    <row r="958" spans="1:11" x14ac:dyDescent="0.25">
      <c r="A958">
        <v>957</v>
      </c>
      <c r="B958" t="s">
        <v>267</v>
      </c>
      <c r="C958" t="s">
        <v>1512</v>
      </c>
      <c r="D958" t="s">
        <v>1513</v>
      </c>
      <c r="E958" t="s">
        <v>35</v>
      </c>
      <c r="F958" t="s">
        <v>3958</v>
      </c>
      <c r="G958" t="s">
        <v>56</v>
      </c>
      <c r="H958" s="4">
        <v>64.13</v>
      </c>
      <c r="I958">
        <v>945068</v>
      </c>
      <c r="J958" s="5">
        <v>945068</v>
      </c>
      <c r="K958">
        <v>356</v>
      </c>
    </row>
    <row r="959" spans="1:11" x14ac:dyDescent="0.25">
      <c r="A959">
        <v>958</v>
      </c>
      <c r="B959" t="s">
        <v>267</v>
      </c>
      <c r="C959" t="s">
        <v>1515</v>
      </c>
      <c r="D959" t="s">
        <v>1516</v>
      </c>
      <c r="E959" t="s">
        <v>35</v>
      </c>
      <c r="F959" t="s">
        <v>3958</v>
      </c>
      <c r="G959" t="s">
        <v>56</v>
      </c>
      <c r="H959" s="4">
        <v>65.400000000000006</v>
      </c>
      <c r="I959">
        <v>945068</v>
      </c>
      <c r="J959" s="5">
        <v>945068</v>
      </c>
      <c r="K959">
        <v>357</v>
      </c>
    </row>
    <row r="960" spans="1:11" x14ac:dyDescent="0.25">
      <c r="A960">
        <v>959</v>
      </c>
      <c r="B960" t="s">
        <v>486</v>
      </c>
      <c r="C960" t="s">
        <v>1887</v>
      </c>
      <c r="D960" t="s">
        <v>1888</v>
      </c>
      <c r="E960" t="s">
        <v>35</v>
      </c>
      <c r="F960" t="s">
        <v>3959</v>
      </c>
      <c r="G960" t="s">
        <v>56</v>
      </c>
      <c r="H960" s="4">
        <v>63.59</v>
      </c>
      <c r="I960">
        <v>128536</v>
      </c>
      <c r="J960" s="5">
        <v>128536</v>
      </c>
      <c r="K960">
        <v>1</v>
      </c>
    </row>
    <row r="961" spans="1:11" x14ac:dyDescent="0.25">
      <c r="A961">
        <v>960</v>
      </c>
      <c r="B961" t="s">
        <v>486</v>
      </c>
      <c r="C961" t="s">
        <v>1890</v>
      </c>
      <c r="D961" t="s">
        <v>1891</v>
      </c>
      <c r="E961" t="s">
        <v>35</v>
      </c>
      <c r="F961" t="s">
        <v>3959</v>
      </c>
      <c r="G961" t="s">
        <v>56</v>
      </c>
      <c r="H961" s="4">
        <v>63.59</v>
      </c>
      <c r="I961">
        <v>128536</v>
      </c>
      <c r="J961" s="5">
        <v>128536</v>
      </c>
      <c r="K961">
        <v>2</v>
      </c>
    </row>
    <row r="962" spans="1:11" x14ac:dyDescent="0.25">
      <c r="A962">
        <v>961</v>
      </c>
      <c r="B962" t="s">
        <v>486</v>
      </c>
      <c r="C962" t="s">
        <v>1893</v>
      </c>
      <c r="D962" t="s">
        <v>1894</v>
      </c>
      <c r="E962" t="s">
        <v>35</v>
      </c>
      <c r="F962" t="s">
        <v>3959</v>
      </c>
      <c r="G962" t="s">
        <v>56</v>
      </c>
      <c r="H962" s="4">
        <v>63.59</v>
      </c>
      <c r="I962">
        <v>128536</v>
      </c>
      <c r="J962" s="5">
        <v>128536</v>
      </c>
      <c r="K962">
        <v>3</v>
      </c>
    </row>
    <row r="963" spans="1:11" x14ac:dyDescent="0.25">
      <c r="A963">
        <v>962</v>
      </c>
      <c r="B963" t="s">
        <v>486</v>
      </c>
      <c r="C963" t="s">
        <v>1896</v>
      </c>
      <c r="D963" t="s">
        <v>1897</v>
      </c>
      <c r="E963" t="s">
        <v>35</v>
      </c>
      <c r="F963" t="s">
        <v>3959</v>
      </c>
      <c r="G963" t="s">
        <v>56</v>
      </c>
      <c r="H963" s="4">
        <v>63.59</v>
      </c>
      <c r="I963">
        <v>128536</v>
      </c>
      <c r="J963" s="5">
        <v>128536</v>
      </c>
      <c r="K963">
        <v>4</v>
      </c>
    </row>
    <row r="964" spans="1:11" x14ac:dyDescent="0.25">
      <c r="A964">
        <v>963</v>
      </c>
      <c r="B964" t="s">
        <v>486</v>
      </c>
      <c r="C964" t="s">
        <v>1899</v>
      </c>
      <c r="D964" t="s">
        <v>1900</v>
      </c>
      <c r="E964" t="s">
        <v>35</v>
      </c>
      <c r="F964" t="s">
        <v>3959</v>
      </c>
      <c r="G964" t="s">
        <v>56</v>
      </c>
      <c r="H964" s="4">
        <v>63.59</v>
      </c>
      <c r="I964">
        <v>128536</v>
      </c>
      <c r="J964" s="5">
        <v>128536</v>
      </c>
      <c r="K964">
        <v>5</v>
      </c>
    </row>
    <row r="965" spans="1:11" x14ac:dyDescent="0.25">
      <c r="A965">
        <v>964</v>
      </c>
      <c r="B965" t="s">
        <v>486</v>
      </c>
      <c r="C965" t="s">
        <v>1902</v>
      </c>
      <c r="D965" t="s">
        <v>1903</v>
      </c>
      <c r="E965" t="s">
        <v>35</v>
      </c>
      <c r="F965" t="s">
        <v>3959</v>
      </c>
      <c r="G965" t="s">
        <v>56</v>
      </c>
      <c r="H965" s="4">
        <v>63.59</v>
      </c>
      <c r="I965">
        <v>128536</v>
      </c>
      <c r="J965" s="5">
        <v>128536</v>
      </c>
      <c r="K965">
        <v>6</v>
      </c>
    </row>
    <row r="966" spans="1:11" x14ac:dyDescent="0.25">
      <c r="A966">
        <v>965</v>
      </c>
      <c r="B966" t="s">
        <v>486</v>
      </c>
      <c r="C966" t="s">
        <v>1905</v>
      </c>
      <c r="D966" t="s">
        <v>1906</v>
      </c>
      <c r="E966" t="s">
        <v>35</v>
      </c>
      <c r="F966" t="s">
        <v>3959</v>
      </c>
      <c r="G966" t="s">
        <v>56</v>
      </c>
      <c r="H966" s="4">
        <v>63.59</v>
      </c>
      <c r="I966">
        <v>128536</v>
      </c>
      <c r="J966" s="5">
        <v>128536</v>
      </c>
      <c r="K966">
        <v>7</v>
      </c>
    </row>
    <row r="967" spans="1:11" x14ac:dyDescent="0.25">
      <c r="A967">
        <v>966</v>
      </c>
      <c r="B967" t="s">
        <v>486</v>
      </c>
      <c r="C967" t="s">
        <v>1908</v>
      </c>
      <c r="D967" t="s">
        <v>1909</v>
      </c>
      <c r="E967" t="s">
        <v>35</v>
      </c>
      <c r="F967" t="s">
        <v>3959</v>
      </c>
      <c r="G967" t="s">
        <v>56</v>
      </c>
      <c r="H967" s="4">
        <v>63.59</v>
      </c>
      <c r="I967">
        <v>128536</v>
      </c>
      <c r="J967" s="5">
        <v>128536</v>
      </c>
      <c r="K967">
        <v>8</v>
      </c>
    </row>
    <row r="968" spans="1:11" x14ac:dyDescent="0.25">
      <c r="A968">
        <v>967</v>
      </c>
      <c r="B968" t="s">
        <v>486</v>
      </c>
      <c r="C968" t="s">
        <v>1911</v>
      </c>
      <c r="D968" t="s">
        <v>1912</v>
      </c>
      <c r="E968" t="s">
        <v>35</v>
      </c>
      <c r="F968" t="s">
        <v>3959</v>
      </c>
      <c r="G968" t="s">
        <v>56</v>
      </c>
      <c r="H968" s="4">
        <v>63.59</v>
      </c>
      <c r="I968">
        <v>128536</v>
      </c>
      <c r="J968" s="5">
        <v>128536</v>
      </c>
      <c r="K968">
        <v>9</v>
      </c>
    </row>
    <row r="969" spans="1:11" x14ac:dyDescent="0.25">
      <c r="A969">
        <v>968</v>
      </c>
      <c r="B969" t="s">
        <v>486</v>
      </c>
      <c r="C969" t="s">
        <v>1914</v>
      </c>
      <c r="D969" t="s">
        <v>1915</v>
      </c>
      <c r="E969" t="s">
        <v>35</v>
      </c>
      <c r="F969" t="s">
        <v>3959</v>
      </c>
      <c r="G969" t="s">
        <v>56</v>
      </c>
      <c r="H969" s="4">
        <v>63.59</v>
      </c>
      <c r="I969">
        <v>128536</v>
      </c>
      <c r="J969" s="5">
        <v>128536</v>
      </c>
      <c r="K969">
        <v>10</v>
      </c>
    </row>
    <row r="970" spans="1:11" x14ac:dyDescent="0.25">
      <c r="A970">
        <v>969</v>
      </c>
      <c r="B970" t="s">
        <v>486</v>
      </c>
      <c r="C970" t="s">
        <v>1917</v>
      </c>
      <c r="D970" t="s">
        <v>1918</v>
      </c>
      <c r="E970" t="s">
        <v>35</v>
      </c>
      <c r="F970" t="s">
        <v>3959</v>
      </c>
      <c r="G970" t="s">
        <v>56</v>
      </c>
      <c r="H970" s="4">
        <v>63.59</v>
      </c>
      <c r="I970">
        <v>128922</v>
      </c>
      <c r="J970" s="5">
        <v>128922</v>
      </c>
      <c r="K970">
        <v>11</v>
      </c>
    </row>
    <row r="971" spans="1:11" x14ac:dyDescent="0.25">
      <c r="A971">
        <v>970</v>
      </c>
      <c r="B971" t="s">
        <v>486</v>
      </c>
      <c r="C971" t="s">
        <v>1763</v>
      </c>
      <c r="D971" t="s">
        <v>1765</v>
      </c>
      <c r="E971" t="s">
        <v>35</v>
      </c>
      <c r="F971" t="s">
        <v>3959</v>
      </c>
      <c r="G971" t="s">
        <v>58</v>
      </c>
      <c r="H971" s="4">
        <v>56.08</v>
      </c>
      <c r="I971">
        <v>129528</v>
      </c>
      <c r="J971" s="5">
        <v>129528</v>
      </c>
      <c r="K971">
        <v>12</v>
      </c>
    </row>
    <row r="972" spans="1:11" x14ac:dyDescent="0.25">
      <c r="A972">
        <v>971</v>
      </c>
      <c r="B972" t="s">
        <v>486</v>
      </c>
      <c r="C972" t="s">
        <v>1920</v>
      </c>
      <c r="D972" t="s">
        <v>1921</v>
      </c>
      <c r="E972" t="s">
        <v>35</v>
      </c>
      <c r="F972" t="s">
        <v>3959</v>
      </c>
      <c r="G972" t="s">
        <v>56</v>
      </c>
      <c r="H972" s="4">
        <v>63.59</v>
      </c>
      <c r="I972">
        <v>129847</v>
      </c>
      <c r="J972" s="5">
        <v>129847</v>
      </c>
      <c r="K972">
        <v>13</v>
      </c>
    </row>
    <row r="973" spans="1:11" x14ac:dyDescent="0.25">
      <c r="A973">
        <v>972</v>
      </c>
      <c r="B973" t="s">
        <v>486</v>
      </c>
      <c r="C973" t="s">
        <v>1884</v>
      </c>
      <c r="D973" t="s">
        <v>1885</v>
      </c>
      <c r="E973" t="s">
        <v>35</v>
      </c>
      <c r="F973" t="s">
        <v>3959</v>
      </c>
      <c r="G973" t="s">
        <v>56</v>
      </c>
      <c r="H973" s="4">
        <v>63.59</v>
      </c>
      <c r="I973">
        <v>133967</v>
      </c>
      <c r="J973" s="5">
        <v>133967</v>
      </c>
      <c r="K973">
        <v>14</v>
      </c>
    </row>
    <row r="974" spans="1:11" x14ac:dyDescent="0.25">
      <c r="A974">
        <v>973</v>
      </c>
      <c r="B974" t="s">
        <v>486</v>
      </c>
      <c r="C974" t="s">
        <v>1881</v>
      </c>
      <c r="D974" t="s">
        <v>1882</v>
      </c>
      <c r="E974" t="s">
        <v>35</v>
      </c>
      <c r="F974" t="s">
        <v>3959</v>
      </c>
      <c r="G974" t="s">
        <v>56</v>
      </c>
      <c r="H974" s="4">
        <v>63.59</v>
      </c>
      <c r="I974">
        <v>133984</v>
      </c>
      <c r="J974" s="5">
        <v>133984</v>
      </c>
      <c r="K974">
        <v>15</v>
      </c>
    </row>
    <row r="975" spans="1:11" x14ac:dyDescent="0.25">
      <c r="A975">
        <v>974</v>
      </c>
      <c r="B975" t="s">
        <v>486</v>
      </c>
      <c r="C975" t="s">
        <v>1869</v>
      </c>
      <c r="D975" t="s">
        <v>1870</v>
      </c>
      <c r="E975" t="s">
        <v>35</v>
      </c>
      <c r="F975" t="s">
        <v>3959</v>
      </c>
      <c r="G975" t="s">
        <v>56</v>
      </c>
      <c r="H975" s="4">
        <v>63.59</v>
      </c>
      <c r="I975">
        <v>141817</v>
      </c>
      <c r="J975" s="5">
        <v>141817</v>
      </c>
      <c r="K975">
        <v>16</v>
      </c>
    </row>
    <row r="976" spans="1:11" x14ac:dyDescent="0.25">
      <c r="A976">
        <v>975</v>
      </c>
      <c r="B976" t="s">
        <v>486</v>
      </c>
      <c r="C976" t="s">
        <v>1872</v>
      </c>
      <c r="D976" t="s">
        <v>1873</v>
      </c>
      <c r="E976" t="s">
        <v>35</v>
      </c>
      <c r="F976" t="s">
        <v>3959</v>
      </c>
      <c r="G976" t="s">
        <v>56</v>
      </c>
      <c r="H976" s="4">
        <v>63.59</v>
      </c>
      <c r="I976">
        <v>141817</v>
      </c>
      <c r="J976" s="5">
        <v>141817</v>
      </c>
      <c r="K976">
        <v>17</v>
      </c>
    </row>
    <row r="977" spans="1:11" x14ac:dyDescent="0.25">
      <c r="A977">
        <v>976</v>
      </c>
      <c r="B977" t="s">
        <v>486</v>
      </c>
      <c r="C977" t="s">
        <v>1875</v>
      </c>
      <c r="D977" t="s">
        <v>1876</v>
      </c>
      <c r="E977" t="s">
        <v>35</v>
      </c>
      <c r="F977" t="s">
        <v>3959</v>
      </c>
      <c r="G977" t="s">
        <v>56</v>
      </c>
      <c r="H977" s="4">
        <v>63.59</v>
      </c>
      <c r="I977">
        <v>141817</v>
      </c>
      <c r="J977" s="5">
        <v>141817</v>
      </c>
      <c r="K977">
        <v>18</v>
      </c>
    </row>
    <row r="978" spans="1:11" x14ac:dyDescent="0.25">
      <c r="A978">
        <v>977</v>
      </c>
      <c r="B978" t="s">
        <v>486</v>
      </c>
      <c r="C978" t="s">
        <v>1878</v>
      </c>
      <c r="D978" t="s">
        <v>1879</v>
      </c>
      <c r="E978" t="s">
        <v>35</v>
      </c>
      <c r="F978" t="s">
        <v>3959</v>
      </c>
      <c r="G978" t="s">
        <v>56</v>
      </c>
      <c r="H978" s="4">
        <v>63.59</v>
      </c>
      <c r="I978">
        <v>141817</v>
      </c>
      <c r="J978" s="5">
        <v>141817</v>
      </c>
      <c r="K978">
        <v>19</v>
      </c>
    </row>
    <row r="979" spans="1:11" x14ac:dyDescent="0.25">
      <c r="A979">
        <v>978</v>
      </c>
      <c r="B979" t="s">
        <v>486</v>
      </c>
      <c r="C979" t="s">
        <v>1778</v>
      </c>
      <c r="D979" t="s">
        <v>1780</v>
      </c>
      <c r="E979" t="s">
        <v>35</v>
      </c>
      <c r="F979" t="s">
        <v>3959</v>
      </c>
      <c r="G979" t="s">
        <v>58</v>
      </c>
      <c r="H979" s="4">
        <v>56.08</v>
      </c>
      <c r="I979">
        <v>145710</v>
      </c>
      <c r="J979" s="5">
        <v>145710</v>
      </c>
      <c r="K979">
        <v>20</v>
      </c>
    </row>
    <row r="980" spans="1:11" x14ac:dyDescent="0.25">
      <c r="A980">
        <v>979</v>
      </c>
      <c r="B980" t="s">
        <v>486</v>
      </c>
      <c r="C980" t="s">
        <v>1863</v>
      </c>
      <c r="D980" t="s">
        <v>1864</v>
      </c>
      <c r="E980" t="s">
        <v>35</v>
      </c>
      <c r="F980" t="s">
        <v>3959</v>
      </c>
      <c r="G980" t="s">
        <v>56</v>
      </c>
      <c r="H980" s="4">
        <v>63.59</v>
      </c>
      <c r="I980">
        <v>168082</v>
      </c>
      <c r="J980" s="5">
        <v>168082</v>
      </c>
      <c r="K980">
        <v>21</v>
      </c>
    </row>
    <row r="981" spans="1:11" x14ac:dyDescent="0.25">
      <c r="A981">
        <v>980</v>
      </c>
      <c r="B981" t="s">
        <v>486</v>
      </c>
      <c r="C981" t="s">
        <v>1866</v>
      </c>
      <c r="D981" t="s">
        <v>1867</v>
      </c>
      <c r="E981" t="s">
        <v>35</v>
      </c>
      <c r="F981" t="s">
        <v>3959</v>
      </c>
      <c r="G981" t="s">
        <v>56</v>
      </c>
      <c r="H981" s="4">
        <v>63.59</v>
      </c>
      <c r="I981">
        <v>168082</v>
      </c>
      <c r="J981" s="5">
        <v>168082</v>
      </c>
      <c r="K981">
        <v>22</v>
      </c>
    </row>
    <row r="982" spans="1:11" x14ac:dyDescent="0.25">
      <c r="A982">
        <v>981</v>
      </c>
      <c r="B982" t="s">
        <v>486</v>
      </c>
      <c r="C982" t="s">
        <v>1860</v>
      </c>
      <c r="D982" t="s">
        <v>1861</v>
      </c>
      <c r="E982" t="s">
        <v>35</v>
      </c>
      <c r="F982" t="s">
        <v>3959</v>
      </c>
      <c r="G982" t="s">
        <v>56</v>
      </c>
      <c r="H982" s="4">
        <v>63.59</v>
      </c>
      <c r="I982">
        <v>168104</v>
      </c>
      <c r="J982" s="5">
        <v>168104</v>
      </c>
      <c r="K982">
        <v>23</v>
      </c>
    </row>
    <row r="983" spans="1:11" x14ac:dyDescent="0.25">
      <c r="A983">
        <v>982</v>
      </c>
      <c r="B983" t="s">
        <v>486</v>
      </c>
      <c r="C983" t="s">
        <v>1893</v>
      </c>
      <c r="D983" t="s">
        <v>1895</v>
      </c>
      <c r="E983" t="s">
        <v>35</v>
      </c>
      <c r="F983" t="s">
        <v>3959</v>
      </c>
      <c r="G983" t="s">
        <v>58</v>
      </c>
      <c r="H983" s="4">
        <v>49.14</v>
      </c>
      <c r="I983">
        <v>175632</v>
      </c>
      <c r="J983" s="5">
        <v>175632</v>
      </c>
      <c r="K983">
        <v>24</v>
      </c>
    </row>
    <row r="984" spans="1:11" x14ac:dyDescent="0.25">
      <c r="A984">
        <v>983</v>
      </c>
      <c r="B984" t="s">
        <v>486</v>
      </c>
      <c r="C984" t="s">
        <v>1848</v>
      </c>
      <c r="D984" t="s">
        <v>1850</v>
      </c>
      <c r="E984" t="s">
        <v>35</v>
      </c>
      <c r="F984" t="s">
        <v>3959</v>
      </c>
      <c r="G984" t="s">
        <v>58</v>
      </c>
      <c r="H984" s="4">
        <v>49.14</v>
      </c>
      <c r="I984">
        <v>186607</v>
      </c>
      <c r="J984" s="5">
        <v>186607</v>
      </c>
      <c r="K984">
        <v>25</v>
      </c>
    </row>
    <row r="985" spans="1:11" x14ac:dyDescent="0.25">
      <c r="A985">
        <v>984</v>
      </c>
      <c r="B985" t="s">
        <v>486</v>
      </c>
      <c r="C985" t="s">
        <v>1872</v>
      </c>
      <c r="D985" t="s">
        <v>1874</v>
      </c>
      <c r="E985" t="s">
        <v>35</v>
      </c>
      <c r="F985" t="s">
        <v>3959</v>
      </c>
      <c r="G985" t="s">
        <v>58</v>
      </c>
      <c r="H985" s="4">
        <v>49.14</v>
      </c>
      <c r="I985">
        <v>187099</v>
      </c>
      <c r="J985" s="5">
        <v>187099</v>
      </c>
      <c r="K985">
        <v>26</v>
      </c>
    </row>
    <row r="986" spans="1:11" x14ac:dyDescent="0.25">
      <c r="A986">
        <v>985</v>
      </c>
      <c r="B986" t="s">
        <v>486</v>
      </c>
      <c r="C986" t="s">
        <v>1977</v>
      </c>
      <c r="D986" t="s">
        <v>1978</v>
      </c>
      <c r="E986" t="s">
        <v>35</v>
      </c>
      <c r="F986" t="s">
        <v>3959</v>
      </c>
      <c r="G986" t="s">
        <v>56</v>
      </c>
      <c r="H986" s="4">
        <v>63.59</v>
      </c>
      <c r="I986">
        <v>193698</v>
      </c>
      <c r="J986" s="5">
        <v>193698</v>
      </c>
      <c r="K986">
        <v>27</v>
      </c>
    </row>
    <row r="987" spans="1:11" x14ac:dyDescent="0.25">
      <c r="A987">
        <v>986</v>
      </c>
      <c r="B987" t="s">
        <v>486</v>
      </c>
      <c r="C987" t="s">
        <v>1980</v>
      </c>
      <c r="D987" t="s">
        <v>1981</v>
      </c>
      <c r="E987" t="s">
        <v>35</v>
      </c>
      <c r="F987" t="s">
        <v>3959</v>
      </c>
      <c r="G987" t="s">
        <v>56</v>
      </c>
      <c r="H987" s="4">
        <v>63.59</v>
      </c>
      <c r="I987">
        <v>193698</v>
      </c>
      <c r="J987" s="5">
        <v>193698</v>
      </c>
      <c r="K987">
        <v>28</v>
      </c>
    </row>
    <row r="988" spans="1:11" x14ac:dyDescent="0.25">
      <c r="A988">
        <v>987</v>
      </c>
      <c r="B988" t="s">
        <v>486</v>
      </c>
      <c r="C988" t="s">
        <v>1983</v>
      </c>
      <c r="D988" t="s">
        <v>1984</v>
      </c>
      <c r="E988" t="s">
        <v>35</v>
      </c>
      <c r="F988" t="s">
        <v>3959</v>
      </c>
      <c r="G988" t="s">
        <v>56</v>
      </c>
      <c r="H988" s="4">
        <v>63.59</v>
      </c>
      <c r="I988">
        <v>193698</v>
      </c>
      <c r="J988" s="5">
        <v>193698</v>
      </c>
      <c r="K988">
        <v>29</v>
      </c>
    </row>
    <row r="989" spans="1:11" x14ac:dyDescent="0.25">
      <c r="A989">
        <v>988</v>
      </c>
      <c r="B989" t="s">
        <v>486</v>
      </c>
      <c r="C989" t="s">
        <v>1986</v>
      </c>
      <c r="D989" t="s">
        <v>1987</v>
      </c>
      <c r="E989" t="s">
        <v>35</v>
      </c>
      <c r="F989" t="s">
        <v>3959</v>
      </c>
      <c r="G989" t="s">
        <v>56</v>
      </c>
      <c r="H989" s="4">
        <v>63.59</v>
      </c>
      <c r="I989">
        <v>194076</v>
      </c>
      <c r="J989" s="5">
        <v>194076</v>
      </c>
      <c r="K989">
        <v>30</v>
      </c>
    </row>
    <row r="990" spans="1:11" x14ac:dyDescent="0.25">
      <c r="A990">
        <v>989</v>
      </c>
      <c r="B990" t="s">
        <v>486</v>
      </c>
      <c r="C990" t="s">
        <v>1989</v>
      </c>
      <c r="D990" t="s">
        <v>1990</v>
      </c>
      <c r="E990" t="s">
        <v>35</v>
      </c>
      <c r="F990" t="s">
        <v>3959</v>
      </c>
      <c r="G990" t="s">
        <v>56</v>
      </c>
      <c r="H990" s="4">
        <v>63.59</v>
      </c>
      <c r="I990">
        <v>194517</v>
      </c>
      <c r="J990" s="5">
        <v>194517</v>
      </c>
      <c r="K990">
        <v>31</v>
      </c>
    </row>
    <row r="991" spans="1:11" x14ac:dyDescent="0.25">
      <c r="A991">
        <v>990</v>
      </c>
      <c r="B991" t="s">
        <v>486</v>
      </c>
      <c r="C991" t="s">
        <v>1992</v>
      </c>
      <c r="D991" t="s">
        <v>1993</v>
      </c>
      <c r="E991" t="s">
        <v>35</v>
      </c>
      <c r="F991" t="s">
        <v>3959</v>
      </c>
      <c r="G991" t="s">
        <v>56</v>
      </c>
      <c r="H991" s="4">
        <v>63.59</v>
      </c>
      <c r="I991">
        <v>204316</v>
      </c>
      <c r="J991" s="5">
        <v>204316</v>
      </c>
      <c r="K991">
        <v>32</v>
      </c>
    </row>
    <row r="992" spans="1:11" x14ac:dyDescent="0.25">
      <c r="A992">
        <v>991</v>
      </c>
      <c r="B992" t="s">
        <v>486</v>
      </c>
      <c r="C992" t="s">
        <v>1995</v>
      </c>
      <c r="D992" t="s">
        <v>1996</v>
      </c>
      <c r="E992" t="s">
        <v>35</v>
      </c>
      <c r="F992" t="s">
        <v>3959</v>
      </c>
      <c r="G992" t="s">
        <v>56</v>
      </c>
      <c r="H992" s="4">
        <v>63.59</v>
      </c>
      <c r="I992">
        <v>208076</v>
      </c>
      <c r="J992" s="5">
        <v>208076</v>
      </c>
      <c r="K992">
        <v>33</v>
      </c>
    </row>
    <row r="993" spans="1:11" x14ac:dyDescent="0.25">
      <c r="A993">
        <v>992</v>
      </c>
      <c r="B993" t="s">
        <v>486</v>
      </c>
      <c r="C993" t="s">
        <v>1998</v>
      </c>
      <c r="D993" t="s">
        <v>1999</v>
      </c>
      <c r="E993" t="s">
        <v>35</v>
      </c>
      <c r="F993" t="s">
        <v>3959</v>
      </c>
      <c r="G993" t="s">
        <v>56</v>
      </c>
      <c r="H993" s="4">
        <v>63.59</v>
      </c>
      <c r="I993">
        <v>208076</v>
      </c>
      <c r="J993" s="5">
        <v>208076</v>
      </c>
      <c r="K993">
        <v>34</v>
      </c>
    </row>
    <row r="994" spans="1:11" x14ac:dyDescent="0.25">
      <c r="A994">
        <v>993</v>
      </c>
      <c r="B994" t="s">
        <v>486</v>
      </c>
      <c r="C994" t="s">
        <v>2001</v>
      </c>
      <c r="D994" t="s">
        <v>2002</v>
      </c>
      <c r="E994" t="s">
        <v>35</v>
      </c>
      <c r="F994" t="s">
        <v>3959</v>
      </c>
      <c r="G994" t="s">
        <v>56</v>
      </c>
      <c r="H994" s="4">
        <v>63.59</v>
      </c>
      <c r="I994">
        <v>208790</v>
      </c>
      <c r="J994" s="5">
        <v>208790</v>
      </c>
      <c r="K994">
        <v>35</v>
      </c>
    </row>
    <row r="995" spans="1:11" x14ac:dyDescent="0.25">
      <c r="A995">
        <v>994</v>
      </c>
      <c r="B995" t="s">
        <v>486</v>
      </c>
      <c r="C995" t="s">
        <v>2004</v>
      </c>
      <c r="D995" t="s">
        <v>2005</v>
      </c>
      <c r="E995" t="s">
        <v>35</v>
      </c>
      <c r="F995" t="s">
        <v>3959</v>
      </c>
      <c r="G995" t="s">
        <v>56</v>
      </c>
      <c r="H995" s="4">
        <v>63.59</v>
      </c>
      <c r="I995">
        <v>208790</v>
      </c>
      <c r="J995" s="5">
        <v>208790</v>
      </c>
      <c r="K995">
        <v>36</v>
      </c>
    </row>
    <row r="996" spans="1:11" x14ac:dyDescent="0.25">
      <c r="A996">
        <v>995</v>
      </c>
      <c r="B996" t="s">
        <v>486</v>
      </c>
      <c r="C996" t="s">
        <v>2007</v>
      </c>
      <c r="D996" t="s">
        <v>2008</v>
      </c>
      <c r="E996" t="s">
        <v>35</v>
      </c>
      <c r="F996" t="s">
        <v>3959</v>
      </c>
      <c r="G996" t="s">
        <v>56</v>
      </c>
      <c r="H996" s="4">
        <v>63.59</v>
      </c>
      <c r="I996">
        <v>208790</v>
      </c>
      <c r="J996" s="5">
        <v>208790</v>
      </c>
      <c r="K996">
        <v>37</v>
      </c>
    </row>
    <row r="997" spans="1:11" x14ac:dyDescent="0.25">
      <c r="A997">
        <v>996</v>
      </c>
      <c r="B997" t="s">
        <v>486</v>
      </c>
      <c r="C997" t="s">
        <v>2010</v>
      </c>
      <c r="D997" t="s">
        <v>2011</v>
      </c>
      <c r="E997" t="s">
        <v>35</v>
      </c>
      <c r="F997" t="s">
        <v>3959</v>
      </c>
      <c r="G997" t="s">
        <v>56</v>
      </c>
      <c r="H997" s="4">
        <v>63.59</v>
      </c>
      <c r="I997">
        <v>209719</v>
      </c>
      <c r="J997" s="5">
        <v>209719</v>
      </c>
      <c r="K997">
        <v>38</v>
      </c>
    </row>
    <row r="998" spans="1:11" x14ac:dyDescent="0.25">
      <c r="A998">
        <v>997</v>
      </c>
      <c r="B998" t="s">
        <v>486</v>
      </c>
      <c r="C998" t="s">
        <v>2013</v>
      </c>
      <c r="D998" t="s">
        <v>2014</v>
      </c>
      <c r="E998" t="s">
        <v>35</v>
      </c>
      <c r="F998" t="s">
        <v>3959</v>
      </c>
      <c r="G998" t="s">
        <v>56</v>
      </c>
      <c r="H998" s="4">
        <v>63.59</v>
      </c>
      <c r="I998">
        <v>209775</v>
      </c>
      <c r="J998" s="5">
        <v>209775</v>
      </c>
      <c r="K998">
        <v>39</v>
      </c>
    </row>
    <row r="999" spans="1:11" x14ac:dyDescent="0.25">
      <c r="A999">
        <v>998</v>
      </c>
      <c r="B999" t="s">
        <v>486</v>
      </c>
      <c r="C999" t="s">
        <v>2016</v>
      </c>
      <c r="D999" t="s">
        <v>2017</v>
      </c>
      <c r="E999" t="s">
        <v>35</v>
      </c>
      <c r="F999" t="s">
        <v>3959</v>
      </c>
      <c r="G999" t="s">
        <v>56</v>
      </c>
      <c r="H999" s="4">
        <v>63.59</v>
      </c>
      <c r="I999">
        <v>209775</v>
      </c>
      <c r="J999" s="5">
        <v>209775</v>
      </c>
      <c r="K999">
        <v>40</v>
      </c>
    </row>
    <row r="1000" spans="1:11" x14ac:dyDescent="0.25">
      <c r="A1000">
        <v>999</v>
      </c>
      <c r="B1000" t="s">
        <v>486</v>
      </c>
      <c r="C1000" t="s">
        <v>1817</v>
      </c>
      <c r="D1000" t="s">
        <v>1819</v>
      </c>
      <c r="E1000" t="s">
        <v>35</v>
      </c>
      <c r="F1000" t="s">
        <v>3959</v>
      </c>
      <c r="G1000" t="s">
        <v>58</v>
      </c>
      <c r="H1000" s="4">
        <v>49.14</v>
      </c>
      <c r="I1000">
        <v>212109</v>
      </c>
      <c r="J1000" s="5">
        <v>212109</v>
      </c>
      <c r="K1000">
        <v>41</v>
      </c>
    </row>
    <row r="1001" spans="1:11" x14ac:dyDescent="0.25">
      <c r="A1001">
        <v>1000</v>
      </c>
      <c r="B1001" t="s">
        <v>486</v>
      </c>
      <c r="C1001" t="s">
        <v>2019</v>
      </c>
      <c r="D1001" t="s">
        <v>2020</v>
      </c>
      <c r="E1001" t="s">
        <v>35</v>
      </c>
      <c r="F1001" t="s">
        <v>3959</v>
      </c>
      <c r="G1001" t="s">
        <v>56</v>
      </c>
      <c r="H1001" s="4">
        <v>63.59</v>
      </c>
      <c r="I1001">
        <v>214779</v>
      </c>
      <c r="J1001" s="5">
        <v>214779</v>
      </c>
      <c r="K1001">
        <v>42</v>
      </c>
    </row>
    <row r="1002" spans="1:11" x14ac:dyDescent="0.25">
      <c r="A1002">
        <v>1001</v>
      </c>
      <c r="B1002" t="s">
        <v>486</v>
      </c>
      <c r="C1002" t="s">
        <v>2022</v>
      </c>
      <c r="D1002" t="s">
        <v>2023</v>
      </c>
      <c r="E1002" t="s">
        <v>35</v>
      </c>
      <c r="F1002" t="s">
        <v>3959</v>
      </c>
      <c r="G1002" t="s">
        <v>56</v>
      </c>
      <c r="H1002">
        <v>63.59</v>
      </c>
      <c r="I1002">
        <v>214779</v>
      </c>
      <c r="J1002" s="5">
        <v>214779</v>
      </c>
      <c r="K1002">
        <v>43</v>
      </c>
    </row>
    <row r="1003" spans="1:11" x14ac:dyDescent="0.25">
      <c r="A1003">
        <v>1002</v>
      </c>
      <c r="B1003" t="s">
        <v>486</v>
      </c>
      <c r="C1003" t="s">
        <v>2025</v>
      </c>
      <c r="D1003" t="s">
        <v>2026</v>
      </c>
      <c r="E1003" t="s">
        <v>35</v>
      </c>
      <c r="F1003" t="s">
        <v>3959</v>
      </c>
      <c r="G1003" t="s">
        <v>56</v>
      </c>
      <c r="H1003">
        <v>63.59</v>
      </c>
      <c r="I1003">
        <v>214779</v>
      </c>
      <c r="J1003" s="5">
        <v>214779</v>
      </c>
      <c r="K1003">
        <v>44</v>
      </c>
    </row>
    <row r="1004" spans="1:11" x14ac:dyDescent="0.25">
      <c r="A1004">
        <v>1003</v>
      </c>
      <c r="B1004" t="s">
        <v>486</v>
      </c>
      <c r="C1004" t="s">
        <v>1839</v>
      </c>
      <c r="D1004" t="s">
        <v>1841</v>
      </c>
      <c r="E1004" t="s">
        <v>35</v>
      </c>
      <c r="F1004" t="s">
        <v>3959</v>
      </c>
      <c r="G1004" t="s">
        <v>58</v>
      </c>
      <c r="H1004">
        <v>56.08</v>
      </c>
      <c r="I1004">
        <v>217813</v>
      </c>
      <c r="J1004" s="5">
        <v>217813</v>
      </c>
      <c r="K1004">
        <v>45</v>
      </c>
    </row>
    <row r="1005" spans="1:11" x14ac:dyDescent="0.25">
      <c r="A1005">
        <v>1004</v>
      </c>
      <c r="B1005" t="s">
        <v>486</v>
      </c>
      <c r="C1005" t="s">
        <v>2028</v>
      </c>
      <c r="D1005" t="s">
        <v>2029</v>
      </c>
      <c r="E1005" t="s">
        <v>35</v>
      </c>
      <c r="F1005" t="s">
        <v>3959</v>
      </c>
      <c r="G1005" t="s">
        <v>56</v>
      </c>
      <c r="H1005">
        <v>63.59</v>
      </c>
      <c r="I1005">
        <v>234610</v>
      </c>
      <c r="J1005" s="5">
        <v>234610</v>
      </c>
      <c r="K1005">
        <v>46</v>
      </c>
    </row>
    <row r="1006" spans="1:11" x14ac:dyDescent="0.25">
      <c r="A1006">
        <v>1005</v>
      </c>
      <c r="B1006" t="s">
        <v>486</v>
      </c>
      <c r="C1006" t="s">
        <v>1923</v>
      </c>
      <c r="D1006" t="s">
        <v>1924</v>
      </c>
      <c r="E1006" t="s">
        <v>35</v>
      </c>
      <c r="F1006" t="s">
        <v>3959</v>
      </c>
      <c r="G1006" t="s">
        <v>56</v>
      </c>
      <c r="H1006">
        <v>63.59</v>
      </c>
      <c r="I1006">
        <v>235327</v>
      </c>
      <c r="J1006" s="5">
        <v>235327</v>
      </c>
      <c r="K1006">
        <v>47</v>
      </c>
    </row>
    <row r="1007" spans="1:11" x14ac:dyDescent="0.25">
      <c r="A1007">
        <v>1006</v>
      </c>
      <c r="B1007" t="s">
        <v>486</v>
      </c>
      <c r="C1007" t="s">
        <v>1926</v>
      </c>
      <c r="D1007" t="s">
        <v>1927</v>
      </c>
      <c r="E1007" t="s">
        <v>35</v>
      </c>
      <c r="F1007" t="s">
        <v>3959</v>
      </c>
      <c r="G1007" t="s">
        <v>56</v>
      </c>
      <c r="H1007">
        <v>63.59</v>
      </c>
      <c r="I1007">
        <v>235327</v>
      </c>
      <c r="J1007" s="5">
        <v>235327</v>
      </c>
      <c r="K1007">
        <v>48</v>
      </c>
    </row>
    <row r="1008" spans="1:11" x14ac:dyDescent="0.25">
      <c r="A1008">
        <v>1007</v>
      </c>
      <c r="B1008" t="s">
        <v>486</v>
      </c>
      <c r="C1008" t="s">
        <v>1929</v>
      </c>
      <c r="D1008" t="s">
        <v>1930</v>
      </c>
      <c r="E1008" t="s">
        <v>35</v>
      </c>
      <c r="F1008" t="s">
        <v>3959</v>
      </c>
      <c r="G1008" t="s">
        <v>56</v>
      </c>
      <c r="H1008">
        <v>63.59</v>
      </c>
      <c r="I1008">
        <v>235327</v>
      </c>
      <c r="J1008" s="5">
        <v>235327</v>
      </c>
      <c r="K1008">
        <v>49</v>
      </c>
    </row>
    <row r="1009" spans="1:11" x14ac:dyDescent="0.25">
      <c r="A1009">
        <v>1008</v>
      </c>
      <c r="B1009" t="s">
        <v>486</v>
      </c>
      <c r="C1009" t="s">
        <v>1932</v>
      </c>
      <c r="D1009" t="s">
        <v>1933</v>
      </c>
      <c r="E1009" t="s">
        <v>35</v>
      </c>
      <c r="F1009" t="s">
        <v>3959</v>
      </c>
      <c r="G1009" t="s">
        <v>56</v>
      </c>
      <c r="H1009">
        <v>63.59</v>
      </c>
      <c r="I1009">
        <v>235327</v>
      </c>
      <c r="J1009" s="5">
        <v>235327</v>
      </c>
      <c r="K1009">
        <v>50</v>
      </c>
    </row>
    <row r="1010" spans="1:11" x14ac:dyDescent="0.25">
      <c r="A1010">
        <v>1009</v>
      </c>
      <c r="B1010" t="s">
        <v>486</v>
      </c>
      <c r="C1010" t="s">
        <v>1935</v>
      </c>
      <c r="D1010" t="s">
        <v>1936</v>
      </c>
      <c r="E1010" t="s">
        <v>35</v>
      </c>
      <c r="F1010" t="s">
        <v>3959</v>
      </c>
      <c r="G1010" t="s">
        <v>56</v>
      </c>
      <c r="H1010">
        <v>63.59</v>
      </c>
      <c r="I1010">
        <v>235343</v>
      </c>
      <c r="J1010" s="5">
        <v>235343</v>
      </c>
      <c r="K1010">
        <v>51</v>
      </c>
    </row>
    <row r="1011" spans="1:11" x14ac:dyDescent="0.25">
      <c r="A1011">
        <v>1010</v>
      </c>
      <c r="B1011" t="s">
        <v>486</v>
      </c>
      <c r="C1011" t="s">
        <v>1938</v>
      </c>
      <c r="D1011" t="s">
        <v>1939</v>
      </c>
      <c r="E1011" t="s">
        <v>35</v>
      </c>
      <c r="F1011" t="s">
        <v>3959</v>
      </c>
      <c r="G1011" t="s">
        <v>56</v>
      </c>
      <c r="H1011">
        <v>63.59</v>
      </c>
      <c r="I1011">
        <v>235343</v>
      </c>
      <c r="J1011" s="5">
        <v>235343</v>
      </c>
      <c r="K1011">
        <v>52</v>
      </c>
    </row>
    <row r="1012" spans="1:11" x14ac:dyDescent="0.25">
      <c r="A1012">
        <v>1011</v>
      </c>
      <c r="B1012" t="s">
        <v>486</v>
      </c>
      <c r="C1012" t="s">
        <v>1941</v>
      </c>
      <c r="D1012" t="s">
        <v>1942</v>
      </c>
      <c r="E1012" t="s">
        <v>35</v>
      </c>
      <c r="F1012" t="s">
        <v>3959</v>
      </c>
      <c r="G1012" t="s">
        <v>56</v>
      </c>
      <c r="H1012">
        <v>63.59</v>
      </c>
      <c r="I1012">
        <v>235343</v>
      </c>
      <c r="J1012" s="5">
        <v>235343</v>
      </c>
      <c r="K1012">
        <v>53</v>
      </c>
    </row>
    <row r="1013" spans="1:11" x14ac:dyDescent="0.25">
      <c r="A1013">
        <v>1012</v>
      </c>
      <c r="B1013" t="s">
        <v>486</v>
      </c>
      <c r="C1013" t="s">
        <v>1944</v>
      </c>
      <c r="D1013" t="s">
        <v>1945</v>
      </c>
      <c r="E1013" t="s">
        <v>35</v>
      </c>
      <c r="F1013" t="s">
        <v>3959</v>
      </c>
      <c r="G1013" t="s">
        <v>56</v>
      </c>
      <c r="H1013">
        <v>63.59</v>
      </c>
      <c r="I1013">
        <v>236986</v>
      </c>
      <c r="J1013" s="5">
        <v>236986</v>
      </c>
      <c r="K1013">
        <v>54</v>
      </c>
    </row>
    <row r="1014" spans="1:11" x14ac:dyDescent="0.25">
      <c r="A1014">
        <v>1013</v>
      </c>
      <c r="B1014" t="s">
        <v>486</v>
      </c>
      <c r="C1014" t="s">
        <v>2031</v>
      </c>
      <c r="D1014" t="s">
        <v>2032</v>
      </c>
      <c r="E1014" t="s">
        <v>35</v>
      </c>
      <c r="F1014" t="s">
        <v>3959</v>
      </c>
      <c r="G1014" t="s">
        <v>56</v>
      </c>
      <c r="H1014">
        <v>63.59</v>
      </c>
      <c r="I1014">
        <v>239696</v>
      </c>
      <c r="J1014" s="5">
        <v>239696</v>
      </c>
      <c r="K1014">
        <v>55</v>
      </c>
    </row>
    <row r="1015" spans="1:11" x14ac:dyDescent="0.25">
      <c r="A1015">
        <v>1014</v>
      </c>
      <c r="B1015" t="s">
        <v>486</v>
      </c>
      <c r="C1015" t="s">
        <v>2034</v>
      </c>
      <c r="D1015" t="s">
        <v>2035</v>
      </c>
      <c r="E1015" t="s">
        <v>35</v>
      </c>
      <c r="F1015" t="s">
        <v>3959</v>
      </c>
      <c r="G1015" t="s">
        <v>56</v>
      </c>
      <c r="H1015">
        <v>63.59</v>
      </c>
      <c r="I1015">
        <v>239743</v>
      </c>
      <c r="J1015" s="5">
        <v>239743</v>
      </c>
      <c r="K1015">
        <v>56</v>
      </c>
    </row>
    <row r="1016" spans="1:11" x14ac:dyDescent="0.25">
      <c r="A1016">
        <v>1015</v>
      </c>
      <c r="B1016" t="s">
        <v>486</v>
      </c>
      <c r="C1016" t="s">
        <v>1947</v>
      </c>
      <c r="D1016" t="s">
        <v>1948</v>
      </c>
      <c r="E1016" t="s">
        <v>35</v>
      </c>
      <c r="F1016" t="s">
        <v>3959</v>
      </c>
      <c r="G1016" t="s">
        <v>56</v>
      </c>
      <c r="H1016">
        <v>63.59</v>
      </c>
      <c r="I1016">
        <v>239903</v>
      </c>
      <c r="J1016" s="5">
        <v>239903</v>
      </c>
      <c r="K1016">
        <v>57</v>
      </c>
    </row>
    <row r="1017" spans="1:11" x14ac:dyDescent="0.25">
      <c r="A1017">
        <v>1016</v>
      </c>
      <c r="B1017" t="s">
        <v>486</v>
      </c>
      <c r="C1017" t="s">
        <v>1950</v>
      </c>
      <c r="D1017" t="s">
        <v>1951</v>
      </c>
      <c r="E1017" t="s">
        <v>35</v>
      </c>
      <c r="F1017" t="s">
        <v>3959</v>
      </c>
      <c r="G1017" t="s">
        <v>56</v>
      </c>
      <c r="H1017">
        <v>63.59</v>
      </c>
      <c r="I1017">
        <v>242263</v>
      </c>
      <c r="J1017" s="5">
        <v>242263</v>
      </c>
      <c r="K1017">
        <v>58</v>
      </c>
    </row>
    <row r="1018" spans="1:11" x14ac:dyDescent="0.25">
      <c r="A1018">
        <v>1017</v>
      </c>
      <c r="B1018" t="s">
        <v>486</v>
      </c>
      <c r="C1018" t="s">
        <v>1820</v>
      </c>
      <c r="D1018" t="s">
        <v>1822</v>
      </c>
      <c r="E1018" t="s">
        <v>35</v>
      </c>
      <c r="F1018" t="s">
        <v>3959</v>
      </c>
      <c r="G1018" t="s">
        <v>58</v>
      </c>
      <c r="H1018">
        <v>56.08</v>
      </c>
      <c r="I1018">
        <v>242742</v>
      </c>
      <c r="J1018" s="5">
        <v>242742</v>
      </c>
      <c r="K1018">
        <v>59</v>
      </c>
    </row>
    <row r="1019" spans="1:11" x14ac:dyDescent="0.25">
      <c r="A1019">
        <v>1018</v>
      </c>
      <c r="B1019" t="s">
        <v>486</v>
      </c>
      <c r="C1019" t="s">
        <v>1953</v>
      </c>
      <c r="D1019" t="s">
        <v>1954</v>
      </c>
      <c r="E1019" t="s">
        <v>35</v>
      </c>
      <c r="F1019" t="s">
        <v>3959</v>
      </c>
      <c r="G1019" t="s">
        <v>56</v>
      </c>
      <c r="H1019">
        <v>63.59</v>
      </c>
      <c r="I1019">
        <v>242923</v>
      </c>
      <c r="J1019" s="5">
        <v>242923</v>
      </c>
      <c r="K1019">
        <v>60</v>
      </c>
    </row>
    <row r="1020" spans="1:11" x14ac:dyDescent="0.25">
      <c r="A1020">
        <v>1019</v>
      </c>
      <c r="B1020" t="s">
        <v>486</v>
      </c>
      <c r="C1020" t="s">
        <v>1956</v>
      </c>
      <c r="D1020" t="s">
        <v>1957</v>
      </c>
      <c r="E1020" t="s">
        <v>35</v>
      </c>
      <c r="F1020" t="s">
        <v>3959</v>
      </c>
      <c r="G1020" t="s">
        <v>56</v>
      </c>
      <c r="H1020">
        <v>63.59</v>
      </c>
      <c r="I1020">
        <v>242923</v>
      </c>
      <c r="J1020" s="5">
        <v>242923</v>
      </c>
      <c r="K1020">
        <v>61</v>
      </c>
    </row>
    <row r="1021" spans="1:11" x14ac:dyDescent="0.25">
      <c r="A1021">
        <v>1020</v>
      </c>
      <c r="B1021" t="s">
        <v>486</v>
      </c>
      <c r="C1021" t="s">
        <v>1959</v>
      </c>
      <c r="D1021" t="s">
        <v>1960</v>
      </c>
      <c r="E1021" t="s">
        <v>35</v>
      </c>
      <c r="F1021" t="s">
        <v>3959</v>
      </c>
      <c r="G1021" t="s">
        <v>56</v>
      </c>
      <c r="H1021">
        <v>63.59</v>
      </c>
      <c r="I1021">
        <v>242923</v>
      </c>
      <c r="J1021" s="5">
        <v>242923</v>
      </c>
      <c r="K1021">
        <v>62</v>
      </c>
    </row>
    <row r="1022" spans="1:11" x14ac:dyDescent="0.25">
      <c r="A1022">
        <v>1021</v>
      </c>
      <c r="B1022" t="s">
        <v>486</v>
      </c>
      <c r="C1022" t="s">
        <v>1962</v>
      </c>
      <c r="D1022" t="s">
        <v>1963</v>
      </c>
      <c r="E1022" t="s">
        <v>35</v>
      </c>
      <c r="F1022" t="s">
        <v>3959</v>
      </c>
      <c r="G1022" t="s">
        <v>56</v>
      </c>
      <c r="H1022">
        <v>63.59</v>
      </c>
      <c r="I1022">
        <v>245993</v>
      </c>
      <c r="J1022" s="5">
        <v>245993</v>
      </c>
      <c r="K1022">
        <v>63</v>
      </c>
    </row>
    <row r="1023" spans="1:11" x14ac:dyDescent="0.25">
      <c r="A1023">
        <v>1022</v>
      </c>
      <c r="B1023" t="s">
        <v>486</v>
      </c>
      <c r="C1023" t="s">
        <v>1965</v>
      </c>
      <c r="D1023" t="s">
        <v>1966</v>
      </c>
      <c r="E1023" t="s">
        <v>35</v>
      </c>
      <c r="F1023" t="s">
        <v>3959</v>
      </c>
      <c r="G1023" t="s">
        <v>56</v>
      </c>
      <c r="H1023">
        <v>63.59</v>
      </c>
      <c r="I1023">
        <v>246570</v>
      </c>
      <c r="J1023" s="5">
        <v>246570</v>
      </c>
      <c r="K1023">
        <v>64</v>
      </c>
    </row>
    <row r="1024" spans="1:11" x14ac:dyDescent="0.25">
      <c r="A1024">
        <v>1023</v>
      </c>
      <c r="B1024" t="s">
        <v>486</v>
      </c>
      <c r="C1024" t="s">
        <v>1968</v>
      </c>
      <c r="D1024" t="s">
        <v>1969</v>
      </c>
      <c r="E1024" t="s">
        <v>35</v>
      </c>
      <c r="F1024" t="s">
        <v>3959</v>
      </c>
      <c r="G1024" t="s">
        <v>56</v>
      </c>
      <c r="H1024">
        <v>63.59</v>
      </c>
      <c r="I1024">
        <v>246570</v>
      </c>
      <c r="J1024" s="5">
        <v>246570</v>
      </c>
      <c r="K1024">
        <v>65</v>
      </c>
    </row>
    <row r="1025" spans="1:11" x14ac:dyDescent="0.25">
      <c r="A1025">
        <v>1024</v>
      </c>
      <c r="B1025" t="s">
        <v>486</v>
      </c>
      <c r="C1025" t="s">
        <v>1971</v>
      </c>
      <c r="D1025" t="s">
        <v>1972</v>
      </c>
      <c r="E1025" t="s">
        <v>35</v>
      </c>
      <c r="F1025" t="s">
        <v>3959</v>
      </c>
      <c r="G1025" t="s">
        <v>56</v>
      </c>
      <c r="H1025">
        <v>63.59</v>
      </c>
      <c r="I1025">
        <v>246848</v>
      </c>
      <c r="J1025" s="5">
        <v>246848</v>
      </c>
      <c r="K1025">
        <v>66</v>
      </c>
    </row>
    <row r="1026" spans="1:11" x14ac:dyDescent="0.25">
      <c r="A1026">
        <v>1025</v>
      </c>
      <c r="B1026" t="s">
        <v>486</v>
      </c>
      <c r="C1026" t="s">
        <v>1974</v>
      </c>
      <c r="D1026" t="s">
        <v>1975</v>
      </c>
      <c r="E1026" t="s">
        <v>35</v>
      </c>
      <c r="F1026" t="s">
        <v>3959</v>
      </c>
      <c r="G1026" t="s">
        <v>56</v>
      </c>
      <c r="H1026">
        <v>63.59</v>
      </c>
      <c r="I1026">
        <v>246848</v>
      </c>
      <c r="J1026" s="5">
        <v>246848</v>
      </c>
      <c r="K1026">
        <v>67</v>
      </c>
    </row>
    <row r="1027" spans="1:11" x14ac:dyDescent="0.25">
      <c r="A1027">
        <v>1026</v>
      </c>
      <c r="B1027" t="s">
        <v>486</v>
      </c>
      <c r="C1027" t="s">
        <v>2037</v>
      </c>
      <c r="D1027" t="s">
        <v>2038</v>
      </c>
      <c r="E1027" t="s">
        <v>35</v>
      </c>
      <c r="F1027" t="s">
        <v>3959</v>
      </c>
      <c r="G1027" t="s">
        <v>56</v>
      </c>
      <c r="H1027">
        <v>63.59</v>
      </c>
      <c r="I1027">
        <v>249001</v>
      </c>
      <c r="J1027" s="5">
        <v>249001</v>
      </c>
      <c r="K1027">
        <v>68</v>
      </c>
    </row>
    <row r="1028" spans="1:11" x14ac:dyDescent="0.25">
      <c r="A1028">
        <v>1027</v>
      </c>
      <c r="B1028" t="s">
        <v>486</v>
      </c>
      <c r="C1028" t="s">
        <v>2040</v>
      </c>
      <c r="D1028" t="s">
        <v>2041</v>
      </c>
      <c r="E1028" t="s">
        <v>35</v>
      </c>
      <c r="F1028" t="s">
        <v>3959</v>
      </c>
      <c r="G1028" t="s">
        <v>56</v>
      </c>
      <c r="H1028">
        <v>63.59</v>
      </c>
      <c r="I1028">
        <v>249001</v>
      </c>
      <c r="J1028" s="5">
        <v>249001</v>
      </c>
      <c r="K1028">
        <v>69</v>
      </c>
    </row>
    <row r="1029" spans="1:11" x14ac:dyDescent="0.25">
      <c r="A1029">
        <v>1028</v>
      </c>
      <c r="B1029" t="s">
        <v>486</v>
      </c>
      <c r="C1029" t="s">
        <v>1896</v>
      </c>
      <c r="D1029" t="s">
        <v>1898</v>
      </c>
      <c r="E1029" t="s">
        <v>35</v>
      </c>
      <c r="F1029" t="s">
        <v>3959</v>
      </c>
      <c r="G1029" t="s">
        <v>58</v>
      </c>
      <c r="H1029">
        <v>49.14</v>
      </c>
      <c r="I1029">
        <v>274779</v>
      </c>
      <c r="J1029" s="5">
        <v>274779</v>
      </c>
      <c r="K1029">
        <v>70</v>
      </c>
    </row>
    <row r="1030" spans="1:11" x14ac:dyDescent="0.25">
      <c r="A1030">
        <v>1029</v>
      </c>
      <c r="B1030" t="s">
        <v>267</v>
      </c>
      <c r="C1030" t="s">
        <v>1524</v>
      </c>
      <c r="D1030" t="s">
        <v>1526</v>
      </c>
      <c r="E1030" t="s">
        <v>35</v>
      </c>
      <c r="F1030" t="s">
        <v>3959</v>
      </c>
      <c r="G1030" t="s">
        <v>58</v>
      </c>
      <c r="H1030">
        <v>52.88</v>
      </c>
      <c r="I1030">
        <v>284672</v>
      </c>
      <c r="J1030" s="5">
        <v>284672</v>
      </c>
      <c r="K1030">
        <v>71</v>
      </c>
    </row>
    <row r="1031" spans="1:11" x14ac:dyDescent="0.25">
      <c r="A1031">
        <v>1030</v>
      </c>
      <c r="B1031" t="s">
        <v>267</v>
      </c>
      <c r="C1031" t="s">
        <v>1527</v>
      </c>
      <c r="D1031" t="s">
        <v>1529</v>
      </c>
      <c r="E1031" t="s">
        <v>35</v>
      </c>
      <c r="F1031" t="s">
        <v>3959</v>
      </c>
      <c r="G1031" t="s">
        <v>58</v>
      </c>
      <c r="H1031">
        <v>52.88</v>
      </c>
      <c r="I1031">
        <v>284708</v>
      </c>
      <c r="J1031" s="5">
        <v>284708</v>
      </c>
      <c r="K1031">
        <v>72</v>
      </c>
    </row>
    <row r="1032" spans="1:11" x14ac:dyDescent="0.25">
      <c r="A1032">
        <v>1031</v>
      </c>
      <c r="B1032" t="s">
        <v>267</v>
      </c>
      <c r="C1032" t="s">
        <v>1530</v>
      </c>
      <c r="D1032" t="s">
        <v>1532</v>
      </c>
      <c r="E1032" t="s">
        <v>35</v>
      </c>
      <c r="F1032" t="s">
        <v>3959</v>
      </c>
      <c r="G1032" t="s">
        <v>58</v>
      </c>
      <c r="H1032">
        <v>52.88</v>
      </c>
      <c r="I1032">
        <v>285065</v>
      </c>
      <c r="J1032" s="5">
        <v>285065</v>
      </c>
      <c r="K1032">
        <v>73</v>
      </c>
    </row>
    <row r="1033" spans="1:11" x14ac:dyDescent="0.25">
      <c r="A1033">
        <v>1032</v>
      </c>
      <c r="B1033" t="s">
        <v>267</v>
      </c>
      <c r="C1033" t="s">
        <v>1533</v>
      </c>
      <c r="D1033" t="s">
        <v>1535</v>
      </c>
      <c r="E1033" t="s">
        <v>35</v>
      </c>
      <c r="F1033" t="s">
        <v>3959</v>
      </c>
      <c r="G1033" t="s">
        <v>58</v>
      </c>
      <c r="H1033">
        <v>52.88</v>
      </c>
      <c r="I1033">
        <v>285065</v>
      </c>
      <c r="J1033" s="5">
        <v>285065</v>
      </c>
      <c r="K1033">
        <v>74</v>
      </c>
    </row>
    <row r="1034" spans="1:11" x14ac:dyDescent="0.25">
      <c r="A1034">
        <v>1033</v>
      </c>
      <c r="B1034" t="s">
        <v>267</v>
      </c>
      <c r="C1034" t="s">
        <v>1536</v>
      </c>
      <c r="D1034" t="s">
        <v>1538</v>
      </c>
      <c r="E1034" t="s">
        <v>35</v>
      </c>
      <c r="F1034" t="s">
        <v>3959</v>
      </c>
      <c r="G1034" t="s">
        <v>58</v>
      </c>
      <c r="H1034">
        <v>52.88</v>
      </c>
      <c r="I1034">
        <v>285151</v>
      </c>
      <c r="J1034" s="5">
        <v>285151</v>
      </c>
      <c r="K1034">
        <v>75</v>
      </c>
    </row>
    <row r="1035" spans="1:11" x14ac:dyDescent="0.25">
      <c r="A1035">
        <v>1034</v>
      </c>
      <c r="B1035" t="s">
        <v>267</v>
      </c>
      <c r="C1035" t="s">
        <v>1563</v>
      </c>
      <c r="D1035" t="s">
        <v>1565</v>
      </c>
      <c r="E1035" t="s">
        <v>35</v>
      </c>
      <c r="F1035" t="s">
        <v>3959</v>
      </c>
      <c r="G1035" t="s">
        <v>58</v>
      </c>
      <c r="H1035">
        <v>52.88</v>
      </c>
      <c r="I1035">
        <v>286612</v>
      </c>
      <c r="J1035" s="5">
        <v>286612</v>
      </c>
      <c r="K1035">
        <v>76</v>
      </c>
    </row>
    <row r="1036" spans="1:11" x14ac:dyDescent="0.25">
      <c r="A1036">
        <v>1035</v>
      </c>
      <c r="B1036" t="s">
        <v>486</v>
      </c>
      <c r="C1036" t="s">
        <v>1905</v>
      </c>
      <c r="D1036" t="s">
        <v>1907</v>
      </c>
      <c r="E1036" t="s">
        <v>35</v>
      </c>
      <c r="F1036" t="s">
        <v>3959</v>
      </c>
      <c r="G1036" t="s">
        <v>58</v>
      </c>
      <c r="H1036">
        <v>49.14</v>
      </c>
      <c r="I1036">
        <v>289289</v>
      </c>
      <c r="J1036" s="5">
        <v>289289</v>
      </c>
      <c r="K1036">
        <v>77</v>
      </c>
    </row>
    <row r="1037" spans="1:11" x14ac:dyDescent="0.25">
      <c r="A1037">
        <v>1036</v>
      </c>
      <c r="B1037" t="s">
        <v>486</v>
      </c>
      <c r="C1037" t="s">
        <v>1890</v>
      </c>
      <c r="D1037" t="s">
        <v>1892</v>
      </c>
      <c r="E1037" t="s">
        <v>35</v>
      </c>
      <c r="F1037" t="s">
        <v>3959</v>
      </c>
      <c r="G1037" t="s">
        <v>58</v>
      </c>
      <c r="H1037">
        <v>49.14</v>
      </c>
      <c r="I1037">
        <v>291210</v>
      </c>
      <c r="J1037" s="5">
        <v>291210</v>
      </c>
      <c r="K1037">
        <v>78</v>
      </c>
    </row>
    <row r="1038" spans="1:11" x14ac:dyDescent="0.25">
      <c r="A1038">
        <v>1037</v>
      </c>
      <c r="B1038" t="s">
        <v>486</v>
      </c>
      <c r="C1038" t="s">
        <v>1878</v>
      </c>
      <c r="D1038" t="s">
        <v>1880</v>
      </c>
      <c r="E1038" t="s">
        <v>35</v>
      </c>
      <c r="F1038" t="s">
        <v>3959</v>
      </c>
      <c r="G1038" t="s">
        <v>58</v>
      </c>
      <c r="H1038">
        <v>49.14</v>
      </c>
      <c r="I1038">
        <v>291756</v>
      </c>
      <c r="J1038" s="5">
        <v>291756</v>
      </c>
      <c r="K1038">
        <v>79</v>
      </c>
    </row>
    <row r="1039" spans="1:11" x14ac:dyDescent="0.25">
      <c r="A1039">
        <v>1038</v>
      </c>
      <c r="B1039" t="s">
        <v>486</v>
      </c>
      <c r="C1039" t="s">
        <v>1881</v>
      </c>
      <c r="D1039" t="s">
        <v>1883</v>
      </c>
      <c r="E1039" t="s">
        <v>35</v>
      </c>
      <c r="F1039" t="s">
        <v>3959</v>
      </c>
      <c r="G1039" t="s">
        <v>58</v>
      </c>
      <c r="H1039">
        <v>49.14</v>
      </c>
      <c r="I1039">
        <v>291756</v>
      </c>
      <c r="J1039" s="5">
        <v>291756</v>
      </c>
      <c r="K1039">
        <v>80</v>
      </c>
    </row>
    <row r="1040" spans="1:11" x14ac:dyDescent="0.25">
      <c r="A1040">
        <v>1039</v>
      </c>
      <c r="B1040" t="s">
        <v>486</v>
      </c>
      <c r="C1040" t="s">
        <v>1884</v>
      </c>
      <c r="D1040" t="s">
        <v>1886</v>
      </c>
      <c r="E1040" t="s">
        <v>35</v>
      </c>
      <c r="F1040" t="s">
        <v>3959</v>
      </c>
      <c r="G1040" t="s">
        <v>58</v>
      </c>
      <c r="H1040">
        <v>49.14</v>
      </c>
      <c r="I1040">
        <v>291756</v>
      </c>
      <c r="J1040" s="5">
        <v>291756</v>
      </c>
      <c r="K1040">
        <v>81</v>
      </c>
    </row>
    <row r="1041" spans="1:11" x14ac:dyDescent="0.25">
      <c r="A1041">
        <v>1040</v>
      </c>
      <c r="B1041" t="s">
        <v>486</v>
      </c>
      <c r="C1041" t="s">
        <v>1887</v>
      </c>
      <c r="D1041" t="s">
        <v>1889</v>
      </c>
      <c r="E1041" t="s">
        <v>35</v>
      </c>
      <c r="F1041" t="s">
        <v>3959</v>
      </c>
      <c r="G1041" t="s">
        <v>58</v>
      </c>
      <c r="H1041">
        <v>49.14</v>
      </c>
      <c r="I1041">
        <v>291756</v>
      </c>
      <c r="J1041" s="5">
        <v>291756</v>
      </c>
      <c r="K1041">
        <v>82</v>
      </c>
    </row>
    <row r="1042" spans="1:11" x14ac:dyDescent="0.25">
      <c r="A1042">
        <v>1041</v>
      </c>
      <c r="B1042" t="s">
        <v>486</v>
      </c>
      <c r="C1042" t="s">
        <v>1911</v>
      </c>
      <c r="D1042" t="s">
        <v>1913</v>
      </c>
      <c r="E1042" t="s">
        <v>35</v>
      </c>
      <c r="F1042" t="s">
        <v>3959</v>
      </c>
      <c r="G1042" t="s">
        <v>58</v>
      </c>
      <c r="H1042">
        <v>49.14</v>
      </c>
      <c r="I1042">
        <v>291921</v>
      </c>
      <c r="J1042" s="5">
        <v>291921</v>
      </c>
      <c r="K1042">
        <v>83</v>
      </c>
    </row>
    <row r="1043" spans="1:11" x14ac:dyDescent="0.25">
      <c r="A1043">
        <v>1042</v>
      </c>
      <c r="B1043" t="s">
        <v>486</v>
      </c>
      <c r="C1043" t="s">
        <v>1914</v>
      </c>
      <c r="D1043" t="s">
        <v>1916</v>
      </c>
      <c r="E1043" t="s">
        <v>35</v>
      </c>
      <c r="F1043" t="s">
        <v>3959</v>
      </c>
      <c r="G1043" t="s">
        <v>58</v>
      </c>
      <c r="H1043">
        <v>49.14</v>
      </c>
      <c r="I1043">
        <v>291951</v>
      </c>
      <c r="J1043" s="5">
        <v>291951</v>
      </c>
      <c r="K1043">
        <v>84</v>
      </c>
    </row>
    <row r="1044" spans="1:11" x14ac:dyDescent="0.25">
      <c r="A1044">
        <v>1043</v>
      </c>
      <c r="B1044" t="s">
        <v>486</v>
      </c>
      <c r="C1044" t="s">
        <v>1917</v>
      </c>
      <c r="D1044" t="s">
        <v>1919</v>
      </c>
      <c r="E1044" t="s">
        <v>35</v>
      </c>
      <c r="F1044" t="s">
        <v>3959</v>
      </c>
      <c r="G1044" t="s">
        <v>58</v>
      </c>
      <c r="H1044">
        <v>49.14</v>
      </c>
      <c r="I1044">
        <v>291951</v>
      </c>
      <c r="J1044" s="5">
        <v>291951</v>
      </c>
      <c r="K1044">
        <v>85</v>
      </c>
    </row>
    <row r="1045" spans="1:11" x14ac:dyDescent="0.25">
      <c r="A1045">
        <v>1044</v>
      </c>
      <c r="B1045" t="s">
        <v>486</v>
      </c>
      <c r="C1045" t="s">
        <v>1920</v>
      </c>
      <c r="D1045" t="s">
        <v>1922</v>
      </c>
      <c r="E1045" t="s">
        <v>35</v>
      </c>
      <c r="F1045" t="s">
        <v>3959</v>
      </c>
      <c r="G1045" t="s">
        <v>58</v>
      </c>
      <c r="H1045">
        <v>49.14</v>
      </c>
      <c r="I1045">
        <v>291951</v>
      </c>
      <c r="J1045" s="5">
        <v>291951</v>
      </c>
      <c r="K1045">
        <v>86</v>
      </c>
    </row>
    <row r="1046" spans="1:11" x14ac:dyDescent="0.25">
      <c r="A1046">
        <v>1045</v>
      </c>
      <c r="B1046" t="s">
        <v>486</v>
      </c>
      <c r="C1046" t="s">
        <v>1923</v>
      </c>
      <c r="D1046" t="s">
        <v>1925</v>
      </c>
      <c r="E1046" t="s">
        <v>35</v>
      </c>
      <c r="F1046" t="s">
        <v>3959</v>
      </c>
      <c r="G1046" t="s">
        <v>58</v>
      </c>
      <c r="H1046">
        <v>49.14</v>
      </c>
      <c r="I1046">
        <v>291951</v>
      </c>
      <c r="J1046" s="5">
        <v>291951</v>
      </c>
      <c r="K1046">
        <v>87</v>
      </c>
    </row>
    <row r="1047" spans="1:11" x14ac:dyDescent="0.25">
      <c r="A1047">
        <v>1046</v>
      </c>
      <c r="B1047" t="s">
        <v>486</v>
      </c>
      <c r="C1047" t="s">
        <v>1926</v>
      </c>
      <c r="D1047" t="s">
        <v>1928</v>
      </c>
      <c r="E1047" t="s">
        <v>35</v>
      </c>
      <c r="F1047" t="s">
        <v>3959</v>
      </c>
      <c r="G1047" t="s">
        <v>58</v>
      </c>
      <c r="H1047">
        <v>49.14</v>
      </c>
      <c r="I1047">
        <v>292238</v>
      </c>
      <c r="J1047" s="5">
        <v>292238</v>
      </c>
      <c r="K1047">
        <v>88</v>
      </c>
    </row>
    <row r="1048" spans="1:11" x14ac:dyDescent="0.25">
      <c r="A1048">
        <v>1047</v>
      </c>
      <c r="B1048" t="s">
        <v>486</v>
      </c>
      <c r="C1048" t="s">
        <v>1929</v>
      </c>
      <c r="D1048" t="s">
        <v>1931</v>
      </c>
      <c r="E1048" t="s">
        <v>35</v>
      </c>
      <c r="F1048" t="s">
        <v>3959</v>
      </c>
      <c r="G1048" t="s">
        <v>58</v>
      </c>
      <c r="H1048">
        <v>49.14</v>
      </c>
      <c r="I1048">
        <v>292363</v>
      </c>
      <c r="J1048" s="5">
        <v>292363</v>
      </c>
      <c r="K1048">
        <v>89</v>
      </c>
    </row>
    <row r="1049" spans="1:11" x14ac:dyDescent="0.25">
      <c r="A1049">
        <v>1048</v>
      </c>
      <c r="B1049" t="s">
        <v>486</v>
      </c>
      <c r="C1049" t="s">
        <v>1908</v>
      </c>
      <c r="D1049" t="s">
        <v>1910</v>
      </c>
      <c r="E1049" t="s">
        <v>35</v>
      </c>
      <c r="F1049" t="s">
        <v>3959</v>
      </c>
      <c r="G1049" t="s">
        <v>58</v>
      </c>
      <c r="H1049">
        <v>49.14</v>
      </c>
      <c r="I1049">
        <v>292442</v>
      </c>
      <c r="J1049" s="5">
        <v>292442</v>
      </c>
      <c r="K1049">
        <v>90</v>
      </c>
    </row>
    <row r="1050" spans="1:11" x14ac:dyDescent="0.25">
      <c r="A1050">
        <v>1049</v>
      </c>
      <c r="B1050" t="s">
        <v>486</v>
      </c>
      <c r="C1050" t="s">
        <v>1902</v>
      </c>
      <c r="D1050" t="s">
        <v>1904</v>
      </c>
      <c r="E1050" t="s">
        <v>35</v>
      </c>
      <c r="F1050" t="s">
        <v>3959</v>
      </c>
      <c r="G1050" t="s">
        <v>58</v>
      </c>
      <c r="H1050">
        <v>49.14</v>
      </c>
      <c r="I1050">
        <v>293103</v>
      </c>
      <c r="J1050" s="5">
        <v>293103</v>
      </c>
      <c r="K1050">
        <v>91</v>
      </c>
    </row>
    <row r="1051" spans="1:11" x14ac:dyDescent="0.25">
      <c r="A1051">
        <v>1050</v>
      </c>
      <c r="B1051" t="s">
        <v>486</v>
      </c>
      <c r="C1051" t="s">
        <v>1766</v>
      </c>
      <c r="D1051" t="s">
        <v>1768</v>
      </c>
      <c r="E1051" t="s">
        <v>35</v>
      </c>
      <c r="F1051" t="s">
        <v>3959</v>
      </c>
      <c r="G1051" t="s">
        <v>58</v>
      </c>
      <c r="H1051">
        <v>49.14</v>
      </c>
      <c r="I1051">
        <v>293391</v>
      </c>
      <c r="J1051" s="5">
        <v>293391</v>
      </c>
      <c r="K1051">
        <v>92</v>
      </c>
    </row>
    <row r="1052" spans="1:11" x14ac:dyDescent="0.25">
      <c r="A1052">
        <v>1051</v>
      </c>
      <c r="B1052" t="s">
        <v>486</v>
      </c>
      <c r="C1052" t="s">
        <v>1899</v>
      </c>
      <c r="D1052" t="s">
        <v>1901</v>
      </c>
      <c r="E1052" t="s">
        <v>35</v>
      </c>
      <c r="F1052" t="s">
        <v>3959</v>
      </c>
      <c r="G1052" t="s">
        <v>58</v>
      </c>
      <c r="H1052">
        <v>49.14</v>
      </c>
      <c r="I1052">
        <v>295050</v>
      </c>
      <c r="J1052" s="5">
        <v>295050</v>
      </c>
      <c r="K1052">
        <v>93</v>
      </c>
    </row>
    <row r="1053" spans="1:11" x14ac:dyDescent="0.25">
      <c r="A1053">
        <v>1052</v>
      </c>
      <c r="B1053" t="s">
        <v>486</v>
      </c>
      <c r="C1053" t="s">
        <v>1875</v>
      </c>
      <c r="D1053" t="s">
        <v>1877</v>
      </c>
      <c r="E1053" t="s">
        <v>35</v>
      </c>
      <c r="F1053" t="s">
        <v>3959</v>
      </c>
      <c r="G1053" t="s">
        <v>58</v>
      </c>
      <c r="H1053">
        <v>49.14</v>
      </c>
      <c r="I1053">
        <v>302677</v>
      </c>
      <c r="J1053" s="5">
        <v>302677</v>
      </c>
      <c r="K1053">
        <v>94</v>
      </c>
    </row>
    <row r="1054" spans="1:11" x14ac:dyDescent="0.25">
      <c r="A1054">
        <v>1053</v>
      </c>
      <c r="B1054" t="s">
        <v>486</v>
      </c>
      <c r="C1054" t="s">
        <v>1781</v>
      </c>
      <c r="D1054" t="s">
        <v>1783</v>
      </c>
      <c r="E1054" t="s">
        <v>35</v>
      </c>
      <c r="F1054" t="s">
        <v>3959</v>
      </c>
      <c r="G1054" t="s">
        <v>58</v>
      </c>
      <c r="H1054">
        <v>49.14</v>
      </c>
      <c r="I1054">
        <v>305228</v>
      </c>
      <c r="J1054" s="5">
        <v>305228</v>
      </c>
      <c r="K1054">
        <v>95</v>
      </c>
    </row>
    <row r="1055" spans="1:11" x14ac:dyDescent="0.25">
      <c r="A1055">
        <v>1054</v>
      </c>
      <c r="B1055" t="s">
        <v>486</v>
      </c>
      <c r="C1055" t="s">
        <v>1769</v>
      </c>
      <c r="D1055" t="s">
        <v>1771</v>
      </c>
      <c r="E1055" t="s">
        <v>35</v>
      </c>
      <c r="F1055" t="s">
        <v>3959</v>
      </c>
      <c r="G1055" t="s">
        <v>58</v>
      </c>
      <c r="H1055">
        <v>49.14</v>
      </c>
      <c r="I1055">
        <v>309237</v>
      </c>
      <c r="J1055" s="5">
        <v>309237</v>
      </c>
      <c r="K1055">
        <v>96</v>
      </c>
    </row>
    <row r="1056" spans="1:11" x14ac:dyDescent="0.25">
      <c r="A1056">
        <v>1055</v>
      </c>
      <c r="B1056" t="s">
        <v>486</v>
      </c>
      <c r="C1056" t="s">
        <v>1772</v>
      </c>
      <c r="D1056" t="s">
        <v>1774</v>
      </c>
      <c r="E1056" t="s">
        <v>35</v>
      </c>
      <c r="F1056" t="s">
        <v>3959</v>
      </c>
      <c r="G1056" t="s">
        <v>58</v>
      </c>
      <c r="H1056">
        <v>49.14</v>
      </c>
      <c r="I1056">
        <v>309237</v>
      </c>
      <c r="J1056" s="5">
        <v>309237</v>
      </c>
      <c r="K1056">
        <v>97</v>
      </c>
    </row>
    <row r="1057" spans="1:11" x14ac:dyDescent="0.25">
      <c r="A1057">
        <v>1056</v>
      </c>
      <c r="B1057" t="s">
        <v>486</v>
      </c>
      <c r="C1057" t="s">
        <v>1775</v>
      </c>
      <c r="D1057" t="s">
        <v>1777</v>
      </c>
      <c r="E1057" t="s">
        <v>35</v>
      </c>
      <c r="F1057" t="s">
        <v>3959</v>
      </c>
      <c r="G1057" t="s">
        <v>58</v>
      </c>
      <c r="H1057">
        <v>49.14</v>
      </c>
      <c r="I1057">
        <v>309573</v>
      </c>
      <c r="J1057" s="5">
        <v>309573</v>
      </c>
      <c r="K1057">
        <v>98</v>
      </c>
    </row>
    <row r="1058" spans="1:11" x14ac:dyDescent="0.25">
      <c r="A1058">
        <v>1057</v>
      </c>
      <c r="B1058" t="s">
        <v>486</v>
      </c>
      <c r="C1058" t="s">
        <v>1932</v>
      </c>
      <c r="D1058" t="s">
        <v>1934</v>
      </c>
      <c r="E1058" t="s">
        <v>35</v>
      </c>
      <c r="F1058" t="s">
        <v>3959</v>
      </c>
      <c r="G1058" t="s">
        <v>58</v>
      </c>
      <c r="H1058">
        <v>49.14</v>
      </c>
      <c r="I1058">
        <v>311518</v>
      </c>
      <c r="J1058" s="5">
        <v>311518</v>
      </c>
      <c r="K1058">
        <v>99</v>
      </c>
    </row>
    <row r="1059" spans="1:11" x14ac:dyDescent="0.25">
      <c r="A1059">
        <v>1058</v>
      </c>
      <c r="B1059" t="s">
        <v>486</v>
      </c>
      <c r="C1059" t="s">
        <v>1935</v>
      </c>
      <c r="D1059" t="s">
        <v>1937</v>
      </c>
      <c r="E1059" t="s">
        <v>35</v>
      </c>
      <c r="F1059" t="s">
        <v>3959</v>
      </c>
      <c r="G1059" t="s">
        <v>58</v>
      </c>
      <c r="H1059">
        <v>49.14</v>
      </c>
      <c r="I1059">
        <v>311518</v>
      </c>
      <c r="J1059" s="5">
        <v>311518</v>
      </c>
      <c r="K1059">
        <v>100</v>
      </c>
    </row>
    <row r="1060" spans="1:11" x14ac:dyDescent="0.25">
      <c r="A1060">
        <v>1059</v>
      </c>
      <c r="B1060" t="s">
        <v>486</v>
      </c>
      <c r="C1060" t="s">
        <v>1938</v>
      </c>
      <c r="D1060" t="s">
        <v>1940</v>
      </c>
      <c r="E1060" t="s">
        <v>35</v>
      </c>
      <c r="F1060" t="s">
        <v>3959</v>
      </c>
      <c r="G1060" t="s">
        <v>58</v>
      </c>
      <c r="H1060">
        <v>49.14</v>
      </c>
      <c r="I1060">
        <v>312058</v>
      </c>
      <c r="J1060" s="5">
        <v>312058</v>
      </c>
      <c r="K1060">
        <v>101</v>
      </c>
    </row>
    <row r="1061" spans="1:11" x14ac:dyDescent="0.25">
      <c r="A1061">
        <v>1060</v>
      </c>
      <c r="B1061" t="s">
        <v>486</v>
      </c>
      <c r="C1061" t="s">
        <v>1851</v>
      </c>
      <c r="D1061" t="s">
        <v>1853</v>
      </c>
      <c r="E1061" t="s">
        <v>35</v>
      </c>
      <c r="F1061" t="s">
        <v>3959</v>
      </c>
      <c r="G1061" t="s">
        <v>58</v>
      </c>
      <c r="H1061">
        <v>49.14</v>
      </c>
      <c r="I1061">
        <v>312631</v>
      </c>
      <c r="J1061" s="5">
        <v>312631</v>
      </c>
      <c r="K1061">
        <v>102</v>
      </c>
    </row>
    <row r="1062" spans="1:11" x14ac:dyDescent="0.25">
      <c r="A1062">
        <v>1061</v>
      </c>
      <c r="B1062" t="s">
        <v>486</v>
      </c>
      <c r="C1062" t="s">
        <v>1866</v>
      </c>
      <c r="D1062" t="s">
        <v>1868</v>
      </c>
      <c r="E1062" t="s">
        <v>35</v>
      </c>
      <c r="F1062" t="s">
        <v>3959</v>
      </c>
      <c r="G1062" t="s">
        <v>58</v>
      </c>
      <c r="H1062">
        <v>49.14</v>
      </c>
      <c r="I1062">
        <v>313123</v>
      </c>
      <c r="J1062" s="5">
        <v>313123</v>
      </c>
      <c r="K1062">
        <v>103</v>
      </c>
    </row>
    <row r="1063" spans="1:11" x14ac:dyDescent="0.25">
      <c r="A1063">
        <v>1062</v>
      </c>
      <c r="B1063" t="s">
        <v>486</v>
      </c>
      <c r="C1063" t="s">
        <v>1869</v>
      </c>
      <c r="D1063" t="s">
        <v>1871</v>
      </c>
      <c r="E1063" t="s">
        <v>35</v>
      </c>
      <c r="F1063" t="s">
        <v>3959</v>
      </c>
      <c r="G1063" t="s">
        <v>58</v>
      </c>
      <c r="H1063">
        <v>49.14</v>
      </c>
      <c r="I1063">
        <v>313123</v>
      </c>
      <c r="J1063" s="5">
        <v>313123</v>
      </c>
      <c r="K1063">
        <v>104</v>
      </c>
    </row>
    <row r="1064" spans="1:11" x14ac:dyDescent="0.25">
      <c r="A1064">
        <v>1063</v>
      </c>
      <c r="B1064" t="s">
        <v>486</v>
      </c>
      <c r="C1064" t="s">
        <v>1941</v>
      </c>
      <c r="D1064" t="s">
        <v>1943</v>
      </c>
      <c r="E1064" t="s">
        <v>35</v>
      </c>
      <c r="F1064" t="s">
        <v>3959</v>
      </c>
      <c r="G1064" t="s">
        <v>58</v>
      </c>
      <c r="H1064">
        <v>49.14</v>
      </c>
      <c r="I1064">
        <v>313603</v>
      </c>
      <c r="J1064" s="5">
        <v>313603</v>
      </c>
      <c r="K1064">
        <v>105</v>
      </c>
    </row>
    <row r="1065" spans="1:11" x14ac:dyDescent="0.25">
      <c r="A1065">
        <v>1064</v>
      </c>
      <c r="B1065" t="s">
        <v>486</v>
      </c>
      <c r="C1065" t="s">
        <v>1944</v>
      </c>
      <c r="D1065" t="s">
        <v>1946</v>
      </c>
      <c r="E1065" t="s">
        <v>35</v>
      </c>
      <c r="F1065" t="s">
        <v>3959</v>
      </c>
      <c r="G1065" t="s">
        <v>58</v>
      </c>
      <c r="H1065">
        <v>49.14</v>
      </c>
      <c r="I1065">
        <v>313603</v>
      </c>
      <c r="J1065" s="5">
        <v>313603</v>
      </c>
      <c r="K1065">
        <v>106</v>
      </c>
    </row>
    <row r="1066" spans="1:11" x14ac:dyDescent="0.25">
      <c r="A1066">
        <v>1065</v>
      </c>
      <c r="B1066" t="s">
        <v>486</v>
      </c>
      <c r="C1066" t="s">
        <v>1947</v>
      </c>
      <c r="D1066" t="s">
        <v>1949</v>
      </c>
      <c r="E1066" t="s">
        <v>35</v>
      </c>
      <c r="F1066" t="s">
        <v>3959</v>
      </c>
      <c r="G1066" t="s">
        <v>58</v>
      </c>
      <c r="H1066">
        <v>49.14</v>
      </c>
      <c r="I1066">
        <v>313603</v>
      </c>
      <c r="J1066" s="5">
        <v>313603</v>
      </c>
      <c r="K1066">
        <v>107</v>
      </c>
    </row>
    <row r="1067" spans="1:11" x14ac:dyDescent="0.25">
      <c r="A1067">
        <v>1066</v>
      </c>
      <c r="B1067" t="s">
        <v>486</v>
      </c>
      <c r="C1067" t="s">
        <v>1950</v>
      </c>
      <c r="D1067" t="s">
        <v>1952</v>
      </c>
      <c r="E1067" t="s">
        <v>35</v>
      </c>
      <c r="F1067" t="s">
        <v>3959</v>
      </c>
      <c r="G1067" t="s">
        <v>58</v>
      </c>
      <c r="H1067">
        <v>49.14</v>
      </c>
      <c r="I1067">
        <v>313603</v>
      </c>
      <c r="J1067" s="5">
        <v>313603</v>
      </c>
      <c r="K1067">
        <v>108</v>
      </c>
    </row>
    <row r="1068" spans="1:11" x14ac:dyDescent="0.25">
      <c r="A1068">
        <v>1067</v>
      </c>
      <c r="B1068" t="s">
        <v>486</v>
      </c>
      <c r="C1068" t="s">
        <v>1953</v>
      </c>
      <c r="D1068" t="s">
        <v>1955</v>
      </c>
      <c r="E1068" t="s">
        <v>35</v>
      </c>
      <c r="F1068" t="s">
        <v>3959</v>
      </c>
      <c r="G1068" t="s">
        <v>58</v>
      </c>
      <c r="H1068">
        <v>49.14</v>
      </c>
      <c r="I1068">
        <v>313603</v>
      </c>
      <c r="J1068" s="5">
        <v>313603</v>
      </c>
      <c r="K1068">
        <v>109</v>
      </c>
    </row>
    <row r="1069" spans="1:11" x14ac:dyDescent="0.25">
      <c r="A1069">
        <v>1068</v>
      </c>
      <c r="B1069" t="s">
        <v>486</v>
      </c>
      <c r="C1069" t="s">
        <v>1857</v>
      </c>
      <c r="D1069" t="s">
        <v>1859</v>
      </c>
      <c r="E1069" t="s">
        <v>35</v>
      </c>
      <c r="F1069" t="s">
        <v>3959</v>
      </c>
      <c r="G1069" t="s">
        <v>58</v>
      </c>
      <c r="H1069">
        <v>49.14</v>
      </c>
      <c r="I1069">
        <v>313732</v>
      </c>
      <c r="J1069" s="5">
        <v>313732</v>
      </c>
      <c r="K1069">
        <v>110</v>
      </c>
    </row>
    <row r="1070" spans="1:11" x14ac:dyDescent="0.25">
      <c r="A1070">
        <v>1069</v>
      </c>
      <c r="B1070" t="s">
        <v>486</v>
      </c>
      <c r="C1070" t="s">
        <v>1860</v>
      </c>
      <c r="D1070" t="s">
        <v>1862</v>
      </c>
      <c r="E1070" t="s">
        <v>35</v>
      </c>
      <c r="F1070" t="s">
        <v>3959</v>
      </c>
      <c r="G1070" t="s">
        <v>58</v>
      </c>
      <c r="H1070">
        <v>49.14</v>
      </c>
      <c r="I1070">
        <v>313732</v>
      </c>
      <c r="J1070" s="5">
        <v>313732</v>
      </c>
      <c r="K1070">
        <v>111</v>
      </c>
    </row>
    <row r="1071" spans="1:11" x14ac:dyDescent="0.25">
      <c r="A1071">
        <v>1070</v>
      </c>
      <c r="B1071" t="s">
        <v>486</v>
      </c>
      <c r="C1071" t="s">
        <v>1863</v>
      </c>
      <c r="D1071" t="s">
        <v>1865</v>
      </c>
      <c r="E1071" t="s">
        <v>35</v>
      </c>
      <c r="F1071" t="s">
        <v>3959</v>
      </c>
      <c r="G1071" t="s">
        <v>58</v>
      </c>
      <c r="H1071">
        <v>49.14</v>
      </c>
      <c r="I1071">
        <v>313732</v>
      </c>
      <c r="J1071" s="5">
        <v>313732</v>
      </c>
      <c r="K1071">
        <v>112</v>
      </c>
    </row>
    <row r="1072" spans="1:11" x14ac:dyDescent="0.25">
      <c r="A1072">
        <v>1071</v>
      </c>
      <c r="B1072" t="s">
        <v>486</v>
      </c>
      <c r="C1072" t="s">
        <v>1956</v>
      </c>
      <c r="D1072" t="s">
        <v>1958</v>
      </c>
      <c r="E1072" t="s">
        <v>35</v>
      </c>
      <c r="F1072" t="s">
        <v>3959</v>
      </c>
      <c r="G1072" t="s">
        <v>58</v>
      </c>
      <c r="H1072">
        <v>49.14</v>
      </c>
      <c r="I1072">
        <v>314050</v>
      </c>
      <c r="J1072" s="5">
        <v>314050</v>
      </c>
      <c r="K1072">
        <v>113</v>
      </c>
    </row>
    <row r="1073" spans="1:11" x14ac:dyDescent="0.25">
      <c r="A1073">
        <v>1072</v>
      </c>
      <c r="B1073" t="s">
        <v>652</v>
      </c>
      <c r="C1073" t="s">
        <v>2213</v>
      </c>
      <c r="D1073" t="s">
        <v>2215</v>
      </c>
      <c r="E1073" t="s">
        <v>35</v>
      </c>
      <c r="F1073" t="s">
        <v>3959</v>
      </c>
      <c r="G1073" t="s">
        <v>58</v>
      </c>
      <c r="H1073">
        <v>54.43</v>
      </c>
      <c r="I1073">
        <v>314350</v>
      </c>
      <c r="J1073" s="5">
        <v>314350</v>
      </c>
      <c r="K1073">
        <v>114</v>
      </c>
    </row>
    <row r="1074" spans="1:11" x14ac:dyDescent="0.25">
      <c r="A1074">
        <v>1073</v>
      </c>
      <c r="B1074" t="s">
        <v>486</v>
      </c>
      <c r="C1074" t="s">
        <v>1854</v>
      </c>
      <c r="D1074" t="s">
        <v>1856</v>
      </c>
      <c r="E1074" t="s">
        <v>35</v>
      </c>
      <c r="F1074" t="s">
        <v>3959</v>
      </c>
      <c r="G1074" t="s">
        <v>58</v>
      </c>
      <c r="H1074">
        <v>49.14</v>
      </c>
      <c r="I1074">
        <v>316445</v>
      </c>
      <c r="J1074" s="5">
        <v>316445</v>
      </c>
      <c r="K1074">
        <v>115</v>
      </c>
    </row>
    <row r="1075" spans="1:11" x14ac:dyDescent="0.25">
      <c r="A1075">
        <v>1074</v>
      </c>
      <c r="B1075" t="s">
        <v>486</v>
      </c>
      <c r="C1075" t="s">
        <v>1784</v>
      </c>
      <c r="D1075" t="s">
        <v>1786</v>
      </c>
      <c r="E1075" t="s">
        <v>35</v>
      </c>
      <c r="F1075" t="s">
        <v>3959</v>
      </c>
      <c r="G1075" t="s">
        <v>58</v>
      </c>
      <c r="H1075">
        <v>49.14</v>
      </c>
      <c r="I1075">
        <v>319143</v>
      </c>
      <c r="J1075" s="5">
        <v>319143</v>
      </c>
      <c r="K1075">
        <v>116</v>
      </c>
    </row>
    <row r="1076" spans="1:11" x14ac:dyDescent="0.25">
      <c r="A1076">
        <v>1075</v>
      </c>
      <c r="B1076" t="s">
        <v>486</v>
      </c>
      <c r="C1076" t="s">
        <v>1842</v>
      </c>
      <c r="D1076" t="s">
        <v>1844</v>
      </c>
      <c r="E1076" t="s">
        <v>35</v>
      </c>
      <c r="F1076" t="s">
        <v>3959</v>
      </c>
      <c r="G1076" t="s">
        <v>58</v>
      </c>
      <c r="H1076">
        <v>49.14</v>
      </c>
      <c r="I1076">
        <v>320972</v>
      </c>
      <c r="J1076" s="5">
        <v>320972</v>
      </c>
      <c r="K1076">
        <v>117</v>
      </c>
    </row>
    <row r="1077" spans="1:11" x14ac:dyDescent="0.25">
      <c r="A1077">
        <v>1076</v>
      </c>
      <c r="B1077" t="s">
        <v>652</v>
      </c>
      <c r="C1077" t="s">
        <v>2168</v>
      </c>
      <c r="D1077" t="s">
        <v>2170</v>
      </c>
      <c r="E1077" t="s">
        <v>35</v>
      </c>
      <c r="F1077" t="s">
        <v>3959</v>
      </c>
      <c r="G1077" t="s">
        <v>58</v>
      </c>
      <c r="H1077">
        <v>54.43</v>
      </c>
      <c r="I1077">
        <v>324005</v>
      </c>
      <c r="J1077" s="5">
        <v>324005</v>
      </c>
      <c r="K1077">
        <v>118</v>
      </c>
    </row>
    <row r="1078" spans="1:11" x14ac:dyDescent="0.25">
      <c r="A1078">
        <v>1077</v>
      </c>
      <c r="B1078" t="s">
        <v>652</v>
      </c>
      <c r="C1078" t="s">
        <v>2171</v>
      </c>
      <c r="D1078" t="s">
        <v>2173</v>
      </c>
      <c r="E1078" t="s">
        <v>35</v>
      </c>
      <c r="F1078" t="s">
        <v>3959</v>
      </c>
      <c r="G1078" t="s">
        <v>58</v>
      </c>
      <c r="H1078">
        <v>54.43</v>
      </c>
      <c r="I1078">
        <v>324224</v>
      </c>
      <c r="J1078" s="5">
        <v>324224</v>
      </c>
      <c r="K1078">
        <v>119</v>
      </c>
    </row>
    <row r="1079" spans="1:11" x14ac:dyDescent="0.25">
      <c r="A1079">
        <v>1078</v>
      </c>
      <c r="B1079" t="s">
        <v>652</v>
      </c>
      <c r="C1079" t="s">
        <v>2174</v>
      </c>
      <c r="D1079" t="s">
        <v>2176</v>
      </c>
      <c r="E1079" t="s">
        <v>35</v>
      </c>
      <c r="F1079" t="s">
        <v>3959</v>
      </c>
      <c r="G1079" t="s">
        <v>58</v>
      </c>
      <c r="H1079">
        <v>54.43</v>
      </c>
      <c r="I1079">
        <v>324466</v>
      </c>
      <c r="J1079" s="5">
        <v>324466</v>
      </c>
      <c r="K1079">
        <v>120</v>
      </c>
    </row>
    <row r="1080" spans="1:11" x14ac:dyDescent="0.25">
      <c r="A1080">
        <v>1079</v>
      </c>
      <c r="B1080" t="s">
        <v>652</v>
      </c>
      <c r="C1080" t="s">
        <v>2177</v>
      </c>
      <c r="D1080" t="s">
        <v>2179</v>
      </c>
      <c r="E1080" t="s">
        <v>35</v>
      </c>
      <c r="F1080" t="s">
        <v>3959</v>
      </c>
      <c r="G1080" t="s">
        <v>58</v>
      </c>
      <c r="H1080">
        <v>54.43</v>
      </c>
      <c r="I1080">
        <v>324561</v>
      </c>
      <c r="J1080" s="5">
        <v>324561</v>
      </c>
      <c r="K1080">
        <v>121</v>
      </c>
    </row>
    <row r="1081" spans="1:11" x14ac:dyDescent="0.25">
      <c r="A1081">
        <v>1080</v>
      </c>
      <c r="B1081" t="s">
        <v>652</v>
      </c>
      <c r="C1081" t="s">
        <v>2180</v>
      </c>
      <c r="D1081" t="s">
        <v>2182</v>
      </c>
      <c r="E1081" t="s">
        <v>35</v>
      </c>
      <c r="F1081" t="s">
        <v>3959</v>
      </c>
      <c r="G1081" t="s">
        <v>58</v>
      </c>
      <c r="H1081">
        <v>54.43</v>
      </c>
      <c r="I1081">
        <v>324583</v>
      </c>
      <c r="J1081" s="5">
        <v>324583</v>
      </c>
      <c r="K1081">
        <v>122</v>
      </c>
    </row>
    <row r="1082" spans="1:11" x14ac:dyDescent="0.25">
      <c r="A1082">
        <v>1081</v>
      </c>
      <c r="B1082" t="s">
        <v>652</v>
      </c>
      <c r="C1082" t="s">
        <v>2183</v>
      </c>
      <c r="D1082" t="s">
        <v>2185</v>
      </c>
      <c r="E1082" t="s">
        <v>35</v>
      </c>
      <c r="F1082" t="s">
        <v>3959</v>
      </c>
      <c r="G1082" t="s">
        <v>58</v>
      </c>
      <c r="H1082">
        <v>54.43</v>
      </c>
      <c r="I1082">
        <v>324834</v>
      </c>
      <c r="J1082" s="5">
        <v>324834</v>
      </c>
      <c r="K1082">
        <v>123</v>
      </c>
    </row>
    <row r="1083" spans="1:11" x14ac:dyDescent="0.25">
      <c r="A1083">
        <v>1082</v>
      </c>
      <c r="B1083" t="s">
        <v>652</v>
      </c>
      <c r="C1083" t="s">
        <v>2186</v>
      </c>
      <c r="D1083" t="s">
        <v>2188</v>
      </c>
      <c r="E1083" t="s">
        <v>35</v>
      </c>
      <c r="F1083" t="s">
        <v>3959</v>
      </c>
      <c r="G1083" t="s">
        <v>58</v>
      </c>
      <c r="H1083">
        <v>54.43</v>
      </c>
      <c r="I1083">
        <v>324834</v>
      </c>
      <c r="J1083" s="5">
        <v>324834</v>
      </c>
      <c r="K1083">
        <v>124</v>
      </c>
    </row>
    <row r="1084" spans="1:11" x14ac:dyDescent="0.25">
      <c r="A1084">
        <v>1083</v>
      </c>
      <c r="B1084" t="s">
        <v>652</v>
      </c>
      <c r="C1084" t="s">
        <v>2189</v>
      </c>
      <c r="D1084" t="s">
        <v>2191</v>
      </c>
      <c r="E1084" t="s">
        <v>35</v>
      </c>
      <c r="F1084" t="s">
        <v>3959</v>
      </c>
      <c r="G1084" t="s">
        <v>58</v>
      </c>
      <c r="H1084">
        <v>54.43</v>
      </c>
      <c r="I1084">
        <v>324834</v>
      </c>
      <c r="J1084" s="5">
        <v>324834</v>
      </c>
      <c r="K1084">
        <v>125</v>
      </c>
    </row>
    <row r="1085" spans="1:11" x14ac:dyDescent="0.25">
      <c r="A1085">
        <v>1084</v>
      </c>
      <c r="B1085" t="s">
        <v>486</v>
      </c>
      <c r="C1085" t="s">
        <v>1959</v>
      </c>
      <c r="D1085" t="s">
        <v>1961</v>
      </c>
      <c r="E1085" t="s">
        <v>35</v>
      </c>
      <c r="F1085" t="s">
        <v>3959</v>
      </c>
      <c r="G1085" t="s">
        <v>58</v>
      </c>
      <c r="H1085">
        <v>49.14</v>
      </c>
      <c r="I1085">
        <v>325226</v>
      </c>
      <c r="J1085" s="5">
        <v>325226</v>
      </c>
      <c r="K1085">
        <v>126</v>
      </c>
    </row>
    <row r="1086" spans="1:11" x14ac:dyDescent="0.25">
      <c r="A1086">
        <v>1085</v>
      </c>
      <c r="B1086" t="s">
        <v>486</v>
      </c>
      <c r="C1086" t="s">
        <v>1962</v>
      </c>
      <c r="D1086" t="s">
        <v>1964</v>
      </c>
      <c r="E1086" t="s">
        <v>35</v>
      </c>
      <c r="F1086" t="s">
        <v>3959</v>
      </c>
      <c r="G1086" t="s">
        <v>58</v>
      </c>
      <c r="H1086">
        <v>49.14</v>
      </c>
      <c r="I1086">
        <v>325226</v>
      </c>
      <c r="J1086" s="5">
        <v>325226</v>
      </c>
      <c r="K1086">
        <v>127</v>
      </c>
    </row>
    <row r="1087" spans="1:11" x14ac:dyDescent="0.25">
      <c r="A1087">
        <v>1086</v>
      </c>
      <c r="B1087" t="s">
        <v>486</v>
      </c>
      <c r="C1087" t="s">
        <v>1965</v>
      </c>
      <c r="D1087" t="s">
        <v>1967</v>
      </c>
      <c r="E1087" t="s">
        <v>35</v>
      </c>
      <c r="F1087" t="s">
        <v>3959</v>
      </c>
      <c r="G1087" t="s">
        <v>58</v>
      </c>
      <c r="H1087">
        <v>49.14</v>
      </c>
      <c r="I1087">
        <v>325226</v>
      </c>
      <c r="J1087" s="5">
        <v>325226</v>
      </c>
      <c r="K1087">
        <v>128</v>
      </c>
    </row>
    <row r="1088" spans="1:11" x14ac:dyDescent="0.25">
      <c r="A1088">
        <v>1087</v>
      </c>
      <c r="B1088" t="s">
        <v>652</v>
      </c>
      <c r="C1088" t="s">
        <v>2192</v>
      </c>
      <c r="D1088" t="s">
        <v>2194</v>
      </c>
      <c r="E1088" t="s">
        <v>35</v>
      </c>
      <c r="F1088" t="s">
        <v>3959</v>
      </c>
      <c r="G1088" t="s">
        <v>58</v>
      </c>
      <c r="H1088">
        <v>54.43</v>
      </c>
      <c r="I1088">
        <v>326745</v>
      </c>
      <c r="J1088" s="5">
        <v>326745</v>
      </c>
      <c r="K1088">
        <v>129</v>
      </c>
    </row>
    <row r="1089" spans="1:11" x14ac:dyDescent="0.25">
      <c r="A1089">
        <v>1088</v>
      </c>
      <c r="B1089" t="s">
        <v>652</v>
      </c>
      <c r="C1089" t="s">
        <v>2195</v>
      </c>
      <c r="D1089" t="s">
        <v>2197</v>
      </c>
      <c r="E1089" t="s">
        <v>35</v>
      </c>
      <c r="F1089" t="s">
        <v>3959</v>
      </c>
      <c r="G1089" t="s">
        <v>58</v>
      </c>
      <c r="H1089">
        <v>54.43</v>
      </c>
      <c r="I1089">
        <v>326745</v>
      </c>
      <c r="J1089" s="5">
        <v>326745</v>
      </c>
      <c r="K1089">
        <v>130</v>
      </c>
    </row>
    <row r="1090" spans="1:11" x14ac:dyDescent="0.25">
      <c r="A1090">
        <v>1089</v>
      </c>
      <c r="B1090" t="s">
        <v>652</v>
      </c>
      <c r="C1090" t="s">
        <v>2198</v>
      </c>
      <c r="D1090" t="s">
        <v>2200</v>
      </c>
      <c r="E1090" t="s">
        <v>35</v>
      </c>
      <c r="F1090" t="s">
        <v>3959</v>
      </c>
      <c r="G1090" t="s">
        <v>58</v>
      </c>
      <c r="H1090">
        <v>54.43</v>
      </c>
      <c r="I1090">
        <v>326745</v>
      </c>
      <c r="J1090" s="5">
        <v>326745</v>
      </c>
      <c r="K1090">
        <v>131</v>
      </c>
    </row>
    <row r="1091" spans="1:11" x14ac:dyDescent="0.25">
      <c r="A1091">
        <v>1090</v>
      </c>
      <c r="B1091" t="s">
        <v>486</v>
      </c>
      <c r="C1091" t="s">
        <v>1833</v>
      </c>
      <c r="D1091" t="s">
        <v>1834</v>
      </c>
      <c r="E1091" t="s">
        <v>35</v>
      </c>
      <c r="F1091" t="s">
        <v>3959</v>
      </c>
      <c r="G1091" t="s">
        <v>56</v>
      </c>
      <c r="H1091">
        <v>63.59</v>
      </c>
      <c r="I1091">
        <v>327293</v>
      </c>
      <c r="J1091" s="5">
        <v>327293</v>
      </c>
      <c r="K1091">
        <v>132</v>
      </c>
    </row>
    <row r="1092" spans="1:11" x14ac:dyDescent="0.25">
      <c r="A1092">
        <v>1091</v>
      </c>
      <c r="B1092" t="s">
        <v>486</v>
      </c>
      <c r="C1092" t="s">
        <v>1836</v>
      </c>
      <c r="D1092" t="s">
        <v>1837</v>
      </c>
      <c r="E1092" t="s">
        <v>35</v>
      </c>
      <c r="F1092" t="s">
        <v>3959</v>
      </c>
      <c r="G1092" t="s">
        <v>56</v>
      </c>
      <c r="H1092">
        <v>63.59</v>
      </c>
      <c r="I1092">
        <v>327293</v>
      </c>
      <c r="J1092" s="5">
        <v>327293</v>
      </c>
      <c r="K1092">
        <v>133</v>
      </c>
    </row>
    <row r="1093" spans="1:11" x14ac:dyDescent="0.25">
      <c r="A1093">
        <v>1092</v>
      </c>
      <c r="B1093" t="s">
        <v>486</v>
      </c>
      <c r="C1093" t="s">
        <v>1839</v>
      </c>
      <c r="D1093" t="s">
        <v>1840</v>
      </c>
      <c r="E1093" t="s">
        <v>35</v>
      </c>
      <c r="F1093" t="s">
        <v>3959</v>
      </c>
      <c r="G1093" t="s">
        <v>56</v>
      </c>
      <c r="H1093">
        <v>63.59</v>
      </c>
      <c r="I1093">
        <v>327293</v>
      </c>
      <c r="J1093" s="5">
        <v>327293</v>
      </c>
      <c r="K1093">
        <v>134</v>
      </c>
    </row>
    <row r="1094" spans="1:11" x14ac:dyDescent="0.25">
      <c r="A1094">
        <v>1093</v>
      </c>
      <c r="B1094" t="s">
        <v>486</v>
      </c>
      <c r="C1094" t="s">
        <v>1842</v>
      </c>
      <c r="D1094" t="s">
        <v>1843</v>
      </c>
      <c r="E1094" t="s">
        <v>35</v>
      </c>
      <c r="F1094" t="s">
        <v>3959</v>
      </c>
      <c r="G1094" t="s">
        <v>56</v>
      </c>
      <c r="H1094">
        <v>63.59</v>
      </c>
      <c r="I1094">
        <v>327293</v>
      </c>
      <c r="J1094" s="5">
        <v>327293</v>
      </c>
      <c r="K1094">
        <v>135</v>
      </c>
    </row>
    <row r="1095" spans="1:11" x14ac:dyDescent="0.25">
      <c r="A1095">
        <v>1094</v>
      </c>
      <c r="B1095" t="s">
        <v>486</v>
      </c>
      <c r="C1095" t="s">
        <v>1845</v>
      </c>
      <c r="D1095" t="s">
        <v>1846</v>
      </c>
      <c r="E1095" t="s">
        <v>35</v>
      </c>
      <c r="F1095" t="s">
        <v>3959</v>
      </c>
      <c r="G1095" t="s">
        <v>56</v>
      </c>
      <c r="H1095">
        <v>63.59</v>
      </c>
      <c r="I1095">
        <v>327293</v>
      </c>
      <c r="J1095" s="5">
        <v>327293</v>
      </c>
      <c r="K1095">
        <v>136</v>
      </c>
    </row>
    <row r="1096" spans="1:11" x14ac:dyDescent="0.25">
      <c r="A1096">
        <v>1095</v>
      </c>
      <c r="B1096" t="s">
        <v>486</v>
      </c>
      <c r="C1096" t="s">
        <v>1848</v>
      </c>
      <c r="D1096" t="s">
        <v>1849</v>
      </c>
      <c r="E1096" t="s">
        <v>35</v>
      </c>
      <c r="F1096" t="s">
        <v>3959</v>
      </c>
      <c r="G1096" t="s">
        <v>56</v>
      </c>
      <c r="H1096">
        <v>63.59</v>
      </c>
      <c r="I1096">
        <v>327293</v>
      </c>
      <c r="J1096" s="5">
        <v>327293</v>
      </c>
      <c r="K1096">
        <v>137</v>
      </c>
    </row>
    <row r="1097" spans="1:11" x14ac:dyDescent="0.25">
      <c r="A1097">
        <v>1096</v>
      </c>
      <c r="B1097" t="s">
        <v>486</v>
      </c>
      <c r="C1097" t="s">
        <v>1851</v>
      </c>
      <c r="D1097" t="s">
        <v>1852</v>
      </c>
      <c r="E1097" t="s">
        <v>35</v>
      </c>
      <c r="F1097" t="s">
        <v>3959</v>
      </c>
      <c r="G1097" t="s">
        <v>56</v>
      </c>
      <c r="H1097">
        <v>63.59</v>
      </c>
      <c r="I1097">
        <v>327293</v>
      </c>
      <c r="J1097" s="5">
        <v>327293</v>
      </c>
      <c r="K1097">
        <v>138</v>
      </c>
    </row>
    <row r="1098" spans="1:11" x14ac:dyDescent="0.25">
      <c r="A1098">
        <v>1097</v>
      </c>
      <c r="B1098" t="s">
        <v>486</v>
      </c>
      <c r="C1098" t="s">
        <v>1854</v>
      </c>
      <c r="D1098" t="s">
        <v>1855</v>
      </c>
      <c r="E1098" t="s">
        <v>35</v>
      </c>
      <c r="F1098" t="s">
        <v>3959</v>
      </c>
      <c r="G1098" t="s">
        <v>56</v>
      </c>
      <c r="H1098">
        <v>63.59</v>
      </c>
      <c r="I1098">
        <v>327293</v>
      </c>
      <c r="J1098" s="5">
        <v>327293</v>
      </c>
      <c r="K1098">
        <v>139</v>
      </c>
    </row>
    <row r="1099" spans="1:11" x14ac:dyDescent="0.25">
      <c r="A1099">
        <v>1098</v>
      </c>
      <c r="B1099" t="s">
        <v>486</v>
      </c>
      <c r="C1099" t="s">
        <v>1857</v>
      </c>
      <c r="D1099" t="s">
        <v>1858</v>
      </c>
      <c r="E1099" t="s">
        <v>35</v>
      </c>
      <c r="F1099" t="s">
        <v>3959</v>
      </c>
      <c r="G1099" t="s">
        <v>56</v>
      </c>
      <c r="H1099">
        <v>63.59</v>
      </c>
      <c r="I1099">
        <v>327293</v>
      </c>
      <c r="J1099" s="5">
        <v>327293</v>
      </c>
      <c r="K1099">
        <v>140</v>
      </c>
    </row>
    <row r="1100" spans="1:11" x14ac:dyDescent="0.25">
      <c r="A1100">
        <v>1099</v>
      </c>
      <c r="B1100" t="s">
        <v>486</v>
      </c>
      <c r="C1100" t="s">
        <v>1845</v>
      </c>
      <c r="D1100" t="s">
        <v>1847</v>
      </c>
      <c r="E1100" t="s">
        <v>35</v>
      </c>
      <c r="F1100" t="s">
        <v>3959</v>
      </c>
      <c r="G1100" t="s">
        <v>58</v>
      </c>
      <c r="H1100">
        <v>49.14</v>
      </c>
      <c r="I1100">
        <v>330972</v>
      </c>
      <c r="J1100" s="5">
        <v>330972</v>
      </c>
      <c r="K1100">
        <v>141</v>
      </c>
    </row>
    <row r="1101" spans="1:11" x14ac:dyDescent="0.25">
      <c r="A1101">
        <v>1100</v>
      </c>
      <c r="B1101" t="s">
        <v>486</v>
      </c>
      <c r="C1101" t="s">
        <v>1968</v>
      </c>
      <c r="D1101" t="s">
        <v>1970</v>
      </c>
      <c r="E1101" t="s">
        <v>35</v>
      </c>
      <c r="F1101" t="s">
        <v>3959</v>
      </c>
      <c r="G1101" t="s">
        <v>58</v>
      </c>
      <c r="H1101">
        <v>49.14</v>
      </c>
      <c r="I1101">
        <v>331091</v>
      </c>
      <c r="J1101" s="5">
        <v>331091</v>
      </c>
      <c r="K1101">
        <v>142</v>
      </c>
    </row>
    <row r="1102" spans="1:11" x14ac:dyDescent="0.25">
      <c r="A1102">
        <v>1101</v>
      </c>
      <c r="B1102" t="s">
        <v>486</v>
      </c>
      <c r="C1102" t="s">
        <v>1971</v>
      </c>
      <c r="D1102" t="s">
        <v>1973</v>
      </c>
      <c r="E1102" t="s">
        <v>35</v>
      </c>
      <c r="F1102" t="s">
        <v>3959</v>
      </c>
      <c r="G1102" t="s">
        <v>58</v>
      </c>
      <c r="H1102">
        <v>49.14</v>
      </c>
      <c r="I1102">
        <v>331091</v>
      </c>
      <c r="J1102" s="5">
        <v>331091</v>
      </c>
      <c r="K1102">
        <v>143</v>
      </c>
    </row>
    <row r="1103" spans="1:11" x14ac:dyDescent="0.25">
      <c r="A1103">
        <v>1102</v>
      </c>
      <c r="B1103" t="s">
        <v>486</v>
      </c>
      <c r="C1103" t="s">
        <v>1974</v>
      </c>
      <c r="D1103" t="s">
        <v>1976</v>
      </c>
      <c r="E1103" t="s">
        <v>35</v>
      </c>
      <c r="F1103" t="s">
        <v>3959</v>
      </c>
      <c r="G1103" t="s">
        <v>58</v>
      </c>
      <c r="H1103">
        <v>49.14</v>
      </c>
      <c r="I1103">
        <v>331210</v>
      </c>
      <c r="J1103" s="5">
        <v>331210</v>
      </c>
      <c r="K1103">
        <v>144</v>
      </c>
    </row>
    <row r="1104" spans="1:11" x14ac:dyDescent="0.25">
      <c r="A1104">
        <v>1103</v>
      </c>
      <c r="B1104" t="s">
        <v>486</v>
      </c>
      <c r="C1104" t="s">
        <v>1977</v>
      </c>
      <c r="D1104" t="s">
        <v>1979</v>
      </c>
      <c r="E1104" t="s">
        <v>35</v>
      </c>
      <c r="F1104" t="s">
        <v>3959</v>
      </c>
      <c r="G1104" t="s">
        <v>58</v>
      </c>
      <c r="H1104">
        <v>49.14</v>
      </c>
      <c r="I1104">
        <v>331210</v>
      </c>
      <c r="J1104" s="5">
        <v>331210</v>
      </c>
      <c r="K1104">
        <v>145</v>
      </c>
    </row>
    <row r="1105" spans="1:11" x14ac:dyDescent="0.25">
      <c r="A1105">
        <v>1104</v>
      </c>
      <c r="B1105" t="s">
        <v>486</v>
      </c>
      <c r="C1105" t="s">
        <v>1980</v>
      </c>
      <c r="D1105" t="s">
        <v>1982</v>
      </c>
      <c r="E1105" t="s">
        <v>35</v>
      </c>
      <c r="F1105" t="s">
        <v>3959</v>
      </c>
      <c r="G1105" t="s">
        <v>58</v>
      </c>
      <c r="H1105">
        <v>49.14</v>
      </c>
      <c r="I1105">
        <v>331592</v>
      </c>
      <c r="J1105" s="5">
        <v>331592</v>
      </c>
      <c r="K1105">
        <v>146</v>
      </c>
    </row>
    <row r="1106" spans="1:11" x14ac:dyDescent="0.25">
      <c r="A1106">
        <v>1105</v>
      </c>
      <c r="B1106" t="s">
        <v>486</v>
      </c>
      <c r="C1106" t="s">
        <v>1983</v>
      </c>
      <c r="D1106" t="s">
        <v>1985</v>
      </c>
      <c r="E1106" t="s">
        <v>35</v>
      </c>
      <c r="F1106" t="s">
        <v>3959</v>
      </c>
      <c r="G1106" t="s">
        <v>58</v>
      </c>
      <c r="H1106">
        <v>49.14</v>
      </c>
      <c r="I1106">
        <v>331953</v>
      </c>
      <c r="J1106" s="5">
        <v>331953</v>
      </c>
      <c r="K1106">
        <v>147</v>
      </c>
    </row>
    <row r="1107" spans="1:11" x14ac:dyDescent="0.25">
      <c r="A1107">
        <v>1106</v>
      </c>
      <c r="B1107" t="s">
        <v>486</v>
      </c>
      <c r="C1107" t="s">
        <v>1986</v>
      </c>
      <c r="D1107" t="s">
        <v>1988</v>
      </c>
      <c r="E1107" t="s">
        <v>35</v>
      </c>
      <c r="F1107" t="s">
        <v>3959</v>
      </c>
      <c r="G1107" t="s">
        <v>58</v>
      </c>
      <c r="H1107">
        <v>49.14</v>
      </c>
      <c r="I1107">
        <v>331953</v>
      </c>
      <c r="J1107" s="5">
        <v>331953</v>
      </c>
      <c r="K1107">
        <v>148</v>
      </c>
    </row>
    <row r="1108" spans="1:11" x14ac:dyDescent="0.25">
      <c r="A1108">
        <v>1107</v>
      </c>
      <c r="B1108" t="s">
        <v>486</v>
      </c>
      <c r="C1108" t="s">
        <v>1989</v>
      </c>
      <c r="D1108" t="s">
        <v>1991</v>
      </c>
      <c r="E1108" t="s">
        <v>35</v>
      </c>
      <c r="F1108" t="s">
        <v>3959</v>
      </c>
      <c r="G1108" t="s">
        <v>58</v>
      </c>
      <c r="H1108">
        <v>49.14</v>
      </c>
      <c r="I1108">
        <v>331953</v>
      </c>
      <c r="J1108" s="5">
        <v>331953</v>
      </c>
      <c r="K1108">
        <v>149</v>
      </c>
    </row>
    <row r="1109" spans="1:11" x14ac:dyDescent="0.25">
      <c r="A1109">
        <v>1108</v>
      </c>
      <c r="B1109" t="s">
        <v>486</v>
      </c>
      <c r="C1109" t="s">
        <v>1992</v>
      </c>
      <c r="D1109" t="s">
        <v>1994</v>
      </c>
      <c r="E1109" t="s">
        <v>35</v>
      </c>
      <c r="F1109" t="s">
        <v>3959</v>
      </c>
      <c r="G1109" t="s">
        <v>58</v>
      </c>
      <c r="H1109">
        <v>49.14</v>
      </c>
      <c r="I1109">
        <v>331953</v>
      </c>
      <c r="J1109" s="5">
        <v>331953</v>
      </c>
      <c r="K1109">
        <v>150</v>
      </c>
    </row>
    <row r="1110" spans="1:11" x14ac:dyDescent="0.25">
      <c r="A1110">
        <v>1109</v>
      </c>
      <c r="B1110" t="s">
        <v>486</v>
      </c>
      <c r="C1110" t="s">
        <v>1995</v>
      </c>
      <c r="D1110" t="s">
        <v>1997</v>
      </c>
      <c r="E1110" t="s">
        <v>35</v>
      </c>
      <c r="F1110" t="s">
        <v>3959</v>
      </c>
      <c r="G1110" t="s">
        <v>58</v>
      </c>
      <c r="H1110">
        <v>49.14</v>
      </c>
      <c r="I1110">
        <v>331953</v>
      </c>
      <c r="J1110" s="5">
        <v>331953</v>
      </c>
      <c r="K1110">
        <v>151</v>
      </c>
    </row>
    <row r="1111" spans="1:11" x14ac:dyDescent="0.25">
      <c r="A1111">
        <v>1110</v>
      </c>
      <c r="B1111" t="s">
        <v>486</v>
      </c>
      <c r="C1111" t="s">
        <v>1998</v>
      </c>
      <c r="D1111" t="s">
        <v>2000</v>
      </c>
      <c r="E1111" t="s">
        <v>35</v>
      </c>
      <c r="F1111" t="s">
        <v>3959</v>
      </c>
      <c r="G1111" t="s">
        <v>58</v>
      </c>
      <c r="H1111">
        <v>49.14</v>
      </c>
      <c r="I1111">
        <v>332491</v>
      </c>
      <c r="J1111" s="5">
        <v>332491</v>
      </c>
      <c r="K1111">
        <v>152</v>
      </c>
    </row>
    <row r="1112" spans="1:11" x14ac:dyDescent="0.25">
      <c r="A1112">
        <v>1111</v>
      </c>
      <c r="B1112" t="s">
        <v>486</v>
      </c>
      <c r="C1112" t="s">
        <v>2001</v>
      </c>
      <c r="D1112" t="s">
        <v>2003</v>
      </c>
      <c r="E1112" t="s">
        <v>35</v>
      </c>
      <c r="F1112" t="s">
        <v>3959</v>
      </c>
      <c r="G1112" t="s">
        <v>58</v>
      </c>
      <c r="H1112">
        <v>49.14</v>
      </c>
      <c r="I1112">
        <v>332491</v>
      </c>
      <c r="J1112" s="5">
        <v>332491</v>
      </c>
      <c r="K1112">
        <v>153</v>
      </c>
    </row>
    <row r="1113" spans="1:11" x14ac:dyDescent="0.25">
      <c r="A1113">
        <v>1112</v>
      </c>
      <c r="B1113" t="s">
        <v>486</v>
      </c>
      <c r="C1113" t="s">
        <v>1830</v>
      </c>
      <c r="D1113" t="s">
        <v>1831</v>
      </c>
      <c r="E1113" t="s">
        <v>35</v>
      </c>
      <c r="F1113" t="s">
        <v>3959</v>
      </c>
      <c r="G1113" t="s">
        <v>56</v>
      </c>
      <c r="H1113">
        <v>63.59</v>
      </c>
      <c r="I1113">
        <v>337130</v>
      </c>
      <c r="J1113" s="5">
        <v>337130</v>
      </c>
      <c r="K1113">
        <v>154</v>
      </c>
    </row>
    <row r="1114" spans="1:11" x14ac:dyDescent="0.25">
      <c r="A1114">
        <v>1113</v>
      </c>
      <c r="B1114" t="s">
        <v>486</v>
      </c>
      <c r="C1114" t="s">
        <v>1814</v>
      </c>
      <c r="D1114" t="s">
        <v>1815</v>
      </c>
      <c r="E1114" t="s">
        <v>35</v>
      </c>
      <c r="F1114" t="s">
        <v>3959</v>
      </c>
      <c r="G1114" t="s">
        <v>56</v>
      </c>
      <c r="H1114">
        <v>63.59</v>
      </c>
      <c r="I1114">
        <v>337167</v>
      </c>
      <c r="J1114" s="5">
        <v>337167</v>
      </c>
      <c r="K1114">
        <v>155</v>
      </c>
    </row>
    <row r="1115" spans="1:11" x14ac:dyDescent="0.25">
      <c r="A1115">
        <v>1114</v>
      </c>
      <c r="B1115" t="s">
        <v>486</v>
      </c>
      <c r="C1115" t="s">
        <v>1817</v>
      </c>
      <c r="D1115" t="s">
        <v>1818</v>
      </c>
      <c r="E1115" t="s">
        <v>35</v>
      </c>
      <c r="F1115" t="s">
        <v>3959</v>
      </c>
      <c r="G1115" t="s">
        <v>56</v>
      </c>
      <c r="H1115">
        <v>63.59</v>
      </c>
      <c r="I1115">
        <v>337167</v>
      </c>
      <c r="J1115" s="5">
        <v>337167</v>
      </c>
      <c r="K1115">
        <v>156</v>
      </c>
    </row>
    <row r="1116" spans="1:11" x14ac:dyDescent="0.25">
      <c r="A1116">
        <v>1115</v>
      </c>
      <c r="B1116" t="s">
        <v>486</v>
      </c>
      <c r="C1116" t="s">
        <v>1820</v>
      </c>
      <c r="D1116" t="s">
        <v>1821</v>
      </c>
      <c r="E1116" t="s">
        <v>35</v>
      </c>
      <c r="F1116" t="s">
        <v>3959</v>
      </c>
      <c r="G1116" t="s">
        <v>56</v>
      </c>
      <c r="H1116">
        <v>63.59</v>
      </c>
      <c r="I1116">
        <v>337167</v>
      </c>
      <c r="J1116" s="5">
        <v>337167</v>
      </c>
      <c r="K1116">
        <v>157</v>
      </c>
    </row>
    <row r="1117" spans="1:11" x14ac:dyDescent="0.25">
      <c r="A1117">
        <v>1116</v>
      </c>
      <c r="B1117" t="s">
        <v>486</v>
      </c>
      <c r="C1117" t="s">
        <v>1824</v>
      </c>
      <c r="D1117" t="s">
        <v>1825</v>
      </c>
      <c r="E1117" t="s">
        <v>35</v>
      </c>
      <c r="F1117" t="s">
        <v>3959</v>
      </c>
      <c r="G1117" t="s">
        <v>56</v>
      </c>
      <c r="H1117">
        <v>63.59</v>
      </c>
      <c r="I1117">
        <v>337167</v>
      </c>
      <c r="J1117" s="5">
        <v>337167</v>
      </c>
      <c r="K1117">
        <v>158</v>
      </c>
    </row>
    <row r="1118" spans="1:11" x14ac:dyDescent="0.25">
      <c r="A1118">
        <v>1117</v>
      </c>
      <c r="B1118" t="s">
        <v>486</v>
      </c>
      <c r="C1118" t="s">
        <v>1827</v>
      </c>
      <c r="D1118" t="s">
        <v>1828</v>
      </c>
      <c r="E1118" t="s">
        <v>35</v>
      </c>
      <c r="F1118" t="s">
        <v>3959</v>
      </c>
      <c r="G1118" t="s">
        <v>56</v>
      </c>
      <c r="H1118">
        <v>63.59</v>
      </c>
      <c r="I1118">
        <v>337167</v>
      </c>
      <c r="J1118" s="5">
        <v>337167</v>
      </c>
      <c r="K1118">
        <v>159</v>
      </c>
    </row>
    <row r="1119" spans="1:11" x14ac:dyDescent="0.25">
      <c r="A1119">
        <v>1118</v>
      </c>
      <c r="B1119" t="s">
        <v>486</v>
      </c>
      <c r="C1119" t="s">
        <v>1799</v>
      </c>
      <c r="D1119" t="s">
        <v>1800</v>
      </c>
      <c r="E1119" t="s">
        <v>35</v>
      </c>
      <c r="F1119" t="s">
        <v>3959</v>
      </c>
      <c r="G1119" t="s">
        <v>56</v>
      </c>
      <c r="H1119">
        <v>63.59</v>
      </c>
      <c r="I1119">
        <v>337189</v>
      </c>
      <c r="J1119" s="5">
        <v>337189</v>
      </c>
      <c r="K1119">
        <v>160</v>
      </c>
    </row>
    <row r="1120" spans="1:11" x14ac:dyDescent="0.25">
      <c r="A1120">
        <v>1119</v>
      </c>
      <c r="B1120" t="s">
        <v>486</v>
      </c>
      <c r="C1120" t="s">
        <v>1802</v>
      </c>
      <c r="D1120" t="s">
        <v>1803</v>
      </c>
      <c r="E1120" t="s">
        <v>35</v>
      </c>
      <c r="F1120" t="s">
        <v>3959</v>
      </c>
      <c r="G1120" t="s">
        <v>56</v>
      </c>
      <c r="H1120">
        <v>63.59</v>
      </c>
      <c r="I1120">
        <v>337189</v>
      </c>
      <c r="J1120" s="5">
        <v>337189</v>
      </c>
      <c r="K1120">
        <v>161</v>
      </c>
    </row>
    <row r="1121" spans="1:11" x14ac:dyDescent="0.25">
      <c r="A1121">
        <v>1120</v>
      </c>
      <c r="B1121" t="s">
        <v>486</v>
      </c>
      <c r="C1121" t="s">
        <v>1805</v>
      </c>
      <c r="D1121" t="s">
        <v>1806</v>
      </c>
      <c r="E1121" t="s">
        <v>35</v>
      </c>
      <c r="F1121" t="s">
        <v>3959</v>
      </c>
      <c r="G1121" t="s">
        <v>56</v>
      </c>
      <c r="H1121">
        <v>63.59</v>
      </c>
      <c r="I1121">
        <v>337189</v>
      </c>
      <c r="J1121" s="5">
        <v>337189</v>
      </c>
      <c r="K1121">
        <v>162</v>
      </c>
    </row>
    <row r="1122" spans="1:11" x14ac:dyDescent="0.25">
      <c r="A1122">
        <v>1121</v>
      </c>
      <c r="B1122" t="s">
        <v>486</v>
      </c>
      <c r="C1122" t="s">
        <v>1808</v>
      </c>
      <c r="D1122" t="s">
        <v>1809</v>
      </c>
      <c r="E1122" t="s">
        <v>35</v>
      </c>
      <c r="F1122" t="s">
        <v>3959</v>
      </c>
      <c r="G1122" t="s">
        <v>56</v>
      </c>
      <c r="H1122">
        <v>63.59</v>
      </c>
      <c r="I1122">
        <v>337189</v>
      </c>
      <c r="J1122" s="5">
        <v>337189</v>
      </c>
      <c r="K1122">
        <v>163</v>
      </c>
    </row>
    <row r="1123" spans="1:11" x14ac:dyDescent="0.25">
      <c r="A1123">
        <v>1122</v>
      </c>
      <c r="B1123" t="s">
        <v>486</v>
      </c>
      <c r="C1123" t="s">
        <v>1811</v>
      </c>
      <c r="D1123" t="s">
        <v>1812</v>
      </c>
      <c r="E1123" t="s">
        <v>35</v>
      </c>
      <c r="F1123" t="s">
        <v>3959</v>
      </c>
      <c r="G1123" t="s">
        <v>56</v>
      </c>
      <c r="H1123">
        <v>63.59</v>
      </c>
      <c r="I1123">
        <v>337189</v>
      </c>
      <c r="J1123" s="5">
        <v>337189</v>
      </c>
      <c r="K1123">
        <v>164</v>
      </c>
    </row>
    <row r="1124" spans="1:11" x14ac:dyDescent="0.25">
      <c r="A1124">
        <v>1123</v>
      </c>
      <c r="B1124" t="s">
        <v>486</v>
      </c>
      <c r="C1124" t="s">
        <v>1763</v>
      </c>
      <c r="D1124" t="s">
        <v>1764</v>
      </c>
      <c r="E1124" t="s">
        <v>35</v>
      </c>
      <c r="F1124" t="s">
        <v>3959</v>
      </c>
      <c r="G1124" t="s">
        <v>56</v>
      </c>
      <c r="H1124">
        <v>63.59</v>
      </c>
      <c r="I1124">
        <v>337694</v>
      </c>
      <c r="J1124" s="5">
        <v>337694</v>
      </c>
      <c r="K1124">
        <v>165</v>
      </c>
    </row>
    <row r="1125" spans="1:11" x14ac:dyDescent="0.25">
      <c r="A1125">
        <v>1124</v>
      </c>
      <c r="B1125" t="s">
        <v>486</v>
      </c>
      <c r="C1125" t="s">
        <v>1766</v>
      </c>
      <c r="D1125" t="s">
        <v>1767</v>
      </c>
      <c r="E1125" t="s">
        <v>35</v>
      </c>
      <c r="F1125" t="s">
        <v>3959</v>
      </c>
      <c r="G1125" t="s">
        <v>56</v>
      </c>
      <c r="H1125">
        <v>63.59</v>
      </c>
      <c r="I1125">
        <v>337694</v>
      </c>
      <c r="J1125" s="5">
        <v>337694</v>
      </c>
      <c r="K1125">
        <v>166</v>
      </c>
    </row>
    <row r="1126" spans="1:11" x14ac:dyDescent="0.25">
      <c r="A1126">
        <v>1125</v>
      </c>
      <c r="B1126" t="s">
        <v>486</v>
      </c>
      <c r="C1126" t="s">
        <v>1769</v>
      </c>
      <c r="D1126" t="s">
        <v>1770</v>
      </c>
      <c r="E1126" t="s">
        <v>35</v>
      </c>
      <c r="F1126" t="s">
        <v>3959</v>
      </c>
      <c r="G1126" t="s">
        <v>56</v>
      </c>
      <c r="H1126">
        <v>63.59</v>
      </c>
      <c r="I1126">
        <v>337694</v>
      </c>
      <c r="J1126" s="5">
        <v>337694</v>
      </c>
      <c r="K1126">
        <v>167</v>
      </c>
    </row>
    <row r="1127" spans="1:11" x14ac:dyDescent="0.25">
      <c r="A1127">
        <v>1126</v>
      </c>
      <c r="B1127" t="s">
        <v>486</v>
      </c>
      <c r="C1127" t="s">
        <v>1772</v>
      </c>
      <c r="D1127" t="s">
        <v>1773</v>
      </c>
      <c r="E1127" t="s">
        <v>35</v>
      </c>
      <c r="F1127" t="s">
        <v>3959</v>
      </c>
      <c r="G1127" t="s">
        <v>56</v>
      </c>
      <c r="H1127">
        <v>63.59</v>
      </c>
      <c r="I1127">
        <v>337792</v>
      </c>
      <c r="J1127" s="5">
        <v>337792</v>
      </c>
      <c r="K1127">
        <v>168</v>
      </c>
    </row>
    <row r="1128" spans="1:11" x14ac:dyDescent="0.25">
      <c r="A1128">
        <v>1127</v>
      </c>
      <c r="B1128" t="s">
        <v>486</v>
      </c>
      <c r="C1128" t="s">
        <v>1775</v>
      </c>
      <c r="D1128" t="s">
        <v>1776</v>
      </c>
      <c r="E1128" t="s">
        <v>35</v>
      </c>
      <c r="F1128" t="s">
        <v>3959</v>
      </c>
      <c r="G1128" t="s">
        <v>56</v>
      </c>
      <c r="H1128">
        <v>63.59</v>
      </c>
      <c r="I1128">
        <v>337792</v>
      </c>
      <c r="J1128" s="5">
        <v>337792</v>
      </c>
      <c r="K1128">
        <v>169</v>
      </c>
    </row>
    <row r="1129" spans="1:11" x14ac:dyDescent="0.25">
      <c r="A1129">
        <v>1128</v>
      </c>
      <c r="B1129" t="s">
        <v>486</v>
      </c>
      <c r="C1129" t="s">
        <v>1778</v>
      </c>
      <c r="D1129" t="s">
        <v>1779</v>
      </c>
      <c r="E1129" t="s">
        <v>35</v>
      </c>
      <c r="F1129" t="s">
        <v>3959</v>
      </c>
      <c r="G1129" t="s">
        <v>56</v>
      </c>
      <c r="H1129">
        <v>63.59</v>
      </c>
      <c r="I1129">
        <v>337792</v>
      </c>
      <c r="J1129" s="5">
        <v>337792</v>
      </c>
      <c r="K1129">
        <v>170</v>
      </c>
    </row>
    <row r="1130" spans="1:11" x14ac:dyDescent="0.25">
      <c r="A1130">
        <v>1129</v>
      </c>
      <c r="B1130" t="s">
        <v>486</v>
      </c>
      <c r="C1130" t="s">
        <v>1781</v>
      </c>
      <c r="D1130" t="s">
        <v>1782</v>
      </c>
      <c r="E1130" t="s">
        <v>35</v>
      </c>
      <c r="F1130" t="s">
        <v>3959</v>
      </c>
      <c r="G1130" t="s">
        <v>56</v>
      </c>
      <c r="H1130">
        <v>63.59</v>
      </c>
      <c r="I1130">
        <v>337792</v>
      </c>
      <c r="J1130" s="5">
        <v>337792</v>
      </c>
      <c r="K1130">
        <v>171</v>
      </c>
    </row>
    <row r="1131" spans="1:11" x14ac:dyDescent="0.25">
      <c r="A1131">
        <v>1130</v>
      </c>
      <c r="B1131" t="s">
        <v>486</v>
      </c>
      <c r="C1131" t="s">
        <v>1784</v>
      </c>
      <c r="D1131" t="s">
        <v>1785</v>
      </c>
      <c r="E1131" t="s">
        <v>35</v>
      </c>
      <c r="F1131" t="s">
        <v>3959</v>
      </c>
      <c r="G1131" t="s">
        <v>56</v>
      </c>
      <c r="H1131">
        <v>63.59</v>
      </c>
      <c r="I1131">
        <v>337792</v>
      </c>
      <c r="J1131" s="5">
        <v>337792</v>
      </c>
      <c r="K1131">
        <v>172</v>
      </c>
    </row>
    <row r="1132" spans="1:11" x14ac:dyDescent="0.25">
      <c r="A1132">
        <v>1131</v>
      </c>
      <c r="B1132" t="s">
        <v>486</v>
      </c>
      <c r="C1132" t="s">
        <v>1787</v>
      </c>
      <c r="D1132" t="s">
        <v>1788</v>
      </c>
      <c r="E1132" t="s">
        <v>35</v>
      </c>
      <c r="F1132" t="s">
        <v>3959</v>
      </c>
      <c r="G1132" t="s">
        <v>56</v>
      </c>
      <c r="H1132">
        <v>63.59</v>
      </c>
      <c r="I1132">
        <v>337792</v>
      </c>
      <c r="J1132" s="5">
        <v>337792</v>
      </c>
      <c r="K1132">
        <v>173</v>
      </c>
    </row>
    <row r="1133" spans="1:11" x14ac:dyDescent="0.25">
      <c r="A1133">
        <v>1132</v>
      </c>
      <c r="B1133" t="s">
        <v>486</v>
      </c>
      <c r="C1133" t="s">
        <v>1790</v>
      </c>
      <c r="D1133" t="s">
        <v>1791</v>
      </c>
      <c r="E1133" t="s">
        <v>35</v>
      </c>
      <c r="F1133" t="s">
        <v>3959</v>
      </c>
      <c r="G1133" t="s">
        <v>56</v>
      </c>
      <c r="H1133">
        <v>63.59</v>
      </c>
      <c r="I1133">
        <v>337792</v>
      </c>
      <c r="J1133" s="5">
        <v>337792</v>
      </c>
      <c r="K1133">
        <v>174</v>
      </c>
    </row>
    <row r="1134" spans="1:11" x14ac:dyDescent="0.25">
      <c r="A1134">
        <v>1133</v>
      </c>
      <c r="B1134" t="s">
        <v>486</v>
      </c>
      <c r="C1134" t="s">
        <v>1793</v>
      </c>
      <c r="D1134" t="s">
        <v>1794</v>
      </c>
      <c r="E1134" t="s">
        <v>35</v>
      </c>
      <c r="F1134" t="s">
        <v>3959</v>
      </c>
      <c r="G1134" t="s">
        <v>56</v>
      </c>
      <c r="H1134">
        <v>63.59</v>
      </c>
      <c r="I1134">
        <v>337792</v>
      </c>
      <c r="J1134" s="5">
        <v>337792</v>
      </c>
      <c r="K1134">
        <v>175</v>
      </c>
    </row>
    <row r="1135" spans="1:11" x14ac:dyDescent="0.25">
      <c r="A1135">
        <v>1134</v>
      </c>
      <c r="B1135" t="s">
        <v>486</v>
      </c>
      <c r="C1135" t="s">
        <v>1796</v>
      </c>
      <c r="D1135" t="s">
        <v>1797</v>
      </c>
      <c r="E1135" t="s">
        <v>35</v>
      </c>
      <c r="F1135" t="s">
        <v>3959</v>
      </c>
      <c r="G1135" t="s">
        <v>56</v>
      </c>
      <c r="H1135">
        <v>63.59</v>
      </c>
      <c r="I1135">
        <v>337792</v>
      </c>
      <c r="J1135" s="5">
        <v>337792</v>
      </c>
      <c r="K1135">
        <v>176</v>
      </c>
    </row>
    <row r="1136" spans="1:11" x14ac:dyDescent="0.25">
      <c r="A1136">
        <v>1135</v>
      </c>
      <c r="B1136" t="s">
        <v>652</v>
      </c>
      <c r="C1136" t="s">
        <v>2219</v>
      </c>
      <c r="D1136" t="s">
        <v>2221</v>
      </c>
      <c r="E1136" t="s">
        <v>35</v>
      </c>
      <c r="F1136" t="s">
        <v>3959</v>
      </c>
      <c r="G1136" t="s">
        <v>58</v>
      </c>
      <c r="H1136">
        <v>54.43</v>
      </c>
      <c r="I1136">
        <v>339442</v>
      </c>
      <c r="J1136" s="5">
        <v>339442</v>
      </c>
      <c r="K1136">
        <v>177</v>
      </c>
    </row>
    <row r="1137" spans="1:11" x14ac:dyDescent="0.25">
      <c r="A1137">
        <v>1136</v>
      </c>
      <c r="B1137" t="s">
        <v>652</v>
      </c>
      <c r="C1137" t="s">
        <v>2210</v>
      </c>
      <c r="D1137" t="s">
        <v>2212</v>
      </c>
      <c r="E1137" t="s">
        <v>35</v>
      </c>
      <c r="F1137" t="s">
        <v>3959</v>
      </c>
      <c r="G1137" t="s">
        <v>58</v>
      </c>
      <c r="H1137">
        <v>54.43</v>
      </c>
      <c r="I1137">
        <v>339451</v>
      </c>
      <c r="J1137" s="5">
        <v>339451</v>
      </c>
      <c r="K1137">
        <v>178</v>
      </c>
    </row>
    <row r="1138" spans="1:11" x14ac:dyDescent="0.25">
      <c r="A1138">
        <v>1137</v>
      </c>
      <c r="B1138" t="s">
        <v>652</v>
      </c>
      <c r="C1138" t="s">
        <v>2216</v>
      </c>
      <c r="D1138" t="s">
        <v>2218</v>
      </c>
      <c r="E1138" t="s">
        <v>35</v>
      </c>
      <c r="F1138" t="s">
        <v>3959</v>
      </c>
      <c r="G1138" t="s">
        <v>58</v>
      </c>
      <c r="H1138">
        <v>54.43</v>
      </c>
      <c r="I1138">
        <v>339451</v>
      </c>
      <c r="J1138" s="5">
        <v>339451</v>
      </c>
      <c r="K1138">
        <v>179</v>
      </c>
    </row>
    <row r="1139" spans="1:11" x14ac:dyDescent="0.25">
      <c r="A1139">
        <v>1138</v>
      </c>
      <c r="B1139" t="s">
        <v>652</v>
      </c>
      <c r="C1139" t="s">
        <v>2222</v>
      </c>
      <c r="D1139" t="s">
        <v>2224</v>
      </c>
      <c r="E1139" t="s">
        <v>35</v>
      </c>
      <c r="F1139" t="s">
        <v>3959</v>
      </c>
      <c r="G1139" t="s">
        <v>58</v>
      </c>
      <c r="H1139">
        <v>54.43</v>
      </c>
      <c r="I1139">
        <v>347619</v>
      </c>
      <c r="J1139" s="5">
        <v>347619</v>
      </c>
      <c r="K1139">
        <v>180</v>
      </c>
    </row>
    <row r="1140" spans="1:11" x14ac:dyDescent="0.25">
      <c r="A1140">
        <v>1139</v>
      </c>
      <c r="B1140" t="s">
        <v>267</v>
      </c>
      <c r="C1140" t="s">
        <v>1539</v>
      </c>
      <c r="D1140" t="s">
        <v>1541</v>
      </c>
      <c r="E1140" t="s">
        <v>35</v>
      </c>
      <c r="F1140" t="s">
        <v>3959</v>
      </c>
      <c r="G1140" t="s">
        <v>58</v>
      </c>
      <c r="H1140">
        <v>52.88</v>
      </c>
      <c r="I1140">
        <v>348142</v>
      </c>
      <c r="J1140" s="5">
        <v>348142</v>
      </c>
      <c r="K1140">
        <v>181</v>
      </c>
    </row>
    <row r="1141" spans="1:11" x14ac:dyDescent="0.25">
      <c r="A1141">
        <v>1140</v>
      </c>
      <c r="B1141" t="s">
        <v>267</v>
      </c>
      <c r="C1141" t="s">
        <v>1542</v>
      </c>
      <c r="D1141" t="s">
        <v>1544</v>
      </c>
      <c r="E1141" t="s">
        <v>35</v>
      </c>
      <c r="F1141" t="s">
        <v>3959</v>
      </c>
      <c r="G1141" t="s">
        <v>58</v>
      </c>
      <c r="H1141">
        <v>52.88</v>
      </c>
      <c r="I1141">
        <v>348331</v>
      </c>
      <c r="J1141" s="5">
        <v>348331</v>
      </c>
      <c r="K1141">
        <v>182</v>
      </c>
    </row>
    <row r="1142" spans="1:11" x14ac:dyDescent="0.25">
      <c r="A1142">
        <v>1141</v>
      </c>
      <c r="B1142" t="s">
        <v>267</v>
      </c>
      <c r="C1142" t="s">
        <v>1545</v>
      </c>
      <c r="D1142" t="s">
        <v>1547</v>
      </c>
      <c r="E1142" t="s">
        <v>35</v>
      </c>
      <c r="F1142" t="s">
        <v>3959</v>
      </c>
      <c r="G1142" t="s">
        <v>58</v>
      </c>
      <c r="H1142">
        <v>52.88</v>
      </c>
      <c r="I1142">
        <v>348331</v>
      </c>
      <c r="J1142" s="5">
        <v>348331</v>
      </c>
      <c r="K1142">
        <v>183</v>
      </c>
    </row>
    <row r="1143" spans="1:11" x14ac:dyDescent="0.25">
      <c r="A1143">
        <v>1142</v>
      </c>
      <c r="B1143" t="s">
        <v>267</v>
      </c>
      <c r="C1143" t="s">
        <v>1548</v>
      </c>
      <c r="D1143" t="s">
        <v>1550</v>
      </c>
      <c r="E1143" t="s">
        <v>35</v>
      </c>
      <c r="F1143" t="s">
        <v>3959</v>
      </c>
      <c r="G1143" t="s">
        <v>58</v>
      </c>
      <c r="H1143">
        <v>52.88</v>
      </c>
      <c r="I1143">
        <v>349603</v>
      </c>
      <c r="J1143" s="5">
        <v>349603</v>
      </c>
      <c r="K1143">
        <v>184</v>
      </c>
    </row>
    <row r="1144" spans="1:11" x14ac:dyDescent="0.25">
      <c r="A1144">
        <v>1143</v>
      </c>
      <c r="B1144" t="s">
        <v>267</v>
      </c>
      <c r="C1144" t="s">
        <v>1551</v>
      </c>
      <c r="D1144" t="s">
        <v>1553</v>
      </c>
      <c r="E1144" t="s">
        <v>35</v>
      </c>
      <c r="F1144" t="s">
        <v>3959</v>
      </c>
      <c r="G1144" t="s">
        <v>58</v>
      </c>
      <c r="H1144">
        <v>52.88</v>
      </c>
      <c r="I1144">
        <v>349603</v>
      </c>
      <c r="J1144" s="5">
        <v>349603</v>
      </c>
      <c r="K1144">
        <v>185</v>
      </c>
    </row>
    <row r="1145" spans="1:11" x14ac:dyDescent="0.25">
      <c r="A1145">
        <v>1144</v>
      </c>
      <c r="B1145" t="s">
        <v>267</v>
      </c>
      <c r="C1145" t="s">
        <v>1554</v>
      </c>
      <c r="D1145" t="s">
        <v>1556</v>
      </c>
      <c r="E1145" t="s">
        <v>35</v>
      </c>
      <c r="F1145" t="s">
        <v>3959</v>
      </c>
      <c r="G1145" t="s">
        <v>58</v>
      </c>
      <c r="H1145">
        <v>52.88</v>
      </c>
      <c r="I1145">
        <v>349603</v>
      </c>
      <c r="J1145" s="5">
        <v>349603</v>
      </c>
      <c r="K1145">
        <v>186</v>
      </c>
    </row>
    <row r="1146" spans="1:11" x14ac:dyDescent="0.25">
      <c r="A1146">
        <v>1145</v>
      </c>
      <c r="B1146" t="s">
        <v>267</v>
      </c>
      <c r="C1146" t="s">
        <v>1557</v>
      </c>
      <c r="D1146" t="s">
        <v>1559</v>
      </c>
      <c r="E1146" t="s">
        <v>35</v>
      </c>
      <c r="F1146" t="s">
        <v>3959</v>
      </c>
      <c r="G1146" t="s">
        <v>58</v>
      </c>
      <c r="H1146">
        <v>52.88</v>
      </c>
      <c r="I1146">
        <v>349603</v>
      </c>
      <c r="J1146" s="5">
        <v>349603</v>
      </c>
      <c r="K1146">
        <v>187</v>
      </c>
    </row>
    <row r="1147" spans="1:11" x14ac:dyDescent="0.25">
      <c r="A1147">
        <v>1146</v>
      </c>
      <c r="B1147" t="s">
        <v>267</v>
      </c>
      <c r="C1147" t="s">
        <v>1560</v>
      </c>
      <c r="D1147" t="s">
        <v>1562</v>
      </c>
      <c r="E1147" t="s">
        <v>35</v>
      </c>
      <c r="F1147" t="s">
        <v>3959</v>
      </c>
      <c r="G1147" t="s">
        <v>58</v>
      </c>
      <c r="H1147">
        <v>52.88</v>
      </c>
      <c r="I1147">
        <v>349603</v>
      </c>
      <c r="J1147" s="5">
        <v>349603</v>
      </c>
      <c r="K1147">
        <v>188</v>
      </c>
    </row>
    <row r="1148" spans="1:11" x14ac:dyDescent="0.25">
      <c r="A1148">
        <v>1147</v>
      </c>
      <c r="B1148" t="s">
        <v>486</v>
      </c>
      <c r="C1148" t="s">
        <v>1836</v>
      </c>
      <c r="D1148" t="s">
        <v>1838</v>
      </c>
      <c r="E1148" t="s">
        <v>35</v>
      </c>
      <c r="F1148" t="s">
        <v>3959</v>
      </c>
      <c r="G1148" t="s">
        <v>58</v>
      </c>
      <c r="H1148">
        <v>49.14</v>
      </c>
      <c r="I1148">
        <v>350367</v>
      </c>
      <c r="J1148" s="5">
        <v>350367</v>
      </c>
      <c r="K1148">
        <v>189</v>
      </c>
    </row>
    <row r="1149" spans="1:11" x14ac:dyDescent="0.25">
      <c r="A1149">
        <v>1148</v>
      </c>
      <c r="B1149" t="s">
        <v>267</v>
      </c>
      <c r="C1149" t="s">
        <v>1566</v>
      </c>
      <c r="D1149" t="s">
        <v>1568</v>
      </c>
      <c r="E1149" t="s">
        <v>35</v>
      </c>
      <c r="F1149" t="s">
        <v>3959</v>
      </c>
      <c r="G1149" t="s">
        <v>58</v>
      </c>
      <c r="H1149">
        <v>52.88</v>
      </c>
      <c r="I1149">
        <v>350662</v>
      </c>
      <c r="J1149" s="5">
        <v>350662</v>
      </c>
      <c r="K1149">
        <v>190</v>
      </c>
    </row>
    <row r="1150" spans="1:11" x14ac:dyDescent="0.25">
      <c r="A1150">
        <v>1149</v>
      </c>
      <c r="B1150" t="s">
        <v>267</v>
      </c>
      <c r="C1150" t="s">
        <v>1569</v>
      </c>
      <c r="D1150" t="s">
        <v>1571</v>
      </c>
      <c r="E1150" t="s">
        <v>35</v>
      </c>
      <c r="F1150" t="s">
        <v>3959</v>
      </c>
      <c r="G1150" t="s">
        <v>58</v>
      </c>
      <c r="H1150">
        <v>52.88</v>
      </c>
      <c r="I1150">
        <v>350662</v>
      </c>
      <c r="J1150" s="5">
        <v>350662</v>
      </c>
      <c r="K1150">
        <v>191</v>
      </c>
    </row>
    <row r="1151" spans="1:11" x14ac:dyDescent="0.25">
      <c r="A1151">
        <v>1150</v>
      </c>
      <c r="B1151" t="s">
        <v>267</v>
      </c>
      <c r="C1151" t="s">
        <v>1572</v>
      </c>
      <c r="D1151" t="s">
        <v>1574</v>
      </c>
      <c r="E1151" t="s">
        <v>35</v>
      </c>
      <c r="F1151" t="s">
        <v>3959</v>
      </c>
      <c r="G1151" t="s">
        <v>58</v>
      </c>
      <c r="H1151">
        <v>52.88</v>
      </c>
      <c r="I1151">
        <v>350662</v>
      </c>
      <c r="J1151" s="5">
        <v>350662</v>
      </c>
      <c r="K1151">
        <v>192</v>
      </c>
    </row>
    <row r="1152" spans="1:11" x14ac:dyDescent="0.25">
      <c r="A1152">
        <v>1151</v>
      </c>
      <c r="B1152" t="s">
        <v>486</v>
      </c>
      <c r="C1152" t="s">
        <v>1827</v>
      </c>
      <c r="D1152" t="s">
        <v>1829</v>
      </c>
      <c r="E1152" t="s">
        <v>35</v>
      </c>
      <c r="F1152" t="s">
        <v>3959</v>
      </c>
      <c r="G1152" t="s">
        <v>58</v>
      </c>
      <c r="H1152">
        <v>49.14</v>
      </c>
      <c r="I1152">
        <v>353955</v>
      </c>
      <c r="J1152" s="5">
        <v>353955</v>
      </c>
      <c r="K1152">
        <v>193</v>
      </c>
    </row>
    <row r="1153" spans="1:11" x14ac:dyDescent="0.25">
      <c r="A1153">
        <v>1152</v>
      </c>
      <c r="B1153" t="s">
        <v>486</v>
      </c>
      <c r="C1153" t="s">
        <v>1830</v>
      </c>
      <c r="D1153" t="s">
        <v>1832</v>
      </c>
      <c r="E1153" t="s">
        <v>35</v>
      </c>
      <c r="F1153" t="s">
        <v>3959</v>
      </c>
      <c r="G1153" t="s">
        <v>58</v>
      </c>
      <c r="H1153">
        <v>49.14</v>
      </c>
      <c r="I1153">
        <v>353955</v>
      </c>
      <c r="J1153" s="5">
        <v>353955</v>
      </c>
      <c r="K1153">
        <v>194</v>
      </c>
    </row>
    <row r="1154" spans="1:11" x14ac:dyDescent="0.25">
      <c r="A1154">
        <v>1153</v>
      </c>
      <c r="B1154" t="s">
        <v>486</v>
      </c>
      <c r="C1154" t="s">
        <v>1833</v>
      </c>
      <c r="D1154" t="s">
        <v>1835</v>
      </c>
      <c r="E1154" t="s">
        <v>35</v>
      </c>
      <c r="F1154" t="s">
        <v>3959</v>
      </c>
      <c r="G1154" t="s">
        <v>58</v>
      </c>
      <c r="H1154">
        <v>49.14</v>
      </c>
      <c r="I1154">
        <v>353955</v>
      </c>
      <c r="J1154" s="5">
        <v>353955</v>
      </c>
      <c r="K1154">
        <v>195</v>
      </c>
    </row>
    <row r="1155" spans="1:11" x14ac:dyDescent="0.25">
      <c r="A1155">
        <v>1154</v>
      </c>
      <c r="B1155" t="s">
        <v>652</v>
      </c>
      <c r="C1155" t="s">
        <v>2249</v>
      </c>
      <c r="D1155" t="s">
        <v>2251</v>
      </c>
      <c r="E1155" t="s">
        <v>35</v>
      </c>
      <c r="F1155" t="s">
        <v>3959</v>
      </c>
      <c r="G1155" t="s">
        <v>58</v>
      </c>
      <c r="H1155">
        <v>54.43</v>
      </c>
      <c r="I1155">
        <v>355803</v>
      </c>
      <c r="J1155" s="5">
        <v>355803</v>
      </c>
      <c r="K1155">
        <v>196</v>
      </c>
    </row>
    <row r="1156" spans="1:11" x14ac:dyDescent="0.25">
      <c r="A1156">
        <v>1155</v>
      </c>
      <c r="B1156" t="s">
        <v>652</v>
      </c>
      <c r="C1156" t="s">
        <v>2252</v>
      </c>
      <c r="D1156" t="s">
        <v>2254</v>
      </c>
      <c r="E1156" t="s">
        <v>35</v>
      </c>
      <c r="F1156" t="s">
        <v>3959</v>
      </c>
      <c r="G1156" t="s">
        <v>58</v>
      </c>
      <c r="H1156">
        <v>54.43</v>
      </c>
      <c r="I1156">
        <v>355803</v>
      </c>
      <c r="J1156" s="5">
        <v>355803</v>
      </c>
      <c r="K1156">
        <v>197</v>
      </c>
    </row>
    <row r="1157" spans="1:11" x14ac:dyDescent="0.25">
      <c r="A1157">
        <v>1156</v>
      </c>
      <c r="B1157" t="s">
        <v>652</v>
      </c>
      <c r="C1157" t="s">
        <v>2255</v>
      </c>
      <c r="D1157" t="s">
        <v>2257</v>
      </c>
      <c r="E1157" t="s">
        <v>35</v>
      </c>
      <c r="F1157" t="s">
        <v>3959</v>
      </c>
      <c r="G1157" t="s">
        <v>58</v>
      </c>
      <c r="H1157">
        <v>54.43</v>
      </c>
      <c r="I1157">
        <v>355803</v>
      </c>
      <c r="J1157" s="5">
        <v>355803</v>
      </c>
      <c r="K1157">
        <v>198</v>
      </c>
    </row>
    <row r="1158" spans="1:11" x14ac:dyDescent="0.25">
      <c r="A1158">
        <v>1157</v>
      </c>
      <c r="B1158" t="s">
        <v>652</v>
      </c>
      <c r="C1158" t="s">
        <v>2258</v>
      </c>
      <c r="D1158" t="s">
        <v>2260</v>
      </c>
      <c r="E1158" t="s">
        <v>35</v>
      </c>
      <c r="F1158" t="s">
        <v>3959</v>
      </c>
      <c r="G1158" t="s">
        <v>58</v>
      </c>
      <c r="H1158">
        <v>54.43</v>
      </c>
      <c r="I1158">
        <v>355824</v>
      </c>
      <c r="J1158" s="5">
        <v>355824</v>
      </c>
      <c r="K1158">
        <v>199</v>
      </c>
    </row>
    <row r="1159" spans="1:11" x14ac:dyDescent="0.25">
      <c r="A1159">
        <v>1158</v>
      </c>
      <c r="B1159" t="s">
        <v>652</v>
      </c>
      <c r="C1159" t="s">
        <v>2261</v>
      </c>
      <c r="D1159" t="s">
        <v>2263</v>
      </c>
      <c r="E1159" t="s">
        <v>35</v>
      </c>
      <c r="F1159" t="s">
        <v>3959</v>
      </c>
      <c r="G1159" t="s">
        <v>58</v>
      </c>
      <c r="H1159">
        <v>54.43</v>
      </c>
      <c r="I1159">
        <v>355824</v>
      </c>
      <c r="J1159" s="5">
        <v>355824</v>
      </c>
      <c r="K1159">
        <v>200</v>
      </c>
    </row>
    <row r="1160" spans="1:11" x14ac:dyDescent="0.25">
      <c r="A1160">
        <v>1159</v>
      </c>
      <c r="B1160" t="s">
        <v>652</v>
      </c>
      <c r="C1160" t="s">
        <v>2264</v>
      </c>
      <c r="D1160" t="s">
        <v>2266</v>
      </c>
      <c r="E1160" t="s">
        <v>35</v>
      </c>
      <c r="F1160" t="s">
        <v>3959</v>
      </c>
      <c r="G1160" t="s">
        <v>58</v>
      </c>
      <c r="H1160">
        <v>54.43</v>
      </c>
      <c r="I1160">
        <v>355824</v>
      </c>
      <c r="J1160" s="5">
        <v>355824</v>
      </c>
      <c r="K1160">
        <v>201</v>
      </c>
    </row>
    <row r="1161" spans="1:11" x14ac:dyDescent="0.25">
      <c r="A1161">
        <v>1160</v>
      </c>
      <c r="B1161" t="s">
        <v>652</v>
      </c>
      <c r="C1161" t="s">
        <v>2267</v>
      </c>
      <c r="D1161" t="s">
        <v>2269</v>
      </c>
      <c r="E1161" t="s">
        <v>35</v>
      </c>
      <c r="F1161" t="s">
        <v>3959</v>
      </c>
      <c r="G1161" t="s">
        <v>58</v>
      </c>
      <c r="H1161">
        <v>54.43</v>
      </c>
      <c r="I1161">
        <v>355824</v>
      </c>
      <c r="J1161" s="5">
        <v>355824</v>
      </c>
      <c r="K1161">
        <v>202</v>
      </c>
    </row>
    <row r="1162" spans="1:11" x14ac:dyDescent="0.25">
      <c r="A1162">
        <v>1161</v>
      </c>
      <c r="B1162" t="s">
        <v>652</v>
      </c>
      <c r="C1162" t="s">
        <v>2270</v>
      </c>
      <c r="D1162" t="s">
        <v>2272</v>
      </c>
      <c r="E1162" t="s">
        <v>35</v>
      </c>
      <c r="F1162" t="s">
        <v>3959</v>
      </c>
      <c r="G1162" t="s">
        <v>58</v>
      </c>
      <c r="H1162">
        <v>54.43</v>
      </c>
      <c r="I1162">
        <v>355839</v>
      </c>
      <c r="J1162" s="5">
        <v>355839</v>
      </c>
      <c r="K1162">
        <v>203</v>
      </c>
    </row>
    <row r="1163" spans="1:11" x14ac:dyDescent="0.25">
      <c r="A1163">
        <v>1162</v>
      </c>
      <c r="B1163" t="s">
        <v>652</v>
      </c>
      <c r="C1163" t="s">
        <v>2225</v>
      </c>
      <c r="D1163" t="s">
        <v>2227</v>
      </c>
      <c r="E1163" t="s">
        <v>35</v>
      </c>
      <c r="F1163" t="s">
        <v>3959</v>
      </c>
      <c r="G1163" t="s">
        <v>58</v>
      </c>
      <c r="H1163">
        <v>54.43</v>
      </c>
      <c r="I1163">
        <v>358378</v>
      </c>
      <c r="J1163" s="5">
        <v>358378</v>
      </c>
      <c r="K1163">
        <v>204</v>
      </c>
    </row>
    <row r="1164" spans="1:11" x14ac:dyDescent="0.25">
      <c r="A1164">
        <v>1163</v>
      </c>
      <c r="B1164" t="s">
        <v>652</v>
      </c>
      <c r="C1164" t="s">
        <v>2228</v>
      </c>
      <c r="D1164" t="s">
        <v>2230</v>
      </c>
      <c r="E1164" t="s">
        <v>35</v>
      </c>
      <c r="F1164" t="s">
        <v>3959</v>
      </c>
      <c r="G1164" t="s">
        <v>58</v>
      </c>
      <c r="H1164">
        <v>54.43</v>
      </c>
      <c r="I1164">
        <v>358378</v>
      </c>
      <c r="J1164" s="5">
        <v>358378</v>
      </c>
      <c r="K1164">
        <v>205</v>
      </c>
    </row>
    <row r="1165" spans="1:11" x14ac:dyDescent="0.25">
      <c r="A1165">
        <v>1164</v>
      </c>
      <c r="B1165" t="s">
        <v>652</v>
      </c>
      <c r="C1165" t="s">
        <v>2231</v>
      </c>
      <c r="D1165" t="s">
        <v>2233</v>
      </c>
      <c r="E1165" t="s">
        <v>35</v>
      </c>
      <c r="F1165" t="s">
        <v>3959</v>
      </c>
      <c r="G1165" t="s">
        <v>58</v>
      </c>
      <c r="H1165">
        <v>54.43</v>
      </c>
      <c r="I1165">
        <v>358378</v>
      </c>
      <c r="J1165" s="5">
        <v>358378</v>
      </c>
      <c r="K1165">
        <v>206</v>
      </c>
    </row>
    <row r="1166" spans="1:11" x14ac:dyDescent="0.25">
      <c r="A1166">
        <v>1165</v>
      </c>
      <c r="B1166" t="s">
        <v>652</v>
      </c>
      <c r="C1166" t="s">
        <v>2234</v>
      </c>
      <c r="D1166" t="s">
        <v>2236</v>
      </c>
      <c r="E1166" t="s">
        <v>35</v>
      </c>
      <c r="F1166" t="s">
        <v>3959</v>
      </c>
      <c r="G1166" t="s">
        <v>58</v>
      </c>
      <c r="H1166">
        <v>54.43</v>
      </c>
      <c r="I1166">
        <v>364274</v>
      </c>
      <c r="J1166" s="5">
        <v>364274</v>
      </c>
      <c r="K1166">
        <v>207</v>
      </c>
    </row>
    <row r="1167" spans="1:11" x14ac:dyDescent="0.25">
      <c r="A1167">
        <v>1166</v>
      </c>
      <c r="B1167" t="s">
        <v>652</v>
      </c>
      <c r="C1167" t="s">
        <v>2237</v>
      </c>
      <c r="D1167" t="s">
        <v>2239</v>
      </c>
      <c r="E1167" t="s">
        <v>35</v>
      </c>
      <c r="F1167" t="s">
        <v>3959</v>
      </c>
      <c r="G1167" t="s">
        <v>58</v>
      </c>
      <c r="H1167">
        <v>54.43</v>
      </c>
      <c r="I1167">
        <v>364283</v>
      </c>
      <c r="J1167" s="5">
        <v>364283</v>
      </c>
      <c r="K1167">
        <v>208</v>
      </c>
    </row>
    <row r="1168" spans="1:11" x14ac:dyDescent="0.25">
      <c r="A1168">
        <v>1167</v>
      </c>
      <c r="B1168" t="s">
        <v>652</v>
      </c>
      <c r="C1168" t="s">
        <v>2240</v>
      </c>
      <c r="D1168" t="s">
        <v>2242</v>
      </c>
      <c r="E1168" t="s">
        <v>35</v>
      </c>
      <c r="F1168" t="s">
        <v>3959</v>
      </c>
      <c r="G1168" t="s">
        <v>58</v>
      </c>
      <c r="H1168">
        <v>54.43</v>
      </c>
      <c r="I1168">
        <v>364283</v>
      </c>
      <c r="J1168" s="5">
        <v>364283</v>
      </c>
      <c r="K1168">
        <v>209</v>
      </c>
    </row>
    <row r="1169" spans="1:11" x14ac:dyDescent="0.25">
      <c r="A1169">
        <v>1168</v>
      </c>
      <c r="B1169" t="s">
        <v>652</v>
      </c>
      <c r="C1169" t="s">
        <v>2243</v>
      </c>
      <c r="D1169" t="s">
        <v>2245</v>
      </c>
      <c r="E1169" t="s">
        <v>35</v>
      </c>
      <c r="F1169" t="s">
        <v>3959</v>
      </c>
      <c r="G1169" t="s">
        <v>58</v>
      </c>
      <c r="H1169">
        <v>54.43</v>
      </c>
      <c r="I1169">
        <v>364283</v>
      </c>
      <c r="J1169" s="5">
        <v>364283</v>
      </c>
      <c r="K1169">
        <v>210</v>
      </c>
    </row>
    <row r="1170" spans="1:11" x14ac:dyDescent="0.25">
      <c r="A1170">
        <v>1169</v>
      </c>
      <c r="B1170" t="s">
        <v>652</v>
      </c>
      <c r="C1170" t="s">
        <v>2246</v>
      </c>
      <c r="D1170" t="s">
        <v>2248</v>
      </c>
      <c r="E1170" t="s">
        <v>35</v>
      </c>
      <c r="F1170" t="s">
        <v>3959</v>
      </c>
      <c r="G1170" t="s">
        <v>58</v>
      </c>
      <c r="H1170">
        <v>54.43</v>
      </c>
      <c r="I1170">
        <v>364283</v>
      </c>
      <c r="J1170" s="5">
        <v>364283</v>
      </c>
      <c r="K1170">
        <v>211</v>
      </c>
    </row>
    <row r="1171" spans="1:11" x14ac:dyDescent="0.25">
      <c r="A1171">
        <v>1170</v>
      </c>
      <c r="B1171" t="s">
        <v>652</v>
      </c>
      <c r="C1171" t="s">
        <v>2204</v>
      </c>
      <c r="D1171" t="s">
        <v>2206</v>
      </c>
      <c r="E1171" t="s">
        <v>35</v>
      </c>
      <c r="F1171" t="s">
        <v>3959</v>
      </c>
      <c r="G1171" t="s">
        <v>58</v>
      </c>
      <c r="H1171">
        <v>54.43</v>
      </c>
      <c r="I1171">
        <v>364292</v>
      </c>
      <c r="J1171" s="5">
        <v>364292</v>
      </c>
      <c r="K1171">
        <v>212</v>
      </c>
    </row>
    <row r="1172" spans="1:11" x14ac:dyDescent="0.25">
      <c r="A1172">
        <v>1171</v>
      </c>
      <c r="B1172" t="s">
        <v>652</v>
      </c>
      <c r="C1172" t="s">
        <v>2201</v>
      </c>
      <c r="D1172" t="s">
        <v>2203</v>
      </c>
      <c r="E1172" t="s">
        <v>35</v>
      </c>
      <c r="F1172" t="s">
        <v>3959</v>
      </c>
      <c r="G1172" t="s">
        <v>58</v>
      </c>
      <c r="H1172">
        <v>54.43</v>
      </c>
      <c r="I1172">
        <v>364407</v>
      </c>
      <c r="J1172" s="5">
        <v>364407</v>
      </c>
      <c r="K1172">
        <v>213</v>
      </c>
    </row>
    <row r="1173" spans="1:11" x14ac:dyDescent="0.25">
      <c r="A1173">
        <v>1172</v>
      </c>
      <c r="B1173" t="s">
        <v>652</v>
      </c>
      <c r="C1173" t="s">
        <v>2207</v>
      </c>
      <c r="D1173" t="s">
        <v>2209</v>
      </c>
      <c r="E1173" t="s">
        <v>35</v>
      </c>
      <c r="F1173" t="s">
        <v>3959</v>
      </c>
      <c r="G1173" t="s">
        <v>58</v>
      </c>
      <c r="H1173">
        <v>54.43</v>
      </c>
      <c r="I1173">
        <v>364552</v>
      </c>
      <c r="J1173" s="5">
        <v>364552</v>
      </c>
      <c r="K1173">
        <v>214</v>
      </c>
    </row>
    <row r="1174" spans="1:11" x14ac:dyDescent="0.25">
      <c r="A1174">
        <v>1173</v>
      </c>
      <c r="B1174" t="s">
        <v>267</v>
      </c>
      <c r="C1174" t="s">
        <v>1596</v>
      </c>
      <c r="D1174" t="s">
        <v>1598</v>
      </c>
      <c r="E1174" t="s">
        <v>35</v>
      </c>
      <c r="F1174" t="s">
        <v>3959</v>
      </c>
      <c r="G1174" t="s">
        <v>58</v>
      </c>
      <c r="H1174">
        <v>52.88</v>
      </c>
      <c r="I1174">
        <v>366612</v>
      </c>
      <c r="J1174" s="5">
        <v>366612</v>
      </c>
      <c r="K1174">
        <v>215</v>
      </c>
    </row>
    <row r="1175" spans="1:11" x14ac:dyDescent="0.25">
      <c r="A1175">
        <v>1174</v>
      </c>
      <c r="B1175" t="s">
        <v>486</v>
      </c>
      <c r="C1175" t="s">
        <v>1824</v>
      </c>
      <c r="D1175" t="s">
        <v>1826</v>
      </c>
      <c r="E1175" t="s">
        <v>35</v>
      </c>
      <c r="F1175" t="s">
        <v>3959</v>
      </c>
      <c r="G1175" t="s">
        <v>58</v>
      </c>
      <c r="H1175">
        <v>49.14</v>
      </c>
      <c r="I1175">
        <v>368194</v>
      </c>
      <c r="J1175" s="5">
        <v>368194</v>
      </c>
      <c r="K1175">
        <v>216</v>
      </c>
    </row>
    <row r="1176" spans="1:11" x14ac:dyDescent="0.25">
      <c r="A1176">
        <v>1175</v>
      </c>
      <c r="B1176" t="s">
        <v>486</v>
      </c>
      <c r="C1176" t="s">
        <v>1820</v>
      </c>
      <c r="D1176" t="s">
        <v>1823</v>
      </c>
      <c r="E1176" t="s">
        <v>35</v>
      </c>
      <c r="F1176" t="s">
        <v>3959</v>
      </c>
      <c r="G1176" t="s">
        <v>58</v>
      </c>
      <c r="H1176">
        <v>49.14</v>
      </c>
      <c r="I1176">
        <v>369832</v>
      </c>
      <c r="J1176" s="5">
        <v>369832</v>
      </c>
      <c r="K1176">
        <v>217</v>
      </c>
    </row>
    <row r="1177" spans="1:11" x14ac:dyDescent="0.25">
      <c r="A1177">
        <v>1176</v>
      </c>
      <c r="B1177" t="s">
        <v>267</v>
      </c>
      <c r="C1177" t="s">
        <v>1575</v>
      </c>
      <c r="D1177" t="s">
        <v>1577</v>
      </c>
      <c r="E1177" t="s">
        <v>35</v>
      </c>
      <c r="F1177" t="s">
        <v>3959</v>
      </c>
      <c r="G1177" t="s">
        <v>58</v>
      </c>
      <c r="H1177">
        <v>52.88</v>
      </c>
      <c r="I1177">
        <v>370662</v>
      </c>
      <c r="J1177" s="5">
        <v>370662</v>
      </c>
      <c r="K1177">
        <v>218</v>
      </c>
    </row>
    <row r="1178" spans="1:11" x14ac:dyDescent="0.25">
      <c r="A1178">
        <v>1177</v>
      </c>
      <c r="B1178" t="s">
        <v>486</v>
      </c>
      <c r="C1178" t="s">
        <v>2004</v>
      </c>
      <c r="D1178" t="s">
        <v>2006</v>
      </c>
      <c r="E1178" t="s">
        <v>35</v>
      </c>
      <c r="F1178" t="s">
        <v>3959</v>
      </c>
      <c r="G1178" t="s">
        <v>58</v>
      </c>
      <c r="H1178">
        <v>49.14</v>
      </c>
      <c r="I1178">
        <v>372048</v>
      </c>
      <c r="J1178" s="5">
        <v>372048</v>
      </c>
      <c r="K1178">
        <v>219</v>
      </c>
    </row>
    <row r="1179" spans="1:11" x14ac:dyDescent="0.25">
      <c r="A1179">
        <v>1178</v>
      </c>
      <c r="B1179" t="s">
        <v>486</v>
      </c>
      <c r="C1179" t="s">
        <v>2007</v>
      </c>
      <c r="D1179" t="s">
        <v>2009</v>
      </c>
      <c r="E1179" t="s">
        <v>35</v>
      </c>
      <c r="F1179" t="s">
        <v>3959</v>
      </c>
      <c r="G1179" t="s">
        <v>58</v>
      </c>
      <c r="H1179">
        <v>49.14</v>
      </c>
      <c r="I1179">
        <v>386010</v>
      </c>
      <c r="J1179" s="5">
        <v>386010</v>
      </c>
      <c r="K1179">
        <v>220</v>
      </c>
    </row>
    <row r="1180" spans="1:11" x14ac:dyDescent="0.25">
      <c r="A1180">
        <v>1179</v>
      </c>
      <c r="B1180" t="s">
        <v>486</v>
      </c>
      <c r="C1180" t="s">
        <v>2010</v>
      </c>
      <c r="D1180" t="s">
        <v>2012</v>
      </c>
      <c r="E1180" t="s">
        <v>35</v>
      </c>
      <c r="F1180" t="s">
        <v>3959</v>
      </c>
      <c r="G1180" t="s">
        <v>58</v>
      </c>
      <c r="H1180">
        <v>49.14</v>
      </c>
      <c r="I1180">
        <v>386010</v>
      </c>
      <c r="J1180" s="5">
        <v>386010</v>
      </c>
      <c r="K1180">
        <v>221</v>
      </c>
    </row>
    <row r="1181" spans="1:11" x14ac:dyDescent="0.25">
      <c r="A1181">
        <v>1180</v>
      </c>
      <c r="B1181" t="s">
        <v>486</v>
      </c>
      <c r="C1181" t="s">
        <v>2013</v>
      </c>
      <c r="D1181" t="s">
        <v>2015</v>
      </c>
      <c r="E1181" t="s">
        <v>35</v>
      </c>
      <c r="F1181" t="s">
        <v>3959</v>
      </c>
      <c r="G1181" t="s">
        <v>58</v>
      </c>
      <c r="H1181">
        <v>49.14</v>
      </c>
      <c r="I1181">
        <v>386010</v>
      </c>
      <c r="J1181" s="5">
        <v>386010</v>
      </c>
      <c r="K1181">
        <v>222</v>
      </c>
    </row>
    <row r="1182" spans="1:11" x14ac:dyDescent="0.25">
      <c r="A1182">
        <v>1181</v>
      </c>
      <c r="B1182" t="s">
        <v>486</v>
      </c>
      <c r="C1182" t="s">
        <v>2016</v>
      </c>
      <c r="D1182" t="s">
        <v>2018</v>
      </c>
      <c r="E1182" t="s">
        <v>35</v>
      </c>
      <c r="F1182" t="s">
        <v>3959</v>
      </c>
      <c r="G1182" t="s">
        <v>58</v>
      </c>
      <c r="H1182">
        <v>49.14</v>
      </c>
      <c r="I1182">
        <v>387799</v>
      </c>
      <c r="J1182" s="5">
        <v>387799</v>
      </c>
      <c r="K1182">
        <v>223</v>
      </c>
    </row>
    <row r="1183" spans="1:11" x14ac:dyDescent="0.25">
      <c r="A1183">
        <v>1182</v>
      </c>
      <c r="B1183" t="s">
        <v>486</v>
      </c>
      <c r="C1183" t="s">
        <v>2019</v>
      </c>
      <c r="D1183" t="s">
        <v>2021</v>
      </c>
      <c r="E1183" t="s">
        <v>35</v>
      </c>
      <c r="F1183" t="s">
        <v>3959</v>
      </c>
      <c r="G1183" t="s">
        <v>58</v>
      </c>
      <c r="H1183">
        <v>49.14</v>
      </c>
      <c r="I1183">
        <v>387799</v>
      </c>
      <c r="J1183" s="5">
        <v>387799</v>
      </c>
      <c r="K1183">
        <v>224</v>
      </c>
    </row>
    <row r="1184" spans="1:11" x14ac:dyDescent="0.25">
      <c r="A1184">
        <v>1183</v>
      </c>
      <c r="B1184" t="s">
        <v>267</v>
      </c>
      <c r="C1184" t="s">
        <v>1578</v>
      </c>
      <c r="D1184" t="s">
        <v>1580</v>
      </c>
      <c r="E1184" t="s">
        <v>35</v>
      </c>
      <c r="F1184" t="s">
        <v>3959</v>
      </c>
      <c r="G1184" t="s">
        <v>58</v>
      </c>
      <c r="H1184">
        <v>52.88</v>
      </c>
      <c r="I1184">
        <v>390662</v>
      </c>
      <c r="J1184" s="5">
        <v>390662</v>
      </c>
      <c r="K1184">
        <v>225</v>
      </c>
    </row>
    <row r="1185" spans="1:11" x14ac:dyDescent="0.25">
      <c r="A1185">
        <v>1184</v>
      </c>
      <c r="B1185" t="s">
        <v>486</v>
      </c>
      <c r="C1185" t="s">
        <v>2022</v>
      </c>
      <c r="D1185" t="s">
        <v>2024</v>
      </c>
      <c r="E1185" t="s">
        <v>35</v>
      </c>
      <c r="F1185" t="s">
        <v>3959</v>
      </c>
      <c r="G1185" t="s">
        <v>58</v>
      </c>
      <c r="H1185">
        <v>49.14</v>
      </c>
      <c r="I1185">
        <v>394478</v>
      </c>
      <c r="J1185" s="5">
        <v>394478</v>
      </c>
      <c r="K1185">
        <v>226</v>
      </c>
    </row>
    <row r="1186" spans="1:11" x14ac:dyDescent="0.25">
      <c r="A1186">
        <v>1185</v>
      </c>
      <c r="B1186" t="s">
        <v>486</v>
      </c>
      <c r="C1186" t="s">
        <v>2025</v>
      </c>
      <c r="D1186" t="s">
        <v>2027</v>
      </c>
      <c r="E1186" t="s">
        <v>35</v>
      </c>
      <c r="F1186" t="s">
        <v>3959</v>
      </c>
      <c r="G1186" t="s">
        <v>58</v>
      </c>
      <c r="H1186">
        <v>49.14</v>
      </c>
      <c r="I1186">
        <v>395672</v>
      </c>
      <c r="J1186" s="5">
        <v>395672</v>
      </c>
      <c r="K1186">
        <v>227</v>
      </c>
    </row>
    <row r="1187" spans="1:11" x14ac:dyDescent="0.25">
      <c r="A1187">
        <v>1186</v>
      </c>
      <c r="B1187" t="s">
        <v>486</v>
      </c>
      <c r="C1187" t="s">
        <v>2028</v>
      </c>
      <c r="D1187" t="s">
        <v>2030</v>
      </c>
      <c r="E1187" t="s">
        <v>35</v>
      </c>
      <c r="F1187" t="s">
        <v>3959</v>
      </c>
      <c r="G1187" t="s">
        <v>58</v>
      </c>
      <c r="H1187">
        <v>49.14</v>
      </c>
      <c r="I1187">
        <v>395672</v>
      </c>
      <c r="J1187" s="5">
        <v>395672</v>
      </c>
      <c r="K1187">
        <v>228</v>
      </c>
    </row>
    <row r="1188" spans="1:11" x14ac:dyDescent="0.25">
      <c r="A1188">
        <v>1187</v>
      </c>
      <c r="B1188" t="s">
        <v>486</v>
      </c>
      <c r="C1188" t="s">
        <v>2031</v>
      </c>
      <c r="D1188" t="s">
        <v>2033</v>
      </c>
      <c r="E1188" t="s">
        <v>35</v>
      </c>
      <c r="F1188" t="s">
        <v>3959</v>
      </c>
      <c r="G1188" t="s">
        <v>58</v>
      </c>
      <c r="H1188">
        <v>49.14</v>
      </c>
      <c r="I1188">
        <v>395672</v>
      </c>
      <c r="J1188" s="5">
        <v>395672</v>
      </c>
      <c r="K1188">
        <v>229</v>
      </c>
    </row>
    <row r="1189" spans="1:11" x14ac:dyDescent="0.25">
      <c r="A1189">
        <v>1188</v>
      </c>
      <c r="B1189" t="s">
        <v>486</v>
      </c>
      <c r="C1189" t="s">
        <v>2034</v>
      </c>
      <c r="D1189" t="s">
        <v>2036</v>
      </c>
      <c r="E1189" t="s">
        <v>35</v>
      </c>
      <c r="F1189" t="s">
        <v>3959</v>
      </c>
      <c r="G1189" t="s">
        <v>58</v>
      </c>
      <c r="H1189">
        <v>49.14</v>
      </c>
      <c r="I1189">
        <v>395672</v>
      </c>
      <c r="J1189" s="5">
        <v>395672</v>
      </c>
      <c r="K1189">
        <v>230</v>
      </c>
    </row>
    <row r="1190" spans="1:11" x14ac:dyDescent="0.25">
      <c r="A1190">
        <v>1189</v>
      </c>
      <c r="B1190" t="s">
        <v>486</v>
      </c>
      <c r="C1190" t="s">
        <v>2037</v>
      </c>
      <c r="D1190" t="s">
        <v>2039</v>
      </c>
      <c r="E1190" t="s">
        <v>35</v>
      </c>
      <c r="F1190" t="s">
        <v>3959</v>
      </c>
      <c r="G1190" t="s">
        <v>58</v>
      </c>
      <c r="H1190">
        <v>49.14</v>
      </c>
      <c r="I1190">
        <v>395672</v>
      </c>
      <c r="J1190" s="5">
        <v>395672</v>
      </c>
      <c r="K1190">
        <v>231</v>
      </c>
    </row>
    <row r="1191" spans="1:11" x14ac:dyDescent="0.25">
      <c r="A1191">
        <v>1190</v>
      </c>
      <c r="B1191" t="s">
        <v>486</v>
      </c>
      <c r="C1191" t="s">
        <v>1808</v>
      </c>
      <c r="D1191" t="s">
        <v>1810</v>
      </c>
      <c r="E1191" t="s">
        <v>35</v>
      </c>
      <c r="F1191" t="s">
        <v>3959</v>
      </c>
      <c r="G1191" t="s">
        <v>58</v>
      </c>
      <c r="H1191">
        <v>49.14</v>
      </c>
      <c r="I1191">
        <v>395932</v>
      </c>
      <c r="J1191" s="5">
        <v>395932</v>
      </c>
      <c r="K1191">
        <v>232</v>
      </c>
    </row>
    <row r="1192" spans="1:11" x14ac:dyDescent="0.25">
      <c r="A1192">
        <v>1191</v>
      </c>
      <c r="B1192" t="s">
        <v>486</v>
      </c>
      <c r="C1192" t="s">
        <v>2040</v>
      </c>
      <c r="D1192" t="s">
        <v>2042</v>
      </c>
      <c r="E1192" t="s">
        <v>35</v>
      </c>
      <c r="F1192" t="s">
        <v>3959</v>
      </c>
      <c r="G1192" t="s">
        <v>58</v>
      </c>
      <c r="H1192">
        <v>49.14</v>
      </c>
      <c r="I1192">
        <v>400681</v>
      </c>
      <c r="J1192" s="5">
        <v>400681</v>
      </c>
      <c r="K1192">
        <v>233</v>
      </c>
    </row>
    <row r="1193" spans="1:11" x14ac:dyDescent="0.25">
      <c r="A1193">
        <v>1192</v>
      </c>
      <c r="B1193" t="s">
        <v>267</v>
      </c>
      <c r="C1193" t="s">
        <v>1581</v>
      </c>
      <c r="D1193" t="s">
        <v>1583</v>
      </c>
      <c r="E1193" t="s">
        <v>35</v>
      </c>
      <c r="F1193" t="s">
        <v>3959</v>
      </c>
      <c r="G1193" t="s">
        <v>58</v>
      </c>
      <c r="H1193">
        <v>52.88</v>
      </c>
      <c r="I1193">
        <v>410662</v>
      </c>
      <c r="J1193" s="5">
        <v>410662</v>
      </c>
      <c r="K1193">
        <v>234</v>
      </c>
    </row>
    <row r="1194" spans="1:11" x14ac:dyDescent="0.25">
      <c r="A1194">
        <v>1193</v>
      </c>
      <c r="B1194" t="s">
        <v>486</v>
      </c>
      <c r="C1194" t="s">
        <v>1811</v>
      </c>
      <c r="D1194" t="s">
        <v>1813</v>
      </c>
      <c r="E1194" t="s">
        <v>35</v>
      </c>
      <c r="F1194" t="s">
        <v>3959</v>
      </c>
      <c r="G1194" t="s">
        <v>58</v>
      </c>
      <c r="H1194">
        <v>49.14</v>
      </c>
      <c r="I1194">
        <v>411969</v>
      </c>
      <c r="J1194" s="5">
        <v>411969</v>
      </c>
      <c r="K1194">
        <v>235</v>
      </c>
    </row>
    <row r="1195" spans="1:11" x14ac:dyDescent="0.25">
      <c r="A1195">
        <v>1194</v>
      </c>
      <c r="B1195" t="s">
        <v>486</v>
      </c>
      <c r="C1195" t="s">
        <v>1814</v>
      </c>
      <c r="D1195" t="s">
        <v>1816</v>
      </c>
      <c r="E1195" t="s">
        <v>35</v>
      </c>
      <c r="F1195" t="s">
        <v>3959</v>
      </c>
      <c r="G1195" t="s">
        <v>58</v>
      </c>
      <c r="H1195">
        <v>49.14</v>
      </c>
      <c r="I1195">
        <v>411969</v>
      </c>
      <c r="J1195" s="5">
        <v>411969</v>
      </c>
      <c r="K1195">
        <v>236</v>
      </c>
    </row>
    <row r="1196" spans="1:11" x14ac:dyDescent="0.25">
      <c r="A1196">
        <v>1195</v>
      </c>
      <c r="B1196" t="s">
        <v>486</v>
      </c>
      <c r="C1196" t="s">
        <v>1790</v>
      </c>
      <c r="D1196" t="s">
        <v>1792</v>
      </c>
      <c r="E1196" t="s">
        <v>35</v>
      </c>
      <c r="F1196" t="s">
        <v>3959</v>
      </c>
      <c r="G1196" t="s">
        <v>58</v>
      </c>
      <c r="H1196">
        <v>49.14</v>
      </c>
      <c r="I1196">
        <v>420070</v>
      </c>
      <c r="J1196" s="5">
        <v>420070</v>
      </c>
      <c r="K1196">
        <v>237</v>
      </c>
    </row>
    <row r="1197" spans="1:11" x14ac:dyDescent="0.25">
      <c r="A1197">
        <v>1196</v>
      </c>
      <c r="B1197" t="s">
        <v>486</v>
      </c>
      <c r="C1197" t="s">
        <v>1805</v>
      </c>
      <c r="D1197" t="s">
        <v>1807</v>
      </c>
      <c r="E1197" t="s">
        <v>35</v>
      </c>
      <c r="F1197" t="s">
        <v>3959</v>
      </c>
      <c r="G1197" t="s">
        <v>58</v>
      </c>
      <c r="H1197">
        <v>49.14</v>
      </c>
      <c r="I1197">
        <v>429387</v>
      </c>
      <c r="J1197" s="5">
        <v>429387</v>
      </c>
      <c r="K1197">
        <v>238</v>
      </c>
    </row>
    <row r="1198" spans="1:11" x14ac:dyDescent="0.25">
      <c r="A1198">
        <v>1197</v>
      </c>
      <c r="B1198" t="s">
        <v>267</v>
      </c>
      <c r="C1198" t="s">
        <v>1584</v>
      </c>
      <c r="D1198" t="s">
        <v>1586</v>
      </c>
      <c r="E1198" t="s">
        <v>35</v>
      </c>
      <c r="F1198" t="s">
        <v>3959</v>
      </c>
      <c r="G1198" t="s">
        <v>58</v>
      </c>
      <c r="H1198">
        <v>52.88</v>
      </c>
      <c r="I1198">
        <v>430662</v>
      </c>
      <c r="J1198" s="5">
        <v>430662</v>
      </c>
      <c r="K1198">
        <v>239</v>
      </c>
    </row>
    <row r="1199" spans="1:11" x14ac:dyDescent="0.25">
      <c r="A1199">
        <v>1198</v>
      </c>
      <c r="B1199" t="s">
        <v>267</v>
      </c>
      <c r="C1199" t="s">
        <v>1587</v>
      </c>
      <c r="D1199" t="s">
        <v>1589</v>
      </c>
      <c r="E1199" t="s">
        <v>35</v>
      </c>
      <c r="F1199" t="s">
        <v>3959</v>
      </c>
      <c r="G1199" t="s">
        <v>58</v>
      </c>
      <c r="H1199">
        <v>52.88</v>
      </c>
      <c r="I1199">
        <v>430662</v>
      </c>
      <c r="J1199" s="5">
        <v>430662</v>
      </c>
      <c r="K1199">
        <v>240</v>
      </c>
    </row>
    <row r="1200" spans="1:11" x14ac:dyDescent="0.25">
      <c r="A1200">
        <v>1199</v>
      </c>
      <c r="B1200" t="s">
        <v>267</v>
      </c>
      <c r="C1200" t="s">
        <v>1590</v>
      </c>
      <c r="D1200" t="s">
        <v>1592</v>
      </c>
      <c r="E1200" t="s">
        <v>35</v>
      </c>
      <c r="F1200" t="s">
        <v>3959</v>
      </c>
      <c r="G1200" t="s">
        <v>58</v>
      </c>
      <c r="H1200">
        <v>52.88</v>
      </c>
      <c r="I1200">
        <v>430662</v>
      </c>
      <c r="J1200" s="5">
        <v>430662</v>
      </c>
      <c r="K1200">
        <v>241</v>
      </c>
    </row>
    <row r="1201" spans="1:11" x14ac:dyDescent="0.25">
      <c r="A1201">
        <v>1200</v>
      </c>
      <c r="B1201" t="s">
        <v>267</v>
      </c>
      <c r="C1201" t="s">
        <v>1593</v>
      </c>
      <c r="D1201" t="s">
        <v>1595</v>
      </c>
      <c r="E1201" t="s">
        <v>35</v>
      </c>
      <c r="F1201" t="s">
        <v>3959</v>
      </c>
      <c r="G1201" t="s">
        <v>58</v>
      </c>
      <c r="H1201">
        <v>52.88</v>
      </c>
      <c r="I1201">
        <v>430662</v>
      </c>
      <c r="J1201" s="5">
        <v>430662</v>
      </c>
      <c r="K1201">
        <v>242</v>
      </c>
    </row>
    <row r="1202" spans="1:11" x14ac:dyDescent="0.25">
      <c r="A1202">
        <v>1201</v>
      </c>
      <c r="B1202" t="s">
        <v>267</v>
      </c>
      <c r="C1202" t="s">
        <v>1599</v>
      </c>
      <c r="D1202" t="s">
        <v>1601</v>
      </c>
      <c r="E1202" t="s">
        <v>35</v>
      </c>
      <c r="F1202" t="s">
        <v>3959</v>
      </c>
      <c r="G1202" t="s">
        <v>58</v>
      </c>
      <c r="H1202">
        <v>52.88</v>
      </c>
      <c r="I1202">
        <v>431715</v>
      </c>
      <c r="J1202" s="5">
        <v>431715</v>
      </c>
      <c r="K1202">
        <v>243</v>
      </c>
    </row>
    <row r="1203" spans="1:11" x14ac:dyDescent="0.25">
      <c r="A1203">
        <v>1202</v>
      </c>
      <c r="B1203" t="s">
        <v>267</v>
      </c>
      <c r="C1203" t="s">
        <v>1602</v>
      </c>
      <c r="D1203" t="s">
        <v>1604</v>
      </c>
      <c r="E1203" t="s">
        <v>35</v>
      </c>
      <c r="F1203" t="s">
        <v>3959</v>
      </c>
      <c r="G1203" t="s">
        <v>58</v>
      </c>
      <c r="H1203">
        <v>52.88</v>
      </c>
      <c r="I1203">
        <v>431715</v>
      </c>
      <c r="J1203" s="5">
        <v>431715</v>
      </c>
      <c r="K1203">
        <v>244</v>
      </c>
    </row>
    <row r="1204" spans="1:11" x14ac:dyDescent="0.25">
      <c r="A1204">
        <v>1203</v>
      </c>
      <c r="B1204" t="s">
        <v>267</v>
      </c>
      <c r="C1204" t="s">
        <v>1605</v>
      </c>
      <c r="D1204" t="s">
        <v>1607</v>
      </c>
      <c r="E1204" t="s">
        <v>35</v>
      </c>
      <c r="F1204" t="s">
        <v>3959</v>
      </c>
      <c r="G1204" t="s">
        <v>58</v>
      </c>
      <c r="H1204">
        <v>52.88</v>
      </c>
      <c r="I1204">
        <v>431715</v>
      </c>
      <c r="J1204" s="5">
        <v>431715</v>
      </c>
      <c r="K1204">
        <v>245</v>
      </c>
    </row>
    <row r="1205" spans="1:11" x14ac:dyDescent="0.25">
      <c r="A1205">
        <v>1204</v>
      </c>
      <c r="B1205" t="s">
        <v>267</v>
      </c>
      <c r="C1205" t="s">
        <v>1608</v>
      </c>
      <c r="D1205" t="s">
        <v>1610</v>
      </c>
      <c r="E1205" t="s">
        <v>35</v>
      </c>
      <c r="F1205" t="s">
        <v>3959</v>
      </c>
      <c r="G1205" t="s">
        <v>58</v>
      </c>
      <c r="H1205">
        <v>52.88</v>
      </c>
      <c r="I1205">
        <v>431851</v>
      </c>
      <c r="J1205" s="5">
        <v>431851</v>
      </c>
      <c r="K1205">
        <v>246</v>
      </c>
    </row>
    <row r="1206" spans="1:11" x14ac:dyDescent="0.25">
      <c r="A1206">
        <v>1205</v>
      </c>
      <c r="B1206" t="s">
        <v>486</v>
      </c>
      <c r="C1206" t="s">
        <v>1802</v>
      </c>
      <c r="D1206" t="s">
        <v>1804</v>
      </c>
      <c r="E1206" t="s">
        <v>35</v>
      </c>
      <c r="F1206" t="s">
        <v>3959</v>
      </c>
      <c r="G1206" t="s">
        <v>58</v>
      </c>
      <c r="H1206">
        <v>49.14</v>
      </c>
      <c r="I1206">
        <v>433410</v>
      </c>
      <c r="J1206" s="5">
        <v>433410</v>
      </c>
      <c r="K1206">
        <v>247</v>
      </c>
    </row>
    <row r="1207" spans="1:11" x14ac:dyDescent="0.25">
      <c r="A1207">
        <v>1206</v>
      </c>
      <c r="B1207" t="s">
        <v>486</v>
      </c>
      <c r="C1207" t="s">
        <v>1796</v>
      </c>
      <c r="D1207" t="s">
        <v>1798</v>
      </c>
      <c r="E1207" t="s">
        <v>35</v>
      </c>
      <c r="F1207" t="s">
        <v>3959</v>
      </c>
      <c r="G1207" t="s">
        <v>58</v>
      </c>
      <c r="H1207">
        <v>49.14</v>
      </c>
      <c r="I1207">
        <v>453512</v>
      </c>
      <c r="J1207" s="5">
        <v>453512</v>
      </c>
      <c r="K1207">
        <v>248</v>
      </c>
    </row>
    <row r="1208" spans="1:11" x14ac:dyDescent="0.25">
      <c r="A1208">
        <v>1207</v>
      </c>
      <c r="B1208" t="s">
        <v>486</v>
      </c>
      <c r="C1208" t="s">
        <v>1799</v>
      </c>
      <c r="D1208" t="s">
        <v>1801</v>
      </c>
      <c r="E1208" t="s">
        <v>35</v>
      </c>
      <c r="F1208" t="s">
        <v>3959</v>
      </c>
      <c r="G1208" t="s">
        <v>58</v>
      </c>
      <c r="H1208">
        <v>49.14</v>
      </c>
      <c r="I1208">
        <v>453512</v>
      </c>
      <c r="J1208" s="5">
        <v>453512</v>
      </c>
      <c r="K1208">
        <v>249</v>
      </c>
    </row>
    <row r="1209" spans="1:11" x14ac:dyDescent="0.25">
      <c r="A1209">
        <v>1208</v>
      </c>
      <c r="B1209" t="s">
        <v>486</v>
      </c>
      <c r="C1209" t="s">
        <v>1793</v>
      </c>
      <c r="D1209" t="s">
        <v>1795</v>
      </c>
      <c r="E1209" t="s">
        <v>35</v>
      </c>
      <c r="F1209" t="s">
        <v>3959</v>
      </c>
      <c r="G1209" t="s">
        <v>58</v>
      </c>
      <c r="H1209">
        <v>49.14</v>
      </c>
      <c r="I1209">
        <v>453525</v>
      </c>
      <c r="J1209" s="5">
        <v>453525</v>
      </c>
      <c r="K1209">
        <v>250</v>
      </c>
    </row>
    <row r="1210" spans="1:11" x14ac:dyDescent="0.25">
      <c r="A1210">
        <v>1209</v>
      </c>
      <c r="B1210" t="s">
        <v>486</v>
      </c>
      <c r="C1210" t="s">
        <v>1787</v>
      </c>
      <c r="D1210" t="s">
        <v>1789</v>
      </c>
      <c r="E1210" t="s">
        <v>35</v>
      </c>
      <c r="F1210" t="s">
        <v>3959</v>
      </c>
      <c r="G1210" t="s">
        <v>58</v>
      </c>
      <c r="H1210">
        <v>49.14</v>
      </c>
      <c r="I1210">
        <v>453588</v>
      </c>
      <c r="J1210" s="5">
        <v>453588</v>
      </c>
      <c r="K1210">
        <v>251</v>
      </c>
    </row>
    <row r="1211" spans="1:11" x14ac:dyDescent="0.25">
      <c r="A1211">
        <v>1210</v>
      </c>
      <c r="B1211" t="s">
        <v>652</v>
      </c>
      <c r="C1211" t="s">
        <v>2168</v>
      </c>
      <c r="D1211" t="s">
        <v>2169</v>
      </c>
      <c r="E1211" t="s">
        <v>35</v>
      </c>
      <c r="F1211" t="s">
        <v>3959</v>
      </c>
      <c r="G1211" t="s">
        <v>56</v>
      </c>
      <c r="H1211">
        <v>66.58</v>
      </c>
      <c r="I1211">
        <v>472245</v>
      </c>
      <c r="J1211" s="5">
        <v>472245</v>
      </c>
      <c r="K1211">
        <v>252</v>
      </c>
    </row>
    <row r="1212" spans="1:11" x14ac:dyDescent="0.25">
      <c r="A1212">
        <v>1211</v>
      </c>
      <c r="B1212" t="s">
        <v>652</v>
      </c>
      <c r="C1212" t="s">
        <v>2171</v>
      </c>
      <c r="D1212" t="s">
        <v>2172</v>
      </c>
      <c r="E1212" t="s">
        <v>35</v>
      </c>
      <c r="F1212" t="s">
        <v>3959</v>
      </c>
      <c r="G1212" t="s">
        <v>56</v>
      </c>
      <c r="H1212">
        <v>66.58</v>
      </c>
      <c r="I1212">
        <v>472245</v>
      </c>
      <c r="J1212" s="5">
        <v>472245</v>
      </c>
      <c r="K1212">
        <v>253</v>
      </c>
    </row>
    <row r="1213" spans="1:11" x14ac:dyDescent="0.25">
      <c r="A1213">
        <v>1212</v>
      </c>
      <c r="B1213" t="s">
        <v>652</v>
      </c>
      <c r="C1213" t="s">
        <v>2174</v>
      </c>
      <c r="D1213" t="s">
        <v>2175</v>
      </c>
      <c r="E1213" t="s">
        <v>35</v>
      </c>
      <c r="F1213" t="s">
        <v>3959</v>
      </c>
      <c r="G1213" t="s">
        <v>56</v>
      </c>
      <c r="H1213">
        <v>66.58</v>
      </c>
      <c r="I1213">
        <v>472245</v>
      </c>
      <c r="J1213" s="5">
        <v>472245</v>
      </c>
      <c r="K1213">
        <v>254</v>
      </c>
    </row>
    <row r="1214" spans="1:11" x14ac:dyDescent="0.25">
      <c r="A1214">
        <v>1213</v>
      </c>
      <c r="B1214" t="s">
        <v>652</v>
      </c>
      <c r="C1214" t="s">
        <v>2177</v>
      </c>
      <c r="D1214" t="s">
        <v>2178</v>
      </c>
      <c r="E1214" t="s">
        <v>35</v>
      </c>
      <c r="F1214" t="s">
        <v>3959</v>
      </c>
      <c r="G1214" t="s">
        <v>56</v>
      </c>
      <c r="H1214">
        <v>66.58</v>
      </c>
      <c r="I1214">
        <v>472245</v>
      </c>
      <c r="J1214" s="5">
        <v>472245</v>
      </c>
      <c r="K1214">
        <v>255</v>
      </c>
    </row>
    <row r="1215" spans="1:11" x14ac:dyDescent="0.25">
      <c r="A1215">
        <v>1214</v>
      </c>
      <c r="B1215" t="s">
        <v>652</v>
      </c>
      <c r="C1215" t="s">
        <v>2180</v>
      </c>
      <c r="D1215" t="s">
        <v>2181</v>
      </c>
      <c r="E1215" t="s">
        <v>35</v>
      </c>
      <c r="F1215" t="s">
        <v>3959</v>
      </c>
      <c r="G1215" t="s">
        <v>56</v>
      </c>
      <c r="H1215">
        <v>66.58</v>
      </c>
      <c r="I1215">
        <v>472245</v>
      </c>
      <c r="J1215" s="5">
        <v>472245</v>
      </c>
      <c r="K1215">
        <v>256</v>
      </c>
    </row>
    <row r="1216" spans="1:11" x14ac:dyDescent="0.25">
      <c r="A1216">
        <v>1215</v>
      </c>
      <c r="B1216" t="s">
        <v>652</v>
      </c>
      <c r="C1216" t="s">
        <v>2183</v>
      </c>
      <c r="D1216" t="s">
        <v>2184</v>
      </c>
      <c r="E1216" t="s">
        <v>35</v>
      </c>
      <c r="F1216" t="s">
        <v>3959</v>
      </c>
      <c r="G1216" t="s">
        <v>56</v>
      </c>
      <c r="H1216">
        <v>66.58</v>
      </c>
      <c r="I1216">
        <v>472245</v>
      </c>
      <c r="J1216" s="5">
        <v>472245</v>
      </c>
      <c r="K1216">
        <v>257</v>
      </c>
    </row>
    <row r="1217" spans="1:11" x14ac:dyDescent="0.25">
      <c r="A1217">
        <v>1216</v>
      </c>
      <c r="B1217" t="s">
        <v>652</v>
      </c>
      <c r="C1217" t="s">
        <v>2186</v>
      </c>
      <c r="D1217" t="s">
        <v>2187</v>
      </c>
      <c r="E1217" t="s">
        <v>35</v>
      </c>
      <c r="F1217" t="s">
        <v>3959</v>
      </c>
      <c r="G1217" t="s">
        <v>56</v>
      </c>
      <c r="H1217">
        <v>66.58</v>
      </c>
      <c r="I1217">
        <v>478030</v>
      </c>
      <c r="J1217" s="5">
        <v>478030</v>
      </c>
      <c r="K1217">
        <v>258</v>
      </c>
    </row>
    <row r="1218" spans="1:11" x14ac:dyDescent="0.25">
      <c r="A1218">
        <v>1217</v>
      </c>
      <c r="B1218" t="s">
        <v>652</v>
      </c>
      <c r="C1218" t="s">
        <v>2189</v>
      </c>
      <c r="D1218" t="s">
        <v>2190</v>
      </c>
      <c r="E1218" t="s">
        <v>35</v>
      </c>
      <c r="F1218" t="s">
        <v>3959</v>
      </c>
      <c r="G1218" t="s">
        <v>56</v>
      </c>
      <c r="H1218">
        <v>66.58</v>
      </c>
      <c r="I1218">
        <v>482327</v>
      </c>
      <c r="J1218" s="5">
        <v>482327</v>
      </c>
      <c r="K1218">
        <v>259</v>
      </c>
    </row>
    <row r="1219" spans="1:11" x14ac:dyDescent="0.25">
      <c r="A1219">
        <v>1218</v>
      </c>
      <c r="B1219" t="s">
        <v>652</v>
      </c>
      <c r="C1219" t="s">
        <v>2192</v>
      </c>
      <c r="D1219" t="s">
        <v>2193</v>
      </c>
      <c r="E1219" t="s">
        <v>35</v>
      </c>
      <c r="F1219" t="s">
        <v>3959</v>
      </c>
      <c r="G1219" t="s">
        <v>56</v>
      </c>
      <c r="H1219">
        <v>66.58</v>
      </c>
      <c r="I1219">
        <v>482327</v>
      </c>
      <c r="J1219" s="5">
        <v>482327</v>
      </c>
      <c r="K1219">
        <v>260</v>
      </c>
    </row>
    <row r="1220" spans="1:11" x14ac:dyDescent="0.25">
      <c r="A1220">
        <v>1219</v>
      </c>
      <c r="B1220" t="s">
        <v>267</v>
      </c>
      <c r="C1220" t="s">
        <v>1611</v>
      </c>
      <c r="D1220" t="s">
        <v>1613</v>
      </c>
      <c r="E1220" t="s">
        <v>35</v>
      </c>
      <c r="F1220" t="s">
        <v>3959</v>
      </c>
      <c r="G1220" t="s">
        <v>58</v>
      </c>
      <c r="H1220">
        <v>52.88</v>
      </c>
      <c r="I1220">
        <v>562057</v>
      </c>
      <c r="J1220" s="5">
        <v>562057</v>
      </c>
      <c r="K1220">
        <v>261</v>
      </c>
    </row>
    <row r="1221" spans="1:11" x14ac:dyDescent="0.25">
      <c r="A1221">
        <v>1220</v>
      </c>
      <c r="B1221" t="s">
        <v>267</v>
      </c>
      <c r="C1221" t="s">
        <v>1614</v>
      </c>
      <c r="D1221" t="s">
        <v>1616</v>
      </c>
      <c r="E1221" t="s">
        <v>35</v>
      </c>
      <c r="F1221" t="s">
        <v>3959</v>
      </c>
      <c r="G1221" t="s">
        <v>58</v>
      </c>
      <c r="H1221">
        <v>52.88</v>
      </c>
      <c r="I1221">
        <v>562057</v>
      </c>
      <c r="J1221" s="5">
        <v>562057</v>
      </c>
      <c r="K1221">
        <v>262</v>
      </c>
    </row>
    <row r="1222" spans="1:11" x14ac:dyDescent="0.25">
      <c r="A1222">
        <v>1221</v>
      </c>
      <c r="B1222" t="s">
        <v>267</v>
      </c>
      <c r="C1222" t="s">
        <v>1617</v>
      </c>
      <c r="D1222" t="s">
        <v>1619</v>
      </c>
      <c r="E1222" t="s">
        <v>35</v>
      </c>
      <c r="F1222" t="s">
        <v>3959</v>
      </c>
      <c r="G1222" t="s">
        <v>58</v>
      </c>
      <c r="H1222">
        <v>52.88</v>
      </c>
      <c r="I1222">
        <v>562057</v>
      </c>
      <c r="J1222" s="5">
        <v>562057</v>
      </c>
      <c r="K1222">
        <v>263</v>
      </c>
    </row>
    <row r="1223" spans="1:11" x14ac:dyDescent="0.25">
      <c r="A1223">
        <v>1222</v>
      </c>
      <c r="B1223" t="s">
        <v>267</v>
      </c>
      <c r="C1223" t="s">
        <v>1623</v>
      </c>
      <c r="D1223" t="s">
        <v>1625</v>
      </c>
      <c r="E1223" t="s">
        <v>35</v>
      </c>
      <c r="F1223" t="s">
        <v>3959</v>
      </c>
      <c r="G1223" t="s">
        <v>58</v>
      </c>
      <c r="H1223">
        <v>52.88</v>
      </c>
      <c r="I1223">
        <v>562057</v>
      </c>
      <c r="J1223" s="5">
        <v>562057</v>
      </c>
      <c r="K1223">
        <v>264</v>
      </c>
    </row>
    <row r="1224" spans="1:11" x14ac:dyDescent="0.25">
      <c r="A1224">
        <v>1223</v>
      </c>
      <c r="B1224" t="s">
        <v>267</v>
      </c>
      <c r="C1224" t="s">
        <v>1626</v>
      </c>
      <c r="D1224" t="s">
        <v>1628</v>
      </c>
      <c r="E1224" t="s">
        <v>35</v>
      </c>
      <c r="F1224" t="s">
        <v>3959</v>
      </c>
      <c r="G1224" t="s">
        <v>58</v>
      </c>
      <c r="H1224">
        <v>52.88</v>
      </c>
      <c r="I1224">
        <v>575200</v>
      </c>
      <c r="J1224" s="5">
        <v>575200</v>
      </c>
      <c r="K1224">
        <v>265</v>
      </c>
    </row>
    <row r="1225" spans="1:11" x14ac:dyDescent="0.25">
      <c r="A1225">
        <v>1224</v>
      </c>
      <c r="B1225" t="s">
        <v>267</v>
      </c>
      <c r="C1225" t="s">
        <v>1629</v>
      </c>
      <c r="D1225" t="s">
        <v>1631</v>
      </c>
      <c r="E1225" t="s">
        <v>35</v>
      </c>
      <c r="F1225" t="s">
        <v>3959</v>
      </c>
      <c r="G1225" t="s">
        <v>58</v>
      </c>
      <c r="H1225">
        <v>52.88</v>
      </c>
      <c r="I1225">
        <v>575200</v>
      </c>
      <c r="J1225" s="5">
        <v>575200</v>
      </c>
      <c r="K1225">
        <v>266</v>
      </c>
    </row>
    <row r="1226" spans="1:11" x14ac:dyDescent="0.25">
      <c r="A1226">
        <v>1225</v>
      </c>
      <c r="B1226" t="s">
        <v>652</v>
      </c>
      <c r="C1226" t="s">
        <v>2195</v>
      </c>
      <c r="D1226" t="s">
        <v>2196</v>
      </c>
      <c r="E1226" t="s">
        <v>35</v>
      </c>
      <c r="F1226" t="s">
        <v>3959</v>
      </c>
      <c r="G1226" t="s">
        <v>56</v>
      </c>
      <c r="H1226">
        <v>66.58</v>
      </c>
      <c r="I1226">
        <v>578550</v>
      </c>
      <c r="J1226" s="5">
        <v>578550</v>
      </c>
      <c r="K1226">
        <v>267</v>
      </c>
    </row>
    <row r="1227" spans="1:11" x14ac:dyDescent="0.25">
      <c r="A1227">
        <v>1226</v>
      </c>
      <c r="B1227" t="s">
        <v>267</v>
      </c>
      <c r="C1227" t="s">
        <v>1620</v>
      </c>
      <c r="D1227" t="s">
        <v>1622</v>
      </c>
      <c r="E1227" t="s">
        <v>35</v>
      </c>
      <c r="F1227" t="s">
        <v>3959</v>
      </c>
      <c r="G1227" t="s">
        <v>58</v>
      </c>
      <c r="H1227">
        <v>52.88</v>
      </c>
      <c r="I1227">
        <v>589834</v>
      </c>
      <c r="J1227" s="5">
        <v>589834</v>
      </c>
      <c r="K1227">
        <v>268</v>
      </c>
    </row>
    <row r="1228" spans="1:11" x14ac:dyDescent="0.25">
      <c r="A1228">
        <v>1227</v>
      </c>
      <c r="B1228" t="s">
        <v>652</v>
      </c>
      <c r="C1228" t="s">
        <v>2231</v>
      </c>
      <c r="D1228" t="s">
        <v>2232</v>
      </c>
      <c r="E1228" t="s">
        <v>35</v>
      </c>
      <c r="F1228" t="s">
        <v>3959</v>
      </c>
      <c r="G1228" t="s">
        <v>56</v>
      </c>
      <c r="H1228">
        <v>66.58</v>
      </c>
      <c r="I1228">
        <v>604558</v>
      </c>
      <c r="J1228" s="5">
        <v>604558</v>
      </c>
      <c r="K1228">
        <v>269</v>
      </c>
    </row>
    <row r="1229" spans="1:11" x14ac:dyDescent="0.25">
      <c r="A1229">
        <v>1228</v>
      </c>
      <c r="B1229" t="s">
        <v>652</v>
      </c>
      <c r="C1229" t="s">
        <v>2234</v>
      </c>
      <c r="D1229" t="s">
        <v>2235</v>
      </c>
      <c r="E1229" t="s">
        <v>35</v>
      </c>
      <c r="F1229" t="s">
        <v>3959</v>
      </c>
      <c r="G1229" t="s">
        <v>56</v>
      </c>
      <c r="H1229">
        <v>66.58</v>
      </c>
      <c r="I1229">
        <v>604558</v>
      </c>
      <c r="J1229" s="5">
        <v>604558</v>
      </c>
      <c r="K1229">
        <v>270</v>
      </c>
    </row>
    <row r="1230" spans="1:11" x14ac:dyDescent="0.25">
      <c r="A1230">
        <v>1229</v>
      </c>
      <c r="B1230" t="s">
        <v>652</v>
      </c>
      <c r="C1230" t="s">
        <v>2237</v>
      </c>
      <c r="D1230" t="s">
        <v>2238</v>
      </c>
      <c r="E1230" t="s">
        <v>35</v>
      </c>
      <c r="F1230" t="s">
        <v>3959</v>
      </c>
      <c r="G1230" t="s">
        <v>56</v>
      </c>
      <c r="H1230">
        <v>66.58</v>
      </c>
      <c r="I1230">
        <v>604558</v>
      </c>
      <c r="J1230" s="5">
        <v>604558</v>
      </c>
      <c r="K1230">
        <v>271</v>
      </c>
    </row>
    <row r="1231" spans="1:11" x14ac:dyDescent="0.25">
      <c r="A1231">
        <v>1230</v>
      </c>
      <c r="B1231" t="s">
        <v>652</v>
      </c>
      <c r="C1231" t="s">
        <v>2240</v>
      </c>
      <c r="D1231" t="s">
        <v>2241</v>
      </c>
      <c r="E1231" t="s">
        <v>35</v>
      </c>
      <c r="F1231" t="s">
        <v>3959</v>
      </c>
      <c r="G1231" t="s">
        <v>56</v>
      </c>
      <c r="H1231">
        <v>66.58</v>
      </c>
      <c r="I1231">
        <v>604591</v>
      </c>
      <c r="J1231" s="5">
        <v>604591</v>
      </c>
      <c r="K1231">
        <v>272</v>
      </c>
    </row>
    <row r="1232" spans="1:11" x14ac:dyDescent="0.25">
      <c r="A1232">
        <v>1231</v>
      </c>
      <c r="B1232" t="s">
        <v>652</v>
      </c>
      <c r="C1232" t="s">
        <v>2228</v>
      </c>
      <c r="D1232" t="s">
        <v>2229</v>
      </c>
      <c r="E1232" t="s">
        <v>35</v>
      </c>
      <c r="F1232" t="s">
        <v>3959</v>
      </c>
      <c r="G1232" t="s">
        <v>56</v>
      </c>
      <c r="H1232">
        <v>66.58</v>
      </c>
      <c r="I1232">
        <v>605211</v>
      </c>
      <c r="J1232" s="5">
        <v>605211</v>
      </c>
      <c r="K1232">
        <v>273</v>
      </c>
    </row>
    <row r="1233" spans="1:11" x14ac:dyDescent="0.25">
      <c r="A1233">
        <v>1232</v>
      </c>
      <c r="B1233" t="s">
        <v>652</v>
      </c>
      <c r="C1233" t="s">
        <v>2198</v>
      </c>
      <c r="D1233" t="s">
        <v>2199</v>
      </c>
      <c r="E1233" t="s">
        <v>35</v>
      </c>
      <c r="F1233" t="s">
        <v>3959</v>
      </c>
      <c r="G1233" t="s">
        <v>56</v>
      </c>
      <c r="H1233">
        <v>66.58</v>
      </c>
      <c r="I1233">
        <v>605625</v>
      </c>
      <c r="J1233" s="5">
        <v>605625</v>
      </c>
      <c r="K1233">
        <v>274</v>
      </c>
    </row>
    <row r="1234" spans="1:11" x14ac:dyDescent="0.25">
      <c r="A1234">
        <v>1233</v>
      </c>
      <c r="B1234" t="s">
        <v>652</v>
      </c>
      <c r="C1234" t="s">
        <v>2201</v>
      </c>
      <c r="D1234" t="s">
        <v>2202</v>
      </c>
      <c r="E1234" t="s">
        <v>35</v>
      </c>
      <c r="F1234" t="s">
        <v>3959</v>
      </c>
      <c r="G1234" t="s">
        <v>56</v>
      </c>
      <c r="H1234">
        <v>66.58</v>
      </c>
      <c r="I1234">
        <v>605625</v>
      </c>
      <c r="J1234" s="5">
        <v>605625</v>
      </c>
      <c r="K1234">
        <v>275</v>
      </c>
    </row>
    <row r="1235" spans="1:11" x14ac:dyDescent="0.25">
      <c r="A1235">
        <v>1234</v>
      </c>
      <c r="B1235" t="s">
        <v>652</v>
      </c>
      <c r="C1235" t="s">
        <v>2204</v>
      </c>
      <c r="D1235" t="s">
        <v>2205</v>
      </c>
      <c r="E1235" t="s">
        <v>35</v>
      </c>
      <c r="F1235" t="s">
        <v>3959</v>
      </c>
      <c r="G1235" t="s">
        <v>56</v>
      </c>
      <c r="H1235">
        <v>66.58</v>
      </c>
      <c r="I1235">
        <v>605625</v>
      </c>
      <c r="J1235" s="5">
        <v>605625</v>
      </c>
      <c r="K1235">
        <v>276</v>
      </c>
    </row>
    <row r="1236" spans="1:11" x14ac:dyDescent="0.25">
      <c r="A1236">
        <v>1235</v>
      </c>
      <c r="B1236" t="s">
        <v>652</v>
      </c>
      <c r="C1236" t="s">
        <v>2207</v>
      </c>
      <c r="D1236" t="s">
        <v>2208</v>
      </c>
      <c r="E1236" t="s">
        <v>35</v>
      </c>
      <c r="F1236" t="s">
        <v>3959</v>
      </c>
      <c r="G1236" t="s">
        <v>56</v>
      </c>
      <c r="H1236">
        <v>66.58</v>
      </c>
      <c r="I1236">
        <v>605625</v>
      </c>
      <c r="J1236" s="5">
        <v>605625</v>
      </c>
      <c r="K1236">
        <v>277</v>
      </c>
    </row>
    <row r="1237" spans="1:11" x14ac:dyDescent="0.25">
      <c r="A1237">
        <v>1236</v>
      </c>
      <c r="B1237" t="s">
        <v>652</v>
      </c>
      <c r="C1237" t="s">
        <v>2210</v>
      </c>
      <c r="D1237" t="s">
        <v>2211</v>
      </c>
      <c r="E1237" t="s">
        <v>35</v>
      </c>
      <c r="F1237" t="s">
        <v>3959</v>
      </c>
      <c r="G1237" t="s">
        <v>56</v>
      </c>
      <c r="H1237">
        <v>66.58</v>
      </c>
      <c r="I1237">
        <v>605625</v>
      </c>
      <c r="J1237" s="5">
        <v>605625</v>
      </c>
      <c r="K1237">
        <v>278</v>
      </c>
    </row>
    <row r="1238" spans="1:11" x14ac:dyDescent="0.25">
      <c r="A1238">
        <v>1237</v>
      </c>
      <c r="B1238" t="s">
        <v>652</v>
      </c>
      <c r="C1238" t="s">
        <v>2213</v>
      </c>
      <c r="D1238" t="s">
        <v>2214</v>
      </c>
      <c r="E1238" t="s">
        <v>35</v>
      </c>
      <c r="F1238" t="s">
        <v>3959</v>
      </c>
      <c r="G1238" t="s">
        <v>56</v>
      </c>
      <c r="H1238">
        <v>66.58</v>
      </c>
      <c r="I1238">
        <v>605625</v>
      </c>
      <c r="J1238" s="5">
        <v>605625</v>
      </c>
      <c r="K1238">
        <v>279</v>
      </c>
    </row>
    <row r="1239" spans="1:11" x14ac:dyDescent="0.25">
      <c r="A1239">
        <v>1238</v>
      </c>
      <c r="B1239" t="s">
        <v>652</v>
      </c>
      <c r="C1239" t="s">
        <v>2216</v>
      </c>
      <c r="D1239" t="s">
        <v>2217</v>
      </c>
      <c r="E1239" t="s">
        <v>35</v>
      </c>
      <c r="F1239" t="s">
        <v>3959</v>
      </c>
      <c r="G1239" t="s">
        <v>56</v>
      </c>
      <c r="H1239">
        <v>66.58</v>
      </c>
      <c r="I1239">
        <v>605625</v>
      </c>
      <c r="J1239" s="5">
        <v>605625</v>
      </c>
      <c r="K1239">
        <v>280</v>
      </c>
    </row>
    <row r="1240" spans="1:11" x14ac:dyDescent="0.25">
      <c r="A1240">
        <v>1239</v>
      </c>
      <c r="B1240" t="s">
        <v>652</v>
      </c>
      <c r="C1240" t="s">
        <v>2219</v>
      </c>
      <c r="D1240" t="s">
        <v>2220</v>
      </c>
      <c r="E1240" t="s">
        <v>35</v>
      </c>
      <c r="F1240" t="s">
        <v>3959</v>
      </c>
      <c r="G1240" t="s">
        <v>56</v>
      </c>
      <c r="H1240">
        <v>66.58</v>
      </c>
      <c r="I1240">
        <v>605625</v>
      </c>
      <c r="J1240" s="5">
        <v>605625</v>
      </c>
      <c r="K1240">
        <v>281</v>
      </c>
    </row>
    <row r="1241" spans="1:11" x14ac:dyDescent="0.25">
      <c r="A1241">
        <v>1240</v>
      </c>
      <c r="B1241" t="s">
        <v>652</v>
      </c>
      <c r="C1241" t="s">
        <v>2222</v>
      </c>
      <c r="D1241" t="s">
        <v>2223</v>
      </c>
      <c r="E1241" t="s">
        <v>35</v>
      </c>
      <c r="F1241" t="s">
        <v>3959</v>
      </c>
      <c r="G1241" t="s">
        <v>56</v>
      </c>
      <c r="H1241">
        <v>66.58</v>
      </c>
      <c r="I1241">
        <v>605625</v>
      </c>
      <c r="J1241" s="5">
        <v>605625</v>
      </c>
      <c r="K1241">
        <v>282</v>
      </c>
    </row>
    <row r="1242" spans="1:11" x14ac:dyDescent="0.25">
      <c r="A1242">
        <v>1241</v>
      </c>
      <c r="B1242" t="s">
        <v>652</v>
      </c>
      <c r="C1242" t="s">
        <v>2225</v>
      </c>
      <c r="D1242" t="s">
        <v>2226</v>
      </c>
      <c r="E1242" t="s">
        <v>35</v>
      </c>
      <c r="F1242" t="s">
        <v>3959</v>
      </c>
      <c r="G1242" t="s">
        <v>56</v>
      </c>
      <c r="H1242">
        <v>66.58</v>
      </c>
      <c r="I1242">
        <v>605625</v>
      </c>
      <c r="J1242" s="5">
        <v>605625</v>
      </c>
      <c r="K1242">
        <v>283</v>
      </c>
    </row>
    <row r="1243" spans="1:11" x14ac:dyDescent="0.25">
      <c r="A1243">
        <v>1242</v>
      </c>
      <c r="B1243" t="s">
        <v>652</v>
      </c>
      <c r="C1243" t="s">
        <v>2243</v>
      </c>
      <c r="D1243" t="s">
        <v>2244</v>
      </c>
      <c r="E1243" t="s">
        <v>35</v>
      </c>
      <c r="F1243" t="s">
        <v>3959</v>
      </c>
      <c r="G1243" t="s">
        <v>56</v>
      </c>
      <c r="H1243">
        <v>66.58</v>
      </c>
      <c r="I1243">
        <v>607303</v>
      </c>
      <c r="J1243" s="5">
        <v>607303</v>
      </c>
      <c r="K1243">
        <v>284</v>
      </c>
    </row>
    <row r="1244" spans="1:11" x14ac:dyDescent="0.25">
      <c r="A1244">
        <v>1243</v>
      </c>
      <c r="B1244" t="s">
        <v>652</v>
      </c>
      <c r="C1244" t="s">
        <v>2246</v>
      </c>
      <c r="D1244" t="s">
        <v>2247</v>
      </c>
      <c r="E1244" t="s">
        <v>35</v>
      </c>
      <c r="F1244" t="s">
        <v>3959</v>
      </c>
      <c r="G1244" t="s">
        <v>56</v>
      </c>
      <c r="H1244">
        <v>66.58</v>
      </c>
      <c r="I1244">
        <v>611156</v>
      </c>
      <c r="J1244" s="5">
        <v>611156</v>
      </c>
      <c r="K1244">
        <v>285</v>
      </c>
    </row>
    <row r="1245" spans="1:11" x14ac:dyDescent="0.25">
      <c r="A1245">
        <v>1244</v>
      </c>
      <c r="B1245" t="s">
        <v>652</v>
      </c>
      <c r="C1245" t="s">
        <v>2249</v>
      </c>
      <c r="D1245" t="s">
        <v>2250</v>
      </c>
      <c r="E1245" t="s">
        <v>35</v>
      </c>
      <c r="F1245" t="s">
        <v>3959</v>
      </c>
      <c r="G1245" t="s">
        <v>56</v>
      </c>
      <c r="H1245">
        <v>66.58</v>
      </c>
      <c r="I1245">
        <v>611156</v>
      </c>
      <c r="J1245" s="5">
        <v>611156</v>
      </c>
      <c r="K1245">
        <v>286</v>
      </c>
    </row>
    <row r="1246" spans="1:11" x14ac:dyDescent="0.25">
      <c r="A1246">
        <v>1245</v>
      </c>
      <c r="B1246" t="s">
        <v>652</v>
      </c>
      <c r="C1246" t="s">
        <v>2252</v>
      </c>
      <c r="D1246" t="s">
        <v>2253</v>
      </c>
      <c r="E1246" t="s">
        <v>35</v>
      </c>
      <c r="F1246" t="s">
        <v>3959</v>
      </c>
      <c r="G1246" t="s">
        <v>56</v>
      </c>
      <c r="H1246">
        <v>66.58</v>
      </c>
      <c r="I1246">
        <v>636347</v>
      </c>
      <c r="J1246" s="5">
        <v>636347</v>
      </c>
      <c r="K1246">
        <v>287</v>
      </c>
    </row>
    <row r="1247" spans="1:11" x14ac:dyDescent="0.25">
      <c r="A1247">
        <v>1246</v>
      </c>
      <c r="B1247" t="s">
        <v>652</v>
      </c>
      <c r="C1247" t="s">
        <v>2255</v>
      </c>
      <c r="D1247" t="s">
        <v>2256</v>
      </c>
      <c r="E1247" t="s">
        <v>35</v>
      </c>
      <c r="F1247" t="s">
        <v>3959</v>
      </c>
      <c r="G1247" t="s">
        <v>56</v>
      </c>
      <c r="H1247">
        <v>66.58</v>
      </c>
      <c r="I1247">
        <v>640574</v>
      </c>
      <c r="J1247" s="5">
        <v>640574</v>
      </c>
      <c r="K1247">
        <v>288</v>
      </c>
    </row>
    <row r="1248" spans="1:11" x14ac:dyDescent="0.25">
      <c r="A1248">
        <v>1247</v>
      </c>
      <c r="B1248" t="s">
        <v>652</v>
      </c>
      <c r="C1248" t="s">
        <v>2258</v>
      </c>
      <c r="D1248" t="s">
        <v>2259</v>
      </c>
      <c r="E1248" t="s">
        <v>35</v>
      </c>
      <c r="F1248" t="s">
        <v>3959</v>
      </c>
      <c r="G1248" t="s">
        <v>56</v>
      </c>
      <c r="H1248">
        <v>66.58</v>
      </c>
      <c r="I1248">
        <v>640574</v>
      </c>
      <c r="J1248" s="5">
        <v>640574</v>
      </c>
      <c r="K1248">
        <v>289</v>
      </c>
    </row>
    <row r="1249" spans="1:11" x14ac:dyDescent="0.25">
      <c r="A1249">
        <v>1248</v>
      </c>
      <c r="B1249" t="s">
        <v>652</v>
      </c>
      <c r="C1249" t="s">
        <v>2261</v>
      </c>
      <c r="D1249" t="s">
        <v>2262</v>
      </c>
      <c r="E1249" t="s">
        <v>35</v>
      </c>
      <c r="F1249" t="s">
        <v>3959</v>
      </c>
      <c r="G1249" t="s">
        <v>56</v>
      </c>
      <c r="H1249">
        <v>66.58</v>
      </c>
      <c r="I1249">
        <v>643286</v>
      </c>
      <c r="J1249" s="5">
        <v>643286</v>
      </c>
      <c r="K1249">
        <v>290</v>
      </c>
    </row>
    <row r="1250" spans="1:11" x14ac:dyDescent="0.25">
      <c r="A1250">
        <v>1249</v>
      </c>
      <c r="B1250" t="s">
        <v>652</v>
      </c>
      <c r="C1250" t="s">
        <v>2264</v>
      </c>
      <c r="D1250" t="s">
        <v>2265</v>
      </c>
      <c r="E1250" t="s">
        <v>35</v>
      </c>
      <c r="F1250" t="s">
        <v>3959</v>
      </c>
      <c r="G1250" t="s">
        <v>56</v>
      </c>
      <c r="H1250">
        <v>66.58</v>
      </c>
      <c r="I1250">
        <v>662233</v>
      </c>
      <c r="J1250" s="5">
        <v>662233</v>
      </c>
      <c r="K1250">
        <v>291</v>
      </c>
    </row>
    <row r="1251" spans="1:11" x14ac:dyDescent="0.25">
      <c r="A1251">
        <v>1250</v>
      </c>
      <c r="B1251" t="s">
        <v>652</v>
      </c>
      <c r="C1251" t="s">
        <v>2267</v>
      </c>
      <c r="D1251" t="s">
        <v>2268</v>
      </c>
      <c r="E1251" t="s">
        <v>35</v>
      </c>
      <c r="F1251" t="s">
        <v>3959</v>
      </c>
      <c r="G1251" t="s">
        <v>56</v>
      </c>
      <c r="H1251">
        <v>66.58</v>
      </c>
      <c r="I1251">
        <v>670806</v>
      </c>
      <c r="J1251" s="5">
        <v>670806</v>
      </c>
      <c r="K1251">
        <v>292</v>
      </c>
    </row>
    <row r="1252" spans="1:11" x14ac:dyDescent="0.25">
      <c r="A1252">
        <v>1251</v>
      </c>
      <c r="B1252" t="s">
        <v>652</v>
      </c>
      <c r="C1252" t="s">
        <v>2270</v>
      </c>
      <c r="D1252" t="s">
        <v>2271</v>
      </c>
      <c r="E1252" t="s">
        <v>35</v>
      </c>
      <c r="F1252" t="s">
        <v>3959</v>
      </c>
      <c r="G1252" t="s">
        <v>56</v>
      </c>
      <c r="H1252">
        <v>66.58</v>
      </c>
      <c r="I1252">
        <v>670806</v>
      </c>
      <c r="J1252" s="5">
        <v>670806</v>
      </c>
      <c r="K1252">
        <v>293</v>
      </c>
    </row>
    <row r="1253" spans="1:11" x14ac:dyDescent="0.25">
      <c r="A1253">
        <v>1252</v>
      </c>
      <c r="B1253" t="s">
        <v>52</v>
      </c>
      <c r="C1253" t="s">
        <v>1099</v>
      </c>
      <c r="D1253" t="s">
        <v>1100</v>
      </c>
      <c r="E1253" t="s">
        <v>35</v>
      </c>
      <c r="F1253" t="s">
        <v>3959</v>
      </c>
      <c r="G1253" t="s">
        <v>56</v>
      </c>
      <c r="H1253">
        <v>62.26</v>
      </c>
      <c r="I1253">
        <v>794337</v>
      </c>
      <c r="J1253" s="5">
        <v>794337</v>
      </c>
      <c r="K1253">
        <v>294</v>
      </c>
    </row>
    <row r="1254" spans="1:11" x14ac:dyDescent="0.25">
      <c r="A1254">
        <v>1253</v>
      </c>
      <c r="B1254" t="s">
        <v>52</v>
      </c>
      <c r="C1254" t="s">
        <v>1102</v>
      </c>
      <c r="D1254" t="s">
        <v>1103</v>
      </c>
      <c r="E1254" t="s">
        <v>35</v>
      </c>
      <c r="F1254" t="s">
        <v>3959</v>
      </c>
      <c r="G1254" t="s">
        <v>56</v>
      </c>
      <c r="H1254">
        <v>62.26</v>
      </c>
      <c r="I1254">
        <v>794337</v>
      </c>
      <c r="J1254" s="5">
        <v>794337</v>
      </c>
      <c r="K1254">
        <v>295</v>
      </c>
    </row>
    <row r="1255" spans="1:11" x14ac:dyDescent="0.25">
      <c r="A1255">
        <v>1254</v>
      </c>
      <c r="B1255" t="s">
        <v>52</v>
      </c>
      <c r="C1255" t="s">
        <v>1105</v>
      </c>
      <c r="D1255" t="s">
        <v>1106</v>
      </c>
      <c r="E1255" t="s">
        <v>35</v>
      </c>
      <c r="F1255" t="s">
        <v>3959</v>
      </c>
      <c r="G1255" t="s">
        <v>56</v>
      </c>
      <c r="H1255">
        <v>62.26</v>
      </c>
      <c r="I1255">
        <v>794337</v>
      </c>
      <c r="J1255" s="5">
        <v>794337</v>
      </c>
      <c r="K1255">
        <v>296</v>
      </c>
    </row>
    <row r="1256" spans="1:11" x14ac:dyDescent="0.25">
      <c r="A1256">
        <v>1255</v>
      </c>
      <c r="B1256" t="s">
        <v>52</v>
      </c>
      <c r="C1256" t="s">
        <v>1108</v>
      </c>
      <c r="D1256" t="s">
        <v>1109</v>
      </c>
      <c r="E1256" t="s">
        <v>35</v>
      </c>
      <c r="F1256" t="s">
        <v>3959</v>
      </c>
      <c r="G1256" t="s">
        <v>56</v>
      </c>
      <c r="H1256">
        <v>62.26</v>
      </c>
      <c r="I1256">
        <v>794337</v>
      </c>
      <c r="J1256" s="5">
        <v>794337</v>
      </c>
      <c r="K1256">
        <v>297</v>
      </c>
    </row>
    <row r="1257" spans="1:11" x14ac:dyDescent="0.25">
      <c r="A1257">
        <v>1256</v>
      </c>
      <c r="B1257" t="s">
        <v>52</v>
      </c>
      <c r="C1257" t="s">
        <v>1111</v>
      </c>
      <c r="D1257" t="s">
        <v>1112</v>
      </c>
      <c r="E1257" t="s">
        <v>35</v>
      </c>
      <c r="F1257" t="s">
        <v>3959</v>
      </c>
      <c r="G1257" t="s">
        <v>56</v>
      </c>
      <c r="H1257">
        <v>62.26</v>
      </c>
      <c r="I1257">
        <v>794337</v>
      </c>
      <c r="J1257" s="5">
        <v>794337</v>
      </c>
      <c r="K1257">
        <v>298</v>
      </c>
    </row>
    <row r="1258" spans="1:11" x14ac:dyDescent="0.25">
      <c r="A1258">
        <v>1257</v>
      </c>
      <c r="B1258" t="s">
        <v>52</v>
      </c>
      <c r="C1258" t="s">
        <v>1114</v>
      </c>
      <c r="D1258" t="s">
        <v>1115</v>
      </c>
      <c r="E1258" t="s">
        <v>35</v>
      </c>
      <c r="F1258" t="s">
        <v>3959</v>
      </c>
      <c r="G1258" t="s">
        <v>56</v>
      </c>
      <c r="H1258">
        <v>62.26</v>
      </c>
      <c r="I1258">
        <v>794337</v>
      </c>
      <c r="J1258" s="5">
        <v>794337</v>
      </c>
      <c r="K1258">
        <v>299</v>
      </c>
    </row>
    <row r="1259" spans="1:11" x14ac:dyDescent="0.25">
      <c r="A1259">
        <v>1258</v>
      </c>
      <c r="B1259" t="s">
        <v>52</v>
      </c>
      <c r="C1259" t="s">
        <v>1138</v>
      </c>
      <c r="D1259" t="s">
        <v>1139</v>
      </c>
      <c r="E1259" t="s">
        <v>35</v>
      </c>
      <c r="F1259" t="s">
        <v>3959</v>
      </c>
      <c r="G1259" t="s">
        <v>56</v>
      </c>
      <c r="H1259">
        <v>62.26</v>
      </c>
      <c r="I1259">
        <v>794341</v>
      </c>
      <c r="J1259" s="5">
        <v>794341</v>
      </c>
      <c r="K1259">
        <v>300</v>
      </c>
    </row>
    <row r="1260" spans="1:11" x14ac:dyDescent="0.25">
      <c r="A1260">
        <v>1259</v>
      </c>
      <c r="B1260" t="s">
        <v>52</v>
      </c>
      <c r="C1260" t="s">
        <v>1141</v>
      </c>
      <c r="D1260" t="s">
        <v>1142</v>
      </c>
      <c r="E1260" t="s">
        <v>35</v>
      </c>
      <c r="F1260" t="s">
        <v>3959</v>
      </c>
      <c r="G1260" t="s">
        <v>56</v>
      </c>
      <c r="H1260">
        <v>62.26</v>
      </c>
      <c r="I1260">
        <v>794341</v>
      </c>
      <c r="J1260" s="5">
        <v>794341</v>
      </c>
      <c r="K1260">
        <v>301</v>
      </c>
    </row>
    <row r="1261" spans="1:11" x14ac:dyDescent="0.25">
      <c r="A1261">
        <v>1260</v>
      </c>
      <c r="B1261" t="s">
        <v>52</v>
      </c>
      <c r="C1261" t="s">
        <v>1144</v>
      </c>
      <c r="D1261" t="s">
        <v>1145</v>
      </c>
      <c r="E1261" t="s">
        <v>35</v>
      </c>
      <c r="F1261" t="s">
        <v>3959</v>
      </c>
      <c r="G1261" t="s">
        <v>56</v>
      </c>
      <c r="H1261">
        <v>62.26</v>
      </c>
      <c r="I1261">
        <v>794341</v>
      </c>
      <c r="J1261" s="5">
        <v>794341</v>
      </c>
      <c r="K1261">
        <v>302</v>
      </c>
    </row>
    <row r="1262" spans="1:11" x14ac:dyDescent="0.25">
      <c r="A1262">
        <v>1261</v>
      </c>
      <c r="B1262" t="s">
        <v>52</v>
      </c>
      <c r="C1262" t="s">
        <v>1147</v>
      </c>
      <c r="D1262" t="s">
        <v>1148</v>
      </c>
      <c r="E1262" t="s">
        <v>35</v>
      </c>
      <c r="F1262" t="s">
        <v>3959</v>
      </c>
      <c r="G1262" t="s">
        <v>56</v>
      </c>
      <c r="H1262">
        <v>62.26</v>
      </c>
      <c r="I1262">
        <v>794341</v>
      </c>
      <c r="J1262" s="5">
        <v>794341</v>
      </c>
      <c r="K1262">
        <v>303</v>
      </c>
    </row>
    <row r="1263" spans="1:11" x14ac:dyDescent="0.25">
      <c r="A1263">
        <v>1262</v>
      </c>
      <c r="B1263" t="s">
        <v>52</v>
      </c>
      <c r="C1263" t="s">
        <v>1150</v>
      </c>
      <c r="D1263" t="s">
        <v>1151</v>
      </c>
      <c r="E1263" t="s">
        <v>35</v>
      </c>
      <c r="F1263" t="s">
        <v>3959</v>
      </c>
      <c r="G1263" t="s">
        <v>56</v>
      </c>
      <c r="H1263">
        <v>62.26</v>
      </c>
      <c r="I1263">
        <v>794341</v>
      </c>
      <c r="J1263" s="5">
        <v>794341</v>
      </c>
      <c r="K1263">
        <v>304</v>
      </c>
    </row>
    <row r="1264" spans="1:11" x14ac:dyDescent="0.25">
      <c r="A1264">
        <v>1263</v>
      </c>
      <c r="B1264" t="s">
        <v>52</v>
      </c>
      <c r="C1264" t="s">
        <v>1117</v>
      </c>
      <c r="D1264" t="s">
        <v>1118</v>
      </c>
      <c r="E1264" t="s">
        <v>35</v>
      </c>
      <c r="F1264" t="s">
        <v>3959</v>
      </c>
      <c r="G1264" t="s">
        <v>56</v>
      </c>
      <c r="H1264">
        <v>62.26</v>
      </c>
      <c r="I1264">
        <v>794649</v>
      </c>
      <c r="J1264" s="5">
        <v>794649</v>
      </c>
      <c r="K1264">
        <v>305</v>
      </c>
    </row>
    <row r="1265" spans="1:11" x14ac:dyDescent="0.25">
      <c r="A1265">
        <v>1264</v>
      </c>
      <c r="B1265" t="s">
        <v>52</v>
      </c>
      <c r="C1265" t="s">
        <v>1120</v>
      </c>
      <c r="D1265" t="s">
        <v>1121</v>
      </c>
      <c r="E1265" t="s">
        <v>35</v>
      </c>
      <c r="F1265" t="s">
        <v>3959</v>
      </c>
      <c r="G1265" t="s">
        <v>56</v>
      </c>
      <c r="H1265">
        <v>62.26</v>
      </c>
      <c r="I1265">
        <v>794944</v>
      </c>
      <c r="J1265" s="5">
        <v>794944</v>
      </c>
      <c r="K1265">
        <v>306</v>
      </c>
    </row>
    <row r="1266" spans="1:11" x14ac:dyDescent="0.25">
      <c r="A1266">
        <v>1265</v>
      </c>
      <c r="B1266" t="s">
        <v>52</v>
      </c>
      <c r="C1266" t="s">
        <v>1123</v>
      </c>
      <c r="D1266" t="s">
        <v>1124</v>
      </c>
      <c r="E1266" t="s">
        <v>35</v>
      </c>
      <c r="F1266" t="s">
        <v>3959</v>
      </c>
      <c r="G1266" t="s">
        <v>56</v>
      </c>
      <c r="H1266">
        <v>62.26</v>
      </c>
      <c r="I1266">
        <v>794953</v>
      </c>
      <c r="J1266" s="5">
        <v>794953</v>
      </c>
      <c r="K1266">
        <v>307</v>
      </c>
    </row>
    <row r="1267" spans="1:11" x14ac:dyDescent="0.25">
      <c r="A1267">
        <v>1266</v>
      </c>
      <c r="B1267" t="s">
        <v>52</v>
      </c>
      <c r="C1267" t="s">
        <v>1126</v>
      </c>
      <c r="D1267" t="s">
        <v>1127</v>
      </c>
      <c r="E1267" t="s">
        <v>35</v>
      </c>
      <c r="F1267" t="s">
        <v>3959</v>
      </c>
      <c r="G1267" t="s">
        <v>56</v>
      </c>
      <c r="H1267">
        <v>62.26</v>
      </c>
      <c r="I1267">
        <v>794953</v>
      </c>
      <c r="J1267" s="5">
        <v>794953</v>
      </c>
      <c r="K1267">
        <v>308</v>
      </c>
    </row>
    <row r="1268" spans="1:11" x14ac:dyDescent="0.25">
      <c r="A1268">
        <v>1267</v>
      </c>
      <c r="B1268" t="s">
        <v>52</v>
      </c>
      <c r="C1268" t="s">
        <v>1129</v>
      </c>
      <c r="D1268" t="s">
        <v>1130</v>
      </c>
      <c r="E1268" t="s">
        <v>35</v>
      </c>
      <c r="F1268" t="s">
        <v>3959</v>
      </c>
      <c r="G1268" t="s">
        <v>56</v>
      </c>
      <c r="H1268">
        <v>62.26</v>
      </c>
      <c r="I1268">
        <v>794953</v>
      </c>
      <c r="J1268" s="5">
        <v>794953</v>
      </c>
      <c r="K1268">
        <v>309</v>
      </c>
    </row>
    <row r="1269" spans="1:11" x14ac:dyDescent="0.25">
      <c r="A1269">
        <v>1268</v>
      </c>
      <c r="B1269" t="s">
        <v>52</v>
      </c>
      <c r="C1269" t="s">
        <v>1132</v>
      </c>
      <c r="D1269" t="s">
        <v>1133</v>
      </c>
      <c r="E1269" t="s">
        <v>35</v>
      </c>
      <c r="F1269" t="s">
        <v>3959</v>
      </c>
      <c r="G1269" t="s">
        <v>56</v>
      </c>
      <c r="H1269">
        <v>62.26</v>
      </c>
      <c r="I1269">
        <v>794953</v>
      </c>
      <c r="J1269" s="5">
        <v>794953</v>
      </c>
      <c r="K1269">
        <v>310</v>
      </c>
    </row>
    <row r="1270" spans="1:11" x14ac:dyDescent="0.25">
      <c r="A1270">
        <v>1269</v>
      </c>
      <c r="B1270" t="s">
        <v>52</v>
      </c>
      <c r="C1270" t="s">
        <v>1135</v>
      </c>
      <c r="D1270" t="s">
        <v>1136</v>
      </c>
      <c r="E1270" t="s">
        <v>35</v>
      </c>
      <c r="F1270" t="s">
        <v>3959</v>
      </c>
      <c r="G1270" t="s">
        <v>56</v>
      </c>
      <c r="H1270">
        <v>62.26</v>
      </c>
      <c r="I1270">
        <v>794953</v>
      </c>
      <c r="J1270" s="5">
        <v>794953</v>
      </c>
      <c r="K1270">
        <v>311</v>
      </c>
    </row>
    <row r="1271" spans="1:11" x14ac:dyDescent="0.25">
      <c r="A1271">
        <v>1270</v>
      </c>
      <c r="B1271" t="s">
        <v>52</v>
      </c>
      <c r="C1271" t="s">
        <v>1153</v>
      </c>
      <c r="D1271" t="s">
        <v>1154</v>
      </c>
      <c r="E1271" t="s">
        <v>35</v>
      </c>
      <c r="F1271" t="s">
        <v>3959</v>
      </c>
      <c r="G1271" t="s">
        <v>56</v>
      </c>
      <c r="H1271">
        <v>62.26</v>
      </c>
      <c r="I1271">
        <v>804341</v>
      </c>
      <c r="J1271" s="5">
        <v>804341</v>
      </c>
      <c r="K1271">
        <v>312</v>
      </c>
    </row>
    <row r="1272" spans="1:11" x14ac:dyDescent="0.25">
      <c r="A1272">
        <v>1271</v>
      </c>
      <c r="B1272" t="s">
        <v>52</v>
      </c>
      <c r="C1272" t="s">
        <v>1156</v>
      </c>
      <c r="D1272" t="s">
        <v>1157</v>
      </c>
      <c r="E1272" t="s">
        <v>35</v>
      </c>
      <c r="F1272" t="s">
        <v>3959</v>
      </c>
      <c r="G1272" t="s">
        <v>56</v>
      </c>
      <c r="H1272">
        <v>62.26</v>
      </c>
      <c r="I1272">
        <v>804341</v>
      </c>
      <c r="J1272" s="5">
        <v>804341</v>
      </c>
      <c r="K1272">
        <v>313</v>
      </c>
    </row>
    <row r="1273" spans="1:11" x14ac:dyDescent="0.25">
      <c r="A1273">
        <v>1272</v>
      </c>
      <c r="B1273" t="s">
        <v>52</v>
      </c>
      <c r="C1273" t="s">
        <v>1159</v>
      </c>
      <c r="D1273" t="s">
        <v>1160</v>
      </c>
      <c r="E1273" t="s">
        <v>35</v>
      </c>
      <c r="F1273" t="s">
        <v>3959</v>
      </c>
      <c r="G1273" t="s">
        <v>56</v>
      </c>
      <c r="H1273">
        <v>62.26</v>
      </c>
      <c r="I1273">
        <v>804341</v>
      </c>
      <c r="J1273" s="5">
        <v>804341</v>
      </c>
      <c r="K1273">
        <v>314</v>
      </c>
    </row>
    <row r="1274" spans="1:11" x14ac:dyDescent="0.25">
      <c r="A1274">
        <v>1273</v>
      </c>
      <c r="B1274" t="s">
        <v>52</v>
      </c>
      <c r="C1274" t="s">
        <v>1162</v>
      </c>
      <c r="D1274" t="s">
        <v>1163</v>
      </c>
      <c r="E1274" t="s">
        <v>35</v>
      </c>
      <c r="F1274" t="s">
        <v>3959</v>
      </c>
      <c r="G1274" t="s">
        <v>56</v>
      </c>
      <c r="H1274">
        <v>62.26</v>
      </c>
      <c r="I1274">
        <v>804341</v>
      </c>
      <c r="J1274" s="5">
        <v>804341</v>
      </c>
      <c r="K1274">
        <v>315</v>
      </c>
    </row>
    <row r="1275" spans="1:11" x14ac:dyDescent="0.25">
      <c r="A1275">
        <v>1274</v>
      </c>
      <c r="B1275" t="s">
        <v>52</v>
      </c>
      <c r="C1275" t="s">
        <v>1165</v>
      </c>
      <c r="D1275" t="s">
        <v>1166</v>
      </c>
      <c r="E1275" t="s">
        <v>35</v>
      </c>
      <c r="F1275" t="s">
        <v>3959</v>
      </c>
      <c r="G1275" t="s">
        <v>56</v>
      </c>
      <c r="H1275">
        <v>62.26</v>
      </c>
      <c r="I1275">
        <v>804341</v>
      </c>
      <c r="J1275" s="5">
        <v>804341</v>
      </c>
      <c r="K1275">
        <v>316</v>
      </c>
    </row>
    <row r="1276" spans="1:11" x14ac:dyDescent="0.25">
      <c r="A1276">
        <v>1275</v>
      </c>
      <c r="B1276" t="s">
        <v>52</v>
      </c>
      <c r="C1276" t="s">
        <v>1168</v>
      </c>
      <c r="D1276" t="s">
        <v>1169</v>
      </c>
      <c r="E1276" t="s">
        <v>35</v>
      </c>
      <c r="F1276" t="s">
        <v>3959</v>
      </c>
      <c r="G1276" t="s">
        <v>56</v>
      </c>
      <c r="H1276">
        <v>62.26</v>
      </c>
      <c r="I1276">
        <v>804953</v>
      </c>
      <c r="J1276" s="5">
        <v>804953</v>
      </c>
      <c r="K1276">
        <v>317</v>
      </c>
    </row>
    <row r="1277" spans="1:11" x14ac:dyDescent="0.25">
      <c r="A1277">
        <v>1276</v>
      </c>
      <c r="B1277" t="s">
        <v>52</v>
      </c>
      <c r="C1277" t="s">
        <v>1171</v>
      </c>
      <c r="D1277" t="s">
        <v>1172</v>
      </c>
      <c r="E1277" t="s">
        <v>35</v>
      </c>
      <c r="F1277" t="s">
        <v>3959</v>
      </c>
      <c r="G1277" t="s">
        <v>56</v>
      </c>
      <c r="H1277">
        <v>62.26</v>
      </c>
      <c r="I1277">
        <v>811629</v>
      </c>
      <c r="J1277" s="5">
        <v>811629</v>
      </c>
      <c r="K1277">
        <v>318</v>
      </c>
    </row>
    <row r="1278" spans="1:11" x14ac:dyDescent="0.25">
      <c r="A1278">
        <v>1277</v>
      </c>
      <c r="B1278" t="s">
        <v>52</v>
      </c>
      <c r="C1278" t="s">
        <v>1189</v>
      </c>
      <c r="D1278" t="s">
        <v>1192</v>
      </c>
      <c r="E1278" t="s">
        <v>35</v>
      </c>
      <c r="F1278" t="s">
        <v>3959</v>
      </c>
      <c r="G1278" t="s">
        <v>58</v>
      </c>
      <c r="H1278">
        <v>55.81</v>
      </c>
      <c r="I1278">
        <v>817064</v>
      </c>
      <c r="J1278" s="5">
        <v>817064</v>
      </c>
      <c r="K1278">
        <v>319</v>
      </c>
    </row>
    <row r="1279" spans="1:11" x14ac:dyDescent="0.25">
      <c r="A1279">
        <v>1278</v>
      </c>
      <c r="B1279" t="s">
        <v>52</v>
      </c>
      <c r="C1279" t="s">
        <v>1099</v>
      </c>
      <c r="D1279" t="s">
        <v>1101</v>
      </c>
      <c r="E1279" t="s">
        <v>35</v>
      </c>
      <c r="F1279" t="s">
        <v>3959</v>
      </c>
      <c r="G1279" t="s">
        <v>58</v>
      </c>
      <c r="H1279">
        <v>55.81</v>
      </c>
      <c r="I1279">
        <v>826630</v>
      </c>
      <c r="J1279" s="5">
        <v>826630</v>
      </c>
      <c r="K1279">
        <v>320</v>
      </c>
    </row>
    <row r="1280" spans="1:11" x14ac:dyDescent="0.25">
      <c r="A1280">
        <v>1279</v>
      </c>
      <c r="B1280" t="s">
        <v>52</v>
      </c>
      <c r="C1280" t="s">
        <v>1105</v>
      </c>
      <c r="D1280" t="s">
        <v>1107</v>
      </c>
      <c r="E1280" t="s">
        <v>35</v>
      </c>
      <c r="F1280" t="s">
        <v>3959</v>
      </c>
      <c r="G1280" t="s">
        <v>58</v>
      </c>
      <c r="H1280">
        <v>55.81</v>
      </c>
      <c r="I1280">
        <v>827325</v>
      </c>
      <c r="J1280" s="5">
        <v>827325</v>
      </c>
      <c r="K1280">
        <v>321</v>
      </c>
    </row>
    <row r="1281" spans="1:11" x14ac:dyDescent="0.25">
      <c r="A1281">
        <v>1280</v>
      </c>
      <c r="B1281" t="s">
        <v>52</v>
      </c>
      <c r="C1281" t="s">
        <v>1108</v>
      </c>
      <c r="D1281" t="s">
        <v>1110</v>
      </c>
      <c r="E1281" t="s">
        <v>35</v>
      </c>
      <c r="F1281" t="s">
        <v>3959</v>
      </c>
      <c r="G1281" t="s">
        <v>58</v>
      </c>
      <c r="H1281">
        <v>55.81</v>
      </c>
      <c r="I1281">
        <v>827546</v>
      </c>
      <c r="J1281" s="5">
        <v>827546</v>
      </c>
      <c r="K1281">
        <v>322</v>
      </c>
    </row>
    <row r="1282" spans="1:11" x14ac:dyDescent="0.25">
      <c r="A1282">
        <v>1281</v>
      </c>
      <c r="B1282" t="s">
        <v>52</v>
      </c>
      <c r="C1282" t="s">
        <v>1111</v>
      </c>
      <c r="D1282" t="s">
        <v>1113</v>
      </c>
      <c r="E1282" t="s">
        <v>35</v>
      </c>
      <c r="F1282" t="s">
        <v>3959</v>
      </c>
      <c r="G1282" t="s">
        <v>58</v>
      </c>
      <c r="H1282">
        <v>55.81</v>
      </c>
      <c r="I1282">
        <v>827568</v>
      </c>
      <c r="J1282" s="5">
        <v>827568</v>
      </c>
      <c r="K1282">
        <v>323</v>
      </c>
    </row>
    <row r="1283" spans="1:11" x14ac:dyDescent="0.25">
      <c r="A1283">
        <v>1282</v>
      </c>
      <c r="B1283" t="s">
        <v>52</v>
      </c>
      <c r="C1283" t="s">
        <v>1102</v>
      </c>
      <c r="D1283" t="s">
        <v>1104</v>
      </c>
      <c r="E1283" t="s">
        <v>35</v>
      </c>
      <c r="F1283" t="s">
        <v>3959</v>
      </c>
      <c r="G1283" t="s">
        <v>58</v>
      </c>
      <c r="H1283">
        <v>55.81</v>
      </c>
      <c r="I1283">
        <v>827623</v>
      </c>
      <c r="J1283" s="5">
        <v>827623</v>
      </c>
      <c r="K1283">
        <v>324</v>
      </c>
    </row>
    <row r="1284" spans="1:11" x14ac:dyDescent="0.25">
      <c r="A1284">
        <v>1283</v>
      </c>
      <c r="B1284" t="s">
        <v>52</v>
      </c>
      <c r="C1284" t="s">
        <v>1114</v>
      </c>
      <c r="D1284" t="s">
        <v>1116</v>
      </c>
      <c r="E1284" t="s">
        <v>35</v>
      </c>
      <c r="F1284" t="s">
        <v>3959</v>
      </c>
      <c r="G1284" t="s">
        <v>58</v>
      </c>
      <c r="H1284">
        <v>55.81</v>
      </c>
      <c r="I1284">
        <v>827664</v>
      </c>
      <c r="J1284" s="5">
        <v>827664</v>
      </c>
      <c r="K1284">
        <v>325</v>
      </c>
    </row>
    <row r="1285" spans="1:11" x14ac:dyDescent="0.25">
      <c r="A1285">
        <v>1284</v>
      </c>
      <c r="B1285" t="s">
        <v>52</v>
      </c>
      <c r="C1285" t="s">
        <v>1117</v>
      </c>
      <c r="D1285" t="s">
        <v>1119</v>
      </c>
      <c r="E1285" t="s">
        <v>35</v>
      </c>
      <c r="F1285" t="s">
        <v>3959</v>
      </c>
      <c r="G1285" t="s">
        <v>58</v>
      </c>
      <c r="H1285">
        <v>55.81</v>
      </c>
      <c r="I1285">
        <v>827664</v>
      </c>
      <c r="J1285" s="5">
        <v>827664</v>
      </c>
      <c r="K1285">
        <v>326</v>
      </c>
    </row>
    <row r="1286" spans="1:11" x14ac:dyDescent="0.25">
      <c r="A1286">
        <v>1285</v>
      </c>
      <c r="B1286" t="s">
        <v>52</v>
      </c>
      <c r="C1286" t="s">
        <v>1120</v>
      </c>
      <c r="D1286" t="s">
        <v>1122</v>
      </c>
      <c r="E1286" t="s">
        <v>35</v>
      </c>
      <c r="F1286" t="s">
        <v>3959</v>
      </c>
      <c r="G1286" t="s">
        <v>58</v>
      </c>
      <c r="H1286">
        <v>55.81</v>
      </c>
      <c r="I1286">
        <v>827664</v>
      </c>
      <c r="J1286" s="5">
        <v>827664</v>
      </c>
      <c r="K1286">
        <v>327</v>
      </c>
    </row>
    <row r="1287" spans="1:11" x14ac:dyDescent="0.25">
      <c r="A1287">
        <v>1286</v>
      </c>
      <c r="B1287" t="s">
        <v>52</v>
      </c>
      <c r="C1287" t="s">
        <v>1123</v>
      </c>
      <c r="D1287" t="s">
        <v>1125</v>
      </c>
      <c r="E1287" t="s">
        <v>35</v>
      </c>
      <c r="F1287" t="s">
        <v>3959</v>
      </c>
      <c r="G1287" t="s">
        <v>58</v>
      </c>
      <c r="H1287">
        <v>55.81</v>
      </c>
      <c r="I1287">
        <v>827664</v>
      </c>
      <c r="J1287" s="5">
        <v>827664</v>
      </c>
      <c r="K1287">
        <v>328</v>
      </c>
    </row>
    <row r="1288" spans="1:11" x14ac:dyDescent="0.25">
      <c r="A1288">
        <v>1287</v>
      </c>
      <c r="B1288" t="s">
        <v>52</v>
      </c>
      <c r="C1288" t="s">
        <v>1200</v>
      </c>
      <c r="D1288" t="s">
        <v>1202</v>
      </c>
      <c r="E1288" t="s">
        <v>35</v>
      </c>
      <c r="F1288" t="s">
        <v>3959</v>
      </c>
      <c r="G1288" t="s">
        <v>58</v>
      </c>
      <c r="H1288">
        <v>55.81</v>
      </c>
      <c r="I1288">
        <v>840471</v>
      </c>
      <c r="J1288" s="5">
        <v>840471</v>
      </c>
      <c r="K1288">
        <v>329</v>
      </c>
    </row>
    <row r="1289" spans="1:11" x14ac:dyDescent="0.25">
      <c r="A1289">
        <v>1288</v>
      </c>
      <c r="B1289" t="s">
        <v>52</v>
      </c>
      <c r="C1289" t="s">
        <v>1189</v>
      </c>
      <c r="D1289" t="s">
        <v>1191</v>
      </c>
      <c r="E1289" t="s">
        <v>35</v>
      </c>
      <c r="F1289" t="s">
        <v>3959</v>
      </c>
      <c r="G1289" t="s">
        <v>58</v>
      </c>
      <c r="H1289">
        <v>55.81</v>
      </c>
      <c r="I1289">
        <v>851983</v>
      </c>
      <c r="J1289" s="5">
        <v>851983</v>
      </c>
      <c r="K1289">
        <v>330</v>
      </c>
    </row>
    <row r="1290" spans="1:11" x14ac:dyDescent="0.25">
      <c r="A1290">
        <v>1289</v>
      </c>
      <c r="B1290" t="s">
        <v>52</v>
      </c>
      <c r="C1290" t="s">
        <v>1186</v>
      </c>
      <c r="D1290" t="s">
        <v>1188</v>
      </c>
      <c r="E1290" t="s">
        <v>35</v>
      </c>
      <c r="F1290" t="s">
        <v>3959</v>
      </c>
      <c r="G1290" t="s">
        <v>58</v>
      </c>
      <c r="H1290">
        <v>55.81</v>
      </c>
      <c r="I1290">
        <v>857061</v>
      </c>
      <c r="J1290" s="5">
        <v>857061</v>
      </c>
      <c r="K1290">
        <v>331</v>
      </c>
    </row>
    <row r="1291" spans="1:11" x14ac:dyDescent="0.25">
      <c r="A1291">
        <v>1290</v>
      </c>
      <c r="B1291" t="s">
        <v>52</v>
      </c>
      <c r="C1291" t="s">
        <v>1174</v>
      </c>
      <c r="D1291" t="s">
        <v>1175</v>
      </c>
      <c r="E1291" t="s">
        <v>35</v>
      </c>
      <c r="F1291" t="s">
        <v>3959</v>
      </c>
      <c r="G1291" t="s">
        <v>56</v>
      </c>
      <c r="H1291">
        <v>62.26</v>
      </c>
      <c r="I1291">
        <v>859429</v>
      </c>
      <c r="J1291" s="5">
        <v>859429</v>
      </c>
      <c r="K1291">
        <v>332</v>
      </c>
    </row>
    <row r="1292" spans="1:11" x14ac:dyDescent="0.25">
      <c r="A1292">
        <v>1291</v>
      </c>
      <c r="B1292" t="s">
        <v>52</v>
      </c>
      <c r="C1292" t="s">
        <v>1177</v>
      </c>
      <c r="D1292" t="s">
        <v>1178</v>
      </c>
      <c r="E1292" t="s">
        <v>35</v>
      </c>
      <c r="F1292" t="s">
        <v>3959</v>
      </c>
      <c r="G1292" t="s">
        <v>56</v>
      </c>
      <c r="H1292">
        <v>62.26</v>
      </c>
      <c r="I1292">
        <v>859429</v>
      </c>
      <c r="J1292" s="5">
        <v>859429</v>
      </c>
      <c r="K1292">
        <v>333</v>
      </c>
    </row>
    <row r="1293" spans="1:11" x14ac:dyDescent="0.25">
      <c r="A1293">
        <v>1292</v>
      </c>
      <c r="B1293" t="s">
        <v>52</v>
      </c>
      <c r="C1293" t="s">
        <v>1180</v>
      </c>
      <c r="D1293" t="s">
        <v>1181</v>
      </c>
      <c r="E1293" t="s">
        <v>35</v>
      </c>
      <c r="F1293" t="s">
        <v>3959</v>
      </c>
      <c r="G1293" t="s">
        <v>56</v>
      </c>
      <c r="H1293">
        <v>62.26</v>
      </c>
      <c r="I1293">
        <v>859429</v>
      </c>
      <c r="J1293" s="5">
        <v>859429</v>
      </c>
      <c r="K1293">
        <v>334</v>
      </c>
    </row>
    <row r="1294" spans="1:11" x14ac:dyDescent="0.25">
      <c r="A1294">
        <v>1293</v>
      </c>
      <c r="B1294" t="s">
        <v>52</v>
      </c>
      <c r="C1294" t="s">
        <v>1183</v>
      </c>
      <c r="D1294" t="s">
        <v>1184</v>
      </c>
      <c r="E1294" t="s">
        <v>35</v>
      </c>
      <c r="F1294" t="s">
        <v>3959</v>
      </c>
      <c r="G1294" t="s">
        <v>56</v>
      </c>
      <c r="H1294">
        <v>62.26</v>
      </c>
      <c r="I1294">
        <v>859429</v>
      </c>
      <c r="J1294" s="5">
        <v>859429</v>
      </c>
      <c r="K1294">
        <v>335</v>
      </c>
    </row>
    <row r="1295" spans="1:11" x14ac:dyDescent="0.25">
      <c r="A1295">
        <v>1294</v>
      </c>
      <c r="B1295" t="s">
        <v>52</v>
      </c>
      <c r="C1295" t="s">
        <v>1186</v>
      </c>
      <c r="D1295" t="s">
        <v>1187</v>
      </c>
      <c r="E1295" t="s">
        <v>35</v>
      </c>
      <c r="F1295" t="s">
        <v>3959</v>
      </c>
      <c r="G1295" t="s">
        <v>56</v>
      </c>
      <c r="H1295">
        <v>62.26</v>
      </c>
      <c r="I1295">
        <v>859429</v>
      </c>
      <c r="J1295" s="5">
        <v>859429</v>
      </c>
      <c r="K1295">
        <v>336</v>
      </c>
    </row>
    <row r="1296" spans="1:11" x14ac:dyDescent="0.25">
      <c r="A1296">
        <v>1295</v>
      </c>
      <c r="B1296" t="s">
        <v>52</v>
      </c>
      <c r="C1296" t="s">
        <v>1189</v>
      </c>
      <c r="D1296" t="s">
        <v>1190</v>
      </c>
      <c r="E1296" t="s">
        <v>35</v>
      </c>
      <c r="F1296" t="s">
        <v>3959</v>
      </c>
      <c r="G1296" t="s">
        <v>56</v>
      </c>
      <c r="H1296">
        <v>62.26</v>
      </c>
      <c r="I1296">
        <v>859429</v>
      </c>
      <c r="J1296" s="5">
        <v>859429</v>
      </c>
      <c r="K1296">
        <v>337</v>
      </c>
    </row>
    <row r="1297" spans="1:11" x14ac:dyDescent="0.25">
      <c r="A1297">
        <v>1296</v>
      </c>
      <c r="B1297" t="s">
        <v>52</v>
      </c>
      <c r="C1297" t="s">
        <v>1194</v>
      </c>
      <c r="D1297" t="s">
        <v>1195</v>
      </c>
      <c r="E1297" t="s">
        <v>35</v>
      </c>
      <c r="F1297" t="s">
        <v>3959</v>
      </c>
      <c r="G1297" t="s">
        <v>56</v>
      </c>
      <c r="H1297">
        <v>62.26</v>
      </c>
      <c r="I1297">
        <v>859429</v>
      </c>
      <c r="J1297" s="5">
        <v>859429</v>
      </c>
      <c r="K1297">
        <v>338</v>
      </c>
    </row>
    <row r="1298" spans="1:11" x14ac:dyDescent="0.25">
      <c r="A1298">
        <v>1297</v>
      </c>
      <c r="B1298" t="s">
        <v>52</v>
      </c>
      <c r="C1298" t="s">
        <v>1197</v>
      </c>
      <c r="D1298" t="s">
        <v>1198</v>
      </c>
      <c r="E1298" t="s">
        <v>35</v>
      </c>
      <c r="F1298" t="s">
        <v>3959</v>
      </c>
      <c r="G1298" t="s">
        <v>56</v>
      </c>
      <c r="H1298">
        <v>62.26</v>
      </c>
      <c r="I1298">
        <v>859429</v>
      </c>
      <c r="J1298" s="5">
        <v>859429</v>
      </c>
      <c r="K1298">
        <v>339</v>
      </c>
    </row>
    <row r="1299" spans="1:11" x14ac:dyDescent="0.25">
      <c r="A1299">
        <v>1298</v>
      </c>
      <c r="B1299" t="s">
        <v>52</v>
      </c>
      <c r="C1299" t="s">
        <v>1200</v>
      </c>
      <c r="D1299" t="s">
        <v>1201</v>
      </c>
      <c r="E1299" t="s">
        <v>35</v>
      </c>
      <c r="F1299" t="s">
        <v>3959</v>
      </c>
      <c r="G1299" t="s">
        <v>56</v>
      </c>
      <c r="H1299">
        <v>62.26</v>
      </c>
      <c r="I1299">
        <v>859429</v>
      </c>
      <c r="J1299" s="5">
        <v>859429</v>
      </c>
      <c r="K1299">
        <v>340</v>
      </c>
    </row>
    <row r="1300" spans="1:11" x14ac:dyDescent="0.25">
      <c r="A1300">
        <v>1299</v>
      </c>
      <c r="B1300" t="s">
        <v>52</v>
      </c>
      <c r="C1300" t="s">
        <v>1203</v>
      </c>
      <c r="D1300" t="s">
        <v>1204</v>
      </c>
      <c r="E1300" t="s">
        <v>35</v>
      </c>
      <c r="F1300" t="s">
        <v>3959</v>
      </c>
      <c r="G1300" t="s">
        <v>56</v>
      </c>
      <c r="H1300">
        <v>62.26</v>
      </c>
      <c r="I1300">
        <v>859429</v>
      </c>
      <c r="J1300" s="5">
        <v>859429</v>
      </c>
      <c r="K1300">
        <v>341</v>
      </c>
    </row>
    <row r="1301" spans="1:11" x14ac:dyDescent="0.25">
      <c r="A1301">
        <v>1300</v>
      </c>
      <c r="B1301" t="s">
        <v>52</v>
      </c>
      <c r="C1301" t="s">
        <v>1206</v>
      </c>
      <c r="D1301" t="s">
        <v>1207</v>
      </c>
      <c r="E1301" t="s">
        <v>35</v>
      </c>
      <c r="F1301" t="s">
        <v>3959</v>
      </c>
      <c r="G1301" t="s">
        <v>56</v>
      </c>
      <c r="H1301">
        <v>62.26</v>
      </c>
      <c r="I1301">
        <v>859429</v>
      </c>
      <c r="J1301" s="5">
        <v>859429</v>
      </c>
      <c r="K1301">
        <v>342</v>
      </c>
    </row>
    <row r="1302" spans="1:11" x14ac:dyDescent="0.25">
      <c r="A1302">
        <v>1301</v>
      </c>
      <c r="B1302" t="s">
        <v>52</v>
      </c>
      <c r="C1302" t="s">
        <v>1209</v>
      </c>
      <c r="D1302" t="s">
        <v>1210</v>
      </c>
      <c r="E1302" t="s">
        <v>35</v>
      </c>
      <c r="F1302" t="s">
        <v>3959</v>
      </c>
      <c r="G1302" t="s">
        <v>56</v>
      </c>
      <c r="H1302">
        <v>62.26</v>
      </c>
      <c r="I1302">
        <v>859429</v>
      </c>
      <c r="J1302" s="5">
        <v>859429</v>
      </c>
      <c r="K1302">
        <v>343</v>
      </c>
    </row>
    <row r="1303" spans="1:11" x14ac:dyDescent="0.25">
      <c r="A1303">
        <v>1302</v>
      </c>
      <c r="B1303" t="s">
        <v>52</v>
      </c>
      <c r="C1303" t="s">
        <v>1212</v>
      </c>
      <c r="D1303" t="s">
        <v>1213</v>
      </c>
      <c r="E1303" t="s">
        <v>35</v>
      </c>
      <c r="F1303" t="s">
        <v>3959</v>
      </c>
      <c r="G1303" t="s">
        <v>56</v>
      </c>
      <c r="H1303">
        <v>62.26</v>
      </c>
      <c r="I1303">
        <v>859429</v>
      </c>
      <c r="J1303" s="5">
        <v>859429</v>
      </c>
      <c r="K1303">
        <v>344</v>
      </c>
    </row>
    <row r="1304" spans="1:11" x14ac:dyDescent="0.25">
      <c r="A1304">
        <v>1303</v>
      </c>
      <c r="B1304" t="s">
        <v>52</v>
      </c>
      <c r="C1304" t="s">
        <v>1215</v>
      </c>
      <c r="D1304" t="s">
        <v>1216</v>
      </c>
      <c r="E1304" t="s">
        <v>35</v>
      </c>
      <c r="F1304" t="s">
        <v>3959</v>
      </c>
      <c r="G1304" t="s">
        <v>56</v>
      </c>
      <c r="H1304">
        <v>62.26</v>
      </c>
      <c r="I1304">
        <v>859429</v>
      </c>
      <c r="J1304" s="5">
        <v>859429</v>
      </c>
      <c r="K1304">
        <v>345</v>
      </c>
    </row>
    <row r="1305" spans="1:11" x14ac:dyDescent="0.25">
      <c r="A1305">
        <v>1304</v>
      </c>
      <c r="B1305" t="s">
        <v>52</v>
      </c>
      <c r="C1305" t="s">
        <v>1218</v>
      </c>
      <c r="D1305" t="s">
        <v>1219</v>
      </c>
      <c r="E1305" t="s">
        <v>35</v>
      </c>
      <c r="F1305" t="s">
        <v>3959</v>
      </c>
      <c r="G1305" t="s">
        <v>56</v>
      </c>
      <c r="H1305">
        <v>62.26</v>
      </c>
      <c r="I1305">
        <v>859429</v>
      </c>
      <c r="J1305" s="5">
        <v>859429</v>
      </c>
      <c r="K1305">
        <v>346</v>
      </c>
    </row>
    <row r="1306" spans="1:11" x14ac:dyDescent="0.25">
      <c r="A1306">
        <v>1305</v>
      </c>
      <c r="B1306" t="s">
        <v>52</v>
      </c>
      <c r="C1306" t="s">
        <v>1197</v>
      </c>
      <c r="D1306" t="s">
        <v>1199</v>
      </c>
      <c r="E1306" t="s">
        <v>35</v>
      </c>
      <c r="F1306" t="s">
        <v>3959</v>
      </c>
      <c r="G1306" t="s">
        <v>58</v>
      </c>
      <c r="H1306">
        <v>55.81</v>
      </c>
      <c r="I1306">
        <v>865572</v>
      </c>
      <c r="J1306" s="5">
        <v>865572</v>
      </c>
      <c r="K1306">
        <v>347</v>
      </c>
    </row>
    <row r="1307" spans="1:11" x14ac:dyDescent="0.25">
      <c r="A1307">
        <v>1306</v>
      </c>
      <c r="B1307" t="s">
        <v>52</v>
      </c>
      <c r="C1307" t="s">
        <v>1203</v>
      </c>
      <c r="D1307" t="s">
        <v>1205</v>
      </c>
      <c r="E1307" t="s">
        <v>35</v>
      </c>
      <c r="F1307" t="s">
        <v>3959</v>
      </c>
      <c r="G1307" t="s">
        <v>58</v>
      </c>
      <c r="H1307">
        <v>55.81</v>
      </c>
      <c r="I1307">
        <v>865572</v>
      </c>
      <c r="J1307" s="5">
        <v>865572</v>
      </c>
      <c r="K1307">
        <v>348</v>
      </c>
    </row>
    <row r="1308" spans="1:11" x14ac:dyDescent="0.25">
      <c r="A1308">
        <v>1307</v>
      </c>
      <c r="B1308" t="s">
        <v>52</v>
      </c>
      <c r="C1308" t="s">
        <v>1221</v>
      </c>
      <c r="D1308" t="s">
        <v>1222</v>
      </c>
      <c r="E1308" t="s">
        <v>35</v>
      </c>
      <c r="F1308" t="s">
        <v>3959</v>
      </c>
      <c r="G1308" t="s">
        <v>56</v>
      </c>
      <c r="H1308">
        <v>62.26</v>
      </c>
      <c r="I1308">
        <v>866196</v>
      </c>
      <c r="J1308" s="5">
        <v>866196</v>
      </c>
      <c r="K1308">
        <v>349</v>
      </c>
    </row>
    <row r="1309" spans="1:11" x14ac:dyDescent="0.25">
      <c r="A1309">
        <v>1308</v>
      </c>
      <c r="B1309" t="s">
        <v>52</v>
      </c>
      <c r="C1309" t="s">
        <v>1224</v>
      </c>
      <c r="D1309" t="s">
        <v>1225</v>
      </c>
      <c r="E1309" t="s">
        <v>35</v>
      </c>
      <c r="F1309" t="s">
        <v>3959</v>
      </c>
      <c r="G1309" t="s">
        <v>56</v>
      </c>
      <c r="H1309">
        <v>62.26</v>
      </c>
      <c r="I1309">
        <v>866196</v>
      </c>
      <c r="J1309" s="5">
        <v>866196</v>
      </c>
      <c r="K1309">
        <v>350</v>
      </c>
    </row>
    <row r="1310" spans="1:11" x14ac:dyDescent="0.25">
      <c r="A1310">
        <v>1309</v>
      </c>
      <c r="B1310" t="s">
        <v>52</v>
      </c>
      <c r="C1310" t="s">
        <v>1227</v>
      </c>
      <c r="D1310" t="s">
        <v>1228</v>
      </c>
      <c r="E1310" t="s">
        <v>35</v>
      </c>
      <c r="F1310" t="s">
        <v>3959</v>
      </c>
      <c r="G1310" t="s">
        <v>56</v>
      </c>
      <c r="H1310">
        <v>62.26</v>
      </c>
      <c r="I1310">
        <v>866196</v>
      </c>
      <c r="J1310" s="5">
        <v>866196</v>
      </c>
      <c r="K1310">
        <v>351</v>
      </c>
    </row>
    <row r="1311" spans="1:11" x14ac:dyDescent="0.25">
      <c r="A1311">
        <v>1310</v>
      </c>
      <c r="B1311" t="s">
        <v>52</v>
      </c>
      <c r="C1311" t="s">
        <v>1230</v>
      </c>
      <c r="D1311" t="s">
        <v>1231</v>
      </c>
      <c r="E1311" t="s">
        <v>35</v>
      </c>
      <c r="F1311" t="s">
        <v>3959</v>
      </c>
      <c r="G1311" t="s">
        <v>56</v>
      </c>
      <c r="H1311">
        <v>62.26</v>
      </c>
      <c r="I1311">
        <v>866196</v>
      </c>
      <c r="J1311" s="5">
        <v>866196</v>
      </c>
      <c r="K1311">
        <v>352</v>
      </c>
    </row>
    <row r="1312" spans="1:11" x14ac:dyDescent="0.25">
      <c r="A1312">
        <v>1311</v>
      </c>
      <c r="B1312" t="s">
        <v>52</v>
      </c>
      <c r="C1312" t="s">
        <v>1233</v>
      </c>
      <c r="D1312" t="s">
        <v>1234</v>
      </c>
      <c r="E1312" t="s">
        <v>35</v>
      </c>
      <c r="F1312" t="s">
        <v>3959</v>
      </c>
      <c r="G1312" t="s">
        <v>56</v>
      </c>
      <c r="H1312">
        <v>62.26</v>
      </c>
      <c r="I1312">
        <v>866196</v>
      </c>
      <c r="J1312" s="5">
        <v>866196</v>
      </c>
      <c r="K1312">
        <v>353</v>
      </c>
    </row>
    <row r="1313" spans="1:11" x14ac:dyDescent="0.25">
      <c r="A1313">
        <v>1312</v>
      </c>
      <c r="B1313" t="s">
        <v>52</v>
      </c>
      <c r="C1313" t="s">
        <v>1236</v>
      </c>
      <c r="D1313" t="s">
        <v>1237</v>
      </c>
      <c r="E1313" t="s">
        <v>35</v>
      </c>
      <c r="F1313" t="s">
        <v>3959</v>
      </c>
      <c r="G1313" t="s">
        <v>56</v>
      </c>
      <c r="H1313">
        <v>62.26</v>
      </c>
      <c r="I1313">
        <v>866196</v>
      </c>
      <c r="J1313" s="5">
        <v>866196</v>
      </c>
      <c r="K1313">
        <v>354</v>
      </c>
    </row>
    <row r="1314" spans="1:11" x14ac:dyDescent="0.25">
      <c r="A1314">
        <v>1313</v>
      </c>
      <c r="B1314" t="s">
        <v>52</v>
      </c>
      <c r="C1314" t="s">
        <v>1180</v>
      </c>
      <c r="D1314" t="s">
        <v>1182</v>
      </c>
      <c r="E1314" t="s">
        <v>35</v>
      </c>
      <c r="F1314" t="s">
        <v>3959</v>
      </c>
      <c r="G1314" t="s">
        <v>58</v>
      </c>
      <c r="H1314">
        <v>55.81</v>
      </c>
      <c r="I1314">
        <v>880941</v>
      </c>
      <c r="J1314" s="5">
        <v>880941</v>
      </c>
      <c r="K1314">
        <v>355</v>
      </c>
    </row>
    <row r="1315" spans="1:11" x14ac:dyDescent="0.25">
      <c r="A1315">
        <v>1314</v>
      </c>
      <c r="B1315" t="s">
        <v>52</v>
      </c>
      <c r="C1315" t="s">
        <v>1189</v>
      </c>
      <c r="D1315" t="s">
        <v>1193</v>
      </c>
      <c r="E1315" t="s">
        <v>35</v>
      </c>
      <c r="F1315" t="s">
        <v>3959</v>
      </c>
      <c r="G1315" t="s">
        <v>58</v>
      </c>
      <c r="H1315">
        <v>55.81</v>
      </c>
      <c r="I1315">
        <v>884668</v>
      </c>
      <c r="J1315" s="5">
        <v>884668</v>
      </c>
      <c r="K1315">
        <v>356</v>
      </c>
    </row>
    <row r="1316" spans="1:11" x14ac:dyDescent="0.25">
      <c r="A1316">
        <v>1315</v>
      </c>
      <c r="B1316" t="s">
        <v>52</v>
      </c>
      <c r="C1316" t="s">
        <v>1194</v>
      </c>
      <c r="D1316" t="s">
        <v>1196</v>
      </c>
      <c r="E1316" t="s">
        <v>35</v>
      </c>
      <c r="F1316" t="s">
        <v>3959</v>
      </c>
      <c r="G1316" t="s">
        <v>58</v>
      </c>
      <c r="H1316">
        <v>55.81</v>
      </c>
      <c r="I1316">
        <v>884669</v>
      </c>
      <c r="J1316" s="5">
        <v>884669</v>
      </c>
      <c r="K1316">
        <v>357</v>
      </c>
    </row>
    <row r="1317" spans="1:11" x14ac:dyDescent="0.25">
      <c r="A1317">
        <v>1316</v>
      </c>
      <c r="B1317" t="s">
        <v>52</v>
      </c>
      <c r="C1317" t="s">
        <v>1183</v>
      </c>
      <c r="D1317" t="s">
        <v>1185</v>
      </c>
      <c r="E1317" t="s">
        <v>35</v>
      </c>
      <c r="F1317" t="s">
        <v>3959</v>
      </c>
      <c r="G1317" t="s">
        <v>58</v>
      </c>
      <c r="H1317">
        <v>55.81</v>
      </c>
      <c r="I1317">
        <v>909478</v>
      </c>
      <c r="J1317" s="5">
        <v>909478</v>
      </c>
      <c r="K1317">
        <v>358</v>
      </c>
    </row>
    <row r="1318" spans="1:11" x14ac:dyDescent="0.25">
      <c r="A1318">
        <v>1317</v>
      </c>
      <c r="B1318" t="s">
        <v>52</v>
      </c>
      <c r="C1318" t="s">
        <v>1177</v>
      </c>
      <c r="D1318" t="s">
        <v>1179</v>
      </c>
      <c r="E1318" t="s">
        <v>35</v>
      </c>
      <c r="F1318" t="s">
        <v>3959</v>
      </c>
      <c r="G1318" t="s">
        <v>58</v>
      </c>
      <c r="H1318">
        <v>55.81</v>
      </c>
      <c r="I1318">
        <v>920075</v>
      </c>
      <c r="J1318" s="5">
        <v>920075</v>
      </c>
      <c r="K1318">
        <v>359</v>
      </c>
    </row>
    <row r="1319" spans="1:11" x14ac:dyDescent="0.25">
      <c r="A1319">
        <v>1318</v>
      </c>
      <c r="B1319" t="s">
        <v>52</v>
      </c>
      <c r="C1319" t="s">
        <v>1165</v>
      </c>
      <c r="D1319" t="s">
        <v>1167</v>
      </c>
      <c r="E1319" t="s">
        <v>35</v>
      </c>
      <c r="F1319" t="s">
        <v>3959</v>
      </c>
      <c r="G1319" t="s">
        <v>58</v>
      </c>
      <c r="H1319">
        <v>55.81</v>
      </c>
      <c r="I1319">
        <v>920076</v>
      </c>
      <c r="J1319" s="5">
        <v>920076</v>
      </c>
      <c r="K1319">
        <v>360</v>
      </c>
    </row>
    <row r="1320" spans="1:11" x14ac:dyDescent="0.25">
      <c r="A1320">
        <v>1319</v>
      </c>
      <c r="B1320" t="s">
        <v>52</v>
      </c>
      <c r="C1320" t="s">
        <v>1168</v>
      </c>
      <c r="D1320" t="s">
        <v>1170</v>
      </c>
      <c r="E1320" t="s">
        <v>35</v>
      </c>
      <c r="F1320" t="s">
        <v>3959</v>
      </c>
      <c r="G1320" t="s">
        <v>58</v>
      </c>
      <c r="H1320">
        <v>55.81</v>
      </c>
      <c r="I1320">
        <v>920076</v>
      </c>
      <c r="J1320" s="5">
        <v>920076</v>
      </c>
      <c r="K1320">
        <v>361</v>
      </c>
    </row>
    <row r="1321" spans="1:11" x14ac:dyDescent="0.25">
      <c r="A1321">
        <v>1320</v>
      </c>
      <c r="B1321" t="s">
        <v>52</v>
      </c>
      <c r="C1321" t="s">
        <v>1171</v>
      </c>
      <c r="D1321" t="s">
        <v>1173</v>
      </c>
      <c r="E1321" t="s">
        <v>35</v>
      </c>
      <c r="F1321" t="s">
        <v>3959</v>
      </c>
      <c r="G1321" t="s">
        <v>58</v>
      </c>
      <c r="H1321">
        <v>55.81</v>
      </c>
      <c r="I1321">
        <v>920076</v>
      </c>
      <c r="J1321" s="5">
        <v>920076</v>
      </c>
      <c r="K1321">
        <v>362</v>
      </c>
    </row>
    <row r="1322" spans="1:11" x14ac:dyDescent="0.25">
      <c r="A1322">
        <v>1321</v>
      </c>
      <c r="B1322" t="s">
        <v>52</v>
      </c>
      <c r="C1322" t="s">
        <v>1174</v>
      </c>
      <c r="D1322" t="s">
        <v>1176</v>
      </c>
      <c r="E1322" t="s">
        <v>35</v>
      </c>
      <c r="F1322" t="s">
        <v>3959</v>
      </c>
      <c r="G1322" t="s">
        <v>58</v>
      </c>
      <c r="H1322">
        <v>55.81</v>
      </c>
      <c r="I1322">
        <v>920076</v>
      </c>
      <c r="J1322" s="5">
        <v>920076</v>
      </c>
      <c r="K1322">
        <v>363</v>
      </c>
    </row>
    <row r="1323" spans="1:11" x14ac:dyDescent="0.25">
      <c r="A1323">
        <v>1322</v>
      </c>
      <c r="B1323" t="s">
        <v>267</v>
      </c>
      <c r="C1323" t="s">
        <v>1524</v>
      </c>
      <c r="D1323" t="s">
        <v>1525</v>
      </c>
      <c r="E1323" t="s">
        <v>35</v>
      </c>
      <c r="F1323" t="s">
        <v>3959</v>
      </c>
      <c r="G1323" t="s">
        <v>56</v>
      </c>
      <c r="H1323">
        <v>65.400000000000006</v>
      </c>
      <c r="I1323">
        <v>929575</v>
      </c>
      <c r="J1323" s="5">
        <v>929575</v>
      </c>
      <c r="K1323">
        <v>364</v>
      </c>
    </row>
    <row r="1324" spans="1:11" x14ac:dyDescent="0.25">
      <c r="A1324">
        <v>1323</v>
      </c>
      <c r="B1324" t="s">
        <v>267</v>
      </c>
      <c r="C1324" t="s">
        <v>1527</v>
      </c>
      <c r="D1324" t="s">
        <v>1528</v>
      </c>
      <c r="E1324" t="s">
        <v>35</v>
      </c>
      <c r="F1324" t="s">
        <v>3959</v>
      </c>
      <c r="G1324" t="s">
        <v>56</v>
      </c>
      <c r="H1324">
        <v>65.400000000000006</v>
      </c>
      <c r="I1324">
        <v>929575</v>
      </c>
      <c r="J1324" s="5">
        <v>929575</v>
      </c>
      <c r="K1324">
        <v>365</v>
      </c>
    </row>
    <row r="1325" spans="1:11" x14ac:dyDescent="0.25">
      <c r="A1325">
        <v>1324</v>
      </c>
      <c r="B1325" t="s">
        <v>267</v>
      </c>
      <c r="C1325" t="s">
        <v>1530</v>
      </c>
      <c r="D1325" t="s">
        <v>1531</v>
      </c>
      <c r="E1325" t="s">
        <v>35</v>
      </c>
      <c r="F1325" t="s">
        <v>3959</v>
      </c>
      <c r="G1325" t="s">
        <v>56</v>
      </c>
      <c r="H1325">
        <v>65.400000000000006</v>
      </c>
      <c r="I1325">
        <v>929575</v>
      </c>
      <c r="J1325" s="5">
        <v>929575</v>
      </c>
      <c r="K1325">
        <v>366</v>
      </c>
    </row>
    <row r="1326" spans="1:11" x14ac:dyDescent="0.25">
      <c r="A1326">
        <v>1325</v>
      </c>
      <c r="B1326" t="s">
        <v>267</v>
      </c>
      <c r="C1326" t="s">
        <v>1533</v>
      </c>
      <c r="D1326" t="s">
        <v>1534</v>
      </c>
      <c r="E1326" t="s">
        <v>35</v>
      </c>
      <c r="F1326" t="s">
        <v>3959</v>
      </c>
      <c r="G1326" t="s">
        <v>56</v>
      </c>
      <c r="H1326">
        <v>65.400000000000006</v>
      </c>
      <c r="I1326">
        <v>941294</v>
      </c>
      <c r="J1326" s="5">
        <v>941294</v>
      </c>
      <c r="K1326">
        <v>367</v>
      </c>
    </row>
    <row r="1327" spans="1:11" x14ac:dyDescent="0.25">
      <c r="A1327">
        <v>1326</v>
      </c>
      <c r="B1327" t="s">
        <v>267</v>
      </c>
      <c r="C1327" t="s">
        <v>1536</v>
      </c>
      <c r="D1327" t="s">
        <v>1537</v>
      </c>
      <c r="E1327" t="s">
        <v>35</v>
      </c>
      <c r="F1327" t="s">
        <v>3959</v>
      </c>
      <c r="G1327" t="s">
        <v>56</v>
      </c>
      <c r="H1327">
        <v>65.400000000000006</v>
      </c>
      <c r="I1327">
        <v>941294</v>
      </c>
      <c r="J1327" s="5">
        <v>941294</v>
      </c>
      <c r="K1327">
        <v>368</v>
      </c>
    </row>
    <row r="1328" spans="1:11" x14ac:dyDescent="0.25">
      <c r="A1328">
        <v>1327</v>
      </c>
      <c r="B1328" t="s">
        <v>267</v>
      </c>
      <c r="C1328" t="s">
        <v>1539</v>
      </c>
      <c r="D1328" t="s">
        <v>1540</v>
      </c>
      <c r="E1328" t="s">
        <v>35</v>
      </c>
      <c r="F1328" t="s">
        <v>3959</v>
      </c>
      <c r="G1328" t="s">
        <v>56</v>
      </c>
      <c r="H1328">
        <v>65.400000000000006</v>
      </c>
      <c r="I1328">
        <v>941294</v>
      </c>
      <c r="J1328" s="5">
        <v>941294</v>
      </c>
      <c r="K1328">
        <v>369</v>
      </c>
    </row>
    <row r="1329" spans="1:11" x14ac:dyDescent="0.25">
      <c r="A1329">
        <v>1328</v>
      </c>
      <c r="B1329" t="s">
        <v>267</v>
      </c>
      <c r="C1329" t="s">
        <v>1542</v>
      </c>
      <c r="D1329" t="s">
        <v>1543</v>
      </c>
      <c r="E1329" t="s">
        <v>35</v>
      </c>
      <c r="F1329" t="s">
        <v>3959</v>
      </c>
      <c r="G1329" t="s">
        <v>56</v>
      </c>
      <c r="H1329">
        <v>65.400000000000006</v>
      </c>
      <c r="I1329">
        <v>941294</v>
      </c>
      <c r="J1329" s="5">
        <v>941294</v>
      </c>
      <c r="K1329">
        <v>370</v>
      </c>
    </row>
    <row r="1330" spans="1:11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3959</v>
      </c>
      <c r="G1330" t="s">
        <v>56</v>
      </c>
      <c r="H1330">
        <v>65.400000000000006</v>
      </c>
      <c r="I1330">
        <v>956294</v>
      </c>
      <c r="J1330" s="5">
        <v>956294</v>
      </c>
      <c r="K1330">
        <v>371</v>
      </c>
    </row>
    <row r="1331" spans="1:11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3959</v>
      </c>
      <c r="G1331" t="s">
        <v>56</v>
      </c>
      <c r="H1331">
        <v>65.400000000000006</v>
      </c>
      <c r="I1331">
        <v>956294</v>
      </c>
      <c r="J1331" s="5">
        <v>956294</v>
      </c>
      <c r="K1331">
        <v>372</v>
      </c>
    </row>
    <row r="1332" spans="1:11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3959</v>
      </c>
      <c r="G1332" t="s">
        <v>58</v>
      </c>
      <c r="H1332">
        <v>55.81</v>
      </c>
      <c r="I1332">
        <v>993916</v>
      </c>
      <c r="J1332" s="5">
        <v>993916</v>
      </c>
      <c r="K1332">
        <v>373</v>
      </c>
    </row>
    <row r="1333" spans="1:11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3959</v>
      </c>
      <c r="G1333" t="s">
        <v>58</v>
      </c>
      <c r="H1333">
        <v>55.81</v>
      </c>
      <c r="I1333">
        <v>993916</v>
      </c>
      <c r="J1333" s="5">
        <v>993916</v>
      </c>
      <c r="K1333">
        <v>374</v>
      </c>
    </row>
    <row r="1334" spans="1:11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3959</v>
      </c>
      <c r="G1334" t="s">
        <v>58</v>
      </c>
      <c r="H1334">
        <v>55.81</v>
      </c>
      <c r="I1334">
        <v>993916</v>
      </c>
      <c r="J1334" s="5">
        <v>993916</v>
      </c>
      <c r="K1334">
        <v>375</v>
      </c>
    </row>
    <row r="1335" spans="1:11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3959</v>
      </c>
      <c r="G1335" t="s">
        <v>58</v>
      </c>
      <c r="H1335">
        <v>55.81</v>
      </c>
      <c r="I1335">
        <v>993916</v>
      </c>
      <c r="J1335" s="5">
        <v>993916</v>
      </c>
      <c r="K1335">
        <v>376</v>
      </c>
    </row>
    <row r="1336" spans="1:11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3959</v>
      </c>
      <c r="G1336" t="s">
        <v>58</v>
      </c>
      <c r="H1336">
        <v>55.81</v>
      </c>
      <c r="I1336">
        <v>993917</v>
      </c>
      <c r="J1336" s="5">
        <v>993917</v>
      </c>
      <c r="K1336">
        <v>377</v>
      </c>
    </row>
    <row r="1337" spans="1:11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3959</v>
      </c>
      <c r="G1337" t="s">
        <v>58</v>
      </c>
      <c r="H1337">
        <v>46.994999999999997</v>
      </c>
      <c r="I1337">
        <v>1013171</v>
      </c>
      <c r="J1337" s="5">
        <v>1013171</v>
      </c>
      <c r="K1337">
        <v>378</v>
      </c>
    </row>
    <row r="1338" spans="1:11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3959</v>
      </c>
      <c r="G1338" t="s">
        <v>58</v>
      </c>
      <c r="H1338">
        <v>55.81</v>
      </c>
      <c r="I1338">
        <v>1013191</v>
      </c>
      <c r="J1338" s="5">
        <v>1013191</v>
      </c>
      <c r="K1338">
        <v>379</v>
      </c>
    </row>
    <row r="1339" spans="1:11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3959</v>
      </c>
      <c r="G1339" t="s">
        <v>58</v>
      </c>
      <c r="H1339">
        <v>55.81</v>
      </c>
      <c r="I1339">
        <v>1013191</v>
      </c>
      <c r="J1339" s="5">
        <v>1013191</v>
      </c>
      <c r="K1339">
        <v>380</v>
      </c>
    </row>
    <row r="1340" spans="1:11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3959</v>
      </c>
      <c r="G1340" t="s">
        <v>58</v>
      </c>
      <c r="H1340">
        <v>46.994999999999997</v>
      </c>
      <c r="I1340">
        <v>1013254</v>
      </c>
      <c r="J1340" s="5">
        <v>1013254</v>
      </c>
      <c r="K1340">
        <v>381</v>
      </c>
    </row>
    <row r="1341" spans="1:11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3959</v>
      </c>
      <c r="G1341" t="s">
        <v>58</v>
      </c>
      <c r="H1341">
        <v>46.994999999999997</v>
      </c>
      <c r="I1341">
        <v>1018332</v>
      </c>
      <c r="J1341" s="5">
        <v>1018332</v>
      </c>
      <c r="K1341">
        <v>382</v>
      </c>
    </row>
    <row r="1342" spans="1:11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3959</v>
      </c>
      <c r="G1342" t="s">
        <v>58</v>
      </c>
      <c r="H1342">
        <v>55.81</v>
      </c>
      <c r="I1342">
        <v>1019018</v>
      </c>
      <c r="J1342" s="5">
        <v>1019018</v>
      </c>
      <c r="K1342">
        <v>383</v>
      </c>
    </row>
    <row r="1343" spans="1:11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3959</v>
      </c>
      <c r="G1343" t="s">
        <v>58</v>
      </c>
      <c r="H1343">
        <v>55.81</v>
      </c>
      <c r="I1343">
        <v>1022453</v>
      </c>
      <c r="J1343" s="5">
        <v>1022453</v>
      </c>
      <c r="K1343">
        <v>384</v>
      </c>
    </row>
    <row r="1344" spans="1:11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3959</v>
      </c>
      <c r="G1344" t="s">
        <v>58</v>
      </c>
      <c r="H1344">
        <v>55.81</v>
      </c>
      <c r="I1344">
        <v>1036241</v>
      </c>
      <c r="J1344" s="5">
        <v>1036241</v>
      </c>
      <c r="K1344">
        <v>385</v>
      </c>
    </row>
    <row r="1345" spans="1:11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3959</v>
      </c>
      <c r="G1345" t="s">
        <v>58</v>
      </c>
      <c r="H1345">
        <v>46.994999999999997</v>
      </c>
      <c r="I1345">
        <v>1043433</v>
      </c>
      <c r="J1345" s="5">
        <v>1043433</v>
      </c>
      <c r="K1345">
        <v>386</v>
      </c>
    </row>
    <row r="1346" spans="1:11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3959</v>
      </c>
      <c r="G1346" t="s">
        <v>58</v>
      </c>
      <c r="H1346">
        <v>46.994999999999997</v>
      </c>
      <c r="I1346">
        <v>1043433</v>
      </c>
      <c r="J1346" s="5">
        <v>1043433</v>
      </c>
      <c r="K1346">
        <v>387</v>
      </c>
    </row>
    <row r="1347" spans="1:11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3959</v>
      </c>
      <c r="G1347" t="s">
        <v>58</v>
      </c>
      <c r="H1347">
        <v>55.81</v>
      </c>
      <c r="I1347">
        <v>1044119</v>
      </c>
      <c r="J1347" s="5">
        <v>1044119</v>
      </c>
      <c r="K1347">
        <v>388</v>
      </c>
    </row>
    <row r="1348" spans="1:11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3959</v>
      </c>
      <c r="G1348" t="s">
        <v>58</v>
      </c>
      <c r="H1348">
        <v>55.81</v>
      </c>
      <c r="I1348">
        <v>1046951</v>
      </c>
      <c r="J1348" s="5">
        <v>1046951</v>
      </c>
      <c r="K1348">
        <v>389</v>
      </c>
    </row>
    <row r="1349" spans="1:11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3959</v>
      </c>
      <c r="G1349" t="s">
        <v>58</v>
      </c>
      <c r="H1349">
        <v>55.81</v>
      </c>
      <c r="I1349">
        <v>1046951</v>
      </c>
      <c r="J1349" s="5">
        <v>1046951</v>
      </c>
      <c r="K1349">
        <v>390</v>
      </c>
    </row>
    <row r="1350" spans="1:11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3959</v>
      </c>
      <c r="G1350" t="s">
        <v>58</v>
      </c>
      <c r="H1350">
        <v>55.81</v>
      </c>
      <c r="I1350">
        <v>1047304</v>
      </c>
      <c r="J1350" s="5">
        <v>1047304</v>
      </c>
      <c r="K1350">
        <v>391</v>
      </c>
    </row>
    <row r="1351" spans="1:11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3959</v>
      </c>
      <c r="G1351" t="s">
        <v>58</v>
      </c>
      <c r="H1351">
        <v>46.994999999999997</v>
      </c>
      <c r="I1351">
        <v>1051017</v>
      </c>
      <c r="J1351" s="5">
        <v>1051017</v>
      </c>
      <c r="K1351">
        <v>392</v>
      </c>
    </row>
    <row r="1352" spans="1:11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3959</v>
      </c>
      <c r="G1352" t="s">
        <v>58</v>
      </c>
      <c r="H1352">
        <v>46.994999999999997</v>
      </c>
      <c r="I1352">
        <v>1088853</v>
      </c>
      <c r="J1352" s="5">
        <v>1088853</v>
      </c>
      <c r="K1352">
        <v>393</v>
      </c>
    </row>
    <row r="1353" spans="1:11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3959</v>
      </c>
      <c r="G1353" t="s">
        <v>58</v>
      </c>
      <c r="H1353">
        <v>55.81</v>
      </c>
      <c r="I1353">
        <v>1092381</v>
      </c>
      <c r="J1353" s="5">
        <v>1092381</v>
      </c>
      <c r="K1353">
        <v>394</v>
      </c>
    </row>
    <row r="1354" spans="1:11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3959</v>
      </c>
      <c r="G1354" t="s">
        <v>58</v>
      </c>
      <c r="H1354">
        <v>46.994999999999997</v>
      </c>
      <c r="I1354">
        <v>1105521</v>
      </c>
      <c r="J1354" s="5">
        <v>1105521</v>
      </c>
      <c r="K1354">
        <v>395</v>
      </c>
    </row>
    <row r="1355" spans="1:11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3959</v>
      </c>
      <c r="G1355" t="s">
        <v>58</v>
      </c>
      <c r="H1355">
        <v>55.81</v>
      </c>
      <c r="I1355">
        <v>1160444</v>
      </c>
      <c r="J1355" s="5">
        <v>1160444</v>
      </c>
      <c r="K1355">
        <v>396</v>
      </c>
    </row>
    <row r="1356" spans="1:11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3959</v>
      </c>
      <c r="G1356" t="s">
        <v>58</v>
      </c>
      <c r="H1356">
        <v>46.994999999999997</v>
      </c>
      <c r="I1356">
        <v>1164821</v>
      </c>
      <c r="J1356" s="5">
        <v>1164821</v>
      </c>
      <c r="K1356">
        <v>397</v>
      </c>
    </row>
    <row r="1357" spans="1:11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3959</v>
      </c>
      <c r="G1357" t="s">
        <v>58</v>
      </c>
      <c r="H1357">
        <v>55.81</v>
      </c>
      <c r="I1357">
        <v>1188981</v>
      </c>
      <c r="J1357" s="5">
        <v>1188981</v>
      </c>
      <c r="K1357">
        <v>398</v>
      </c>
    </row>
    <row r="1358" spans="1:11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3959</v>
      </c>
      <c r="G1358" t="s">
        <v>58</v>
      </c>
      <c r="H1358">
        <v>55.81</v>
      </c>
      <c r="I1358">
        <v>1188981</v>
      </c>
      <c r="J1358" s="5">
        <v>1188981</v>
      </c>
      <c r="K1358">
        <v>399</v>
      </c>
    </row>
    <row r="1359" spans="1:11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3959</v>
      </c>
      <c r="G1359" t="s">
        <v>58</v>
      </c>
      <c r="H1359">
        <v>55.81</v>
      </c>
      <c r="I1359">
        <v>1188981</v>
      </c>
      <c r="J1359" s="5">
        <v>1188981</v>
      </c>
      <c r="K1359">
        <v>400</v>
      </c>
    </row>
    <row r="1360" spans="1:11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3959</v>
      </c>
      <c r="G1360" t="s">
        <v>58</v>
      </c>
      <c r="H1360">
        <v>46.994999999999997</v>
      </c>
      <c r="I1360">
        <v>1198636</v>
      </c>
      <c r="J1360" s="5">
        <v>1198636</v>
      </c>
      <c r="K1360">
        <v>401</v>
      </c>
    </row>
    <row r="1361" spans="1:11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3959</v>
      </c>
      <c r="G1361" t="s">
        <v>58</v>
      </c>
      <c r="H1361">
        <v>55.81</v>
      </c>
      <c r="I1361">
        <v>1203373</v>
      </c>
      <c r="J1361" s="5">
        <v>1203373</v>
      </c>
      <c r="K1361">
        <v>402</v>
      </c>
    </row>
    <row r="1362" spans="1:11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3959</v>
      </c>
      <c r="G1362" t="s">
        <v>58</v>
      </c>
      <c r="H1362">
        <v>55.81</v>
      </c>
      <c r="I1362">
        <v>1203373</v>
      </c>
      <c r="J1362" s="5">
        <v>1203373</v>
      </c>
      <c r="K1362">
        <v>403</v>
      </c>
    </row>
    <row r="1363" spans="1:11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3959</v>
      </c>
      <c r="G1363" t="s">
        <v>58</v>
      </c>
      <c r="H1363">
        <v>55.81</v>
      </c>
      <c r="I1363">
        <v>1211492</v>
      </c>
      <c r="J1363" s="5">
        <v>1211492</v>
      </c>
      <c r="K1363">
        <v>404</v>
      </c>
    </row>
    <row r="1364" spans="1:11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3959</v>
      </c>
      <c r="G1364" t="s">
        <v>58</v>
      </c>
      <c r="H1364">
        <v>55.81</v>
      </c>
      <c r="I1364">
        <v>1213581</v>
      </c>
      <c r="J1364" s="5">
        <v>1213581</v>
      </c>
      <c r="K1364">
        <v>405</v>
      </c>
    </row>
    <row r="1365" spans="1:11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3959</v>
      </c>
      <c r="G1365" t="s">
        <v>58</v>
      </c>
      <c r="H1365">
        <v>55.81</v>
      </c>
      <c r="I1365">
        <v>1213581</v>
      </c>
      <c r="J1365" s="5">
        <v>1213581</v>
      </c>
      <c r="K1365">
        <v>406</v>
      </c>
    </row>
    <row r="1366" spans="1:11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3959</v>
      </c>
      <c r="G1366" t="s">
        <v>56</v>
      </c>
      <c r="H1366">
        <v>62.27</v>
      </c>
      <c r="I1366">
        <v>1222331</v>
      </c>
      <c r="J1366" s="5">
        <v>1222331</v>
      </c>
      <c r="K1366">
        <v>407</v>
      </c>
    </row>
    <row r="1367" spans="1:11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3959</v>
      </c>
      <c r="G1367" t="s">
        <v>56</v>
      </c>
      <c r="H1367">
        <v>62.27</v>
      </c>
      <c r="I1367">
        <v>1222331</v>
      </c>
      <c r="J1367" s="5">
        <v>1222331</v>
      </c>
      <c r="K1367">
        <v>408</v>
      </c>
    </row>
    <row r="1368" spans="1:11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3959</v>
      </c>
      <c r="G1368" t="s">
        <v>56</v>
      </c>
      <c r="H1368">
        <v>62.27</v>
      </c>
      <c r="I1368">
        <v>1222331</v>
      </c>
      <c r="J1368" s="5">
        <v>1222331</v>
      </c>
      <c r="K1368">
        <v>409</v>
      </c>
    </row>
    <row r="1369" spans="1:11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3959</v>
      </c>
      <c r="G1369" t="s">
        <v>56</v>
      </c>
      <c r="H1369">
        <v>62.27</v>
      </c>
      <c r="I1369">
        <v>1222331</v>
      </c>
      <c r="J1369" s="5">
        <v>1222331</v>
      </c>
      <c r="K1369">
        <v>410</v>
      </c>
    </row>
    <row r="1370" spans="1:11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3959</v>
      </c>
      <c r="G1370" t="s">
        <v>56</v>
      </c>
      <c r="H1370">
        <v>62.27</v>
      </c>
      <c r="I1370">
        <v>1222331</v>
      </c>
      <c r="J1370" s="5">
        <v>1222331</v>
      </c>
      <c r="K1370">
        <v>411</v>
      </c>
    </row>
    <row r="1371" spans="1:11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3959</v>
      </c>
      <c r="G1371" t="s">
        <v>56</v>
      </c>
      <c r="H1371">
        <v>62.27</v>
      </c>
      <c r="I1371">
        <v>1224380</v>
      </c>
      <c r="J1371" s="5">
        <v>1224380</v>
      </c>
      <c r="K1371">
        <v>412</v>
      </c>
    </row>
    <row r="1372" spans="1:11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3959</v>
      </c>
      <c r="G1372" t="s">
        <v>56</v>
      </c>
      <c r="H1372">
        <v>62.27</v>
      </c>
      <c r="I1372">
        <v>1229934</v>
      </c>
      <c r="J1372" s="5">
        <v>1229934</v>
      </c>
      <c r="K1372">
        <v>413</v>
      </c>
    </row>
    <row r="1373" spans="1:11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3959</v>
      </c>
      <c r="G1373" t="s">
        <v>56</v>
      </c>
      <c r="H1373">
        <v>62.27</v>
      </c>
      <c r="I1373">
        <v>1236088</v>
      </c>
      <c r="J1373" s="5">
        <v>1236088</v>
      </c>
      <c r="K1373">
        <v>414</v>
      </c>
    </row>
    <row r="1374" spans="1:11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3959</v>
      </c>
      <c r="G1374" t="s">
        <v>56</v>
      </c>
      <c r="H1374">
        <v>62.27</v>
      </c>
      <c r="I1374">
        <v>1236099</v>
      </c>
      <c r="J1374" s="5">
        <v>1236099</v>
      </c>
      <c r="K1374">
        <v>415</v>
      </c>
    </row>
    <row r="1375" spans="1:11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3959</v>
      </c>
      <c r="G1375" t="s">
        <v>56</v>
      </c>
      <c r="H1375">
        <v>62.27</v>
      </c>
      <c r="I1375">
        <v>1236099</v>
      </c>
      <c r="J1375" s="5">
        <v>1236099</v>
      </c>
      <c r="K1375">
        <v>416</v>
      </c>
    </row>
    <row r="1376" spans="1:11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3959</v>
      </c>
      <c r="G1376" t="s">
        <v>56</v>
      </c>
      <c r="H1376">
        <v>62.27</v>
      </c>
      <c r="I1376">
        <v>1236099</v>
      </c>
      <c r="J1376" s="5">
        <v>1236099</v>
      </c>
      <c r="K1376">
        <v>417</v>
      </c>
    </row>
    <row r="1377" spans="1:11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3959</v>
      </c>
      <c r="G1377" t="s">
        <v>56</v>
      </c>
      <c r="H1377">
        <v>62.27</v>
      </c>
      <c r="I1377">
        <v>1236104</v>
      </c>
      <c r="J1377" s="5">
        <v>1236104</v>
      </c>
      <c r="K1377">
        <v>418</v>
      </c>
    </row>
    <row r="1378" spans="1:11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3959</v>
      </c>
      <c r="G1378" t="s">
        <v>58</v>
      </c>
      <c r="H1378">
        <v>55.81</v>
      </c>
      <c r="I1378">
        <v>1238682</v>
      </c>
      <c r="J1378" s="5">
        <v>1238682</v>
      </c>
      <c r="K1378">
        <v>419</v>
      </c>
    </row>
    <row r="1379" spans="1:11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3959</v>
      </c>
      <c r="G1379" t="s">
        <v>58</v>
      </c>
      <c r="H1379">
        <v>55.81</v>
      </c>
      <c r="I1379">
        <v>1239042</v>
      </c>
      <c r="J1379" s="5">
        <v>1239042</v>
      </c>
      <c r="K1379">
        <v>420</v>
      </c>
    </row>
    <row r="1380" spans="1:11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3959</v>
      </c>
      <c r="G1380" t="s">
        <v>56</v>
      </c>
      <c r="H1380">
        <v>62.27</v>
      </c>
      <c r="I1380">
        <v>1255364</v>
      </c>
      <c r="J1380" s="5">
        <v>1255364</v>
      </c>
      <c r="K1380">
        <v>421</v>
      </c>
    </row>
    <row r="1381" spans="1:11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3959</v>
      </c>
      <c r="G1381" t="s">
        <v>56</v>
      </c>
      <c r="H1381">
        <v>62.27</v>
      </c>
      <c r="I1381">
        <v>1256280</v>
      </c>
      <c r="J1381" s="5">
        <v>1256280</v>
      </c>
      <c r="K1381">
        <v>422</v>
      </c>
    </row>
    <row r="1382" spans="1:11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3959</v>
      </c>
      <c r="G1382" t="s">
        <v>56</v>
      </c>
      <c r="H1382">
        <v>62.27</v>
      </c>
      <c r="I1382">
        <v>1257002</v>
      </c>
      <c r="J1382" s="5">
        <v>1257002</v>
      </c>
      <c r="K1382">
        <v>423</v>
      </c>
    </row>
    <row r="1383" spans="1:11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3959</v>
      </c>
      <c r="G1383" t="s">
        <v>56</v>
      </c>
      <c r="H1383">
        <v>62.27</v>
      </c>
      <c r="I1383">
        <v>1257002</v>
      </c>
      <c r="J1383" s="5">
        <v>1257002</v>
      </c>
      <c r="K1383">
        <v>424</v>
      </c>
    </row>
    <row r="1384" spans="1:11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3959</v>
      </c>
      <c r="G1384" t="s">
        <v>56</v>
      </c>
      <c r="H1384">
        <v>62.27</v>
      </c>
      <c r="I1384">
        <v>1257002</v>
      </c>
      <c r="J1384" s="5">
        <v>1257002</v>
      </c>
      <c r="K1384">
        <v>425</v>
      </c>
    </row>
    <row r="1385" spans="1:11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3959</v>
      </c>
      <c r="G1385" t="s">
        <v>58</v>
      </c>
      <c r="H1385">
        <v>55.81</v>
      </c>
      <c r="I1385">
        <v>1258824</v>
      </c>
      <c r="J1385" s="5">
        <v>1258824</v>
      </c>
      <c r="K1385">
        <v>426</v>
      </c>
    </row>
    <row r="1386" spans="1:11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3959</v>
      </c>
      <c r="G1386" t="s">
        <v>58</v>
      </c>
      <c r="H1386">
        <v>55.81</v>
      </c>
      <c r="I1386">
        <v>1258824</v>
      </c>
      <c r="J1386" s="5">
        <v>1258824</v>
      </c>
      <c r="K1386">
        <v>427</v>
      </c>
    </row>
    <row r="1387" spans="1:11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3959</v>
      </c>
      <c r="G1387" t="s">
        <v>56</v>
      </c>
      <c r="H1387">
        <v>62.27</v>
      </c>
      <c r="I1387">
        <v>1259720</v>
      </c>
      <c r="J1387" s="5">
        <v>1259720</v>
      </c>
      <c r="K1387">
        <v>428</v>
      </c>
    </row>
    <row r="1388" spans="1:11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3959</v>
      </c>
      <c r="G1388" t="s">
        <v>56</v>
      </c>
      <c r="H1388">
        <v>62.27</v>
      </c>
      <c r="I1388">
        <v>1259721</v>
      </c>
      <c r="J1388" s="5">
        <v>1259721</v>
      </c>
      <c r="K1388">
        <v>429</v>
      </c>
    </row>
    <row r="1389" spans="1:11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3959</v>
      </c>
      <c r="G1389" t="s">
        <v>56</v>
      </c>
      <c r="H1389">
        <v>62.27</v>
      </c>
      <c r="I1389">
        <v>1259721</v>
      </c>
      <c r="J1389" s="5">
        <v>1259721</v>
      </c>
      <c r="K1389">
        <v>430</v>
      </c>
    </row>
    <row r="1390" spans="1:11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3959</v>
      </c>
      <c r="G1390" t="s">
        <v>56</v>
      </c>
      <c r="H1390">
        <v>62.27</v>
      </c>
      <c r="I1390">
        <v>1259721</v>
      </c>
      <c r="J1390" s="5">
        <v>1259721</v>
      </c>
      <c r="K1390">
        <v>431</v>
      </c>
    </row>
    <row r="1391" spans="1:11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3959</v>
      </c>
      <c r="G1391" t="s">
        <v>56</v>
      </c>
      <c r="H1391">
        <v>62.27</v>
      </c>
      <c r="I1391">
        <v>1259722</v>
      </c>
      <c r="J1391" s="5">
        <v>1259722</v>
      </c>
      <c r="K1391">
        <v>432</v>
      </c>
    </row>
    <row r="1392" spans="1:11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3959</v>
      </c>
      <c r="G1392" t="s">
        <v>56</v>
      </c>
      <c r="H1392">
        <v>62.27</v>
      </c>
      <c r="I1392">
        <v>1262887</v>
      </c>
      <c r="J1392" s="5">
        <v>1262887</v>
      </c>
      <c r="K1392">
        <v>433</v>
      </c>
    </row>
    <row r="1393" spans="1:11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3959</v>
      </c>
      <c r="G1393" t="s">
        <v>56</v>
      </c>
      <c r="H1393">
        <v>62.27</v>
      </c>
      <c r="I1393">
        <v>1262887</v>
      </c>
      <c r="J1393" s="5">
        <v>1262887</v>
      </c>
      <c r="K1393">
        <v>434</v>
      </c>
    </row>
    <row r="1394" spans="1:11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3959</v>
      </c>
      <c r="G1394" t="s">
        <v>56</v>
      </c>
      <c r="H1394">
        <v>62.27</v>
      </c>
      <c r="I1394">
        <v>1262887</v>
      </c>
      <c r="J1394" s="5">
        <v>1262887</v>
      </c>
      <c r="K1394">
        <v>435</v>
      </c>
    </row>
    <row r="1395" spans="1:11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3959</v>
      </c>
      <c r="G1395" t="s">
        <v>56</v>
      </c>
      <c r="H1395">
        <v>62.27</v>
      </c>
      <c r="I1395">
        <v>1262887</v>
      </c>
      <c r="J1395" s="5">
        <v>1262887</v>
      </c>
      <c r="K1395">
        <v>436</v>
      </c>
    </row>
    <row r="1396" spans="1:11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3959</v>
      </c>
      <c r="G1396" t="s">
        <v>56</v>
      </c>
      <c r="H1396">
        <v>62.27</v>
      </c>
      <c r="I1396">
        <v>1265766</v>
      </c>
      <c r="J1396" s="5">
        <v>1265766</v>
      </c>
      <c r="K1396">
        <v>437</v>
      </c>
    </row>
    <row r="1397" spans="1:11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3959</v>
      </c>
      <c r="G1397" t="s">
        <v>58</v>
      </c>
      <c r="H1397">
        <v>46.994999999999997</v>
      </c>
      <c r="I1397">
        <v>1289456</v>
      </c>
      <c r="J1397" s="5">
        <v>1289456</v>
      </c>
      <c r="K1397">
        <v>438</v>
      </c>
    </row>
    <row r="1398" spans="1:11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3959</v>
      </c>
      <c r="G1398" t="s">
        <v>58</v>
      </c>
      <c r="H1398">
        <v>46.994999999999997</v>
      </c>
      <c r="I1398">
        <v>1289457</v>
      </c>
      <c r="J1398" s="5">
        <v>1289457</v>
      </c>
      <c r="K1398">
        <v>439</v>
      </c>
    </row>
    <row r="1399" spans="1:11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3959</v>
      </c>
      <c r="G1399" t="s">
        <v>58</v>
      </c>
      <c r="H1399">
        <v>55.81</v>
      </c>
      <c r="I1399">
        <v>1291201</v>
      </c>
      <c r="J1399" s="5">
        <v>1291201</v>
      </c>
      <c r="K1399">
        <v>440</v>
      </c>
    </row>
    <row r="1400" spans="1:11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3959</v>
      </c>
      <c r="G1400" t="s">
        <v>58</v>
      </c>
      <c r="H1400">
        <v>55.81</v>
      </c>
      <c r="I1400">
        <v>1296293</v>
      </c>
      <c r="J1400" s="5">
        <v>1296293</v>
      </c>
      <c r="K1400">
        <v>441</v>
      </c>
    </row>
    <row r="1401" spans="1:11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3959</v>
      </c>
      <c r="G1401" t="s">
        <v>58</v>
      </c>
      <c r="H1401">
        <v>55.81</v>
      </c>
      <c r="I1401">
        <v>1296293</v>
      </c>
      <c r="J1401" s="5">
        <v>1296293</v>
      </c>
      <c r="K1401">
        <v>442</v>
      </c>
    </row>
    <row r="1402" spans="1:11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3959</v>
      </c>
      <c r="G1402" t="s">
        <v>58</v>
      </c>
      <c r="H1402">
        <v>46.994999999999997</v>
      </c>
      <c r="I1402">
        <v>1341727</v>
      </c>
      <c r="J1402" s="5">
        <v>1341727</v>
      </c>
      <c r="K1402">
        <v>443</v>
      </c>
    </row>
    <row r="1403" spans="1:11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3959</v>
      </c>
      <c r="G1403" t="s">
        <v>58</v>
      </c>
      <c r="H1403">
        <v>55.81</v>
      </c>
      <c r="I1403">
        <v>1342501</v>
      </c>
      <c r="J1403" s="5">
        <v>1342501</v>
      </c>
      <c r="K1403">
        <v>444</v>
      </c>
    </row>
    <row r="1404" spans="1:11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3959</v>
      </c>
      <c r="G1404" t="s">
        <v>58</v>
      </c>
      <c r="H1404">
        <v>55.81</v>
      </c>
      <c r="I1404">
        <v>1342501</v>
      </c>
      <c r="J1404" s="5">
        <v>1342501</v>
      </c>
      <c r="K1404">
        <v>445</v>
      </c>
    </row>
    <row r="1405" spans="1:11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3959</v>
      </c>
      <c r="G1405" t="s">
        <v>58</v>
      </c>
      <c r="H1405">
        <v>55.81</v>
      </c>
      <c r="I1405">
        <v>1342660</v>
      </c>
      <c r="J1405" s="5">
        <v>1342660</v>
      </c>
      <c r="K1405">
        <v>446</v>
      </c>
    </row>
    <row r="1406" spans="1:11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3959</v>
      </c>
      <c r="G1406" t="s">
        <v>58</v>
      </c>
      <c r="H1406">
        <v>46.994999999999997</v>
      </c>
      <c r="I1406">
        <v>1351544</v>
      </c>
      <c r="J1406" s="5">
        <v>1351544</v>
      </c>
      <c r="K1406">
        <v>447</v>
      </c>
    </row>
    <row r="1407" spans="1:11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3959</v>
      </c>
      <c r="G1407" t="s">
        <v>58</v>
      </c>
      <c r="H1407">
        <v>46.994999999999997</v>
      </c>
      <c r="I1407">
        <v>1351545</v>
      </c>
      <c r="J1407" s="5">
        <v>1351545</v>
      </c>
      <c r="K1407">
        <v>448</v>
      </c>
    </row>
    <row r="1408" spans="1:11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3959</v>
      </c>
      <c r="G1408" t="s">
        <v>58</v>
      </c>
      <c r="H1408">
        <v>55.81</v>
      </c>
      <c r="I1408">
        <v>1360576</v>
      </c>
      <c r="J1408" s="5">
        <v>1360576</v>
      </c>
      <c r="K1408">
        <v>449</v>
      </c>
    </row>
    <row r="1409" spans="1:11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3959</v>
      </c>
      <c r="G1409" t="s">
        <v>58</v>
      </c>
      <c r="H1409">
        <v>46.994999999999997</v>
      </c>
      <c r="I1409">
        <v>1376646</v>
      </c>
      <c r="J1409" s="5">
        <v>1376646</v>
      </c>
      <c r="K1409">
        <v>450</v>
      </c>
    </row>
    <row r="1410" spans="1:11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3959</v>
      </c>
      <c r="G1410" t="s">
        <v>58</v>
      </c>
      <c r="H1410">
        <v>46.994999999999997</v>
      </c>
      <c r="I1410">
        <v>1376646</v>
      </c>
      <c r="J1410" s="5">
        <v>1376646</v>
      </c>
      <c r="K1410">
        <v>451</v>
      </c>
    </row>
    <row r="1411" spans="1:11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3959</v>
      </c>
      <c r="G1411" t="s">
        <v>56</v>
      </c>
      <c r="H1411">
        <v>62.26</v>
      </c>
      <c r="I1411">
        <v>1377315</v>
      </c>
      <c r="J1411" s="5">
        <v>1377315</v>
      </c>
      <c r="K1411">
        <v>452</v>
      </c>
    </row>
    <row r="1412" spans="1:11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3959</v>
      </c>
      <c r="G1412" t="s">
        <v>58</v>
      </c>
      <c r="H1412">
        <v>55.81</v>
      </c>
      <c r="I1412">
        <v>1403505</v>
      </c>
      <c r="J1412" s="5">
        <v>1403505</v>
      </c>
      <c r="K1412">
        <v>453</v>
      </c>
    </row>
    <row r="1413" spans="1:11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3959</v>
      </c>
      <c r="G1413" t="s">
        <v>58</v>
      </c>
      <c r="H1413">
        <v>55.81</v>
      </c>
      <c r="I1413">
        <v>1417464</v>
      </c>
      <c r="J1413" s="5">
        <v>1417464</v>
      </c>
      <c r="K1413">
        <v>454</v>
      </c>
    </row>
    <row r="1414" spans="1:11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3959</v>
      </c>
      <c r="G1414" t="s">
        <v>58</v>
      </c>
      <c r="H1414">
        <v>55.81</v>
      </c>
      <c r="I1414">
        <v>1417464</v>
      </c>
      <c r="J1414" s="5">
        <v>1417464</v>
      </c>
      <c r="K1414">
        <v>455</v>
      </c>
    </row>
    <row r="1415" spans="1:11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3959</v>
      </c>
      <c r="G1415" t="s">
        <v>56</v>
      </c>
      <c r="H1415">
        <v>62.26</v>
      </c>
      <c r="I1415">
        <v>1433043</v>
      </c>
      <c r="J1415" s="5">
        <v>1433043</v>
      </c>
      <c r="K1415">
        <v>456</v>
      </c>
    </row>
    <row r="1416" spans="1:11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3959</v>
      </c>
      <c r="G1416" t="s">
        <v>56</v>
      </c>
      <c r="H1416">
        <v>62.26</v>
      </c>
      <c r="I1416">
        <v>1462287</v>
      </c>
      <c r="J1416" s="5">
        <v>1462287</v>
      </c>
      <c r="K1416">
        <v>457</v>
      </c>
    </row>
    <row r="1417" spans="1:11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3959</v>
      </c>
      <c r="G1417" t="s">
        <v>56</v>
      </c>
      <c r="H1417">
        <v>62.26</v>
      </c>
      <c r="I1417">
        <v>1462287</v>
      </c>
      <c r="J1417" s="5">
        <v>1462287</v>
      </c>
      <c r="K1417">
        <v>458</v>
      </c>
    </row>
    <row r="1418" spans="1:11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3959</v>
      </c>
      <c r="G1418" t="s">
        <v>56</v>
      </c>
      <c r="H1418">
        <v>62.26</v>
      </c>
      <c r="I1418">
        <v>1462287</v>
      </c>
      <c r="J1418" s="5">
        <v>1462287</v>
      </c>
      <c r="K1418">
        <v>459</v>
      </c>
    </row>
    <row r="1419" spans="1:11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3959</v>
      </c>
      <c r="G1419" t="s">
        <v>56</v>
      </c>
      <c r="H1419">
        <v>62.26</v>
      </c>
      <c r="I1419">
        <v>1462357</v>
      </c>
      <c r="J1419" s="5">
        <v>1462357</v>
      </c>
      <c r="K1419">
        <v>460</v>
      </c>
    </row>
    <row r="1420" spans="1:11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3959</v>
      </c>
      <c r="G1420" t="s">
        <v>56</v>
      </c>
      <c r="H1420">
        <v>62.26</v>
      </c>
      <c r="I1420">
        <v>1462357</v>
      </c>
      <c r="J1420" s="5">
        <v>1462357</v>
      </c>
      <c r="K1420">
        <v>461</v>
      </c>
    </row>
    <row r="1421" spans="1:11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3959</v>
      </c>
      <c r="G1421" t="s">
        <v>56</v>
      </c>
      <c r="H1421">
        <v>62.26</v>
      </c>
      <c r="I1421">
        <v>1462357</v>
      </c>
      <c r="J1421" s="5">
        <v>1462357</v>
      </c>
      <c r="K1421">
        <v>462</v>
      </c>
    </row>
    <row r="1422" spans="1:11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3959</v>
      </c>
      <c r="G1422" t="s">
        <v>56</v>
      </c>
      <c r="H1422">
        <v>62.26</v>
      </c>
      <c r="I1422">
        <v>1462357</v>
      </c>
      <c r="J1422" s="5">
        <v>1462357</v>
      </c>
      <c r="K1422">
        <v>463</v>
      </c>
    </row>
    <row r="1423" spans="1:11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3959</v>
      </c>
      <c r="G1423" t="s">
        <v>58</v>
      </c>
      <c r="H1423">
        <v>55.81</v>
      </c>
      <c r="I1423">
        <v>1474068</v>
      </c>
      <c r="J1423" s="5">
        <v>1474068</v>
      </c>
      <c r="K1423">
        <v>464</v>
      </c>
    </row>
    <row r="1424" spans="1:11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3959</v>
      </c>
      <c r="G1424" t="s">
        <v>56</v>
      </c>
      <c r="H1424">
        <v>62.26</v>
      </c>
      <c r="I1424">
        <v>1480787</v>
      </c>
      <c r="J1424" s="5">
        <v>1480787</v>
      </c>
      <c r="K1424">
        <v>465</v>
      </c>
    </row>
    <row r="1425" spans="1:11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3959</v>
      </c>
      <c r="G1425" t="s">
        <v>58</v>
      </c>
      <c r="H1425">
        <v>55.81</v>
      </c>
      <c r="I1425">
        <v>1503351</v>
      </c>
      <c r="J1425" s="5">
        <v>1503351</v>
      </c>
      <c r="K1425">
        <v>466</v>
      </c>
    </row>
    <row r="1426" spans="1:11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3959</v>
      </c>
      <c r="G1426" t="s">
        <v>58</v>
      </c>
      <c r="H1426">
        <v>55.81</v>
      </c>
      <c r="I1426">
        <v>1503351</v>
      </c>
      <c r="J1426" s="5">
        <v>1503351</v>
      </c>
      <c r="K1426">
        <v>467</v>
      </c>
    </row>
    <row r="1427" spans="1:11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3959</v>
      </c>
      <c r="G1427" t="s">
        <v>58</v>
      </c>
      <c r="H1427">
        <v>55.81</v>
      </c>
      <c r="I1427">
        <v>1503351</v>
      </c>
      <c r="J1427" s="5">
        <v>1503351</v>
      </c>
      <c r="K1427">
        <v>468</v>
      </c>
    </row>
    <row r="1428" spans="1:11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3959</v>
      </c>
      <c r="G1428" t="s">
        <v>58</v>
      </c>
      <c r="H1428">
        <v>55.81</v>
      </c>
      <c r="I1428">
        <v>1503351</v>
      </c>
      <c r="J1428" s="5">
        <v>1503351</v>
      </c>
      <c r="K1428">
        <v>469</v>
      </c>
    </row>
    <row r="1429" spans="1:11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3959</v>
      </c>
      <c r="G1429" t="s">
        <v>58</v>
      </c>
      <c r="H1429">
        <v>55.81</v>
      </c>
      <c r="I1429">
        <v>1503351</v>
      </c>
      <c r="J1429" s="5">
        <v>1503351</v>
      </c>
      <c r="K1429">
        <v>470</v>
      </c>
    </row>
    <row r="1430" spans="1:11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3959</v>
      </c>
      <c r="G1430" t="s">
        <v>58</v>
      </c>
      <c r="H1430">
        <v>55.81</v>
      </c>
      <c r="I1430">
        <v>1507309</v>
      </c>
      <c r="J1430" s="5">
        <v>1507309</v>
      </c>
      <c r="K1430">
        <v>471</v>
      </c>
    </row>
    <row r="1431" spans="1:11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3959</v>
      </c>
      <c r="G1431" t="s">
        <v>58</v>
      </c>
      <c r="H1431">
        <v>55.81</v>
      </c>
      <c r="I1431">
        <v>1539885</v>
      </c>
      <c r="J1431" s="5">
        <v>1539885</v>
      </c>
      <c r="K1431">
        <v>472</v>
      </c>
    </row>
    <row r="1432" spans="1:11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3959</v>
      </c>
      <c r="G1432" t="s">
        <v>58</v>
      </c>
      <c r="H1432">
        <v>55.81</v>
      </c>
      <c r="I1432">
        <v>1540041</v>
      </c>
      <c r="J1432" s="5">
        <v>1540041</v>
      </c>
      <c r="K1432">
        <v>473</v>
      </c>
    </row>
    <row r="1433" spans="1:11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3959</v>
      </c>
      <c r="G1433" t="s">
        <v>58</v>
      </c>
      <c r="H1433">
        <v>55.81</v>
      </c>
      <c r="I1433">
        <v>1540042</v>
      </c>
      <c r="J1433" s="5">
        <v>1540042</v>
      </c>
      <c r="K1433">
        <v>474</v>
      </c>
    </row>
    <row r="1434" spans="1:11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3959</v>
      </c>
      <c r="G1434" t="s">
        <v>56</v>
      </c>
      <c r="H1434">
        <v>64.61</v>
      </c>
      <c r="I1434">
        <v>1597383</v>
      </c>
      <c r="J1434" s="5">
        <v>1597383</v>
      </c>
      <c r="K1434">
        <v>475</v>
      </c>
    </row>
    <row r="1435" spans="1:11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3959</v>
      </c>
      <c r="G1435" t="s">
        <v>56</v>
      </c>
      <c r="H1435">
        <v>64.61</v>
      </c>
      <c r="I1435">
        <v>1597383</v>
      </c>
      <c r="J1435" s="5">
        <v>1597383</v>
      </c>
      <c r="K1435">
        <v>476</v>
      </c>
    </row>
    <row r="1436" spans="1:11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3959</v>
      </c>
      <c r="G1436" t="s">
        <v>56</v>
      </c>
      <c r="H1436">
        <v>64.61</v>
      </c>
      <c r="I1436">
        <v>1597383</v>
      </c>
      <c r="J1436" s="5">
        <v>1597383</v>
      </c>
      <c r="K1436">
        <v>477</v>
      </c>
    </row>
    <row r="1437" spans="1:11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3959</v>
      </c>
      <c r="G1437" t="s">
        <v>56</v>
      </c>
      <c r="H1437">
        <v>64.61</v>
      </c>
      <c r="I1437">
        <v>1597383</v>
      </c>
      <c r="J1437" s="5">
        <v>1597383</v>
      </c>
      <c r="K1437">
        <v>478</v>
      </c>
    </row>
    <row r="1438" spans="1:11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3959</v>
      </c>
      <c r="G1438" t="s">
        <v>56</v>
      </c>
      <c r="H1438">
        <v>62.26</v>
      </c>
      <c r="I1438">
        <v>1598011</v>
      </c>
      <c r="J1438" s="5">
        <v>1598011</v>
      </c>
      <c r="K1438">
        <v>479</v>
      </c>
    </row>
    <row r="1439" spans="1:11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3959</v>
      </c>
      <c r="G1439" t="s">
        <v>56</v>
      </c>
      <c r="H1439">
        <v>62.26</v>
      </c>
      <c r="I1439">
        <v>1598011</v>
      </c>
      <c r="J1439" s="5">
        <v>1598011</v>
      </c>
      <c r="K1439">
        <v>480</v>
      </c>
    </row>
    <row r="1440" spans="1:11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3959</v>
      </c>
      <c r="G1440" t="s">
        <v>56</v>
      </c>
      <c r="H1440">
        <v>62.26</v>
      </c>
      <c r="I1440">
        <v>1598011</v>
      </c>
      <c r="J1440" s="5">
        <v>1598011</v>
      </c>
      <c r="K1440">
        <v>481</v>
      </c>
    </row>
    <row r="1441" spans="1:11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3959</v>
      </c>
      <c r="G1441" t="s">
        <v>56</v>
      </c>
      <c r="H1441">
        <v>64.61</v>
      </c>
      <c r="I1441">
        <v>1601281</v>
      </c>
      <c r="J1441" s="5">
        <v>1601281</v>
      </c>
      <c r="K1441">
        <v>482</v>
      </c>
    </row>
    <row r="1442" spans="1:11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3959</v>
      </c>
      <c r="G1442" t="s">
        <v>56</v>
      </c>
      <c r="H1442">
        <v>64.61</v>
      </c>
      <c r="I1442">
        <v>1601281</v>
      </c>
      <c r="J1442" s="5">
        <v>1601281</v>
      </c>
      <c r="K1442">
        <v>483</v>
      </c>
    </row>
    <row r="1443" spans="1:11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3959</v>
      </c>
      <c r="G1443" t="s">
        <v>56</v>
      </c>
      <c r="H1443">
        <v>64.61</v>
      </c>
      <c r="I1443">
        <v>1601281</v>
      </c>
      <c r="J1443" s="5">
        <v>1601281</v>
      </c>
      <c r="K1443">
        <v>484</v>
      </c>
    </row>
    <row r="1444" spans="1:11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3959</v>
      </c>
      <c r="G1444" t="s">
        <v>56</v>
      </c>
      <c r="H1444">
        <v>64.61</v>
      </c>
      <c r="I1444">
        <v>1602288</v>
      </c>
      <c r="J1444" s="5">
        <v>1602288</v>
      </c>
      <c r="K1444">
        <v>485</v>
      </c>
    </row>
    <row r="1445" spans="1:11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3959</v>
      </c>
      <c r="G1445" t="s">
        <v>56</v>
      </c>
      <c r="H1445">
        <v>64.61</v>
      </c>
      <c r="I1445">
        <v>1602288</v>
      </c>
      <c r="J1445" s="5">
        <v>1602288</v>
      </c>
      <c r="K1445">
        <v>486</v>
      </c>
    </row>
    <row r="1446" spans="1:11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3959</v>
      </c>
      <c r="G1446" t="s">
        <v>56</v>
      </c>
      <c r="H1446">
        <v>62.26</v>
      </c>
      <c r="I1446">
        <v>1602429</v>
      </c>
      <c r="J1446" s="5">
        <v>1602429</v>
      </c>
      <c r="K1446">
        <v>487</v>
      </c>
    </row>
    <row r="1447" spans="1:11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3959</v>
      </c>
      <c r="G1447" t="s">
        <v>56</v>
      </c>
      <c r="H1447">
        <v>62.26</v>
      </c>
      <c r="I1447">
        <v>1602429</v>
      </c>
      <c r="J1447" s="5">
        <v>1602429</v>
      </c>
      <c r="K1447">
        <v>488</v>
      </c>
    </row>
    <row r="1448" spans="1:11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3959</v>
      </c>
      <c r="G1448" t="s">
        <v>56</v>
      </c>
      <c r="H1448">
        <v>62.26</v>
      </c>
      <c r="I1448">
        <v>1602429</v>
      </c>
      <c r="J1448" s="5">
        <v>1602429</v>
      </c>
      <c r="K1448">
        <v>489</v>
      </c>
    </row>
    <row r="1449" spans="1:11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3959</v>
      </c>
      <c r="G1449" t="s">
        <v>56</v>
      </c>
      <c r="H1449">
        <v>64.61</v>
      </c>
      <c r="I1449">
        <v>1603693</v>
      </c>
      <c r="J1449" s="5">
        <v>1603693</v>
      </c>
      <c r="K1449">
        <v>490</v>
      </c>
    </row>
    <row r="1450" spans="1:11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3959</v>
      </c>
      <c r="G1450" t="s">
        <v>56</v>
      </c>
      <c r="H1450">
        <v>64.61</v>
      </c>
      <c r="I1450">
        <v>1603693</v>
      </c>
      <c r="J1450" s="5">
        <v>1603693</v>
      </c>
      <c r="K1450">
        <v>491</v>
      </c>
    </row>
    <row r="1451" spans="1:11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3959</v>
      </c>
      <c r="G1451" t="s">
        <v>56</v>
      </c>
      <c r="H1451">
        <v>64.61</v>
      </c>
      <c r="I1451">
        <v>1603693</v>
      </c>
      <c r="J1451" s="5">
        <v>1603693</v>
      </c>
      <c r="K1451">
        <v>492</v>
      </c>
    </row>
    <row r="1452" spans="1:11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3959</v>
      </c>
      <c r="G1452" t="s">
        <v>56</v>
      </c>
      <c r="H1452">
        <v>64.61</v>
      </c>
      <c r="I1452">
        <v>1603693</v>
      </c>
      <c r="J1452" s="5">
        <v>1603693</v>
      </c>
      <c r="K1452">
        <v>493</v>
      </c>
    </row>
    <row r="1453" spans="1:11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3959</v>
      </c>
      <c r="G1453" t="s">
        <v>56</v>
      </c>
      <c r="H1453">
        <v>64.61</v>
      </c>
      <c r="I1453">
        <v>1603693</v>
      </c>
      <c r="J1453" s="5">
        <v>1603693</v>
      </c>
      <c r="K1453">
        <v>494</v>
      </c>
    </row>
    <row r="1454" spans="1:11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3959</v>
      </c>
      <c r="G1454" t="s">
        <v>56</v>
      </c>
      <c r="H1454">
        <v>64.61</v>
      </c>
      <c r="I1454">
        <v>1623580</v>
      </c>
      <c r="J1454" s="5">
        <v>1623580</v>
      </c>
      <c r="K1454">
        <v>495</v>
      </c>
    </row>
    <row r="1455" spans="1:11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3959</v>
      </c>
      <c r="G1455" t="s">
        <v>56</v>
      </c>
      <c r="H1455">
        <v>64.61</v>
      </c>
      <c r="I1455">
        <v>1623921</v>
      </c>
      <c r="J1455" s="5">
        <v>1623921</v>
      </c>
      <c r="K1455">
        <v>496</v>
      </c>
    </row>
    <row r="1456" spans="1:11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3959</v>
      </c>
      <c r="G1456" t="s">
        <v>56</v>
      </c>
      <c r="H1456">
        <v>64.61</v>
      </c>
      <c r="I1456">
        <v>1625606</v>
      </c>
      <c r="J1456" s="5">
        <v>1625606</v>
      </c>
      <c r="K1456">
        <v>497</v>
      </c>
    </row>
    <row r="1457" spans="1:11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3959</v>
      </c>
      <c r="G1457" t="s">
        <v>56</v>
      </c>
      <c r="H1457">
        <v>64.61</v>
      </c>
      <c r="I1457">
        <v>1626080</v>
      </c>
      <c r="J1457" s="5">
        <v>1626080</v>
      </c>
      <c r="K1457">
        <v>498</v>
      </c>
    </row>
    <row r="1458" spans="1:11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3959</v>
      </c>
      <c r="G1458" t="s">
        <v>56</v>
      </c>
      <c r="H1458">
        <v>64.61</v>
      </c>
      <c r="I1458">
        <v>1626080</v>
      </c>
      <c r="J1458" s="5">
        <v>1626080</v>
      </c>
      <c r="K1458">
        <v>499</v>
      </c>
    </row>
    <row r="1459" spans="1:11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3959</v>
      </c>
      <c r="G1459" t="s">
        <v>56</v>
      </c>
      <c r="H1459">
        <v>64.61</v>
      </c>
      <c r="I1459">
        <v>1626080</v>
      </c>
      <c r="J1459" s="5">
        <v>1626080</v>
      </c>
      <c r="K1459">
        <v>500</v>
      </c>
    </row>
    <row r="1460" spans="1:11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3959</v>
      </c>
      <c r="G1460" t="s">
        <v>56</v>
      </c>
      <c r="H1460">
        <v>64.61</v>
      </c>
      <c r="I1460">
        <v>1628444</v>
      </c>
      <c r="J1460" s="5">
        <v>1628444</v>
      </c>
      <c r="K1460">
        <v>501</v>
      </c>
    </row>
    <row r="1461" spans="1:11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3959</v>
      </c>
      <c r="G1461" t="s">
        <v>56</v>
      </c>
      <c r="H1461">
        <v>64.61</v>
      </c>
      <c r="I1461">
        <v>1628444</v>
      </c>
      <c r="J1461" s="5">
        <v>1628444</v>
      </c>
      <c r="K1461">
        <v>502</v>
      </c>
    </row>
    <row r="1462" spans="1:11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3959</v>
      </c>
      <c r="G1462" t="s">
        <v>56</v>
      </c>
      <c r="H1462">
        <v>64.61</v>
      </c>
      <c r="I1462">
        <v>1628444</v>
      </c>
      <c r="J1462" s="5">
        <v>1628444</v>
      </c>
      <c r="K1462">
        <v>503</v>
      </c>
    </row>
    <row r="1463" spans="1:11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3959</v>
      </c>
      <c r="G1463" t="s">
        <v>56</v>
      </c>
      <c r="H1463">
        <v>64.61</v>
      </c>
      <c r="I1463">
        <v>1628444</v>
      </c>
      <c r="J1463" s="5">
        <v>1628444</v>
      </c>
      <c r="K1463">
        <v>504</v>
      </c>
    </row>
    <row r="1464" spans="1:11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3959</v>
      </c>
      <c r="G1464" t="s">
        <v>56</v>
      </c>
      <c r="H1464">
        <v>64.61</v>
      </c>
      <c r="I1464">
        <v>1628444</v>
      </c>
      <c r="J1464" s="5">
        <v>1628444</v>
      </c>
      <c r="K1464">
        <v>505</v>
      </c>
    </row>
    <row r="1465" spans="1:11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3959</v>
      </c>
      <c r="G1465" t="s">
        <v>56</v>
      </c>
      <c r="H1465">
        <v>64.61</v>
      </c>
      <c r="I1465">
        <v>1628444</v>
      </c>
      <c r="J1465" s="5">
        <v>1628444</v>
      </c>
      <c r="K1465">
        <v>506</v>
      </c>
    </row>
    <row r="1466" spans="1:11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3959</v>
      </c>
      <c r="G1466" t="s">
        <v>56</v>
      </c>
      <c r="H1466">
        <v>64.61</v>
      </c>
      <c r="I1466">
        <v>1646594</v>
      </c>
      <c r="J1466" s="5">
        <v>1646594</v>
      </c>
      <c r="K1466">
        <v>507</v>
      </c>
    </row>
    <row r="1467" spans="1:11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3959</v>
      </c>
      <c r="G1467" t="s">
        <v>56</v>
      </c>
      <c r="H1467">
        <v>64.61</v>
      </c>
      <c r="I1467">
        <v>1646594</v>
      </c>
      <c r="J1467" s="5">
        <v>1646594</v>
      </c>
      <c r="K1467">
        <v>508</v>
      </c>
    </row>
    <row r="1468" spans="1:11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3959</v>
      </c>
      <c r="G1468" t="s">
        <v>56</v>
      </c>
      <c r="H1468">
        <v>64.61</v>
      </c>
      <c r="I1468">
        <v>1646594</v>
      </c>
      <c r="J1468" s="5">
        <v>1646594</v>
      </c>
      <c r="K1468">
        <v>509</v>
      </c>
    </row>
    <row r="1469" spans="1:11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3959</v>
      </c>
      <c r="G1469" t="s">
        <v>56</v>
      </c>
      <c r="H1469">
        <v>64.61</v>
      </c>
      <c r="I1469">
        <v>1656745</v>
      </c>
      <c r="J1469" s="5">
        <v>1656745</v>
      </c>
      <c r="K1469">
        <v>510</v>
      </c>
    </row>
    <row r="1470" spans="1:11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3959</v>
      </c>
      <c r="G1470" t="s">
        <v>56</v>
      </c>
      <c r="H1470">
        <v>64.61</v>
      </c>
      <c r="I1470">
        <v>1656745</v>
      </c>
      <c r="J1470" s="5">
        <v>1656745</v>
      </c>
      <c r="K1470">
        <v>511</v>
      </c>
    </row>
    <row r="1471" spans="1:11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3959</v>
      </c>
      <c r="G1471" t="s">
        <v>56</v>
      </c>
      <c r="H1471">
        <v>64.61</v>
      </c>
      <c r="I1471">
        <v>1656745</v>
      </c>
      <c r="J1471" s="5">
        <v>1656745</v>
      </c>
      <c r="K1471">
        <v>512</v>
      </c>
    </row>
    <row r="1472" spans="1:11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3959</v>
      </c>
      <c r="G1472" t="s">
        <v>56</v>
      </c>
      <c r="H1472">
        <v>64.61</v>
      </c>
      <c r="I1472">
        <v>1656745</v>
      </c>
      <c r="J1472" s="5">
        <v>1656745</v>
      </c>
      <c r="K1472">
        <v>513</v>
      </c>
    </row>
    <row r="1473" spans="1:11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3959</v>
      </c>
      <c r="G1473" t="s">
        <v>56</v>
      </c>
      <c r="H1473">
        <v>64.61</v>
      </c>
      <c r="I1473">
        <v>1656745</v>
      </c>
      <c r="J1473" s="5">
        <v>1656745</v>
      </c>
      <c r="K1473">
        <v>514</v>
      </c>
    </row>
    <row r="1474" spans="1:11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3959</v>
      </c>
      <c r="G1474" t="s">
        <v>56</v>
      </c>
      <c r="H1474">
        <v>64.61</v>
      </c>
      <c r="I1474">
        <v>1656745</v>
      </c>
      <c r="J1474" s="5">
        <v>1656745</v>
      </c>
      <c r="K1474">
        <v>515</v>
      </c>
    </row>
    <row r="1475" spans="1:11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3959</v>
      </c>
      <c r="G1475" t="s">
        <v>56</v>
      </c>
      <c r="H1475">
        <v>64.61</v>
      </c>
      <c r="I1475">
        <v>1658919</v>
      </c>
      <c r="J1475" s="5">
        <v>1658919</v>
      </c>
      <c r="K1475">
        <v>516</v>
      </c>
    </row>
    <row r="1476" spans="1:11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3959</v>
      </c>
      <c r="G1476" t="s">
        <v>58</v>
      </c>
      <c r="H1476">
        <v>55.81</v>
      </c>
      <c r="I1476">
        <v>1669655</v>
      </c>
      <c r="J1476" s="5">
        <v>1669655</v>
      </c>
      <c r="K1476">
        <v>517</v>
      </c>
    </row>
    <row r="1477" spans="1:11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3959</v>
      </c>
      <c r="G1477" t="s">
        <v>58</v>
      </c>
      <c r="H1477">
        <v>55.81</v>
      </c>
      <c r="I1477">
        <v>1669655</v>
      </c>
      <c r="J1477" s="5">
        <v>1669655</v>
      </c>
      <c r="K1477">
        <v>518</v>
      </c>
    </row>
    <row r="1478" spans="1:11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3959</v>
      </c>
      <c r="G1478" t="s">
        <v>58</v>
      </c>
      <c r="H1478">
        <v>55.81</v>
      </c>
      <c r="I1478">
        <v>1787076</v>
      </c>
      <c r="J1478" s="5">
        <v>1787076</v>
      </c>
      <c r="K1478">
        <v>519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3959</v>
      </c>
      <c r="G1479" t="s">
        <v>58</v>
      </c>
      <c r="H1479">
        <v>55.81</v>
      </c>
      <c r="I1479">
        <v>2179803</v>
      </c>
      <c r="J1479" s="5">
        <v>2179803</v>
      </c>
      <c r="K1479">
        <v>520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3959</v>
      </c>
      <c r="G1480" t="s">
        <v>58</v>
      </c>
      <c r="H1480">
        <v>55.81</v>
      </c>
      <c r="I1480">
        <v>2179803</v>
      </c>
      <c r="J1480" s="5">
        <v>2179803</v>
      </c>
      <c r="K1480">
        <v>521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3959</v>
      </c>
      <c r="G1481" t="s">
        <v>58</v>
      </c>
      <c r="H1481">
        <v>55.81</v>
      </c>
      <c r="I1481">
        <v>2196939</v>
      </c>
      <c r="J1481" s="5">
        <v>2196939</v>
      </c>
      <c r="K1481">
        <v>522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3959</v>
      </c>
      <c r="G1482" t="s">
        <v>58</v>
      </c>
      <c r="H1482">
        <v>55.81</v>
      </c>
      <c r="I1482">
        <v>2196939</v>
      </c>
      <c r="J1482" s="5">
        <v>2196939</v>
      </c>
      <c r="K1482">
        <v>523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3959</v>
      </c>
      <c r="G1483" t="s">
        <v>58</v>
      </c>
      <c r="H1483">
        <v>55.81</v>
      </c>
      <c r="I1483">
        <v>2204138</v>
      </c>
      <c r="J1483" s="5">
        <v>2204138</v>
      </c>
      <c r="K1483">
        <v>524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3959</v>
      </c>
      <c r="G1484" t="s">
        <v>58</v>
      </c>
      <c r="H1484">
        <v>55.81</v>
      </c>
      <c r="I1484">
        <v>2231450</v>
      </c>
      <c r="J1484" s="5">
        <v>2231450</v>
      </c>
      <c r="K1484">
        <v>525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3959</v>
      </c>
      <c r="G1485" t="s">
        <v>58</v>
      </c>
      <c r="H1485">
        <v>55.81</v>
      </c>
      <c r="I1485">
        <v>2231450</v>
      </c>
      <c r="J1485" s="5">
        <v>2231450</v>
      </c>
      <c r="K1485">
        <v>526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3959</v>
      </c>
      <c r="G1486" t="s">
        <v>58</v>
      </c>
      <c r="H1486">
        <v>55.81</v>
      </c>
      <c r="I1486">
        <v>2231451</v>
      </c>
      <c r="J1486" s="5">
        <v>2231451</v>
      </c>
      <c r="K1486">
        <v>527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3960</v>
      </c>
      <c r="G1487" t="s">
        <v>56</v>
      </c>
      <c r="H1487">
        <v>150.91999999999999</v>
      </c>
      <c r="I1487">
        <v>17</v>
      </c>
      <c r="J1487" s="5">
        <v>17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3960</v>
      </c>
      <c r="G1488" t="s">
        <v>56</v>
      </c>
      <c r="H1488">
        <v>151.6</v>
      </c>
      <c r="I1488">
        <v>17</v>
      </c>
      <c r="J1488" s="5">
        <v>17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3960</v>
      </c>
      <c r="G1489" t="s">
        <v>56</v>
      </c>
      <c r="H1489">
        <v>156.54</v>
      </c>
      <c r="I1489">
        <v>17</v>
      </c>
      <c r="J1489" s="5">
        <v>17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3960</v>
      </c>
      <c r="G1490" t="s">
        <v>56</v>
      </c>
      <c r="H1490">
        <v>157.94</v>
      </c>
      <c r="I1490">
        <v>20</v>
      </c>
      <c r="J1490" s="5">
        <v>20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3960</v>
      </c>
      <c r="G1491" t="s">
        <v>56</v>
      </c>
      <c r="H1491">
        <v>157.94</v>
      </c>
      <c r="I1491">
        <v>20</v>
      </c>
      <c r="J1491" s="5">
        <v>20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3960</v>
      </c>
      <c r="G1492" t="s">
        <v>56</v>
      </c>
      <c r="H1492">
        <v>157.94</v>
      </c>
      <c r="I1492">
        <v>20</v>
      </c>
      <c r="J1492" s="5">
        <v>20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3960</v>
      </c>
      <c r="G1493" t="s">
        <v>56</v>
      </c>
      <c r="H1493">
        <v>151.6</v>
      </c>
      <c r="I1493">
        <v>34</v>
      </c>
      <c r="J1493" s="5">
        <v>34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3960</v>
      </c>
      <c r="G1494" t="s">
        <v>56</v>
      </c>
      <c r="H1494">
        <v>151.6</v>
      </c>
      <c r="I1494">
        <v>34</v>
      </c>
      <c r="J1494" s="5">
        <v>34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3960</v>
      </c>
      <c r="G1495" t="s">
        <v>56</v>
      </c>
      <c r="H1495">
        <v>155.68</v>
      </c>
      <c r="I1495">
        <v>41</v>
      </c>
      <c r="J1495" s="5">
        <v>41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3960</v>
      </c>
      <c r="G1496" t="s">
        <v>56</v>
      </c>
      <c r="H1496">
        <v>155.68</v>
      </c>
      <c r="I1496">
        <v>66</v>
      </c>
      <c r="J1496" s="5">
        <v>66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3960</v>
      </c>
      <c r="G1497" t="s">
        <v>58</v>
      </c>
      <c r="H1497">
        <v>159</v>
      </c>
      <c r="I1497">
        <v>300</v>
      </c>
      <c r="J1497" s="5">
        <v>300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3960</v>
      </c>
      <c r="G1498" t="s">
        <v>56</v>
      </c>
      <c r="H1498">
        <v>155</v>
      </c>
      <c r="I1498">
        <v>500</v>
      </c>
      <c r="J1498" s="5">
        <v>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3960</v>
      </c>
      <c r="G1499" t="s">
        <v>56</v>
      </c>
      <c r="H1499">
        <v>155</v>
      </c>
      <c r="I1499">
        <v>500</v>
      </c>
      <c r="J1499" s="5">
        <v>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3960</v>
      </c>
      <c r="G1500" t="s">
        <v>56</v>
      </c>
      <c r="H1500">
        <v>155</v>
      </c>
      <c r="I1500">
        <v>500</v>
      </c>
      <c r="J1500" s="5">
        <v>500</v>
      </c>
      <c r="K1500">
        <v>14</v>
      </c>
    </row>
    <row r="1501" spans="1:11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3960</v>
      </c>
      <c r="G1501" t="s">
        <v>58</v>
      </c>
      <c r="H1501">
        <v>157.5</v>
      </c>
      <c r="I1501">
        <v>1000</v>
      </c>
      <c r="J1501" s="5">
        <v>1000</v>
      </c>
      <c r="K1501">
        <v>15</v>
      </c>
    </row>
    <row r="1502" spans="1:11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3960</v>
      </c>
      <c r="G1502" t="s">
        <v>58</v>
      </c>
      <c r="H1502">
        <v>157.5</v>
      </c>
      <c r="I1502">
        <v>1079</v>
      </c>
      <c r="J1502">
        <v>1079</v>
      </c>
      <c r="K1502">
        <v>16</v>
      </c>
    </row>
    <row r="1503" spans="1:11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3960</v>
      </c>
      <c r="G1503" t="s">
        <v>58</v>
      </c>
      <c r="H1503">
        <v>157.5</v>
      </c>
      <c r="I1503">
        <v>1349</v>
      </c>
      <c r="J1503">
        <v>1349</v>
      </c>
      <c r="K1503">
        <v>17</v>
      </c>
    </row>
    <row r="1504" spans="1:11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3960</v>
      </c>
      <c r="G1504" t="s">
        <v>58</v>
      </c>
      <c r="H1504">
        <v>157.5</v>
      </c>
      <c r="I1504">
        <v>1349</v>
      </c>
      <c r="J1504">
        <v>1349</v>
      </c>
      <c r="K1504">
        <v>18</v>
      </c>
    </row>
    <row r="1505" spans="1:11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3960</v>
      </c>
      <c r="G1505" t="s">
        <v>58</v>
      </c>
      <c r="H1505">
        <v>157.5</v>
      </c>
      <c r="I1505">
        <v>1349</v>
      </c>
      <c r="J1505">
        <v>1349</v>
      </c>
      <c r="K1505">
        <v>19</v>
      </c>
    </row>
    <row r="1506" spans="1:11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3960</v>
      </c>
      <c r="G1506" t="s">
        <v>58</v>
      </c>
      <c r="H1506">
        <v>157.5</v>
      </c>
      <c r="I1506">
        <v>1629</v>
      </c>
      <c r="J1506">
        <v>1629</v>
      </c>
      <c r="K1506">
        <v>20</v>
      </c>
    </row>
    <row r="1507" spans="1:11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3960</v>
      </c>
      <c r="G1507" t="s">
        <v>58</v>
      </c>
      <c r="H1507">
        <v>158.69999999999999</v>
      </c>
      <c r="I1507">
        <v>1700</v>
      </c>
      <c r="J1507">
        <v>1700</v>
      </c>
      <c r="K1507">
        <v>21</v>
      </c>
    </row>
    <row r="1508" spans="1:11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3960</v>
      </c>
      <c r="G1508" t="s">
        <v>58</v>
      </c>
      <c r="H1508">
        <v>153</v>
      </c>
      <c r="I1508">
        <v>4000</v>
      </c>
      <c r="J1508">
        <v>4000</v>
      </c>
      <c r="K1508">
        <v>22</v>
      </c>
    </row>
    <row r="1509" spans="1:11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3960</v>
      </c>
      <c r="G1509" t="s">
        <v>58</v>
      </c>
      <c r="H1509">
        <v>153</v>
      </c>
      <c r="I1509">
        <v>4000</v>
      </c>
      <c r="J1509">
        <v>4000</v>
      </c>
      <c r="K1509">
        <v>23</v>
      </c>
    </row>
    <row r="1510" spans="1:11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3960</v>
      </c>
      <c r="G1510" t="s">
        <v>58</v>
      </c>
      <c r="H1510">
        <v>153</v>
      </c>
      <c r="I1510">
        <v>4000</v>
      </c>
      <c r="J1510">
        <v>4000</v>
      </c>
      <c r="K1510">
        <v>24</v>
      </c>
    </row>
    <row r="1511" spans="1:11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3960</v>
      </c>
      <c r="G1511" t="s">
        <v>56</v>
      </c>
      <c r="H1511">
        <v>157</v>
      </c>
      <c r="I1511">
        <v>5000</v>
      </c>
      <c r="J1511">
        <v>5000</v>
      </c>
      <c r="K1511">
        <v>25</v>
      </c>
    </row>
    <row r="1512" spans="1:11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3960</v>
      </c>
      <c r="G1512" t="s">
        <v>56</v>
      </c>
      <c r="H1512">
        <v>157</v>
      </c>
      <c r="I1512">
        <v>5220</v>
      </c>
      <c r="J1512">
        <v>5220</v>
      </c>
      <c r="K1512">
        <v>26</v>
      </c>
    </row>
    <row r="1513" spans="1:11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3960</v>
      </c>
      <c r="G1513" t="s">
        <v>56</v>
      </c>
      <c r="H1513">
        <v>157</v>
      </c>
      <c r="I1513">
        <v>5220</v>
      </c>
      <c r="J1513">
        <v>5220</v>
      </c>
      <c r="K1513">
        <v>27</v>
      </c>
    </row>
    <row r="1514" spans="1:11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3960</v>
      </c>
      <c r="G1514" t="s">
        <v>56</v>
      </c>
      <c r="H1514">
        <v>157</v>
      </c>
      <c r="I1514">
        <v>5220</v>
      </c>
      <c r="J1514">
        <v>5220</v>
      </c>
      <c r="K1514">
        <v>28</v>
      </c>
    </row>
    <row r="1515" spans="1:11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3960</v>
      </c>
      <c r="G1515" t="s">
        <v>56</v>
      </c>
      <c r="H1515">
        <v>160</v>
      </c>
      <c r="I1515">
        <v>5955</v>
      </c>
      <c r="J1515">
        <v>5955</v>
      </c>
      <c r="K1515">
        <v>29</v>
      </c>
    </row>
    <row r="1516" spans="1:11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3960</v>
      </c>
      <c r="G1516" t="s">
        <v>56</v>
      </c>
      <c r="H1516">
        <v>160</v>
      </c>
      <c r="I1516">
        <v>5955</v>
      </c>
      <c r="J1516">
        <v>5955</v>
      </c>
      <c r="K1516">
        <v>30</v>
      </c>
    </row>
    <row r="1517" spans="1:11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3960</v>
      </c>
      <c r="G1517" t="s">
        <v>56</v>
      </c>
      <c r="H1517">
        <v>160</v>
      </c>
      <c r="I1517">
        <v>5955</v>
      </c>
      <c r="J1517">
        <v>5955</v>
      </c>
      <c r="K1517">
        <v>31</v>
      </c>
    </row>
    <row r="1518" spans="1:11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3960</v>
      </c>
      <c r="G1518" t="s">
        <v>56</v>
      </c>
      <c r="H1518">
        <v>160</v>
      </c>
      <c r="I1518">
        <v>5955</v>
      </c>
      <c r="J1518">
        <v>5955</v>
      </c>
      <c r="K1518">
        <v>32</v>
      </c>
    </row>
    <row r="1519" spans="1:11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3960</v>
      </c>
      <c r="G1519" t="s">
        <v>56</v>
      </c>
      <c r="H1519">
        <v>160</v>
      </c>
      <c r="I1519">
        <v>5955</v>
      </c>
      <c r="J1519">
        <v>5955</v>
      </c>
      <c r="K1519">
        <v>33</v>
      </c>
    </row>
    <row r="1520" spans="1:11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3960</v>
      </c>
      <c r="G1520" t="s">
        <v>56</v>
      </c>
      <c r="H1520">
        <v>160</v>
      </c>
      <c r="I1520">
        <v>5955</v>
      </c>
      <c r="J1520">
        <v>5955</v>
      </c>
      <c r="K1520">
        <v>34</v>
      </c>
    </row>
    <row r="1521" spans="1:11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3960</v>
      </c>
      <c r="G1521" t="s">
        <v>56</v>
      </c>
      <c r="H1521">
        <v>160</v>
      </c>
      <c r="I1521">
        <v>5955</v>
      </c>
      <c r="J1521">
        <v>5955</v>
      </c>
      <c r="K1521">
        <v>35</v>
      </c>
    </row>
    <row r="1522" spans="1:11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3960</v>
      </c>
      <c r="G1522" t="s">
        <v>56</v>
      </c>
      <c r="H1522">
        <v>160</v>
      </c>
      <c r="I1522">
        <v>5955</v>
      </c>
      <c r="J1522">
        <v>5955</v>
      </c>
      <c r="K1522">
        <v>36</v>
      </c>
    </row>
    <row r="1523" spans="1:11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3960</v>
      </c>
      <c r="G1523" t="s">
        <v>56</v>
      </c>
      <c r="H1523">
        <v>160</v>
      </c>
      <c r="I1523">
        <v>5955</v>
      </c>
      <c r="J1523">
        <v>5955</v>
      </c>
      <c r="K1523">
        <v>37</v>
      </c>
    </row>
    <row r="1524" spans="1:11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3960</v>
      </c>
      <c r="G1524" t="s">
        <v>56</v>
      </c>
      <c r="H1524">
        <v>160</v>
      </c>
      <c r="I1524">
        <v>6937</v>
      </c>
      <c r="J1524">
        <v>6937</v>
      </c>
      <c r="K1524">
        <v>38</v>
      </c>
    </row>
    <row r="1525" spans="1:11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3960</v>
      </c>
      <c r="G1525" t="s">
        <v>56</v>
      </c>
      <c r="H1525">
        <v>160</v>
      </c>
      <c r="I1525">
        <v>6937</v>
      </c>
      <c r="J1525">
        <v>6937</v>
      </c>
      <c r="K1525">
        <v>39</v>
      </c>
    </row>
    <row r="1526" spans="1:11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3960</v>
      </c>
      <c r="G1526" t="s">
        <v>56</v>
      </c>
      <c r="H1526">
        <v>160</v>
      </c>
      <c r="I1526">
        <v>6937</v>
      </c>
      <c r="J1526">
        <v>6937</v>
      </c>
      <c r="K1526">
        <v>40</v>
      </c>
    </row>
    <row r="1527" spans="1:11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3960</v>
      </c>
      <c r="G1527" t="s">
        <v>56</v>
      </c>
      <c r="H1527">
        <v>165.92</v>
      </c>
      <c r="I1527">
        <v>9061</v>
      </c>
      <c r="J1527">
        <v>9061</v>
      </c>
      <c r="K1527">
        <v>41</v>
      </c>
    </row>
    <row r="1528" spans="1:11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3960</v>
      </c>
      <c r="G1528" t="s">
        <v>56</v>
      </c>
      <c r="H1528">
        <v>165.92</v>
      </c>
      <c r="I1528">
        <v>9061</v>
      </c>
      <c r="J1528">
        <v>9061</v>
      </c>
      <c r="K1528">
        <v>42</v>
      </c>
    </row>
    <row r="1529" spans="1:11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3960</v>
      </c>
      <c r="G1529" t="s">
        <v>56</v>
      </c>
      <c r="H1529">
        <v>165.92</v>
      </c>
      <c r="I1529">
        <v>9061</v>
      </c>
      <c r="J1529">
        <v>9061</v>
      </c>
      <c r="K1529">
        <v>43</v>
      </c>
    </row>
    <row r="1530" spans="1:11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3960</v>
      </c>
      <c r="G1530" t="s">
        <v>56</v>
      </c>
      <c r="H1530">
        <v>159.84</v>
      </c>
      <c r="I1530">
        <v>10000</v>
      </c>
      <c r="J1530">
        <v>10000</v>
      </c>
      <c r="K1530">
        <v>44</v>
      </c>
    </row>
    <row r="1531" spans="1:11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3960</v>
      </c>
      <c r="G1531" t="s">
        <v>56</v>
      </c>
      <c r="H1531">
        <v>157</v>
      </c>
      <c r="I1531">
        <v>11005</v>
      </c>
      <c r="J1531">
        <v>11005</v>
      </c>
      <c r="K1531">
        <v>45</v>
      </c>
    </row>
    <row r="1532" spans="1:11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3960</v>
      </c>
      <c r="G1532" t="s">
        <v>56</v>
      </c>
      <c r="H1532">
        <v>157</v>
      </c>
      <c r="I1532">
        <v>11005</v>
      </c>
      <c r="J1532">
        <v>11005</v>
      </c>
      <c r="K1532">
        <v>46</v>
      </c>
    </row>
    <row r="1533" spans="1:11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3960</v>
      </c>
      <c r="G1533" t="s">
        <v>56</v>
      </c>
      <c r="H1533">
        <v>157</v>
      </c>
      <c r="I1533">
        <v>11025</v>
      </c>
      <c r="J1533">
        <v>11025</v>
      </c>
      <c r="K1533">
        <v>47</v>
      </c>
    </row>
    <row r="1534" spans="1:11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3960</v>
      </c>
      <c r="G1534" t="s">
        <v>56</v>
      </c>
      <c r="H1534">
        <v>159.84</v>
      </c>
      <c r="I1534">
        <v>12391</v>
      </c>
      <c r="J1534">
        <v>12391</v>
      </c>
      <c r="K1534">
        <v>48</v>
      </c>
    </row>
    <row r="1535" spans="1:11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3960</v>
      </c>
      <c r="G1535" t="s">
        <v>58</v>
      </c>
      <c r="H1535">
        <v>153</v>
      </c>
      <c r="I1535">
        <v>15100</v>
      </c>
      <c r="J1535">
        <v>15100</v>
      </c>
      <c r="K1535">
        <v>49</v>
      </c>
    </row>
    <row r="1536" spans="1:11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3960</v>
      </c>
      <c r="G1536" t="s">
        <v>58</v>
      </c>
      <c r="H1536">
        <v>153</v>
      </c>
      <c r="I1536">
        <v>15100</v>
      </c>
      <c r="J1536">
        <v>15100</v>
      </c>
      <c r="K1536">
        <v>50</v>
      </c>
    </row>
    <row r="1537" spans="1:11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3960</v>
      </c>
      <c r="G1537" t="s">
        <v>58</v>
      </c>
      <c r="H1537">
        <v>153</v>
      </c>
      <c r="I1537">
        <v>15100</v>
      </c>
      <c r="J1537">
        <v>15100</v>
      </c>
      <c r="K1537">
        <v>51</v>
      </c>
    </row>
    <row r="1538" spans="1:11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3960</v>
      </c>
      <c r="G1538" t="s">
        <v>58</v>
      </c>
      <c r="H1538">
        <v>153</v>
      </c>
      <c r="I1538">
        <v>15100</v>
      </c>
      <c r="J1538">
        <v>15100</v>
      </c>
      <c r="K1538">
        <v>52</v>
      </c>
    </row>
    <row r="1539" spans="1:11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3960</v>
      </c>
      <c r="G1539" t="s">
        <v>56</v>
      </c>
      <c r="H1539">
        <v>159.84</v>
      </c>
      <c r="I1539">
        <v>15391</v>
      </c>
      <c r="J1539">
        <v>15391</v>
      </c>
      <c r="K1539">
        <v>53</v>
      </c>
    </row>
    <row r="1540" spans="1:11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3960</v>
      </c>
      <c r="G1540" t="s">
        <v>58</v>
      </c>
      <c r="H1540">
        <v>157.97999999999999</v>
      </c>
      <c r="I1540">
        <v>15474</v>
      </c>
      <c r="J1540">
        <v>15474</v>
      </c>
      <c r="K1540">
        <v>54</v>
      </c>
    </row>
    <row r="1541" spans="1:11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3960</v>
      </c>
      <c r="G1541" t="s">
        <v>58</v>
      </c>
      <c r="H1541">
        <v>157.97999999999999</v>
      </c>
      <c r="I1541">
        <v>15474</v>
      </c>
      <c r="J1541">
        <v>15474</v>
      </c>
      <c r="K1541">
        <v>55</v>
      </c>
    </row>
    <row r="1542" spans="1:11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3960</v>
      </c>
      <c r="G1542" t="s">
        <v>58</v>
      </c>
      <c r="H1542">
        <v>157.97999999999999</v>
      </c>
      <c r="I1542">
        <v>15474</v>
      </c>
      <c r="J1542">
        <v>15474</v>
      </c>
      <c r="K1542">
        <v>56</v>
      </c>
    </row>
    <row r="1543" spans="1:11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3960</v>
      </c>
      <c r="G1543" t="s">
        <v>58</v>
      </c>
      <c r="H1543">
        <v>157.97999999999999</v>
      </c>
      <c r="I1543">
        <v>15474</v>
      </c>
      <c r="J1543">
        <v>15474</v>
      </c>
      <c r="K1543">
        <v>57</v>
      </c>
    </row>
    <row r="1544" spans="1:11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3960</v>
      </c>
      <c r="G1544" t="s">
        <v>56</v>
      </c>
      <c r="H1544">
        <v>165.92</v>
      </c>
      <c r="I1544">
        <v>15673</v>
      </c>
      <c r="J1544">
        <v>15673</v>
      </c>
      <c r="K1544">
        <v>58</v>
      </c>
    </row>
    <row r="1545" spans="1:11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3960</v>
      </c>
      <c r="G1545" t="s">
        <v>56</v>
      </c>
      <c r="H1545">
        <v>165.92</v>
      </c>
      <c r="I1545">
        <v>15673</v>
      </c>
      <c r="J1545">
        <v>15673</v>
      </c>
      <c r="K1545">
        <v>59</v>
      </c>
    </row>
    <row r="1546" spans="1:11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3960</v>
      </c>
      <c r="G1546" t="s">
        <v>56</v>
      </c>
      <c r="H1546">
        <v>165.92</v>
      </c>
      <c r="I1546">
        <v>15673</v>
      </c>
      <c r="J1546">
        <v>15673</v>
      </c>
      <c r="K1546">
        <v>60</v>
      </c>
    </row>
    <row r="1547" spans="1:11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3960</v>
      </c>
      <c r="G1547" t="s">
        <v>56</v>
      </c>
      <c r="H1547">
        <v>165.92</v>
      </c>
      <c r="I1547">
        <v>15673</v>
      </c>
      <c r="J1547">
        <v>15673</v>
      </c>
      <c r="K1547">
        <v>61</v>
      </c>
    </row>
    <row r="1548" spans="1:11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3960</v>
      </c>
      <c r="G1548" t="s">
        <v>56</v>
      </c>
      <c r="H1548">
        <v>159.84</v>
      </c>
      <c r="I1548">
        <v>20579</v>
      </c>
      <c r="J1548">
        <v>20579</v>
      </c>
      <c r="K1548">
        <v>62</v>
      </c>
    </row>
    <row r="1549" spans="1:11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3960</v>
      </c>
      <c r="G1549" t="s">
        <v>56</v>
      </c>
      <c r="H1549">
        <v>159.84</v>
      </c>
      <c r="I1549">
        <v>21549</v>
      </c>
      <c r="J1549">
        <v>21549</v>
      </c>
      <c r="K1549">
        <v>63</v>
      </c>
    </row>
    <row r="1550" spans="1:11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3960</v>
      </c>
      <c r="G1550" t="s">
        <v>56</v>
      </c>
      <c r="H1550">
        <v>159.84</v>
      </c>
      <c r="I1550">
        <v>21549</v>
      </c>
      <c r="J1550">
        <v>21549</v>
      </c>
      <c r="K1550">
        <v>64</v>
      </c>
    </row>
    <row r="1551" spans="1:11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3960</v>
      </c>
      <c r="G1551" t="s">
        <v>56</v>
      </c>
      <c r="H1551">
        <v>159.84</v>
      </c>
      <c r="I1551">
        <v>21549</v>
      </c>
      <c r="J1551">
        <v>21549</v>
      </c>
      <c r="K1551">
        <v>65</v>
      </c>
    </row>
    <row r="1552" spans="1:11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3960</v>
      </c>
      <c r="G1552" t="s">
        <v>56</v>
      </c>
      <c r="H1552">
        <v>159.84</v>
      </c>
      <c r="I1552">
        <v>21549</v>
      </c>
      <c r="J1552">
        <v>21549</v>
      </c>
      <c r="K1552">
        <v>66</v>
      </c>
    </row>
    <row r="1553" spans="1:11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3960</v>
      </c>
      <c r="G1553" t="s">
        <v>56</v>
      </c>
      <c r="H1553">
        <v>159.84</v>
      </c>
      <c r="I1553">
        <v>21549</v>
      </c>
      <c r="J1553">
        <v>21549</v>
      </c>
      <c r="K1553">
        <v>67</v>
      </c>
    </row>
    <row r="1554" spans="1:11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3960</v>
      </c>
      <c r="G1554" t="s">
        <v>56</v>
      </c>
      <c r="H1554">
        <v>159.84</v>
      </c>
      <c r="I1554">
        <v>22027</v>
      </c>
      <c r="J1554">
        <v>22027</v>
      </c>
      <c r="K1554">
        <v>68</v>
      </c>
    </row>
    <row r="1555" spans="1:11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3960</v>
      </c>
      <c r="G1555" t="s">
        <v>56</v>
      </c>
      <c r="H1555">
        <v>161.4</v>
      </c>
      <c r="I1555">
        <v>22380</v>
      </c>
      <c r="J1555">
        <v>22380</v>
      </c>
      <c r="K1555">
        <v>69</v>
      </c>
    </row>
    <row r="1556" spans="1:11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3960</v>
      </c>
      <c r="G1556" t="s">
        <v>56</v>
      </c>
      <c r="H1556">
        <v>165.92</v>
      </c>
      <c r="I1556">
        <v>22660</v>
      </c>
      <c r="J1556">
        <v>22660</v>
      </c>
      <c r="K1556">
        <v>70</v>
      </c>
    </row>
    <row r="1557" spans="1:11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3960</v>
      </c>
      <c r="G1557" t="s">
        <v>56</v>
      </c>
      <c r="H1557">
        <v>165.92</v>
      </c>
      <c r="I1557">
        <v>22660</v>
      </c>
      <c r="J1557">
        <v>22660</v>
      </c>
      <c r="K1557">
        <v>71</v>
      </c>
    </row>
    <row r="1558" spans="1:11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3960</v>
      </c>
      <c r="G1558" t="s">
        <v>56</v>
      </c>
      <c r="H1558">
        <v>159.84</v>
      </c>
      <c r="I1558">
        <v>22999</v>
      </c>
      <c r="J1558">
        <v>22999</v>
      </c>
      <c r="K1558">
        <v>72</v>
      </c>
    </row>
    <row r="1559" spans="1:11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3960</v>
      </c>
      <c r="G1559" t="s">
        <v>56</v>
      </c>
      <c r="H1559">
        <v>159.84</v>
      </c>
      <c r="I1559">
        <v>22999</v>
      </c>
      <c r="J1559">
        <v>22999</v>
      </c>
      <c r="K1559">
        <v>73</v>
      </c>
    </row>
    <row r="1560" spans="1:11" x14ac:dyDescent="0.25">
      <c r="A1560">
        <v>1559</v>
      </c>
      <c r="B1560" t="s">
        <v>52</v>
      </c>
      <c r="C1560" t="s">
        <v>2287</v>
      </c>
      <c r="D1560" t="s">
        <v>2288</v>
      </c>
      <c r="E1560" t="s">
        <v>35</v>
      </c>
      <c r="F1560" t="s">
        <v>3960</v>
      </c>
      <c r="G1560" t="s">
        <v>56</v>
      </c>
      <c r="H1560">
        <v>152</v>
      </c>
      <c r="I1560">
        <v>25000</v>
      </c>
      <c r="J1560">
        <v>25000</v>
      </c>
      <c r="K1560">
        <v>74</v>
      </c>
    </row>
    <row r="1561" spans="1:11" x14ac:dyDescent="0.25">
      <c r="A1561">
        <v>1560</v>
      </c>
      <c r="B1561" t="s">
        <v>52</v>
      </c>
      <c r="C1561" t="s">
        <v>2273</v>
      </c>
      <c r="D1561" t="s">
        <v>2274</v>
      </c>
      <c r="E1561" t="s">
        <v>35</v>
      </c>
      <c r="F1561" t="s">
        <v>3960</v>
      </c>
      <c r="G1561" t="s">
        <v>56</v>
      </c>
      <c r="H1561">
        <v>148</v>
      </c>
      <c r="I1561">
        <v>27700</v>
      </c>
      <c r="J1561">
        <v>27700</v>
      </c>
      <c r="K1561">
        <v>75</v>
      </c>
    </row>
    <row r="1562" spans="1:11" x14ac:dyDescent="0.25">
      <c r="A1562">
        <v>1561</v>
      </c>
      <c r="B1562" t="s">
        <v>52</v>
      </c>
      <c r="C1562" t="s">
        <v>2354</v>
      </c>
      <c r="D1562" t="s">
        <v>2355</v>
      </c>
      <c r="E1562" t="s">
        <v>35</v>
      </c>
      <c r="F1562" t="s">
        <v>3960</v>
      </c>
      <c r="G1562" t="s">
        <v>56</v>
      </c>
      <c r="H1562">
        <v>160.69999999999999</v>
      </c>
      <c r="I1562">
        <v>27843</v>
      </c>
      <c r="J1562">
        <v>27843</v>
      </c>
      <c r="K1562">
        <v>76</v>
      </c>
    </row>
    <row r="1563" spans="1:11" x14ac:dyDescent="0.25">
      <c r="A1563">
        <v>1562</v>
      </c>
      <c r="B1563" t="s">
        <v>52</v>
      </c>
      <c r="C1563" t="s">
        <v>2357</v>
      </c>
      <c r="D1563" t="s">
        <v>2358</v>
      </c>
      <c r="E1563" t="s">
        <v>35</v>
      </c>
      <c r="F1563" t="s">
        <v>3960</v>
      </c>
      <c r="G1563" t="s">
        <v>56</v>
      </c>
      <c r="H1563">
        <v>160.69999999999999</v>
      </c>
      <c r="I1563">
        <v>27843</v>
      </c>
      <c r="J1563">
        <v>27843</v>
      </c>
      <c r="K1563">
        <v>77</v>
      </c>
    </row>
    <row r="1564" spans="1:11" x14ac:dyDescent="0.25">
      <c r="A1564">
        <v>1563</v>
      </c>
      <c r="B1564" t="s">
        <v>52</v>
      </c>
      <c r="C1564" t="s">
        <v>2360</v>
      </c>
      <c r="D1564" t="s">
        <v>2361</v>
      </c>
      <c r="E1564" t="s">
        <v>35</v>
      </c>
      <c r="F1564" t="s">
        <v>3960</v>
      </c>
      <c r="G1564" t="s">
        <v>56</v>
      </c>
      <c r="H1564">
        <v>160.69999999999999</v>
      </c>
      <c r="I1564">
        <v>27843</v>
      </c>
      <c r="J1564">
        <v>27843</v>
      </c>
      <c r="K1564">
        <v>78</v>
      </c>
    </row>
    <row r="1565" spans="1:11" x14ac:dyDescent="0.25">
      <c r="A1565">
        <v>1564</v>
      </c>
      <c r="B1565" t="s">
        <v>52</v>
      </c>
      <c r="C1565" t="s">
        <v>2363</v>
      </c>
      <c r="D1565" t="s">
        <v>2364</v>
      </c>
      <c r="E1565" t="s">
        <v>35</v>
      </c>
      <c r="F1565" t="s">
        <v>3960</v>
      </c>
      <c r="G1565" t="s">
        <v>56</v>
      </c>
      <c r="H1565">
        <v>160.69999999999999</v>
      </c>
      <c r="I1565">
        <v>28853</v>
      </c>
      <c r="J1565">
        <v>28853</v>
      </c>
      <c r="K1565">
        <v>79</v>
      </c>
    </row>
    <row r="1566" spans="1:11" x14ac:dyDescent="0.25">
      <c r="A1566">
        <v>1565</v>
      </c>
      <c r="B1566" t="s">
        <v>52</v>
      </c>
      <c r="C1566" t="s">
        <v>2366</v>
      </c>
      <c r="D1566" t="s">
        <v>2367</v>
      </c>
      <c r="E1566" t="s">
        <v>35</v>
      </c>
      <c r="F1566" t="s">
        <v>3960</v>
      </c>
      <c r="G1566" t="s">
        <v>56</v>
      </c>
      <c r="H1566">
        <v>160.69999999999999</v>
      </c>
      <c r="I1566">
        <v>28875</v>
      </c>
      <c r="J1566">
        <v>28875</v>
      </c>
      <c r="K1566">
        <v>80</v>
      </c>
    </row>
    <row r="1567" spans="1:11" x14ac:dyDescent="0.25">
      <c r="A1567">
        <v>1566</v>
      </c>
      <c r="B1567" t="s">
        <v>52</v>
      </c>
      <c r="C1567" t="s">
        <v>2369</v>
      </c>
      <c r="D1567" t="s">
        <v>2370</v>
      </c>
      <c r="E1567" t="s">
        <v>35</v>
      </c>
      <c r="F1567" t="s">
        <v>3960</v>
      </c>
      <c r="G1567" t="s">
        <v>56</v>
      </c>
      <c r="H1567">
        <v>160.69999999999999</v>
      </c>
      <c r="I1567">
        <v>28875</v>
      </c>
      <c r="J1567">
        <v>28875</v>
      </c>
      <c r="K1567">
        <v>81</v>
      </c>
    </row>
    <row r="1568" spans="1:11" x14ac:dyDescent="0.25">
      <c r="A1568">
        <v>1567</v>
      </c>
      <c r="B1568" t="s">
        <v>52</v>
      </c>
      <c r="C1568" t="s">
        <v>2296</v>
      </c>
      <c r="D1568" t="s">
        <v>2298</v>
      </c>
      <c r="E1568" t="s">
        <v>35</v>
      </c>
      <c r="F1568" t="s">
        <v>3960</v>
      </c>
      <c r="G1568" t="s">
        <v>58</v>
      </c>
      <c r="H1568">
        <v>153</v>
      </c>
      <c r="I1568">
        <v>29600</v>
      </c>
      <c r="J1568">
        <v>29600</v>
      </c>
      <c r="K1568">
        <v>82</v>
      </c>
    </row>
    <row r="1569" spans="1:11" x14ac:dyDescent="0.25">
      <c r="A1569">
        <v>1568</v>
      </c>
      <c r="B1569" t="s">
        <v>52</v>
      </c>
      <c r="C1569" t="s">
        <v>2299</v>
      </c>
      <c r="D1569" t="s">
        <v>2301</v>
      </c>
      <c r="E1569" t="s">
        <v>35</v>
      </c>
      <c r="F1569" t="s">
        <v>3960</v>
      </c>
      <c r="G1569" t="s">
        <v>58</v>
      </c>
      <c r="H1569">
        <v>153</v>
      </c>
      <c r="I1569">
        <v>29600</v>
      </c>
      <c r="J1569">
        <v>29600</v>
      </c>
      <c r="K1569">
        <v>83</v>
      </c>
    </row>
    <row r="1570" spans="1:11" x14ac:dyDescent="0.25">
      <c r="A1570">
        <v>1569</v>
      </c>
      <c r="B1570" t="s">
        <v>486</v>
      </c>
      <c r="C1570" t="s">
        <v>2744</v>
      </c>
      <c r="D1570" t="s">
        <v>2747</v>
      </c>
      <c r="E1570" t="s">
        <v>35</v>
      </c>
      <c r="F1570" t="s">
        <v>3960</v>
      </c>
      <c r="G1570" t="s">
        <v>58</v>
      </c>
      <c r="H1570">
        <v>158.69999999999999</v>
      </c>
      <c r="I1570">
        <v>30700</v>
      </c>
      <c r="J1570">
        <v>30700</v>
      </c>
      <c r="K1570">
        <v>84</v>
      </c>
    </row>
    <row r="1571" spans="1:11" x14ac:dyDescent="0.25">
      <c r="A1571">
        <v>1570</v>
      </c>
      <c r="B1571" t="s">
        <v>52</v>
      </c>
      <c r="C1571" t="s">
        <v>2302</v>
      </c>
      <c r="D1571" t="s">
        <v>2304</v>
      </c>
      <c r="E1571" t="s">
        <v>35</v>
      </c>
      <c r="F1571" t="s">
        <v>3960</v>
      </c>
      <c r="G1571" t="s">
        <v>58</v>
      </c>
      <c r="H1571">
        <v>153</v>
      </c>
      <c r="I1571">
        <v>31714</v>
      </c>
      <c r="J1571">
        <v>31714</v>
      </c>
      <c r="K1571">
        <v>85</v>
      </c>
    </row>
    <row r="1572" spans="1:11" x14ac:dyDescent="0.25">
      <c r="A1572">
        <v>1571</v>
      </c>
      <c r="B1572" t="s">
        <v>486</v>
      </c>
      <c r="C1572" t="s">
        <v>2748</v>
      </c>
      <c r="D1572" t="s">
        <v>2750</v>
      </c>
      <c r="E1572" t="s">
        <v>35</v>
      </c>
      <c r="F1572" t="s">
        <v>3960</v>
      </c>
      <c r="G1572" t="s">
        <v>58</v>
      </c>
      <c r="H1572">
        <v>158.69999999999999</v>
      </c>
      <c r="I1572">
        <v>32149</v>
      </c>
      <c r="J1572">
        <v>32149</v>
      </c>
      <c r="K1572">
        <v>86</v>
      </c>
    </row>
    <row r="1573" spans="1:11" x14ac:dyDescent="0.25">
      <c r="A1573">
        <v>1572</v>
      </c>
      <c r="B1573" t="s">
        <v>52</v>
      </c>
      <c r="C1573" t="s">
        <v>2305</v>
      </c>
      <c r="D1573" t="s">
        <v>2308</v>
      </c>
      <c r="E1573" t="s">
        <v>35</v>
      </c>
      <c r="F1573" t="s">
        <v>3960</v>
      </c>
      <c r="G1573" t="s">
        <v>58</v>
      </c>
      <c r="H1573">
        <v>150.91999999999999</v>
      </c>
      <c r="I1573">
        <v>32234</v>
      </c>
      <c r="J1573">
        <v>32234</v>
      </c>
      <c r="K1573">
        <v>87</v>
      </c>
    </row>
    <row r="1574" spans="1:11" x14ac:dyDescent="0.25">
      <c r="A1574">
        <v>1573</v>
      </c>
      <c r="B1574" t="s">
        <v>52</v>
      </c>
      <c r="C1574" t="s">
        <v>2309</v>
      </c>
      <c r="D1574" t="s">
        <v>2311</v>
      </c>
      <c r="E1574" t="s">
        <v>35</v>
      </c>
      <c r="F1574" t="s">
        <v>3960</v>
      </c>
      <c r="G1574" t="s">
        <v>58</v>
      </c>
      <c r="H1574">
        <v>150.91999999999999</v>
      </c>
      <c r="I1574">
        <v>32234</v>
      </c>
      <c r="J1574">
        <v>32234</v>
      </c>
      <c r="K1574">
        <v>88</v>
      </c>
    </row>
    <row r="1575" spans="1:11" x14ac:dyDescent="0.25">
      <c r="A1575">
        <v>1574</v>
      </c>
      <c r="B1575" t="s">
        <v>52</v>
      </c>
      <c r="C1575" t="s">
        <v>2312</v>
      </c>
      <c r="D1575" t="s">
        <v>2314</v>
      </c>
      <c r="E1575" t="s">
        <v>35</v>
      </c>
      <c r="F1575" t="s">
        <v>3960</v>
      </c>
      <c r="G1575" t="s">
        <v>58</v>
      </c>
      <c r="H1575">
        <v>150.91999999999999</v>
      </c>
      <c r="I1575">
        <v>33489</v>
      </c>
      <c r="J1575">
        <v>33489</v>
      </c>
      <c r="K1575">
        <v>89</v>
      </c>
    </row>
    <row r="1576" spans="1:11" x14ac:dyDescent="0.25">
      <c r="A1576">
        <v>1575</v>
      </c>
      <c r="B1576" t="s">
        <v>52</v>
      </c>
      <c r="C1576" t="s">
        <v>2315</v>
      </c>
      <c r="D1576" t="s">
        <v>2317</v>
      </c>
      <c r="E1576" t="s">
        <v>35</v>
      </c>
      <c r="F1576" t="s">
        <v>3960</v>
      </c>
      <c r="G1576" t="s">
        <v>58</v>
      </c>
      <c r="H1576">
        <v>150.91999999999999</v>
      </c>
      <c r="I1576">
        <v>33499</v>
      </c>
      <c r="J1576">
        <v>33499</v>
      </c>
      <c r="K1576">
        <v>90</v>
      </c>
    </row>
    <row r="1577" spans="1:11" x14ac:dyDescent="0.25">
      <c r="A1577">
        <v>1576</v>
      </c>
      <c r="B1577" t="s">
        <v>52</v>
      </c>
      <c r="C1577" t="s">
        <v>2305</v>
      </c>
      <c r="D1577" t="s">
        <v>2307</v>
      </c>
      <c r="E1577" t="s">
        <v>35</v>
      </c>
      <c r="F1577" t="s">
        <v>3960</v>
      </c>
      <c r="G1577" t="s">
        <v>58</v>
      </c>
      <c r="H1577">
        <v>152</v>
      </c>
      <c r="I1577">
        <v>33952</v>
      </c>
      <c r="J1577">
        <v>33952</v>
      </c>
      <c r="K1577">
        <v>91</v>
      </c>
    </row>
    <row r="1578" spans="1:11" x14ac:dyDescent="0.25">
      <c r="A1578">
        <v>1577</v>
      </c>
      <c r="B1578" t="s">
        <v>486</v>
      </c>
      <c r="C1578" t="s">
        <v>2791</v>
      </c>
      <c r="D1578" t="s">
        <v>2792</v>
      </c>
      <c r="E1578" t="s">
        <v>35</v>
      </c>
      <c r="F1578" t="s">
        <v>3960</v>
      </c>
      <c r="G1578" t="s">
        <v>56</v>
      </c>
      <c r="H1578">
        <v>161.4</v>
      </c>
      <c r="I1578">
        <v>34888</v>
      </c>
      <c r="J1578">
        <v>34888</v>
      </c>
      <c r="K1578">
        <v>92</v>
      </c>
    </row>
    <row r="1579" spans="1:11" x14ac:dyDescent="0.25">
      <c r="A1579">
        <v>1578</v>
      </c>
      <c r="B1579" t="s">
        <v>486</v>
      </c>
      <c r="C1579" t="s">
        <v>2794</v>
      </c>
      <c r="D1579" t="s">
        <v>2795</v>
      </c>
      <c r="E1579" t="s">
        <v>35</v>
      </c>
      <c r="F1579" t="s">
        <v>3960</v>
      </c>
      <c r="G1579" t="s">
        <v>56</v>
      </c>
      <c r="H1579">
        <v>161.4</v>
      </c>
      <c r="I1579">
        <v>34888</v>
      </c>
      <c r="J1579">
        <v>34888</v>
      </c>
      <c r="K1579">
        <v>93</v>
      </c>
    </row>
    <row r="1580" spans="1:11" x14ac:dyDescent="0.25">
      <c r="A1580">
        <v>1579</v>
      </c>
      <c r="B1580" t="s">
        <v>486</v>
      </c>
      <c r="C1580" t="s">
        <v>2797</v>
      </c>
      <c r="D1580" t="s">
        <v>2798</v>
      </c>
      <c r="E1580" t="s">
        <v>35</v>
      </c>
      <c r="F1580" t="s">
        <v>3960</v>
      </c>
      <c r="G1580" t="s">
        <v>56</v>
      </c>
      <c r="H1580">
        <v>161.4</v>
      </c>
      <c r="I1580">
        <v>34888</v>
      </c>
      <c r="J1580">
        <v>34888</v>
      </c>
      <c r="K1580">
        <v>94</v>
      </c>
    </row>
    <row r="1581" spans="1:11" x14ac:dyDescent="0.25">
      <c r="A1581">
        <v>1580</v>
      </c>
      <c r="B1581" t="s">
        <v>486</v>
      </c>
      <c r="C1581" t="s">
        <v>2800</v>
      </c>
      <c r="D1581" t="s">
        <v>2801</v>
      </c>
      <c r="E1581" t="s">
        <v>35</v>
      </c>
      <c r="F1581" t="s">
        <v>3960</v>
      </c>
      <c r="G1581" t="s">
        <v>56</v>
      </c>
      <c r="H1581">
        <v>161.4</v>
      </c>
      <c r="I1581">
        <v>34888</v>
      </c>
      <c r="J1581">
        <v>34888</v>
      </c>
      <c r="K1581">
        <v>95</v>
      </c>
    </row>
    <row r="1582" spans="1:11" x14ac:dyDescent="0.25">
      <c r="A1582">
        <v>1581</v>
      </c>
      <c r="B1582" t="s">
        <v>486</v>
      </c>
      <c r="C1582" t="s">
        <v>2803</v>
      </c>
      <c r="D1582" t="s">
        <v>2804</v>
      </c>
      <c r="E1582" t="s">
        <v>35</v>
      </c>
      <c r="F1582" t="s">
        <v>3960</v>
      </c>
      <c r="G1582" t="s">
        <v>56</v>
      </c>
      <c r="H1582">
        <v>161.4</v>
      </c>
      <c r="I1582">
        <v>34932</v>
      </c>
      <c r="J1582">
        <v>34932</v>
      </c>
      <c r="K1582">
        <v>96</v>
      </c>
    </row>
    <row r="1583" spans="1:11" x14ac:dyDescent="0.25">
      <c r="A1583">
        <v>1582</v>
      </c>
      <c r="B1583" t="s">
        <v>52</v>
      </c>
      <c r="C1583" t="s">
        <v>2290</v>
      </c>
      <c r="D1583" t="s">
        <v>2291</v>
      </c>
      <c r="E1583" t="s">
        <v>35</v>
      </c>
      <c r="F1583" t="s">
        <v>3960</v>
      </c>
      <c r="G1583" t="s">
        <v>56</v>
      </c>
      <c r="H1583">
        <v>152</v>
      </c>
      <c r="I1583">
        <v>37000</v>
      </c>
      <c r="J1583">
        <v>37000</v>
      </c>
      <c r="K1583">
        <v>97</v>
      </c>
    </row>
    <row r="1584" spans="1:11" x14ac:dyDescent="0.25">
      <c r="A1584">
        <v>1583</v>
      </c>
      <c r="B1584" t="s">
        <v>52</v>
      </c>
      <c r="C1584" t="s">
        <v>2318</v>
      </c>
      <c r="D1584" t="s">
        <v>2320</v>
      </c>
      <c r="E1584" t="s">
        <v>35</v>
      </c>
      <c r="F1584" t="s">
        <v>3960</v>
      </c>
      <c r="G1584" t="s">
        <v>58</v>
      </c>
      <c r="H1584">
        <v>150.91999999999999</v>
      </c>
      <c r="I1584">
        <v>38551</v>
      </c>
      <c r="J1584">
        <v>38551</v>
      </c>
      <c r="K1584">
        <v>98</v>
      </c>
    </row>
    <row r="1585" spans="1:11" x14ac:dyDescent="0.25">
      <c r="A1585">
        <v>1584</v>
      </c>
      <c r="B1585" t="s">
        <v>52</v>
      </c>
      <c r="C1585" t="s">
        <v>2321</v>
      </c>
      <c r="D1585" t="s">
        <v>2323</v>
      </c>
      <c r="E1585" t="s">
        <v>35</v>
      </c>
      <c r="F1585" t="s">
        <v>3960</v>
      </c>
      <c r="G1585" t="s">
        <v>58</v>
      </c>
      <c r="H1585">
        <v>150.91999999999999</v>
      </c>
      <c r="I1585">
        <v>38551</v>
      </c>
      <c r="J1585">
        <v>38551</v>
      </c>
      <c r="K1585">
        <v>99</v>
      </c>
    </row>
    <row r="1586" spans="1:11" x14ac:dyDescent="0.25">
      <c r="A1586">
        <v>1585</v>
      </c>
      <c r="B1586" t="s">
        <v>652</v>
      </c>
      <c r="C1586" t="s">
        <v>3025</v>
      </c>
      <c r="D1586" t="s">
        <v>3027</v>
      </c>
      <c r="E1586" t="s">
        <v>35</v>
      </c>
      <c r="F1586" t="s">
        <v>3960</v>
      </c>
      <c r="G1586" t="s">
        <v>58</v>
      </c>
      <c r="H1586">
        <v>157.5</v>
      </c>
      <c r="I1586">
        <v>38591</v>
      </c>
      <c r="J1586">
        <v>38591</v>
      </c>
      <c r="K1586">
        <v>100</v>
      </c>
    </row>
    <row r="1587" spans="1:11" x14ac:dyDescent="0.25">
      <c r="A1587">
        <v>1586</v>
      </c>
      <c r="B1587" t="s">
        <v>486</v>
      </c>
      <c r="C1587" t="s">
        <v>2773</v>
      </c>
      <c r="D1587" t="s">
        <v>2775</v>
      </c>
      <c r="E1587" t="s">
        <v>35</v>
      </c>
      <c r="F1587" t="s">
        <v>3960</v>
      </c>
      <c r="G1587" t="s">
        <v>58</v>
      </c>
      <c r="H1587">
        <v>139.02000000000001</v>
      </c>
      <c r="I1587">
        <v>39038</v>
      </c>
      <c r="J1587">
        <v>39038</v>
      </c>
      <c r="K1587">
        <v>101</v>
      </c>
    </row>
    <row r="1588" spans="1:11" x14ac:dyDescent="0.25">
      <c r="A1588">
        <v>1587</v>
      </c>
      <c r="B1588" t="s">
        <v>652</v>
      </c>
      <c r="C1588" t="s">
        <v>3028</v>
      </c>
      <c r="D1588" t="s">
        <v>3030</v>
      </c>
      <c r="E1588" t="s">
        <v>35</v>
      </c>
      <c r="F1588" t="s">
        <v>3960</v>
      </c>
      <c r="G1588" t="s">
        <v>58</v>
      </c>
      <c r="H1588">
        <v>137</v>
      </c>
      <c r="I1588">
        <v>40405</v>
      </c>
      <c r="J1588">
        <v>40405</v>
      </c>
      <c r="K1588">
        <v>102</v>
      </c>
    </row>
    <row r="1589" spans="1:11" x14ac:dyDescent="0.25">
      <c r="A1589">
        <v>1588</v>
      </c>
      <c r="B1589" t="s">
        <v>652</v>
      </c>
      <c r="C1589" t="s">
        <v>3031</v>
      </c>
      <c r="D1589" t="s">
        <v>3033</v>
      </c>
      <c r="E1589" t="s">
        <v>35</v>
      </c>
      <c r="F1589" t="s">
        <v>3960</v>
      </c>
      <c r="G1589" t="s">
        <v>58</v>
      </c>
      <c r="H1589">
        <v>137</v>
      </c>
      <c r="I1589">
        <v>40405</v>
      </c>
      <c r="J1589">
        <v>40405</v>
      </c>
      <c r="K1589">
        <v>103</v>
      </c>
    </row>
    <row r="1590" spans="1:11" x14ac:dyDescent="0.25">
      <c r="A1590">
        <v>1589</v>
      </c>
      <c r="B1590" t="s">
        <v>52</v>
      </c>
      <c r="C1590" t="s">
        <v>2333</v>
      </c>
      <c r="D1590" t="s">
        <v>2334</v>
      </c>
      <c r="E1590" t="s">
        <v>35</v>
      </c>
      <c r="F1590" t="s">
        <v>3960</v>
      </c>
      <c r="G1590" t="s">
        <v>56</v>
      </c>
      <c r="H1590">
        <v>156.16</v>
      </c>
      <c r="I1590">
        <v>40673</v>
      </c>
      <c r="J1590">
        <v>40673</v>
      </c>
      <c r="K1590">
        <v>104</v>
      </c>
    </row>
    <row r="1591" spans="1:11" x14ac:dyDescent="0.25">
      <c r="A1591">
        <v>1590</v>
      </c>
      <c r="B1591" t="s">
        <v>52</v>
      </c>
      <c r="C1591" t="s">
        <v>2336</v>
      </c>
      <c r="D1591" t="s">
        <v>2337</v>
      </c>
      <c r="E1591" t="s">
        <v>35</v>
      </c>
      <c r="F1591" t="s">
        <v>3960</v>
      </c>
      <c r="G1591" t="s">
        <v>56</v>
      </c>
      <c r="H1591">
        <v>156.16</v>
      </c>
      <c r="I1591">
        <v>40673</v>
      </c>
      <c r="J1591">
        <v>40673</v>
      </c>
      <c r="K1591">
        <v>105</v>
      </c>
    </row>
    <row r="1592" spans="1:11" x14ac:dyDescent="0.25">
      <c r="A1592">
        <v>1591</v>
      </c>
      <c r="B1592" t="s">
        <v>52</v>
      </c>
      <c r="C1592" t="s">
        <v>2339</v>
      </c>
      <c r="D1592" t="s">
        <v>2340</v>
      </c>
      <c r="E1592" t="s">
        <v>35</v>
      </c>
      <c r="F1592" t="s">
        <v>3960</v>
      </c>
      <c r="G1592" t="s">
        <v>56</v>
      </c>
      <c r="H1592">
        <v>156.16</v>
      </c>
      <c r="I1592">
        <v>40673</v>
      </c>
      <c r="J1592">
        <v>40673</v>
      </c>
      <c r="K1592">
        <v>106</v>
      </c>
    </row>
    <row r="1593" spans="1:11" x14ac:dyDescent="0.25">
      <c r="A1593">
        <v>1592</v>
      </c>
      <c r="B1593" t="s">
        <v>52</v>
      </c>
      <c r="C1593" t="s">
        <v>2342</v>
      </c>
      <c r="D1593" t="s">
        <v>2343</v>
      </c>
      <c r="E1593" t="s">
        <v>35</v>
      </c>
      <c r="F1593" t="s">
        <v>3960</v>
      </c>
      <c r="G1593" t="s">
        <v>56</v>
      </c>
      <c r="H1593">
        <v>156.16</v>
      </c>
      <c r="I1593">
        <v>40673</v>
      </c>
      <c r="J1593">
        <v>40673</v>
      </c>
      <c r="K1593">
        <v>107</v>
      </c>
    </row>
    <row r="1594" spans="1:11" x14ac:dyDescent="0.25">
      <c r="A1594">
        <v>1593</v>
      </c>
      <c r="B1594" t="s">
        <v>52</v>
      </c>
      <c r="C1594" t="s">
        <v>2390</v>
      </c>
      <c r="D1594" t="s">
        <v>2391</v>
      </c>
      <c r="E1594" t="s">
        <v>35</v>
      </c>
      <c r="F1594" t="s">
        <v>3960</v>
      </c>
      <c r="G1594" t="s">
        <v>56</v>
      </c>
      <c r="H1594">
        <v>166.78</v>
      </c>
      <c r="I1594">
        <v>40687</v>
      </c>
      <c r="J1594">
        <v>40687</v>
      </c>
      <c r="K1594">
        <v>108</v>
      </c>
    </row>
    <row r="1595" spans="1:11" x14ac:dyDescent="0.25">
      <c r="A1595">
        <v>1594</v>
      </c>
      <c r="B1595" t="s">
        <v>52</v>
      </c>
      <c r="C1595" t="s">
        <v>2393</v>
      </c>
      <c r="D1595" t="s">
        <v>2394</v>
      </c>
      <c r="E1595" t="s">
        <v>35</v>
      </c>
      <c r="F1595" t="s">
        <v>3960</v>
      </c>
      <c r="G1595" t="s">
        <v>56</v>
      </c>
      <c r="H1595">
        <v>166.78</v>
      </c>
      <c r="I1595">
        <v>40687</v>
      </c>
      <c r="J1595">
        <v>40687</v>
      </c>
      <c r="K1595">
        <v>109</v>
      </c>
    </row>
    <row r="1596" spans="1:11" x14ac:dyDescent="0.25">
      <c r="A1596">
        <v>1595</v>
      </c>
      <c r="B1596" t="s">
        <v>52</v>
      </c>
      <c r="C1596" t="s">
        <v>2396</v>
      </c>
      <c r="D1596" t="s">
        <v>2397</v>
      </c>
      <c r="E1596" t="s">
        <v>35</v>
      </c>
      <c r="F1596" t="s">
        <v>3960</v>
      </c>
      <c r="G1596" t="s">
        <v>56</v>
      </c>
      <c r="H1596">
        <v>166.78</v>
      </c>
      <c r="I1596">
        <v>40687</v>
      </c>
      <c r="J1596">
        <v>40687</v>
      </c>
      <c r="K1596">
        <v>110</v>
      </c>
    </row>
    <row r="1597" spans="1:11" x14ac:dyDescent="0.25">
      <c r="A1597">
        <v>1596</v>
      </c>
      <c r="B1597" t="s">
        <v>52</v>
      </c>
      <c r="C1597" t="s">
        <v>2345</v>
      </c>
      <c r="D1597" t="s">
        <v>2346</v>
      </c>
      <c r="E1597" t="s">
        <v>35</v>
      </c>
      <c r="F1597" t="s">
        <v>3960</v>
      </c>
      <c r="G1597" t="s">
        <v>56</v>
      </c>
      <c r="H1597">
        <v>156.16</v>
      </c>
      <c r="I1597">
        <v>40728</v>
      </c>
      <c r="J1597">
        <v>40728</v>
      </c>
      <c r="K1597">
        <v>111</v>
      </c>
    </row>
    <row r="1598" spans="1:11" x14ac:dyDescent="0.25">
      <c r="A1598">
        <v>1597</v>
      </c>
      <c r="B1598" t="s">
        <v>52</v>
      </c>
      <c r="C1598" t="s">
        <v>2348</v>
      </c>
      <c r="D1598" t="s">
        <v>2349</v>
      </c>
      <c r="E1598" t="s">
        <v>35</v>
      </c>
      <c r="F1598" t="s">
        <v>3960</v>
      </c>
      <c r="G1598" t="s">
        <v>56</v>
      </c>
      <c r="H1598">
        <v>156.16</v>
      </c>
      <c r="I1598">
        <v>40728</v>
      </c>
      <c r="J1598">
        <v>40728</v>
      </c>
      <c r="K1598">
        <v>112</v>
      </c>
    </row>
    <row r="1599" spans="1:11" x14ac:dyDescent="0.25">
      <c r="A1599">
        <v>1598</v>
      </c>
      <c r="B1599" t="s">
        <v>52</v>
      </c>
      <c r="C1599" t="s">
        <v>2351</v>
      </c>
      <c r="D1599" t="s">
        <v>2352</v>
      </c>
      <c r="E1599" t="s">
        <v>35</v>
      </c>
      <c r="F1599" t="s">
        <v>3960</v>
      </c>
      <c r="G1599" t="s">
        <v>56</v>
      </c>
      <c r="H1599">
        <v>156.16</v>
      </c>
      <c r="I1599">
        <v>40728</v>
      </c>
      <c r="J1599">
        <v>40728</v>
      </c>
      <c r="K1599">
        <v>113</v>
      </c>
    </row>
    <row r="1600" spans="1:11" x14ac:dyDescent="0.25">
      <c r="A1600">
        <v>1599</v>
      </c>
      <c r="B1600" t="s">
        <v>652</v>
      </c>
      <c r="C1600" t="s">
        <v>3034</v>
      </c>
      <c r="D1600" t="s">
        <v>3036</v>
      </c>
      <c r="E1600" t="s">
        <v>35</v>
      </c>
      <c r="F1600" t="s">
        <v>3960</v>
      </c>
      <c r="G1600" t="s">
        <v>58</v>
      </c>
      <c r="H1600">
        <v>137</v>
      </c>
      <c r="I1600">
        <v>41381</v>
      </c>
      <c r="J1600">
        <v>41381</v>
      </c>
      <c r="K1600">
        <v>114</v>
      </c>
    </row>
    <row r="1601" spans="1:11" x14ac:dyDescent="0.25">
      <c r="A1601">
        <v>1600</v>
      </c>
      <c r="B1601" t="s">
        <v>486</v>
      </c>
      <c r="C1601" t="s">
        <v>2751</v>
      </c>
      <c r="D1601" t="s">
        <v>2753</v>
      </c>
      <c r="E1601" t="s">
        <v>35</v>
      </c>
      <c r="F1601" t="s">
        <v>3960</v>
      </c>
      <c r="G1601" t="s">
        <v>58</v>
      </c>
      <c r="H1601">
        <v>142.18</v>
      </c>
      <c r="I1601">
        <v>42380</v>
      </c>
      <c r="J1601">
        <v>42380</v>
      </c>
      <c r="K1601">
        <v>115</v>
      </c>
    </row>
    <row r="1602" spans="1:11" x14ac:dyDescent="0.25">
      <c r="A1602">
        <v>1601</v>
      </c>
      <c r="B1602" t="s">
        <v>486</v>
      </c>
      <c r="C1602" t="s">
        <v>2754</v>
      </c>
      <c r="D1602" t="s">
        <v>2756</v>
      </c>
      <c r="E1602" t="s">
        <v>35</v>
      </c>
      <c r="F1602" t="s">
        <v>3960</v>
      </c>
      <c r="G1602" t="s">
        <v>58</v>
      </c>
      <c r="H1602">
        <v>142.18</v>
      </c>
      <c r="I1602">
        <v>42380</v>
      </c>
      <c r="J1602">
        <v>42380</v>
      </c>
      <c r="K1602">
        <v>116</v>
      </c>
    </row>
    <row r="1603" spans="1:11" x14ac:dyDescent="0.25">
      <c r="A1603">
        <v>1602</v>
      </c>
      <c r="B1603" t="s">
        <v>486</v>
      </c>
      <c r="C1603" t="s">
        <v>2757</v>
      </c>
      <c r="D1603" t="s">
        <v>2760</v>
      </c>
      <c r="E1603" t="s">
        <v>35</v>
      </c>
      <c r="F1603" t="s">
        <v>3960</v>
      </c>
      <c r="G1603" t="s">
        <v>58</v>
      </c>
      <c r="H1603">
        <v>142.18</v>
      </c>
      <c r="I1603">
        <v>42380</v>
      </c>
      <c r="J1603">
        <v>42380</v>
      </c>
      <c r="K1603">
        <v>117</v>
      </c>
    </row>
    <row r="1604" spans="1:11" x14ac:dyDescent="0.25">
      <c r="A1604">
        <v>1603</v>
      </c>
      <c r="B1604" t="s">
        <v>486</v>
      </c>
      <c r="C1604" t="s">
        <v>2761</v>
      </c>
      <c r="D1604" t="s">
        <v>2764</v>
      </c>
      <c r="E1604" t="s">
        <v>35</v>
      </c>
      <c r="F1604" t="s">
        <v>3960</v>
      </c>
      <c r="G1604" t="s">
        <v>58</v>
      </c>
      <c r="H1604">
        <v>142.18</v>
      </c>
      <c r="I1604">
        <v>42380</v>
      </c>
      <c r="J1604">
        <v>42380</v>
      </c>
      <c r="K1604">
        <v>118</v>
      </c>
    </row>
    <row r="1605" spans="1:11" x14ac:dyDescent="0.25">
      <c r="A1605">
        <v>1604</v>
      </c>
      <c r="B1605" t="s">
        <v>486</v>
      </c>
      <c r="C1605" t="s">
        <v>2761</v>
      </c>
      <c r="D1605" t="s">
        <v>2765</v>
      </c>
      <c r="E1605" t="s">
        <v>35</v>
      </c>
      <c r="F1605" t="s">
        <v>3960</v>
      </c>
      <c r="G1605" t="s">
        <v>58</v>
      </c>
      <c r="H1605">
        <v>142.18</v>
      </c>
      <c r="I1605">
        <v>42512</v>
      </c>
      <c r="J1605">
        <v>42512</v>
      </c>
      <c r="K1605">
        <v>119</v>
      </c>
    </row>
    <row r="1606" spans="1:11" x14ac:dyDescent="0.25">
      <c r="A1606">
        <v>1605</v>
      </c>
      <c r="B1606" t="s">
        <v>652</v>
      </c>
      <c r="C1606" t="s">
        <v>3037</v>
      </c>
      <c r="D1606" t="s">
        <v>3039</v>
      </c>
      <c r="E1606" t="s">
        <v>35</v>
      </c>
      <c r="F1606" t="s">
        <v>3960</v>
      </c>
      <c r="G1606" t="s">
        <v>58</v>
      </c>
      <c r="H1606">
        <v>137</v>
      </c>
      <c r="I1606">
        <v>42926</v>
      </c>
      <c r="J1606">
        <v>42926</v>
      </c>
      <c r="K1606">
        <v>120</v>
      </c>
    </row>
    <row r="1607" spans="1:11" x14ac:dyDescent="0.25">
      <c r="A1607">
        <v>1606</v>
      </c>
      <c r="B1607" t="s">
        <v>652</v>
      </c>
      <c r="C1607" t="s">
        <v>3040</v>
      </c>
      <c r="D1607" t="s">
        <v>3042</v>
      </c>
      <c r="E1607" t="s">
        <v>35</v>
      </c>
      <c r="F1607" t="s">
        <v>3960</v>
      </c>
      <c r="G1607" t="s">
        <v>58</v>
      </c>
      <c r="H1607">
        <v>137</v>
      </c>
      <c r="I1607">
        <v>42926</v>
      </c>
      <c r="J1607">
        <v>42926</v>
      </c>
      <c r="K1607">
        <v>121</v>
      </c>
    </row>
    <row r="1608" spans="1:11" x14ac:dyDescent="0.25">
      <c r="A1608">
        <v>1607</v>
      </c>
      <c r="B1608" t="s">
        <v>652</v>
      </c>
      <c r="C1608" t="s">
        <v>3043</v>
      </c>
      <c r="D1608" t="s">
        <v>3045</v>
      </c>
      <c r="E1608" t="s">
        <v>35</v>
      </c>
      <c r="F1608" t="s">
        <v>3960</v>
      </c>
      <c r="G1608" t="s">
        <v>58</v>
      </c>
      <c r="H1608">
        <v>137</v>
      </c>
      <c r="I1608">
        <v>42926</v>
      </c>
      <c r="J1608">
        <v>42926</v>
      </c>
      <c r="K1608">
        <v>122</v>
      </c>
    </row>
    <row r="1609" spans="1:11" x14ac:dyDescent="0.25">
      <c r="A1609">
        <v>1608</v>
      </c>
      <c r="B1609" t="s">
        <v>652</v>
      </c>
      <c r="C1609" t="s">
        <v>3046</v>
      </c>
      <c r="D1609" t="s">
        <v>3048</v>
      </c>
      <c r="E1609" t="s">
        <v>35</v>
      </c>
      <c r="F1609" t="s">
        <v>3960</v>
      </c>
      <c r="G1609" t="s">
        <v>58</v>
      </c>
      <c r="H1609">
        <v>137</v>
      </c>
      <c r="I1609">
        <v>42926</v>
      </c>
      <c r="J1609">
        <v>42926</v>
      </c>
      <c r="K1609">
        <v>123</v>
      </c>
    </row>
    <row r="1610" spans="1:11" x14ac:dyDescent="0.25">
      <c r="A1610">
        <v>1609</v>
      </c>
      <c r="B1610" t="s">
        <v>486</v>
      </c>
      <c r="C1610" t="s">
        <v>2761</v>
      </c>
      <c r="D1610" t="s">
        <v>2766</v>
      </c>
      <c r="E1610" t="s">
        <v>35</v>
      </c>
      <c r="F1610" t="s">
        <v>3960</v>
      </c>
      <c r="G1610" t="s">
        <v>58</v>
      </c>
      <c r="H1610">
        <v>142.18</v>
      </c>
      <c r="I1610">
        <v>43721</v>
      </c>
      <c r="J1610">
        <v>43721</v>
      </c>
      <c r="K1610">
        <v>124</v>
      </c>
    </row>
    <row r="1611" spans="1:11" x14ac:dyDescent="0.25">
      <c r="A1611">
        <v>1610</v>
      </c>
      <c r="B1611" t="s">
        <v>52</v>
      </c>
      <c r="C1611" t="s">
        <v>2399</v>
      </c>
      <c r="D1611" t="s">
        <v>2400</v>
      </c>
      <c r="E1611" t="s">
        <v>35</v>
      </c>
      <c r="F1611" t="s">
        <v>3960</v>
      </c>
      <c r="G1611" t="s">
        <v>56</v>
      </c>
      <c r="H1611">
        <v>166.78</v>
      </c>
      <c r="I1611">
        <v>45487</v>
      </c>
      <c r="J1611">
        <v>45487</v>
      </c>
      <c r="K1611">
        <v>125</v>
      </c>
    </row>
    <row r="1612" spans="1:11" x14ac:dyDescent="0.25">
      <c r="A1612">
        <v>1611</v>
      </c>
      <c r="B1612" t="s">
        <v>52</v>
      </c>
      <c r="C1612" t="s">
        <v>2402</v>
      </c>
      <c r="D1612" t="s">
        <v>2403</v>
      </c>
      <c r="E1612" t="s">
        <v>35</v>
      </c>
      <c r="F1612" t="s">
        <v>3960</v>
      </c>
      <c r="G1612" t="s">
        <v>56</v>
      </c>
      <c r="H1612">
        <v>166.78</v>
      </c>
      <c r="I1612">
        <v>45487</v>
      </c>
      <c r="J1612">
        <v>45487</v>
      </c>
      <c r="K1612">
        <v>126</v>
      </c>
    </row>
    <row r="1613" spans="1:11" x14ac:dyDescent="0.25">
      <c r="A1613">
        <v>1612</v>
      </c>
      <c r="B1613" t="s">
        <v>486</v>
      </c>
      <c r="C1613" t="s">
        <v>2806</v>
      </c>
      <c r="D1613" t="s">
        <v>2807</v>
      </c>
      <c r="E1613" t="s">
        <v>35</v>
      </c>
      <c r="F1613" t="s">
        <v>3960</v>
      </c>
      <c r="G1613" t="s">
        <v>56</v>
      </c>
      <c r="H1613">
        <v>161.4</v>
      </c>
      <c r="I1613">
        <v>45526</v>
      </c>
      <c r="J1613">
        <v>45526</v>
      </c>
      <c r="K1613">
        <v>127</v>
      </c>
    </row>
    <row r="1614" spans="1:11" x14ac:dyDescent="0.25">
      <c r="A1614">
        <v>1613</v>
      </c>
      <c r="B1614" t="s">
        <v>486</v>
      </c>
      <c r="C1614" t="s">
        <v>2767</v>
      </c>
      <c r="D1614" t="s">
        <v>2769</v>
      </c>
      <c r="E1614" t="s">
        <v>35</v>
      </c>
      <c r="F1614" t="s">
        <v>3960</v>
      </c>
      <c r="G1614" t="s">
        <v>58</v>
      </c>
      <c r="H1614">
        <v>142.18</v>
      </c>
      <c r="I1614">
        <v>45971</v>
      </c>
      <c r="J1614">
        <v>45971</v>
      </c>
      <c r="K1614">
        <v>128</v>
      </c>
    </row>
    <row r="1615" spans="1:11" x14ac:dyDescent="0.25">
      <c r="A1615">
        <v>1614</v>
      </c>
      <c r="B1615" t="s">
        <v>486</v>
      </c>
      <c r="C1615" t="s">
        <v>2776</v>
      </c>
      <c r="D1615" t="s">
        <v>2778</v>
      </c>
      <c r="E1615" t="s">
        <v>35</v>
      </c>
      <c r="F1615" t="s">
        <v>3960</v>
      </c>
      <c r="G1615" t="s">
        <v>58</v>
      </c>
      <c r="H1615">
        <v>139.02000000000001</v>
      </c>
      <c r="I1615">
        <v>46638</v>
      </c>
      <c r="J1615">
        <v>46638</v>
      </c>
      <c r="K1615">
        <v>129</v>
      </c>
    </row>
    <row r="1616" spans="1:11" x14ac:dyDescent="0.25">
      <c r="A1616">
        <v>1615</v>
      </c>
      <c r="B1616" t="s">
        <v>486</v>
      </c>
      <c r="C1616" t="s">
        <v>2779</v>
      </c>
      <c r="D1616" t="s">
        <v>2781</v>
      </c>
      <c r="E1616" t="s">
        <v>35</v>
      </c>
      <c r="F1616" t="s">
        <v>3960</v>
      </c>
      <c r="G1616" t="s">
        <v>58</v>
      </c>
      <c r="H1616">
        <v>139.02000000000001</v>
      </c>
      <c r="I1616">
        <v>46638</v>
      </c>
      <c r="J1616">
        <v>46638</v>
      </c>
      <c r="K1616">
        <v>130</v>
      </c>
    </row>
    <row r="1617" spans="1:11" x14ac:dyDescent="0.25">
      <c r="A1617">
        <v>1616</v>
      </c>
      <c r="B1617" t="s">
        <v>486</v>
      </c>
      <c r="C1617" t="s">
        <v>2782</v>
      </c>
      <c r="D1617" t="s">
        <v>2784</v>
      </c>
      <c r="E1617" t="s">
        <v>35</v>
      </c>
      <c r="F1617" t="s">
        <v>3960</v>
      </c>
      <c r="G1617" t="s">
        <v>58</v>
      </c>
      <c r="H1617">
        <v>139.02000000000001</v>
      </c>
      <c r="I1617">
        <v>46638</v>
      </c>
      <c r="J1617">
        <v>46638</v>
      </c>
      <c r="K1617">
        <v>131</v>
      </c>
    </row>
    <row r="1618" spans="1:11" x14ac:dyDescent="0.25">
      <c r="A1618">
        <v>1617</v>
      </c>
      <c r="B1618" t="s">
        <v>486</v>
      </c>
      <c r="C1618" t="s">
        <v>2785</v>
      </c>
      <c r="D1618" t="s">
        <v>2787</v>
      </c>
      <c r="E1618" t="s">
        <v>35</v>
      </c>
      <c r="F1618" t="s">
        <v>3960</v>
      </c>
      <c r="G1618" t="s">
        <v>58</v>
      </c>
      <c r="H1618">
        <v>139.02000000000001</v>
      </c>
      <c r="I1618">
        <v>46712</v>
      </c>
      <c r="J1618">
        <v>46712</v>
      </c>
      <c r="K1618">
        <v>132</v>
      </c>
    </row>
    <row r="1619" spans="1:11" x14ac:dyDescent="0.25">
      <c r="A1619">
        <v>1618</v>
      </c>
      <c r="B1619" t="s">
        <v>486</v>
      </c>
      <c r="C1619" t="s">
        <v>2788</v>
      </c>
      <c r="D1619" t="s">
        <v>2790</v>
      </c>
      <c r="E1619" t="s">
        <v>35</v>
      </c>
      <c r="F1619" t="s">
        <v>3960</v>
      </c>
      <c r="G1619" t="s">
        <v>58</v>
      </c>
      <c r="H1619">
        <v>139.02000000000001</v>
      </c>
      <c r="I1619">
        <v>46712</v>
      </c>
      <c r="J1619">
        <v>46712</v>
      </c>
      <c r="K1619">
        <v>133</v>
      </c>
    </row>
    <row r="1620" spans="1:11" x14ac:dyDescent="0.25">
      <c r="A1620">
        <v>1619</v>
      </c>
      <c r="B1620" t="s">
        <v>486</v>
      </c>
      <c r="C1620" t="s">
        <v>2791</v>
      </c>
      <c r="D1620" t="s">
        <v>2793</v>
      </c>
      <c r="E1620" t="s">
        <v>35</v>
      </c>
      <c r="F1620" t="s">
        <v>3960</v>
      </c>
      <c r="G1620" t="s">
        <v>58</v>
      </c>
      <c r="H1620">
        <v>139.02000000000001</v>
      </c>
      <c r="I1620">
        <v>46712</v>
      </c>
      <c r="J1620">
        <v>46712</v>
      </c>
      <c r="K1620">
        <v>134</v>
      </c>
    </row>
    <row r="1621" spans="1:11" x14ac:dyDescent="0.25">
      <c r="A1621">
        <v>1620</v>
      </c>
      <c r="B1621" t="s">
        <v>486</v>
      </c>
      <c r="C1621" t="s">
        <v>2770</v>
      </c>
      <c r="D1621" t="s">
        <v>2772</v>
      </c>
      <c r="E1621" t="s">
        <v>35</v>
      </c>
      <c r="F1621" t="s">
        <v>3960</v>
      </c>
      <c r="G1621" t="s">
        <v>58</v>
      </c>
      <c r="H1621">
        <v>142.18</v>
      </c>
      <c r="I1621">
        <v>50862</v>
      </c>
      <c r="J1621">
        <v>50862</v>
      </c>
      <c r="K1621">
        <v>135</v>
      </c>
    </row>
    <row r="1622" spans="1:11" x14ac:dyDescent="0.25">
      <c r="A1622">
        <v>1621</v>
      </c>
      <c r="B1622" t="s">
        <v>52</v>
      </c>
      <c r="C1622" t="s">
        <v>2293</v>
      </c>
      <c r="D1622" t="s">
        <v>2294</v>
      </c>
      <c r="E1622" t="s">
        <v>35</v>
      </c>
      <c r="F1622" t="s">
        <v>3960</v>
      </c>
      <c r="G1622" t="s">
        <v>56</v>
      </c>
      <c r="H1622">
        <v>152</v>
      </c>
      <c r="I1622">
        <v>52000</v>
      </c>
      <c r="J1622">
        <v>52000</v>
      </c>
      <c r="K1622">
        <v>136</v>
      </c>
    </row>
    <row r="1623" spans="1:11" x14ac:dyDescent="0.25">
      <c r="A1623">
        <v>1622</v>
      </c>
      <c r="B1623" t="s">
        <v>52</v>
      </c>
      <c r="C1623" t="s">
        <v>2296</v>
      </c>
      <c r="D1623" t="s">
        <v>2297</v>
      </c>
      <c r="E1623" t="s">
        <v>35</v>
      </c>
      <c r="F1623" t="s">
        <v>3960</v>
      </c>
      <c r="G1623" t="s">
        <v>56</v>
      </c>
      <c r="H1623">
        <v>152</v>
      </c>
      <c r="I1623">
        <v>52000</v>
      </c>
      <c r="J1623">
        <v>52000</v>
      </c>
      <c r="K1623">
        <v>137</v>
      </c>
    </row>
    <row r="1624" spans="1:11" x14ac:dyDescent="0.25">
      <c r="A1624">
        <v>1623</v>
      </c>
      <c r="B1624" t="s">
        <v>52</v>
      </c>
      <c r="C1624" t="s">
        <v>2372</v>
      </c>
      <c r="D1624" t="s">
        <v>2373</v>
      </c>
      <c r="E1624" t="s">
        <v>35</v>
      </c>
      <c r="F1624" t="s">
        <v>3960</v>
      </c>
      <c r="G1624" t="s">
        <v>56</v>
      </c>
      <c r="H1624">
        <v>160.69999999999999</v>
      </c>
      <c r="I1624">
        <v>53000</v>
      </c>
      <c r="J1624">
        <v>53000</v>
      </c>
      <c r="K1624">
        <v>138</v>
      </c>
    </row>
    <row r="1625" spans="1:11" x14ac:dyDescent="0.25">
      <c r="A1625">
        <v>1624</v>
      </c>
      <c r="B1625" t="s">
        <v>486</v>
      </c>
      <c r="C1625" t="s">
        <v>2809</v>
      </c>
      <c r="D1625" t="s">
        <v>2810</v>
      </c>
      <c r="E1625" t="s">
        <v>35</v>
      </c>
      <c r="F1625" t="s">
        <v>3960</v>
      </c>
      <c r="G1625" t="s">
        <v>56</v>
      </c>
      <c r="H1625">
        <v>161.4</v>
      </c>
      <c r="I1625">
        <v>53471</v>
      </c>
      <c r="J1625">
        <v>53471</v>
      </c>
      <c r="K1625">
        <v>139</v>
      </c>
    </row>
    <row r="1626" spans="1:11" x14ac:dyDescent="0.25">
      <c r="A1626">
        <v>1625</v>
      </c>
      <c r="B1626" t="s">
        <v>652</v>
      </c>
      <c r="C1626" t="s">
        <v>3004</v>
      </c>
      <c r="D1626" t="s">
        <v>3005</v>
      </c>
      <c r="E1626" t="s">
        <v>35</v>
      </c>
      <c r="F1626" t="s">
        <v>3960</v>
      </c>
      <c r="G1626" t="s">
        <v>56</v>
      </c>
      <c r="H1626">
        <v>155.68</v>
      </c>
      <c r="I1626">
        <v>60066</v>
      </c>
      <c r="J1626">
        <v>60066</v>
      </c>
      <c r="K1626">
        <v>140</v>
      </c>
    </row>
    <row r="1627" spans="1:11" x14ac:dyDescent="0.25">
      <c r="A1627">
        <v>1626</v>
      </c>
      <c r="B1627" t="s">
        <v>652</v>
      </c>
      <c r="C1627" t="s">
        <v>3007</v>
      </c>
      <c r="D1627" t="s">
        <v>3008</v>
      </c>
      <c r="E1627" t="s">
        <v>35</v>
      </c>
      <c r="F1627" t="s">
        <v>3960</v>
      </c>
      <c r="G1627" t="s">
        <v>56</v>
      </c>
      <c r="H1627">
        <v>155.68</v>
      </c>
      <c r="I1627">
        <v>60066</v>
      </c>
      <c r="J1627">
        <v>60066</v>
      </c>
      <c r="K1627">
        <v>141</v>
      </c>
    </row>
    <row r="1628" spans="1:11" x14ac:dyDescent="0.25">
      <c r="A1628">
        <v>1627</v>
      </c>
      <c r="B1628" t="s">
        <v>652</v>
      </c>
      <c r="C1628" t="s">
        <v>3010</v>
      </c>
      <c r="D1628" t="s">
        <v>3011</v>
      </c>
      <c r="E1628" t="s">
        <v>35</v>
      </c>
      <c r="F1628" t="s">
        <v>3960</v>
      </c>
      <c r="G1628" t="s">
        <v>56</v>
      </c>
      <c r="H1628">
        <v>155.68</v>
      </c>
      <c r="I1628">
        <v>60066</v>
      </c>
      <c r="J1628">
        <v>60066</v>
      </c>
      <c r="K1628">
        <v>142</v>
      </c>
    </row>
    <row r="1629" spans="1:11" x14ac:dyDescent="0.25">
      <c r="A1629">
        <v>1628</v>
      </c>
      <c r="B1629" t="s">
        <v>652</v>
      </c>
      <c r="C1629" t="s">
        <v>3013</v>
      </c>
      <c r="D1629" t="s">
        <v>3014</v>
      </c>
      <c r="E1629" t="s">
        <v>35</v>
      </c>
      <c r="F1629" t="s">
        <v>3960</v>
      </c>
      <c r="G1629" t="s">
        <v>56</v>
      </c>
      <c r="H1629">
        <v>155.68</v>
      </c>
      <c r="I1629">
        <v>60066</v>
      </c>
      <c r="J1629">
        <v>60066</v>
      </c>
      <c r="K1629">
        <v>143</v>
      </c>
    </row>
    <row r="1630" spans="1:11" x14ac:dyDescent="0.25">
      <c r="A1630">
        <v>1629</v>
      </c>
      <c r="B1630" t="s">
        <v>652</v>
      </c>
      <c r="C1630" t="s">
        <v>3049</v>
      </c>
      <c r="D1630" t="s">
        <v>3051</v>
      </c>
      <c r="E1630" t="s">
        <v>35</v>
      </c>
      <c r="F1630" t="s">
        <v>3960</v>
      </c>
      <c r="G1630" t="s">
        <v>58</v>
      </c>
      <c r="H1630">
        <v>137</v>
      </c>
      <c r="I1630">
        <v>61926</v>
      </c>
      <c r="J1630">
        <v>61926</v>
      </c>
      <c r="K1630">
        <v>144</v>
      </c>
    </row>
    <row r="1631" spans="1:11" x14ac:dyDescent="0.25">
      <c r="A1631">
        <v>1630</v>
      </c>
      <c r="B1631" t="s">
        <v>652</v>
      </c>
      <c r="C1631" t="s">
        <v>3016</v>
      </c>
      <c r="D1631" t="s">
        <v>3017</v>
      </c>
      <c r="E1631" t="s">
        <v>35</v>
      </c>
      <c r="F1631" t="s">
        <v>3960</v>
      </c>
      <c r="G1631" t="s">
        <v>56</v>
      </c>
      <c r="H1631">
        <v>155.68</v>
      </c>
      <c r="I1631">
        <v>62255</v>
      </c>
      <c r="J1631">
        <v>62255</v>
      </c>
      <c r="K1631">
        <v>145</v>
      </c>
    </row>
    <row r="1632" spans="1:11" x14ac:dyDescent="0.25">
      <c r="A1632">
        <v>1631</v>
      </c>
      <c r="B1632" t="s">
        <v>486</v>
      </c>
      <c r="C1632" t="s">
        <v>2794</v>
      </c>
      <c r="D1632" t="s">
        <v>2796</v>
      </c>
      <c r="E1632" t="s">
        <v>35</v>
      </c>
      <c r="F1632" t="s">
        <v>3960</v>
      </c>
      <c r="G1632" t="s">
        <v>58</v>
      </c>
      <c r="H1632">
        <v>139.02000000000001</v>
      </c>
      <c r="I1632">
        <v>64287</v>
      </c>
      <c r="J1632">
        <v>64287</v>
      </c>
      <c r="K1632">
        <v>146</v>
      </c>
    </row>
    <row r="1633" spans="1:11" x14ac:dyDescent="0.25">
      <c r="A1633">
        <v>1632</v>
      </c>
      <c r="B1633" t="s">
        <v>652</v>
      </c>
      <c r="C1633" t="s">
        <v>3052</v>
      </c>
      <c r="D1633" t="s">
        <v>3054</v>
      </c>
      <c r="E1633" t="s">
        <v>35</v>
      </c>
      <c r="F1633" t="s">
        <v>3960</v>
      </c>
      <c r="G1633" t="s">
        <v>58</v>
      </c>
      <c r="H1633">
        <v>137</v>
      </c>
      <c r="I1633">
        <v>64626</v>
      </c>
      <c r="J1633">
        <v>64626</v>
      </c>
      <c r="K1633">
        <v>147</v>
      </c>
    </row>
    <row r="1634" spans="1:11" x14ac:dyDescent="0.25">
      <c r="A1634">
        <v>1633</v>
      </c>
      <c r="B1634" t="s">
        <v>52</v>
      </c>
      <c r="C1634" t="s">
        <v>2375</v>
      </c>
      <c r="D1634" t="s">
        <v>2376</v>
      </c>
      <c r="E1634" t="s">
        <v>35</v>
      </c>
      <c r="F1634" t="s">
        <v>3960</v>
      </c>
      <c r="G1634" t="s">
        <v>56</v>
      </c>
      <c r="H1634">
        <v>160.69999999999999</v>
      </c>
      <c r="I1634">
        <v>66145</v>
      </c>
      <c r="J1634">
        <v>66145</v>
      </c>
      <c r="K1634">
        <v>148</v>
      </c>
    </row>
    <row r="1635" spans="1:11" x14ac:dyDescent="0.25">
      <c r="A1635">
        <v>1634</v>
      </c>
      <c r="B1635" t="s">
        <v>52</v>
      </c>
      <c r="C1635" t="s">
        <v>2378</v>
      </c>
      <c r="D1635" t="s">
        <v>2379</v>
      </c>
      <c r="E1635" t="s">
        <v>35</v>
      </c>
      <c r="F1635" t="s">
        <v>3960</v>
      </c>
      <c r="G1635" t="s">
        <v>56</v>
      </c>
      <c r="H1635">
        <v>160.69999999999999</v>
      </c>
      <c r="I1635">
        <v>66145</v>
      </c>
      <c r="J1635">
        <v>66145</v>
      </c>
      <c r="K1635">
        <v>149</v>
      </c>
    </row>
    <row r="1636" spans="1:11" x14ac:dyDescent="0.25">
      <c r="A1636">
        <v>1635</v>
      </c>
      <c r="B1636" t="s">
        <v>52</v>
      </c>
      <c r="C1636" t="s">
        <v>2381</v>
      </c>
      <c r="D1636" t="s">
        <v>2382</v>
      </c>
      <c r="E1636" t="s">
        <v>35</v>
      </c>
      <c r="F1636" t="s">
        <v>3960</v>
      </c>
      <c r="G1636" t="s">
        <v>56</v>
      </c>
      <c r="H1636">
        <v>160.69999999999999</v>
      </c>
      <c r="I1636">
        <v>66145</v>
      </c>
      <c r="J1636">
        <v>66145</v>
      </c>
      <c r="K1636">
        <v>150</v>
      </c>
    </row>
    <row r="1637" spans="1:11" x14ac:dyDescent="0.25">
      <c r="A1637">
        <v>1636</v>
      </c>
      <c r="B1637" t="s">
        <v>52</v>
      </c>
      <c r="C1637" t="s">
        <v>2384</v>
      </c>
      <c r="D1637" t="s">
        <v>2385</v>
      </c>
      <c r="E1637" t="s">
        <v>35</v>
      </c>
      <c r="F1637" t="s">
        <v>3960</v>
      </c>
      <c r="G1637" t="s">
        <v>56</v>
      </c>
      <c r="H1637">
        <v>160.69999999999999</v>
      </c>
      <c r="I1637">
        <v>66145</v>
      </c>
      <c r="J1637">
        <v>66145</v>
      </c>
      <c r="K1637">
        <v>151</v>
      </c>
    </row>
    <row r="1638" spans="1:11" x14ac:dyDescent="0.25">
      <c r="A1638">
        <v>1637</v>
      </c>
      <c r="B1638" t="s">
        <v>52</v>
      </c>
      <c r="C1638" t="s">
        <v>2387</v>
      </c>
      <c r="D1638" t="s">
        <v>2388</v>
      </c>
      <c r="E1638" t="s">
        <v>35</v>
      </c>
      <c r="F1638" t="s">
        <v>3960</v>
      </c>
      <c r="G1638" t="s">
        <v>56</v>
      </c>
      <c r="H1638">
        <v>160.69999999999999</v>
      </c>
      <c r="I1638">
        <v>66145</v>
      </c>
      <c r="J1638">
        <v>66145</v>
      </c>
      <c r="K1638">
        <v>152</v>
      </c>
    </row>
    <row r="1639" spans="1:11" x14ac:dyDescent="0.25">
      <c r="A1639">
        <v>1638</v>
      </c>
      <c r="B1639" t="s">
        <v>652</v>
      </c>
      <c r="C1639" t="s">
        <v>3019</v>
      </c>
      <c r="D1639" t="s">
        <v>3020</v>
      </c>
      <c r="E1639" t="s">
        <v>35</v>
      </c>
      <c r="F1639" t="s">
        <v>3960</v>
      </c>
      <c r="G1639" t="s">
        <v>56</v>
      </c>
      <c r="H1639">
        <v>155.68</v>
      </c>
      <c r="I1639">
        <v>66242</v>
      </c>
      <c r="J1639">
        <v>66242</v>
      </c>
      <c r="K1639">
        <v>153</v>
      </c>
    </row>
    <row r="1640" spans="1:11" x14ac:dyDescent="0.25">
      <c r="A1640">
        <v>1639</v>
      </c>
      <c r="B1640" t="s">
        <v>652</v>
      </c>
      <c r="C1640" t="s">
        <v>3022</v>
      </c>
      <c r="D1640" t="s">
        <v>3023</v>
      </c>
      <c r="E1640" t="s">
        <v>35</v>
      </c>
      <c r="F1640" t="s">
        <v>3960</v>
      </c>
      <c r="G1640" t="s">
        <v>56</v>
      </c>
      <c r="H1640">
        <v>155.68</v>
      </c>
      <c r="I1640">
        <v>66242</v>
      </c>
      <c r="J1640">
        <v>66242</v>
      </c>
      <c r="K1640">
        <v>154</v>
      </c>
    </row>
    <row r="1641" spans="1:11" x14ac:dyDescent="0.25">
      <c r="A1641">
        <v>1640</v>
      </c>
      <c r="B1641" t="s">
        <v>652</v>
      </c>
      <c r="C1641" t="s">
        <v>3025</v>
      </c>
      <c r="D1641" t="s">
        <v>3026</v>
      </c>
      <c r="E1641" t="s">
        <v>35</v>
      </c>
      <c r="F1641" t="s">
        <v>3960</v>
      </c>
      <c r="G1641" t="s">
        <v>56</v>
      </c>
      <c r="H1641">
        <v>155.68</v>
      </c>
      <c r="I1641">
        <v>66242</v>
      </c>
      <c r="J1641">
        <v>66242</v>
      </c>
      <c r="K1641">
        <v>155</v>
      </c>
    </row>
    <row r="1642" spans="1:11" x14ac:dyDescent="0.25">
      <c r="A1642">
        <v>1641</v>
      </c>
      <c r="B1642" t="s">
        <v>652</v>
      </c>
      <c r="C1642" t="s">
        <v>3028</v>
      </c>
      <c r="D1642" t="s">
        <v>3029</v>
      </c>
      <c r="E1642" t="s">
        <v>35</v>
      </c>
      <c r="F1642" t="s">
        <v>3960</v>
      </c>
      <c r="G1642" t="s">
        <v>56</v>
      </c>
      <c r="H1642">
        <v>155.68</v>
      </c>
      <c r="I1642">
        <v>66242</v>
      </c>
      <c r="J1642">
        <v>66242</v>
      </c>
      <c r="K1642">
        <v>156</v>
      </c>
    </row>
    <row r="1643" spans="1:11" x14ac:dyDescent="0.25">
      <c r="A1643">
        <v>1642</v>
      </c>
      <c r="B1643" t="s">
        <v>652</v>
      </c>
      <c r="C1643" t="s">
        <v>3031</v>
      </c>
      <c r="D1643" t="s">
        <v>3032</v>
      </c>
      <c r="E1643" t="s">
        <v>35</v>
      </c>
      <c r="F1643" t="s">
        <v>3960</v>
      </c>
      <c r="G1643" t="s">
        <v>56</v>
      </c>
      <c r="H1643">
        <v>155.68</v>
      </c>
      <c r="I1643">
        <v>66309</v>
      </c>
      <c r="J1643">
        <v>66309</v>
      </c>
      <c r="K1643">
        <v>157</v>
      </c>
    </row>
    <row r="1644" spans="1:11" x14ac:dyDescent="0.25">
      <c r="A1644">
        <v>1643</v>
      </c>
      <c r="B1644" t="s">
        <v>652</v>
      </c>
      <c r="C1644" t="s">
        <v>3034</v>
      </c>
      <c r="D1644" t="s">
        <v>3035</v>
      </c>
      <c r="E1644" t="s">
        <v>35</v>
      </c>
      <c r="F1644" t="s">
        <v>3960</v>
      </c>
      <c r="G1644" t="s">
        <v>56</v>
      </c>
      <c r="H1644">
        <v>155.68</v>
      </c>
      <c r="I1644">
        <v>66309</v>
      </c>
      <c r="J1644">
        <v>66309</v>
      </c>
      <c r="K1644">
        <v>158</v>
      </c>
    </row>
    <row r="1645" spans="1:11" x14ac:dyDescent="0.25">
      <c r="A1645">
        <v>1644</v>
      </c>
      <c r="B1645" t="s">
        <v>652</v>
      </c>
      <c r="C1645" t="s">
        <v>3037</v>
      </c>
      <c r="D1645" t="s">
        <v>3038</v>
      </c>
      <c r="E1645" t="s">
        <v>35</v>
      </c>
      <c r="F1645" t="s">
        <v>3960</v>
      </c>
      <c r="G1645" t="s">
        <v>56</v>
      </c>
      <c r="H1645">
        <v>155.68</v>
      </c>
      <c r="I1645">
        <v>66309</v>
      </c>
      <c r="J1645">
        <v>66309</v>
      </c>
      <c r="K1645">
        <v>159</v>
      </c>
    </row>
    <row r="1646" spans="1:11" x14ac:dyDescent="0.25">
      <c r="A1646">
        <v>1645</v>
      </c>
      <c r="B1646" t="s">
        <v>652</v>
      </c>
      <c r="C1646" t="s">
        <v>3040</v>
      </c>
      <c r="D1646" t="s">
        <v>3041</v>
      </c>
      <c r="E1646" t="s">
        <v>35</v>
      </c>
      <c r="F1646" t="s">
        <v>3960</v>
      </c>
      <c r="G1646" t="s">
        <v>56</v>
      </c>
      <c r="H1646">
        <v>157</v>
      </c>
      <c r="I1646">
        <v>69428</v>
      </c>
      <c r="J1646">
        <v>69428</v>
      </c>
      <c r="K1646">
        <v>160</v>
      </c>
    </row>
    <row r="1647" spans="1:11" x14ac:dyDescent="0.25">
      <c r="A1647">
        <v>1646</v>
      </c>
      <c r="B1647" t="s">
        <v>652</v>
      </c>
      <c r="C1647" t="s">
        <v>3043</v>
      </c>
      <c r="D1647" t="s">
        <v>3044</v>
      </c>
      <c r="E1647" t="s">
        <v>35</v>
      </c>
      <c r="F1647" t="s">
        <v>3960</v>
      </c>
      <c r="G1647" t="s">
        <v>56</v>
      </c>
      <c r="H1647">
        <v>157</v>
      </c>
      <c r="I1647">
        <v>70428</v>
      </c>
      <c r="J1647">
        <v>70428</v>
      </c>
      <c r="K1647">
        <v>161</v>
      </c>
    </row>
    <row r="1648" spans="1:11" x14ac:dyDescent="0.25">
      <c r="A1648">
        <v>1647</v>
      </c>
      <c r="B1648" t="s">
        <v>652</v>
      </c>
      <c r="C1648" t="s">
        <v>2995</v>
      </c>
      <c r="D1648" t="s">
        <v>2996</v>
      </c>
      <c r="E1648" t="s">
        <v>35</v>
      </c>
      <c r="F1648" t="s">
        <v>3960</v>
      </c>
      <c r="G1648" t="s">
        <v>56</v>
      </c>
      <c r="H1648">
        <v>150</v>
      </c>
      <c r="I1648">
        <v>70626</v>
      </c>
      <c r="J1648">
        <v>70626</v>
      </c>
      <c r="K1648">
        <v>162</v>
      </c>
    </row>
    <row r="1649" spans="1:11" x14ac:dyDescent="0.25">
      <c r="A1649">
        <v>1648</v>
      </c>
      <c r="B1649" t="s">
        <v>486</v>
      </c>
      <c r="C1649" t="s">
        <v>2797</v>
      </c>
      <c r="D1649" t="s">
        <v>2799</v>
      </c>
      <c r="E1649" t="s">
        <v>35</v>
      </c>
      <c r="F1649" t="s">
        <v>3960</v>
      </c>
      <c r="G1649" t="s">
        <v>58</v>
      </c>
      <c r="H1649">
        <v>139.02000000000001</v>
      </c>
      <c r="I1649">
        <v>73919</v>
      </c>
      <c r="J1649">
        <v>73919</v>
      </c>
      <c r="K1649">
        <v>163</v>
      </c>
    </row>
    <row r="1650" spans="1:11" x14ac:dyDescent="0.25">
      <c r="A1650">
        <v>1649</v>
      </c>
      <c r="B1650" t="s">
        <v>52</v>
      </c>
      <c r="C1650" t="s">
        <v>2299</v>
      </c>
      <c r="D1650" t="s">
        <v>2300</v>
      </c>
      <c r="E1650" t="s">
        <v>35</v>
      </c>
      <c r="F1650" t="s">
        <v>3960</v>
      </c>
      <c r="G1650" t="s">
        <v>56</v>
      </c>
      <c r="H1650">
        <v>152</v>
      </c>
      <c r="I1650">
        <v>77000</v>
      </c>
      <c r="J1650">
        <v>77000</v>
      </c>
      <c r="K1650">
        <v>164</v>
      </c>
    </row>
    <row r="1651" spans="1:11" x14ac:dyDescent="0.25">
      <c r="A1651">
        <v>1650</v>
      </c>
      <c r="B1651" t="s">
        <v>52</v>
      </c>
      <c r="C1651" t="s">
        <v>2302</v>
      </c>
      <c r="D1651" t="s">
        <v>2303</v>
      </c>
      <c r="E1651" t="s">
        <v>35</v>
      </c>
      <c r="F1651" t="s">
        <v>3960</v>
      </c>
      <c r="G1651" t="s">
        <v>56</v>
      </c>
      <c r="H1651">
        <v>152</v>
      </c>
      <c r="I1651">
        <v>77000</v>
      </c>
      <c r="J1651">
        <v>77000</v>
      </c>
      <c r="K1651">
        <v>165</v>
      </c>
    </row>
    <row r="1652" spans="1:11" x14ac:dyDescent="0.25">
      <c r="A1652">
        <v>1651</v>
      </c>
      <c r="B1652" t="s">
        <v>52</v>
      </c>
      <c r="C1652" t="s">
        <v>2305</v>
      </c>
      <c r="D1652" t="s">
        <v>2306</v>
      </c>
      <c r="E1652" t="s">
        <v>35</v>
      </c>
      <c r="F1652" t="s">
        <v>3960</v>
      </c>
      <c r="G1652" t="s">
        <v>56</v>
      </c>
      <c r="H1652">
        <v>152</v>
      </c>
      <c r="I1652">
        <v>77000</v>
      </c>
      <c r="J1652">
        <v>77000</v>
      </c>
      <c r="K1652">
        <v>166</v>
      </c>
    </row>
    <row r="1653" spans="1:11" x14ac:dyDescent="0.25">
      <c r="A1653">
        <v>1652</v>
      </c>
      <c r="B1653" t="s">
        <v>486</v>
      </c>
      <c r="C1653" t="s">
        <v>2800</v>
      </c>
      <c r="D1653" t="s">
        <v>2802</v>
      </c>
      <c r="E1653" t="s">
        <v>35</v>
      </c>
      <c r="F1653" t="s">
        <v>3960</v>
      </c>
      <c r="G1653" t="s">
        <v>58</v>
      </c>
      <c r="H1653">
        <v>139.02000000000001</v>
      </c>
      <c r="I1653">
        <v>79919</v>
      </c>
      <c r="J1653">
        <v>79919</v>
      </c>
      <c r="K1653">
        <v>167</v>
      </c>
    </row>
    <row r="1654" spans="1:11" x14ac:dyDescent="0.25">
      <c r="A1654">
        <v>1653</v>
      </c>
      <c r="B1654" t="s">
        <v>486</v>
      </c>
      <c r="C1654" t="s">
        <v>2803</v>
      </c>
      <c r="D1654" t="s">
        <v>2805</v>
      </c>
      <c r="E1654" t="s">
        <v>35</v>
      </c>
      <c r="F1654" t="s">
        <v>3960</v>
      </c>
      <c r="G1654" t="s">
        <v>58</v>
      </c>
      <c r="H1654">
        <v>139.02000000000001</v>
      </c>
      <c r="I1654">
        <v>79919</v>
      </c>
      <c r="J1654">
        <v>79919</v>
      </c>
      <c r="K1654">
        <v>168</v>
      </c>
    </row>
    <row r="1655" spans="1:11" x14ac:dyDescent="0.25">
      <c r="A1655">
        <v>1654</v>
      </c>
      <c r="B1655" t="s">
        <v>486</v>
      </c>
      <c r="C1655" t="s">
        <v>2806</v>
      </c>
      <c r="D1655" t="s">
        <v>2808</v>
      </c>
      <c r="E1655" t="s">
        <v>35</v>
      </c>
      <c r="F1655" t="s">
        <v>3960</v>
      </c>
      <c r="G1655" t="s">
        <v>58</v>
      </c>
      <c r="H1655">
        <v>139.02000000000001</v>
      </c>
      <c r="I1655">
        <v>79919</v>
      </c>
      <c r="J1655">
        <v>79919</v>
      </c>
      <c r="K1655">
        <v>169</v>
      </c>
    </row>
    <row r="1656" spans="1:11" x14ac:dyDescent="0.25">
      <c r="A1656">
        <v>1655</v>
      </c>
      <c r="B1656" t="s">
        <v>486</v>
      </c>
      <c r="C1656" t="s">
        <v>2809</v>
      </c>
      <c r="D1656" t="s">
        <v>2811</v>
      </c>
      <c r="E1656" t="s">
        <v>35</v>
      </c>
      <c r="F1656" t="s">
        <v>3960</v>
      </c>
      <c r="G1656" t="s">
        <v>58</v>
      </c>
      <c r="H1656">
        <v>139.02000000000001</v>
      </c>
      <c r="I1656">
        <v>79919</v>
      </c>
      <c r="J1656">
        <v>79919</v>
      </c>
      <c r="K1656">
        <v>170</v>
      </c>
    </row>
    <row r="1657" spans="1:11" x14ac:dyDescent="0.25">
      <c r="A1657">
        <v>1656</v>
      </c>
      <c r="B1657" t="s">
        <v>652</v>
      </c>
      <c r="C1657" t="s">
        <v>3088</v>
      </c>
      <c r="D1657" t="s">
        <v>3092</v>
      </c>
      <c r="E1657" t="s">
        <v>35</v>
      </c>
      <c r="F1657" t="s">
        <v>3960</v>
      </c>
      <c r="G1657" t="s">
        <v>58</v>
      </c>
      <c r="H1657">
        <v>137</v>
      </c>
      <c r="I1657">
        <v>88700</v>
      </c>
      <c r="J1657">
        <v>88700</v>
      </c>
      <c r="K1657">
        <v>171</v>
      </c>
    </row>
    <row r="1658" spans="1:11" x14ac:dyDescent="0.25">
      <c r="A1658">
        <v>1657</v>
      </c>
      <c r="B1658" t="s">
        <v>652</v>
      </c>
      <c r="C1658" t="s">
        <v>3046</v>
      </c>
      <c r="D1658" t="s">
        <v>3047</v>
      </c>
      <c r="E1658" t="s">
        <v>35</v>
      </c>
      <c r="F1658" t="s">
        <v>3960</v>
      </c>
      <c r="G1658" t="s">
        <v>56</v>
      </c>
      <c r="H1658">
        <v>162.69999999999999</v>
      </c>
      <c r="I1658">
        <v>91912</v>
      </c>
      <c r="J1658">
        <v>91912</v>
      </c>
      <c r="K1658">
        <v>172</v>
      </c>
    </row>
    <row r="1659" spans="1:11" x14ac:dyDescent="0.25">
      <c r="A1659">
        <v>1658</v>
      </c>
      <c r="B1659" t="s">
        <v>652</v>
      </c>
      <c r="C1659" t="s">
        <v>3049</v>
      </c>
      <c r="D1659" t="s">
        <v>3050</v>
      </c>
      <c r="E1659" t="s">
        <v>35</v>
      </c>
      <c r="F1659" t="s">
        <v>3960</v>
      </c>
      <c r="G1659" t="s">
        <v>56</v>
      </c>
      <c r="H1659">
        <v>162.69999999999999</v>
      </c>
      <c r="I1659">
        <v>91912</v>
      </c>
      <c r="J1659">
        <v>91912</v>
      </c>
      <c r="K1659">
        <v>173</v>
      </c>
    </row>
    <row r="1660" spans="1:11" x14ac:dyDescent="0.25">
      <c r="A1660">
        <v>1659</v>
      </c>
      <c r="B1660" t="s">
        <v>652</v>
      </c>
      <c r="C1660" t="s">
        <v>3052</v>
      </c>
      <c r="D1660" t="s">
        <v>3053</v>
      </c>
      <c r="E1660" t="s">
        <v>35</v>
      </c>
      <c r="F1660" t="s">
        <v>3960</v>
      </c>
      <c r="G1660" t="s">
        <v>56</v>
      </c>
      <c r="H1660">
        <v>162.69999999999999</v>
      </c>
      <c r="I1660">
        <v>91912</v>
      </c>
      <c r="J1660">
        <v>91912</v>
      </c>
      <c r="K1660">
        <v>174</v>
      </c>
    </row>
    <row r="1661" spans="1:11" x14ac:dyDescent="0.25">
      <c r="A1661">
        <v>1660</v>
      </c>
      <c r="B1661" t="s">
        <v>652</v>
      </c>
      <c r="C1661" t="s">
        <v>3055</v>
      </c>
      <c r="D1661" t="s">
        <v>3056</v>
      </c>
      <c r="E1661" t="s">
        <v>35</v>
      </c>
      <c r="F1661" t="s">
        <v>3960</v>
      </c>
      <c r="G1661" t="s">
        <v>56</v>
      </c>
      <c r="H1661">
        <v>162.69999999999999</v>
      </c>
      <c r="I1661">
        <v>91912</v>
      </c>
      <c r="J1661">
        <v>91912</v>
      </c>
      <c r="K1661">
        <v>175</v>
      </c>
    </row>
    <row r="1662" spans="1:11" x14ac:dyDescent="0.25">
      <c r="A1662">
        <v>1661</v>
      </c>
      <c r="B1662" t="s">
        <v>652</v>
      </c>
      <c r="C1662" t="s">
        <v>3058</v>
      </c>
      <c r="D1662" t="s">
        <v>3059</v>
      </c>
      <c r="E1662" t="s">
        <v>35</v>
      </c>
      <c r="F1662" t="s">
        <v>3960</v>
      </c>
      <c r="G1662" t="s">
        <v>56</v>
      </c>
      <c r="H1662">
        <v>162.69999999999999</v>
      </c>
      <c r="I1662">
        <v>91912</v>
      </c>
      <c r="J1662">
        <v>91912</v>
      </c>
      <c r="K1662">
        <v>176</v>
      </c>
    </row>
    <row r="1663" spans="1:11" x14ac:dyDescent="0.25">
      <c r="A1663">
        <v>1662</v>
      </c>
      <c r="B1663" t="s">
        <v>652</v>
      </c>
      <c r="C1663" t="s">
        <v>3061</v>
      </c>
      <c r="D1663" t="s">
        <v>3062</v>
      </c>
      <c r="E1663" t="s">
        <v>35</v>
      </c>
      <c r="F1663" t="s">
        <v>3960</v>
      </c>
      <c r="G1663" t="s">
        <v>56</v>
      </c>
      <c r="H1663">
        <v>162.69999999999999</v>
      </c>
      <c r="I1663">
        <v>91912</v>
      </c>
      <c r="J1663">
        <v>91912</v>
      </c>
      <c r="K1663">
        <v>177</v>
      </c>
    </row>
    <row r="1664" spans="1:11" x14ac:dyDescent="0.25">
      <c r="A1664">
        <v>1663</v>
      </c>
      <c r="B1664" t="s">
        <v>652</v>
      </c>
      <c r="C1664" t="s">
        <v>3064</v>
      </c>
      <c r="D1664" t="s">
        <v>3065</v>
      </c>
      <c r="E1664" t="s">
        <v>35</v>
      </c>
      <c r="F1664" t="s">
        <v>3960</v>
      </c>
      <c r="G1664" t="s">
        <v>56</v>
      </c>
      <c r="H1664">
        <v>162.69999999999999</v>
      </c>
      <c r="I1664">
        <v>91912</v>
      </c>
      <c r="J1664">
        <v>91912</v>
      </c>
      <c r="K1664">
        <v>178</v>
      </c>
    </row>
    <row r="1665" spans="1:11" x14ac:dyDescent="0.25">
      <c r="A1665">
        <v>1664</v>
      </c>
      <c r="B1665" t="s">
        <v>652</v>
      </c>
      <c r="C1665" t="s">
        <v>3067</v>
      </c>
      <c r="D1665" t="s">
        <v>3068</v>
      </c>
      <c r="E1665" t="s">
        <v>35</v>
      </c>
      <c r="F1665" t="s">
        <v>3960</v>
      </c>
      <c r="G1665" t="s">
        <v>56</v>
      </c>
      <c r="H1665">
        <v>162.69999999999999</v>
      </c>
      <c r="I1665">
        <v>91912</v>
      </c>
      <c r="J1665">
        <v>91912</v>
      </c>
      <c r="K1665">
        <v>179</v>
      </c>
    </row>
    <row r="1666" spans="1:11" x14ac:dyDescent="0.25">
      <c r="A1666">
        <v>1665</v>
      </c>
      <c r="B1666" t="s">
        <v>652</v>
      </c>
      <c r="C1666" t="s">
        <v>3070</v>
      </c>
      <c r="D1666" t="s">
        <v>3071</v>
      </c>
      <c r="E1666" t="s">
        <v>35</v>
      </c>
      <c r="F1666" t="s">
        <v>3960</v>
      </c>
      <c r="G1666" t="s">
        <v>56</v>
      </c>
      <c r="H1666">
        <v>162.69999999999999</v>
      </c>
      <c r="I1666">
        <v>91912</v>
      </c>
      <c r="J1666">
        <v>91912</v>
      </c>
      <c r="K1666">
        <v>180</v>
      </c>
    </row>
    <row r="1667" spans="1:11" x14ac:dyDescent="0.25">
      <c r="A1667">
        <v>1666</v>
      </c>
      <c r="B1667" t="s">
        <v>652</v>
      </c>
      <c r="C1667" t="s">
        <v>3079</v>
      </c>
      <c r="D1667" t="s">
        <v>3080</v>
      </c>
      <c r="E1667" t="s">
        <v>35</v>
      </c>
      <c r="F1667" t="s">
        <v>3960</v>
      </c>
      <c r="G1667" t="s">
        <v>56</v>
      </c>
      <c r="H1667">
        <v>157</v>
      </c>
      <c r="I1667">
        <v>95428</v>
      </c>
      <c r="J1667">
        <v>95428</v>
      </c>
      <c r="K1667">
        <v>181</v>
      </c>
    </row>
    <row r="1668" spans="1:11" x14ac:dyDescent="0.25">
      <c r="A1668">
        <v>1667</v>
      </c>
      <c r="B1668" t="s">
        <v>652</v>
      </c>
      <c r="C1668" t="s">
        <v>3082</v>
      </c>
      <c r="D1668" t="s">
        <v>3083</v>
      </c>
      <c r="E1668" t="s">
        <v>35</v>
      </c>
      <c r="F1668" t="s">
        <v>3960</v>
      </c>
      <c r="G1668" t="s">
        <v>56</v>
      </c>
      <c r="H1668">
        <v>157</v>
      </c>
      <c r="I1668">
        <v>95428</v>
      </c>
      <c r="J1668">
        <v>95428</v>
      </c>
      <c r="K1668">
        <v>182</v>
      </c>
    </row>
    <row r="1669" spans="1:11" x14ac:dyDescent="0.25">
      <c r="A1669">
        <v>1668</v>
      </c>
      <c r="B1669" t="s">
        <v>652</v>
      </c>
      <c r="C1669" t="s">
        <v>3085</v>
      </c>
      <c r="D1669" t="s">
        <v>3086</v>
      </c>
      <c r="E1669" t="s">
        <v>35</v>
      </c>
      <c r="F1669" t="s">
        <v>3960</v>
      </c>
      <c r="G1669" t="s">
        <v>56</v>
      </c>
      <c r="H1669">
        <v>157</v>
      </c>
      <c r="I1669">
        <v>95428</v>
      </c>
      <c r="J1669">
        <v>95428</v>
      </c>
      <c r="K1669">
        <v>183</v>
      </c>
    </row>
    <row r="1670" spans="1:11" x14ac:dyDescent="0.25">
      <c r="A1670">
        <v>1669</v>
      </c>
      <c r="B1670" t="s">
        <v>652</v>
      </c>
      <c r="C1670" t="s">
        <v>3088</v>
      </c>
      <c r="D1670" t="s">
        <v>3089</v>
      </c>
      <c r="E1670" t="s">
        <v>35</v>
      </c>
      <c r="F1670" t="s">
        <v>3960</v>
      </c>
      <c r="G1670" t="s">
        <v>56</v>
      </c>
      <c r="H1670">
        <v>157</v>
      </c>
      <c r="I1670">
        <v>95428</v>
      </c>
      <c r="J1670">
        <v>95428</v>
      </c>
      <c r="K1670">
        <v>184</v>
      </c>
    </row>
    <row r="1671" spans="1:11" x14ac:dyDescent="0.25">
      <c r="A1671">
        <v>1670</v>
      </c>
      <c r="B1671" t="s">
        <v>652</v>
      </c>
      <c r="C1671" t="s">
        <v>3093</v>
      </c>
      <c r="D1671" t="s">
        <v>3094</v>
      </c>
      <c r="E1671" t="s">
        <v>35</v>
      </c>
      <c r="F1671" t="s">
        <v>3960</v>
      </c>
      <c r="G1671" t="s">
        <v>56</v>
      </c>
      <c r="H1671">
        <v>157</v>
      </c>
      <c r="I1671">
        <v>95428</v>
      </c>
      <c r="J1671">
        <v>95428</v>
      </c>
      <c r="K1671">
        <v>185</v>
      </c>
    </row>
    <row r="1672" spans="1:11" x14ac:dyDescent="0.25">
      <c r="A1672">
        <v>1671</v>
      </c>
      <c r="B1672" t="s">
        <v>652</v>
      </c>
      <c r="C1672" t="s">
        <v>3096</v>
      </c>
      <c r="D1672" t="s">
        <v>3097</v>
      </c>
      <c r="E1672" t="s">
        <v>35</v>
      </c>
      <c r="F1672" t="s">
        <v>3960</v>
      </c>
      <c r="G1672" t="s">
        <v>56</v>
      </c>
      <c r="H1672">
        <v>157</v>
      </c>
      <c r="I1672">
        <v>95428</v>
      </c>
      <c r="J1672">
        <v>95428</v>
      </c>
      <c r="K1672">
        <v>186</v>
      </c>
    </row>
    <row r="1673" spans="1:11" x14ac:dyDescent="0.25">
      <c r="A1673">
        <v>1672</v>
      </c>
      <c r="B1673" t="s">
        <v>652</v>
      </c>
      <c r="C1673" t="s">
        <v>3088</v>
      </c>
      <c r="D1673" t="s">
        <v>3091</v>
      </c>
      <c r="E1673" t="s">
        <v>35</v>
      </c>
      <c r="F1673" t="s">
        <v>3960</v>
      </c>
      <c r="G1673" t="s">
        <v>58</v>
      </c>
      <c r="H1673">
        <v>137</v>
      </c>
      <c r="I1673">
        <v>95594</v>
      </c>
      <c r="J1673">
        <v>95594</v>
      </c>
      <c r="K1673">
        <v>187</v>
      </c>
    </row>
    <row r="1674" spans="1:11" x14ac:dyDescent="0.25">
      <c r="A1674">
        <v>1673</v>
      </c>
      <c r="B1674" t="s">
        <v>486</v>
      </c>
      <c r="C1674" t="s">
        <v>2741</v>
      </c>
      <c r="D1674" t="s">
        <v>2742</v>
      </c>
      <c r="E1674" t="s">
        <v>35</v>
      </c>
      <c r="F1674" t="s">
        <v>3960</v>
      </c>
      <c r="G1674" t="s">
        <v>56</v>
      </c>
      <c r="H1674">
        <v>156.69999999999999</v>
      </c>
      <c r="I1674">
        <v>100000</v>
      </c>
      <c r="J1674">
        <v>100000</v>
      </c>
      <c r="K1674">
        <v>188</v>
      </c>
    </row>
    <row r="1675" spans="1:11" x14ac:dyDescent="0.25">
      <c r="A1675">
        <v>1674</v>
      </c>
      <c r="B1675" t="s">
        <v>486</v>
      </c>
      <c r="C1675" t="s">
        <v>2744</v>
      </c>
      <c r="D1675" t="s">
        <v>2745</v>
      </c>
      <c r="E1675" t="s">
        <v>35</v>
      </c>
      <c r="F1675" t="s">
        <v>3960</v>
      </c>
      <c r="G1675" t="s">
        <v>56</v>
      </c>
      <c r="H1675">
        <v>156.69999999999999</v>
      </c>
      <c r="I1675">
        <v>100000</v>
      </c>
      <c r="J1675">
        <v>100000</v>
      </c>
      <c r="K1675">
        <v>189</v>
      </c>
    </row>
    <row r="1676" spans="1:11" x14ac:dyDescent="0.25">
      <c r="A1676">
        <v>1675</v>
      </c>
      <c r="B1676" t="s">
        <v>652</v>
      </c>
      <c r="C1676" t="s">
        <v>3088</v>
      </c>
      <c r="D1676" t="s">
        <v>3090</v>
      </c>
      <c r="E1676" t="s">
        <v>35</v>
      </c>
      <c r="F1676" t="s">
        <v>3960</v>
      </c>
      <c r="G1676" t="s">
        <v>58</v>
      </c>
      <c r="H1676">
        <v>137</v>
      </c>
      <c r="I1676">
        <v>100247</v>
      </c>
      <c r="J1676">
        <v>100247</v>
      </c>
      <c r="K1676">
        <v>190</v>
      </c>
    </row>
    <row r="1677" spans="1:11" x14ac:dyDescent="0.25">
      <c r="A1677">
        <v>1676</v>
      </c>
      <c r="B1677" t="s">
        <v>52</v>
      </c>
      <c r="C1677" t="s">
        <v>2309</v>
      </c>
      <c r="D1677" t="s">
        <v>2310</v>
      </c>
      <c r="E1677" t="s">
        <v>35</v>
      </c>
      <c r="F1677" t="s">
        <v>3960</v>
      </c>
      <c r="G1677" t="s">
        <v>56</v>
      </c>
      <c r="H1677">
        <v>152</v>
      </c>
      <c r="I1677">
        <v>102147</v>
      </c>
      <c r="J1677">
        <v>102147</v>
      </c>
      <c r="K1677">
        <v>191</v>
      </c>
    </row>
    <row r="1678" spans="1:11" x14ac:dyDescent="0.25">
      <c r="A1678">
        <v>1677</v>
      </c>
      <c r="B1678" t="s">
        <v>52</v>
      </c>
      <c r="C1678" t="s">
        <v>2312</v>
      </c>
      <c r="D1678" t="s">
        <v>2313</v>
      </c>
      <c r="E1678" t="s">
        <v>35</v>
      </c>
      <c r="F1678" t="s">
        <v>3960</v>
      </c>
      <c r="G1678" t="s">
        <v>56</v>
      </c>
      <c r="H1678">
        <v>152</v>
      </c>
      <c r="I1678">
        <v>102147</v>
      </c>
      <c r="J1678">
        <v>102147</v>
      </c>
      <c r="K1678">
        <v>192</v>
      </c>
    </row>
    <row r="1679" spans="1:11" x14ac:dyDescent="0.25">
      <c r="A1679">
        <v>1678</v>
      </c>
      <c r="B1679" t="s">
        <v>52</v>
      </c>
      <c r="C1679" t="s">
        <v>2315</v>
      </c>
      <c r="D1679" t="s">
        <v>2316</v>
      </c>
      <c r="E1679" t="s">
        <v>35</v>
      </c>
      <c r="F1679" t="s">
        <v>3960</v>
      </c>
      <c r="G1679" t="s">
        <v>56</v>
      </c>
      <c r="H1679">
        <v>152</v>
      </c>
      <c r="I1679">
        <v>102147</v>
      </c>
      <c r="J1679">
        <v>102147</v>
      </c>
      <c r="K1679">
        <v>193</v>
      </c>
    </row>
    <row r="1680" spans="1:11" x14ac:dyDescent="0.25">
      <c r="A1680">
        <v>1679</v>
      </c>
      <c r="B1680" t="s">
        <v>52</v>
      </c>
      <c r="C1680" t="s">
        <v>2318</v>
      </c>
      <c r="D1680" t="s">
        <v>2319</v>
      </c>
      <c r="E1680" t="s">
        <v>35</v>
      </c>
      <c r="F1680" t="s">
        <v>3960</v>
      </c>
      <c r="G1680" t="s">
        <v>56</v>
      </c>
      <c r="H1680">
        <v>152</v>
      </c>
      <c r="I1680">
        <v>102147</v>
      </c>
      <c r="J1680">
        <v>102147</v>
      </c>
      <c r="K1680">
        <v>194</v>
      </c>
    </row>
    <row r="1681" spans="1:11" x14ac:dyDescent="0.25">
      <c r="A1681">
        <v>1680</v>
      </c>
      <c r="B1681" t="s">
        <v>52</v>
      </c>
      <c r="C1681" t="s">
        <v>2321</v>
      </c>
      <c r="D1681" t="s">
        <v>2322</v>
      </c>
      <c r="E1681" t="s">
        <v>35</v>
      </c>
      <c r="F1681" t="s">
        <v>3960</v>
      </c>
      <c r="G1681" t="s">
        <v>56</v>
      </c>
      <c r="H1681">
        <v>152</v>
      </c>
      <c r="I1681">
        <v>102197</v>
      </c>
      <c r="J1681">
        <v>102197</v>
      </c>
      <c r="K1681">
        <v>195</v>
      </c>
    </row>
    <row r="1682" spans="1:11" x14ac:dyDescent="0.25">
      <c r="A1682">
        <v>1681</v>
      </c>
      <c r="B1682" t="s">
        <v>52</v>
      </c>
      <c r="C1682" t="s">
        <v>2324</v>
      </c>
      <c r="D1682" t="s">
        <v>2325</v>
      </c>
      <c r="E1682" t="s">
        <v>35</v>
      </c>
      <c r="F1682" t="s">
        <v>3960</v>
      </c>
      <c r="G1682" t="s">
        <v>56</v>
      </c>
      <c r="H1682">
        <v>152</v>
      </c>
      <c r="I1682">
        <v>102197</v>
      </c>
      <c r="J1682">
        <v>102197</v>
      </c>
      <c r="K1682">
        <v>196</v>
      </c>
    </row>
    <row r="1683" spans="1:11" x14ac:dyDescent="0.25">
      <c r="A1683">
        <v>1682</v>
      </c>
      <c r="B1683" t="s">
        <v>52</v>
      </c>
      <c r="C1683" t="s">
        <v>2327</v>
      </c>
      <c r="D1683" t="s">
        <v>2328</v>
      </c>
      <c r="E1683" t="s">
        <v>35</v>
      </c>
      <c r="F1683" t="s">
        <v>3960</v>
      </c>
      <c r="G1683" t="s">
        <v>56</v>
      </c>
      <c r="H1683">
        <v>152</v>
      </c>
      <c r="I1683">
        <v>102197</v>
      </c>
      <c r="J1683">
        <v>102197</v>
      </c>
      <c r="K1683">
        <v>197</v>
      </c>
    </row>
    <row r="1684" spans="1:11" x14ac:dyDescent="0.25">
      <c r="A1684">
        <v>1683</v>
      </c>
      <c r="B1684" t="s">
        <v>52</v>
      </c>
      <c r="C1684" t="s">
        <v>2330</v>
      </c>
      <c r="D1684" t="s">
        <v>2331</v>
      </c>
      <c r="E1684" t="s">
        <v>35</v>
      </c>
      <c r="F1684" t="s">
        <v>3960</v>
      </c>
      <c r="G1684" t="s">
        <v>56</v>
      </c>
      <c r="H1684">
        <v>152</v>
      </c>
      <c r="I1684">
        <v>102233</v>
      </c>
      <c r="J1684">
        <v>102233</v>
      </c>
      <c r="K1684">
        <v>198</v>
      </c>
    </row>
    <row r="1685" spans="1:11" x14ac:dyDescent="0.25">
      <c r="A1685">
        <v>1684</v>
      </c>
      <c r="B1685" t="s">
        <v>52</v>
      </c>
      <c r="C1685" t="s">
        <v>2324</v>
      </c>
      <c r="D1685" t="s">
        <v>2326</v>
      </c>
      <c r="E1685" t="s">
        <v>35</v>
      </c>
      <c r="F1685" t="s">
        <v>3960</v>
      </c>
      <c r="G1685" t="s">
        <v>58</v>
      </c>
      <c r="H1685">
        <v>150.91999999999999</v>
      </c>
      <c r="I1685">
        <v>105151</v>
      </c>
      <c r="J1685">
        <v>105151</v>
      </c>
      <c r="K1685">
        <v>199</v>
      </c>
    </row>
    <row r="1686" spans="1:11" x14ac:dyDescent="0.25">
      <c r="A1686">
        <v>1685</v>
      </c>
      <c r="B1686" t="s">
        <v>52</v>
      </c>
      <c r="C1686" t="s">
        <v>2327</v>
      </c>
      <c r="D1686" t="s">
        <v>2329</v>
      </c>
      <c r="E1686" t="s">
        <v>35</v>
      </c>
      <c r="F1686" t="s">
        <v>3960</v>
      </c>
      <c r="G1686" t="s">
        <v>58</v>
      </c>
      <c r="H1686">
        <v>150.91999999999999</v>
      </c>
      <c r="I1686">
        <v>108267</v>
      </c>
      <c r="J1686">
        <v>108267</v>
      </c>
      <c r="K1686">
        <v>200</v>
      </c>
    </row>
    <row r="1687" spans="1:11" x14ac:dyDescent="0.25">
      <c r="A1687">
        <v>1686</v>
      </c>
      <c r="B1687" t="s">
        <v>52</v>
      </c>
      <c r="C1687" t="s">
        <v>2330</v>
      </c>
      <c r="D1687" t="s">
        <v>2332</v>
      </c>
      <c r="E1687" t="s">
        <v>35</v>
      </c>
      <c r="F1687" t="s">
        <v>3960</v>
      </c>
      <c r="G1687" t="s">
        <v>58</v>
      </c>
      <c r="H1687">
        <v>150.91999999999999</v>
      </c>
      <c r="I1687">
        <v>108267</v>
      </c>
      <c r="J1687">
        <v>108267</v>
      </c>
      <c r="K1687">
        <v>201</v>
      </c>
    </row>
    <row r="1688" spans="1:11" x14ac:dyDescent="0.25">
      <c r="A1688">
        <v>1687</v>
      </c>
      <c r="B1688" t="s">
        <v>52</v>
      </c>
      <c r="C1688" t="s">
        <v>2333</v>
      </c>
      <c r="D1688" t="s">
        <v>2335</v>
      </c>
      <c r="E1688" t="s">
        <v>35</v>
      </c>
      <c r="F1688" t="s">
        <v>3960</v>
      </c>
      <c r="G1688" t="s">
        <v>58</v>
      </c>
      <c r="H1688">
        <v>150.91999999999999</v>
      </c>
      <c r="I1688">
        <v>108267</v>
      </c>
      <c r="J1688">
        <v>108267</v>
      </c>
      <c r="K1688">
        <v>202</v>
      </c>
    </row>
    <row r="1689" spans="1:11" x14ac:dyDescent="0.25">
      <c r="A1689">
        <v>1688</v>
      </c>
      <c r="B1689" t="s">
        <v>652</v>
      </c>
      <c r="C1689" t="s">
        <v>3093</v>
      </c>
      <c r="D1689" t="s">
        <v>3095</v>
      </c>
      <c r="E1689" t="s">
        <v>35</v>
      </c>
      <c r="F1689" t="s">
        <v>3960</v>
      </c>
      <c r="G1689" t="s">
        <v>58</v>
      </c>
      <c r="H1689">
        <v>137</v>
      </c>
      <c r="I1689">
        <v>110336</v>
      </c>
      <c r="J1689">
        <v>110336</v>
      </c>
      <c r="K1689">
        <v>203</v>
      </c>
    </row>
    <row r="1690" spans="1:11" x14ac:dyDescent="0.25">
      <c r="A1690">
        <v>1689</v>
      </c>
      <c r="B1690" t="s">
        <v>652</v>
      </c>
      <c r="C1690" t="s">
        <v>3096</v>
      </c>
      <c r="D1690" t="s">
        <v>3098</v>
      </c>
      <c r="E1690" t="s">
        <v>35</v>
      </c>
      <c r="F1690" t="s">
        <v>3960</v>
      </c>
      <c r="G1690" t="s">
        <v>58</v>
      </c>
      <c r="H1690">
        <v>137</v>
      </c>
      <c r="I1690">
        <v>115836</v>
      </c>
      <c r="J1690">
        <v>115836</v>
      </c>
      <c r="K1690">
        <v>204</v>
      </c>
    </row>
    <row r="1691" spans="1:11" x14ac:dyDescent="0.25">
      <c r="A1691">
        <v>1690</v>
      </c>
      <c r="B1691" t="s">
        <v>652</v>
      </c>
      <c r="C1691" t="s">
        <v>3073</v>
      </c>
      <c r="D1691" t="s">
        <v>3074</v>
      </c>
      <c r="E1691" t="s">
        <v>35</v>
      </c>
      <c r="F1691" t="s">
        <v>3960</v>
      </c>
      <c r="G1691" t="s">
        <v>56</v>
      </c>
      <c r="H1691">
        <v>162.69999999999999</v>
      </c>
      <c r="I1691">
        <v>116912</v>
      </c>
      <c r="J1691">
        <v>116912</v>
      </c>
      <c r="K1691">
        <v>205</v>
      </c>
    </row>
    <row r="1692" spans="1:11" x14ac:dyDescent="0.25">
      <c r="A1692">
        <v>1691</v>
      </c>
      <c r="B1692" t="s">
        <v>652</v>
      </c>
      <c r="C1692" t="s">
        <v>3076</v>
      </c>
      <c r="D1692" t="s">
        <v>3077</v>
      </c>
      <c r="E1692" t="s">
        <v>35</v>
      </c>
      <c r="F1692" t="s">
        <v>3960</v>
      </c>
      <c r="G1692" t="s">
        <v>56</v>
      </c>
      <c r="H1692">
        <v>162.69999999999999</v>
      </c>
      <c r="I1692">
        <v>116912</v>
      </c>
      <c r="J1692">
        <v>116912</v>
      </c>
      <c r="K1692">
        <v>206</v>
      </c>
    </row>
    <row r="1693" spans="1:11" x14ac:dyDescent="0.25">
      <c r="A1693">
        <v>1692</v>
      </c>
      <c r="B1693" t="s">
        <v>52</v>
      </c>
      <c r="C1693" t="s">
        <v>2339</v>
      </c>
      <c r="D1693" t="s">
        <v>2341</v>
      </c>
      <c r="E1693" t="s">
        <v>35</v>
      </c>
      <c r="F1693" t="s">
        <v>3960</v>
      </c>
      <c r="G1693" t="s">
        <v>58</v>
      </c>
      <c r="H1693">
        <v>150.91999999999999</v>
      </c>
      <c r="I1693">
        <v>119626</v>
      </c>
      <c r="J1693">
        <v>119626</v>
      </c>
      <c r="K1693">
        <v>207</v>
      </c>
    </row>
    <row r="1694" spans="1:11" x14ac:dyDescent="0.25">
      <c r="A1694">
        <v>1693</v>
      </c>
      <c r="B1694" t="s">
        <v>652</v>
      </c>
      <c r="C1694" t="s">
        <v>3085</v>
      </c>
      <c r="D1694" t="s">
        <v>3087</v>
      </c>
      <c r="E1694" t="s">
        <v>35</v>
      </c>
      <c r="F1694" t="s">
        <v>3960</v>
      </c>
      <c r="G1694" t="s">
        <v>58</v>
      </c>
      <c r="H1694">
        <v>137</v>
      </c>
      <c r="I1694">
        <v>119650</v>
      </c>
      <c r="J1694">
        <v>119650</v>
      </c>
      <c r="K1694">
        <v>208</v>
      </c>
    </row>
    <row r="1695" spans="1:11" x14ac:dyDescent="0.25">
      <c r="A1695">
        <v>1694</v>
      </c>
      <c r="B1695" t="s">
        <v>52</v>
      </c>
      <c r="C1695" t="s">
        <v>2336</v>
      </c>
      <c r="D1695" t="s">
        <v>2338</v>
      </c>
      <c r="E1695" t="s">
        <v>35</v>
      </c>
      <c r="F1695" t="s">
        <v>3960</v>
      </c>
      <c r="G1695" t="s">
        <v>58</v>
      </c>
      <c r="H1695">
        <v>150.91999999999999</v>
      </c>
      <c r="I1695">
        <v>121565</v>
      </c>
      <c r="J1695">
        <v>121565</v>
      </c>
      <c r="K1695">
        <v>209</v>
      </c>
    </row>
    <row r="1696" spans="1:11" x14ac:dyDescent="0.25">
      <c r="A1696">
        <v>1695</v>
      </c>
      <c r="B1696" t="s">
        <v>652</v>
      </c>
      <c r="C1696" t="s">
        <v>3082</v>
      </c>
      <c r="D1696" t="s">
        <v>3084</v>
      </c>
      <c r="E1696" t="s">
        <v>35</v>
      </c>
      <c r="F1696" t="s">
        <v>3960</v>
      </c>
      <c r="G1696" t="s">
        <v>58</v>
      </c>
      <c r="H1696">
        <v>137</v>
      </c>
      <c r="I1696">
        <v>122350</v>
      </c>
      <c r="J1696">
        <v>122350</v>
      </c>
      <c r="K1696">
        <v>210</v>
      </c>
    </row>
    <row r="1697" spans="1:11" x14ac:dyDescent="0.25">
      <c r="A1697">
        <v>1696</v>
      </c>
      <c r="B1697" t="s">
        <v>267</v>
      </c>
      <c r="C1697" t="s">
        <v>2580</v>
      </c>
      <c r="D1697" t="s">
        <v>2582</v>
      </c>
      <c r="E1697" t="s">
        <v>35</v>
      </c>
      <c r="F1697" t="s">
        <v>3960</v>
      </c>
      <c r="G1697" t="s">
        <v>58</v>
      </c>
      <c r="H1697">
        <v>156.54</v>
      </c>
      <c r="I1697">
        <v>128341</v>
      </c>
      <c r="J1697">
        <v>128341</v>
      </c>
      <c r="K1697">
        <v>211</v>
      </c>
    </row>
    <row r="1698" spans="1:11" x14ac:dyDescent="0.25">
      <c r="A1698">
        <v>1697</v>
      </c>
      <c r="B1698" t="s">
        <v>652</v>
      </c>
      <c r="C1698" t="s">
        <v>3055</v>
      </c>
      <c r="D1698" t="s">
        <v>3057</v>
      </c>
      <c r="E1698" t="s">
        <v>35</v>
      </c>
      <c r="F1698" t="s">
        <v>3960</v>
      </c>
      <c r="G1698" t="s">
        <v>58</v>
      </c>
      <c r="H1698">
        <v>124.56</v>
      </c>
      <c r="I1698">
        <v>129892</v>
      </c>
      <c r="J1698">
        <v>129892</v>
      </c>
      <c r="K1698">
        <v>212</v>
      </c>
    </row>
    <row r="1699" spans="1:11" x14ac:dyDescent="0.25">
      <c r="A1699">
        <v>1698</v>
      </c>
      <c r="B1699" t="s">
        <v>267</v>
      </c>
      <c r="C1699" t="s">
        <v>2583</v>
      </c>
      <c r="D1699" t="s">
        <v>2585</v>
      </c>
      <c r="E1699" t="s">
        <v>35</v>
      </c>
      <c r="F1699" t="s">
        <v>3960</v>
      </c>
      <c r="G1699" t="s">
        <v>58</v>
      </c>
      <c r="H1699">
        <v>156.54</v>
      </c>
      <c r="I1699">
        <v>132541</v>
      </c>
      <c r="J1699">
        <v>132541</v>
      </c>
      <c r="K1699">
        <v>213</v>
      </c>
    </row>
    <row r="1700" spans="1:11" x14ac:dyDescent="0.25">
      <c r="A1700">
        <v>1699</v>
      </c>
      <c r="B1700" t="s">
        <v>267</v>
      </c>
      <c r="C1700" t="s">
        <v>2586</v>
      </c>
      <c r="D1700" t="s">
        <v>2588</v>
      </c>
      <c r="E1700" t="s">
        <v>35</v>
      </c>
      <c r="F1700" t="s">
        <v>3960</v>
      </c>
      <c r="G1700" t="s">
        <v>58</v>
      </c>
      <c r="H1700">
        <v>156.54</v>
      </c>
      <c r="I1700">
        <v>132541</v>
      </c>
      <c r="J1700">
        <v>132541</v>
      </c>
      <c r="K1700">
        <v>214</v>
      </c>
    </row>
    <row r="1701" spans="1:11" x14ac:dyDescent="0.25">
      <c r="A1701">
        <v>1700</v>
      </c>
      <c r="B1701" t="s">
        <v>267</v>
      </c>
      <c r="C1701" t="s">
        <v>2589</v>
      </c>
      <c r="D1701" t="s">
        <v>2591</v>
      </c>
      <c r="E1701" t="s">
        <v>35</v>
      </c>
      <c r="F1701" t="s">
        <v>3960</v>
      </c>
      <c r="G1701" t="s">
        <v>58</v>
      </c>
      <c r="H1701">
        <v>156.54</v>
      </c>
      <c r="I1701">
        <v>133147</v>
      </c>
      <c r="J1701">
        <v>133147</v>
      </c>
      <c r="K1701">
        <v>215</v>
      </c>
    </row>
    <row r="1702" spans="1:11" x14ac:dyDescent="0.25">
      <c r="A1702">
        <v>1701</v>
      </c>
      <c r="B1702" t="s">
        <v>267</v>
      </c>
      <c r="C1702" t="s">
        <v>2592</v>
      </c>
      <c r="D1702" t="s">
        <v>2594</v>
      </c>
      <c r="E1702" t="s">
        <v>35</v>
      </c>
      <c r="F1702" t="s">
        <v>3960</v>
      </c>
      <c r="G1702" t="s">
        <v>58</v>
      </c>
      <c r="H1702">
        <v>156.54</v>
      </c>
      <c r="I1702">
        <v>133147</v>
      </c>
      <c r="J1702">
        <v>133147</v>
      </c>
      <c r="K1702">
        <v>216</v>
      </c>
    </row>
    <row r="1703" spans="1:11" x14ac:dyDescent="0.25">
      <c r="A1703">
        <v>1702</v>
      </c>
      <c r="B1703" t="s">
        <v>267</v>
      </c>
      <c r="C1703" t="s">
        <v>2595</v>
      </c>
      <c r="D1703" t="s">
        <v>2597</v>
      </c>
      <c r="E1703" t="s">
        <v>35</v>
      </c>
      <c r="F1703" t="s">
        <v>3960</v>
      </c>
      <c r="G1703" t="s">
        <v>58</v>
      </c>
      <c r="H1703">
        <v>156.54</v>
      </c>
      <c r="I1703">
        <v>133147</v>
      </c>
      <c r="J1703">
        <v>133147</v>
      </c>
      <c r="K1703">
        <v>217</v>
      </c>
    </row>
    <row r="1704" spans="1:11" x14ac:dyDescent="0.25">
      <c r="A1704">
        <v>1703</v>
      </c>
      <c r="B1704" t="s">
        <v>52</v>
      </c>
      <c r="C1704" t="s">
        <v>2342</v>
      </c>
      <c r="D1704" t="s">
        <v>2344</v>
      </c>
      <c r="E1704" t="s">
        <v>35</v>
      </c>
      <c r="F1704" t="s">
        <v>3960</v>
      </c>
      <c r="G1704" t="s">
        <v>58</v>
      </c>
      <c r="H1704">
        <v>144.04</v>
      </c>
      <c r="I1704">
        <v>133358</v>
      </c>
      <c r="J1704">
        <v>133358</v>
      </c>
      <c r="K1704">
        <v>218</v>
      </c>
    </row>
    <row r="1705" spans="1:11" x14ac:dyDescent="0.25">
      <c r="A1705">
        <v>1704</v>
      </c>
      <c r="B1705" t="s">
        <v>52</v>
      </c>
      <c r="C1705" t="s">
        <v>2345</v>
      </c>
      <c r="D1705" t="s">
        <v>2347</v>
      </c>
      <c r="E1705" t="s">
        <v>35</v>
      </c>
      <c r="F1705" t="s">
        <v>3960</v>
      </c>
      <c r="G1705" t="s">
        <v>58</v>
      </c>
      <c r="H1705">
        <v>144.04</v>
      </c>
      <c r="I1705">
        <v>133358</v>
      </c>
      <c r="J1705">
        <v>133358</v>
      </c>
      <c r="K1705">
        <v>219</v>
      </c>
    </row>
    <row r="1706" spans="1:11" x14ac:dyDescent="0.25">
      <c r="A1706">
        <v>1705</v>
      </c>
      <c r="B1706" t="s">
        <v>267</v>
      </c>
      <c r="C1706" t="s">
        <v>2598</v>
      </c>
      <c r="D1706" t="s">
        <v>2600</v>
      </c>
      <c r="E1706" t="s">
        <v>35</v>
      </c>
      <c r="F1706" t="s">
        <v>3960</v>
      </c>
      <c r="G1706" t="s">
        <v>58</v>
      </c>
      <c r="H1706">
        <v>156.54</v>
      </c>
      <c r="I1706">
        <v>134107</v>
      </c>
      <c r="J1706">
        <v>134107</v>
      </c>
      <c r="K1706">
        <v>220</v>
      </c>
    </row>
    <row r="1707" spans="1:11" x14ac:dyDescent="0.25">
      <c r="A1707">
        <v>1706</v>
      </c>
      <c r="B1707" t="s">
        <v>52</v>
      </c>
      <c r="C1707" t="s">
        <v>2348</v>
      </c>
      <c r="D1707" t="s">
        <v>2350</v>
      </c>
      <c r="E1707" t="s">
        <v>35</v>
      </c>
      <c r="F1707" t="s">
        <v>3960</v>
      </c>
      <c r="G1707" t="s">
        <v>58</v>
      </c>
      <c r="H1707">
        <v>144.04</v>
      </c>
      <c r="I1707">
        <v>136705</v>
      </c>
      <c r="J1707">
        <v>136705</v>
      </c>
      <c r="K1707">
        <v>221</v>
      </c>
    </row>
    <row r="1708" spans="1:11" x14ac:dyDescent="0.25">
      <c r="A1708">
        <v>1707</v>
      </c>
      <c r="B1708" t="s">
        <v>52</v>
      </c>
      <c r="C1708" t="s">
        <v>2351</v>
      </c>
      <c r="D1708" t="s">
        <v>2353</v>
      </c>
      <c r="E1708" t="s">
        <v>35</v>
      </c>
      <c r="F1708" t="s">
        <v>3960</v>
      </c>
      <c r="G1708" t="s">
        <v>58</v>
      </c>
      <c r="H1708">
        <v>144.04</v>
      </c>
      <c r="I1708">
        <v>136707</v>
      </c>
      <c r="J1708">
        <v>136707</v>
      </c>
      <c r="K1708">
        <v>222</v>
      </c>
    </row>
    <row r="1709" spans="1:11" x14ac:dyDescent="0.25">
      <c r="A1709">
        <v>1708</v>
      </c>
      <c r="B1709" t="s">
        <v>52</v>
      </c>
      <c r="C1709" t="s">
        <v>2354</v>
      </c>
      <c r="D1709" t="s">
        <v>2356</v>
      </c>
      <c r="E1709" t="s">
        <v>35</v>
      </c>
      <c r="F1709" t="s">
        <v>3960</v>
      </c>
      <c r="G1709" t="s">
        <v>58</v>
      </c>
      <c r="H1709">
        <v>144.04</v>
      </c>
      <c r="I1709">
        <v>136707</v>
      </c>
      <c r="J1709">
        <v>136707</v>
      </c>
      <c r="K1709">
        <v>223</v>
      </c>
    </row>
    <row r="1710" spans="1:11" x14ac:dyDescent="0.25">
      <c r="A1710">
        <v>1709</v>
      </c>
      <c r="B1710" t="s">
        <v>52</v>
      </c>
      <c r="C1710" t="s">
        <v>2357</v>
      </c>
      <c r="D1710" t="s">
        <v>2359</v>
      </c>
      <c r="E1710" t="s">
        <v>35</v>
      </c>
      <c r="F1710" t="s">
        <v>3960</v>
      </c>
      <c r="G1710" t="s">
        <v>58</v>
      </c>
      <c r="H1710">
        <v>144.04</v>
      </c>
      <c r="I1710">
        <v>137641</v>
      </c>
      <c r="J1710">
        <v>137641</v>
      </c>
      <c r="K1710">
        <v>224</v>
      </c>
    </row>
    <row r="1711" spans="1:11" x14ac:dyDescent="0.25">
      <c r="A1711">
        <v>1710</v>
      </c>
      <c r="B1711" t="s">
        <v>52</v>
      </c>
      <c r="C1711" t="s">
        <v>2360</v>
      </c>
      <c r="D1711" t="s">
        <v>2362</v>
      </c>
      <c r="E1711" t="s">
        <v>35</v>
      </c>
      <c r="F1711" t="s">
        <v>3960</v>
      </c>
      <c r="G1711" t="s">
        <v>58</v>
      </c>
      <c r="H1711">
        <v>144.04</v>
      </c>
      <c r="I1711">
        <v>138180</v>
      </c>
      <c r="J1711">
        <v>138180</v>
      </c>
      <c r="K1711">
        <v>225</v>
      </c>
    </row>
    <row r="1712" spans="1:11" x14ac:dyDescent="0.25">
      <c r="A1712">
        <v>1711</v>
      </c>
      <c r="B1712" t="s">
        <v>52</v>
      </c>
      <c r="C1712" t="s">
        <v>2363</v>
      </c>
      <c r="D1712" t="s">
        <v>2365</v>
      </c>
      <c r="E1712" t="s">
        <v>35</v>
      </c>
      <c r="F1712" t="s">
        <v>3960</v>
      </c>
      <c r="G1712" t="s">
        <v>58</v>
      </c>
      <c r="H1712">
        <v>144.04</v>
      </c>
      <c r="I1712">
        <v>138180</v>
      </c>
      <c r="J1712">
        <v>138180</v>
      </c>
      <c r="K1712">
        <v>226</v>
      </c>
    </row>
    <row r="1713" spans="1:11" x14ac:dyDescent="0.25">
      <c r="A1713">
        <v>1712</v>
      </c>
      <c r="B1713" t="s">
        <v>52</v>
      </c>
      <c r="C1713" t="s">
        <v>2366</v>
      </c>
      <c r="D1713" t="s">
        <v>2368</v>
      </c>
      <c r="E1713" t="s">
        <v>35</v>
      </c>
      <c r="F1713" t="s">
        <v>3960</v>
      </c>
      <c r="G1713" t="s">
        <v>58</v>
      </c>
      <c r="H1713">
        <v>144.04</v>
      </c>
      <c r="I1713">
        <v>138180</v>
      </c>
      <c r="J1713">
        <v>138180</v>
      </c>
      <c r="K1713">
        <v>227</v>
      </c>
    </row>
    <row r="1714" spans="1:11" x14ac:dyDescent="0.25">
      <c r="A1714">
        <v>1713</v>
      </c>
      <c r="B1714" t="s">
        <v>52</v>
      </c>
      <c r="C1714" t="s">
        <v>2369</v>
      </c>
      <c r="D1714" t="s">
        <v>2371</v>
      </c>
      <c r="E1714" t="s">
        <v>35</v>
      </c>
      <c r="F1714" t="s">
        <v>3960</v>
      </c>
      <c r="G1714" t="s">
        <v>58</v>
      </c>
      <c r="H1714">
        <v>144.04</v>
      </c>
      <c r="I1714">
        <v>138368</v>
      </c>
      <c r="J1714">
        <v>138368</v>
      </c>
      <c r="K1714">
        <v>228</v>
      </c>
    </row>
    <row r="1715" spans="1:11" x14ac:dyDescent="0.25">
      <c r="A1715">
        <v>1714</v>
      </c>
      <c r="B1715" t="s">
        <v>52</v>
      </c>
      <c r="C1715" t="s">
        <v>2372</v>
      </c>
      <c r="D1715" t="s">
        <v>2374</v>
      </c>
      <c r="E1715" t="s">
        <v>35</v>
      </c>
      <c r="F1715" t="s">
        <v>3960</v>
      </c>
      <c r="G1715" t="s">
        <v>58</v>
      </c>
      <c r="H1715">
        <v>144.04</v>
      </c>
      <c r="I1715">
        <v>138368</v>
      </c>
      <c r="J1715">
        <v>138368</v>
      </c>
      <c r="K1715">
        <v>229</v>
      </c>
    </row>
    <row r="1716" spans="1:11" x14ac:dyDescent="0.25">
      <c r="A1716">
        <v>1715</v>
      </c>
      <c r="B1716" t="s">
        <v>52</v>
      </c>
      <c r="C1716" t="s">
        <v>2375</v>
      </c>
      <c r="D1716" t="s">
        <v>2377</v>
      </c>
      <c r="E1716" t="s">
        <v>35</v>
      </c>
      <c r="F1716" t="s">
        <v>3960</v>
      </c>
      <c r="G1716" t="s">
        <v>58</v>
      </c>
      <c r="H1716">
        <v>144.04</v>
      </c>
      <c r="I1716">
        <v>138368</v>
      </c>
      <c r="J1716">
        <v>138368</v>
      </c>
      <c r="K1716">
        <v>230</v>
      </c>
    </row>
    <row r="1717" spans="1:11" x14ac:dyDescent="0.25">
      <c r="A1717">
        <v>1716</v>
      </c>
      <c r="B1717" t="s">
        <v>52</v>
      </c>
      <c r="C1717" t="s">
        <v>2378</v>
      </c>
      <c r="D1717" t="s">
        <v>2380</v>
      </c>
      <c r="E1717" t="s">
        <v>35</v>
      </c>
      <c r="F1717" t="s">
        <v>3960</v>
      </c>
      <c r="G1717" t="s">
        <v>58</v>
      </c>
      <c r="H1717">
        <v>144.04</v>
      </c>
      <c r="I1717">
        <v>141412</v>
      </c>
      <c r="J1717">
        <v>141412</v>
      </c>
      <c r="K1717">
        <v>231</v>
      </c>
    </row>
    <row r="1718" spans="1:11" x14ac:dyDescent="0.25">
      <c r="A1718">
        <v>1717</v>
      </c>
      <c r="B1718" t="s">
        <v>267</v>
      </c>
      <c r="C1718" t="s">
        <v>2601</v>
      </c>
      <c r="D1718" t="s">
        <v>2603</v>
      </c>
      <c r="E1718" t="s">
        <v>35</v>
      </c>
      <c r="F1718" t="s">
        <v>3960</v>
      </c>
      <c r="G1718" t="s">
        <v>58</v>
      </c>
      <c r="H1718">
        <v>156.54</v>
      </c>
      <c r="I1718">
        <v>144267</v>
      </c>
      <c r="J1718">
        <v>144267</v>
      </c>
      <c r="K1718">
        <v>232</v>
      </c>
    </row>
    <row r="1719" spans="1:11" x14ac:dyDescent="0.25">
      <c r="A1719">
        <v>1718</v>
      </c>
      <c r="B1719" t="s">
        <v>652</v>
      </c>
      <c r="C1719" t="s">
        <v>3058</v>
      </c>
      <c r="D1719" t="s">
        <v>3060</v>
      </c>
      <c r="E1719" t="s">
        <v>35</v>
      </c>
      <c r="F1719" t="s">
        <v>3960</v>
      </c>
      <c r="G1719" t="s">
        <v>58</v>
      </c>
      <c r="H1719">
        <v>124.56</v>
      </c>
      <c r="I1719">
        <v>149295</v>
      </c>
      <c r="J1719">
        <v>149295</v>
      </c>
      <c r="K1719">
        <v>233</v>
      </c>
    </row>
    <row r="1720" spans="1:11" x14ac:dyDescent="0.25">
      <c r="A1720">
        <v>1719</v>
      </c>
      <c r="B1720" t="s">
        <v>267</v>
      </c>
      <c r="C1720" t="s">
        <v>2567</v>
      </c>
      <c r="D1720" t="s">
        <v>2569</v>
      </c>
      <c r="E1720" t="s">
        <v>35</v>
      </c>
      <c r="F1720" t="s">
        <v>3960</v>
      </c>
      <c r="G1720" t="s">
        <v>58</v>
      </c>
      <c r="H1720">
        <v>156.58000000000001</v>
      </c>
      <c r="I1720">
        <v>150000</v>
      </c>
      <c r="J1720">
        <v>150000</v>
      </c>
      <c r="K1720">
        <v>234</v>
      </c>
    </row>
    <row r="1721" spans="1:11" x14ac:dyDescent="0.25">
      <c r="A1721">
        <v>1720</v>
      </c>
      <c r="B1721" t="s">
        <v>52</v>
      </c>
      <c r="C1721" t="s">
        <v>2381</v>
      </c>
      <c r="D1721" t="s">
        <v>2383</v>
      </c>
      <c r="E1721" t="s">
        <v>35</v>
      </c>
      <c r="F1721" t="s">
        <v>3960</v>
      </c>
      <c r="G1721" t="s">
        <v>58</v>
      </c>
      <c r="H1721">
        <v>144.04</v>
      </c>
      <c r="I1721">
        <v>151049</v>
      </c>
      <c r="J1721">
        <v>151049</v>
      </c>
      <c r="K1721">
        <v>235</v>
      </c>
    </row>
    <row r="1722" spans="1:11" x14ac:dyDescent="0.25">
      <c r="A1722">
        <v>1721</v>
      </c>
      <c r="B1722" t="s">
        <v>652</v>
      </c>
      <c r="C1722" t="s">
        <v>3061</v>
      </c>
      <c r="D1722" t="s">
        <v>3063</v>
      </c>
      <c r="E1722" t="s">
        <v>35</v>
      </c>
      <c r="F1722" t="s">
        <v>3960</v>
      </c>
      <c r="G1722" t="s">
        <v>58</v>
      </c>
      <c r="H1722">
        <v>124.56</v>
      </c>
      <c r="I1722">
        <v>153948</v>
      </c>
      <c r="J1722">
        <v>153948</v>
      </c>
      <c r="K1722">
        <v>236</v>
      </c>
    </row>
    <row r="1723" spans="1:11" x14ac:dyDescent="0.25">
      <c r="A1723">
        <v>1722</v>
      </c>
      <c r="B1723" t="s">
        <v>52</v>
      </c>
      <c r="C1723" t="s">
        <v>2384</v>
      </c>
      <c r="D1723" t="s">
        <v>2386</v>
      </c>
      <c r="E1723" t="s">
        <v>35</v>
      </c>
      <c r="F1723" t="s">
        <v>3960</v>
      </c>
      <c r="G1723" t="s">
        <v>58</v>
      </c>
      <c r="H1723">
        <v>144.04</v>
      </c>
      <c r="I1723">
        <v>160686</v>
      </c>
      <c r="J1723">
        <v>160686</v>
      </c>
      <c r="K1723">
        <v>237</v>
      </c>
    </row>
    <row r="1724" spans="1:11" x14ac:dyDescent="0.25">
      <c r="A1724">
        <v>1723</v>
      </c>
      <c r="B1724" t="s">
        <v>52</v>
      </c>
      <c r="C1724" t="s">
        <v>2387</v>
      </c>
      <c r="D1724" t="s">
        <v>2389</v>
      </c>
      <c r="E1724" t="s">
        <v>35</v>
      </c>
      <c r="F1724" t="s">
        <v>3960</v>
      </c>
      <c r="G1724" t="s">
        <v>58</v>
      </c>
      <c r="H1724">
        <v>144.04</v>
      </c>
      <c r="I1724">
        <v>161637</v>
      </c>
      <c r="J1724">
        <v>161637</v>
      </c>
      <c r="K1724">
        <v>238</v>
      </c>
    </row>
    <row r="1725" spans="1:11" x14ac:dyDescent="0.25">
      <c r="A1725">
        <v>1724</v>
      </c>
      <c r="B1725" t="s">
        <v>52</v>
      </c>
      <c r="C1725" t="s">
        <v>2390</v>
      </c>
      <c r="D1725" t="s">
        <v>2392</v>
      </c>
      <c r="E1725" t="s">
        <v>35</v>
      </c>
      <c r="F1725" t="s">
        <v>3960</v>
      </c>
      <c r="G1725" t="s">
        <v>58</v>
      </c>
      <c r="H1725">
        <v>144.04</v>
      </c>
      <c r="I1725">
        <v>161637</v>
      </c>
      <c r="J1725">
        <v>161637</v>
      </c>
      <c r="K1725">
        <v>239</v>
      </c>
    </row>
    <row r="1726" spans="1:11" x14ac:dyDescent="0.25">
      <c r="A1726">
        <v>1725</v>
      </c>
      <c r="B1726" t="s">
        <v>652</v>
      </c>
      <c r="C1726" t="s">
        <v>3064</v>
      </c>
      <c r="D1726" t="s">
        <v>3066</v>
      </c>
      <c r="E1726" t="s">
        <v>35</v>
      </c>
      <c r="F1726" t="s">
        <v>3960</v>
      </c>
      <c r="G1726" t="s">
        <v>58</v>
      </c>
      <c r="H1726">
        <v>124.56</v>
      </c>
      <c r="I1726">
        <v>163585</v>
      </c>
      <c r="J1726">
        <v>163585</v>
      </c>
      <c r="K1726">
        <v>240</v>
      </c>
    </row>
    <row r="1727" spans="1:11" x14ac:dyDescent="0.25">
      <c r="A1727">
        <v>1726</v>
      </c>
      <c r="B1727" t="s">
        <v>52</v>
      </c>
      <c r="C1727" t="s">
        <v>2393</v>
      </c>
      <c r="D1727" t="s">
        <v>2395</v>
      </c>
      <c r="E1727" t="s">
        <v>35</v>
      </c>
      <c r="F1727" t="s">
        <v>3960</v>
      </c>
      <c r="G1727" t="s">
        <v>58</v>
      </c>
      <c r="H1727">
        <v>144.04</v>
      </c>
      <c r="I1727">
        <v>164358</v>
      </c>
      <c r="J1727">
        <v>164358</v>
      </c>
      <c r="K1727">
        <v>241</v>
      </c>
    </row>
    <row r="1728" spans="1:11" x14ac:dyDescent="0.25">
      <c r="A1728">
        <v>1727</v>
      </c>
      <c r="B1728" t="s">
        <v>267</v>
      </c>
      <c r="C1728" t="s">
        <v>2625</v>
      </c>
      <c r="D1728" t="s">
        <v>2627</v>
      </c>
      <c r="E1728" t="s">
        <v>35</v>
      </c>
      <c r="F1728" t="s">
        <v>3960</v>
      </c>
      <c r="G1728" t="s">
        <v>58</v>
      </c>
      <c r="H1728">
        <v>140.76</v>
      </c>
      <c r="I1728">
        <v>166953</v>
      </c>
      <c r="J1728">
        <v>166953</v>
      </c>
      <c r="K1728">
        <v>242</v>
      </c>
    </row>
    <row r="1729" spans="1:11" x14ac:dyDescent="0.25">
      <c r="A1729">
        <v>1728</v>
      </c>
      <c r="B1729" t="s">
        <v>267</v>
      </c>
      <c r="C1729" t="s">
        <v>2628</v>
      </c>
      <c r="D1729" t="s">
        <v>2630</v>
      </c>
      <c r="E1729" t="s">
        <v>35</v>
      </c>
      <c r="F1729" t="s">
        <v>3960</v>
      </c>
      <c r="G1729" t="s">
        <v>58</v>
      </c>
      <c r="H1729">
        <v>140.76</v>
      </c>
      <c r="I1729">
        <v>166982</v>
      </c>
      <c r="J1729">
        <v>166982</v>
      </c>
      <c r="K1729">
        <v>243</v>
      </c>
    </row>
    <row r="1730" spans="1:11" x14ac:dyDescent="0.25">
      <c r="A1730">
        <v>1729</v>
      </c>
      <c r="B1730" t="s">
        <v>267</v>
      </c>
      <c r="C1730" t="s">
        <v>2631</v>
      </c>
      <c r="D1730" t="s">
        <v>2633</v>
      </c>
      <c r="E1730" t="s">
        <v>35</v>
      </c>
      <c r="F1730" t="s">
        <v>3960</v>
      </c>
      <c r="G1730" t="s">
        <v>58</v>
      </c>
      <c r="H1730">
        <v>140.76</v>
      </c>
      <c r="I1730">
        <v>166982</v>
      </c>
      <c r="J1730">
        <v>166982</v>
      </c>
      <c r="K1730">
        <v>244</v>
      </c>
    </row>
    <row r="1731" spans="1:11" x14ac:dyDescent="0.25">
      <c r="A1731">
        <v>1730</v>
      </c>
      <c r="B1731" t="s">
        <v>267</v>
      </c>
      <c r="C1731" t="s">
        <v>2637</v>
      </c>
      <c r="D1731" t="s">
        <v>2639</v>
      </c>
      <c r="E1731" t="s">
        <v>35</v>
      </c>
      <c r="F1731" t="s">
        <v>3960</v>
      </c>
      <c r="G1731" t="s">
        <v>58</v>
      </c>
      <c r="H1731">
        <v>140.76</v>
      </c>
      <c r="I1731">
        <v>166982</v>
      </c>
      <c r="J1731">
        <v>166982</v>
      </c>
      <c r="K1731">
        <v>245</v>
      </c>
    </row>
    <row r="1732" spans="1:11" x14ac:dyDescent="0.25">
      <c r="A1732">
        <v>1731</v>
      </c>
      <c r="B1732" t="s">
        <v>267</v>
      </c>
      <c r="C1732" t="s">
        <v>2640</v>
      </c>
      <c r="D1732" t="s">
        <v>2642</v>
      </c>
      <c r="E1732" t="s">
        <v>35</v>
      </c>
      <c r="F1732" t="s">
        <v>3960</v>
      </c>
      <c r="G1732" t="s">
        <v>58</v>
      </c>
      <c r="H1732">
        <v>140.76</v>
      </c>
      <c r="I1732">
        <v>166982</v>
      </c>
      <c r="J1732">
        <v>166982</v>
      </c>
      <c r="K1732">
        <v>246</v>
      </c>
    </row>
    <row r="1733" spans="1:11" x14ac:dyDescent="0.25">
      <c r="A1733">
        <v>1732</v>
      </c>
      <c r="B1733" t="s">
        <v>267</v>
      </c>
      <c r="C1733" t="s">
        <v>2643</v>
      </c>
      <c r="D1733" t="s">
        <v>2645</v>
      </c>
      <c r="E1733" t="s">
        <v>35</v>
      </c>
      <c r="F1733" t="s">
        <v>3960</v>
      </c>
      <c r="G1733" t="s">
        <v>58</v>
      </c>
      <c r="H1733">
        <v>140.76</v>
      </c>
      <c r="I1733">
        <v>168482</v>
      </c>
      <c r="J1733">
        <v>168482</v>
      </c>
      <c r="K1733">
        <v>247</v>
      </c>
    </row>
    <row r="1734" spans="1:11" x14ac:dyDescent="0.25">
      <c r="A1734">
        <v>1733</v>
      </c>
      <c r="B1734" t="s">
        <v>52</v>
      </c>
      <c r="C1734" t="s">
        <v>2396</v>
      </c>
      <c r="D1734" t="s">
        <v>2398</v>
      </c>
      <c r="E1734" t="s">
        <v>35</v>
      </c>
      <c r="F1734" t="s">
        <v>3960</v>
      </c>
      <c r="G1734" t="s">
        <v>58</v>
      </c>
      <c r="H1734">
        <v>144.04</v>
      </c>
      <c r="I1734">
        <v>169158</v>
      </c>
      <c r="J1734">
        <v>169158</v>
      </c>
      <c r="K1734">
        <v>248</v>
      </c>
    </row>
    <row r="1735" spans="1:11" x14ac:dyDescent="0.25">
      <c r="A1735">
        <v>1734</v>
      </c>
      <c r="B1735" t="s">
        <v>52</v>
      </c>
      <c r="C1735" t="s">
        <v>2399</v>
      </c>
      <c r="D1735" t="s">
        <v>2401</v>
      </c>
      <c r="E1735" t="s">
        <v>35</v>
      </c>
      <c r="F1735" t="s">
        <v>3960</v>
      </c>
      <c r="G1735" t="s">
        <v>58</v>
      </c>
      <c r="H1735">
        <v>144.04</v>
      </c>
      <c r="I1735">
        <v>169158</v>
      </c>
      <c r="J1735">
        <v>169158</v>
      </c>
      <c r="K1735">
        <v>249</v>
      </c>
    </row>
    <row r="1736" spans="1:11" x14ac:dyDescent="0.25">
      <c r="A1736">
        <v>1735</v>
      </c>
      <c r="B1736" t="s">
        <v>267</v>
      </c>
      <c r="C1736" t="s">
        <v>2646</v>
      </c>
      <c r="D1736" t="s">
        <v>2648</v>
      </c>
      <c r="E1736" t="s">
        <v>35</v>
      </c>
      <c r="F1736" t="s">
        <v>3960</v>
      </c>
      <c r="G1736" t="s">
        <v>58</v>
      </c>
      <c r="H1736">
        <v>140.76</v>
      </c>
      <c r="I1736">
        <v>169482</v>
      </c>
      <c r="J1736">
        <v>169482</v>
      </c>
      <c r="K1736">
        <v>250</v>
      </c>
    </row>
    <row r="1737" spans="1:11" x14ac:dyDescent="0.25">
      <c r="A1737">
        <v>1736</v>
      </c>
      <c r="B1737" t="s">
        <v>52</v>
      </c>
      <c r="C1737" t="s">
        <v>2402</v>
      </c>
      <c r="D1737" t="s">
        <v>2404</v>
      </c>
      <c r="E1737" t="s">
        <v>35</v>
      </c>
      <c r="F1737" t="s">
        <v>3960</v>
      </c>
      <c r="G1737" t="s">
        <v>58</v>
      </c>
      <c r="H1737">
        <v>144.04</v>
      </c>
      <c r="I1737">
        <v>170856</v>
      </c>
      <c r="J1737">
        <v>170856</v>
      </c>
      <c r="K1737">
        <v>251</v>
      </c>
    </row>
    <row r="1738" spans="1:11" x14ac:dyDescent="0.25">
      <c r="A1738">
        <v>1737</v>
      </c>
      <c r="B1738" t="s">
        <v>652</v>
      </c>
      <c r="C1738" t="s">
        <v>3067</v>
      </c>
      <c r="D1738" t="s">
        <v>3069</v>
      </c>
      <c r="E1738" t="s">
        <v>35</v>
      </c>
      <c r="F1738" t="s">
        <v>3960</v>
      </c>
      <c r="G1738" t="s">
        <v>58</v>
      </c>
      <c r="H1738">
        <v>124.56</v>
      </c>
      <c r="I1738">
        <v>173222</v>
      </c>
      <c r="J1738">
        <v>173222</v>
      </c>
      <c r="K1738">
        <v>252</v>
      </c>
    </row>
    <row r="1739" spans="1:11" x14ac:dyDescent="0.25">
      <c r="A1739">
        <v>1738</v>
      </c>
      <c r="B1739" t="s">
        <v>267</v>
      </c>
      <c r="C1739" t="s">
        <v>2604</v>
      </c>
      <c r="D1739" t="s">
        <v>2606</v>
      </c>
      <c r="E1739" t="s">
        <v>35</v>
      </c>
      <c r="F1739" t="s">
        <v>3960</v>
      </c>
      <c r="G1739" t="s">
        <v>58</v>
      </c>
      <c r="H1739">
        <v>144</v>
      </c>
      <c r="I1739">
        <v>174963</v>
      </c>
      <c r="J1739">
        <v>174963</v>
      </c>
      <c r="K1739">
        <v>253</v>
      </c>
    </row>
    <row r="1740" spans="1:11" x14ac:dyDescent="0.25">
      <c r="A1740">
        <v>1739</v>
      </c>
      <c r="B1740" t="s">
        <v>267</v>
      </c>
      <c r="C1740" t="s">
        <v>2649</v>
      </c>
      <c r="D1740" t="s">
        <v>2651</v>
      </c>
      <c r="E1740" t="s">
        <v>35</v>
      </c>
      <c r="F1740" t="s">
        <v>3960</v>
      </c>
      <c r="G1740" t="s">
        <v>58</v>
      </c>
      <c r="H1740">
        <v>140.76</v>
      </c>
      <c r="I1740">
        <v>176469</v>
      </c>
      <c r="J1740">
        <v>176469</v>
      </c>
      <c r="K1740">
        <v>254</v>
      </c>
    </row>
    <row r="1741" spans="1:11" x14ac:dyDescent="0.25">
      <c r="A1741">
        <v>1740</v>
      </c>
      <c r="B1741" t="s">
        <v>267</v>
      </c>
      <c r="C1741" t="s">
        <v>2652</v>
      </c>
      <c r="D1741" t="s">
        <v>2654</v>
      </c>
      <c r="E1741" t="s">
        <v>35</v>
      </c>
      <c r="F1741" t="s">
        <v>3960</v>
      </c>
      <c r="G1741" t="s">
        <v>58</v>
      </c>
      <c r="H1741">
        <v>140.76</v>
      </c>
      <c r="I1741">
        <v>176469</v>
      </c>
      <c r="J1741">
        <v>176469</v>
      </c>
      <c r="K1741">
        <v>255</v>
      </c>
    </row>
    <row r="1742" spans="1:11" x14ac:dyDescent="0.25">
      <c r="A1742">
        <v>1741</v>
      </c>
      <c r="B1742" t="s">
        <v>267</v>
      </c>
      <c r="C1742" t="s">
        <v>2607</v>
      </c>
      <c r="D1742" t="s">
        <v>2609</v>
      </c>
      <c r="E1742" t="s">
        <v>35</v>
      </c>
      <c r="F1742" t="s">
        <v>3960</v>
      </c>
      <c r="G1742" t="s">
        <v>58</v>
      </c>
      <c r="H1742">
        <v>144</v>
      </c>
      <c r="I1742">
        <v>178283</v>
      </c>
      <c r="J1742">
        <v>178283</v>
      </c>
      <c r="K1742">
        <v>256</v>
      </c>
    </row>
    <row r="1743" spans="1:11" x14ac:dyDescent="0.25">
      <c r="A1743">
        <v>1742</v>
      </c>
      <c r="B1743" t="s">
        <v>652</v>
      </c>
      <c r="C1743" t="s">
        <v>3070</v>
      </c>
      <c r="D1743" t="s">
        <v>3072</v>
      </c>
      <c r="E1743" t="s">
        <v>35</v>
      </c>
      <c r="F1743" t="s">
        <v>3960</v>
      </c>
      <c r="G1743" t="s">
        <v>58</v>
      </c>
      <c r="H1743">
        <v>124.56</v>
      </c>
      <c r="I1743">
        <v>180116</v>
      </c>
      <c r="J1743">
        <v>180116</v>
      </c>
      <c r="K1743">
        <v>257</v>
      </c>
    </row>
    <row r="1744" spans="1:11" x14ac:dyDescent="0.25">
      <c r="A1744">
        <v>1743</v>
      </c>
      <c r="B1744" t="s">
        <v>652</v>
      </c>
      <c r="C1744" t="s">
        <v>3073</v>
      </c>
      <c r="D1744" t="s">
        <v>3075</v>
      </c>
      <c r="E1744" t="s">
        <v>35</v>
      </c>
      <c r="F1744" t="s">
        <v>3960</v>
      </c>
      <c r="G1744" t="s">
        <v>58</v>
      </c>
      <c r="H1744">
        <v>124.56</v>
      </c>
      <c r="I1744">
        <v>180116</v>
      </c>
      <c r="J1744">
        <v>180116</v>
      </c>
      <c r="K1744">
        <v>258</v>
      </c>
    </row>
    <row r="1745" spans="1:11" x14ac:dyDescent="0.25">
      <c r="A1745">
        <v>1744</v>
      </c>
      <c r="B1745" t="s">
        <v>267</v>
      </c>
      <c r="C1745" t="s">
        <v>2634</v>
      </c>
      <c r="D1745" t="s">
        <v>2636</v>
      </c>
      <c r="E1745" t="s">
        <v>35</v>
      </c>
      <c r="F1745" t="s">
        <v>3960</v>
      </c>
      <c r="G1745" t="s">
        <v>58</v>
      </c>
      <c r="H1745">
        <v>140.76</v>
      </c>
      <c r="I1745">
        <v>186256</v>
      </c>
      <c r="J1745">
        <v>186256</v>
      </c>
      <c r="K1745">
        <v>259</v>
      </c>
    </row>
    <row r="1746" spans="1:11" x14ac:dyDescent="0.25">
      <c r="A1746">
        <v>1745</v>
      </c>
      <c r="B1746" t="s">
        <v>652</v>
      </c>
      <c r="C1746" t="s">
        <v>3076</v>
      </c>
      <c r="D1746" t="s">
        <v>3078</v>
      </c>
      <c r="E1746" t="s">
        <v>35</v>
      </c>
      <c r="F1746" t="s">
        <v>3960</v>
      </c>
      <c r="G1746" t="s">
        <v>58</v>
      </c>
      <c r="H1746">
        <v>124.56</v>
      </c>
      <c r="I1746">
        <v>187616</v>
      </c>
      <c r="J1746">
        <v>187616</v>
      </c>
      <c r="K1746">
        <v>260</v>
      </c>
    </row>
    <row r="1747" spans="1:11" x14ac:dyDescent="0.25">
      <c r="A1747">
        <v>1746</v>
      </c>
      <c r="B1747" t="s">
        <v>652</v>
      </c>
      <c r="C1747" t="s">
        <v>3079</v>
      </c>
      <c r="D1747" t="s">
        <v>3081</v>
      </c>
      <c r="E1747" t="s">
        <v>35</v>
      </c>
      <c r="F1747" t="s">
        <v>3960</v>
      </c>
      <c r="G1747" t="s">
        <v>58</v>
      </c>
      <c r="H1747">
        <v>124.56</v>
      </c>
      <c r="I1747">
        <v>187616</v>
      </c>
      <c r="J1747">
        <v>187616</v>
      </c>
      <c r="K1747">
        <v>261</v>
      </c>
    </row>
    <row r="1748" spans="1:11" x14ac:dyDescent="0.25">
      <c r="A1748">
        <v>1747</v>
      </c>
      <c r="B1748" t="s">
        <v>267</v>
      </c>
      <c r="C1748" t="s">
        <v>2610</v>
      </c>
      <c r="D1748" t="s">
        <v>2612</v>
      </c>
      <c r="E1748" t="s">
        <v>35</v>
      </c>
      <c r="F1748" t="s">
        <v>3960</v>
      </c>
      <c r="G1748" t="s">
        <v>58</v>
      </c>
      <c r="H1748">
        <v>144</v>
      </c>
      <c r="I1748">
        <v>214636</v>
      </c>
      <c r="J1748">
        <v>214636</v>
      </c>
      <c r="K1748">
        <v>262</v>
      </c>
    </row>
    <row r="1749" spans="1:11" x14ac:dyDescent="0.25">
      <c r="A1749">
        <v>1748</v>
      </c>
      <c r="B1749" t="s">
        <v>267</v>
      </c>
      <c r="C1749" t="s">
        <v>2613</v>
      </c>
      <c r="D1749" t="s">
        <v>2615</v>
      </c>
      <c r="E1749" t="s">
        <v>35</v>
      </c>
      <c r="F1749" t="s">
        <v>3960</v>
      </c>
      <c r="G1749" t="s">
        <v>58</v>
      </c>
      <c r="H1749">
        <v>144</v>
      </c>
      <c r="I1749">
        <v>219071</v>
      </c>
      <c r="J1749">
        <v>219071</v>
      </c>
      <c r="K1749">
        <v>263</v>
      </c>
    </row>
    <row r="1750" spans="1:11" x14ac:dyDescent="0.25">
      <c r="A1750">
        <v>1749</v>
      </c>
      <c r="B1750" t="s">
        <v>267</v>
      </c>
      <c r="C1750" t="s">
        <v>2616</v>
      </c>
      <c r="D1750" t="s">
        <v>2618</v>
      </c>
      <c r="E1750" t="s">
        <v>35</v>
      </c>
      <c r="F1750" t="s">
        <v>3960</v>
      </c>
      <c r="G1750" t="s">
        <v>58</v>
      </c>
      <c r="H1750">
        <v>144</v>
      </c>
      <c r="I1750">
        <v>227252</v>
      </c>
      <c r="J1750">
        <v>227252</v>
      </c>
      <c r="K1750">
        <v>264</v>
      </c>
    </row>
    <row r="1751" spans="1:11" x14ac:dyDescent="0.25">
      <c r="A1751">
        <v>1750</v>
      </c>
      <c r="B1751" t="s">
        <v>267</v>
      </c>
      <c r="C1751" t="s">
        <v>2619</v>
      </c>
      <c r="D1751" t="s">
        <v>2621</v>
      </c>
      <c r="E1751" t="s">
        <v>35</v>
      </c>
      <c r="F1751" t="s">
        <v>3960</v>
      </c>
      <c r="G1751" t="s">
        <v>58</v>
      </c>
      <c r="H1751">
        <v>144</v>
      </c>
      <c r="I1751">
        <v>239237</v>
      </c>
      <c r="J1751">
        <v>239237</v>
      </c>
      <c r="K1751">
        <v>265</v>
      </c>
    </row>
    <row r="1752" spans="1:11" x14ac:dyDescent="0.25">
      <c r="A1752">
        <v>1751</v>
      </c>
      <c r="B1752" t="s">
        <v>267</v>
      </c>
      <c r="C1752" t="s">
        <v>2622</v>
      </c>
      <c r="D1752" t="s">
        <v>2624</v>
      </c>
      <c r="E1752" t="s">
        <v>35</v>
      </c>
      <c r="F1752" t="s">
        <v>3960</v>
      </c>
      <c r="G1752" t="s">
        <v>58</v>
      </c>
      <c r="H1752">
        <v>144</v>
      </c>
      <c r="I1752">
        <v>239237</v>
      </c>
      <c r="J1752">
        <v>239237</v>
      </c>
      <c r="K1752">
        <v>266</v>
      </c>
    </row>
    <row r="1753" spans="1:11" x14ac:dyDescent="0.25">
      <c r="A1753">
        <v>1752</v>
      </c>
      <c r="B1753" t="s">
        <v>267</v>
      </c>
      <c r="C1753" t="s">
        <v>2655</v>
      </c>
      <c r="D1753" t="s">
        <v>2657</v>
      </c>
      <c r="E1753" t="s">
        <v>35</v>
      </c>
      <c r="F1753" t="s">
        <v>3960</v>
      </c>
      <c r="G1753" t="s">
        <v>58</v>
      </c>
      <c r="H1753">
        <v>144</v>
      </c>
      <c r="I1753">
        <v>248753</v>
      </c>
      <c r="J1753">
        <v>248753</v>
      </c>
      <c r="K1753">
        <v>267</v>
      </c>
    </row>
    <row r="1754" spans="1:11" x14ac:dyDescent="0.25">
      <c r="A1754">
        <v>1753</v>
      </c>
      <c r="B1754" t="s">
        <v>267</v>
      </c>
      <c r="C1754" t="s">
        <v>2570</v>
      </c>
      <c r="D1754" t="s">
        <v>2573</v>
      </c>
      <c r="E1754" t="s">
        <v>35</v>
      </c>
      <c r="F1754" t="s">
        <v>3960</v>
      </c>
      <c r="G1754" t="s">
        <v>58</v>
      </c>
      <c r="H1754">
        <v>156.58000000000001</v>
      </c>
      <c r="I1754">
        <v>276884</v>
      </c>
      <c r="J1754">
        <v>276884</v>
      </c>
      <c r="K1754">
        <v>268</v>
      </c>
    </row>
    <row r="1755" spans="1:11" x14ac:dyDescent="0.25">
      <c r="A1755">
        <v>1754</v>
      </c>
      <c r="B1755" t="s">
        <v>267</v>
      </c>
      <c r="C1755" t="s">
        <v>2574</v>
      </c>
      <c r="D1755" t="s">
        <v>2576</v>
      </c>
      <c r="E1755" t="s">
        <v>35</v>
      </c>
      <c r="F1755" t="s">
        <v>3960</v>
      </c>
      <c r="G1755" t="s">
        <v>58</v>
      </c>
      <c r="H1755">
        <v>156.58000000000001</v>
      </c>
      <c r="I1755">
        <v>276884</v>
      </c>
      <c r="J1755">
        <v>276884</v>
      </c>
      <c r="K1755">
        <v>269</v>
      </c>
    </row>
    <row r="1756" spans="1:11" x14ac:dyDescent="0.25">
      <c r="A1756">
        <v>1755</v>
      </c>
      <c r="B1756" t="s">
        <v>267</v>
      </c>
      <c r="C1756" t="s">
        <v>2577</v>
      </c>
      <c r="D1756" t="s">
        <v>2579</v>
      </c>
      <c r="E1756" t="s">
        <v>35</v>
      </c>
      <c r="F1756" t="s">
        <v>3960</v>
      </c>
      <c r="G1756" t="s">
        <v>58</v>
      </c>
      <c r="H1756">
        <v>156.58000000000001</v>
      </c>
      <c r="I1756">
        <v>276884</v>
      </c>
      <c r="J1756">
        <v>276884</v>
      </c>
      <c r="K1756">
        <v>270</v>
      </c>
    </row>
    <row r="1757" spans="1:11" x14ac:dyDescent="0.25">
      <c r="A1757">
        <v>1756</v>
      </c>
      <c r="B1757" t="s">
        <v>267</v>
      </c>
      <c r="C1757" t="s">
        <v>2658</v>
      </c>
      <c r="D1757" t="s">
        <v>2659</v>
      </c>
      <c r="E1757" t="s">
        <v>35</v>
      </c>
      <c r="F1757" t="s">
        <v>3961</v>
      </c>
      <c r="G1757" t="s">
        <v>56</v>
      </c>
      <c r="H1757">
        <v>165.92</v>
      </c>
      <c r="I1757">
        <v>23566</v>
      </c>
      <c r="J1757">
        <v>23566</v>
      </c>
      <c r="K1757">
        <v>1</v>
      </c>
    </row>
    <row r="1758" spans="1:11" x14ac:dyDescent="0.25">
      <c r="A1758">
        <v>1757</v>
      </c>
      <c r="B1758" t="s">
        <v>267</v>
      </c>
      <c r="C1758" t="s">
        <v>2661</v>
      </c>
      <c r="D1758" t="s">
        <v>2662</v>
      </c>
      <c r="E1758" t="s">
        <v>35</v>
      </c>
      <c r="F1758" t="s">
        <v>3961</v>
      </c>
      <c r="G1758" t="s">
        <v>56</v>
      </c>
      <c r="H1758">
        <v>165.92</v>
      </c>
      <c r="I1758">
        <v>23933</v>
      </c>
      <c r="J1758">
        <v>23933</v>
      </c>
      <c r="K1758">
        <v>2</v>
      </c>
    </row>
    <row r="1759" spans="1:11" x14ac:dyDescent="0.25">
      <c r="A1759">
        <v>1758</v>
      </c>
      <c r="B1759" t="s">
        <v>267</v>
      </c>
      <c r="C1759" t="s">
        <v>2664</v>
      </c>
      <c r="D1759" t="s">
        <v>2665</v>
      </c>
      <c r="E1759" t="s">
        <v>35</v>
      </c>
      <c r="F1759" t="s">
        <v>3961</v>
      </c>
      <c r="G1759" t="s">
        <v>56</v>
      </c>
      <c r="H1759">
        <v>165.92</v>
      </c>
      <c r="I1759">
        <v>27975</v>
      </c>
      <c r="J1759">
        <v>27975</v>
      </c>
      <c r="K1759">
        <v>3</v>
      </c>
    </row>
    <row r="1760" spans="1:11" x14ac:dyDescent="0.25">
      <c r="A1760">
        <v>1759</v>
      </c>
      <c r="B1760" t="s">
        <v>267</v>
      </c>
      <c r="C1760" t="s">
        <v>2676</v>
      </c>
      <c r="D1760" t="s">
        <v>2677</v>
      </c>
      <c r="E1760" t="s">
        <v>35</v>
      </c>
      <c r="F1760" t="s">
        <v>3961</v>
      </c>
      <c r="G1760" t="s">
        <v>56</v>
      </c>
      <c r="H1760">
        <v>165.92</v>
      </c>
      <c r="I1760">
        <v>28033</v>
      </c>
      <c r="J1760">
        <v>28033</v>
      </c>
      <c r="K1760">
        <v>4</v>
      </c>
    </row>
    <row r="1761" spans="1:11" x14ac:dyDescent="0.25">
      <c r="A1761">
        <v>1760</v>
      </c>
      <c r="B1761" t="s">
        <v>267</v>
      </c>
      <c r="C1761" t="s">
        <v>2679</v>
      </c>
      <c r="D1761" t="s">
        <v>2680</v>
      </c>
      <c r="E1761" t="s">
        <v>35</v>
      </c>
      <c r="F1761" t="s">
        <v>3961</v>
      </c>
      <c r="G1761" t="s">
        <v>56</v>
      </c>
      <c r="H1761">
        <v>165.92</v>
      </c>
      <c r="I1761">
        <v>28033</v>
      </c>
      <c r="J1761">
        <v>28033</v>
      </c>
      <c r="K1761">
        <v>5</v>
      </c>
    </row>
    <row r="1762" spans="1:11" x14ac:dyDescent="0.25">
      <c r="A1762">
        <v>1761</v>
      </c>
      <c r="B1762" t="s">
        <v>267</v>
      </c>
      <c r="C1762" t="s">
        <v>2667</v>
      </c>
      <c r="D1762" t="s">
        <v>2668</v>
      </c>
      <c r="E1762" t="s">
        <v>35</v>
      </c>
      <c r="F1762" t="s">
        <v>3961</v>
      </c>
      <c r="G1762" t="s">
        <v>56</v>
      </c>
      <c r="H1762">
        <v>165.92</v>
      </c>
      <c r="I1762">
        <v>28060</v>
      </c>
      <c r="J1762">
        <v>28060</v>
      </c>
      <c r="K1762">
        <v>6</v>
      </c>
    </row>
    <row r="1763" spans="1:11" x14ac:dyDescent="0.25">
      <c r="A1763">
        <v>1762</v>
      </c>
      <c r="B1763" t="s">
        <v>267</v>
      </c>
      <c r="C1763" t="s">
        <v>2670</v>
      </c>
      <c r="D1763" t="s">
        <v>2671</v>
      </c>
      <c r="E1763" t="s">
        <v>35</v>
      </c>
      <c r="F1763" t="s">
        <v>3961</v>
      </c>
      <c r="G1763" t="s">
        <v>56</v>
      </c>
      <c r="H1763">
        <v>165.92</v>
      </c>
      <c r="I1763">
        <v>28060</v>
      </c>
      <c r="J1763">
        <v>28060</v>
      </c>
      <c r="K1763">
        <v>7</v>
      </c>
    </row>
    <row r="1764" spans="1:11" x14ac:dyDescent="0.25">
      <c r="A1764">
        <v>1763</v>
      </c>
      <c r="B1764" t="s">
        <v>267</v>
      </c>
      <c r="C1764" t="s">
        <v>2673</v>
      </c>
      <c r="D1764" t="s">
        <v>2674</v>
      </c>
      <c r="E1764" t="s">
        <v>35</v>
      </c>
      <c r="F1764" t="s">
        <v>3961</v>
      </c>
      <c r="G1764" t="s">
        <v>56</v>
      </c>
      <c r="H1764">
        <v>165.92</v>
      </c>
      <c r="I1764">
        <v>28060</v>
      </c>
      <c r="J1764">
        <v>28060</v>
      </c>
      <c r="K1764">
        <v>8</v>
      </c>
    </row>
    <row r="1765" spans="1:11" x14ac:dyDescent="0.25">
      <c r="A1765">
        <v>1764</v>
      </c>
      <c r="B1765" t="s">
        <v>52</v>
      </c>
      <c r="C1765" t="s">
        <v>2405</v>
      </c>
      <c r="D1765" t="s">
        <v>2406</v>
      </c>
      <c r="E1765" t="s">
        <v>35</v>
      </c>
      <c r="F1765" t="s">
        <v>3961</v>
      </c>
      <c r="G1765" t="s">
        <v>56</v>
      </c>
      <c r="H1765">
        <v>166.78</v>
      </c>
      <c r="I1765">
        <v>42539</v>
      </c>
      <c r="J1765">
        <v>42539</v>
      </c>
      <c r="K1765">
        <v>9</v>
      </c>
    </row>
    <row r="1766" spans="1:11" x14ac:dyDescent="0.25">
      <c r="A1766">
        <v>1765</v>
      </c>
      <c r="B1766" t="s">
        <v>52</v>
      </c>
      <c r="C1766" t="s">
        <v>2408</v>
      </c>
      <c r="D1766" t="s">
        <v>2409</v>
      </c>
      <c r="E1766" t="s">
        <v>35</v>
      </c>
      <c r="F1766" t="s">
        <v>3961</v>
      </c>
      <c r="G1766" t="s">
        <v>56</v>
      </c>
      <c r="H1766">
        <v>166.78</v>
      </c>
      <c r="I1766">
        <v>43412</v>
      </c>
      <c r="J1766">
        <v>43412</v>
      </c>
      <c r="K1766">
        <v>10</v>
      </c>
    </row>
    <row r="1767" spans="1:11" x14ac:dyDescent="0.25">
      <c r="A1767">
        <v>1766</v>
      </c>
      <c r="B1767" t="s">
        <v>52</v>
      </c>
      <c r="C1767" t="s">
        <v>2411</v>
      </c>
      <c r="D1767" t="s">
        <v>2412</v>
      </c>
      <c r="E1767" t="s">
        <v>35</v>
      </c>
      <c r="F1767" t="s">
        <v>3961</v>
      </c>
      <c r="G1767" t="s">
        <v>56</v>
      </c>
      <c r="H1767">
        <v>166.78</v>
      </c>
      <c r="I1767">
        <v>44322</v>
      </c>
      <c r="J1767">
        <v>44322</v>
      </c>
      <c r="K1767">
        <v>11</v>
      </c>
    </row>
    <row r="1768" spans="1:11" x14ac:dyDescent="0.25">
      <c r="A1768">
        <v>1767</v>
      </c>
      <c r="B1768" t="s">
        <v>52</v>
      </c>
      <c r="C1768" t="s">
        <v>2414</v>
      </c>
      <c r="D1768" t="s">
        <v>2415</v>
      </c>
      <c r="E1768" t="s">
        <v>35</v>
      </c>
      <c r="F1768" t="s">
        <v>3961</v>
      </c>
      <c r="G1768" t="s">
        <v>56</v>
      </c>
      <c r="H1768">
        <v>166.78</v>
      </c>
      <c r="I1768">
        <v>49322</v>
      </c>
      <c r="J1768">
        <v>49322</v>
      </c>
      <c r="K1768">
        <v>12</v>
      </c>
    </row>
    <row r="1769" spans="1:11" x14ac:dyDescent="0.25">
      <c r="A1769">
        <v>1768</v>
      </c>
      <c r="B1769" t="s">
        <v>52</v>
      </c>
      <c r="C1769" t="s">
        <v>2417</v>
      </c>
      <c r="D1769" t="s">
        <v>2418</v>
      </c>
      <c r="E1769" t="s">
        <v>35</v>
      </c>
      <c r="F1769" t="s">
        <v>3961</v>
      </c>
      <c r="G1769" t="s">
        <v>56</v>
      </c>
      <c r="H1769">
        <v>166.78</v>
      </c>
      <c r="I1769">
        <v>51892</v>
      </c>
      <c r="J1769">
        <v>51892</v>
      </c>
      <c r="K1769">
        <v>13</v>
      </c>
    </row>
    <row r="1770" spans="1:11" x14ac:dyDescent="0.25">
      <c r="A1770">
        <v>1769</v>
      </c>
      <c r="B1770" t="s">
        <v>52</v>
      </c>
      <c r="C1770" t="s">
        <v>2420</v>
      </c>
      <c r="D1770" t="s">
        <v>2421</v>
      </c>
      <c r="E1770" t="s">
        <v>35</v>
      </c>
      <c r="F1770" t="s">
        <v>3961</v>
      </c>
      <c r="G1770" t="s">
        <v>56</v>
      </c>
      <c r="H1770">
        <v>166.78</v>
      </c>
      <c r="I1770">
        <v>51892</v>
      </c>
      <c r="J1770">
        <v>51892</v>
      </c>
      <c r="K1770">
        <v>14</v>
      </c>
    </row>
    <row r="1771" spans="1:11" x14ac:dyDescent="0.25">
      <c r="A1771">
        <v>1770</v>
      </c>
      <c r="B1771" t="s">
        <v>52</v>
      </c>
      <c r="C1771" t="s">
        <v>2423</v>
      </c>
      <c r="D1771" t="s">
        <v>2424</v>
      </c>
      <c r="E1771" t="s">
        <v>35</v>
      </c>
      <c r="F1771" t="s">
        <v>3961</v>
      </c>
      <c r="G1771" t="s">
        <v>56</v>
      </c>
      <c r="H1771">
        <v>166.78</v>
      </c>
      <c r="I1771">
        <v>51998</v>
      </c>
      <c r="J1771">
        <v>51998</v>
      </c>
      <c r="K1771">
        <v>15</v>
      </c>
    </row>
    <row r="1772" spans="1:11" x14ac:dyDescent="0.25">
      <c r="A1772">
        <v>1771</v>
      </c>
      <c r="B1772" t="s">
        <v>52</v>
      </c>
      <c r="C1772" t="s">
        <v>2426</v>
      </c>
      <c r="D1772" t="s">
        <v>2427</v>
      </c>
      <c r="E1772" t="s">
        <v>35</v>
      </c>
      <c r="F1772" t="s">
        <v>3961</v>
      </c>
      <c r="G1772" t="s">
        <v>56</v>
      </c>
      <c r="H1772">
        <v>166.78</v>
      </c>
      <c r="I1772">
        <v>51998</v>
      </c>
      <c r="J1772">
        <v>51998</v>
      </c>
      <c r="K1772">
        <v>16</v>
      </c>
    </row>
    <row r="1773" spans="1:11" x14ac:dyDescent="0.25">
      <c r="A1773">
        <v>1772</v>
      </c>
      <c r="B1773" t="s">
        <v>52</v>
      </c>
      <c r="C1773" t="s">
        <v>2429</v>
      </c>
      <c r="D1773" t="s">
        <v>2430</v>
      </c>
      <c r="E1773" t="s">
        <v>35</v>
      </c>
      <c r="F1773" t="s">
        <v>3961</v>
      </c>
      <c r="G1773" t="s">
        <v>56</v>
      </c>
      <c r="H1773">
        <v>166.78</v>
      </c>
      <c r="I1773">
        <v>51998</v>
      </c>
      <c r="J1773">
        <v>51998</v>
      </c>
      <c r="K1773">
        <v>17</v>
      </c>
    </row>
    <row r="1774" spans="1:11" x14ac:dyDescent="0.25">
      <c r="A1774">
        <v>1773</v>
      </c>
      <c r="B1774" t="s">
        <v>52</v>
      </c>
      <c r="C1774" t="s">
        <v>2432</v>
      </c>
      <c r="D1774" t="s">
        <v>2433</v>
      </c>
      <c r="E1774" t="s">
        <v>35</v>
      </c>
      <c r="F1774" t="s">
        <v>3961</v>
      </c>
      <c r="G1774" t="s">
        <v>56</v>
      </c>
      <c r="H1774">
        <v>166.78</v>
      </c>
      <c r="I1774">
        <v>52323</v>
      </c>
      <c r="J1774">
        <v>52323</v>
      </c>
      <c r="K1774">
        <v>18</v>
      </c>
    </row>
    <row r="1775" spans="1:11" x14ac:dyDescent="0.25">
      <c r="A1775">
        <v>1774</v>
      </c>
      <c r="B1775" t="s">
        <v>52</v>
      </c>
      <c r="C1775" t="s">
        <v>2435</v>
      </c>
      <c r="D1775" t="s">
        <v>2436</v>
      </c>
      <c r="E1775" t="s">
        <v>35</v>
      </c>
      <c r="F1775" t="s">
        <v>3961</v>
      </c>
      <c r="G1775" t="s">
        <v>56</v>
      </c>
      <c r="H1775">
        <v>166.78</v>
      </c>
      <c r="I1775">
        <v>52323</v>
      </c>
      <c r="J1775">
        <v>52323</v>
      </c>
      <c r="K1775">
        <v>19</v>
      </c>
    </row>
    <row r="1776" spans="1:11" x14ac:dyDescent="0.25">
      <c r="A1776">
        <v>1775</v>
      </c>
      <c r="B1776" t="s">
        <v>52</v>
      </c>
      <c r="C1776" t="s">
        <v>2438</v>
      </c>
      <c r="D1776" t="s">
        <v>2439</v>
      </c>
      <c r="E1776" t="s">
        <v>35</v>
      </c>
      <c r="F1776" t="s">
        <v>3961</v>
      </c>
      <c r="G1776" t="s">
        <v>56</v>
      </c>
      <c r="H1776">
        <v>166.78</v>
      </c>
      <c r="I1776">
        <v>52323</v>
      </c>
      <c r="J1776">
        <v>52323</v>
      </c>
      <c r="K1776">
        <v>20</v>
      </c>
    </row>
    <row r="1777" spans="1:11" x14ac:dyDescent="0.25">
      <c r="A1777">
        <v>1776</v>
      </c>
      <c r="B1777" t="s">
        <v>52</v>
      </c>
      <c r="C1777" t="s">
        <v>2441</v>
      </c>
      <c r="D1777" t="s">
        <v>2442</v>
      </c>
      <c r="E1777" t="s">
        <v>35</v>
      </c>
      <c r="F1777" t="s">
        <v>3961</v>
      </c>
      <c r="G1777" t="s">
        <v>56</v>
      </c>
      <c r="H1777">
        <v>166.78</v>
      </c>
      <c r="I1777">
        <v>52323</v>
      </c>
      <c r="J1777">
        <v>52323</v>
      </c>
      <c r="K1777">
        <v>21</v>
      </c>
    </row>
    <row r="1778" spans="1:11" x14ac:dyDescent="0.25">
      <c r="A1778">
        <v>1777</v>
      </c>
      <c r="B1778" t="s">
        <v>52</v>
      </c>
      <c r="C1778" t="s">
        <v>2444</v>
      </c>
      <c r="D1778" t="s">
        <v>2445</v>
      </c>
      <c r="E1778" t="s">
        <v>35</v>
      </c>
      <c r="F1778" t="s">
        <v>3961</v>
      </c>
      <c r="G1778" t="s">
        <v>56</v>
      </c>
      <c r="H1778">
        <v>166.78</v>
      </c>
      <c r="I1778">
        <v>52323</v>
      </c>
      <c r="J1778">
        <v>52323</v>
      </c>
      <c r="K1778">
        <v>22</v>
      </c>
    </row>
    <row r="1779" spans="1:11" x14ac:dyDescent="0.25">
      <c r="A1779">
        <v>1778</v>
      </c>
      <c r="B1779" t="s">
        <v>52</v>
      </c>
      <c r="C1779" t="s">
        <v>2447</v>
      </c>
      <c r="D1779" t="s">
        <v>2448</v>
      </c>
      <c r="E1779" t="s">
        <v>35</v>
      </c>
      <c r="F1779" t="s">
        <v>3961</v>
      </c>
      <c r="G1779" t="s">
        <v>56</v>
      </c>
      <c r="H1779">
        <v>166.78</v>
      </c>
      <c r="I1779">
        <v>52323</v>
      </c>
      <c r="J1779">
        <v>52323</v>
      </c>
      <c r="K1779">
        <v>23</v>
      </c>
    </row>
    <row r="1780" spans="1:11" x14ac:dyDescent="0.25">
      <c r="A1780">
        <v>1779</v>
      </c>
      <c r="B1780" t="s">
        <v>486</v>
      </c>
      <c r="C1780" t="s">
        <v>2812</v>
      </c>
      <c r="D1780" t="s">
        <v>2813</v>
      </c>
      <c r="E1780" t="s">
        <v>35</v>
      </c>
      <c r="F1780" t="s">
        <v>3961</v>
      </c>
      <c r="G1780" t="s">
        <v>56</v>
      </c>
      <c r="H1780">
        <v>161.4</v>
      </c>
      <c r="I1780">
        <v>53471</v>
      </c>
      <c r="J1780">
        <v>53471</v>
      </c>
      <c r="K1780">
        <v>24</v>
      </c>
    </row>
    <row r="1781" spans="1:11" x14ac:dyDescent="0.25">
      <c r="A1781">
        <v>1780</v>
      </c>
      <c r="B1781" t="s">
        <v>486</v>
      </c>
      <c r="C1781" t="s">
        <v>2815</v>
      </c>
      <c r="D1781" t="s">
        <v>2816</v>
      </c>
      <c r="E1781" t="s">
        <v>35</v>
      </c>
      <c r="F1781" t="s">
        <v>3961</v>
      </c>
      <c r="G1781" t="s">
        <v>56</v>
      </c>
      <c r="H1781">
        <v>161.4</v>
      </c>
      <c r="I1781">
        <v>53471</v>
      </c>
      <c r="J1781">
        <v>53471</v>
      </c>
      <c r="K1781">
        <v>25</v>
      </c>
    </row>
    <row r="1782" spans="1:11" x14ac:dyDescent="0.25">
      <c r="A1782">
        <v>1781</v>
      </c>
      <c r="B1782" t="s">
        <v>267</v>
      </c>
      <c r="C1782" t="s">
        <v>2682</v>
      </c>
      <c r="D1782" t="s">
        <v>2683</v>
      </c>
      <c r="E1782" t="s">
        <v>35</v>
      </c>
      <c r="F1782" t="s">
        <v>3961</v>
      </c>
      <c r="G1782" t="s">
        <v>56</v>
      </c>
      <c r="H1782">
        <v>165.92</v>
      </c>
      <c r="I1782">
        <v>55450</v>
      </c>
      <c r="J1782">
        <v>55450</v>
      </c>
      <c r="K1782">
        <v>26</v>
      </c>
    </row>
    <row r="1783" spans="1:11" x14ac:dyDescent="0.25">
      <c r="A1783">
        <v>1782</v>
      </c>
      <c r="B1783" t="s">
        <v>52</v>
      </c>
      <c r="C1783" t="s">
        <v>2450</v>
      </c>
      <c r="D1783" t="s">
        <v>2451</v>
      </c>
      <c r="E1783" t="s">
        <v>35</v>
      </c>
      <c r="F1783" t="s">
        <v>3961</v>
      </c>
      <c r="G1783" t="s">
        <v>56</v>
      </c>
      <c r="H1783">
        <v>166.78</v>
      </c>
      <c r="I1783">
        <v>56271</v>
      </c>
      <c r="J1783">
        <v>56271</v>
      </c>
      <c r="K1783">
        <v>27</v>
      </c>
    </row>
    <row r="1784" spans="1:11" x14ac:dyDescent="0.25">
      <c r="A1784">
        <v>1783</v>
      </c>
      <c r="B1784" t="s">
        <v>52</v>
      </c>
      <c r="C1784" t="s">
        <v>2453</v>
      </c>
      <c r="D1784" t="s">
        <v>2454</v>
      </c>
      <c r="E1784" t="s">
        <v>35</v>
      </c>
      <c r="F1784" t="s">
        <v>3961</v>
      </c>
      <c r="G1784" t="s">
        <v>56</v>
      </c>
      <c r="H1784">
        <v>166.78</v>
      </c>
      <c r="I1784">
        <v>56271</v>
      </c>
      <c r="J1784">
        <v>56271</v>
      </c>
      <c r="K1784">
        <v>28</v>
      </c>
    </row>
    <row r="1785" spans="1:11" x14ac:dyDescent="0.25">
      <c r="A1785">
        <v>1784</v>
      </c>
      <c r="B1785" t="s">
        <v>52</v>
      </c>
      <c r="C1785" t="s">
        <v>2456</v>
      </c>
      <c r="D1785" t="s">
        <v>2457</v>
      </c>
      <c r="E1785" t="s">
        <v>35</v>
      </c>
      <c r="F1785" t="s">
        <v>3961</v>
      </c>
      <c r="G1785" t="s">
        <v>56</v>
      </c>
      <c r="H1785">
        <v>166.78</v>
      </c>
      <c r="I1785">
        <v>56271</v>
      </c>
      <c r="J1785">
        <v>56271</v>
      </c>
      <c r="K1785">
        <v>29</v>
      </c>
    </row>
    <row r="1786" spans="1:11" x14ac:dyDescent="0.25">
      <c r="A1786">
        <v>1785</v>
      </c>
      <c r="B1786" t="s">
        <v>52</v>
      </c>
      <c r="C1786" t="s">
        <v>2459</v>
      </c>
      <c r="D1786" t="s">
        <v>2460</v>
      </c>
      <c r="E1786" t="s">
        <v>35</v>
      </c>
      <c r="F1786" t="s">
        <v>3961</v>
      </c>
      <c r="G1786" t="s">
        <v>56</v>
      </c>
      <c r="H1786">
        <v>166.78</v>
      </c>
      <c r="I1786">
        <v>56271</v>
      </c>
      <c r="J1786">
        <v>56271</v>
      </c>
      <c r="K1786">
        <v>30</v>
      </c>
    </row>
    <row r="1787" spans="1:11" x14ac:dyDescent="0.25">
      <c r="A1787">
        <v>1786</v>
      </c>
      <c r="B1787" t="s">
        <v>52</v>
      </c>
      <c r="C1787" t="s">
        <v>2462</v>
      </c>
      <c r="D1787" t="s">
        <v>2463</v>
      </c>
      <c r="E1787" t="s">
        <v>35</v>
      </c>
      <c r="F1787" t="s">
        <v>3961</v>
      </c>
      <c r="G1787" t="s">
        <v>56</v>
      </c>
      <c r="H1787">
        <v>166.78</v>
      </c>
      <c r="I1787">
        <v>56271</v>
      </c>
      <c r="J1787">
        <v>56271</v>
      </c>
      <c r="K1787">
        <v>31</v>
      </c>
    </row>
    <row r="1788" spans="1:11" x14ac:dyDescent="0.25">
      <c r="A1788">
        <v>1787</v>
      </c>
      <c r="B1788" t="s">
        <v>52</v>
      </c>
      <c r="C1788" t="s">
        <v>2465</v>
      </c>
      <c r="D1788" t="s">
        <v>2466</v>
      </c>
      <c r="E1788" t="s">
        <v>35</v>
      </c>
      <c r="F1788" t="s">
        <v>3961</v>
      </c>
      <c r="G1788" t="s">
        <v>56</v>
      </c>
      <c r="H1788">
        <v>166.78</v>
      </c>
      <c r="I1788">
        <v>56271</v>
      </c>
      <c r="J1788">
        <v>56271</v>
      </c>
      <c r="K1788">
        <v>32</v>
      </c>
    </row>
    <row r="1789" spans="1:11" x14ac:dyDescent="0.25">
      <c r="A1789">
        <v>1788</v>
      </c>
      <c r="B1789" t="s">
        <v>52</v>
      </c>
      <c r="C1789" t="s">
        <v>2468</v>
      </c>
      <c r="D1789" t="s">
        <v>2469</v>
      </c>
      <c r="E1789" t="s">
        <v>35</v>
      </c>
      <c r="F1789" t="s">
        <v>3961</v>
      </c>
      <c r="G1789" t="s">
        <v>56</v>
      </c>
      <c r="H1789">
        <v>166.78</v>
      </c>
      <c r="I1789">
        <v>56271</v>
      </c>
      <c r="J1789">
        <v>56271</v>
      </c>
      <c r="K1789">
        <v>33</v>
      </c>
    </row>
    <row r="1790" spans="1:11" x14ac:dyDescent="0.25">
      <c r="A1790">
        <v>1789</v>
      </c>
      <c r="B1790" t="s">
        <v>52</v>
      </c>
      <c r="C1790" t="s">
        <v>2471</v>
      </c>
      <c r="D1790" t="s">
        <v>2472</v>
      </c>
      <c r="E1790" t="s">
        <v>35</v>
      </c>
      <c r="F1790" t="s">
        <v>3961</v>
      </c>
      <c r="G1790" t="s">
        <v>56</v>
      </c>
      <c r="H1790">
        <v>166.78</v>
      </c>
      <c r="I1790">
        <v>56271</v>
      </c>
      <c r="J1790">
        <v>56271</v>
      </c>
      <c r="K1790">
        <v>34</v>
      </c>
    </row>
    <row r="1791" spans="1:11" x14ac:dyDescent="0.25">
      <c r="A1791">
        <v>1790</v>
      </c>
      <c r="B1791" t="s">
        <v>52</v>
      </c>
      <c r="C1791" t="s">
        <v>2474</v>
      </c>
      <c r="D1791" t="s">
        <v>2475</v>
      </c>
      <c r="E1791" t="s">
        <v>35</v>
      </c>
      <c r="F1791" t="s">
        <v>3961</v>
      </c>
      <c r="G1791" t="s">
        <v>56</v>
      </c>
      <c r="H1791">
        <v>166.78</v>
      </c>
      <c r="I1791">
        <v>56271</v>
      </c>
      <c r="J1791">
        <v>56271</v>
      </c>
      <c r="K1791">
        <v>35</v>
      </c>
    </row>
    <row r="1792" spans="1:11" x14ac:dyDescent="0.25">
      <c r="A1792">
        <v>1791</v>
      </c>
      <c r="B1792" t="s">
        <v>52</v>
      </c>
      <c r="C1792" t="s">
        <v>2477</v>
      </c>
      <c r="D1792" t="s">
        <v>2478</v>
      </c>
      <c r="E1792" t="s">
        <v>35</v>
      </c>
      <c r="F1792" t="s">
        <v>3961</v>
      </c>
      <c r="G1792" t="s">
        <v>56</v>
      </c>
      <c r="H1792">
        <v>166.78</v>
      </c>
      <c r="I1792">
        <v>56271</v>
      </c>
      <c r="J1792">
        <v>56271</v>
      </c>
      <c r="K1792">
        <v>36</v>
      </c>
    </row>
    <row r="1793" spans="1:11" x14ac:dyDescent="0.25">
      <c r="A1793">
        <v>1792</v>
      </c>
      <c r="B1793" t="s">
        <v>52</v>
      </c>
      <c r="C1793" t="s">
        <v>2480</v>
      </c>
      <c r="D1793" t="s">
        <v>2481</v>
      </c>
      <c r="E1793" t="s">
        <v>35</v>
      </c>
      <c r="F1793" t="s">
        <v>3961</v>
      </c>
      <c r="G1793" t="s">
        <v>56</v>
      </c>
      <c r="H1793">
        <v>166.78</v>
      </c>
      <c r="I1793">
        <v>56271</v>
      </c>
      <c r="J1793">
        <v>56271</v>
      </c>
      <c r="K1793">
        <v>37</v>
      </c>
    </row>
    <row r="1794" spans="1:11" x14ac:dyDescent="0.25">
      <c r="A1794">
        <v>1793</v>
      </c>
      <c r="B1794" t="s">
        <v>52</v>
      </c>
      <c r="C1794" t="s">
        <v>2483</v>
      </c>
      <c r="D1794" t="s">
        <v>2484</v>
      </c>
      <c r="E1794" t="s">
        <v>35</v>
      </c>
      <c r="F1794" t="s">
        <v>3961</v>
      </c>
      <c r="G1794" t="s">
        <v>56</v>
      </c>
      <c r="H1794">
        <v>166.78</v>
      </c>
      <c r="I1794">
        <v>56271</v>
      </c>
      <c r="J1794">
        <v>56271</v>
      </c>
      <c r="K1794">
        <v>38</v>
      </c>
    </row>
    <row r="1795" spans="1:11" x14ac:dyDescent="0.25">
      <c r="A1795">
        <v>1794</v>
      </c>
      <c r="B1795" t="s">
        <v>52</v>
      </c>
      <c r="C1795" t="s">
        <v>2486</v>
      </c>
      <c r="D1795" t="s">
        <v>2487</v>
      </c>
      <c r="E1795" t="s">
        <v>35</v>
      </c>
      <c r="F1795" t="s">
        <v>3961</v>
      </c>
      <c r="G1795" t="s">
        <v>56</v>
      </c>
      <c r="H1795">
        <v>166.78</v>
      </c>
      <c r="I1795">
        <v>56271</v>
      </c>
      <c r="J1795">
        <v>56271</v>
      </c>
      <c r="K1795">
        <v>39</v>
      </c>
    </row>
    <row r="1796" spans="1:11" x14ac:dyDescent="0.25">
      <c r="A1796">
        <v>1795</v>
      </c>
      <c r="B1796" t="s">
        <v>52</v>
      </c>
      <c r="C1796" t="s">
        <v>2489</v>
      </c>
      <c r="D1796" t="s">
        <v>2490</v>
      </c>
      <c r="E1796" t="s">
        <v>35</v>
      </c>
      <c r="F1796" t="s">
        <v>3961</v>
      </c>
      <c r="G1796" t="s">
        <v>56</v>
      </c>
      <c r="H1796">
        <v>166.78</v>
      </c>
      <c r="I1796">
        <v>56271</v>
      </c>
      <c r="J1796">
        <v>56271</v>
      </c>
      <c r="K1796">
        <v>40</v>
      </c>
    </row>
    <row r="1797" spans="1:11" x14ac:dyDescent="0.25">
      <c r="A1797">
        <v>1796</v>
      </c>
      <c r="B1797" t="s">
        <v>52</v>
      </c>
      <c r="C1797" t="s">
        <v>2492</v>
      </c>
      <c r="D1797" t="s">
        <v>2493</v>
      </c>
      <c r="E1797" t="s">
        <v>35</v>
      </c>
      <c r="F1797" t="s">
        <v>3961</v>
      </c>
      <c r="G1797" t="s">
        <v>56</v>
      </c>
      <c r="H1797">
        <v>166.78</v>
      </c>
      <c r="I1797">
        <v>56271</v>
      </c>
      <c r="J1797">
        <v>56271</v>
      </c>
      <c r="K1797">
        <v>41</v>
      </c>
    </row>
    <row r="1798" spans="1:11" x14ac:dyDescent="0.25">
      <c r="A1798">
        <v>1797</v>
      </c>
      <c r="B1798" t="s">
        <v>52</v>
      </c>
      <c r="C1798" t="s">
        <v>2495</v>
      </c>
      <c r="D1798" t="s">
        <v>2496</v>
      </c>
      <c r="E1798" t="s">
        <v>35</v>
      </c>
      <c r="F1798" t="s">
        <v>3961</v>
      </c>
      <c r="G1798" t="s">
        <v>56</v>
      </c>
      <c r="H1798">
        <v>166.78</v>
      </c>
      <c r="I1798">
        <v>56271</v>
      </c>
      <c r="J1798">
        <v>56271</v>
      </c>
      <c r="K1798">
        <v>42</v>
      </c>
    </row>
    <row r="1799" spans="1:11" x14ac:dyDescent="0.25">
      <c r="A1799">
        <v>1798</v>
      </c>
      <c r="B1799" t="s">
        <v>52</v>
      </c>
      <c r="C1799" t="s">
        <v>2498</v>
      </c>
      <c r="D1799" t="s">
        <v>2499</v>
      </c>
      <c r="E1799" t="s">
        <v>35</v>
      </c>
      <c r="F1799" t="s">
        <v>3961</v>
      </c>
      <c r="G1799" t="s">
        <v>56</v>
      </c>
      <c r="H1799">
        <v>166.78</v>
      </c>
      <c r="I1799">
        <v>56271</v>
      </c>
      <c r="J1799">
        <v>56271</v>
      </c>
      <c r="K1799">
        <v>43</v>
      </c>
    </row>
    <row r="1800" spans="1:11" x14ac:dyDescent="0.25">
      <c r="A1800">
        <v>1799</v>
      </c>
      <c r="B1800" t="s">
        <v>52</v>
      </c>
      <c r="C1800" t="s">
        <v>2501</v>
      </c>
      <c r="D1800" t="s">
        <v>2502</v>
      </c>
      <c r="E1800" t="s">
        <v>35</v>
      </c>
      <c r="F1800" t="s">
        <v>3961</v>
      </c>
      <c r="G1800" t="s">
        <v>56</v>
      </c>
      <c r="H1800">
        <v>166.78</v>
      </c>
      <c r="I1800">
        <v>56271</v>
      </c>
      <c r="J1800">
        <v>56271</v>
      </c>
      <c r="K1800">
        <v>44</v>
      </c>
    </row>
    <row r="1801" spans="1:11" x14ac:dyDescent="0.25">
      <c r="A1801">
        <v>1800</v>
      </c>
      <c r="B1801" t="s">
        <v>52</v>
      </c>
      <c r="C1801" t="s">
        <v>2504</v>
      </c>
      <c r="D1801" t="s">
        <v>2505</v>
      </c>
      <c r="E1801" t="s">
        <v>35</v>
      </c>
      <c r="F1801" t="s">
        <v>3961</v>
      </c>
      <c r="G1801" t="s">
        <v>56</v>
      </c>
      <c r="H1801">
        <v>166.78</v>
      </c>
      <c r="I1801">
        <v>56271</v>
      </c>
      <c r="J1801">
        <v>56271</v>
      </c>
      <c r="K1801">
        <v>45</v>
      </c>
    </row>
    <row r="1802" spans="1:11" x14ac:dyDescent="0.25">
      <c r="A1802">
        <v>1801</v>
      </c>
      <c r="B1802" t="s">
        <v>267</v>
      </c>
      <c r="C1802" t="s">
        <v>2685</v>
      </c>
      <c r="D1802" t="s">
        <v>2686</v>
      </c>
      <c r="E1802" t="s">
        <v>35</v>
      </c>
      <c r="F1802" t="s">
        <v>3961</v>
      </c>
      <c r="G1802" t="s">
        <v>56</v>
      </c>
      <c r="H1802">
        <v>165.92</v>
      </c>
      <c r="I1802">
        <v>56561</v>
      </c>
      <c r="J1802">
        <v>56561</v>
      </c>
      <c r="K1802">
        <v>46</v>
      </c>
    </row>
    <row r="1803" spans="1:11" x14ac:dyDescent="0.25">
      <c r="A1803">
        <v>1802</v>
      </c>
      <c r="B1803" t="s">
        <v>267</v>
      </c>
      <c r="C1803" t="s">
        <v>2688</v>
      </c>
      <c r="D1803" t="s">
        <v>2689</v>
      </c>
      <c r="E1803" t="s">
        <v>35</v>
      </c>
      <c r="F1803" t="s">
        <v>3961</v>
      </c>
      <c r="G1803" t="s">
        <v>56</v>
      </c>
      <c r="H1803">
        <v>165.92</v>
      </c>
      <c r="I1803">
        <v>56566</v>
      </c>
      <c r="J1803">
        <v>56566</v>
      </c>
      <c r="K1803">
        <v>47</v>
      </c>
    </row>
    <row r="1804" spans="1:11" x14ac:dyDescent="0.25">
      <c r="A1804">
        <v>1803</v>
      </c>
      <c r="B1804" t="s">
        <v>267</v>
      </c>
      <c r="C1804" t="s">
        <v>2691</v>
      </c>
      <c r="D1804" t="s">
        <v>2692</v>
      </c>
      <c r="E1804" t="s">
        <v>35</v>
      </c>
      <c r="F1804" t="s">
        <v>3961</v>
      </c>
      <c r="G1804" t="s">
        <v>56</v>
      </c>
      <c r="H1804">
        <v>165.92</v>
      </c>
      <c r="I1804">
        <v>56788</v>
      </c>
      <c r="J1804">
        <v>56788</v>
      </c>
      <c r="K1804">
        <v>48</v>
      </c>
    </row>
    <row r="1805" spans="1:11" x14ac:dyDescent="0.25">
      <c r="A1805">
        <v>1804</v>
      </c>
      <c r="B1805" t="s">
        <v>267</v>
      </c>
      <c r="C1805" t="s">
        <v>2694</v>
      </c>
      <c r="D1805" t="s">
        <v>2695</v>
      </c>
      <c r="E1805" t="s">
        <v>35</v>
      </c>
      <c r="F1805" t="s">
        <v>3961</v>
      </c>
      <c r="G1805" t="s">
        <v>56</v>
      </c>
      <c r="H1805">
        <v>165.92</v>
      </c>
      <c r="I1805">
        <v>56788</v>
      </c>
      <c r="J1805">
        <v>56788</v>
      </c>
      <c r="K1805">
        <v>49</v>
      </c>
    </row>
    <row r="1806" spans="1:11" x14ac:dyDescent="0.25">
      <c r="A1806">
        <v>1805</v>
      </c>
      <c r="B1806" t="s">
        <v>267</v>
      </c>
      <c r="C1806" t="s">
        <v>2697</v>
      </c>
      <c r="D1806" t="s">
        <v>2698</v>
      </c>
      <c r="E1806" t="s">
        <v>35</v>
      </c>
      <c r="F1806" t="s">
        <v>3961</v>
      </c>
      <c r="G1806" t="s">
        <v>56</v>
      </c>
      <c r="H1806">
        <v>165.92</v>
      </c>
      <c r="I1806">
        <v>57183</v>
      </c>
      <c r="J1806">
        <v>57183</v>
      </c>
      <c r="K1806">
        <v>50</v>
      </c>
    </row>
    <row r="1807" spans="1:11" x14ac:dyDescent="0.25">
      <c r="A1807">
        <v>1806</v>
      </c>
      <c r="B1807" t="s">
        <v>652</v>
      </c>
      <c r="C1807" t="s">
        <v>3108</v>
      </c>
      <c r="D1807" t="s">
        <v>3110</v>
      </c>
      <c r="E1807" t="s">
        <v>35</v>
      </c>
      <c r="F1807" t="s">
        <v>3961</v>
      </c>
      <c r="G1807" t="s">
        <v>58</v>
      </c>
      <c r="H1807">
        <v>137</v>
      </c>
      <c r="I1807">
        <v>58434</v>
      </c>
      <c r="J1807">
        <v>58434</v>
      </c>
      <c r="K1807">
        <v>51</v>
      </c>
    </row>
    <row r="1808" spans="1:11" x14ac:dyDescent="0.25">
      <c r="A1808">
        <v>1807</v>
      </c>
      <c r="B1808" t="s">
        <v>267</v>
      </c>
      <c r="C1808" t="s">
        <v>2700</v>
      </c>
      <c r="D1808" t="s">
        <v>2701</v>
      </c>
      <c r="E1808" t="s">
        <v>35</v>
      </c>
      <c r="F1808" t="s">
        <v>3961</v>
      </c>
      <c r="G1808" t="s">
        <v>56</v>
      </c>
      <c r="H1808">
        <v>165.92</v>
      </c>
      <c r="I1808">
        <v>58450</v>
      </c>
      <c r="J1808">
        <v>58450</v>
      </c>
      <c r="K1808">
        <v>52</v>
      </c>
    </row>
    <row r="1809" spans="1:11" x14ac:dyDescent="0.25">
      <c r="A1809">
        <v>1808</v>
      </c>
      <c r="B1809" t="s">
        <v>652</v>
      </c>
      <c r="C1809" t="s">
        <v>3126</v>
      </c>
      <c r="D1809" t="s">
        <v>3128</v>
      </c>
      <c r="E1809" t="s">
        <v>35</v>
      </c>
      <c r="F1809" t="s">
        <v>3961</v>
      </c>
      <c r="G1809" t="s">
        <v>58</v>
      </c>
      <c r="H1809">
        <v>137</v>
      </c>
      <c r="I1809">
        <v>59579</v>
      </c>
      <c r="J1809">
        <v>59579</v>
      </c>
      <c r="K1809">
        <v>53</v>
      </c>
    </row>
    <row r="1810" spans="1:11" x14ac:dyDescent="0.25">
      <c r="A1810">
        <v>1809</v>
      </c>
      <c r="B1810" t="s">
        <v>652</v>
      </c>
      <c r="C1810" t="s">
        <v>3135</v>
      </c>
      <c r="D1810" t="s">
        <v>3137</v>
      </c>
      <c r="E1810" t="s">
        <v>35</v>
      </c>
      <c r="F1810" t="s">
        <v>3961</v>
      </c>
      <c r="G1810" t="s">
        <v>58</v>
      </c>
      <c r="H1810">
        <v>137</v>
      </c>
      <c r="I1810">
        <v>59579</v>
      </c>
      <c r="J1810">
        <v>59579</v>
      </c>
      <c r="K1810">
        <v>54</v>
      </c>
    </row>
    <row r="1811" spans="1:11" x14ac:dyDescent="0.25">
      <c r="A1811">
        <v>1810</v>
      </c>
      <c r="B1811" t="s">
        <v>486</v>
      </c>
      <c r="C1811" t="s">
        <v>2830</v>
      </c>
      <c r="D1811" t="s">
        <v>2831</v>
      </c>
      <c r="E1811" t="s">
        <v>35</v>
      </c>
      <c r="F1811" t="s">
        <v>3961</v>
      </c>
      <c r="G1811" t="s">
        <v>56</v>
      </c>
      <c r="H1811">
        <v>161.4</v>
      </c>
      <c r="I1811">
        <v>60577</v>
      </c>
      <c r="J1811">
        <v>60577</v>
      </c>
      <c r="K1811">
        <v>55</v>
      </c>
    </row>
    <row r="1812" spans="1:11" x14ac:dyDescent="0.25">
      <c r="A1812">
        <v>1811</v>
      </c>
      <c r="B1812" t="s">
        <v>486</v>
      </c>
      <c r="C1812" t="s">
        <v>2833</v>
      </c>
      <c r="D1812" t="s">
        <v>2834</v>
      </c>
      <c r="E1812" t="s">
        <v>35</v>
      </c>
      <c r="F1812" t="s">
        <v>3961</v>
      </c>
      <c r="G1812" t="s">
        <v>56</v>
      </c>
      <c r="H1812">
        <v>161.4</v>
      </c>
      <c r="I1812">
        <v>60577</v>
      </c>
      <c r="J1812">
        <v>60577</v>
      </c>
      <c r="K1812">
        <v>56</v>
      </c>
    </row>
    <row r="1813" spans="1:11" x14ac:dyDescent="0.25">
      <c r="A1813">
        <v>1812</v>
      </c>
      <c r="B1813" t="s">
        <v>486</v>
      </c>
      <c r="C1813" t="s">
        <v>2836</v>
      </c>
      <c r="D1813" t="s">
        <v>2837</v>
      </c>
      <c r="E1813" t="s">
        <v>35</v>
      </c>
      <c r="F1813" t="s">
        <v>3961</v>
      </c>
      <c r="G1813" t="s">
        <v>56</v>
      </c>
      <c r="H1813">
        <v>161.4</v>
      </c>
      <c r="I1813">
        <v>60577</v>
      </c>
      <c r="J1813">
        <v>60577</v>
      </c>
      <c r="K1813">
        <v>57</v>
      </c>
    </row>
    <row r="1814" spans="1:11" x14ac:dyDescent="0.25">
      <c r="A1814">
        <v>1813</v>
      </c>
      <c r="B1814" t="s">
        <v>652</v>
      </c>
      <c r="C1814" t="s">
        <v>3153</v>
      </c>
      <c r="D1814" t="s">
        <v>3155</v>
      </c>
      <c r="E1814" t="s">
        <v>35</v>
      </c>
      <c r="F1814" t="s">
        <v>3961</v>
      </c>
      <c r="G1814" t="s">
        <v>58</v>
      </c>
      <c r="H1814">
        <v>137</v>
      </c>
      <c r="I1814">
        <v>60768</v>
      </c>
      <c r="J1814">
        <v>60768</v>
      </c>
      <c r="K1814">
        <v>58</v>
      </c>
    </row>
    <row r="1815" spans="1:11" x14ac:dyDescent="0.25">
      <c r="A1815">
        <v>1814</v>
      </c>
      <c r="B1815" t="s">
        <v>652</v>
      </c>
      <c r="C1815" t="s">
        <v>3159</v>
      </c>
      <c r="D1815" t="s">
        <v>3161</v>
      </c>
      <c r="E1815" t="s">
        <v>35</v>
      </c>
      <c r="F1815" t="s">
        <v>3961</v>
      </c>
      <c r="G1815" t="s">
        <v>58</v>
      </c>
      <c r="H1815">
        <v>137</v>
      </c>
      <c r="I1815">
        <v>60768</v>
      </c>
      <c r="J1815">
        <v>60768</v>
      </c>
      <c r="K1815">
        <v>59</v>
      </c>
    </row>
    <row r="1816" spans="1:11" x14ac:dyDescent="0.25">
      <c r="A1816">
        <v>1815</v>
      </c>
      <c r="B1816" t="s">
        <v>486</v>
      </c>
      <c r="C1816" t="s">
        <v>2818</v>
      </c>
      <c r="D1816" t="s">
        <v>2819</v>
      </c>
      <c r="E1816" t="s">
        <v>35</v>
      </c>
      <c r="F1816" t="s">
        <v>3961</v>
      </c>
      <c r="G1816" t="s">
        <v>56</v>
      </c>
      <c r="H1816">
        <v>161.4</v>
      </c>
      <c r="I1816">
        <v>60813</v>
      </c>
      <c r="J1816">
        <v>60813</v>
      </c>
      <c r="K1816">
        <v>60</v>
      </c>
    </row>
    <row r="1817" spans="1:11" x14ac:dyDescent="0.25">
      <c r="A1817">
        <v>1816</v>
      </c>
      <c r="B1817" t="s">
        <v>486</v>
      </c>
      <c r="C1817" t="s">
        <v>2821</v>
      </c>
      <c r="D1817" t="s">
        <v>2822</v>
      </c>
      <c r="E1817" t="s">
        <v>35</v>
      </c>
      <c r="F1817" t="s">
        <v>3961</v>
      </c>
      <c r="G1817" t="s">
        <v>56</v>
      </c>
      <c r="H1817">
        <v>161.4</v>
      </c>
      <c r="I1817">
        <v>60813</v>
      </c>
      <c r="J1817">
        <v>60813</v>
      </c>
      <c r="K1817">
        <v>61</v>
      </c>
    </row>
    <row r="1818" spans="1:11" x14ac:dyDescent="0.25">
      <c r="A1818">
        <v>1817</v>
      </c>
      <c r="B1818" t="s">
        <v>486</v>
      </c>
      <c r="C1818" t="s">
        <v>2824</v>
      </c>
      <c r="D1818" t="s">
        <v>2825</v>
      </c>
      <c r="E1818" t="s">
        <v>35</v>
      </c>
      <c r="F1818" t="s">
        <v>3961</v>
      </c>
      <c r="G1818" t="s">
        <v>56</v>
      </c>
      <c r="H1818">
        <v>161.4</v>
      </c>
      <c r="I1818">
        <v>60813</v>
      </c>
      <c r="J1818">
        <v>60813</v>
      </c>
      <c r="K1818">
        <v>62</v>
      </c>
    </row>
    <row r="1819" spans="1:11" x14ac:dyDescent="0.25">
      <c r="A1819">
        <v>1818</v>
      </c>
      <c r="B1819" t="s">
        <v>486</v>
      </c>
      <c r="C1819" t="s">
        <v>2827</v>
      </c>
      <c r="D1819" t="s">
        <v>2828</v>
      </c>
      <c r="E1819" t="s">
        <v>35</v>
      </c>
      <c r="F1819" t="s">
        <v>3961</v>
      </c>
      <c r="G1819" t="s">
        <v>56</v>
      </c>
      <c r="H1819">
        <v>161.4</v>
      </c>
      <c r="I1819">
        <v>60813</v>
      </c>
      <c r="J1819">
        <v>60813</v>
      </c>
      <c r="K1819">
        <v>63</v>
      </c>
    </row>
    <row r="1820" spans="1:11" x14ac:dyDescent="0.25">
      <c r="A1820">
        <v>1819</v>
      </c>
      <c r="B1820" t="s">
        <v>486</v>
      </c>
      <c r="C1820" t="s">
        <v>2947</v>
      </c>
      <c r="D1820" t="s">
        <v>2948</v>
      </c>
      <c r="E1820" t="s">
        <v>35</v>
      </c>
      <c r="F1820" t="s">
        <v>3961</v>
      </c>
      <c r="G1820" t="s">
        <v>56</v>
      </c>
      <c r="H1820">
        <v>162.16</v>
      </c>
      <c r="I1820">
        <v>65727</v>
      </c>
      <c r="J1820">
        <v>65727</v>
      </c>
      <c r="K1820">
        <v>64</v>
      </c>
    </row>
    <row r="1821" spans="1:11" x14ac:dyDescent="0.25">
      <c r="A1821">
        <v>1820</v>
      </c>
      <c r="B1821" t="s">
        <v>486</v>
      </c>
      <c r="C1821" t="s">
        <v>2950</v>
      </c>
      <c r="D1821" t="s">
        <v>2951</v>
      </c>
      <c r="E1821" t="s">
        <v>35</v>
      </c>
      <c r="F1821" t="s">
        <v>3961</v>
      </c>
      <c r="G1821" t="s">
        <v>56</v>
      </c>
      <c r="H1821">
        <v>162.16</v>
      </c>
      <c r="I1821">
        <v>65974</v>
      </c>
      <c r="J1821">
        <v>65974</v>
      </c>
      <c r="K1821">
        <v>65</v>
      </c>
    </row>
    <row r="1822" spans="1:11" x14ac:dyDescent="0.25">
      <c r="A1822">
        <v>1821</v>
      </c>
      <c r="B1822" t="s">
        <v>486</v>
      </c>
      <c r="C1822" t="s">
        <v>2953</v>
      </c>
      <c r="D1822" t="s">
        <v>2954</v>
      </c>
      <c r="E1822" t="s">
        <v>35</v>
      </c>
      <c r="F1822" t="s">
        <v>3961</v>
      </c>
      <c r="G1822" t="s">
        <v>56</v>
      </c>
      <c r="H1822">
        <v>162.16</v>
      </c>
      <c r="I1822">
        <v>65993</v>
      </c>
      <c r="J1822">
        <v>65993</v>
      </c>
      <c r="K1822">
        <v>66</v>
      </c>
    </row>
    <row r="1823" spans="1:11" x14ac:dyDescent="0.25">
      <c r="A1823">
        <v>1822</v>
      </c>
      <c r="B1823" t="s">
        <v>486</v>
      </c>
      <c r="C1823" t="s">
        <v>2956</v>
      </c>
      <c r="D1823" t="s">
        <v>2957</v>
      </c>
      <c r="E1823" t="s">
        <v>35</v>
      </c>
      <c r="F1823" t="s">
        <v>3961</v>
      </c>
      <c r="G1823" t="s">
        <v>56</v>
      </c>
      <c r="H1823">
        <v>162.16</v>
      </c>
      <c r="I1823">
        <v>65993</v>
      </c>
      <c r="J1823">
        <v>65993</v>
      </c>
      <c r="K1823">
        <v>67</v>
      </c>
    </row>
    <row r="1824" spans="1:11" x14ac:dyDescent="0.25">
      <c r="A1824">
        <v>1823</v>
      </c>
      <c r="B1824" t="s">
        <v>486</v>
      </c>
      <c r="C1824" t="s">
        <v>2962</v>
      </c>
      <c r="D1824" t="s">
        <v>2963</v>
      </c>
      <c r="E1824" t="s">
        <v>35</v>
      </c>
      <c r="F1824" t="s">
        <v>3961</v>
      </c>
      <c r="G1824" t="s">
        <v>56</v>
      </c>
      <c r="H1824">
        <v>162.74</v>
      </c>
      <c r="I1824">
        <v>65993</v>
      </c>
      <c r="J1824">
        <v>65993</v>
      </c>
      <c r="K1824">
        <v>68</v>
      </c>
    </row>
    <row r="1825" spans="1:11" x14ac:dyDescent="0.25">
      <c r="A1825">
        <v>1824</v>
      </c>
      <c r="B1825" t="s">
        <v>486</v>
      </c>
      <c r="C1825" t="s">
        <v>2965</v>
      </c>
      <c r="D1825" t="s">
        <v>2966</v>
      </c>
      <c r="E1825" t="s">
        <v>35</v>
      </c>
      <c r="F1825" t="s">
        <v>3961</v>
      </c>
      <c r="G1825" t="s">
        <v>56</v>
      </c>
      <c r="H1825">
        <v>162.74</v>
      </c>
      <c r="I1825">
        <v>66009</v>
      </c>
      <c r="J1825">
        <v>66009</v>
      </c>
      <c r="K1825">
        <v>69</v>
      </c>
    </row>
    <row r="1826" spans="1:11" x14ac:dyDescent="0.25">
      <c r="A1826">
        <v>1825</v>
      </c>
      <c r="B1826" t="s">
        <v>486</v>
      </c>
      <c r="C1826" t="s">
        <v>2968</v>
      </c>
      <c r="D1826" t="s">
        <v>2969</v>
      </c>
      <c r="E1826" t="s">
        <v>35</v>
      </c>
      <c r="F1826" t="s">
        <v>3961</v>
      </c>
      <c r="G1826" t="s">
        <v>56</v>
      </c>
      <c r="H1826">
        <v>162.74</v>
      </c>
      <c r="I1826">
        <v>66009</v>
      </c>
      <c r="J1826">
        <v>66009</v>
      </c>
      <c r="K1826">
        <v>70</v>
      </c>
    </row>
    <row r="1827" spans="1:11" x14ac:dyDescent="0.25">
      <c r="A1827">
        <v>1826</v>
      </c>
      <c r="B1827" t="s">
        <v>652</v>
      </c>
      <c r="C1827" t="s">
        <v>3171</v>
      </c>
      <c r="D1827" t="s">
        <v>3173</v>
      </c>
      <c r="E1827" t="s">
        <v>35</v>
      </c>
      <c r="F1827" t="s">
        <v>3961</v>
      </c>
      <c r="G1827" t="s">
        <v>58</v>
      </c>
      <c r="H1827">
        <v>137</v>
      </c>
      <c r="I1827">
        <v>68309</v>
      </c>
      <c r="J1827">
        <v>68309</v>
      </c>
      <c r="K1827">
        <v>71</v>
      </c>
    </row>
    <row r="1828" spans="1:11" x14ac:dyDescent="0.25">
      <c r="A1828">
        <v>1827</v>
      </c>
      <c r="B1828" t="s">
        <v>652</v>
      </c>
      <c r="C1828" t="s">
        <v>3174</v>
      </c>
      <c r="D1828" t="s">
        <v>3176</v>
      </c>
      <c r="E1828" t="s">
        <v>35</v>
      </c>
      <c r="F1828" t="s">
        <v>3961</v>
      </c>
      <c r="G1828" t="s">
        <v>58</v>
      </c>
      <c r="H1828">
        <v>137</v>
      </c>
      <c r="I1828">
        <v>68309</v>
      </c>
      <c r="J1828">
        <v>68309</v>
      </c>
      <c r="K1828">
        <v>72</v>
      </c>
    </row>
    <row r="1829" spans="1:11" x14ac:dyDescent="0.25">
      <c r="A1829">
        <v>1828</v>
      </c>
      <c r="B1829" t="s">
        <v>486</v>
      </c>
      <c r="C1829" t="s">
        <v>2839</v>
      </c>
      <c r="D1829" t="s">
        <v>2840</v>
      </c>
      <c r="E1829" t="s">
        <v>35</v>
      </c>
      <c r="F1829" t="s">
        <v>3961</v>
      </c>
      <c r="G1829" t="s">
        <v>56</v>
      </c>
      <c r="H1829">
        <v>161.4</v>
      </c>
      <c r="I1829">
        <v>74187</v>
      </c>
      <c r="J1829">
        <v>74187</v>
      </c>
      <c r="K1829">
        <v>73</v>
      </c>
    </row>
    <row r="1830" spans="1:11" x14ac:dyDescent="0.25">
      <c r="A1830">
        <v>1829</v>
      </c>
      <c r="B1830" t="s">
        <v>486</v>
      </c>
      <c r="C1830" t="s">
        <v>2842</v>
      </c>
      <c r="D1830" t="s">
        <v>2843</v>
      </c>
      <c r="E1830" t="s">
        <v>35</v>
      </c>
      <c r="F1830" t="s">
        <v>3961</v>
      </c>
      <c r="G1830" t="s">
        <v>56</v>
      </c>
      <c r="H1830">
        <v>161.4</v>
      </c>
      <c r="I1830">
        <v>75702</v>
      </c>
      <c r="J1830">
        <v>75702</v>
      </c>
      <c r="K1830">
        <v>74</v>
      </c>
    </row>
    <row r="1831" spans="1:11" x14ac:dyDescent="0.25">
      <c r="A1831">
        <v>1830</v>
      </c>
      <c r="B1831" t="s">
        <v>486</v>
      </c>
      <c r="C1831" t="s">
        <v>2845</v>
      </c>
      <c r="D1831" t="s">
        <v>2846</v>
      </c>
      <c r="E1831" t="s">
        <v>35</v>
      </c>
      <c r="F1831" t="s">
        <v>3961</v>
      </c>
      <c r="G1831" t="s">
        <v>56</v>
      </c>
      <c r="H1831">
        <v>161.4</v>
      </c>
      <c r="I1831">
        <v>75702</v>
      </c>
      <c r="J1831">
        <v>75702</v>
      </c>
      <c r="K1831">
        <v>75</v>
      </c>
    </row>
    <row r="1832" spans="1:11" x14ac:dyDescent="0.25">
      <c r="A1832">
        <v>1831</v>
      </c>
      <c r="B1832" t="s">
        <v>652</v>
      </c>
      <c r="C1832" t="s">
        <v>3210</v>
      </c>
      <c r="D1832" t="s">
        <v>3212</v>
      </c>
      <c r="E1832" t="s">
        <v>35</v>
      </c>
      <c r="F1832" t="s">
        <v>3961</v>
      </c>
      <c r="G1832" t="s">
        <v>58</v>
      </c>
      <c r="H1832">
        <v>137</v>
      </c>
      <c r="I1832">
        <v>76132</v>
      </c>
      <c r="J1832">
        <v>76132</v>
      </c>
      <c r="K1832">
        <v>76</v>
      </c>
    </row>
    <row r="1833" spans="1:11" x14ac:dyDescent="0.25">
      <c r="A1833">
        <v>1832</v>
      </c>
      <c r="B1833" t="s">
        <v>652</v>
      </c>
      <c r="C1833" t="s">
        <v>3168</v>
      </c>
      <c r="D1833" t="s">
        <v>3170</v>
      </c>
      <c r="E1833" t="s">
        <v>35</v>
      </c>
      <c r="F1833" t="s">
        <v>3961</v>
      </c>
      <c r="G1833" t="s">
        <v>58</v>
      </c>
      <c r="H1833">
        <v>137</v>
      </c>
      <c r="I1833">
        <v>77946</v>
      </c>
      <c r="J1833">
        <v>77946</v>
      </c>
      <c r="K1833">
        <v>77</v>
      </c>
    </row>
    <row r="1834" spans="1:11" x14ac:dyDescent="0.25">
      <c r="A1834">
        <v>1833</v>
      </c>
      <c r="B1834" t="s">
        <v>486</v>
      </c>
      <c r="C1834" t="s">
        <v>2851</v>
      </c>
      <c r="D1834" t="s">
        <v>2852</v>
      </c>
      <c r="E1834" t="s">
        <v>35</v>
      </c>
      <c r="F1834" t="s">
        <v>3961</v>
      </c>
      <c r="G1834" t="s">
        <v>56</v>
      </c>
      <c r="H1834">
        <v>161.4</v>
      </c>
      <c r="I1834">
        <v>79321</v>
      </c>
      <c r="J1834">
        <v>79321</v>
      </c>
      <c r="K1834">
        <v>78</v>
      </c>
    </row>
    <row r="1835" spans="1:11" x14ac:dyDescent="0.25">
      <c r="A1835">
        <v>1834</v>
      </c>
      <c r="B1835" t="s">
        <v>652</v>
      </c>
      <c r="C1835" t="s">
        <v>3105</v>
      </c>
      <c r="D1835" t="s">
        <v>3107</v>
      </c>
      <c r="E1835" t="s">
        <v>35</v>
      </c>
      <c r="F1835" t="s">
        <v>3961</v>
      </c>
      <c r="G1835" t="s">
        <v>58</v>
      </c>
      <c r="H1835">
        <v>137</v>
      </c>
      <c r="I1835">
        <v>80070</v>
      </c>
      <c r="J1835">
        <v>80070</v>
      </c>
      <c r="K1835">
        <v>79</v>
      </c>
    </row>
    <row r="1836" spans="1:11" x14ac:dyDescent="0.25">
      <c r="A1836">
        <v>1835</v>
      </c>
      <c r="B1836" t="s">
        <v>486</v>
      </c>
      <c r="C1836" t="s">
        <v>2881</v>
      </c>
      <c r="D1836" t="s">
        <v>2882</v>
      </c>
      <c r="E1836" t="s">
        <v>35</v>
      </c>
      <c r="F1836" t="s">
        <v>3961</v>
      </c>
      <c r="G1836" t="s">
        <v>56</v>
      </c>
      <c r="H1836">
        <v>161.4</v>
      </c>
      <c r="I1836">
        <v>82104</v>
      </c>
      <c r="J1836">
        <v>82104</v>
      </c>
      <c r="K1836">
        <v>80</v>
      </c>
    </row>
    <row r="1837" spans="1:11" x14ac:dyDescent="0.25">
      <c r="A1837">
        <v>1836</v>
      </c>
      <c r="B1837" t="s">
        <v>486</v>
      </c>
      <c r="C1837" t="s">
        <v>2893</v>
      </c>
      <c r="D1837" t="s">
        <v>2894</v>
      </c>
      <c r="E1837" t="s">
        <v>35</v>
      </c>
      <c r="F1837" t="s">
        <v>3961</v>
      </c>
      <c r="G1837" t="s">
        <v>56</v>
      </c>
      <c r="H1837">
        <v>161.4</v>
      </c>
      <c r="I1837">
        <v>82160</v>
      </c>
      <c r="J1837">
        <v>82160</v>
      </c>
      <c r="K1837">
        <v>81</v>
      </c>
    </row>
    <row r="1838" spans="1:11" x14ac:dyDescent="0.25">
      <c r="A1838">
        <v>1837</v>
      </c>
      <c r="B1838" t="s">
        <v>486</v>
      </c>
      <c r="C1838" t="s">
        <v>2848</v>
      </c>
      <c r="D1838" t="s">
        <v>2849</v>
      </c>
      <c r="E1838" t="s">
        <v>35</v>
      </c>
      <c r="F1838" t="s">
        <v>3961</v>
      </c>
      <c r="G1838" t="s">
        <v>56</v>
      </c>
      <c r="H1838">
        <v>161.4</v>
      </c>
      <c r="I1838">
        <v>86663</v>
      </c>
      <c r="J1838">
        <v>86663</v>
      </c>
      <c r="K1838">
        <v>82</v>
      </c>
    </row>
    <row r="1839" spans="1:11" x14ac:dyDescent="0.25">
      <c r="A1839">
        <v>1838</v>
      </c>
      <c r="B1839" t="s">
        <v>652</v>
      </c>
      <c r="C1839" t="s">
        <v>3162</v>
      </c>
      <c r="D1839" t="s">
        <v>3164</v>
      </c>
      <c r="E1839" t="s">
        <v>35</v>
      </c>
      <c r="F1839" t="s">
        <v>3961</v>
      </c>
      <c r="G1839" t="s">
        <v>58</v>
      </c>
      <c r="H1839">
        <v>137</v>
      </c>
      <c r="I1839">
        <v>87583</v>
      </c>
      <c r="J1839">
        <v>87583</v>
      </c>
      <c r="K1839">
        <v>83</v>
      </c>
    </row>
    <row r="1840" spans="1:11" x14ac:dyDescent="0.25">
      <c r="A1840">
        <v>1839</v>
      </c>
      <c r="B1840" t="s">
        <v>652</v>
      </c>
      <c r="C1840" t="s">
        <v>3165</v>
      </c>
      <c r="D1840" t="s">
        <v>3167</v>
      </c>
      <c r="E1840" t="s">
        <v>35</v>
      </c>
      <c r="F1840" t="s">
        <v>3961</v>
      </c>
      <c r="G1840" t="s">
        <v>58</v>
      </c>
      <c r="H1840">
        <v>137</v>
      </c>
      <c r="I1840">
        <v>87583</v>
      </c>
      <c r="J1840">
        <v>87583</v>
      </c>
      <c r="K1840">
        <v>84</v>
      </c>
    </row>
    <row r="1841" spans="1:11" x14ac:dyDescent="0.25">
      <c r="A1841">
        <v>1840</v>
      </c>
      <c r="B1841" t="s">
        <v>486</v>
      </c>
      <c r="C1841" t="s">
        <v>2854</v>
      </c>
      <c r="D1841" t="s">
        <v>2855</v>
      </c>
      <c r="E1841" t="s">
        <v>35</v>
      </c>
      <c r="F1841" t="s">
        <v>3961</v>
      </c>
      <c r="G1841" t="s">
        <v>56</v>
      </c>
      <c r="H1841">
        <v>161.4</v>
      </c>
      <c r="I1841">
        <v>88647</v>
      </c>
      <c r="J1841">
        <v>88647</v>
      </c>
      <c r="K1841">
        <v>85</v>
      </c>
    </row>
    <row r="1842" spans="1:11" x14ac:dyDescent="0.25">
      <c r="A1842">
        <v>1841</v>
      </c>
      <c r="B1842" t="s">
        <v>486</v>
      </c>
      <c r="C1842" t="s">
        <v>2857</v>
      </c>
      <c r="D1842" t="s">
        <v>2858</v>
      </c>
      <c r="E1842" t="s">
        <v>35</v>
      </c>
      <c r="F1842" t="s">
        <v>3961</v>
      </c>
      <c r="G1842" t="s">
        <v>56</v>
      </c>
      <c r="H1842">
        <v>161.4</v>
      </c>
      <c r="I1842">
        <v>88647</v>
      </c>
      <c r="J1842">
        <v>88647</v>
      </c>
      <c r="K1842">
        <v>86</v>
      </c>
    </row>
    <row r="1843" spans="1:11" x14ac:dyDescent="0.25">
      <c r="A1843">
        <v>1842</v>
      </c>
      <c r="B1843" t="s">
        <v>486</v>
      </c>
      <c r="C1843" t="s">
        <v>2860</v>
      </c>
      <c r="D1843" t="s">
        <v>2861</v>
      </c>
      <c r="E1843" t="s">
        <v>35</v>
      </c>
      <c r="F1843" t="s">
        <v>3961</v>
      </c>
      <c r="G1843" t="s">
        <v>56</v>
      </c>
      <c r="H1843">
        <v>161.4</v>
      </c>
      <c r="I1843">
        <v>88647</v>
      </c>
      <c r="J1843">
        <v>88647</v>
      </c>
      <c r="K1843">
        <v>87</v>
      </c>
    </row>
    <row r="1844" spans="1:11" x14ac:dyDescent="0.25">
      <c r="A1844">
        <v>1843</v>
      </c>
      <c r="B1844" t="s">
        <v>486</v>
      </c>
      <c r="C1844" t="s">
        <v>2863</v>
      </c>
      <c r="D1844" t="s">
        <v>2864</v>
      </c>
      <c r="E1844" t="s">
        <v>35</v>
      </c>
      <c r="F1844" t="s">
        <v>3961</v>
      </c>
      <c r="G1844" t="s">
        <v>56</v>
      </c>
      <c r="H1844">
        <v>161.4</v>
      </c>
      <c r="I1844">
        <v>88647</v>
      </c>
      <c r="J1844">
        <v>88647</v>
      </c>
      <c r="K1844">
        <v>88</v>
      </c>
    </row>
    <row r="1845" spans="1:11" x14ac:dyDescent="0.25">
      <c r="A1845">
        <v>1844</v>
      </c>
      <c r="B1845" t="s">
        <v>486</v>
      </c>
      <c r="C1845" t="s">
        <v>2866</v>
      </c>
      <c r="D1845" t="s">
        <v>2867</v>
      </c>
      <c r="E1845" t="s">
        <v>35</v>
      </c>
      <c r="F1845" t="s">
        <v>3961</v>
      </c>
      <c r="G1845" t="s">
        <v>56</v>
      </c>
      <c r="H1845">
        <v>161.4</v>
      </c>
      <c r="I1845">
        <v>90552</v>
      </c>
      <c r="J1845">
        <v>90552</v>
      </c>
      <c r="K1845">
        <v>89</v>
      </c>
    </row>
    <row r="1846" spans="1:11" x14ac:dyDescent="0.25">
      <c r="A1846">
        <v>1845</v>
      </c>
      <c r="B1846" t="s">
        <v>486</v>
      </c>
      <c r="C1846" t="s">
        <v>2869</v>
      </c>
      <c r="D1846" t="s">
        <v>2870</v>
      </c>
      <c r="E1846" t="s">
        <v>35</v>
      </c>
      <c r="F1846" t="s">
        <v>3961</v>
      </c>
      <c r="G1846" t="s">
        <v>56</v>
      </c>
      <c r="H1846">
        <v>161.4</v>
      </c>
      <c r="I1846">
        <v>90552</v>
      </c>
      <c r="J1846">
        <v>90552</v>
      </c>
      <c r="K1846">
        <v>90</v>
      </c>
    </row>
    <row r="1847" spans="1:11" x14ac:dyDescent="0.25">
      <c r="A1847">
        <v>1846</v>
      </c>
      <c r="B1847" t="s">
        <v>486</v>
      </c>
      <c r="C1847" t="s">
        <v>2872</v>
      </c>
      <c r="D1847" t="s">
        <v>2873</v>
      </c>
      <c r="E1847" t="s">
        <v>35</v>
      </c>
      <c r="F1847" t="s">
        <v>3961</v>
      </c>
      <c r="G1847" t="s">
        <v>56</v>
      </c>
      <c r="H1847">
        <v>161.4</v>
      </c>
      <c r="I1847">
        <v>90570</v>
      </c>
      <c r="J1847">
        <v>90570</v>
      </c>
      <c r="K1847">
        <v>91</v>
      </c>
    </row>
    <row r="1848" spans="1:11" x14ac:dyDescent="0.25">
      <c r="A1848">
        <v>1847</v>
      </c>
      <c r="B1848" t="s">
        <v>486</v>
      </c>
      <c r="C1848" t="s">
        <v>2875</v>
      </c>
      <c r="D1848" t="s">
        <v>2876</v>
      </c>
      <c r="E1848" t="s">
        <v>35</v>
      </c>
      <c r="F1848" t="s">
        <v>3961</v>
      </c>
      <c r="G1848" t="s">
        <v>56</v>
      </c>
      <c r="H1848">
        <v>161.4</v>
      </c>
      <c r="I1848">
        <v>91430</v>
      </c>
      <c r="J1848">
        <v>91430</v>
      </c>
      <c r="K1848">
        <v>92</v>
      </c>
    </row>
    <row r="1849" spans="1:11" x14ac:dyDescent="0.25">
      <c r="A1849">
        <v>1848</v>
      </c>
      <c r="B1849" t="s">
        <v>486</v>
      </c>
      <c r="C1849" t="s">
        <v>2878</v>
      </c>
      <c r="D1849" t="s">
        <v>2879</v>
      </c>
      <c r="E1849" t="s">
        <v>35</v>
      </c>
      <c r="F1849" t="s">
        <v>3961</v>
      </c>
      <c r="G1849" t="s">
        <v>56</v>
      </c>
      <c r="H1849">
        <v>161.4</v>
      </c>
      <c r="I1849">
        <v>91430</v>
      </c>
      <c r="J1849">
        <v>91430</v>
      </c>
      <c r="K1849">
        <v>93</v>
      </c>
    </row>
    <row r="1850" spans="1:11" x14ac:dyDescent="0.25">
      <c r="A1850">
        <v>1849</v>
      </c>
      <c r="B1850" t="s">
        <v>652</v>
      </c>
      <c r="C1850" t="s">
        <v>3156</v>
      </c>
      <c r="D1850" t="s">
        <v>3158</v>
      </c>
      <c r="E1850" t="s">
        <v>35</v>
      </c>
      <c r="F1850" t="s">
        <v>3961</v>
      </c>
      <c r="G1850" t="s">
        <v>58</v>
      </c>
      <c r="H1850">
        <v>137</v>
      </c>
      <c r="I1850">
        <v>91593</v>
      </c>
      <c r="J1850">
        <v>91593</v>
      </c>
      <c r="K1850">
        <v>94</v>
      </c>
    </row>
    <row r="1851" spans="1:11" x14ac:dyDescent="0.25">
      <c r="A1851">
        <v>1850</v>
      </c>
      <c r="B1851" t="s">
        <v>486</v>
      </c>
      <c r="C1851" t="s">
        <v>2899</v>
      </c>
      <c r="D1851" t="s">
        <v>2900</v>
      </c>
      <c r="E1851" t="s">
        <v>35</v>
      </c>
      <c r="F1851" t="s">
        <v>3961</v>
      </c>
      <c r="G1851" t="s">
        <v>56</v>
      </c>
      <c r="H1851">
        <v>161.4</v>
      </c>
      <c r="I1851">
        <v>91612</v>
      </c>
      <c r="J1851">
        <v>91612</v>
      </c>
      <c r="K1851">
        <v>95</v>
      </c>
    </row>
    <row r="1852" spans="1:11" x14ac:dyDescent="0.25">
      <c r="A1852">
        <v>1851</v>
      </c>
      <c r="B1852" t="s">
        <v>486</v>
      </c>
      <c r="C1852" t="s">
        <v>2884</v>
      </c>
      <c r="D1852" t="s">
        <v>2885</v>
      </c>
      <c r="E1852" t="s">
        <v>35</v>
      </c>
      <c r="F1852" t="s">
        <v>3961</v>
      </c>
      <c r="G1852" t="s">
        <v>56</v>
      </c>
      <c r="H1852">
        <v>161.4</v>
      </c>
      <c r="I1852">
        <v>92031</v>
      </c>
      <c r="J1852">
        <v>92031</v>
      </c>
      <c r="K1852">
        <v>96</v>
      </c>
    </row>
    <row r="1853" spans="1:11" x14ac:dyDescent="0.25">
      <c r="A1853">
        <v>1852</v>
      </c>
      <c r="B1853" t="s">
        <v>486</v>
      </c>
      <c r="C1853" t="s">
        <v>2887</v>
      </c>
      <c r="D1853" t="s">
        <v>2888</v>
      </c>
      <c r="E1853" t="s">
        <v>35</v>
      </c>
      <c r="F1853" t="s">
        <v>3961</v>
      </c>
      <c r="G1853" t="s">
        <v>56</v>
      </c>
      <c r="H1853">
        <v>161.4</v>
      </c>
      <c r="I1853">
        <v>92031</v>
      </c>
      <c r="J1853">
        <v>92031</v>
      </c>
      <c r="K1853">
        <v>97</v>
      </c>
    </row>
    <row r="1854" spans="1:11" x14ac:dyDescent="0.25">
      <c r="A1854">
        <v>1853</v>
      </c>
      <c r="B1854" t="s">
        <v>486</v>
      </c>
      <c r="C1854" t="s">
        <v>2890</v>
      </c>
      <c r="D1854" t="s">
        <v>2891</v>
      </c>
      <c r="E1854" t="s">
        <v>35</v>
      </c>
      <c r="F1854" t="s">
        <v>3961</v>
      </c>
      <c r="G1854" t="s">
        <v>56</v>
      </c>
      <c r="H1854">
        <v>161.4</v>
      </c>
      <c r="I1854">
        <v>92087</v>
      </c>
      <c r="J1854">
        <v>92087</v>
      </c>
      <c r="K1854">
        <v>98</v>
      </c>
    </row>
    <row r="1855" spans="1:11" x14ac:dyDescent="0.25">
      <c r="A1855">
        <v>1854</v>
      </c>
      <c r="B1855" t="s">
        <v>486</v>
      </c>
      <c r="C1855" t="s">
        <v>2896</v>
      </c>
      <c r="D1855" t="s">
        <v>2897</v>
      </c>
      <c r="E1855" t="s">
        <v>35</v>
      </c>
      <c r="F1855" t="s">
        <v>3961</v>
      </c>
      <c r="G1855" t="s">
        <v>56</v>
      </c>
      <c r="H1855">
        <v>161.4</v>
      </c>
      <c r="I1855">
        <v>92386</v>
      </c>
      <c r="J1855">
        <v>92386</v>
      </c>
      <c r="K1855">
        <v>99</v>
      </c>
    </row>
    <row r="1856" spans="1:11" x14ac:dyDescent="0.25">
      <c r="A1856">
        <v>1855</v>
      </c>
      <c r="B1856" t="s">
        <v>652</v>
      </c>
      <c r="C1856" t="s">
        <v>3177</v>
      </c>
      <c r="D1856" t="s">
        <v>3179</v>
      </c>
      <c r="E1856" t="s">
        <v>35</v>
      </c>
      <c r="F1856" t="s">
        <v>3961</v>
      </c>
      <c r="G1856" t="s">
        <v>58</v>
      </c>
      <c r="H1856">
        <v>137</v>
      </c>
      <c r="I1856">
        <v>93309</v>
      </c>
      <c r="J1856">
        <v>93309</v>
      </c>
      <c r="K1856">
        <v>100</v>
      </c>
    </row>
    <row r="1857" spans="1:11" x14ac:dyDescent="0.25">
      <c r="A1857">
        <v>1856</v>
      </c>
      <c r="B1857" t="s">
        <v>652</v>
      </c>
      <c r="C1857" t="s">
        <v>3180</v>
      </c>
      <c r="D1857" t="s">
        <v>3182</v>
      </c>
      <c r="E1857" t="s">
        <v>35</v>
      </c>
      <c r="F1857" t="s">
        <v>3961</v>
      </c>
      <c r="G1857" t="s">
        <v>58</v>
      </c>
      <c r="H1857">
        <v>137</v>
      </c>
      <c r="I1857">
        <v>93309</v>
      </c>
      <c r="J1857">
        <v>93309</v>
      </c>
      <c r="K1857">
        <v>101</v>
      </c>
    </row>
    <row r="1858" spans="1:11" x14ac:dyDescent="0.25">
      <c r="A1858">
        <v>1857</v>
      </c>
      <c r="B1858" t="s">
        <v>652</v>
      </c>
      <c r="C1858" t="s">
        <v>3099</v>
      </c>
      <c r="D1858" t="s">
        <v>3100</v>
      </c>
      <c r="E1858" t="s">
        <v>35</v>
      </c>
      <c r="F1858" t="s">
        <v>3961</v>
      </c>
      <c r="G1858" t="s">
        <v>56</v>
      </c>
      <c r="H1858">
        <v>157</v>
      </c>
      <c r="I1858">
        <v>95428</v>
      </c>
      <c r="J1858">
        <v>95428</v>
      </c>
      <c r="K1858">
        <v>102</v>
      </c>
    </row>
    <row r="1859" spans="1:11" x14ac:dyDescent="0.25">
      <c r="A1859">
        <v>1858</v>
      </c>
      <c r="B1859" t="s">
        <v>652</v>
      </c>
      <c r="C1859" t="s">
        <v>3102</v>
      </c>
      <c r="D1859" t="s">
        <v>3103</v>
      </c>
      <c r="E1859" t="s">
        <v>35</v>
      </c>
      <c r="F1859" t="s">
        <v>3961</v>
      </c>
      <c r="G1859" t="s">
        <v>56</v>
      </c>
      <c r="H1859">
        <v>157</v>
      </c>
      <c r="I1859">
        <v>95428</v>
      </c>
      <c r="J1859">
        <v>95428</v>
      </c>
      <c r="K1859">
        <v>103</v>
      </c>
    </row>
    <row r="1860" spans="1:11" x14ac:dyDescent="0.25">
      <c r="A1860">
        <v>1859</v>
      </c>
      <c r="B1860" t="s">
        <v>652</v>
      </c>
      <c r="C1860" t="s">
        <v>3105</v>
      </c>
      <c r="D1860" t="s">
        <v>3106</v>
      </c>
      <c r="E1860" t="s">
        <v>35</v>
      </c>
      <c r="F1860" t="s">
        <v>3961</v>
      </c>
      <c r="G1860" t="s">
        <v>56</v>
      </c>
      <c r="H1860">
        <v>157</v>
      </c>
      <c r="I1860">
        <v>95428</v>
      </c>
      <c r="J1860">
        <v>95428</v>
      </c>
      <c r="K1860">
        <v>104</v>
      </c>
    </row>
    <row r="1861" spans="1:11" x14ac:dyDescent="0.25">
      <c r="A1861">
        <v>1860</v>
      </c>
      <c r="B1861" t="s">
        <v>652</v>
      </c>
      <c r="C1861" t="s">
        <v>3108</v>
      </c>
      <c r="D1861" t="s">
        <v>3109</v>
      </c>
      <c r="E1861" t="s">
        <v>35</v>
      </c>
      <c r="F1861" t="s">
        <v>3961</v>
      </c>
      <c r="G1861" t="s">
        <v>56</v>
      </c>
      <c r="H1861">
        <v>157</v>
      </c>
      <c r="I1861">
        <v>95428</v>
      </c>
      <c r="J1861">
        <v>95428</v>
      </c>
      <c r="K1861">
        <v>105</v>
      </c>
    </row>
    <row r="1862" spans="1:11" x14ac:dyDescent="0.25">
      <c r="A1862">
        <v>1861</v>
      </c>
      <c r="B1862" t="s">
        <v>652</v>
      </c>
      <c r="C1862" t="s">
        <v>3111</v>
      </c>
      <c r="D1862" t="s">
        <v>3112</v>
      </c>
      <c r="E1862" t="s">
        <v>35</v>
      </c>
      <c r="F1862" t="s">
        <v>3961</v>
      </c>
      <c r="G1862" t="s">
        <v>56</v>
      </c>
      <c r="H1862">
        <v>157</v>
      </c>
      <c r="I1862">
        <v>95428</v>
      </c>
      <c r="J1862">
        <v>95428</v>
      </c>
      <c r="K1862">
        <v>106</v>
      </c>
    </row>
    <row r="1863" spans="1:11" x14ac:dyDescent="0.25">
      <c r="A1863">
        <v>1862</v>
      </c>
      <c r="B1863" t="s">
        <v>652</v>
      </c>
      <c r="C1863" t="s">
        <v>3114</v>
      </c>
      <c r="D1863" t="s">
        <v>3115</v>
      </c>
      <c r="E1863" t="s">
        <v>35</v>
      </c>
      <c r="F1863" t="s">
        <v>3961</v>
      </c>
      <c r="G1863" t="s">
        <v>56</v>
      </c>
      <c r="H1863">
        <v>157</v>
      </c>
      <c r="I1863">
        <v>95428</v>
      </c>
      <c r="J1863">
        <v>95428</v>
      </c>
      <c r="K1863">
        <v>107</v>
      </c>
    </row>
    <row r="1864" spans="1:11" x14ac:dyDescent="0.25">
      <c r="A1864">
        <v>1863</v>
      </c>
      <c r="B1864" t="s">
        <v>652</v>
      </c>
      <c r="C1864" t="s">
        <v>3117</v>
      </c>
      <c r="D1864" t="s">
        <v>3118</v>
      </c>
      <c r="E1864" t="s">
        <v>35</v>
      </c>
      <c r="F1864" t="s">
        <v>3961</v>
      </c>
      <c r="G1864" t="s">
        <v>56</v>
      </c>
      <c r="H1864">
        <v>157</v>
      </c>
      <c r="I1864">
        <v>96564</v>
      </c>
      <c r="J1864">
        <v>96564</v>
      </c>
      <c r="K1864">
        <v>108</v>
      </c>
    </row>
    <row r="1865" spans="1:11" x14ac:dyDescent="0.25">
      <c r="A1865">
        <v>1864</v>
      </c>
      <c r="B1865" t="s">
        <v>486</v>
      </c>
      <c r="C1865" t="s">
        <v>2812</v>
      </c>
      <c r="D1865" t="s">
        <v>2814</v>
      </c>
      <c r="E1865" t="s">
        <v>35</v>
      </c>
      <c r="F1865" t="s">
        <v>3961</v>
      </c>
      <c r="G1865" t="s">
        <v>58</v>
      </c>
      <c r="H1865">
        <v>139.02000000000001</v>
      </c>
      <c r="I1865">
        <v>99364</v>
      </c>
      <c r="J1865">
        <v>99364</v>
      </c>
      <c r="K1865">
        <v>109</v>
      </c>
    </row>
    <row r="1866" spans="1:11" x14ac:dyDescent="0.25">
      <c r="A1866">
        <v>1865</v>
      </c>
      <c r="B1866" t="s">
        <v>652</v>
      </c>
      <c r="C1866" t="s">
        <v>3210</v>
      </c>
      <c r="D1866" t="s">
        <v>3213</v>
      </c>
      <c r="E1866" t="s">
        <v>35</v>
      </c>
      <c r="F1866" t="s">
        <v>3961</v>
      </c>
      <c r="G1866" t="s">
        <v>58</v>
      </c>
      <c r="H1866">
        <v>137</v>
      </c>
      <c r="I1866">
        <v>100591</v>
      </c>
      <c r="J1866">
        <v>100591</v>
      </c>
      <c r="K1866">
        <v>110</v>
      </c>
    </row>
    <row r="1867" spans="1:11" x14ac:dyDescent="0.25">
      <c r="A1867">
        <v>1866</v>
      </c>
      <c r="B1867" t="s">
        <v>652</v>
      </c>
      <c r="C1867" t="s">
        <v>3214</v>
      </c>
      <c r="D1867" t="s">
        <v>3216</v>
      </c>
      <c r="E1867" t="s">
        <v>35</v>
      </c>
      <c r="F1867" t="s">
        <v>3961</v>
      </c>
      <c r="G1867" t="s">
        <v>58</v>
      </c>
      <c r="H1867">
        <v>137</v>
      </c>
      <c r="I1867">
        <v>100593</v>
      </c>
      <c r="J1867">
        <v>100593</v>
      </c>
      <c r="K1867">
        <v>111</v>
      </c>
    </row>
    <row r="1868" spans="1:11" x14ac:dyDescent="0.25">
      <c r="A1868">
        <v>1867</v>
      </c>
      <c r="B1868" t="s">
        <v>652</v>
      </c>
      <c r="C1868" t="s">
        <v>3217</v>
      </c>
      <c r="D1868" t="s">
        <v>3219</v>
      </c>
      <c r="E1868" t="s">
        <v>35</v>
      </c>
      <c r="F1868" t="s">
        <v>3961</v>
      </c>
      <c r="G1868" t="s">
        <v>58</v>
      </c>
      <c r="H1868">
        <v>137</v>
      </c>
      <c r="I1868">
        <v>101177</v>
      </c>
      <c r="J1868">
        <v>101177</v>
      </c>
      <c r="K1868">
        <v>112</v>
      </c>
    </row>
    <row r="1869" spans="1:11" x14ac:dyDescent="0.25">
      <c r="A1869">
        <v>1868</v>
      </c>
      <c r="B1869" t="s">
        <v>652</v>
      </c>
      <c r="C1869" t="s">
        <v>3138</v>
      </c>
      <c r="D1869" t="s">
        <v>3140</v>
      </c>
      <c r="E1869" t="s">
        <v>35</v>
      </c>
      <c r="F1869" t="s">
        <v>3961</v>
      </c>
      <c r="G1869" t="s">
        <v>58</v>
      </c>
      <c r="H1869">
        <v>137</v>
      </c>
      <c r="I1869">
        <v>101408</v>
      </c>
      <c r="J1869">
        <v>101408</v>
      </c>
      <c r="K1869">
        <v>113</v>
      </c>
    </row>
    <row r="1870" spans="1:11" x14ac:dyDescent="0.25">
      <c r="A1870">
        <v>1869</v>
      </c>
      <c r="B1870" t="s">
        <v>652</v>
      </c>
      <c r="C1870" t="s">
        <v>3132</v>
      </c>
      <c r="D1870" t="s">
        <v>3133</v>
      </c>
      <c r="E1870" t="s">
        <v>35</v>
      </c>
      <c r="F1870" t="s">
        <v>3961</v>
      </c>
      <c r="G1870" t="s">
        <v>56</v>
      </c>
      <c r="H1870">
        <v>157</v>
      </c>
      <c r="I1870">
        <v>102099</v>
      </c>
      <c r="J1870">
        <v>102099</v>
      </c>
      <c r="K1870">
        <v>114</v>
      </c>
    </row>
    <row r="1871" spans="1:11" x14ac:dyDescent="0.25">
      <c r="A1871">
        <v>1870</v>
      </c>
      <c r="B1871" t="s">
        <v>652</v>
      </c>
      <c r="C1871" t="s">
        <v>3135</v>
      </c>
      <c r="D1871" t="s">
        <v>3136</v>
      </c>
      <c r="E1871" t="s">
        <v>35</v>
      </c>
      <c r="F1871" t="s">
        <v>3961</v>
      </c>
      <c r="G1871" t="s">
        <v>56</v>
      </c>
      <c r="H1871">
        <v>157</v>
      </c>
      <c r="I1871">
        <v>102099</v>
      </c>
      <c r="J1871">
        <v>102099</v>
      </c>
      <c r="K1871">
        <v>115</v>
      </c>
    </row>
    <row r="1872" spans="1:11" x14ac:dyDescent="0.25">
      <c r="A1872">
        <v>1871</v>
      </c>
      <c r="B1872" t="s">
        <v>652</v>
      </c>
      <c r="C1872" t="s">
        <v>3138</v>
      </c>
      <c r="D1872" t="s">
        <v>3139</v>
      </c>
      <c r="E1872" t="s">
        <v>35</v>
      </c>
      <c r="F1872" t="s">
        <v>3961</v>
      </c>
      <c r="G1872" t="s">
        <v>56</v>
      </c>
      <c r="H1872">
        <v>157</v>
      </c>
      <c r="I1872">
        <v>102099</v>
      </c>
      <c r="J1872">
        <v>102099</v>
      </c>
      <c r="K1872">
        <v>116</v>
      </c>
    </row>
    <row r="1873" spans="1:11" x14ac:dyDescent="0.25">
      <c r="A1873">
        <v>1872</v>
      </c>
      <c r="B1873" t="s">
        <v>652</v>
      </c>
      <c r="C1873" t="s">
        <v>3141</v>
      </c>
      <c r="D1873" t="s">
        <v>3142</v>
      </c>
      <c r="E1873" t="s">
        <v>35</v>
      </c>
      <c r="F1873" t="s">
        <v>3961</v>
      </c>
      <c r="G1873" t="s">
        <v>56</v>
      </c>
      <c r="H1873">
        <v>157</v>
      </c>
      <c r="I1873">
        <v>102099</v>
      </c>
      <c r="J1873">
        <v>102099</v>
      </c>
      <c r="K1873">
        <v>117</v>
      </c>
    </row>
    <row r="1874" spans="1:11" x14ac:dyDescent="0.25">
      <c r="A1874">
        <v>1873</v>
      </c>
      <c r="B1874" t="s">
        <v>652</v>
      </c>
      <c r="C1874" t="s">
        <v>3120</v>
      </c>
      <c r="D1874" t="s">
        <v>3121</v>
      </c>
      <c r="E1874" t="s">
        <v>35</v>
      </c>
      <c r="F1874" t="s">
        <v>3961</v>
      </c>
      <c r="G1874" t="s">
        <v>56</v>
      </c>
      <c r="H1874">
        <v>157</v>
      </c>
      <c r="I1874">
        <v>102145</v>
      </c>
      <c r="J1874">
        <v>102145</v>
      </c>
      <c r="K1874">
        <v>118</v>
      </c>
    </row>
    <row r="1875" spans="1:11" x14ac:dyDescent="0.25">
      <c r="A1875">
        <v>1874</v>
      </c>
      <c r="B1875" t="s">
        <v>652</v>
      </c>
      <c r="C1875" t="s">
        <v>3123</v>
      </c>
      <c r="D1875" t="s">
        <v>3124</v>
      </c>
      <c r="E1875" t="s">
        <v>35</v>
      </c>
      <c r="F1875" t="s">
        <v>3961</v>
      </c>
      <c r="G1875" t="s">
        <v>56</v>
      </c>
      <c r="H1875">
        <v>157</v>
      </c>
      <c r="I1875">
        <v>102145</v>
      </c>
      <c r="J1875">
        <v>102145</v>
      </c>
      <c r="K1875">
        <v>119</v>
      </c>
    </row>
    <row r="1876" spans="1:11" x14ac:dyDescent="0.25">
      <c r="A1876">
        <v>1875</v>
      </c>
      <c r="B1876" t="s">
        <v>652</v>
      </c>
      <c r="C1876" t="s">
        <v>3126</v>
      </c>
      <c r="D1876" t="s">
        <v>3127</v>
      </c>
      <c r="E1876" t="s">
        <v>35</v>
      </c>
      <c r="F1876" t="s">
        <v>3961</v>
      </c>
      <c r="G1876" t="s">
        <v>56</v>
      </c>
      <c r="H1876">
        <v>157</v>
      </c>
      <c r="I1876">
        <v>102145</v>
      </c>
      <c r="J1876">
        <v>102145</v>
      </c>
      <c r="K1876">
        <v>120</v>
      </c>
    </row>
    <row r="1877" spans="1:11" x14ac:dyDescent="0.25">
      <c r="A1877">
        <v>1876</v>
      </c>
      <c r="B1877" t="s">
        <v>652</v>
      </c>
      <c r="C1877" t="s">
        <v>3129</v>
      </c>
      <c r="D1877" t="s">
        <v>3130</v>
      </c>
      <c r="E1877" t="s">
        <v>35</v>
      </c>
      <c r="F1877" t="s">
        <v>3961</v>
      </c>
      <c r="G1877" t="s">
        <v>56</v>
      </c>
      <c r="H1877">
        <v>157</v>
      </c>
      <c r="I1877">
        <v>102145</v>
      </c>
      <c r="J1877">
        <v>102145</v>
      </c>
      <c r="K1877">
        <v>121</v>
      </c>
    </row>
    <row r="1878" spans="1:11" x14ac:dyDescent="0.25">
      <c r="A1878">
        <v>1877</v>
      </c>
      <c r="B1878" t="s">
        <v>652</v>
      </c>
      <c r="C1878" t="s">
        <v>3141</v>
      </c>
      <c r="D1878" t="s">
        <v>3143</v>
      </c>
      <c r="E1878" t="s">
        <v>35</v>
      </c>
      <c r="F1878" t="s">
        <v>3961</v>
      </c>
      <c r="G1878" t="s">
        <v>58</v>
      </c>
      <c r="H1878">
        <v>137</v>
      </c>
      <c r="I1878">
        <v>102408</v>
      </c>
      <c r="J1878">
        <v>102408</v>
      </c>
      <c r="K1878">
        <v>122</v>
      </c>
    </row>
    <row r="1879" spans="1:11" x14ac:dyDescent="0.25">
      <c r="A1879">
        <v>1878</v>
      </c>
      <c r="B1879" t="s">
        <v>652</v>
      </c>
      <c r="C1879" t="s">
        <v>3144</v>
      </c>
      <c r="D1879" t="s">
        <v>3146</v>
      </c>
      <c r="E1879" t="s">
        <v>35</v>
      </c>
      <c r="F1879" t="s">
        <v>3961</v>
      </c>
      <c r="G1879" t="s">
        <v>58</v>
      </c>
      <c r="H1879">
        <v>137</v>
      </c>
      <c r="I1879">
        <v>102408</v>
      </c>
      <c r="J1879">
        <v>102408</v>
      </c>
      <c r="K1879">
        <v>123</v>
      </c>
    </row>
    <row r="1880" spans="1:11" x14ac:dyDescent="0.25">
      <c r="A1880">
        <v>1879</v>
      </c>
      <c r="B1880" t="s">
        <v>652</v>
      </c>
      <c r="C1880" t="s">
        <v>3147</v>
      </c>
      <c r="D1880" t="s">
        <v>3149</v>
      </c>
      <c r="E1880" t="s">
        <v>35</v>
      </c>
      <c r="F1880" t="s">
        <v>3961</v>
      </c>
      <c r="G1880" t="s">
        <v>58</v>
      </c>
      <c r="H1880">
        <v>137</v>
      </c>
      <c r="I1880">
        <v>102408</v>
      </c>
      <c r="J1880">
        <v>102408</v>
      </c>
      <c r="K1880">
        <v>124</v>
      </c>
    </row>
    <row r="1881" spans="1:11" x14ac:dyDescent="0.25">
      <c r="A1881">
        <v>1880</v>
      </c>
      <c r="B1881" t="s">
        <v>652</v>
      </c>
      <c r="C1881" t="s">
        <v>3150</v>
      </c>
      <c r="D1881" t="s">
        <v>3152</v>
      </c>
      <c r="E1881" t="s">
        <v>35</v>
      </c>
      <c r="F1881" t="s">
        <v>3961</v>
      </c>
      <c r="G1881" t="s">
        <v>58</v>
      </c>
      <c r="H1881">
        <v>137</v>
      </c>
      <c r="I1881">
        <v>102597</v>
      </c>
      <c r="J1881">
        <v>102597</v>
      </c>
      <c r="K1881">
        <v>125</v>
      </c>
    </row>
    <row r="1882" spans="1:11" x14ac:dyDescent="0.25">
      <c r="A1882">
        <v>1881</v>
      </c>
      <c r="B1882" t="s">
        <v>486</v>
      </c>
      <c r="C1882" t="s">
        <v>2815</v>
      </c>
      <c r="D1882" t="s">
        <v>2817</v>
      </c>
      <c r="E1882" t="s">
        <v>35</v>
      </c>
      <c r="F1882" t="s">
        <v>3961</v>
      </c>
      <c r="G1882" t="s">
        <v>58</v>
      </c>
      <c r="H1882">
        <v>139.02000000000001</v>
      </c>
      <c r="I1882">
        <v>102768</v>
      </c>
      <c r="J1882">
        <v>102768</v>
      </c>
      <c r="K1882">
        <v>126</v>
      </c>
    </row>
    <row r="1883" spans="1:11" x14ac:dyDescent="0.25">
      <c r="A1883">
        <v>1882</v>
      </c>
      <c r="B1883" t="s">
        <v>486</v>
      </c>
      <c r="C1883" t="s">
        <v>2818</v>
      </c>
      <c r="D1883" t="s">
        <v>2820</v>
      </c>
      <c r="E1883" t="s">
        <v>35</v>
      </c>
      <c r="F1883" t="s">
        <v>3961</v>
      </c>
      <c r="G1883" t="s">
        <v>58</v>
      </c>
      <c r="H1883">
        <v>139.02000000000001</v>
      </c>
      <c r="I1883">
        <v>102768</v>
      </c>
      <c r="J1883">
        <v>102768</v>
      </c>
      <c r="K1883">
        <v>127</v>
      </c>
    </row>
    <row r="1884" spans="1:11" x14ac:dyDescent="0.25">
      <c r="A1884">
        <v>1883</v>
      </c>
      <c r="B1884" t="s">
        <v>652</v>
      </c>
      <c r="C1884" t="s">
        <v>3192</v>
      </c>
      <c r="D1884" t="s">
        <v>3194</v>
      </c>
      <c r="E1884" t="s">
        <v>35</v>
      </c>
      <c r="F1884" t="s">
        <v>3961</v>
      </c>
      <c r="G1884" t="s">
        <v>58</v>
      </c>
      <c r="H1884">
        <v>137</v>
      </c>
      <c r="I1884">
        <v>102862</v>
      </c>
      <c r="J1884">
        <v>102862</v>
      </c>
      <c r="K1884">
        <v>128</v>
      </c>
    </row>
    <row r="1885" spans="1:11" x14ac:dyDescent="0.25">
      <c r="A1885">
        <v>1884</v>
      </c>
      <c r="B1885" t="s">
        <v>652</v>
      </c>
      <c r="C1885" t="s">
        <v>3183</v>
      </c>
      <c r="D1885" t="s">
        <v>3185</v>
      </c>
      <c r="E1885" t="s">
        <v>35</v>
      </c>
      <c r="F1885" t="s">
        <v>3961</v>
      </c>
      <c r="G1885" t="s">
        <v>58</v>
      </c>
      <c r="H1885">
        <v>137</v>
      </c>
      <c r="I1885">
        <v>102946</v>
      </c>
      <c r="J1885">
        <v>102946</v>
      </c>
      <c r="K1885">
        <v>129</v>
      </c>
    </row>
    <row r="1886" spans="1:11" x14ac:dyDescent="0.25">
      <c r="A1886">
        <v>1885</v>
      </c>
      <c r="B1886" t="s">
        <v>652</v>
      </c>
      <c r="C1886" t="s">
        <v>3186</v>
      </c>
      <c r="D1886" t="s">
        <v>3188</v>
      </c>
      <c r="E1886" t="s">
        <v>35</v>
      </c>
      <c r="F1886" t="s">
        <v>3961</v>
      </c>
      <c r="G1886" t="s">
        <v>58</v>
      </c>
      <c r="H1886">
        <v>137</v>
      </c>
      <c r="I1886">
        <v>102946</v>
      </c>
      <c r="J1886">
        <v>102946</v>
      </c>
      <c r="K1886">
        <v>130</v>
      </c>
    </row>
    <row r="1887" spans="1:11" x14ac:dyDescent="0.25">
      <c r="A1887">
        <v>1886</v>
      </c>
      <c r="B1887" t="s">
        <v>652</v>
      </c>
      <c r="C1887" t="s">
        <v>3189</v>
      </c>
      <c r="D1887" t="s">
        <v>3191</v>
      </c>
      <c r="E1887" t="s">
        <v>35</v>
      </c>
      <c r="F1887" t="s">
        <v>3961</v>
      </c>
      <c r="G1887" t="s">
        <v>58</v>
      </c>
      <c r="H1887">
        <v>137</v>
      </c>
      <c r="I1887">
        <v>102946</v>
      </c>
      <c r="J1887">
        <v>102946</v>
      </c>
      <c r="K1887">
        <v>131</v>
      </c>
    </row>
    <row r="1888" spans="1:11" x14ac:dyDescent="0.25">
      <c r="A1888">
        <v>1887</v>
      </c>
      <c r="B1888" t="s">
        <v>652</v>
      </c>
      <c r="C1888" t="s">
        <v>3195</v>
      </c>
      <c r="D1888" t="s">
        <v>3197</v>
      </c>
      <c r="E1888" t="s">
        <v>35</v>
      </c>
      <c r="F1888" t="s">
        <v>3961</v>
      </c>
      <c r="G1888" t="s">
        <v>58</v>
      </c>
      <c r="H1888">
        <v>137</v>
      </c>
      <c r="I1888">
        <v>102946</v>
      </c>
      <c r="J1888">
        <v>102946</v>
      </c>
      <c r="K1888">
        <v>132</v>
      </c>
    </row>
    <row r="1889" spans="1:11" x14ac:dyDescent="0.25">
      <c r="A1889">
        <v>1888</v>
      </c>
      <c r="B1889" t="s">
        <v>652</v>
      </c>
      <c r="C1889" t="s">
        <v>3198</v>
      </c>
      <c r="D1889" t="s">
        <v>3200</v>
      </c>
      <c r="E1889" t="s">
        <v>35</v>
      </c>
      <c r="F1889" t="s">
        <v>3961</v>
      </c>
      <c r="G1889" t="s">
        <v>58</v>
      </c>
      <c r="H1889">
        <v>137</v>
      </c>
      <c r="I1889">
        <v>102946</v>
      </c>
      <c r="J1889">
        <v>102946</v>
      </c>
      <c r="K1889">
        <v>133</v>
      </c>
    </row>
    <row r="1890" spans="1:11" x14ac:dyDescent="0.25">
      <c r="A1890">
        <v>1889</v>
      </c>
      <c r="B1890" t="s">
        <v>652</v>
      </c>
      <c r="C1890" t="s">
        <v>3201</v>
      </c>
      <c r="D1890" t="s">
        <v>3203</v>
      </c>
      <c r="E1890" t="s">
        <v>35</v>
      </c>
      <c r="F1890" t="s">
        <v>3961</v>
      </c>
      <c r="G1890" t="s">
        <v>58</v>
      </c>
      <c r="H1890">
        <v>137</v>
      </c>
      <c r="I1890">
        <v>102946</v>
      </c>
      <c r="J1890">
        <v>102946</v>
      </c>
      <c r="K1890">
        <v>134</v>
      </c>
    </row>
    <row r="1891" spans="1:11" x14ac:dyDescent="0.25">
      <c r="A1891">
        <v>1890</v>
      </c>
      <c r="B1891" t="s">
        <v>652</v>
      </c>
      <c r="C1891" t="s">
        <v>3204</v>
      </c>
      <c r="D1891" t="s">
        <v>3206</v>
      </c>
      <c r="E1891" t="s">
        <v>35</v>
      </c>
      <c r="F1891" t="s">
        <v>3961</v>
      </c>
      <c r="G1891" t="s">
        <v>58</v>
      </c>
      <c r="H1891">
        <v>137</v>
      </c>
      <c r="I1891">
        <v>102946</v>
      </c>
      <c r="J1891">
        <v>102946</v>
      </c>
      <c r="K1891">
        <v>135</v>
      </c>
    </row>
    <row r="1892" spans="1:11" x14ac:dyDescent="0.25">
      <c r="A1892">
        <v>1891</v>
      </c>
      <c r="B1892" t="s">
        <v>652</v>
      </c>
      <c r="C1892" t="s">
        <v>3207</v>
      </c>
      <c r="D1892" t="s">
        <v>3209</v>
      </c>
      <c r="E1892" t="s">
        <v>35</v>
      </c>
      <c r="F1892" t="s">
        <v>3961</v>
      </c>
      <c r="G1892" t="s">
        <v>58</v>
      </c>
      <c r="H1892">
        <v>137</v>
      </c>
      <c r="I1892">
        <v>102947</v>
      </c>
      <c r="J1892">
        <v>102947</v>
      </c>
      <c r="K1892">
        <v>136</v>
      </c>
    </row>
    <row r="1893" spans="1:11" x14ac:dyDescent="0.25">
      <c r="A1893">
        <v>1892</v>
      </c>
      <c r="B1893" t="s">
        <v>652</v>
      </c>
      <c r="C1893" t="s">
        <v>3186</v>
      </c>
      <c r="D1893" t="s">
        <v>3187</v>
      </c>
      <c r="E1893" t="s">
        <v>35</v>
      </c>
      <c r="F1893" t="s">
        <v>3961</v>
      </c>
      <c r="G1893" t="s">
        <v>56</v>
      </c>
      <c r="H1893">
        <v>174.36</v>
      </c>
      <c r="I1893">
        <v>104748</v>
      </c>
      <c r="J1893">
        <v>104748</v>
      </c>
      <c r="K1893">
        <v>137</v>
      </c>
    </row>
    <row r="1894" spans="1:11" x14ac:dyDescent="0.25">
      <c r="A1894">
        <v>1893</v>
      </c>
      <c r="B1894" t="s">
        <v>652</v>
      </c>
      <c r="C1894" t="s">
        <v>3189</v>
      </c>
      <c r="D1894" t="s">
        <v>3190</v>
      </c>
      <c r="E1894" t="s">
        <v>35</v>
      </c>
      <c r="F1894" t="s">
        <v>3961</v>
      </c>
      <c r="G1894" t="s">
        <v>56</v>
      </c>
      <c r="H1894">
        <v>174.36</v>
      </c>
      <c r="I1894">
        <v>104762</v>
      </c>
      <c r="J1894">
        <v>104762</v>
      </c>
      <c r="K1894">
        <v>138</v>
      </c>
    </row>
    <row r="1895" spans="1:11" x14ac:dyDescent="0.25">
      <c r="A1895">
        <v>1894</v>
      </c>
      <c r="B1895" t="s">
        <v>652</v>
      </c>
      <c r="C1895" t="s">
        <v>3192</v>
      </c>
      <c r="D1895" t="s">
        <v>3193</v>
      </c>
      <c r="E1895" t="s">
        <v>35</v>
      </c>
      <c r="F1895" t="s">
        <v>3961</v>
      </c>
      <c r="G1895" t="s">
        <v>56</v>
      </c>
      <c r="H1895">
        <v>174.36</v>
      </c>
      <c r="I1895">
        <v>104762</v>
      </c>
      <c r="J1895">
        <v>104762</v>
      </c>
      <c r="K1895">
        <v>139</v>
      </c>
    </row>
    <row r="1896" spans="1:11" x14ac:dyDescent="0.25">
      <c r="A1896">
        <v>1895</v>
      </c>
      <c r="B1896" t="s">
        <v>652</v>
      </c>
      <c r="C1896" t="s">
        <v>3195</v>
      </c>
      <c r="D1896" t="s">
        <v>3196</v>
      </c>
      <c r="E1896" t="s">
        <v>35</v>
      </c>
      <c r="F1896" t="s">
        <v>3961</v>
      </c>
      <c r="G1896" t="s">
        <v>56</v>
      </c>
      <c r="H1896">
        <v>174.36</v>
      </c>
      <c r="I1896">
        <v>104762</v>
      </c>
      <c r="J1896">
        <v>104762</v>
      </c>
      <c r="K1896">
        <v>140</v>
      </c>
    </row>
    <row r="1897" spans="1:11" x14ac:dyDescent="0.25">
      <c r="A1897">
        <v>1896</v>
      </c>
      <c r="B1897" t="s">
        <v>652</v>
      </c>
      <c r="C1897" t="s">
        <v>3198</v>
      </c>
      <c r="D1897" t="s">
        <v>3199</v>
      </c>
      <c r="E1897" t="s">
        <v>35</v>
      </c>
      <c r="F1897" t="s">
        <v>3961</v>
      </c>
      <c r="G1897" t="s">
        <v>56</v>
      </c>
      <c r="H1897">
        <v>174.36</v>
      </c>
      <c r="I1897">
        <v>105359</v>
      </c>
      <c r="J1897">
        <v>105359</v>
      </c>
      <c r="K1897">
        <v>141</v>
      </c>
    </row>
    <row r="1898" spans="1:11" x14ac:dyDescent="0.25">
      <c r="A1898">
        <v>1897</v>
      </c>
      <c r="B1898" t="s">
        <v>652</v>
      </c>
      <c r="C1898" t="s">
        <v>3201</v>
      </c>
      <c r="D1898" t="s">
        <v>3202</v>
      </c>
      <c r="E1898" t="s">
        <v>35</v>
      </c>
      <c r="F1898" t="s">
        <v>3961</v>
      </c>
      <c r="G1898" t="s">
        <v>56</v>
      </c>
      <c r="H1898">
        <v>174.36</v>
      </c>
      <c r="I1898">
        <v>105875</v>
      </c>
      <c r="J1898">
        <v>105875</v>
      </c>
      <c r="K1898">
        <v>142</v>
      </c>
    </row>
    <row r="1899" spans="1:11" x14ac:dyDescent="0.25">
      <c r="A1899">
        <v>1898</v>
      </c>
      <c r="B1899" t="s">
        <v>652</v>
      </c>
      <c r="C1899" t="s">
        <v>3204</v>
      </c>
      <c r="D1899" t="s">
        <v>3205</v>
      </c>
      <c r="E1899" t="s">
        <v>35</v>
      </c>
      <c r="F1899" t="s">
        <v>3961</v>
      </c>
      <c r="G1899" t="s">
        <v>56</v>
      </c>
      <c r="H1899">
        <v>174.36</v>
      </c>
      <c r="I1899">
        <v>105876</v>
      </c>
      <c r="J1899">
        <v>105876</v>
      </c>
      <c r="K1899">
        <v>143</v>
      </c>
    </row>
    <row r="1900" spans="1:11" x14ac:dyDescent="0.25">
      <c r="A1900">
        <v>1899</v>
      </c>
      <c r="B1900" t="s">
        <v>652</v>
      </c>
      <c r="C1900" t="s">
        <v>3207</v>
      </c>
      <c r="D1900" t="s">
        <v>3208</v>
      </c>
      <c r="E1900" t="s">
        <v>35</v>
      </c>
      <c r="F1900" t="s">
        <v>3961</v>
      </c>
      <c r="G1900" t="s">
        <v>56</v>
      </c>
      <c r="H1900">
        <v>174.36</v>
      </c>
      <c r="I1900">
        <v>105876</v>
      </c>
      <c r="J1900">
        <v>105876</v>
      </c>
      <c r="K1900">
        <v>144</v>
      </c>
    </row>
    <row r="1901" spans="1:11" x14ac:dyDescent="0.25">
      <c r="A1901">
        <v>1900</v>
      </c>
      <c r="B1901" t="s">
        <v>652</v>
      </c>
      <c r="C1901" t="s">
        <v>3210</v>
      </c>
      <c r="D1901" t="s">
        <v>3211</v>
      </c>
      <c r="E1901" t="s">
        <v>35</v>
      </c>
      <c r="F1901" t="s">
        <v>3961</v>
      </c>
      <c r="G1901" t="s">
        <v>56</v>
      </c>
      <c r="H1901">
        <v>174.36</v>
      </c>
      <c r="I1901">
        <v>105876</v>
      </c>
      <c r="J1901">
        <v>105876</v>
      </c>
      <c r="K1901">
        <v>145</v>
      </c>
    </row>
    <row r="1902" spans="1:11" x14ac:dyDescent="0.25">
      <c r="A1902">
        <v>1901</v>
      </c>
      <c r="B1902" t="s">
        <v>652</v>
      </c>
      <c r="C1902" t="s">
        <v>3214</v>
      </c>
      <c r="D1902" t="s">
        <v>3215</v>
      </c>
      <c r="E1902" t="s">
        <v>35</v>
      </c>
      <c r="F1902" t="s">
        <v>3961</v>
      </c>
      <c r="G1902" t="s">
        <v>56</v>
      </c>
      <c r="H1902">
        <v>174.36</v>
      </c>
      <c r="I1902">
        <v>105876</v>
      </c>
      <c r="J1902">
        <v>105876</v>
      </c>
      <c r="K1902">
        <v>146</v>
      </c>
    </row>
    <row r="1903" spans="1:11" x14ac:dyDescent="0.25">
      <c r="A1903">
        <v>1902</v>
      </c>
      <c r="B1903" t="s">
        <v>652</v>
      </c>
      <c r="C1903" t="s">
        <v>3217</v>
      </c>
      <c r="D1903" t="s">
        <v>3218</v>
      </c>
      <c r="E1903" t="s">
        <v>35</v>
      </c>
      <c r="F1903" t="s">
        <v>3961</v>
      </c>
      <c r="G1903" t="s">
        <v>56</v>
      </c>
      <c r="H1903">
        <v>174.36</v>
      </c>
      <c r="I1903">
        <v>105876</v>
      </c>
      <c r="J1903">
        <v>105876</v>
      </c>
      <c r="K1903">
        <v>147</v>
      </c>
    </row>
    <row r="1904" spans="1:11" x14ac:dyDescent="0.25">
      <c r="A1904">
        <v>1903</v>
      </c>
      <c r="B1904" t="s">
        <v>652</v>
      </c>
      <c r="C1904" t="s">
        <v>3220</v>
      </c>
      <c r="D1904" t="s">
        <v>3221</v>
      </c>
      <c r="E1904" t="s">
        <v>35</v>
      </c>
      <c r="F1904" t="s">
        <v>3961</v>
      </c>
      <c r="G1904" t="s">
        <v>56</v>
      </c>
      <c r="H1904">
        <v>174.36</v>
      </c>
      <c r="I1904">
        <v>105876</v>
      </c>
      <c r="J1904">
        <v>105876</v>
      </c>
      <c r="K1904">
        <v>148</v>
      </c>
    </row>
    <row r="1905" spans="1:11" x14ac:dyDescent="0.25">
      <c r="A1905">
        <v>1904</v>
      </c>
      <c r="B1905" t="s">
        <v>652</v>
      </c>
      <c r="C1905" t="s">
        <v>3223</v>
      </c>
      <c r="D1905" t="s">
        <v>3224</v>
      </c>
      <c r="E1905" t="s">
        <v>35</v>
      </c>
      <c r="F1905" t="s">
        <v>3961</v>
      </c>
      <c r="G1905" t="s">
        <v>56</v>
      </c>
      <c r="H1905">
        <v>174.36</v>
      </c>
      <c r="I1905">
        <v>105876</v>
      </c>
      <c r="J1905">
        <v>105876</v>
      </c>
      <c r="K1905">
        <v>149</v>
      </c>
    </row>
    <row r="1906" spans="1:11" x14ac:dyDescent="0.25">
      <c r="A1906">
        <v>1905</v>
      </c>
      <c r="B1906" t="s">
        <v>652</v>
      </c>
      <c r="C1906" t="s">
        <v>3226</v>
      </c>
      <c r="D1906" t="s">
        <v>3227</v>
      </c>
      <c r="E1906" t="s">
        <v>35</v>
      </c>
      <c r="F1906" t="s">
        <v>3961</v>
      </c>
      <c r="G1906" t="s">
        <v>56</v>
      </c>
      <c r="H1906">
        <v>174.36</v>
      </c>
      <c r="I1906">
        <v>105876</v>
      </c>
      <c r="J1906">
        <v>105876</v>
      </c>
      <c r="K1906">
        <v>150</v>
      </c>
    </row>
    <row r="1907" spans="1:11" x14ac:dyDescent="0.25">
      <c r="A1907">
        <v>1906</v>
      </c>
      <c r="B1907" t="s">
        <v>486</v>
      </c>
      <c r="C1907" t="s">
        <v>2926</v>
      </c>
      <c r="D1907" t="s">
        <v>2927</v>
      </c>
      <c r="E1907" t="s">
        <v>35</v>
      </c>
      <c r="F1907" t="s">
        <v>3961</v>
      </c>
      <c r="G1907" t="s">
        <v>56</v>
      </c>
      <c r="H1907">
        <v>161.4</v>
      </c>
      <c r="I1907">
        <v>108669</v>
      </c>
      <c r="J1907">
        <v>108669</v>
      </c>
      <c r="K1907">
        <v>151</v>
      </c>
    </row>
    <row r="1908" spans="1:11" x14ac:dyDescent="0.25">
      <c r="A1908">
        <v>1907</v>
      </c>
      <c r="B1908" t="s">
        <v>652</v>
      </c>
      <c r="C1908" t="s">
        <v>3129</v>
      </c>
      <c r="D1908" t="s">
        <v>3131</v>
      </c>
      <c r="E1908" t="s">
        <v>35</v>
      </c>
      <c r="F1908" t="s">
        <v>3961</v>
      </c>
      <c r="G1908" t="s">
        <v>58</v>
      </c>
      <c r="H1908">
        <v>137</v>
      </c>
      <c r="I1908">
        <v>109223</v>
      </c>
      <c r="J1908">
        <v>109223</v>
      </c>
      <c r="K1908">
        <v>152</v>
      </c>
    </row>
    <row r="1909" spans="1:11" x14ac:dyDescent="0.25">
      <c r="A1909">
        <v>1908</v>
      </c>
      <c r="B1909" t="s">
        <v>652</v>
      </c>
      <c r="C1909" t="s">
        <v>3132</v>
      </c>
      <c r="D1909" t="s">
        <v>3134</v>
      </c>
      <c r="E1909" t="s">
        <v>35</v>
      </c>
      <c r="F1909" t="s">
        <v>3961</v>
      </c>
      <c r="G1909" t="s">
        <v>58</v>
      </c>
      <c r="H1909">
        <v>137</v>
      </c>
      <c r="I1909">
        <v>109223</v>
      </c>
      <c r="J1909">
        <v>109223</v>
      </c>
      <c r="K1909">
        <v>153</v>
      </c>
    </row>
    <row r="1910" spans="1:11" x14ac:dyDescent="0.25">
      <c r="A1910">
        <v>1909</v>
      </c>
      <c r="B1910" t="s">
        <v>652</v>
      </c>
      <c r="C1910" t="s">
        <v>3111</v>
      </c>
      <c r="D1910" t="s">
        <v>3113</v>
      </c>
      <c r="E1910" t="s">
        <v>35</v>
      </c>
      <c r="F1910" t="s">
        <v>3961</v>
      </c>
      <c r="G1910" t="s">
        <v>58</v>
      </c>
      <c r="H1910">
        <v>137</v>
      </c>
      <c r="I1910">
        <v>111884</v>
      </c>
      <c r="J1910">
        <v>111884</v>
      </c>
      <c r="K1910">
        <v>154</v>
      </c>
    </row>
    <row r="1911" spans="1:11" x14ac:dyDescent="0.25">
      <c r="A1911">
        <v>1910</v>
      </c>
      <c r="B1911" t="s">
        <v>267</v>
      </c>
      <c r="C1911" t="s">
        <v>2729</v>
      </c>
      <c r="D1911" t="s">
        <v>2730</v>
      </c>
      <c r="E1911" t="s">
        <v>35</v>
      </c>
      <c r="F1911" t="s">
        <v>3961</v>
      </c>
      <c r="G1911" t="s">
        <v>56</v>
      </c>
      <c r="H1911">
        <v>165.92</v>
      </c>
      <c r="I1911">
        <v>112122</v>
      </c>
      <c r="J1911">
        <v>112122</v>
      </c>
      <c r="K1911">
        <v>155</v>
      </c>
    </row>
    <row r="1912" spans="1:11" x14ac:dyDescent="0.25">
      <c r="A1912">
        <v>1911</v>
      </c>
      <c r="B1912" t="s">
        <v>652</v>
      </c>
      <c r="C1912" t="s">
        <v>3114</v>
      </c>
      <c r="D1912" t="s">
        <v>3116</v>
      </c>
      <c r="E1912" t="s">
        <v>35</v>
      </c>
      <c r="F1912" t="s">
        <v>3961</v>
      </c>
      <c r="G1912" t="s">
        <v>58</v>
      </c>
      <c r="H1912">
        <v>137</v>
      </c>
      <c r="I1912">
        <v>112305</v>
      </c>
      <c r="J1912">
        <v>112305</v>
      </c>
      <c r="K1912">
        <v>156</v>
      </c>
    </row>
    <row r="1913" spans="1:11" x14ac:dyDescent="0.25">
      <c r="A1913">
        <v>1912</v>
      </c>
      <c r="B1913" t="s">
        <v>652</v>
      </c>
      <c r="C1913" t="s">
        <v>3117</v>
      </c>
      <c r="D1913" t="s">
        <v>3119</v>
      </c>
      <c r="E1913" t="s">
        <v>35</v>
      </c>
      <c r="F1913" t="s">
        <v>3961</v>
      </c>
      <c r="G1913" t="s">
        <v>58</v>
      </c>
      <c r="H1913">
        <v>137</v>
      </c>
      <c r="I1913">
        <v>112305</v>
      </c>
      <c r="J1913">
        <v>112305</v>
      </c>
      <c r="K1913">
        <v>157</v>
      </c>
    </row>
    <row r="1914" spans="1:11" x14ac:dyDescent="0.25">
      <c r="A1914">
        <v>1913</v>
      </c>
      <c r="B1914" t="s">
        <v>652</v>
      </c>
      <c r="C1914" t="s">
        <v>3120</v>
      </c>
      <c r="D1914" t="s">
        <v>3122</v>
      </c>
      <c r="E1914" t="s">
        <v>35</v>
      </c>
      <c r="F1914" t="s">
        <v>3961</v>
      </c>
      <c r="G1914" t="s">
        <v>58</v>
      </c>
      <c r="H1914">
        <v>137</v>
      </c>
      <c r="I1914">
        <v>112305</v>
      </c>
      <c r="J1914">
        <v>112305</v>
      </c>
      <c r="K1914">
        <v>158</v>
      </c>
    </row>
    <row r="1915" spans="1:11" x14ac:dyDescent="0.25">
      <c r="A1915">
        <v>1914</v>
      </c>
      <c r="B1915" t="s">
        <v>652</v>
      </c>
      <c r="C1915" t="s">
        <v>3123</v>
      </c>
      <c r="D1915" t="s">
        <v>3125</v>
      </c>
      <c r="E1915" t="s">
        <v>35</v>
      </c>
      <c r="F1915" t="s">
        <v>3961</v>
      </c>
      <c r="G1915" t="s">
        <v>58</v>
      </c>
      <c r="H1915">
        <v>137</v>
      </c>
      <c r="I1915">
        <v>113029</v>
      </c>
      <c r="J1915">
        <v>113029</v>
      </c>
      <c r="K1915">
        <v>159</v>
      </c>
    </row>
    <row r="1916" spans="1:11" x14ac:dyDescent="0.25">
      <c r="A1916">
        <v>1915</v>
      </c>
      <c r="B1916" t="s">
        <v>267</v>
      </c>
      <c r="C1916" t="s">
        <v>2732</v>
      </c>
      <c r="D1916" t="s">
        <v>2733</v>
      </c>
      <c r="E1916" t="s">
        <v>35</v>
      </c>
      <c r="F1916" t="s">
        <v>3961</v>
      </c>
      <c r="G1916" t="s">
        <v>56</v>
      </c>
      <c r="H1916">
        <v>165.92</v>
      </c>
      <c r="I1916">
        <v>115188</v>
      </c>
      <c r="J1916">
        <v>115188</v>
      </c>
      <c r="K1916">
        <v>160</v>
      </c>
    </row>
    <row r="1917" spans="1:11" x14ac:dyDescent="0.25">
      <c r="A1917">
        <v>1916</v>
      </c>
      <c r="B1917" t="s">
        <v>52</v>
      </c>
      <c r="C1917" t="s">
        <v>2543</v>
      </c>
      <c r="D1917" t="s">
        <v>2544</v>
      </c>
      <c r="E1917" t="s">
        <v>35</v>
      </c>
      <c r="F1917" t="s">
        <v>3961</v>
      </c>
      <c r="G1917" t="s">
        <v>56</v>
      </c>
      <c r="H1917">
        <v>166.78</v>
      </c>
      <c r="I1917">
        <v>116002</v>
      </c>
      <c r="J1917">
        <v>116002</v>
      </c>
      <c r="K1917">
        <v>161</v>
      </c>
    </row>
    <row r="1918" spans="1:11" x14ac:dyDescent="0.25">
      <c r="A1918">
        <v>1917</v>
      </c>
      <c r="B1918" t="s">
        <v>486</v>
      </c>
      <c r="C1918" t="s">
        <v>2902</v>
      </c>
      <c r="D1918" t="s">
        <v>2903</v>
      </c>
      <c r="E1918" t="s">
        <v>35</v>
      </c>
      <c r="F1918" t="s">
        <v>3961</v>
      </c>
      <c r="G1918" t="s">
        <v>56</v>
      </c>
      <c r="H1918">
        <v>161.4</v>
      </c>
      <c r="I1918">
        <v>116338</v>
      </c>
      <c r="J1918">
        <v>116338</v>
      </c>
      <c r="K1918">
        <v>162</v>
      </c>
    </row>
    <row r="1919" spans="1:11" x14ac:dyDescent="0.25">
      <c r="A1919">
        <v>1918</v>
      </c>
      <c r="B1919" t="s">
        <v>486</v>
      </c>
      <c r="C1919" t="s">
        <v>2905</v>
      </c>
      <c r="D1919" t="s">
        <v>2906</v>
      </c>
      <c r="E1919" t="s">
        <v>35</v>
      </c>
      <c r="F1919" t="s">
        <v>3961</v>
      </c>
      <c r="G1919" t="s">
        <v>56</v>
      </c>
      <c r="H1919">
        <v>161.4</v>
      </c>
      <c r="I1919">
        <v>116463</v>
      </c>
      <c r="J1919">
        <v>116463</v>
      </c>
      <c r="K1919">
        <v>163</v>
      </c>
    </row>
    <row r="1920" spans="1:11" x14ac:dyDescent="0.25">
      <c r="A1920">
        <v>1919</v>
      </c>
      <c r="B1920" t="s">
        <v>652</v>
      </c>
      <c r="C1920" t="s">
        <v>3099</v>
      </c>
      <c r="D1920" t="s">
        <v>3101</v>
      </c>
      <c r="E1920" t="s">
        <v>35</v>
      </c>
      <c r="F1920" t="s">
        <v>3961</v>
      </c>
      <c r="G1920" t="s">
        <v>58</v>
      </c>
      <c r="H1920">
        <v>137</v>
      </c>
      <c r="I1920">
        <v>116921</v>
      </c>
      <c r="J1920">
        <v>116921</v>
      </c>
      <c r="K1920">
        <v>164</v>
      </c>
    </row>
    <row r="1921" spans="1:11" x14ac:dyDescent="0.25">
      <c r="A1921">
        <v>1920</v>
      </c>
      <c r="B1921" t="s">
        <v>652</v>
      </c>
      <c r="C1921" t="s">
        <v>3102</v>
      </c>
      <c r="D1921" t="s">
        <v>3104</v>
      </c>
      <c r="E1921" t="s">
        <v>35</v>
      </c>
      <c r="F1921" t="s">
        <v>3961</v>
      </c>
      <c r="G1921" t="s">
        <v>58</v>
      </c>
      <c r="H1921">
        <v>137</v>
      </c>
      <c r="I1921">
        <v>117032</v>
      </c>
      <c r="J1921">
        <v>117032</v>
      </c>
      <c r="K1921">
        <v>165</v>
      </c>
    </row>
    <row r="1922" spans="1:11" x14ac:dyDescent="0.25">
      <c r="A1922">
        <v>1921</v>
      </c>
      <c r="B1922" t="s">
        <v>486</v>
      </c>
      <c r="C1922" t="s">
        <v>2908</v>
      </c>
      <c r="D1922" t="s">
        <v>2909</v>
      </c>
      <c r="E1922" t="s">
        <v>35</v>
      </c>
      <c r="F1922" t="s">
        <v>3961</v>
      </c>
      <c r="G1922" t="s">
        <v>56</v>
      </c>
      <c r="H1922">
        <v>161.4</v>
      </c>
      <c r="I1922">
        <v>118211</v>
      </c>
      <c r="J1922">
        <v>118211</v>
      </c>
      <c r="K1922">
        <v>166</v>
      </c>
    </row>
    <row r="1923" spans="1:11" x14ac:dyDescent="0.25">
      <c r="A1923">
        <v>1922</v>
      </c>
      <c r="B1923" t="s">
        <v>486</v>
      </c>
      <c r="C1923" t="s">
        <v>2911</v>
      </c>
      <c r="D1923" t="s">
        <v>2912</v>
      </c>
      <c r="E1923" t="s">
        <v>35</v>
      </c>
      <c r="F1923" t="s">
        <v>3961</v>
      </c>
      <c r="G1923" t="s">
        <v>56</v>
      </c>
      <c r="H1923">
        <v>161.4</v>
      </c>
      <c r="I1923">
        <v>118211</v>
      </c>
      <c r="J1923">
        <v>118211</v>
      </c>
      <c r="K1923">
        <v>167</v>
      </c>
    </row>
    <row r="1924" spans="1:11" x14ac:dyDescent="0.25">
      <c r="A1924">
        <v>1923</v>
      </c>
      <c r="B1924" t="s">
        <v>486</v>
      </c>
      <c r="C1924" t="s">
        <v>2914</v>
      </c>
      <c r="D1924" t="s">
        <v>2915</v>
      </c>
      <c r="E1924" t="s">
        <v>35</v>
      </c>
      <c r="F1924" t="s">
        <v>3961</v>
      </c>
      <c r="G1924" t="s">
        <v>56</v>
      </c>
      <c r="H1924">
        <v>161.4</v>
      </c>
      <c r="I1924">
        <v>118235</v>
      </c>
      <c r="J1924">
        <v>118235</v>
      </c>
      <c r="K1924">
        <v>168</v>
      </c>
    </row>
    <row r="1925" spans="1:11" x14ac:dyDescent="0.25">
      <c r="A1925">
        <v>1924</v>
      </c>
      <c r="B1925" t="s">
        <v>486</v>
      </c>
      <c r="C1925" t="s">
        <v>2917</v>
      </c>
      <c r="D1925" t="s">
        <v>2918</v>
      </c>
      <c r="E1925" t="s">
        <v>35</v>
      </c>
      <c r="F1925" t="s">
        <v>3961</v>
      </c>
      <c r="G1925" t="s">
        <v>56</v>
      </c>
      <c r="H1925">
        <v>161.4</v>
      </c>
      <c r="I1925">
        <v>118729</v>
      </c>
      <c r="J1925">
        <v>118729</v>
      </c>
      <c r="K1925">
        <v>169</v>
      </c>
    </row>
    <row r="1926" spans="1:11" x14ac:dyDescent="0.25">
      <c r="A1926">
        <v>1925</v>
      </c>
      <c r="B1926" t="s">
        <v>486</v>
      </c>
      <c r="C1926" t="s">
        <v>2920</v>
      </c>
      <c r="D1926" t="s">
        <v>2921</v>
      </c>
      <c r="E1926" t="s">
        <v>35</v>
      </c>
      <c r="F1926" t="s">
        <v>3961</v>
      </c>
      <c r="G1926" t="s">
        <v>56</v>
      </c>
      <c r="H1926">
        <v>161.4</v>
      </c>
      <c r="I1926">
        <v>118729</v>
      </c>
      <c r="J1926">
        <v>118729</v>
      </c>
      <c r="K1926">
        <v>170</v>
      </c>
    </row>
    <row r="1927" spans="1:11" x14ac:dyDescent="0.25">
      <c r="A1927">
        <v>1926</v>
      </c>
      <c r="B1927" t="s">
        <v>486</v>
      </c>
      <c r="C1927" t="s">
        <v>2923</v>
      </c>
      <c r="D1927" t="s">
        <v>2924</v>
      </c>
      <c r="E1927" t="s">
        <v>35</v>
      </c>
      <c r="F1927" t="s">
        <v>3961</v>
      </c>
      <c r="G1927" t="s">
        <v>56</v>
      </c>
      <c r="H1927">
        <v>161.4</v>
      </c>
      <c r="I1927">
        <v>118895</v>
      </c>
      <c r="J1927">
        <v>118895</v>
      </c>
      <c r="K1927">
        <v>171</v>
      </c>
    </row>
    <row r="1928" spans="1:11" x14ac:dyDescent="0.25">
      <c r="A1928">
        <v>1927</v>
      </c>
      <c r="B1928" t="s">
        <v>486</v>
      </c>
      <c r="C1928" t="s">
        <v>2929</v>
      </c>
      <c r="D1928" t="s">
        <v>2930</v>
      </c>
      <c r="E1928" t="s">
        <v>35</v>
      </c>
      <c r="F1928" t="s">
        <v>3961</v>
      </c>
      <c r="G1928" t="s">
        <v>56</v>
      </c>
      <c r="H1928">
        <v>161.4</v>
      </c>
      <c r="I1928">
        <v>119694</v>
      </c>
      <c r="J1928">
        <v>119694</v>
      </c>
      <c r="K1928">
        <v>172</v>
      </c>
    </row>
    <row r="1929" spans="1:11" x14ac:dyDescent="0.25">
      <c r="A1929">
        <v>1928</v>
      </c>
      <c r="B1929" t="s">
        <v>486</v>
      </c>
      <c r="C1929" t="s">
        <v>2932</v>
      </c>
      <c r="D1929" t="s">
        <v>2933</v>
      </c>
      <c r="E1929" t="s">
        <v>35</v>
      </c>
      <c r="F1929" t="s">
        <v>3961</v>
      </c>
      <c r="G1929" t="s">
        <v>56</v>
      </c>
      <c r="H1929">
        <v>161.4</v>
      </c>
      <c r="I1929">
        <v>119929</v>
      </c>
      <c r="J1929">
        <v>119929</v>
      </c>
      <c r="K1929">
        <v>173</v>
      </c>
    </row>
    <row r="1930" spans="1:11" x14ac:dyDescent="0.25">
      <c r="A1930">
        <v>1929</v>
      </c>
      <c r="B1930" t="s">
        <v>486</v>
      </c>
      <c r="C1930" t="s">
        <v>2935</v>
      </c>
      <c r="D1930" t="s">
        <v>2936</v>
      </c>
      <c r="E1930" t="s">
        <v>35</v>
      </c>
      <c r="F1930" t="s">
        <v>3961</v>
      </c>
      <c r="G1930" t="s">
        <v>56</v>
      </c>
      <c r="H1930">
        <v>161.4</v>
      </c>
      <c r="I1930">
        <v>120039</v>
      </c>
      <c r="J1930">
        <v>120039</v>
      </c>
      <c r="K1930">
        <v>174</v>
      </c>
    </row>
    <row r="1931" spans="1:11" x14ac:dyDescent="0.25">
      <c r="A1931">
        <v>1930</v>
      </c>
      <c r="B1931" t="s">
        <v>52</v>
      </c>
      <c r="C1931" t="s">
        <v>2513</v>
      </c>
      <c r="D1931" t="s">
        <v>2514</v>
      </c>
      <c r="E1931" t="s">
        <v>35</v>
      </c>
      <c r="F1931" t="s">
        <v>3961</v>
      </c>
      <c r="G1931" t="s">
        <v>56</v>
      </c>
      <c r="H1931">
        <v>166.78</v>
      </c>
      <c r="I1931">
        <v>120100</v>
      </c>
      <c r="J1931">
        <v>120100</v>
      </c>
      <c r="K1931">
        <v>175</v>
      </c>
    </row>
    <row r="1932" spans="1:11" x14ac:dyDescent="0.25">
      <c r="A1932">
        <v>1931</v>
      </c>
      <c r="B1932" t="s">
        <v>486</v>
      </c>
      <c r="C1932" t="s">
        <v>2938</v>
      </c>
      <c r="D1932" t="s">
        <v>2939</v>
      </c>
      <c r="E1932" t="s">
        <v>35</v>
      </c>
      <c r="F1932" t="s">
        <v>3961</v>
      </c>
      <c r="G1932" t="s">
        <v>56</v>
      </c>
      <c r="H1932">
        <v>161.4</v>
      </c>
      <c r="I1932">
        <v>120207</v>
      </c>
      <c r="J1932">
        <v>120207</v>
      </c>
      <c r="K1932">
        <v>176</v>
      </c>
    </row>
    <row r="1933" spans="1:11" x14ac:dyDescent="0.25">
      <c r="A1933">
        <v>1932</v>
      </c>
      <c r="B1933" t="s">
        <v>52</v>
      </c>
      <c r="C1933" t="s">
        <v>2516</v>
      </c>
      <c r="D1933" t="s">
        <v>2517</v>
      </c>
      <c r="E1933" t="s">
        <v>35</v>
      </c>
      <c r="F1933" t="s">
        <v>3961</v>
      </c>
      <c r="G1933" t="s">
        <v>56</v>
      </c>
      <c r="H1933">
        <v>166.78</v>
      </c>
      <c r="I1933">
        <v>120234</v>
      </c>
      <c r="J1933">
        <v>120234</v>
      </c>
      <c r="K1933">
        <v>177</v>
      </c>
    </row>
    <row r="1934" spans="1:11" x14ac:dyDescent="0.25">
      <c r="A1934">
        <v>1933</v>
      </c>
      <c r="B1934" t="s">
        <v>52</v>
      </c>
      <c r="C1934" t="s">
        <v>2519</v>
      </c>
      <c r="D1934" t="s">
        <v>2520</v>
      </c>
      <c r="E1934" t="s">
        <v>35</v>
      </c>
      <c r="F1934" t="s">
        <v>3961</v>
      </c>
      <c r="G1934" t="s">
        <v>56</v>
      </c>
      <c r="H1934">
        <v>166.78</v>
      </c>
      <c r="I1934">
        <v>120234</v>
      </c>
      <c r="J1934">
        <v>120234</v>
      </c>
      <c r="K1934">
        <v>178</v>
      </c>
    </row>
    <row r="1935" spans="1:11" x14ac:dyDescent="0.25">
      <c r="A1935">
        <v>1934</v>
      </c>
      <c r="B1935" t="s">
        <v>52</v>
      </c>
      <c r="C1935" t="s">
        <v>2522</v>
      </c>
      <c r="D1935" t="s">
        <v>2523</v>
      </c>
      <c r="E1935" t="s">
        <v>35</v>
      </c>
      <c r="F1935" t="s">
        <v>3961</v>
      </c>
      <c r="G1935" t="s">
        <v>56</v>
      </c>
      <c r="H1935">
        <v>166.78</v>
      </c>
      <c r="I1935">
        <v>120516</v>
      </c>
      <c r="J1935">
        <v>120516</v>
      </c>
      <c r="K1935">
        <v>179</v>
      </c>
    </row>
    <row r="1936" spans="1:11" x14ac:dyDescent="0.25">
      <c r="A1936">
        <v>1935</v>
      </c>
      <c r="B1936" t="s">
        <v>52</v>
      </c>
      <c r="C1936" t="s">
        <v>2525</v>
      </c>
      <c r="D1936" t="s">
        <v>2526</v>
      </c>
      <c r="E1936" t="s">
        <v>35</v>
      </c>
      <c r="F1936" t="s">
        <v>3961</v>
      </c>
      <c r="G1936" t="s">
        <v>56</v>
      </c>
      <c r="H1936">
        <v>166.78</v>
      </c>
      <c r="I1936">
        <v>120531</v>
      </c>
      <c r="J1936">
        <v>120531</v>
      </c>
      <c r="K1936">
        <v>180</v>
      </c>
    </row>
    <row r="1937" spans="1:11" x14ac:dyDescent="0.25">
      <c r="A1937">
        <v>1936</v>
      </c>
      <c r="B1937" t="s">
        <v>52</v>
      </c>
      <c r="C1937" t="s">
        <v>2528</v>
      </c>
      <c r="D1937" t="s">
        <v>2529</v>
      </c>
      <c r="E1937" t="s">
        <v>35</v>
      </c>
      <c r="F1937" t="s">
        <v>3961</v>
      </c>
      <c r="G1937" t="s">
        <v>56</v>
      </c>
      <c r="H1937">
        <v>166.78</v>
      </c>
      <c r="I1937">
        <v>120531</v>
      </c>
      <c r="J1937">
        <v>120531</v>
      </c>
      <c r="K1937">
        <v>181</v>
      </c>
    </row>
    <row r="1938" spans="1:11" x14ac:dyDescent="0.25">
      <c r="A1938">
        <v>1937</v>
      </c>
      <c r="B1938" t="s">
        <v>52</v>
      </c>
      <c r="C1938" t="s">
        <v>2531</v>
      </c>
      <c r="D1938" t="s">
        <v>2532</v>
      </c>
      <c r="E1938" t="s">
        <v>35</v>
      </c>
      <c r="F1938" t="s">
        <v>3961</v>
      </c>
      <c r="G1938" t="s">
        <v>56</v>
      </c>
      <c r="H1938">
        <v>166.78</v>
      </c>
      <c r="I1938">
        <v>120531</v>
      </c>
      <c r="J1938">
        <v>120531</v>
      </c>
      <c r="K1938">
        <v>182</v>
      </c>
    </row>
    <row r="1939" spans="1:11" x14ac:dyDescent="0.25">
      <c r="A1939">
        <v>1938</v>
      </c>
      <c r="B1939" t="s">
        <v>52</v>
      </c>
      <c r="C1939" t="s">
        <v>2534</v>
      </c>
      <c r="D1939" t="s">
        <v>2535</v>
      </c>
      <c r="E1939" t="s">
        <v>35</v>
      </c>
      <c r="F1939" t="s">
        <v>3961</v>
      </c>
      <c r="G1939" t="s">
        <v>56</v>
      </c>
      <c r="H1939">
        <v>166.78</v>
      </c>
      <c r="I1939">
        <v>120997</v>
      </c>
      <c r="J1939">
        <v>120997</v>
      </c>
      <c r="K1939">
        <v>183</v>
      </c>
    </row>
    <row r="1940" spans="1:11" x14ac:dyDescent="0.25">
      <c r="A1940">
        <v>1939</v>
      </c>
      <c r="B1940" t="s">
        <v>52</v>
      </c>
      <c r="C1940" t="s">
        <v>2537</v>
      </c>
      <c r="D1940" t="s">
        <v>2538</v>
      </c>
      <c r="E1940" t="s">
        <v>35</v>
      </c>
      <c r="F1940" t="s">
        <v>3961</v>
      </c>
      <c r="G1940" t="s">
        <v>56</v>
      </c>
      <c r="H1940">
        <v>166.78</v>
      </c>
      <c r="I1940">
        <v>120997</v>
      </c>
      <c r="J1940">
        <v>120997</v>
      </c>
      <c r="K1940">
        <v>184</v>
      </c>
    </row>
    <row r="1941" spans="1:11" x14ac:dyDescent="0.25">
      <c r="A1941">
        <v>1940</v>
      </c>
      <c r="B1941" t="s">
        <v>52</v>
      </c>
      <c r="C1941" t="s">
        <v>2540</v>
      </c>
      <c r="D1941" t="s">
        <v>2541</v>
      </c>
      <c r="E1941" t="s">
        <v>35</v>
      </c>
      <c r="F1941" t="s">
        <v>3961</v>
      </c>
      <c r="G1941" t="s">
        <v>56</v>
      </c>
      <c r="H1941">
        <v>166.78</v>
      </c>
      <c r="I1941">
        <v>121079</v>
      </c>
      <c r="J1941">
        <v>121079</v>
      </c>
      <c r="K1941">
        <v>185</v>
      </c>
    </row>
    <row r="1942" spans="1:11" x14ac:dyDescent="0.25">
      <c r="A1942">
        <v>1941</v>
      </c>
      <c r="B1942" t="s">
        <v>267</v>
      </c>
      <c r="C1942" t="s">
        <v>2720</v>
      </c>
      <c r="D1942" t="s">
        <v>2721</v>
      </c>
      <c r="E1942" t="s">
        <v>35</v>
      </c>
      <c r="F1942" t="s">
        <v>3961</v>
      </c>
      <c r="G1942" t="s">
        <v>56</v>
      </c>
      <c r="H1942">
        <v>165.92</v>
      </c>
      <c r="I1942">
        <v>121253</v>
      </c>
      <c r="J1942">
        <v>121253</v>
      </c>
      <c r="K1942">
        <v>186</v>
      </c>
    </row>
    <row r="1943" spans="1:11" x14ac:dyDescent="0.25">
      <c r="A1943">
        <v>1942</v>
      </c>
      <c r="B1943" t="s">
        <v>267</v>
      </c>
      <c r="C1943" t="s">
        <v>2717</v>
      </c>
      <c r="D1943" t="s">
        <v>2718</v>
      </c>
      <c r="E1943" t="s">
        <v>35</v>
      </c>
      <c r="F1943" t="s">
        <v>3961</v>
      </c>
      <c r="G1943" t="s">
        <v>56</v>
      </c>
      <c r="H1943">
        <v>165.92</v>
      </c>
      <c r="I1943">
        <v>121260</v>
      </c>
      <c r="J1943">
        <v>121260</v>
      </c>
      <c r="K1943">
        <v>187</v>
      </c>
    </row>
    <row r="1944" spans="1:11" x14ac:dyDescent="0.25">
      <c r="A1944">
        <v>1943</v>
      </c>
      <c r="B1944" t="s">
        <v>52</v>
      </c>
      <c r="C1944" t="s">
        <v>2546</v>
      </c>
      <c r="D1944" t="s">
        <v>2547</v>
      </c>
      <c r="E1944" t="s">
        <v>35</v>
      </c>
      <c r="F1944" t="s">
        <v>3961</v>
      </c>
      <c r="G1944" t="s">
        <v>56</v>
      </c>
      <c r="H1944">
        <v>166.78</v>
      </c>
      <c r="I1944">
        <v>121614</v>
      </c>
      <c r="J1944">
        <v>121614</v>
      </c>
      <c r="K1944">
        <v>188</v>
      </c>
    </row>
    <row r="1945" spans="1:11" x14ac:dyDescent="0.25">
      <c r="A1945">
        <v>1944</v>
      </c>
      <c r="B1945" t="s">
        <v>652</v>
      </c>
      <c r="C1945" t="s">
        <v>3229</v>
      </c>
      <c r="D1945" t="s">
        <v>3230</v>
      </c>
      <c r="E1945" t="s">
        <v>35</v>
      </c>
      <c r="F1945" t="s">
        <v>3961</v>
      </c>
      <c r="G1945" t="s">
        <v>56</v>
      </c>
      <c r="H1945">
        <v>174.36</v>
      </c>
      <c r="I1945">
        <v>121707</v>
      </c>
      <c r="J1945">
        <v>121707</v>
      </c>
      <c r="K1945">
        <v>189</v>
      </c>
    </row>
    <row r="1946" spans="1:11" x14ac:dyDescent="0.25">
      <c r="A1946">
        <v>1945</v>
      </c>
      <c r="B1946" t="s">
        <v>652</v>
      </c>
      <c r="C1946" t="s">
        <v>3232</v>
      </c>
      <c r="D1946" t="s">
        <v>3233</v>
      </c>
      <c r="E1946" t="s">
        <v>35</v>
      </c>
      <c r="F1946" t="s">
        <v>3961</v>
      </c>
      <c r="G1946" t="s">
        <v>56</v>
      </c>
      <c r="H1946">
        <v>174.36</v>
      </c>
      <c r="I1946">
        <v>121707</v>
      </c>
      <c r="J1946">
        <v>121707</v>
      </c>
      <c r="K1946">
        <v>190</v>
      </c>
    </row>
    <row r="1947" spans="1:11" x14ac:dyDescent="0.25">
      <c r="A1947">
        <v>1946</v>
      </c>
      <c r="B1947" t="s">
        <v>652</v>
      </c>
      <c r="C1947" t="s">
        <v>3235</v>
      </c>
      <c r="D1947" t="s">
        <v>3236</v>
      </c>
      <c r="E1947" t="s">
        <v>35</v>
      </c>
      <c r="F1947" t="s">
        <v>3961</v>
      </c>
      <c r="G1947" t="s">
        <v>56</v>
      </c>
      <c r="H1947">
        <v>174.36</v>
      </c>
      <c r="I1947">
        <v>121745</v>
      </c>
      <c r="J1947">
        <v>121745</v>
      </c>
      <c r="K1947">
        <v>191</v>
      </c>
    </row>
    <row r="1948" spans="1:11" x14ac:dyDescent="0.25">
      <c r="A1948">
        <v>1947</v>
      </c>
      <c r="B1948" t="s">
        <v>652</v>
      </c>
      <c r="C1948" t="s">
        <v>3238</v>
      </c>
      <c r="D1948" t="s">
        <v>3239</v>
      </c>
      <c r="E1948" t="s">
        <v>35</v>
      </c>
      <c r="F1948" t="s">
        <v>3961</v>
      </c>
      <c r="G1948" t="s">
        <v>56</v>
      </c>
      <c r="H1948">
        <v>174.36</v>
      </c>
      <c r="I1948">
        <v>121745</v>
      </c>
      <c r="J1948">
        <v>121745</v>
      </c>
      <c r="K1948">
        <v>192</v>
      </c>
    </row>
    <row r="1949" spans="1:11" x14ac:dyDescent="0.25">
      <c r="A1949">
        <v>1948</v>
      </c>
      <c r="B1949" t="s">
        <v>652</v>
      </c>
      <c r="C1949" t="s">
        <v>3241</v>
      </c>
      <c r="D1949" t="s">
        <v>3242</v>
      </c>
      <c r="E1949" t="s">
        <v>35</v>
      </c>
      <c r="F1949" t="s">
        <v>3961</v>
      </c>
      <c r="G1949" t="s">
        <v>56</v>
      </c>
      <c r="H1949">
        <v>174.36</v>
      </c>
      <c r="I1949">
        <v>121745</v>
      </c>
      <c r="J1949">
        <v>121745</v>
      </c>
      <c r="K1949">
        <v>193</v>
      </c>
    </row>
    <row r="1950" spans="1:11" x14ac:dyDescent="0.25">
      <c r="A1950">
        <v>1949</v>
      </c>
      <c r="B1950" t="s">
        <v>652</v>
      </c>
      <c r="C1950" t="s">
        <v>3244</v>
      </c>
      <c r="D1950" t="s">
        <v>3245</v>
      </c>
      <c r="E1950" t="s">
        <v>35</v>
      </c>
      <c r="F1950" t="s">
        <v>3961</v>
      </c>
      <c r="G1950" t="s">
        <v>56</v>
      </c>
      <c r="H1950">
        <v>174.36</v>
      </c>
      <c r="I1950">
        <v>121745</v>
      </c>
      <c r="J1950">
        <v>121745</v>
      </c>
      <c r="K1950">
        <v>194</v>
      </c>
    </row>
    <row r="1951" spans="1:11" x14ac:dyDescent="0.25">
      <c r="A1951">
        <v>1950</v>
      </c>
      <c r="B1951" t="s">
        <v>652</v>
      </c>
      <c r="C1951" t="s">
        <v>3247</v>
      </c>
      <c r="D1951" t="s">
        <v>3248</v>
      </c>
      <c r="E1951" t="s">
        <v>35</v>
      </c>
      <c r="F1951" t="s">
        <v>3961</v>
      </c>
      <c r="G1951" t="s">
        <v>56</v>
      </c>
      <c r="H1951">
        <v>174.36</v>
      </c>
      <c r="I1951">
        <v>121745</v>
      </c>
      <c r="J1951">
        <v>121745</v>
      </c>
      <c r="K1951">
        <v>195</v>
      </c>
    </row>
    <row r="1952" spans="1:11" x14ac:dyDescent="0.25">
      <c r="A1952">
        <v>1951</v>
      </c>
      <c r="B1952" t="s">
        <v>652</v>
      </c>
      <c r="C1952" t="s">
        <v>3250</v>
      </c>
      <c r="D1952" t="s">
        <v>3251</v>
      </c>
      <c r="E1952" t="s">
        <v>35</v>
      </c>
      <c r="F1952" t="s">
        <v>3961</v>
      </c>
      <c r="G1952" t="s">
        <v>56</v>
      </c>
      <c r="H1952">
        <v>174.36</v>
      </c>
      <c r="I1952">
        <v>121745</v>
      </c>
      <c r="J1952">
        <v>121745</v>
      </c>
      <c r="K1952">
        <v>196</v>
      </c>
    </row>
    <row r="1953" spans="1:11" x14ac:dyDescent="0.25">
      <c r="A1953">
        <v>1952</v>
      </c>
      <c r="B1953" t="s">
        <v>652</v>
      </c>
      <c r="C1953" t="s">
        <v>3253</v>
      </c>
      <c r="D1953" t="s">
        <v>3254</v>
      </c>
      <c r="E1953" t="s">
        <v>35</v>
      </c>
      <c r="F1953" t="s">
        <v>3961</v>
      </c>
      <c r="G1953" t="s">
        <v>56</v>
      </c>
      <c r="H1953">
        <v>174.36</v>
      </c>
      <c r="I1953">
        <v>121753</v>
      </c>
      <c r="J1953">
        <v>121753</v>
      </c>
      <c r="K1953">
        <v>197</v>
      </c>
    </row>
    <row r="1954" spans="1:11" x14ac:dyDescent="0.25">
      <c r="A1954">
        <v>1953</v>
      </c>
      <c r="B1954" t="s">
        <v>652</v>
      </c>
      <c r="C1954" t="s">
        <v>3283</v>
      </c>
      <c r="D1954" t="s">
        <v>3284</v>
      </c>
      <c r="E1954" t="s">
        <v>35</v>
      </c>
      <c r="F1954" t="s">
        <v>3961</v>
      </c>
      <c r="G1954" t="s">
        <v>56</v>
      </c>
      <c r="H1954">
        <v>174.36</v>
      </c>
      <c r="I1954">
        <v>121757</v>
      </c>
      <c r="J1954">
        <v>121757</v>
      </c>
      <c r="K1954">
        <v>198</v>
      </c>
    </row>
    <row r="1955" spans="1:11" x14ac:dyDescent="0.25">
      <c r="A1955">
        <v>1954</v>
      </c>
      <c r="B1955" t="s">
        <v>52</v>
      </c>
      <c r="C1955" t="s">
        <v>2507</v>
      </c>
      <c r="D1955" t="s">
        <v>2508</v>
      </c>
      <c r="E1955" t="s">
        <v>35</v>
      </c>
      <c r="F1955" t="s">
        <v>3961</v>
      </c>
      <c r="G1955" t="s">
        <v>56</v>
      </c>
      <c r="H1955">
        <v>166.78</v>
      </c>
      <c r="I1955">
        <v>122654</v>
      </c>
      <c r="J1955">
        <v>122654</v>
      </c>
      <c r="K1955">
        <v>199</v>
      </c>
    </row>
    <row r="1956" spans="1:11" x14ac:dyDescent="0.25">
      <c r="A1956">
        <v>1955</v>
      </c>
      <c r="B1956" t="s">
        <v>52</v>
      </c>
      <c r="C1956" t="s">
        <v>2510</v>
      </c>
      <c r="D1956" t="s">
        <v>2511</v>
      </c>
      <c r="E1956" t="s">
        <v>35</v>
      </c>
      <c r="F1956" t="s">
        <v>3961</v>
      </c>
      <c r="G1956" t="s">
        <v>56</v>
      </c>
      <c r="H1956">
        <v>166.78</v>
      </c>
      <c r="I1956">
        <v>122654</v>
      </c>
      <c r="J1956">
        <v>122654</v>
      </c>
      <c r="K1956">
        <v>200</v>
      </c>
    </row>
    <row r="1957" spans="1:11" x14ac:dyDescent="0.25">
      <c r="A1957">
        <v>1956</v>
      </c>
      <c r="B1957" t="s">
        <v>52</v>
      </c>
      <c r="C1957" t="s">
        <v>2549</v>
      </c>
      <c r="D1957" t="s">
        <v>2550</v>
      </c>
      <c r="E1957" t="s">
        <v>35</v>
      </c>
      <c r="F1957" t="s">
        <v>3961</v>
      </c>
      <c r="G1957" t="s">
        <v>56</v>
      </c>
      <c r="H1957">
        <v>166.78</v>
      </c>
      <c r="I1957">
        <v>122728</v>
      </c>
      <c r="J1957">
        <v>122728</v>
      </c>
      <c r="K1957">
        <v>201</v>
      </c>
    </row>
    <row r="1958" spans="1:11" x14ac:dyDescent="0.25">
      <c r="A1958">
        <v>1957</v>
      </c>
      <c r="B1958" t="s">
        <v>52</v>
      </c>
      <c r="C1958" t="s">
        <v>2552</v>
      </c>
      <c r="D1958" t="s">
        <v>2553</v>
      </c>
      <c r="E1958" t="s">
        <v>35</v>
      </c>
      <c r="F1958" t="s">
        <v>3961</v>
      </c>
      <c r="G1958" t="s">
        <v>56</v>
      </c>
      <c r="H1958">
        <v>166.78</v>
      </c>
      <c r="I1958">
        <v>122728</v>
      </c>
      <c r="J1958">
        <v>122728</v>
      </c>
      <c r="K1958">
        <v>202</v>
      </c>
    </row>
    <row r="1959" spans="1:11" x14ac:dyDescent="0.25">
      <c r="A1959">
        <v>1958</v>
      </c>
      <c r="B1959" t="s">
        <v>652</v>
      </c>
      <c r="C1959" t="s">
        <v>3165</v>
      </c>
      <c r="D1959" t="s">
        <v>3166</v>
      </c>
      <c r="E1959" t="s">
        <v>35</v>
      </c>
      <c r="F1959" t="s">
        <v>3961</v>
      </c>
      <c r="G1959" t="s">
        <v>56</v>
      </c>
      <c r="H1959">
        <v>159.12</v>
      </c>
      <c r="I1959">
        <v>123578</v>
      </c>
      <c r="J1959">
        <v>123578</v>
      </c>
      <c r="K1959">
        <v>203</v>
      </c>
    </row>
    <row r="1960" spans="1:11" x14ac:dyDescent="0.25">
      <c r="A1960">
        <v>1959</v>
      </c>
      <c r="B1960" t="s">
        <v>652</v>
      </c>
      <c r="C1960" t="s">
        <v>3168</v>
      </c>
      <c r="D1960" t="s">
        <v>3169</v>
      </c>
      <c r="E1960" t="s">
        <v>35</v>
      </c>
      <c r="F1960" t="s">
        <v>3961</v>
      </c>
      <c r="G1960" t="s">
        <v>56</v>
      </c>
      <c r="H1960">
        <v>159.12</v>
      </c>
      <c r="I1960">
        <v>123578</v>
      </c>
      <c r="J1960">
        <v>123578</v>
      </c>
      <c r="K1960">
        <v>204</v>
      </c>
    </row>
    <row r="1961" spans="1:11" x14ac:dyDescent="0.25">
      <c r="A1961">
        <v>1960</v>
      </c>
      <c r="B1961" t="s">
        <v>652</v>
      </c>
      <c r="C1961" t="s">
        <v>3171</v>
      </c>
      <c r="D1961" t="s">
        <v>3172</v>
      </c>
      <c r="E1961" t="s">
        <v>35</v>
      </c>
      <c r="F1961" t="s">
        <v>3961</v>
      </c>
      <c r="G1961" t="s">
        <v>56</v>
      </c>
      <c r="H1961">
        <v>159.12</v>
      </c>
      <c r="I1961">
        <v>123578</v>
      </c>
      <c r="J1961">
        <v>123578</v>
      </c>
      <c r="K1961">
        <v>205</v>
      </c>
    </row>
    <row r="1962" spans="1:11" x14ac:dyDescent="0.25">
      <c r="A1962">
        <v>1961</v>
      </c>
      <c r="B1962" t="s">
        <v>652</v>
      </c>
      <c r="C1962" t="s">
        <v>3174</v>
      </c>
      <c r="D1962" t="s">
        <v>3175</v>
      </c>
      <c r="E1962" t="s">
        <v>35</v>
      </c>
      <c r="F1962" t="s">
        <v>3961</v>
      </c>
      <c r="G1962" t="s">
        <v>56</v>
      </c>
      <c r="H1962">
        <v>161.62</v>
      </c>
      <c r="I1962">
        <v>123578</v>
      </c>
      <c r="J1962">
        <v>123578</v>
      </c>
      <c r="K1962">
        <v>206</v>
      </c>
    </row>
    <row r="1963" spans="1:11" x14ac:dyDescent="0.25">
      <c r="A1963">
        <v>1962</v>
      </c>
      <c r="B1963" t="s">
        <v>652</v>
      </c>
      <c r="C1963" t="s">
        <v>3177</v>
      </c>
      <c r="D1963" t="s">
        <v>3178</v>
      </c>
      <c r="E1963" t="s">
        <v>35</v>
      </c>
      <c r="F1963" t="s">
        <v>3961</v>
      </c>
      <c r="G1963" t="s">
        <v>56</v>
      </c>
      <c r="H1963">
        <v>161.62</v>
      </c>
      <c r="I1963">
        <v>123578</v>
      </c>
      <c r="J1963">
        <v>123578</v>
      </c>
      <c r="K1963">
        <v>207</v>
      </c>
    </row>
    <row r="1964" spans="1:11" x14ac:dyDescent="0.25">
      <c r="A1964">
        <v>1963</v>
      </c>
      <c r="B1964" t="s">
        <v>652</v>
      </c>
      <c r="C1964" t="s">
        <v>3147</v>
      </c>
      <c r="D1964" t="s">
        <v>3148</v>
      </c>
      <c r="E1964" t="s">
        <v>35</v>
      </c>
      <c r="F1964" t="s">
        <v>3961</v>
      </c>
      <c r="G1964" t="s">
        <v>56</v>
      </c>
      <c r="H1964">
        <v>159.12</v>
      </c>
      <c r="I1964">
        <v>123580</v>
      </c>
      <c r="J1964">
        <v>123580</v>
      </c>
      <c r="K1964">
        <v>208</v>
      </c>
    </row>
    <row r="1965" spans="1:11" x14ac:dyDescent="0.25">
      <c r="A1965">
        <v>1964</v>
      </c>
      <c r="B1965" t="s">
        <v>652</v>
      </c>
      <c r="C1965" t="s">
        <v>3150</v>
      </c>
      <c r="D1965" t="s">
        <v>3151</v>
      </c>
      <c r="E1965" t="s">
        <v>35</v>
      </c>
      <c r="F1965" t="s">
        <v>3961</v>
      </c>
      <c r="G1965" t="s">
        <v>56</v>
      </c>
      <c r="H1965">
        <v>159.12</v>
      </c>
      <c r="I1965">
        <v>123580</v>
      </c>
      <c r="J1965">
        <v>123580</v>
      </c>
      <c r="K1965">
        <v>209</v>
      </c>
    </row>
    <row r="1966" spans="1:11" x14ac:dyDescent="0.25">
      <c r="A1966">
        <v>1965</v>
      </c>
      <c r="B1966" t="s">
        <v>652</v>
      </c>
      <c r="C1966" t="s">
        <v>3153</v>
      </c>
      <c r="D1966" t="s">
        <v>3154</v>
      </c>
      <c r="E1966" t="s">
        <v>35</v>
      </c>
      <c r="F1966" t="s">
        <v>3961</v>
      </c>
      <c r="G1966" t="s">
        <v>56</v>
      </c>
      <c r="H1966">
        <v>159.12</v>
      </c>
      <c r="I1966">
        <v>123580</v>
      </c>
      <c r="J1966">
        <v>123580</v>
      </c>
      <c r="K1966">
        <v>210</v>
      </c>
    </row>
    <row r="1967" spans="1:11" x14ac:dyDescent="0.25">
      <c r="A1967">
        <v>1966</v>
      </c>
      <c r="B1967" t="s">
        <v>652</v>
      </c>
      <c r="C1967" t="s">
        <v>3156</v>
      </c>
      <c r="D1967" t="s">
        <v>3157</v>
      </c>
      <c r="E1967" t="s">
        <v>35</v>
      </c>
      <c r="F1967" t="s">
        <v>3961</v>
      </c>
      <c r="G1967" t="s">
        <v>56</v>
      </c>
      <c r="H1967">
        <v>159.12</v>
      </c>
      <c r="I1967">
        <v>123580</v>
      </c>
      <c r="J1967">
        <v>123580</v>
      </c>
      <c r="K1967">
        <v>211</v>
      </c>
    </row>
    <row r="1968" spans="1:11" x14ac:dyDescent="0.25">
      <c r="A1968">
        <v>1967</v>
      </c>
      <c r="B1968" t="s">
        <v>652</v>
      </c>
      <c r="C1968" t="s">
        <v>3159</v>
      </c>
      <c r="D1968" t="s">
        <v>3160</v>
      </c>
      <c r="E1968" t="s">
        <v>35</v>
      </c>
      <c r="F1968" t="s">
        <v>3961</v>
      </c>
      <c r="G1968" t="s">
        <v>56</v>
      </c>
      <c r="H1968">
        <v>159.12</v>
      </c>
      <c r="I1968">
        <v>123580</v>
      </c>
      <c r="J1968">
        <v>123580</v>
      </c>
      <c r="K1968">
        <v>212</v>
      </c>
    </row>
    <row r="1969" spans="1:11" x14ac:dyDescent="0.25">
      <c r="A1969">
        <v>1968</v>
      </c>
      <c r="B1969" t="s">
        <v>652</v>
      </c>
      <c r="C1969" t="s">
        <v>3162</v>
      </c>
      <c r="D1969" t="s">
        <v>3163</v>
      </c>
      <c r="E1969" t="s">
        <v>35</v>
      </c>
      <c r="F1969" t="s">
        <v>3961</v>
      </c>
      <c r="G1969" t="s">
        <v>56</v>
      </c>
      <c r="H1969">
        <v>159.12</v>
      </c>
      <c r="I1969">
        <v>123580</v>
      </c>
      <c r="J1969">
        <v>123580</v>
      </c>
      <c r="K1969">
        <v>213</v>
      </c>
    </row>
    <row r="1970" spans="1:11" x14ac:dyDescent="0.25">
      <c r="A1970">
        <v>1969</v>
      </c>
      <c r="B1970" t="s">
        <v>652</v>
      </c>
      <c r="C1970" t="s">
        <v>3180</v>
      </c>
      <c r="D1970" t="s">
        <v>3181</v>
      </c>
      <c r="E1970" t="s">
        <v>35</v>
      </c>
      <c r="F1970" t="s">
        <v>3961</v>
      </c>
      <c r="G1970" t="s">
        <v>56</v>
      </c>
      <c r="H1970">
        <v>161.62</v>
      </c>
      <c r="I1970">
        <v>123580</v>
      </c>
      <c r="J1970">
        <v>123580</v>
      </c>
      <c r="K1970">
        <v>214</v>
      </c>
    </row>
    <row r="1971" spans="1:11" x14ac:dyDescent="0.25">
      <c r="A1971">
        <v>1970</v>
      </c>
      <c r="B1971" t="s">
        <v>652</v>
      </c>
      <c r="C1971" t="s">
        <v>3183</v>
      </c>
      <c r="D1971" t="s">
        <v>3184</v>
      </c>
      <c r="E1971" t="s">
        <v>35</v>
      </c>
      <c r="F1971" t="s">
        <v>3961</v>
      </c>
      <c r="G1971" t="s">
        <v>56</v>
      </c>
      <c r="H1971">
        <v>161.62</v>
      </c>
      <c r="I1971">
        <v>123580</v>
      </c>
      <c r="J1971">
        <v>123580</v>
      </c>
      <c r="K1971">
        <v>215</v>
      </c>
    </row>
    <row r="1972" spans="1:11" x14ac:dyDescent="0.25">
      <c r="A1972">
        <v>1971</v>
      </c>
      <c r="B1972" t="s">
        <v>652</v>
      </c>
      <c r="C1972" t="s">
        <v>3144</v>
      </c>
      <c r="D1972" t="s">
        <v>3145</v>
      </c>
      <c r="E1972" t="s">
        <v>35</v>
      </c>
      <c r="F1972" t="s">
        <v>3961</v>
      </c>
      <c r="G1972" t="s">
        <v>56</v>
      </c>
      <c r="H1972">
        <v>159.12</v>
      </c>
      <c r="I1972">
        <v>123583</v>
      </c>
      <c r="J1972">
        <v>123583</v>
      </c>
      <c r="K1972">
        <v>216</v>
      </c>
    </row>
    <row r="1973" spans="1:11" x14ac:dyDescent="0.25">
      <c r="A1973">
        <v>1972</v>
      </c>
      <c r="B1973" t="s">
        <v>486</v>
      </c>
      <c r="C1973" t="s">
        <v>2941</v>
      </c>
      <c r="D1973" t="s">
        <v>2942</v>
      </c>
      <c r="E1973" t="s">
        <v>35</v>
      </c>
      <c r="F1973" t="s">
        <v>3961</v>
      </c>
      <c r="G1973" t="s">
        <v>56</v>
      </c>
      <c r="H1973">
        <v>161.4</v>
      </c>
      <c r="I1973">
        <v>123985</v>
      </c>
      <c r="J1973">
        <v>123985</v>
      </c>
      <c r="K1973">
        <v>217</v>
      </c>
    </row>
    <row r="1974" spans="1:11" x14ac:dyDescent="0.25">
      <c r="A1974">
        <v>1973</v>
      </c>
      <c r="B1974" t="s">
        <v>267</v>
      </c>
      <c r="C1974" t="s">
        <v>2723</v>
      </c>
      <c r="D1974" t="s">
        <v>2724</v>
      </c>
      <c r="E1974" t="s">
        <v>35</v>
      </c>
      <c r="F1974" t="s">
        <v>3961</v>
      </c>
      <c r="G1974" t="s">
        <v>56</v>
      </c>
      <c r="H1974">
        <v>165.92</v>
      </c>
      <c r="I1974">
        <v>124030</v>
      </c>
      <c r="J1974">
        <v>124030</v>
      </c>
      <c r="K1974">
        <v>218</v>
      </c>
    </row>
    <row r="1975" spans="1:11" x14ac:dyDescent="0.25">
      <c r="A1975">
        <v>1974</v>
      </c>
      <c r="B1975" t="s">
        <v>486</v>
      </c>
      <c r="C1975" t="s">
        <v>2944</v>
      </c>
      <c r="D1975" t="s">
        <v>2945</v>
      </c>
      <c r="E1975" t="s">
        <v>35</v>
      </c>
      <c r="F1975" t="s">
        <v>3961</v>
      </c>
      <c r="G1975" t="s">
        <v>56</v>
      </c>
      <c r="H1975">
        <v>161.4</v>
      </c>
      <c r="I1975">
        <v>124210</v>
      </c>
      <c r="J1975">
        <v>124210</v>
      </c>
      <c r="K1975">
        <v>219</v>
      </c>
    </row>
    <row r="1976" spans="1:11" x14ac:dyDescent="0.25">
      <c r="A1976">
        <v>1975</v>
      </c>
      <c r="B1976" t="s">
        <v>267</v>
      </c>
      <c r="C1976" t="s">
        <v>2726</v>
      </c>
      <c r="D1976" t="s">
        <v>2727</v>
      </c>
      <c r="E1976" t="s">
        <v>35</v>
      </c>
      <c r="F1976" t="s">
        <v>3961</v>
      </c>
      <c r="G1976" t="s">
        <v>56</v>
      </c>
      <c r="H1976">
        <v>165.92</v>
      </c>
      <c r="I1976">
        <v>124385</v>
      </c>
      <c r="J1976">
        <v>124385</v>
      </c>
      <c r="K1976">
        <v>220</v>
      </c>
    </row>
    <row r="1977" spans="1:11" x14ac:dyDescent="0.25">
      <c r="A1977">
        <v>1976</v>
      </c>
      <c r="B1977" t="s">
        <v>486</v>
      </c>
      <c r="C1977" t="s">
        <v>2959</v>
      </c>
      <c r="D1977" t="s">
        <v>2960</v>
      </c>
      <c r="E1977" t="s">
        <v>35</v>
      </c>
      <c r="F1977" t="s">
        <v>3961</v>
      </c>
      <c r="G1977" t="s">
        <v>56</v>
      </c>
      <c r="H1977">
        <v>161.4</v>
      </c>
      <c r="I1977">
        <v>124476</v>
      </c>
      <c r="J1977">
        <v>124476</v>
      </c>
      <c r="K1977">
        <v>221</v>
      </c>
    </row>
    <row r="1978" spans="1:11" x14ac:dyDescent="0.25">
      <c r="A1978">
        <v>1977</v>
      </c>
      <c r="B1978" t="s">
        <v>486</v>
      </c>
      <c r="C1978" t="s">
        <v>2971</v>
      </c>
      <c r="D1978" t="s">
        <v>2972</v>
      </c>
      <c r="E1978" t="s">
        <v>35</v>
      </c>
      <c r="F1978" t="s">
        <v>3961</v>
      </c>
      <c r="G1978" t="s">
        <v>56</v>
      </c>
      <c r="H1978">
        <v>161.4</v>
      </c>
      <c r="I1978">
        <v>124492</v>
      </c>
      <c r="J1978">
        <v>124492</v>
      </c>
      <c r="K1978">
        <v>222</v>
      </c>
    </row>
    <row r="1979" spans="1:11" x14ac:dyDescent="0.25">
      <c r="A1979">
        <v>1978</v>
      </c>
      <c r="B1979" t="s">
        <v>267</v>
      </c>
      <c r="C1979" t="s">
        <v>2703</v>
      </c>
      <c r="D1979" t="s">
        <v>2704</v>
      </c>
      <c r="E1979" t="s">
        <v>35</v>
      </c>
      <c r="F1979" t="s">
        <v>3961</v>
      </c>
      <c r="G1979" t="s">
        <v>56</v>
      </c>
      <c r="H1979">
        <v>165.92</v>
      </c>
      <c r="I1979">
        <v>124833</v>
      </c>
      <c r="J1979">
        <v>124833</v>
      </c>
      <c r="K1979">
        <v>223</v>
      </c>
    </row>
    <row r="1980" spans="1:11" x14ac:dyDescent="0.25">
      <c r="A1980">
        <v>1979</v>
      </c>
      <c r="B1980" t="s">
        <v>267</v>
      </c>
      <c r="C1980" t="s">
        <v>2706</v>
      </c>
      <c r="D1980" t="s">
        <v>2707</v>
      </c>
      <c r="E1980" t="s">
        <v>35</v>
      </c>
      <c r="F1980" t="s">
        <v>3961</v>
      </c>
      <c r="G1980" t="s">
        <v>56</v>
      </c>
      <c r="H1980">
        <v>165.92</v>
      </c>
      <c r="I1980">
        <v>124895</v>
      </c>
      <c r="J1980">
        <v>124895</v>
      </c>
      <c r="K1980">
        <v>224</v>
      </c>
    </row>
    <row r="1981" spans="1:11" x14ac:dyDescent="0.25">
      <c r="A1981">
        <v>1980</v>
      </c>
      <c r="B1981" t="s">
        <v>267</v>
      </c>
      <c r="C1981" t="s">
        <v>2709</v>
      </c>
      <c r="D1981" t="s">
        <v>2710</v>
      </c>
      <c r="E1981" t="s">
        <v>35</v>
      </c>
      <c r="F1981" t="s">
        <v>3961</v>
      </c>
      <c r="G1981" t="s">
        <v>56</v>
      </c>
      <c r="H1981">
        <v>165.92</v>
      </c>
      <c r="I1981">
        <v>124895</v>
      </c>
      <c r="J1981">
        <v>124895</v>
      </c>
      <c r="K1981">
        <v>225</v>
      </c>
    </row>
    <row r="1982" spans="1:11" x14ac:dyDescent="0.25">
      <c r="A1982">
        <v>1981</v>
      </c>
      <c r="B1982" t="s">
        <v>267</v>
      </c>
      <c r="C1982" t="s">
        <v>2712</v>
      </c>
      <c r="D1982" t="s">
        <v>2713</v>
      </c>
      <c r="E1982" t="s">
        <v>35</v>
      </c>
      <c r="F1982" t="s">
        <v>3961</v>
      </c>
      <c r="G1982" t="s">
        <v>56</v>
      </c>
      <c r="H1982">
        <v>165.92</v>
      </c>
      <c r="I1982">
        <v>124895</v>
      </c>
      <c r="J1982">
        <v>124895</v>
      </c>
      <c r="K1982">
        <v>226</v>
      </c>
    </row>
    <row r="1983" spans="1:11" x14ac:dyDescent="0.25">
      <c r="A1983">
        <v>1982</v>
      </c>
      <c r="B1983" t="s">
        <v>652</v>
      </c>
      <c r="C1983" t="s">
        <v>3277</v>
      </c>
      <c r="D1983" t="s">
        <v>3278</v>
      </c>
      <c r="E1983" t="s">
        <v>35</v>
      </c>
      <c r="F1983" t="s">
        <v>3961</v>
      </c>
      <c r="G1983" t="s">
        <v>56</v>
      </c>
      <c r="H1983">
        <v>174.36</v>
      </c>
      <c r="I1983">
        <v>125958</v>
      </c>
      <c r="J1983">
        <v>125958</v>
      </c>
      <c r="K1983">
        <v>227</v>
      </c>
    </row>
    <row r="1984" spans="1:11" x14ac:dyDescent="0.25">
      <c r="A1984">
        <v>1983</v>
      </c>
      <c r="B1984" t="s">
        <v>652</v>
      </c>
      <c r="C1984" t="s">
        <v>3274</v>
      </c>
      <c r="D1984" t="s">
        <v>3275</v>
      </c>
      <c r="E1984" t="s">
        <v>35</v>
      </c>
      <c r="F1984" t="s">
        <v>3961</v>
      </c>
      <c r="G1984" t="s">
        <v>56</v>
      </c>
      <c r="H1984">
        <v>174.36</v>
      </c>
      <c r="I1984">
        <v>127816</v>
      </c>
      <c r="J1984">
        <v>127816</v>
      </c>
      <c r="K1984">
        <v>228</v>
      </c>
    </row>
    <row r="1985" spans="1:11" x14ac:dyDescent="0.25">
      <c r="A1985">
        <v>1984</v>
      </c>
      <c r="B1985" t="s">
        <v>652</v>
      </c>
      <c r="C1985" t="s">
        <v>3259</v>
      </c>
      <c r="D1985" t="s">
        <v>3260</v>
      </c>
      <c r="E1985" t="s">
        <v>35</v>
      </c>
      <c r="F1985" t="s">
        <v>3961</v>
      </c>
      <c r="G1985" t="s">
        <v>56</v>
      </c>
      <c r="H1985">
        <v>174.36</v>
      </c>
      <c r="I1985">
        <v>129608</v>
      </c>
      <c r="J1985">
        <v>129608</v>
      </c>
      <c r="K1985">
        <v>229</v>
      </c>
    </row>
    <row r="1986" spans="1:11" x14ac:dyDescent="0.25">
      <c r="A1986">
        <v>1985</v>
      </c>
      <c r="B1986" t="s">
        <v>652</v>
      </c>
      <c r="C1986" t="s">
        <v>3265</v>
      </c>
      <c r="D1986" t="s">
        <v>3266</v>
      </c>
      <c r="E1986" t="s">
        <v>35</v>
      </c>
      <c r="F1986" t="s">
        <v>3961</v>
      </c>
      <c r="G1986" t="s">
        <v>56</v>
      </c>
      <c r="H1986">
        <v>174.36</v>
      </c>
      <c r="I1986">
        <v>129608</v>
      </c>
      <c r="J1986">
        <v>129608</v>
      </c>
      <c r="K1986">
        <v>230</v>
      </c>
    </row>
    <row r="1987" spans="1:11" x14ac:dyDescent="0.25">
      <c r="A1987">
        <v>1986</v>
      </c>
      <c r="B1987" t="s">
        <v>652</v>
      </c>
      <c r="C1987" t="s">
        <v>3262</v>
      </c>
      <c r="D1987" t="s">
        <v>3263</v>
      </c>
      <c r="E1987" t="s">
        <v>35</v>
      </c>
      <c r="F1987" t="s">
        <v>3961</v>
      </c>
      <c r="G1987" t="s">
        <v>56</v>
      </c>
      <c r="H1987">
        <v>174.36</v>
      </c>
      <c r="I1987">
        <v>129612</v>
      </c>
      <c r="J1987">
        <v>129612</v>
      </c>
      <c r="K1987">
        <v>231</v>
      </c>
    </row>
    <row r="1988" spans="1:11" x14ac:dyDescent="0.25">
      <c r="A1988">
        <v>1987</v>
      </c>
      <c r="B1988" t="s">
        <v>652</v>
      </c>
      <c r="C1988" t="s">
        <v>3271</v>
      </c>
      <c r="D1988" t="s">
        <v>3272</v>
      </c>
      <c r="E1988" t="s">
        <v>35</v>
      </c>
      <c r="F1988" t="s">
        <v>3961</v>
      </c>
      <c r="G1988" t="s">
        <v>56</v>
      </c>
      <c r="H1988">
        <v>174.36</v>
      </c>
      <c r="I1988">
        <v>130014</v>
      </c>
      <c r="J1988">
        <v>130014</v>
      </c>
      <c r="K1988">
        <v>232</v>
      </c>
    </row>
    <row r="1989" spans="1:11" x14ac:dyDescent="0.25">
      <c r="A1989">
        <v>1988</v>
      </c>
      <c r="B1989" t="s">
        <v>652</v>
      </c>
      <c r="C1989" t="s">
        <v>3256</v>
      </c>
      <c r="D1989" t="s">
        <v>3257</v>
      </c>
      <c r="E1989" t="s">
        <v>35</v>
      </c>
      <c r="F1989" t="s">
        <v>3961</v>
      </c>
      <c r="G1989" t="s">
        <v>56</v>
      </c>
      <c r="H1989">
        <v>174.36</v>
      </c>
      <c r="I1989">
        <v>131747</v>
      </c>
      <c r="J1989">
        <v>131747</v>
      </c>
      <c r="K1989">
        <v>233</v>
      </c>
    </row>
    <row r="1990" spans="1:11" x14ac:dyDescent="0.25">
      <c r="A1990">
        <v>1989</v>
      </c>
      <c r="B1990" t="s">
        <v>652</v>
      </c>
      <c r="C1990" t="s">
        <v>3268</v>
      </c>
      <c r="D1990" t="s">
        <v>3269</v>
      </c>
      <c r="E1990" t="s">
        <v>35</v>
      </c>
      <c r="F1990" t="s">
        <v>3961</v>
      </c>
      <c r="G1990" t="s">
        <v>56</v>
      </c>
      <c r="H1990">
        <v>174.36</v>
      </c>
      <c r="I1990">
        <v>132153</v>
      </c>
      <c r="J1990">
        <v>132153</v>
      </c>
      <c r="K1990">
        <v>234</v>
      </c>
    </row>
    <row r="1991" spans="1:11" x14ac:dyDescent="0.25">
      <c r="A1991">
        <v>1990</v>
      </c>
      <c r="B1991" t="s">
        <v>652</v>
      </c>
      <c r="C1991" t="s">
        <v>3280</v>
      </c>
      <c r="D1991" t="s">
        <v>3281</v>
      </c>
      <c r="E1991" t="s">
        <v>35</v>
      </c>
      <c r="F1991" t="s">
        <v>3961</v>
      </c>
      <c r="G1991" t="s">
        <v>56</v>
      </c>
      <c r="H1991">
        <v>174.36</v>
      </c>
      <c r="I1991">
        <v>132153</v>
      </c>
      <c r="J1991">
        <v>132153</v>
      </c>
      <c r="K1991">
        <v>235</v>
      </c>
    </row>
    <row r="1992" spans="1:11" x14ac:dyDescent="0.25">
      <c r="A1992">
        <v>1991</v>
      </c>
      <c r="B1992" t="s">
        <v>267</v>
      </c>
      <c r="C1992" t="s">
        <v>2735</v>
      </c>
      <c r="D1992" t="s">
        <v>2736</v>
      </c>
      <c r="E1992" t="s">
        <v>35</v>
      </c>
      <c r="F1992" t="s">
        <v>3961</v>
      </c>
      <c r="G1992" t="s">
        <v>56</v>
      </c>
      <c r="H1992">
        <v>165.92</v>
      </c>
      <c r="I1992">
        <v>132342</v>
      </c>
      <c r="J1992">
        <v>132342</v>
      </c>
      <c r="K1992">
        <v>236</v>
      </c>
    </row>
    <row r="1993" spans="1:11" x14ac:dyDescent="0.25">
      <c r="A1993">
        <v>1992</v>
      </c>
      <c r="B1993" t="s">
        <v>267</v>
      </c>
      <c r="C1993" t="s">
        <v>2738</v>
      </c>
      <c r="D1993" t="s">
        <v>2739</v>
      </c>
      <c r="E1993" t="s">
        <v>35</v>
      </c>
      <c r="F1993" t="s">
        <v>3961</v>
      </c>
      <c r="G1993" t="s">
        <v>56</v>
      </c>
      <c r="H1993">
        <v>165.92</v>
      </c>
      <c r="I1993">
        <v>132349</v>
      </c>
      <c r="J1993">
        <v>132349</v>
      </c>
      <c r="K1993">
        <v>237</v>
      </c>
    </row>
    <row r="1994" spans="1:11" x14ac:dyDescent="0.25">
      <c r="A1994">
        <v>1993</v>
      </c>
      <c r="B1994" t="s">
        <v>52</v>
      </c>
      <c r="C1994" t="s">
        <v>2555</v>
      </c>
      <c r="D1994" t="s">
        <v>2556</v>
      </c>
      <c r="E1994" t="s">
        <v>35</v>
      </c>
      <c r="F1994" t="s">
        <v>3961</v>
      </c>
      <c r="G1994" t="s">
        <v>56</v>
      </c>
      <c r="H1994">
        <v>166.78</v>
      </c>
      <c r="I1994">
        <v>132399</v>
      </c>
      <c r="J1994">
        <v>132399</v>
      </c>
      <c r="K1994">
        <v>238</v>
      </c>
    </row>
    <row r="1995" spans="1:11" x14ac:dyDescent="0.25">
      <c r="A1995">
        <v>1994</v>
      </c>
      <c r="B1995" t="s">
        <v>52</v>
      </c>
      <c r="C1995" t="s">
        <v>2558</v>
      </c>
      <c r="D1995" t="s">
        <v>2559</v>
      </c>
      <c r="E1995" t="s">
        <v>35</v>
      </c>
      <c r="F1995" t="s">
        <v>3961</v>
      </c>
      <c r="G1995" t="s">
        <v>56</v>
      </c>
      <c r="H1995">
        <v>166.78</v>
      </c>
      <c r="I1995">
        <v>132399</v>
      </c>
      <c r="J1995">
        <v>132399</v>
      </c>
      <c r="K1995">
        <v>239</v>
      </c>
    </row>
    <row r="1996" spans="1:11" x14ac:dyDescent="0.25">
      <c r="A1996">
        <v>1995</v>
      </c>
      <c r="B1996" t="s">
        <v>52</v>
      </c>
      <c r="C1996" t="s">
        <v>2561</v>
      </c>
      <c r="D1996" t="s">
        <v>2562</v>
      </c>
      <c r="E1996" t="s">
        <v>35</v>
      </c>
      <c r="F1996" t="s">
        <v>3961</v>
      </c>
      <c r="G1996" t="s">
        <v>56</v>
      </c>
      <c r="H1996">
        <v>166.78</v>
      </c>
      <c r="I1996">
        <v>134232</v>
      </c>
      <c r="J1996">
        <v>134232</v>
      </c>
      <c r="K1996">
        <v>240</v>
      </c>
    </row>
    <row r="1997" spans="1:11" x14ac:dyDescent="0.25">
      <c r="A1997">
        <v>1996</v>
      </c>
      <c r="B1997" t="s">
        <v>486</v>
      </c>
      <c r="C1997" t="s">
        <v>2836</v>
      </c>
      <c r="D1997" t="s">
        <v>2838</v>
      </c>
      <c r="E1997" t="s">
        <v>35</v>
      </c>
      <c r="F1997" t="s">
        <v>3961</v>
      </c>
      <c r="G1997" t="s">
        <v>58</v>
      </c>
      <c r="H1997">
        <v>139.02000000000001</v>
      </c>
      <c r="I1997">
        <v>139477</v>
      </c>
      <c r="J1997">
        <v>139477</v>
      </c>
      <c r="K1997">
        <v>241</v>
      </c>
    </row>
    <row r="1998" spans="1:11" x14ac:dyDescent="0.25">
      <c r="A1998">
        <v>1997</v>
      </c>
      <c r="B1998" t="s">
        <v>486</v>
      </c>
      <c r="C1998" t="s">
        <v>2839</v>
      </c>
      <c r="D1998" t="s">
        <v>2841</v>
      </c>
      <c r="E1998" t="s">
        <v>35</v>
      </c>
      <c r="F1998" t="s">
        <v>3961</v>
      </c>
      <c r="G1998" t="s">
        <v>58</v>
      </c>
      <c r="H1998">
        <v>139.02000000000001</v>
      </c>
      <c r="I1998">
        <v>139477</v>
      </c>
      <c r="J1998">
        <v>139477</v>
      </c>
      <c r="K1998">
        <v>242</v>
      </c>
    </row>
    <row r="1999" spans="1:11" x14ac:dyDescent="0.25">
      <c r="A1999">
        <v>1998</v>
      </c>
      <c r="B1999" t="s">
        <v>486</v>
      </c>
      <c r="C1999" t="s">
        <v>2842</v>
      </c>
      <c r="D1999" t="s">
        <v>2844</v>
      </c>
      <c r="E1999" t="s">
        <v>35</v>
      </c>
      <c r="F1999" t="s">
        <v>3961</v>
      </c>
      <c r="G1999" t="s">
        <v>58</v>
      </c>
      <c r="H1999">
        <v>139.02000000000001</v>
      </c>
      <c r="I1999">
        <v>139477</v>
      </c>
      <c r="J1999">
        <v>139477</v>
      </c>
      <c r="K1999">
        <v>243</v>
      </c>
    </row>
    <row r="2000" spans="1:11" x14ac:dyDescent="0.25">
      <c r="A2000">
        <v>1999</v>
      </c>
      <c r="B2000" t="s">
        <v>486</v>
      </c>
      <c r="C2000" t="s">
        <v>2833</v>
      </c>
      <c r="D2000" t="s">
        <v>2835</v>
      </c>
      <c r="E2000" t="s">
        <v>35</v>
      </c>
      <c r="F2000" t="s">
        <v>3961</v>
      </c>
      <c r="G2000" t="s">
        <v>58</v>
      </c>
      <c r="H2000">
        <v>139.02000000000001</v>
      </c>
      <c r="I2000">
        <v>139646</v>
      </c>
      <c r="J2000">
        <v>139646</v>
      </c>
      <c r="K2000">
        <v>244</v>
      </c>
    </row>
    <row r="2001" spans="1:11" x14ac:dyDescent="0.25">
      <c r="A2001">
        <v>2000</v>
      </c>
      <c r="B2001" t="s">
        <v>486</v>
      </c>
      <c r="C2001" t="s">
        <v>2827</v>
      </c>
      <c r="D2001" t="s">
        <v>2829</v>
      </c>
      <c r="E2001" t="s">
        <v>35</v>
      </c>
      <c r="F2001" t="s">
        <v>3961</v>
      </c>
      <c r="G2001" t="s">
        <v>58</v>
      </c>
      <c r="H2001">
        <v>139.02000000000001</v>
      </c>
      <c r="I2001">
        <v>139683</v>
      </c>
      <c r="J2001">
        <v>139683</v>
      </c>
      <c r="K2001">
        <v>245</v>
      </c>
    </row>
    <row r="2002" spans="1:11" x14ac:dyDescent="0.25">
      <c r="A2002">
        <v>2001</v>
      </c>
      <c r="B2002" t="s">
        <v>486</v>
      </c>
      <c r="C2002" t="s">
        <v>2830</v>
      </c>
      <c r="D2002" t="s">
        <v>2832</v>
      </c>
      <c r="E2002" t="s">
        <v>35</v>
      </c>
      <c r="F2002" t="s">
        <v>3961</v>
      </c>
      <c r="G2002" t="s">
        <v>58</v>
      </c>
      <c r="H2002">
        <v>139.02000000000001</v>
      </c>
      <c r="I2002">
        <v>139683</v>
      </c>
      <c r="J2002">
        <v>139683</v>
      </c>
      <c r="K2002">
        <v>246</v>
      </c>
    </row>
    <row r="2003" spans="1:11" x14ac:dyDescent="0.25">
      <c r="A2003">
        <v>2002</v>
      </c>
      <c r="B2003" t="s">
        <v>486</v>
      </c>
      <c r="C2003" t="s">
        <v>2824</v>
      </c>
      <c r="D2003" t="s">
        <v>2826</v>
      </c>
      <c r="E2003" t="s">
        <v>35</v>
      </c>
      <c r="F2003" t="s">
        <v>3961</v>
      </c>
      <c r="G2003" t="s">
        <v>58</v>
      </c>
      <c r="H2003">
        <v>139.02000000000001</v>
      </c>
      <c r="I2003">
        <v>140492</v>
      </c>
      <c r="J2003">
        <v>140492</v>
      </c>
      <c r="K2003">
        <v>247</v>
      </c>
    </row>
    <row r="2004" spans="1:11" x14ac:dyDescent="0.25">
      <c r="A2004">
        <v>2003</v>
      </c>
      <c r="B2004" t="s">
        <v>486</v>
      </c>
      <c r="C2004" t="s">
        <v>2845</v>
      </c>
      <c r="D2004" t="s">
        <v>2847</v>
      </c>
      <c r="E2004" t="s">
        <v>35</v>
      </c>
      <c r="F2004" t="s">
        <v>3961</v>
      </c>
      <c r="G2004" t="s">
        <v>58</v>
      </c>
      <c r="H2004">
        <v>139.02000000000001</v>
      </c>
      <c r="I2004">
        <v>142438</v>
      </c>
      <c r="J2004">
        <v>142438</v>
      </c>
      <c r="K2004">
        <v>248</v>
      </c>
    </row>
    <row r="2005" spans="1:11" x14ac:dyDescent="0.25">
      <c r="A2005">
        <v>2004</v>
      </c>
      <c r="B2005" t="s">
        <v>486</v>
      </c>
      <c r="C2005" t="s">
        <v>2848</v>
      </c>
      <c r="D2005" t="s">
        <v>2850</v>
      </c>
      <c r="E2005" t="s">
        <v>35</v>
      </c>
      <c r="F2005" t="s">
        <v>3961</v>
      </c>
      <c r="G2005" t="s">
        <v>58</v>
      </c>
      <c r="H2005">
        <v>139.02000000000001</v>
      </c>
      <c r="I2005">
        <v>142438</v>
      </c>
      <c r="J2005">
        <v>142438</v>
      </c>
      <c r="K2005">
        <v>249</v>
      </c>
    </row>
    <row r="2006" spans="1:11" x14ac:dyDescent="0.25">
      <c r="A2006">
        <v>2005</v>
      </c>
      <c r="B2006" t="s">
        <v>486</v>
      </c>
      <c r="C2006" t="s">
        <v>2851</v>
      </c>
      <c r="D2006" t="s">
        <v>2853</v>
      </c>
      <c r="E2006" t="s">
        <v>35</v>
      </c>
      <c r="F2006" t="s">
        <v>3961</v>
      </c>
      <c r="G2006" t="s">
        <v>58</v>
      </c>
      <c r="H2006">
        <v>139.02000000000001</v>
      </c>
      <c r="I2006">
        <v>142438</v>
      </c>
      <c r="J2006">
        <v>142438</v>
      </c>
      <c r="K2006">
        <v>250</v>
      </c>
    </row>
    <row r="2007" spans="1:11" x14ac:dyDescent="0.25">
      <c r="A2007">
        <v>2006</v>
      </c>
      <c r="B2007" t="s">
        <v>486</v>
      </c>
      <c r="C2007" t="s">
        <v>2854</v>
      </c>
      <c r="D2007" t="s">
        <v>2856</v>
      </c>
      <c r="E2007" t="s">
        <v>35</v>
      </c>
      <c r="F2007" t="s">
        <v>3961</v>
      </c>
      <c r="G2007" t="s">
        <v>58</v>
      </c>
      <c r="H2007">
        <v>139.02000000000001</v>
      </c>
      <c r="I2007">
        <v>142438</v>
      </c>
      <c r="J2007">
        <v>142438</v>
      </c>
      <c r="K2007">
        <v>251</v>
      </c>
    </row>
    <row r="2008" spans="1:11" x14ac:dyDescent="0.25">
      <c r="A2008">
        <v>2007</v>
      </c>
      <c r="B2008" t="s">
        <v>486</v>
      </c>
      <c r="C2008" t="s">
        <v>2821</v>
      </c>
      <c r="D2008" t="s">
        <v>2823</v>
      </c>
      <c r="E2008" t="s">
        <v>35</v>
      </c>
      <c r="F2008" t="s">
        <v>3961</v>
      </c>
      <c r="G2008" t="s">
        <v>58</v>
      </c>
      <c r="H2008">
        <v>139.02000000000001</v>
      </c>
      <c r="I2008">
        <v>144538</v>
      </c>
      <c r="J2008">
        <v>144538</v>
      </c>
      <c r="K2008">
        <v>252</v>
      </c>
    </row>
    <row r="2009" spans="1:11" x14ac:dyDescent="0.25">
      <c r="A2009">
        <v>2008</v>
      </c>
      <c r="B2009" t="s">
        <v>486</v>
      </c>
      <c r="C2009" t="s">
        <v>2857</v>
      </c>
      <c r="D2009" t="s">
        <v>2859</v>
      </c>
      <c r="E2009" t="s">
        <v>35</v>
      </c>
      <c r="F2009" t="s">
        <v>3961</v>
      </c>
      <c r="G2009" t="s">
        <v>58</v>
      </c>
      <c r="H2009">
        <v>139.02000000000001</v>
      </c>
      <c r="I2009">
        <v>147438</v>
      </c>
      <c r="J2009">
        <v>147438</v>
      </c>
      <c r="K2009">
        <v>253</v>
      </c>
    </row>
    <row r="2010" spans="1:11" x14ac:dyDescent="0.25">
      <c r="A2010">
        <v>2009</v>
      </c>
      <c r="B2010" t="s">
        <v>486</v>
      </c>
      <c r="C2010" t="s">
        <v>2860</v>
      </c>
      <c r="D2010" t="s">
        <v>2862</v>
      </c>
      <c r="E2010" t="s">
        <v>35</v>
      </c>
      <c r="F2010" t="s">
        <v>3961</v>
      </c>
      <c r="G2010" t="s">
        <v>58</v>
      </c>
      <c r="H2010">
        <v>139.02000000000001</v>
      </c>
      <c r="I2010">
        <v>147440</v>
      </c>
      <c r="J2010">
        <v>147440</v>
      </c>
      <c r="K2010">
        <v>254</v>
      </c>
    </row>
    <row r="2011" spans="1:11" x14ac:dyDescent="0.25">
      <c r="A2011">
        <v>2010</v>
      </c>
      <c r="B2011" t="s">
        <v>486</v>
      </c>
      <c r="C2011" t="s">
        <v>2863</v>
      </c>
      <c r="D2011" t="s">
        <v>2865</v>
      </c>
      <c r="E2011" t="s">
        <v>35</v>
      </c>
      <c r="F2011" t="s">
        <v>3961</v>
      </c>
      <c r="G2011" t="s">
        <v>58</v>
      </c>
      <c r="H2011">
        <v>139.02000000000001</v>
      </c>
      <c r="I2011">
        <v>148999</v>
      </c>
      <c r="J2011">
        <v>148999</v>
      </c>
      <c r="K2011">
        <v>255</v>
      </c>
    </row>
    <row r="2012" spans="1:11" x14ac:dyDescent="0.25">
      <c r="A2012">
        <v>2011</v>
      </c>
      <c r="B2012" t="s">
        <v>486</v>
      </c>
      <c r="C2012" t="s">
        <v>2866</v>
      </c>
      <c r="D2012" t="s">
        <v>2868</v>
      </c>
      <c r="E2012" t="s">
        <v>35</v>
      </c>
      <c r="F2012" t="s">
        <v>3961</v>
      </c>
      <c r="G2012" t="s">
        <v>58</v>
      </c>
      <c r="H2012">
        <v>139.02000000000001</v>
      </c>
      <c r="I2012">
        <v>148999</v>
      </c>
      <c r="J2012">
        <v>148999</v>
      </c>
      <c r="K2012">
        <v>256</v>
      </c>
    </row>
    <row r="2013" spans="1:11" x14ac:dyDescent="0.25">
      <c r="A2013">
        <v>2012</v>
      </c>
      <c r="B2013" t="s">
        <v>486</v>
      </c>
      <c r="C2013" t="s">
        <v>2869</v>
      </c>
      <c r="D2013" t="s">
        <v>2871</v>
      </c>
      <c r="E2013" t="s">
        <v>35</v>
      </c>
      <c r="F2013" t="s">
        <v>3961</v>
      </c>
      <c r="G2013" t="s">
        <v>58</v>
      </c>
      <c r="H2013">
        <v>139.02000000000001</v>
      </c>
      <c r="I2013">
        <v>153299</v>
      </c>
      <c r="J2013">
        <v>153299</v>
      </c>
      <c r="K2013">
        <v>257</v>
      </c>
    </row>
    <row r="2014" spans="1:11" x14ac:dyDescent="0.25">
      <c r="A2014">
        <v>2013</v>
      </c>
      <c r="B2014" t="s">
        <v>486</v>
      </c>
      <c r="C2014" t="s">
        <v>2872</v>
      </c>
      <c r="D2014" t="s">
        <v>2874</v>
      </c>
      <c r="E2014" t="s">
        <v>35</v>
      </c>
      <c r="F2014" t="s">
        <v>3961</v>
      </c>
      <c r="G2014" t="s">
        <v>58</v>
      </c>
      <c r="H2014">
        <v>139.02000000000001</v>
      </c>
      <c r="I2014">
        <v>153299</v>
      </c>
      <c r="J2014">
        <v>153299</v>
      </c>
      <c r="K2014">
        <v>258</v>
      </c>
    </row>
    <row r="2015" spans="1:11" x14ac:dyDescent="0.25">
      <c r="A2015">
        <v>2014</v>
      </c>
      <c r="B2015" t="s">
        <v>486</v>
      </c>
      <c r="C2015" t="s">
        <v>2875</v>
      </c>
      <c r="D2015" t="s">
        <v>2877</v>
      </c>
      <c r="E2015" t="s">
        <v>35</v>
      </c>
      <c r="F2015" t="s">
        <v>3961</v>
      </c>
      <c r="G2015" t="s">
        <v>58</v>
      </c>
      <c r="H2015">
        <v>139.02000000000001</v>
      </c>
      <c r="I2015">
        <v>153299</v>
      </c>
      <c r="J2015">
        <v>153299</v>
      </c>
      <c r="K2015">
        <v>259</v>
      </c>
    </row>
    <row r="2016" spans="1:11" x14ac:dyDescent="0.25">
      <c r="A2016">
        <v>2015</v>
      </c>
      <c r="B2016" t="s">
        <v>486</v>
      </c>
      <c r="C2016" t="s">
        <v>2878</v>
      </c>
      <c r="D2016" t="s">
        <v>2880</v>
      </c>
      <c r="E2016" t="s">
        <v>35</v>
      </c>
      <c r="F2016" t="s">
        <v>3961</v>
      </c>
      <c r="G2016" t="s">
        <v>58</v>
      </c>
      <c r="H2016">
        <v>139.02000000000001</v>
      </c>
      <c r="I2016">
        <v>154471</v>
      </c>
      <c r="J2016">
        <v>154471</v>
      </c>
      <c r="K2016">
        <v>260</v>
      </c>
    </row>
    <row r="2017" spans="1:11" x14ac:dyDescent="0.25">
      <c r="A2017">
        <v>2016</v>
      </c>
      <c r="B2017" t="s">
        <v>486</v>
      </c>
      <c r="C2017" t="s">
        <v>2881</v>
      </c>
      <c r="D2017" t="s">
        <v>2883</v>
      </c>
      <c r="E2017" t="s">
        <v>35</v>
      </c>
      <c r="F2017" t="s">
        <v>3961</v>
      </c>
      <c r="G2017" t="s">
        <v>58</v>
      </c>
      <c r="H2017">
        <v>139.02000000000001</v>
      </c>
      <c r="I2017">
        <v>154471</v>
      </c>
      <c r="J2017">
        <v>154471</v>
      </c>
      <c r="K2017">
        <v>261</v>
      </c>
    </row>
    <row r="2018" spans="1:11" x14ac:dyDescent="0.25">
      <c r="A2018">
        <v>2017</v>
      </c>
      <c r="B2018" t="s">
        <v>486</v>
      </c>
      <c r="C2018" t="s">
        <v>2884</v>
      </c>
      <c r="D2018" t="s">
        <v>2886</v>
      </c>
      <c r="E2018" t="s">
        <v>35</v>
      </c>
      <c r="F2018" t="s">
        <v>3961</v>
      </c>
      <c r="G2018" t="s">
        <v>58</v>
      </c>
      <c r="H2018">
        <v>139.02000000000001</v>
      </c>
      <c r="I2018">
        <v>154471</v>
      </c>
      <c r="J2018">
        <v>154471</v>
      </c>
      <c r="K2018">
        <v>262</v>
      </c>
    </row>
    <row r="2019" spans="1:11" x14ac:dyDescent="0.25">
      <c r="A2019">
        <v>2018</v>
      </c>
      <c r="B2019" t="s">
        <v>486</v>
      </c>
      <c r="C2019" t="s">
        <v>2887</v>
      </c>
      <c r="D2019" t="s">
        <v>2889</v>
      </c>
      <c r="E2019" t="s">
        <v>35</v>
      </c>
      <c r="F2019" t="s">
        <v>3961</v>
      </c>
      <c r="G2019" t="s">
        <v>58</v>
      </c>
      <c r="H2019">
        <v>139.02000000000001</v>
      </c>
      <c r="I2019">
        <v>154473</v>
      </c>
      <c r="J2019">
        <v>154473</v>
      </c>
      <c r="K2019">
        <v>263</v>
      </c>
    </row>
    <row r="2020" spans="1:11" x14ac:dyDescent="0.25">
      <c r="A2020">
        <v>2019</v>
      </c>
      <c r="B2020" t="s">
        <v>486</v>
      </c>
      <c r="C2020" t="s">
        <v>2890</v>
      </c>
      <c r="D2020" t="s">
        <v>2892</v>
      </c>
      <c r="E2020" t="s">
        <v>35</v>
      </c>
      <c r="F2020" t="s">
        <v>3961</v>
      </c>
      <c r="G2020" t="s">
        <v>58</v>
      </c>
      <c r="H2020">
        <v>139.02000000000001</v>
      </c>
      <c r="I2020">
        <v>154473</v>
      </c>
      <c r="J2020">
        <v>154473</v>
      </c>
      <c r="K2020">
        <v>264</v>
      </c>
    </row>
    <row r="2021" spans="1:11" x14ac:dyDescent="0.25">
      <c r="A2021">
        <v>2020</v>
      </c>
      <c r="B2021" t="s">
        <v>486</v>
      </c>
      <c r="C2021" t="s">
        <v>2893</v>
      </c>
      <c r="D2021" t="s">
        <v>2895</v>
      </c>
      <c r="E2021" t="s">
        <v>35</v>
      </c>
      <c r="F2021" t="s">
        <v>3961</v>
      </c>
      <c r="G2021" t="s">
        <v>58</v>
      </c>
      <c r="H2021">
        <v>139.02000000000001</v>
      </c>
      <c r="I2021">
        <v>154473</v>
      </c>
      <c r="J2021">
        <v>154473</v>
      </c>
      <c r="K2021">
        <v>265</v>
      </c>
    </row>
    <row r="2022" spans="1:11" x14ac:dyDescent="0.25">
      <c r="A2022">
        <v>2021</v>
      </c>
      <c r="B2022" t="s">
        <v>486</v>
      </c>
      <c r="C2022" t="s">
        <v>2896</v>
      </c>
      <c r="D2022" t="s">
        <v>2898</v>
      </c>
      <c r="E2022" t="s">
        <v>35</v>
      </c>
      <c r="F2022" t="s">
        <v>3961</v>
      </c>
      <c r="G2022" t="s">
        <v>58</v>
      </c>
      <c r="H2022">
        <v>139.02000000000001</v>
      </c>
      <c r="I2022">
        <v>154473</v>
      </c>
      <c r="J2022">
        <v>154473</v>
      </c>
      <c r="K2022">
        <v>266</v>
      </c>
    </row>
    <row r="2023" spans="1:11" x14ac:dyDescent="0.25">
      <c r="A2023">
        <v>2022</v>
      </c>
      <c r="B2023" t="s">
        <v>486</v>
      </c>
      <c r="C2023" t="s">
        <v>2899</v>
      </c>
      <c r="D2023" t="s">
        <v>2901</v>
      </c>
      <c r="E2023" t="s">
        <v>35</v>
      </c>
      <c r="F2023" t="s">
        <v>3961</v>
      </c>
      <c r="G2023" t="s">
        <v>58</v>
      </c>
      <c r="H2023">
        <v>139.02000000000001</v>
      </c>
      <c r="I2023">
        <v>154473</v>
      </c>
      <c r="J2023">
        <v>154473</v>
      </c>
      <c r="K2023">
        <v>267</v>
      </c>
    </row>
    <row r="2024" spans="1:11" x14ac:dyDescent="0.25">
      <c r="A2024">
        <v>2023</v>
      </c>
      <c r="B2024" t="s">
        <v>486</v>
      </c>
      <c r="C2024" t="s">
        <v>2902</v>
      </c>
      <c r="D2024" t="s">
        <v>2904</v>
      </c>
      <c r="E2024" t="s">
        <v>35</v>
      </c>
      <c r="F2024" t="s">
        <v>3961</v>
      </c>
      <c r="G2024" t="s">
        <v>58</v>
      </c>
      <c r="H2024">
        <v>139.02000000000001</v>
      </c>
      <c r="I2024">
        <v>154473</v>
      </c>
      <c r="J2024">
        <v>154473</v>
      </c>
      <c r="K2024">
        <v>268</v>
      </c>
    </row>
    <row r="2025" spans="1:11" x14ac:dyDescent="0.25">
      <c r="A2025">
        <v>2024</v>
      </c>
      <c r="B2025" t="s">
        <v>486</v>
      </c>
      <c r="C2025" t="s">
        <v>2905</v>
      </c>
      <c r="D2025" t="s">
        <v>2907</v>
      </c>
      <c r="E2025" t="s">
        <v>35</v>
      </c>
      <c r="F2025" t="s">
        <v>3961</v>
      </c>
      <c r="G2025" t="s">
        <v>58</v>
      </c>
      <c r="H2025">
        <v>139.02000000000001</v>
      </c>
      <c r="I2025">
        <v>154473</v>
      </c>
      <c r="J2025">
        <v>154473</v>
      </c>
      <c r="K2025">
        <v>269</v>
      </c>
    </row>
    <row r="2026" spans="1:11" x14ac:dyDescent="0.25">
      <c r="A2026">
        <v>2025</v>
      </c>
      <c r="B2026" t="s">
        <v>486</v>
      </c>
      <c r="C2026" t="s">
        <v>2908</v>
      </c>
      <c r="D2026" t="s">
        <v>2910</v>
      </c>
      <c r="E2026" t="s">
        <v>35</v>
      </c>
      <c r="F2026" t="s">
        <v>3961</v>
      </c>
      <c r="G2026" t="s">
        <v>58</v>
      </c>
      <c r="H2026">
        <v>139.02000000000001</v>
      </c>
      <c r="I2026">
        <v>154473</v>
      </c>
      <c r="J2026">
        <v>154473</v>
      </c>
      <c r="K2026">
        <v>270</v>
      </c>
    </row>
    <row r="2027" spans="1:11" x14ac:dyDescent="0.25">
      <c r="A2027">
        <v>2026</v>
      </c>
      <c r="B2027" t="s">
        <v>486</v>
      </c>
      <c r="C2027" t="s">
        <v>2911</v>
      </c>
      <c r="D2027" t="s">
        <v>2913</v>
      </c>
      <c r="E2027" t="s">
        <v>35</v>
      </c>
      <c r="F2027" t="s">
        <v>3961</v>
      </c>
      <c r="G2027" t="s">
        <v>58</v>
      </c>
      <c r="H2027">
        <v>139.02000000000001</v>
      </c>
      <c r="I2027">
        <v>165584</v>
      </c>
      <c r="J2027">
        <v>165584</v>
      </c>
      <c r="K2027">
        <v>271</v>
      </c>
    </row>
    <row r="2028" spans="1:11" x14ac:dyDescent="0.25">
      <c r="A2028">
        <v>2027</v>
      </c>
      <c r="B2028" t="s">
        <v>486</v>
      </c>
      <c r="C2028" t="s">
        <v>2914</v>
      </c>
      <c r="D2028" t="s">
        <v>2916</v>
      </c>
      <c r="E2028" t="s">
        <v>35</v>
      </c>
      <c r="F2028" t="s">
        <v>3961</v>
      </c>
      <c r="G2028" t="s">
        <v>58</v>
      </c>
      <c r="H2028">
        <v>139.02000000000001</v>
      </c>
      <c r="I2028">
        <v>165584</v>
      </c>
      <c r="J2028">
        <v>165584</v>
      </c>
      <c r="K2028">
        <v>272</v>
      </c>
    </row>
    <row r="2029" spans="1:11" x14ac:dyDescent="0.25">
      <c r="A2029">
        <v>2028</v>
      </c>
      <c r="B2029" t="s">
        <v>486</v>
      </c>
      <c r="C2029" t="s">
        <v>2917</v>
      </c>
      <c r="D2029" t="s">
        <v>2919</v>
      </c>
      <c r="E2029" t="s">
        <v>35</v>
      </c>
      <c r="F2029" t="s">
        <v>3961</v>
      </c>
      <c r="G2029" t="s">
        <v>58</v>
      </c>
      <c r="H2029">
        <v>139.02000000000001</v>
      </c>
      <c r="I2029">
        <v>165584</v>
      </c>
      <c r="J2029">
        <v>165584</v>
      </c>
      <c r="K2029">
        <v>273</v>
      </c>
    </row>
    <row r="2030" spans="1:11" x14ac:dyDescent="0.25">
      <c r="A2030">
        <v>2029</v>
      </c>
      <c r="B2030" t="s">
        <v>486</v>
      </c>
      <c r="C2030" t="s">
        <v>2920</v>
      </c>
      <c r="D2030" t="s">
        <v>2922</v>
      </c>
      <c r="E2030" t="s">
        <v>35</v>
      </c>
      <c r="F2030" t="s">
        <v>3961</v>
      </c>
      <c r="G2030" t="s">
        <v>58</v>
      </c>
      <c r="H2030">
        <v>139.02000000000001</v>
      </c>
      <c r="I2030">
        <v>169234</v>
      </c>
      <c r="J2030">
        <v>169234</v>
      </c>
      <c r="K2030">
        <v>274</v>
      </c>
    </row>
    <row r="2031" spans="1:11" x14ac:dyDescent="0.25">
      <c r="A2031">
        <v>2030</v>
      </c>
      <c r="B2031" t="s">
        <v>486</v>
      </c>
      <c r="C2031" t="s">
        <v>2923</v>
      </c>
      <c r="D2031" t="s">
        <v>2925</v>
      </c>
      <c r="E2031" t="s">
        <v>35</v>
      </c>
      <c r="F2031" t="s">
        <v>3961</v>
      </c>
      <c r="G2031" t="s">
        <v>58</v>
      </c>
      <c r="H2031">
        <v>139.02000000000001</v>
      </c>
      <c r="I2031">
        <v>169234</v>
      </c>
      <c r="J2031">
        <v>169234</v>
      </c>
      <c r="K2031">
        <v>275</v>
      </c>
    </row>
    <row r="2032" spans="1:11" x14ac:dyDescent="0.25">
      <c r="A2032">
        <v>2031</v>
      </c>
      <c r="B2032" t="s">
        <v>486</v>
      </c>
      <c r="C2032" t="s">
        <v>2926</v>
      </c>
      <c r="D2032" t="s">
        <v>2928</v>
      </c>
      <c r="E2032" t="s">
        <v>35</v>
      </c>
      <c r="F2032" t="s">
        <v>3961</v>
      </c>
      <c r="G2032" t="s">
        <v>58</v>
      </c>
      <c r="H2032">
        <v>139.02000000000001</v>
      </c>
      <c r="I2032">
        <v>169234</v>
      </c>
      <c r="J2032">
        <v>169234</v>
      </c>
      <c r="K2032">
        <v>276</v>
      </c>
    </row>
    <row r="2033" spans="1:11" x14ac:dyDescent="0.25">
      <c r="A2033">
        <v>2032</v>
      </c>
      <c r="B2033" t="s">
        <v>486</v>
      </c>
      <c r="C2033" t="s">
        <v>2929</v>
      </c>
      <c r="D2033" t="s">
        <v>2931</v>
      </c>
      <c r="E2033" t="s">
        <v>35</v>
      </c>
      <c r="F2033" t="s">
        <v>3961</v>
      </c>
      <c r="G2033" t="s">
        <v>58</v>
      </c>
      <c r="H2033">
        <v>139.02000000000001</v>
      </c>
      <c r="I2033">
        <v>169234</v>
      </c>
      <c r="J2033">
        <v>169234</v>
      </c>
      <c r="K2033">
        <v>277</v>
      </c>
    </row>
    <row r="2034" spans="1:11" x14ac:dyDescent="0.25">
      <c r="A2034">
        <v>2033</v>
      </c>
      <c r="B2034" t="s">
        <v>486</v>
      </c>
      <c r="C2034" t="s">
        <v>2932</v>
      </c>
      <c r="D2034" t="s">
        <v>2934</v>
      </c>
      <c r="E2034" t="s">
        <v>35</v>
      </c>
      <c r="F2034" t="s">
        <v>3961</v>
      </c>
      <c r="G2034" t="s">
        <v>58</v>
      </c>
      <c r="H2034">
        <v>139.02000000000001</v>
      </c>
      <c r="I2034">
        <v>169234</v>
      </c>
      <c r="J2034">
        <v>169234</v>
      </c>
      <c r="K2034">
        <v>278</v>
      </c>
    </row>
    <row r="2035" spans="1:11" x14ac:dyDescent="0.25">
      <c r="A2035">
        <v>2034</v>
      </c>
      <c r="B2035" t="s">
        <v>486</v>
      </c>
      <c r="C2035" t="s">
        <v>2935</v>
      </c>
      <c r="D2035" t="s">
        <v>2937</v>
      </c>
      <c r="E2035" t="s">
        <v>35</v>
      </c>
      <c r="F2035" t="s">
        <v>3961</v>
      </c>
      <c r="G2035" t="s">
        <v>58</v>
      </c>
      <c r="H2035">
        <v>139.02000000000001</v>
      </c>
      <c r="I2035">
        <v>169234</v>
      </c>
      <c r="J2035">
        <v>169234</v>
      </c>
      <c r="K2035">
        <v>279</v>
      </c>
    </row>
    <row r="2036" spans="1:11" x14ac:dyDescent="0.25">
      <c r="A2036">
        <v>2035</v>
      </c>
      <c r="B2036" t="s">
        <v>486</v>
      </c>
      <c r="C2036" t="s">
        <v>2938</v>
      </c>
      <c r="D2036" t="s">
        <v>2940</v>
      </c>
      <c r="E2036" t="s">
        <v>35</v>
      </c>
      <c r="F2036" t="s">
        <v>3961</v>
      </c>
      <c r="G2036" t="s">
        <v>58</v>
      </c>
      <c r="H2036">
        <v>139.02000000000001</v>
      </c>
      <c r="I2036">
        <v>169234</v>
      </c>
      <c r="J2036">
        <v>169234</v>
      </c>
      <c r="K2036">
        <v>280</v>
      </c>
    </row>
    <row r="2037" spans="1:11" x14ac:dyDescent="0.25">
      <c r="A2037">
        <v>2036</v>
      </c>
      <c r="B2037" t="s">
        <v>486</v>
      </c>
      <c r="C2037" t="s">
        <v>2941</v>
      </c>
      <c r="D2037" t="s">
        <v>2943</v>
      </c>
      <c r="E2037" t="s">
        <v>35</v>
      </c>
      <c r="F2037" t="s">
        <v>3961</v>
      </c>
      <c r="G2037" t="s">
        <v>58</v>
      </c>
      <c r="H2037">
        <v>139.02000000000001</v>
      </c>
      <c r="I2037">
        <v>169234</v>
      </c>
      <c r="J2037">
        <v>169234</v>
      </c>
      <c r="K2037">
        <v>281</v>
      </c>
    </row>
    <row r="2038" spans="1:11" x14ac:dyDescent="0.25">
      <c r="A2038">
        <v>2037</v>
      </c>
      <c r="B2038" t="s">
        <v>486</v>
      </c>
      <c r="C2038" t="s">
        <v>2944</v>
      </c>
      <c r="D2038" t="s">
        <v>2946</v>
      </c>
      <c r="E2038" t="s">
        <v>35</v>
      </c>
      <c r="F2038" t="s">
        <v>3961</v>
      </c>
      <c r="G2038" t="s">
        <v>58</v>
      </c>
      <c r="H2038">
        <v>139.02000000000001</v>
      </c>
      <c r="I2038">
        <v>169234</v>
      </c>
      <c r="J2038">
        <v>169234</v>
      </c>
      <c r="K2038">
        <v>282</v>
      </c>
    </row>
    <row r="2039" spans="1:11" x14ac:dyDescent="0.25">
      <c r="A2039">
        <v>2038</v>
      </c>
      <c r="B2039" t="s">
        <v>486</v>
      </c>
      <c r="C2039" t="s">
        <v>2947</v>
      </c>
      <c r="D2039" t="s">
        <v>2949</v>
      </c>
      <c r="E2039" t="s">
        <v>35</v>
      </c>
      <c r="F2039" t="s">
        <v>3961</v>
      </c>
      <c r="G2039" t="s">
        <v>58</v>
      </c>
      <c r="H2039">
        <v>139.02000000000001</v>
      </c>
      <c r="I2039">
        <v>169234</v>
      </c>
      <c r="J2039">
        <v>169234</v>
      </c>
      <c r="K2039">
        <v>283</v>
      </c>
    </row>
    <row r="2040" spans="1:11" x14ac:dyDescent="0.25">
      <c r="A2040">
        <v>2039</v>
      </c>
      <c r="B2040" t="s">
        <v>486</v>
      </c>
      <c r="C2040" t="s">
        <v>2950</v>
      </c>
      <c r="D2040" t="s">
        <v>2952</v>
      </c>
      <c r="E2040" t="s">
        <v>35</v>
      </c>
      <c r="F2040" t="s">
        <v>3961</v>
      </c>
      <c r="G2040" t="s">
        <v>58</v>
      </c>
      <c r="H2040">
        <v>139.02000000000001</v>
      </c>
      <c r="I2040">
        <v>169234</v>
      </c>
      <c r="J2040">
        <v>169234</v>
      </c>
      <c r="K2040">
        <v>284</v>
      </c>
    </row>
    <row r="2041" spans="1:11" x14ac:dyDescent="0.25">
      <c r="A2041">
        <v>2040</v>
      </c>
      <c r="B2041" t="s">
        <v>486</v>
      </c>
      <c r="C2041" t="s">
        <v>2953</v>
      </c>
      <c r="D2041" t="s">
        <v>2955</v>
      </c>
      <c r="E2041" t="s">
        <v>35</v>
      </c>
      <c r="F2041" t="s">
        <v>3961</v>
      </c>
      <c r="G2041" t="s">
        <v>58</v>
      </c>
      <c r="H2041">
        <v>139.02000000000001</v>
      </c>
      <c r="I2041">
        <v>169234</v>
      </c>
      <c r="J2041">
        <v>169234</v>
      </c>
      <c r="K2041">
        <v>285</v>
      </c>
    </row>
    <row r="2042" spans="1:11" x14ac:dyDescent="0.25">
      <c r="A2042">
        <v>2041</v>
      </c>
      <c r="B2042" t="s">
        <v>486</v>
      </c>
      <c r="C2042" t="s">
        <v>2956</v>
      </c>
      <c r="D2042" t="s">
        <v>2958</v>
      </c>
      <c r="E2042" t="s">
        <v>35</v>
      </c>
      <c r="F2042" t="s">
        <v>3961</v>
      </c>
      <c r="G2042" t="s">
        <v>58</v>
      </c>
      <c r="H2042">
        <v>139.02000000000001</v>
      </c>
      <c r="I2042">
        <v>169239</v>
      </c>
      <c r="J2042">
        <v>169239</v>
      </c>
      <c r="K2042">
        <v>286</v>
      </c>
    </row>
    <row r="2043" spans="1:11" x14ac:dyDescent="0.25">
      <c r="A2043">
        <v>2042</v>
      </c>
      <c r="B2043" t="s">
        <v>486</v>
      </c>
      <c r="C2043" t="s">
        <v>2959</v>
      </c>
      <c r="D2043" t="s">
        <v>2961</v>
      </c>
      <c r="E2043" t="s">
        <v>35</v>
      </c>
      <c r="F2043" t="s">
        <v>3961</v>
      </c>
      <c r="G2043" t="s">
        <v>58</v>
      </c>
      <c r="H2043">
        <v>139.02000000000001</v>
      </c>
      <c r="I2043">
        <v>169239</v>
      </c>
      <c r="J2043">
        <v>169239</v>
      </c>
      <c r="K2043">
        <v>287</v>
      </c>
    </row>
    <row r="2044" spans="1:11" x14ac:dyDescent="0.25">
      <c r="A2044">
        <v>2043</v>
      </c>
      <c r="B2044" t="s">
        <v>486</v>
      </c>
      <c r="C2044" t="s">
        <v>2962</v>
      </c>
      <c r="D2044" t="s">
        <v>2964</v>
      </c>
      <c r="E2044" t="s">
        <v>35</v>
      </c>
      <c r="F2044" t="s">
        <v>3961</v>
      </c>
      <c r="G2044" t="s">
        <v>58</v>
      </c>
      <c r="H2044">
        <v>139.02000000000001</v>
      </c>
      <c r="I2044">
        <v>169239</v>
      </c>
      <c r="J2044">
        <v>169239</v>
      </c>
      <c r="K2044">
        <v>288</v>
      </c>
    </row>
    <row r="2045" spans="1:11" x14ac:dyDescent="0.25">
      <c r="A2045">
        <v>2044</v>
      </c>
      <c r="B2045" t="s">
        <v>486</v>
      </c>
      <c r="C2045" t="s">
        <v>2965</v>
      </c>
      <c r="D2045" t="s">
        <v>2967</v>
      </c>
      <c r="E2045" t="s">
        <v>35</v>
      </c>
      <c r="F2045" t="s">
        <v>3961</v>
      </c>
      <c r="G2045" t="s">
        <v>58</v>
      </c>
      <c r="H2045">
        <v>139.02000000000001</v>
      </c>
      <c r="I2045">
        <v>169239</v>
      </c>
      <c r="J2045">
        <v>169239</v>
      </c>
      <c r="K2045">
        <v>289</v>
      </c>
    </row>
    <row r="2046" spans="1:11" x14ac:dyDescent="0.25">
      <c r="A2046">
        <v>2045</v>
      </c>
      <c r="B2046" t="s">
        <v>486</v>
      </c>
      <c r="C2046" t="s">
        <v>2968</v>
      </c>
      <c r="D2046" t="s">
        <v>2970</v>
      </c>
      <c r="E2046" t="s">
        <v>35</v>
      </c>
      <c r="F2046" t="s">
        <v>3961</v>
      </c>
      <c r="G2046" t="s">
        <v>58</v>
      </c>
      <c r="H2046">
        <v>139.02000000000001</v>
      </c>
      <c r="I2046">
        <v>169243</v>
      </c>
      <c r="J2046">
        <v>169243</v>
      </c>
      <c r="K2046">
        <v>290</v>
      </c>
    </row>
    <row r="2047" spans="1:11" x14ac:dyDescent="0.25">
      <c r="A2047">
        <v>2046</v>
      </c>
      <c r="B2047" t="s">
        <v>486</v>
      </c>
      <c r="C2047" t="s">
        <v>2971</v>
      </c>
      <c r="D2047" t="s">
        <v>2973</v>
      </c>
      <c r="E2047" t="s">
        <v>35</v>
      </c>
      <c r="F2047" t="s">
        <v>3961</v>
      </c>
      <c r="G2047" t="s">
        <v>58</v>
      </c>
      <c r="H2047">
        <v>139.02000000000001</v>
      </c>
      <c r="I2047">
        <v>169243</v>
      </c>
      <c r="J2047">
        <v>169243</v>
      </c>
      <c r="K2047">
        <v>291</v>
      </c>
    </row>
    <row r="2048" spans="1:11" x14ac:dyDescent="0.25">
      <c r="A2048">
        <v>2047</v>
      </c>
      <c r="B2048" t="s">
        <v>486</v>
      </c>
      <c r="C2048" t="s">
        <v>2974</v>
      </c>
      <c r="D2048" t="s">
        <v>2976</v>
      </c>
      <c r="E2048" t="s">
        <v>35</v>
      </c>
      <c r="F2048" t="s">
        <v>3961</v>
      </c>
      <c r="G2048" t="s">
        <v>58</v>
      </c>
      <c r="H2048">
        <v>139.02000000000001</v>
      </c>
      <c r="I2048">
        <v>169243</v>
      </c>
      <c r="J2048">
        <v>169243</v>
      </c>
      <c r="K2048">
        <v>292</v>
      </c>
    </row>
    <row r="2049" spans="1:11" x14ac:dyDescent="0.25">
      <c r="A2049">
        <v>2048</v>
      </c>
      <c r="B2049" t="s">
        <v>486</v>
      </c>
      <c r="C2049" t="s">
        <v>2977</v>
      </c>
      <c r="D2049" t="s">
        <v>2979</v>
      </c>
      <c r="E2049" t="s">
        <v>35</v>
      </c>
      <c r="F2049" t="s">
        <v>3961</v>
      </c>
      <c r="G2049" t="s">
        <v>58</v>
      </c>
      <c r="H2049">
        <v>139.02000000000001</v>
      </c>
      <c r="I2049">
        <v>169243</v>
      </c>
      <c r="J2049">
        <v>169243</v>
      </c>
      <c r="K2049">
        <v>293</v>
      </c>
    </row>
    <row r="2050" spans="1:11" x14ac:dyDescent="0.25">
      <c r="A2050">
        <v>2049</v>
      </c>
      <c r="B2050" t="s">
        <v>486</v>
      </c>
      <c r="C2050" t="s">
        <v>2980</v>
      </c>
      <c r="D2050" t="s">
        <v>2982</v>
      </c>
      <c r="E2050" t="s">
        <v>35</v>
      </c>
      <c r="F2050" t="s">
        <v>3961</v>
      </c>
      <c r="G2050" t="s">
        <v>58</v>
      </c>
      <c r="H2050">
        <v>139.02000000000001</v>
      </c>
      <c r="I2050">
        <v>169243</v>
      </c>
      <c r="J2050">
        <v>169243</v>
      </c>
      <c r="K2050">
        <v>294</v>
      </c>
    </row>
    <row r="2051" spans="1:11" x14ac:dyDescent="0.25">
      <c r="A2051">
        <v>2050</v>
      </c>
      <c r="B2051" t="s">
        <v>486</v>
      </c>
      <c r="C2051" t="s">
        <v>2983</v>
      </c>
      <c r="D2051" t="s">
        <v>2985</v>
      </c>
      <c r="E2051" t="s">
        <v>35</v>
      </c>
      <c r="F2051" t="s">
        <v>3961</v>
      </c>
      <c r="G2051" t="s">
        <v>58</v>
      </c>
      <c r="H2051">
        <v>139.02000000000001</v>
      </c>
      <c r="I2051">
        <v>169243</v>
      </c>
      <c r="J2051">
        <v>169243</v>
      </c>
      <c r="K2051">
        <v>295</v>
      </c>
    </row>
    <row r="2052" spans="1:11" x14ac:dyDescent="0.25">
      <c r="A2052">
        <v>2051</v>
      </c>
      <c r="B2052" t="s">
        <v>486</v>
      </c>
      <c r="C2052" t="s">
        <v>2986</v>
      </c>
      <c r="D2052" t="s">
        <v>2988</v>
      </c>
      <c r="E2052" t="s">
        <v>35</v>
      </c>
      <c r="F2052" t="s">
        <v>3961</v>
      </c>
      <c r="G2052" t="s">
        <v>58</v>
      </c>
      <c r="H2052">
        <v>139.02000000000001</v>
      </c>
      <c r="I2052">
        <v>169243</v>
      </c>
      <c r="J2052">
        <v>169243</v>
      </c>
      <c r="K2052">
        <v>296</v>
      </c>
    </row>
    <row r="2053" spans="1:11" x14ac:dyDescent="0.25">
      <c r="A2053">
        <v>2052</v>
      </c>
      <c r="B2053" t="s">
        <v>486</v>
      </c>
      <c r="C2053" t="s">
        <v>2989</v>
      </c>
      <c r="D2053" t="s">
        <v>2991</v>
      </c>
      <c r="E2053" t="s">
        <v>35</v>
      </c>
      <c r="F2053" t="s">
        <v>3961</v>
      </c>
      <c r="G2053" t="s">
        <v>58</v>
      </c>
      <c r="H2053">
        <v>139.02000000000001</v>
      </c>
      <c r="I2053">
        <v>169266</v>
      </c>
      <c r="J2053">
        <v>169266</v>
      </c>
      <c r="K2053">
        <v>297</v>
      </c>
    </row>
    <row r="2054" spans="1:11" x14ac:dyDescent="0.25">
      <c r="A2054">
        <v>2053</v>
      </c>
      <c r="B2054" t="s">
        <v>486</v>
      </c>
      <c r="C2054" t="s">
        <v>2992</v>
      </c>
      <c r="D2054" t="s">
        <v>2994</v>
      </c>
      <c r="E2054" t="s">
        <v>35</v>
      </c>
      <c r="F2054" t="s">
        <v>3961</v>
      </c>
      <c r="G2054" t="s">
        <v>58</v>
      </c>
      <c r="H2054">
        <v>139.02000000000001</v>
      </c>
      <c r="I2054">
        <v>169266</v>
      </c>
      <c r="J2054">
        <v>169266</v>
      </c>
      <c r="K2054">
        <v>298</v>
      </c>
    </row>
    <row r="2055" spans="1:11" x14ac:dyDescent="0.25">
      <c r="A2055">
        <v>2054</v>
      </c>
      <c r="B2055" t="s">
        <v>52</v>
      </c>
      <c r="C2055" t="s">
        <v>2405</v>
      </c>
      <c r="D2055" t="s">
        <v>2407</v>
      </c>
      <c r="E2055" t="s">
        <v>35</v>
      </c>
      <c r="F2055" t="s">
        <v>3961</v>
      </c>
      <c r="G2055" t="s">
        <v>58</v>
      </c>
      <c r="H2055">
        <v>144.04</v>
      </c>
      <c r="I2055">
        <v>170856</v>
      </c>
      <c r="J2055">
        <v>170856</v>
      </c>
      <c r="K2055">
        <v>299</v>
      </c>
    </row>
    <row r="2056" spans="1:11" x14ac:dyDescent="0.25">
      <c r="A2056">
        <v>2055</v>
      </c>
      <c r="B2056" t="s">
        <v>52</v>
      </c>
      <c r="C2056" t="s">
        <v>2408</v>
      </c>
      <c r="D2056" t="s">
        <v>2410</v>
      </c>
      <c r="E2056" t="s">
        <v>35</v>
      </c>
      <c r="F2056" t="s">
        <v>3961</v>
      </c>
      <c r="G2056" t="s">
        <v>58</v>
      </c>
      <c r="H2056">
        <v>144.04</v>
      </c>
      <c r="I2056">
        <v>170856</v>
      </c>
      <c r="J2056">
        <v>170856</v>
      </c>
      <c r="K2056">
        <v>300</v>
      </c>
    </row>
    <row r="2057" spans="1:11" x14ac:dyDescent="0.25">
      <c r="A2057">
        <v>2056</v>
      </c>
      <c r="B2057" t="s">
        <v>52</v>
      </c>
      <c r="C2057" t="s">
        <v>2411</v>
      </c>
      <c r="D2057" t="s">
        <v>2413</v>
      </c>
      <c r="E2057" t="s">
        <v>35</v>
      </c>
      <c r="F2057" t="s">
        <v>3961</v>
      </c>
      <c r="G2057" t="s">
        <v>58</v>
      </c>
      <c r="H2057">
        <v>144.04</v>
      </c>
      <c r="I2057">
        <v>170856</v>
      </c>
      <c r="J2057">
        <v>170856</v>
      </c>
      <c r="K2057">
        <v>301</v>
      </c>
    </row>
    <row r="2058" spans="1:11" x14ac:dyDescent="0.25">
      <c r="A2058">
        <v>2057</v>
      </c>
      <c r="B2058" t="s">
        <v>52</v>
      </c>
      <c r="C2058" t="s">
        <v>2414</v>
      </c>
      <c r="D2058" t="s">
        <v>2416</v>
      </c>
      <c r="E2058" t="s">
        <v>35</v>
      </c>
      <c r="F2058" t="s">
        <v>3961</v>
      </c>
      <c r="G2058" t="s">
        <v>58</v>
      </c>
      <c r="H2058">
        <v>144.04</v>
      </c>
      <c r="I2058">
        <v>170856</v>
      </c>
      <c r="J2058">
        <v>170856</v>
      </c>
      <c r="K2058">
        <v>302</v>
      </c>
    </row>
    <row r="2059" spans="1:11" x14ac:dyDescent="0.25">
      <c r="A2059">
        <v>2058</v>
      </c>
      <c r="B2059" t="s">
        <v>52</v>
      </c>
      <c r="C2059" t="s">
        <v>2417</v>
      </c>
      <c r="D2059" t="s">
        <v>2419</v>
      </c>
      <c r="E2059" t="s">
        <v>35</v>
      </c>
      <c r="F2059" t="s">
        <v>3961</v>
      </c>
      <c r="G2059" t="s">
        <v>58</v>
      </c>
      <c r="H2059">
        <v>144.04</v>
      </c>
      <c r="I2059">
        <v>170856</v>
      </c>
      <c r="J2059">
        <v>170856</v>
      </c>
      <c r="K2059">
        <v>303</v>
      </c>
    </row>
    <row r="2060" spans="1:11" x14ac:dyDescent="0.25">
      <c r="A2060">
        <v>2059</v>
      </c>
      <c r="B2060" t="s">
        <v>52</v>
      </c>
      <c r="C2060" t="s">
        <v>2420</v>
      </c>
      <c r="D2060" t="s">
        <v>2422</v>
      </c>
      <c r="E2060" t="s">
        <v>35</v>
      </c>
      <c r="F2060" t="s">
        <v>3961</v>
      </c>
      <c r="G2060" t="s">
        <v>58</v>
      </c>
      <c r="H2060">
        <v>144.04</v>
      </c>
      <c r="I2060">
        <v>171753</v>
      </c>
      <c r="J2060">
        <v>171753</v>
      </c>
      <c r="K2060">
        <v>304</v>
      </c>
    </row>
    <row r="2061" spans="1:11" x14ac:dyDescent="0.25">
      <c r="A2061">
        <v>2060</v>
      </c>
      <c r="B2061" t="s">
        <v>52</v>
      </c>
      <c r="C2061" t="s">
        <v>2423</v>
      </c>
      <c r="D2061" t="s">
        <v>2425</v>
      </c>
      <c r="E2061" t="s">
        <v>35</v>
      </c>
      <c r="F2061" t="s">
        <v>3961</v>
      </c>
      <c r="G2061" t="s">
        <v>58</v>
      </c>
      <c r="H2061">
        <v>144.04</v>
      </c>
      <c r="I2061">
        <v>171753</v>
      </c>
      <c r="J2061">
        <v>171753</v>
      </c>
      <c r="K2061">
        <v>305</v>
      </c>
    </row>
    <row r="2062" spans="1:11" x14ac:dyDescent="0.25">
      <c r="A2062">
        <v>2061</v>
      </c>
      <c r="B2062" t="s">
        <v>52</v>
      </c>
      <c r="C2062" t="s">
        <v>2426</v>
      </c>
      <c r="D2062" t="s">
        <v>2428</v>
      </c>
      <c r="E2062" t="s">
        <v>35</v>
      </c>
      <c r="F2062" t="s">
        <v>3961</v>
      </c>
      <c r="G2062" t="s">
        <v>58</v>
      </c>
      <c r="H2062">
        <v>144.04</v>
      </c>
      <c r="I2062">
        <v>171967</v>
      </c>
      <c r="J2062">
        <v>171967</v>
      </c>
      <c r="K2062">
        <v>306</v>
      </c>
    </row>
    <row r="2063" spans="1:11" x14ac:dyDescent="0.25">
      <c r="A2063">
        <v>2062</v>
      </c>
      <c r="B2063" t="s">
        <v>52</v>
      </c>
      <c r="C2063" t="s">
        <v>2429</v>
      </c>
      <c r="D2063" t="s">
        <v>2431</v>
      </c>
      <c r="E2063" t="s">
        <v>35</v>
      </c>
      <c r="F2063" t="s">
        <v>3961</v>
      </c>
      <c r="G2063" t="s">
        <v>58</v>
      </c>
      <c r="H2063">
        <v>144.04</v>
      </c>
      <c r="I2063">
        <v>176295</v>
      </c>
      <c r="J2063">
        <v>176295</v>
      </c>
      <c r="K2063">
        <v>307</v>
      </c>
    </row>
    <row r="2064" spans="1:11" x14ac:dyDescent="0.25">
      <c r="A2064">
        <v>2063</v>
      </c>
      <c r="B2064" t="s">
        <v>52</v>
      </c>
      <c r="C2064" t="s">
        <v>2432</v>
      </c>
      <c r="D2064" t="s">
        <v>2434</v>
      </c>
      <c r="E2064" t="s">
        <v>35</v>
      </c>
      <c r="F2064" t="s">
        <v>3961</v>
      </c>
      <c r="G2064" t="s">
        <v>58</v>
      </c>
      <c r="H2064">
        <v>144.04</v>
      </c>
      <c r="I2064">
        <v>176295</v>
      </c>
      <c r="J2064">
        <v>176295</v>
      </c>
      <c r="K2064">
        <v>308</v>
      </c>
    </row>
    <row r="2065" spans="1:11" x14ac:dyDescent="0.25">
      <c r="A2065">
        <v>2064</v>
      </c>
      <c r="B2065" t="s">
        <v>52</v>
      </c>
      <c r="C2065" t="s">
        <v>2435</v>
      </c>
      <c r="D2065" t="s">
        <v>2437</v>
      </c>
      <c r="E2065" t="s">
        <v>35</v>
      </c>
      <c r="F2065" t="s">
        <v>3961</v>
      </c>
      <c r="G2065" t="s">
        <v>58</v>
      </c>
      <c r="H2065">
        <v>144.04</v>
      </c>
      <c r="I2065">
        <v>176588</v>
      </c>
      <c r="J2065">
        <v>176588</v>
      </c>
      <c r="K2065">
        <v>309</v>
      </c>
    </row>
    <row r="2066" spans="1:11" x14ac:dyDescent="0.25">
      <c r="A2066">
        <v>2065</v>
      </c>
      <c r="B2066" t="s">
        <v>52</v>
      </c>
      <c r="C2066" t="s">
        <v>2438</v>
      </c>
      <c r="D2066" t="s">
        <v>2440</v>
      </c>
      <c r="E2066" t="s">
        <v>35</v>
      </c>
      <c r="F2066" t="s">
        <v>3961</v>
      </c>
      <c r="G2066" t="s">
        <v>58</v>
      </c>
      <c r="H2066">
        <v>144.04</v>
      </c>
      <c r="I2066">
        <v>177868</v>
      </c>
      <c r="J2066">
        <v>177868</v>
      </c>
      <c r="K2066">
        <v>310</v>
      </c>
    </row>
    <row r="2067" spans="1:11" x14ac:dyDescent="0.25">
      <c r="A2067">
        <v>2066</v>
      </c>
      <c r="B2067" t="s">
        <v>267</v>
      </c>
      <c r="C2067" t="s">
        <v>2712</v>
      </c>
      <c r="D2067" t="s">
        <v>2715</v>
      </c>
      <c r="E2067" t="s">
        <v>35</v>
      </c>
      <c r="F2067" t="s">
        <v>3961</v>
      </c>
      <c r="G2067" t="s">
        <v>58</v>
      </c>
      <c r="H2067">
        <v>144</v>
      </c>
      <c r="I2067">
        <v>227201</v>
      </c>
      <c r="J2067">
        <v>227201</v>
      </c>
      <c r="K2067">
        <v>311</v>
      </c>
    </row>
    <row r="2068" spans="1:11" x14ac:dyDescent="0.25">
      <c r="A2068">
        <v>2067</v>
      </c>
      <c r="B2068" t="s">
        <v>267</v>
      </c>
      <c r="C2068" t="s">
        <v>2709</v>
      </c>
      <c r="D2068" t="s">
        <v>2711</v>
      </c>
      <c r="E2068" t="s">
        <v>35</v>
      </c>
      <c r="F2068" t="s">
        <v>3961</v>
      </c>
      <c r="G2068" t="s">
        <v>58</v>
      </c>
      <c r="H2068">
        <v>144</v>
      </c>
      <c r="I2068">
        <v>231495</v>
      </c>
      <c r="J2068">
        <v>231495</v>
      </c>
      <c r="K2068">
        <v>312</v>
      </c>
    </row>
    <row r="2069" spans="1:11" x14ac:dyDescent="0.25">
      <c r="A2069">
        <v>2068</v>
      </c>
      <c r="B2069" t="s">
        <v>267</v>
      </c>
      <c r="C2069" t="s">
        <v>2658</v>
      </c>
      <c r="D2069" t="s">
        <v>2660</v>
      </c>
      <c r="E2069" t="s">
        <v>35</v>
      </c>
      <c r="F2069" t="s">
        <v>3961</v>
      </c>
      <c r="G2069" t="s">
        <v>58</v>
      </c>
      <c r="H2069">
        <v>144</v>
      </c>
      <c r="I2069">
        <v>248753</v>
      </c>
      <c r="J2069">
        <v>248753</v>
      </c>
      <c r="K2069">
        <v>313</v>
      </c>
    </row>
    <row r="2070" spans="1:11" x14ac:dyDescent="0.25">
      <c r="A2070">
        <v>2069</v>
      </c>
      <c r="B2070" t="s">
        <v>267</v>
      </c>
      <c r="C2070" t="s">
        <v>2661</v>
      </c>
      <c r="D2070" t="s">
        <v>2663</v>
      </c>
      <c r="E2070" t="s">
        <v>35</v>
      </c>
      <c r="F2070" t="s">
        <v>3961</v>
      </c>
      <c r="G2070" t="s">
        <v>58</v>
      </c>
      <c r="H2070">
        <v>144</v>
      </c>
      <c r="I2070">
        <v>248753</v>
      </c>
      <c r="J2070">
        <v>248753</v>
      </c>
      <c r="K2070">
        <v>314</v>
      </c>
    </row>
    <row r="2071" spans="1:11" x14ac:dyDescent="0.25">
      <c r="A2071">
        <v>2070</v>
      </c>
      <c r="B2071" t="s">
        <v>267</v>
      </c>
      <c r="C2071" t="s">
        <v>2664</v>
      </c>
      <c r="D2071" t="s">
        <v>2666</v>
      </c>
      <c r="E2071" t="s">
        <v>35</v>
      </c>
      <c r="F2071" t="s">
        <v>3961</v>
      </c>
      <c r="G2071" t="s">
        <v>58</v>
      </c>
      <c r="H2071">
        <v>144</v>
      </c>
      <c r="I2071">
        <v>248753</v>
      </c>
      <c r="J2071">
        <v>248753</v>
      </c>
      <c r="K2071">
        <v>315</v>
      </c>
    </row>
    <row r="2072" spans="1:11" x14ac:dyDescent="0.25">
      <c r="A2072">
        <v>2071</v>
      </c>
      <c r="B2072" t="s">
        <v>267</v>
      </c>
      <c r="C2072" t="s">
        <v>2667</v>
      </c>
      <c r="D2072" t="s">
        <v>2669</v>
      </c>
      <c r="E2072" t="s">
        <v>35</v>
      </c>
      <c r="F2072" t="s">
        <v>3961</v>
      </c>
      <c r="G2072" t="s">
        <v>58</v>
      </c>
      <c r="H2072">
        <v>144</v>
      </c>
      <c r="I2072">
        <v>248753</v>
      </c>
      <c r="J2072">
        <v>248753</v>
      </c>
      <c r="K2072">
        <v>316</v>
      </c>
    </row>
    <row r="2073" spans="1:11" x14ac:dyDescent="0.25">
      <c r="A2073">
        <v>2072</v>
      </c>
      <c r="B2073" t="s">
        <v>52</v>
      </c>
      <c r="C2073" t="s">
        <v>2504</v>
      </c>
      <c r="D2073" t="s">
        <v>2506</v>
      </c>
      <c r="E2073" t="s">
        <v>35</v>
      </c>
      <c r="F2073" t="s">
        <v>3961</v>
      </c>
      <c r="G2073" t="s">
        <v>58</v>
      </c>
      <c r="H2073">
        <v>142.54</v>
      </c>
      <c r="I2073">
        <v>249729</v>
      </c>
      <c r="J2073">
        <v>249729</v>
      </c>
      <c r="K2073">
        <v>317</v>
      </c>
    </row>
    <row r="2074" spans="1:11" x14ac:dyDescent="0.25">
      <c r="A2074">
        <v>2073</v>
      </c>
      <c r="B2074" t="s">
        <v>52</v>
      </c>
      <c r="C2074" t="s">
        <v>2507</v>
      </c>
      <c r="D2074" t="s">
        <v>2509</v>
      </c>
      <c r="E2074" t="s">
        <v>35</v>
      </c>
      <c r="F2074" t="s">
        <v>3961</v>
      </c>
      <c r="G2074" t="s">
        <v>58</v>
      </c>
      <c r="H2074">
        <v>142.54</v>
      </c>
      <c r="I2074">
        <v>249729</v>
      </c>
      <c r="J2074">
        <v>249729</v>
      </c>
      <c r="K2074">
        <v>318</v>
      </c>
    </row>
    <row r="2075" spans="1:11" x14ac:dyDescent="0.25">
      <c r="A2075">
        <v>2074</v>
      </c>
      <c r="B2075" t="s">
        <v>52</v>
      </c>
      <c r="C2075" t="s">
        <v>2510</v>
      </c>
      <c r="D2075" t="s">
        <v>2512</v>
      </c>
      <c r="E2075" t="s">
        <v>35</v>
      </c>
      <c r="F2075" t="s">
        <v>3961</v>
      </c>
      <c r="G2075" t="s">
        <v>58</v>
      </c>
      <c r="H2075">
        <v>142.54</v>
      </c>
      <c r="I2075">
        <v>249772</v>
      </c>
      <c r="J2075">
        <v>249772</v>
      </c>
      <c r="K2075">
        <v>319</v>
      </c>
    </row>
    <row r="2076" spans="1:11" x14ac:dyDescent="0.25">
      <c r="A2076">
        <v>2075</v>
      </c>
      <c r="B2076" t="s">
        <v>52</v>
      </c>
      <c r="C2076" t="s">
        <v>2513</v>
      </c>
      <c r="D2076" t="s">
        <v>2515</v>
      </c>
      <c r="E2076" t="s">
        <v>35</v>
      </c>
      <c r="F2076" t="s">
        <v>3961</v>
      </c>
      <c r="G2076" t="s">
        <v>58</v>
      </c>
      <c r="H2076">
        <v>142.54</v>
      </c>
      <c r="I2076">
        <v>249772</v>
      </c>
      <c r="J2076">
        <v>249772</v>
      </c>
      <c r="K2076">
        <v>320</v>
      </c>
    </row>
    <row r="2077" spans="1:11" x14ac:dyDescent="0.25">
      <c r="A2077">
        <v>2076</v>
      </c>
      <c r="B2077" t="s">
        <v>52</v>
      </c>
      <c r="C2077" t="s">
        <v>2516</v>
      </c>
      <c r="D2077" t="s">
        <v>2518</v>
      </c>
      <c r="E2077" t="s">
        <v>35</v>
      </c>
      <c r="F2077" t="s">
        <v>3961</v>
      </c>
      <c r="G2077" t="s">
        <v>58</v>
      </c>
      <c r="H2077">
        <v>142.54</v>
      </c>
      <c r="I2077">
        <v>249772</v>
      </c>
      <c r="J2077">
        <v>249772</v>
      </c>
      <c r="K2077">
        <v>321</v>
      </c>
    </row>
    <row r="2078" spans="1:11" x14ac:dyDescent="0.25">
      <c r="A2078">
        <v>2077</v>
      </c>
      <c r="B2078" t="s">
        <v>267</v>
      </c>
      <c r="C2078" t="s">
        <v>2670</v>
      </c>
      <c r="D2078" t="s">
        <v>2672</v>
      </c>
      <c r="E2078" t="s">
        <v>35</v>
      </c>
      <c r="F2078" t="s">
        <v>3961</v>
      </c>
      <c r="G2078" t="s">
        <v>58</v>
      </c>
      <c r="H2078">
        <v>144</v>
      </c>
      <c r="I2078">
        <v>251314</v>
      </c>
      <c r="J2078">
        <v>251314</v>
      </c>
      <c r="K2078">
        <v>322</v>
      </c>
    </row>
    <row r="2079" spans="1:11" x14ac:dyDescent="0.25">
      <c r="A2079">
        <v>2078</v>
      </c>
      <c r="B2079" t="s">
        <v>267</v>
      </c>
      <c r="C2079" t="s">
        <v>2673</v>
      </c>
      <c r="D2079" t="s">
        <v>2675</v>
      </c>
      <c r="E2079" t="s">
        <v>35</v>
      </c>
      <c r="F2079" t="s">
        <v>3961</v>
      </c>
      <c r="G2079" t="s">
        <v>58</v>
      </c>
      <c r="H2079">
        <v>144</v>
      </c>
      <c r="I2079">
        <v>251390</v>
      </c>
      <c r="J2079">
        <v>251390</v>
      </c>
      <c r="K2079">
        <v>323</v>
      </c>
    </row>
    <row r="2080" spans="1:11" x14ac:dyDescent="0.25">
      <c r="A2080">
        <v>2079</v>
      </c>
      <c r="B2080" t="s">
        <v>267</v>
      </c>
      <c r="C2080" t="s">
        <v>2676</v>
      </c>
      <c r="D2080" t="s">
        <v>2678</v>
      </c>
      <c r="E2080" t="s">
        <v>35</v>
      </c>
      <c r="F2080" t="s">
        <v>3961</v>
      </c>
      <c r="G2080" t="s">
        <v>58</v>
      </c>
      <c r="H2080">
        <v>144</v>
      </c>
      <c r="I2080">
        <v>251390</v>
      </c>
      <c r="J2080">
        <v>251390</v>
      </c>
      <c r="K2080">
        <v>324</v>
      </c>
    </row>
    <row r="2081" spans="1:11" x14ac:dyDescent="0.25">
      <c r="A2081">
        <v>2080</v>
      </c>
      <c r="B2081" t="s">
        <v>52</v>
      </c>
      <c r="C2081" t="s">
        <v>2519</v>
      </c>
      <c r="D2081" t="s">
        <v>2521</v>
      </c>
      <c r="E2081" t="s">
        <v>35</v>
      </c>
      <c r="F2081" t="s">
        <v>3961</v>
      </c>
      <c r="G2081" t="s">
        <v>58</v>
      </c>
      <c r="H2081">
        <v>142.54</v>
      </c>
      <c r="I2081">
        <v>251434</v>
      </c>
      <c r="J2081">
        <v>251434</v>
      </c>
      <c r="K2081">
        <v>325</v>
      </c>
    </row>
    <row r="2082" spans="1:11" x14ac:dyDescent="0.25">
      <c r="A2082">
        <v>2081</v>
      </c>
      <c r="B2082" t="s">
        <v>52</v>
      </c>
      <c r="C2082" t="s">
        <v>2522</v>
      </c>
      <c r="D2082" t="s">
        <v>2524</v>
      </c>
      <c r="E2082" t="s">
        <v>35</v>
      </c>
      <c r="F2082" t="s">
        <v>3961</v>
      </c>
      <c r="G2082" t="s">
        <v>58</v>
      </c>
      <c r="H2082">
        <v>142.54</v>
      </c>
      <c r="I2082">
        <v>251434</v>
      </c>
      <c r="J2082">
        <v>251434</v>
      </c>
      <c r="K2082">
        <v>326</v>
      </c>
    </row>
    <row r="2083" spans="1:11" x14ac:dyDescent="0.25">
      <c r="A2083">
        <v>2082</v>
      </c>
      <c r="B2083" t="s">
        <v>52</v>
      </c>
      <c r="C2083" t="s">
        <v>2525</v>
      </c>
      <c r="D2083" t="s">
        <v>2527</v>
      </c>
      <c r="E2083" t="s">
        <v>35</v>
      </c>
      <c r="F2083" t="s">
        <v>3961</v>
      </c>
      <c r="G2083" t="s">
        <v>58</v>
      </c>
      <c r="H2083">
        <v>142.54</v>
      </c>
      <c r="I2083">
        <v>251434</v>
      </c>
      <c r="J2083">
        <v>251434</v>
      </c>
      <c r="K2083">
        <v>327</v>
      </c>
    </row>
    <row r="2084" spans="1:11" x14ac:dyDescent="0.25">
      <c r="A2084">
        <v>2083</v>
      </c>
      <c r="B2084" t="s">
        <v>52</v>
      </c>
      <c r="C2084" t="s">
        <v>2501</v>
      </c>
      <c r="D2084" t="s">
        <v>2503</v>
      </c>
      <c r="E2084" t="s">
        <v>35</v>
      </c>
      <c r="F2084" t="s">
        <v>3961</v>
      </c>
      <c r="G2084" t="s">
        <v>58</v>
      </c>
      <c r="H2084">
        <v>142.54</v>
      </c>
      <c r="I2084">
        <v>253400</v>
      </c>
      <c r="J2084">
        <v>253400</v>
      </c>
      <c r="K2084">
        <v>328</v>
      </c>
    </row>
    <row r="2085" spans="1:11" x14ac:dyDescent="0.25">
      <c r="A2085">
        <v>2084</v>
      </c>
      <c r="B2085" t="s">
        <v>267</v>
      </c>
      <c r="C2085" t="s">
        <v>2712</v>
      </c>
      <c r="D2085" t="s">
        <v>2716</v>
      </c>
      <c r="E2085" t="s">
        <v>35</v>
      </c>
      <c r="F2085" t="s">
        <v>3961</v>
      </c>
      <c r="G2085" t="s">
        <v>58</v>
      </c>
      <c r="H2085">
        <v>144</v>
      </c>
      <c r="I2085">
        <v>259260</v>
      </c>
      <c r="J2085">
        <v>259260</v>
      </c>
      <c r="K2085">
        <v>329</v>
      </c>
    </row>
    <row r="2086" spans="1:11" x14ac:dyDescent="0.25">
      <c r="A2086">
        <v>2085</v>
      </c>
      <c r="B2086" t="s">
        <v>267</v>
      </c>
      <c r="C2086" t="s">
        <v>2717</v>
      </c>
      <c r="D2086" t="s">
        <v>2719</v>
      </c>
      <c r="E2086" t="s">
        <v>35</v>
      </c>
      <c r="F2086" t="s">
        <v>3961</v>
      </c>
      <c r="G2086" t="s">
        <v>58</v>
      </c>
      <c r="H2086">
        <v>144</v>
      </c>
      <c r="I2086">
        <v>259260</v>
      </c>
      <c r="J2086">
        <v>259260</v>
      </c>
      <c r="K2086">
        <v>330</v>
      </c>
    </row>
    <row r="2087" spans="1:11" x14ac:dyDescent="0.25">
      <c r="A2087">
        <v>2086</v>
      </c>
      <c r="B2087" t="s">
        <v>267</v>
      </c>
      <c r="C2087" t="s">
        <v>2720</v>
      </c>
      <c r="D2087" t="s">
        <v>2722</v>
      </c>
      <c r="E2087" t="s">
        <v>35</v>
      </c>
      <c r="F2087" t="s">
        <v>3961</v>
      </c>
      <c r="G2087" t="s">
        <v>58</v>
      </c>
      <c r="H2087">
        <v>144</v>
      </c>
      <c r="I2087">
        <v>259260</v>
      </c>
      <c r="J2087">
        <v>259260</v>
      </c>
      <c r="K2087">
        <v>331</v>
      </c>
    </row>
    <row r="2088" spans="1:11" x14ac:dyDescent="0.25">
      <c r="A2088">
        <v>2087</v>
      </c>
      <c r="B2088" t="s">
        <v>267</v>
      </c>
      <c r="C2088" t="s">
        <v>2723</v>
      </c>
      <c r="D2088" t="s">
        <v>2725</v>
      </c>
      <c r="E2088" t="s">
        <v>35</v>
      </c>
      <c r="F2088" t="s">
        <v>3961</v>
      </c>
      <c r="G2088" t="s">
        <v>58</v>
      </c>
      <c r="H2088">
        <v>144</v>
      </c>
      <c r="I2088">
        <v>259260</v>
      </c>
      <c r="J2088">
        <v>259260</v>
      </c>
      <c r="K2088">
        <v>332</v>
      </c>
    </row>
    <row r="2089" spans="1:11" x14ac:dyDescent="0.25">
      <c r="A2089">
        <v>2088</v>
      </c>
      <c r="B2089" t="s">
        <v>267</v>
      </c>
      <c r="C2089" t="s">
        <v>2726</v>
      </c>
      <c r="D2089" t="s">
        <v>2728</v>
      </c>
      <c r="E2089" t="s">
        <v>35</v>
      </c>
      <c r="F2089" t="s">
        <v>3961</v>
      </c>
      <c r="G2089" t="s">
        <v>58</v>
      </c>
      <c r="H2089">
        <v>144</v>
      </c>
      <c r="I2089">
        <v>259260</v>
      </c>
      <c r="J2089">
        <v>259260</v>
      </c>
      <c r="K2089">
        <v>333</v>
      </c>
    </row>
    <row r="2090" spans="1:11" x14ac:dyDescent="0.25">
      <c r="A2090">
        <v>2089</v>
      </c>
      <c r="B2090" t="s">
        <v>267</v>
      </c>
      <c r="C2090" t="s">
        <v>2729</v>
      </c>
      <c r="D2090" t="s">
        <v>2731</v>
      </c>
      <c r="E2090" t="s">
        <v>35</v>
      </c>
      <c r="F2090" t="s">
        <v>3961</v>
      </c>
      <c r="G2090" t="s">
        <v>58</v>
      </c>
      <c r="H2090">
        <v>144</v>
      </c>
      <c r="I2090">
        <v>259260</v>
      </c>
      <c r="J2090">
        <v>259260</v>
      </c>
      <c r="K2090">
        <v>334</v>
      </c>
    </row>
    <row r="2091" spans="1:11" x14ac:dyDescent="0.25">
      <c r="A2091">
        <v>2090</v>
      </c>
      <c r="B2091" t="s">
        <v>267</v>
      </c>
      <c r="C2091" t="s">
        <v>2732</v>
      </c>
      <c r="D2091" t="s">
        <v>2734</v>
      </c>
      <c r="E2091" t="s">
        <v>35</v>
      </c>
      <c r="F2091" t="s">
        <v>3961</v>
      </c>
      <c r="G2091" t="s">
        <v>58</v>
      </c>
      <c r="H2091">
        <v>144</v>
      </c>
      <c r="I2091">
        <v>259260</v>
      </c>
      <c r="J2091">
        <v>259260</v>
      </c>
      <c r="K2091">
        <v>335</v>
      </c>
    </row>
    <row r="2092" spans="1:11" x14ac:dyDescent="0.25">
      <c r="A2092">
        <v>2091</v>
      </c>
      <c r="B2092" t="s">
        <v>267</v>
      </c>
      <c r="C2092" t="s">
        <v>2735</v>
      </c>
      <c r="D2092" t="s">
        <v>2737</v>
      </c>
      <c r="E2092" t="s">
        <v>35</v>
      </c>
      <c r="F2092" t="s">
        <v>3961</v>
      </c>
      <c r="G2092" t="s">
        <v>58</v>
      </c>
      <c r="H2092">
        <v>144</v>
      </c>
      <c r="I2092">
        <v>259260</v>
      </c>
      <c r="J2092">
        <v>259260</v>
      </c>
      <c r="K2092">
        <v>336</v>
      </c>
    </row>
    <row r="2093" spans="1:11" x14ac:dyDescent="0.25">
      <c r="A2093">
        <v>2092</v>
      </c>
      <c r="B2093" t="s">
        <v>267</v>
      </c>
      <c r="C2093" t="s">
        <v>2738</v>
      </c>
      <c r="D2093" t="s">
        <v>2740</v>
      </c>
      <c r="E2093" t="s">
        <v>35</v>
      </c>
      <c r="F2093" t="s">
        <v>3961</v>
      </c>
      <c r="G2093" t="s">
        <v>58</v>
      </c>
      <c r="H2093">
        <v>144</v>
      </c>
      <c r="I2093">
        <v>259260</v>
      </c>
      <c r="J2093">
        <v>259260</v>
      </c>
      <c r="K2093">
        <v>337</v>
      </c>
    </row>
    <row r="2094" spans="1:11" x14ac:dyDescent="0.25">
      <c r="A2094">
        <v>2093</v>
      </c>
      <c r="B2094" t="s">
        <v>52</v>
      </c>
      <c r="C2094" t="s">
        <v>2441</v>
      </c>
      <c r="D2094" t="s">
        <v>2443</v>
      </c>
      <c r="E2094" t="s">
        <v>35</v>
      </c>
      <c r="F2094" t="s">
        <v>3961</v>
      </c>
      <c r="G2094" t="s">
        <v>58</v>
      </c>
      <c r="H2094">
        <v>144.04</v>
      </c>
      <c r="I2094">
        <v>260868</v>
      </c>
      <c r="J2094">
        <v>260868</v>
      </c>
      <c r="K2094">
        <v>338</v>
      </c>
    </row>
    <row r="2095" spans="1:11" x14ac:dyDescent="0.25">
      <c r="A2095">
        <v>2094</v>
      </c>
      <c r="B2095" t="s">
        <v>52</v>
      </c>
      <c r="C2095" t="s">
        <v>2528</v>
      </c>
      <c r="D2095" t="s">
        <v>2530</v>
      </c>
      <c r="E2095" t="s">
        <v>35</v>
      </c>
      <c r="F2095" t="s">
        <v>3961</v>
      </c>
      <c r="G2095" t="s">
        <v>58</v>
      </c>
      <c r="H2095">
        <v>142.54</v>
      </c>
      <c r="I2095">
        <v>261071</v>
      </c>
      <c r="J2095">
        <v>261071</v>
      </c>
      <c r="K2095">
        <v>339</v>
      </c>
    </row>
    <row r="2096" spans="1:11" x14ac:dyDescent="0.25">
      <c r="A2096">
        <v>2095</v>
      </c>
      <c r="B2096" t="s">
        <v>52</v>
      </c>
      <c r="C2096" t="s">
        <v>2531</v>
      </c>
      <c r="D2096" t="s">
        <v>2533</v>
      </c>
      <c r="E2096" t="s">
        <v>35</v>
      </c>
      <c r="F2096" t="s">
        <v>3961</v>
      </c>
      <c r="G2096" t="s">
        <v>58</v>
      </c>
      <c r="H2096">
        <v>142.54</v>
      </c>
      <c r="I2096">
        <v>262907</v>
      </c>
      <c r="J2096">
        <v>262907</v>
      </c>
      <c r="K2096">
        <v>340</v>
      </c>
    </row>
    <row r="2097" spans="1:11" x14ac:dyDescent="0.25">
      <c r="A2097">
        <v>2096</v>
      </c>
      <c r="B2097" t="s">
        <v>52</v>
      </c>
      <c r="C2097" t="s">
        <v>2534</v>
      </c>
      <c r="D2097" t="s">
        <v>2536</v>
      </c>
      <c r="E2097" t="s">
        <v>35</v>
      </c>
      <c r="F2097" t="s">
        <v>3961</v>
      </c>
      <c r="G2097" t="s">
        <v>58</v>
      </c>
      <c r="H2097">
        <v>142.54</v>
      </c>
      <c r="I2097">
        <v>262907</v>
      </c>
      <c r="J2097">
        <v>262907</v>
      </c>
      <c r="K2097">
        <v>341</v>
      </c>
    </row>
    <row r="2098" spans="1:11" x14ac:dyDescent="0.25">
      <c r="A2098">
        <v>2097</v>
      </c>
      <c r="B2098" t="s">
        <v>52</v>
      </c>
      <c r="C2098" t="s">
        <v>2498</v>
      </c>
      <c r="D2098" t="s">
        <v>2500</v>
      </c>
      <c r="E2098" t="s">
        <v>35</v>
      </c>
      <c r="F2098" t="s">
        <v>3961</v>
      </c>
      <c r="G2098" t="s">
        <v>58</v>
      </c>
      <c r="H2098">
        <v>142.54</v>
      </c>
      <c r="I2098">
        <v>263037</v>
      </c>
      <c r="J2098">
        <v>263037</v>
      </c>
      <c r="K2098">
        <v>342</v>
      </c>
    </row>
    <row r="2099" spans="1:11" x14ac:dyDescent="0.25">
      <c r="A2099">
        <v>2098</v>
      </c>
      <c r="B2099" t="s">
        <v>52</v>
      </c>
      <c r="C2099" t="s">
        <v>2537</v>
      </c>
      <c r="D2099" t="s">
        <v>2539</v>
      </c>
      <c r="E2099" t="s">
        <v>35</v>
      </c>
      <c r="F2099" t="s">
        <v>3961</v>
      </c>
      <c r="G2099" t="s">
        <v>58</v>
      </c>
      <c r="H2099">
        <v>142.54</v>
      </c>
      <c r="I2099">
        <v>263142</v>
      </c>
      <c r="J2099">
        <v>263142</v>
      </c>
      <c r="K2099">
        <v>343</v>
      </c>
    </row>
    <row r="2100" spans="1:11" x14ac:dyDescent="0.25">
      <c r="A2100">
        <v>2099</v>
      </c>
      <c r="B2100" t="s">
        <v>52</v>
      </c>
      <c r="C2100" t="s">
        <v>2540</v>
      </c>
      <c r="D2100" t="s">
        <v>2542</v>
      </c>
      <c r="E2100" t="s">
        <v>35</v>
      </c>
      <c r="F2100" t="s">
        <v>3961</v>
      </c>
      <c r="G2100" t="s">
        <v>58</v>
      </c>
      <c r="H2100">
        <v>142.54</v>
      </c>
      <c r="I2100">
        <v>263142</v>
      </c>
      <c r="J2100">
        <v>263142</v>
      </c>
      <c r="K2100">
        <v>344</v>
      </c>
    </row>
    <row r="2101" spans="1:11" x14ac:dyDescent="0.25">
      <c r="A2101">
        <v>2100</v>
      </c>
      <c r="B2101" t="s">
        <v>52</v>
      </c>
      <c r="C2101" t="s">
        <v>2543</v>
      </c>
      <c r="D2101" t="s">
        <v>2545</v>
      </c>
      <c r="E2101" t="s">
        <v>35</v>
      </c>
      <c r="F2101" t="s">
        <v>3961</v>
      </c>
      <c r="G2101" t="s">
        <v>58</v>
      </c>
      <c r="H2101">
        <v>142.54</v>
      </c>
      <c r="I2101">
        <v>263142</v>
      </c>
      <c r="J2101">
        <v>263142</v>
      </c>
      <c r="K2101">
        <v>345</v>
      </c>
    </row>
    <row r="2102" spans="1:11" x14ac:dyDescent="0.25">
      <c r="A2102">
        <v>2101</v>
      </c>
      <c r="B2102" t="s">
        <v>52</v>
      </c>
      <c r="C2102" t="s">
        <v>2546</v>
      </c>
      <c r="D2102" t="s">
        <v>2548</v>
      </c>
      <c r="E2102" t="s">
        <v>35</v>
      </c>
      <c r="F2102" t="s">
        <v>3961</v>
      </c>
      <c r="G2102" t="s">
        <v>58</v>
      </c>
      <c r="H2102">
        <v>142.54</v>
      </c>
      <c r="I2102">
        <v>263142</v>
      </c>
      <c r="J2102">
        <v>263142</v>
      </c>
      <c r="K2102">
        <v>346</v>
      </c>
    </row>
    <row r="2103" spans="1:11" x14ac:dyDescent="0.25">
      <c r="A2103">
        <v>2102</v>
      </c>
      <c r="B2103" t="s">
        <v>52</v>
      </c>
      <c r="C2103" t="s">
        <v>2549</v>
      </c>
      <c r="D2103" t="s">
        <v>2551</v>
      </c>
      <c r="E2103" t="s">
        <v>35</v>
      </c>
      <c r="F2103" t="s">
        <v>3961</v>
      </c>
      <c r="G2103" t="s">
        <v>58</v>
      </c>
      <c r="H2103">
        <v>142.54</v>
      </c>
      <c r="I2103">
        <v>263142</v>
      </c>
      <c r="J2103">
        <v>263142</v>
      </c>
      <c r="K2103">
        <v>347</v>
      </c>
    </row>
    <row r="2104" spans="1:11" x14ac:dyDescent="0.25">
      <c r="A2104">
        <v>2103</v>
      </c>
      <c r="B2104" t="s">
        <v>267</v>
      </c>
      <c r="C2104" t="s">
        <v>2712</v>
      </c>
      <c r="D2104" t="s">
        <v>2714</v>
      </c>
      <c r="E2104" t="s">
        <v>35</v>
      </c>
      <c r="F2104" t="s">
        <v>3961</v>
      </c>
      <c r="G2104" t="s">
        <v>58</v>
      </c>
      <c r="H2104">
        <v>144</v>
      </c>
      <c r="I2104">
        <v>263554</v>
      </c>
      <c r="J2104">
        <v>263554</v>
      </c>
      <c r="K2104">
        <v>348</v>
      </c>
    </row>
    <row r="2105" spans="1:11" x14ac:dyDescent="0.25">
      <c r="A2105">
        <v>2104</v>
      </c>
      <c r="B2105" t="s">
        <v>267</v>
      </c>
      <c r="C2105" t="s">
        <v>2679</v>
      </c>
      <c r="D2105" t="s">
        <v>2681</v>
      </c>
      <c r="E2105" t="s">
        <v>35</v>
      </c>
      <c r="F2105" t="s">
        <v>3961</v>
      </c>
      <c r="G2105" t="s">
        <v>58</v>
      </c>
      <c r="H2105">
        <v>144</v>
      </c>
      <c r="I2105">
        <v>263893</v>
      </c>
      <c r="J2105">
        <v>263893</v>
      </c>
      <c r="K2105">
        <v>349</v>
      </c>
    </row>
    <row r="2106" spans="1:11" x14ac:dyDescent="0.25">
      <c r="A2106">
        <v>2105</v>
      </c>
      <c r="B2106" t="s">
        <v>267</v>
      </c>
      <c r="C2106" t="s">
        <v>2682</v>
      </c>
      <c r="D2106" t="s">
        <v>2684</v>
      </c>
      <c r="E2106" t="s">
        <v>35</v>
      </c>
      <c r="F2106" t="s">
        <v>3961</v>
      </c>
      <c r="G2106" t="s">
        <v>58</v>
      </c>
      <c r="H2106">
        <v>144</v>
      </c>
      <c r="I2106">
        <v>263893</v>
      </c>
      <c r="J2106">
        <v>263893</v>
      </c>
      <c r="K2106">
        <v>350</v>
      </c>
    </row>
    <row r="2107" spans="1:11" x14ac:dyDescent="0.25">
      <c r="A2107">
        <v>2106</v>
      </c>
      <c r="B2107" t="s">
        <v>267</v>
      </c>
      <c r="C2107" t="s">
        <v>2685</v>
      </c>
      <c r="D2107" t="s">
        <v>2687</v>
      </c>
      <c r="E2107" t="s">
        <v>35</v>
      </c>
      <c r="F2107" t="s">
        <v>3961</v>
      </c>
      <c r="G2107" t="s">
        <v>58</v>
      </c>
      <c r="H2107">
        <v>144</v>
      </c>
      <c r="I2107">
        <v>263893</v>
      </c>
      <c r="J2107">
        <v>263893</v>
      </c>
      <c r="K2107">
        <v>351</v>
      </c>
    </row>
    <row r="2108" spans="1:11" x14ac:dyDescent="0.25">
      <c r="A2108">
        <v>2107</v>
      </c>
      <c r="B2108" t="s">
        <v>267</v>
      </c>
      <c r="C2108" t="s">
        <v>2688</v>
      </c>
      <c r="D2108" t="s">
        <v>2690</v>
      </c>
      <c r="E2108" t="s">
        <v>35</v>
      </c>
      <c r="F2108" t="s">
        <v>3961</v>
      </c>
      <c r="G2108" t="s">
        <v>58</v>
      </c>
      <c r="H2108">
        <v>144</v>
      </c>
      <c r="I2108">
        <v>263893</v>
      </c>
      <c r="J2108">
        <v>263893</v>
      </c>
      <c r="K2108">
        <v>352</v>
      </c>
    </row>
    <row r="2109" spans="1:11" x14ac:dyDescent="0.25">
      <c r="A2109">
        <v>2108</v>
      </c>
      <c r="B2109" t="s">
        <v>267</v>
      </c>
      <c r="C2109" t="s">
        <v>2691</v>
      </c>
      <c r="D2109" t="s">
        <v>2693</v>
      </c>
      <c r="E2109" t="s">
        <v>35</v>
      </c>
      <c r="F2109" t="s">
        <v>3961</v>
      </c>
      <c r="G2109" t="s">
        <v>58</v>
      </c>
      <c r="H2109">
        <v>144</v>
      </c>
      <c r="I2109">
        <v>263893</v>
      </c>
      <c r="J2109">
        <v>263893</v>
      </c>
      <c r="K2109">
        <v>353</v>
      </c>
    </row>
    <row r="2110" spans="1:11" x14ac:dyDescent="0.25">
      <c r="A2110">
        <v>2109</v>
      </c>
      <c r="B2110" t="s">
        <v>52</v>
      </c>
      <c r="C2110" t="s">
        <v>2483</v>
      </c>
      <c r="D2110" t="s">
        <v>2485</v>
      </c>
      <c r="E2110" t="s">
        <v>35</v>
      </c>
      <c r="F2110" t="s">
        <v>3961</v>
      </c>
      <c r="G2110" t="s">
        <v>58</v>
      </c>
      <c r="H2110">
        <v>144.04</v>
      </c>
      <c r="I2110">
        <v>266545</v>
      </c>
      <c r="J2110">
        <v>266545</v>
      </c>
      <c r="K2110">
        <v>354</v>
      </c>
    </row>
    <row r="2111" spans="1:11" x14ac:dyDescent="0.25">
      <c r="A2111">
        <v>2110</v>
      </c>
      <c r="B2111" t="s">
        <v>267</v>
      </c>
      <c r="C2111" t="s">
        <v>2694</v>
      </c>
      <c r="D2111" t="s">
        <v>2696</v>
      </c>
      <c r="E2111" t="s">
        <v>35</v>
      </c>
      <c r="F2111" t="s">
        <v>3961</v>
      </c>
      <c r="G2111" t="s">
        <v>58</v>
      </c>
      <c r="H2111">
        <v>144</v>
      </c>
      <c r="I2111">
        <v>267848</v>
      </c>
      <c r="J2111">
        <v>267848</v>
      </c>
      <c r="K2111">
        <v>355</v>
      </c>
    </row>
    <row r="2112" spans="1:11" x14ac:dyDescent="0.25">
      <c r="A2112">
        <v>2111</v>
      </c>
      <c r="B2112" t="s">
        <v>267</v>
      </c>
      <c r="C2112" t="s">
        <v>2697</v>
      </c>
      <c r="D2112" t="s">
        <v>2699</v>
      </c>
      <c r="E2112" t="s">
        <v>35</v>
      </c>
      <c r="F2112" t="s">
        <v>3961</v>
      </c>
      <c r="G2112" t="s">
        <v>58</v>
      </c>
      <c r="H2112">
        <v>144</v>
      </c>
      <c r="I2112">
        <v>267848</v>
      </c>
      <c r="J2112">
        <v>267848</v>
      </c>
      <c r="K2112">
        <v>356</v>
      </c>
    </row>
    <row r="2113" spans="1:11" x14ac:dyDescent="0.25">
      <c r="A2113">
        <v>2112</v>
      </c>
      <c r="B2113" t="s">
        <v>267</v>
      </c>
      <c r="C2113" t="s">
        <v>2700</v>
      </c>
      <c r="D2113" t="s">
        <v>2702</v>
      </c>
      <c r="E2113" t="s">
        <v>35</v>
      </c>
      <c r="F2113" t="s">
        <v>3961</v>
      </c>
      <c r="G2113" t="s">
        <v>58</v>
      </c>
      <c r="H2113">
        <v>144</v>
      </c>
      <c r="I2113">
        <v>267848</v>
      </c>
      <c r="J2113">
        <v>267848</v>
      </c>
      <c r="K2113">
        <v>357</v>
      </c>
    </row>
    <row r="2114" spans="1:11" x14ac:dyDescent="0.25">
      <c r="A2114">
        <v>2113</v>
      </c>
      <c r="B2114" t="s">
        <v>267</v>
      </c>
      <c r="C2114" t="s">
        <v>2703</v>
      </c>
      <c r="D2114" t="s">
        <v>2705</v>
      </c>
      <c r="E2114" t="s">
        <v>35</v>
      </c>
      <c r="F2114" t="s">
        <v>3961</v>
      </c>
      <c r="G2114" t="s">
        <v>58</v>
      </c>
      <c r="H2114">
        <v>144</v>
      </c>
      <c r="I2114">
        <v>267848</v>
      </c>
      <c r="J2114">
        <v>267848</v>
      </c>
      <c r="K2114">
        <v>358</v>
      </c>
    </row>
    <row r="2115" spans="1:11" x14ac:dyDescent="0.25">
      <c r="A2115">
        <v>2114</v>
      </c>
      <c r="B2115" t="s">
        <v>267</v>
      </c>
      <c r="C2115" t="s">
        <v>2706</v>
      </c>
      <c r="D2115" t="s">
        <v>2708</v>
      </c>
      <c r="E2115" t="s">
        <v>35</v>
      </c>
      <c r="F2115" t="s">
        <v>3961</v>
      </c>
      <c r="G2115" t="s">
        <v>58</v>
      </c>
      <c r="H2115">
        <v>144</v>
      </c>
      <c r="I2115">
        <v>267848</v>
      </c>
      <c r="J2115">
        <v>267848</v>
      </c>
      <c r="K2115">
        <v>359</v>
      </c>
    </row>
    <row r="2116" spans="1:11" x14ac:dyDescent="0.25">
      <c r="A2116">
        <v>2115</v>
      </c>
      <c r="B2116" t="s">
        <v>52</v>
      </c>
      <c r="C2116" t="s">
        <v>2480</v>
      </c>
      <c r="D2116" t="s">
        <v>2482</v>
      </c>
      <c r="E2116" t="s">
        <v>35</v>
      </c>
      <c r="F2116" t="s">
        <v>3961</v>
      </c>
      <c r="G2116" t="s">
        <v>58</v>
      </c>
      <c r="H2116">
        <v>144.04</v>
      </c>
      <c r="I2116">
        <v>268381</v>
      </c>
      <c r="J2116">
        <v>268381</v>
      </c>
      <c r="K2116">
        <v>360</v>
      </c>
    </row>
    <row r="2117" spans="1:11" x14ac:dyDescent="0.25">
      <c r="A2117">
        <v>2116</v>
      </c>
      <c r="B2117" t="s">
        <v>52</v>
      </c>
      <c r="C2117" t="s">
        <v>2552</v>
      </c>
      <c r="D2117" t="s">
        <v>2554</v>
      </c>
      <c r="E2117" t="s">
        <v>35</v>
      </c>
      <c r="F2117" t="s">
        <v>3961</v>
      </c>
      <c r="G2117" t="s">
        <v>58</v>
      </c>
      <c r="H2117">
        <v>142.54</v>
      </c>
      <c r="I2117">
        <v>268533</v>
      </c>
      <c r="J2117">
        <v>268533</v>
      </c>
      <c r="K2117">
        <v>361</v>
      </c>
    </row>
    <row r="2118" spans="1:11" x14ac:dyDescent="0.25">
      <c r="A2118">
        <v>2117</v>
      </c>
      <c r="B2118" t="s">
        <v>52</v>
      </c>
      <c r="C2118" t="s">
        <v>2555</v>
      </c>
      <c r="D2118" t="s">
        <v>2557</v>
      </c>
      <c r="E2118" t="s">
        <v>35</v>
      </c>
      <c r="F2118" t="s">
        <v>3961</v>
      </c>
      <c r="G2118" t="s">
        <v>58</v>
      </c>
      <c r="H2118">
        <v>142.54</v>
      </c>
      <c r="I2118">
        <v>268533</v>
      </c>
      <c r="J2118">
        <v>268533</v>
      </c>
      <c r="K2118">
        <v>362</v>
      </c>
    </row>
    <row r="2119" spans="1:11" x14ac:dyDescent="0.25">
      <c r="A2119">
        <v>2118</v>
      </c>
      <c r="B2119" t="s">
        <v>52</v>
      </c>
      <c r="C2119" t="s">
        <v>2492</v>
      </c>
      <c r="D2119" t="s">
        <v>2494</v>
      </c>
      <c r="E2119" t="s">
        <v>35</v>
      </c>
      <c r="F2119" t="s">
        <v>3961</v>
      </c>
      <c r="G2119" t="s">
        <v>58</v>
      </c>
      <c r="H2119">
        <v>142.54</v>
      </c>
      <c r="I2119">
        <v>270540</v>
      </c>
      <c r="J2119">
        <v>270540</v>
      </c>
      <c r="K2119">
        <v>363</v>
      </c>
    </row>
    <row r="2120" spans="1:11" x14ac:dyDescent="0.25">
      <c r="A2120">
        <v>2119</v>
      </c>
      <c r="B2120" t="s">
        <v>52</v>
      </c>
      <c r="C2120" t="s">
        <v>2495</v>
      </c>
      <c r="D2120" t="s">
        <v>2497</v>
      </c>
      <c r="E2120" t="s">
        <v>35</v>
      </c>
      <c r="F2120" t="s">
        <v>3961</v>
      </c>
      <c r="G2120" t="s">
        <v>58</v>
      </c>
      <c r="H2120">
        <v>142.54</v>
      </c>
      <c r="I2120">
        <v>272674</v>
      </c>
      <c r="J2120">
        <v>272674</v>
      </c>
      <c r="K2120">
        <v>364</v>
      </c>
    </row>
    <row r="2121" spans="1:11" x14ac:dyDescent="0.25">
      <c r="A2121">
        <v>2120</v>
      </c>
      <c r="B2121" t="s">
        <v>52</v>
      </c>
      <c r="C2121" t="s">
        <v>2465</v>
      </c>
      <c r="D2121" t="s">
        <v>2467</v>
      </c>
      <c r="E2121" t="s">
        <v>35</v>
      </c>
      <c r="F2121" t="s">
        <v>3961</v>
      </c>
      <c r="G2121" t="s">
        <v>58</v>
      </c>
      <c r="H2121">
        <v>144.04</v>
      </c>
      <c r="I2121">
        <v>273826</v>
      </c>
      <c r="J2121">
        <v>273826</v>
      </c>
      <c r="K2121">
        <v>365</v>
      </c>
    </row>
    <row r="2122" spans="1:11" x14ac:dyDescent="0.25">
      <c r="A2122">
        <v>2121</v>
      </c>
      <c r="B2122" t="s">
        <v>52</v>
      </c>
      <c r="C2122" t="s">
        <v>2468</v>
      </c>
      <c r="D2122" t="s">
        <v>2470</v>
      </c>
      <c r="E2122" t="s">
        <v>35</v>
      </c>
      <c r="F2122" t="s">
        <v>3961</v>
      </c>
      <c r="G2122" t="s">
        <v>58</v>
      </c>
      <c r="H2122">
        <v>144.04</v>
      </c>
      <c r="I2122">
        <v>273827</v>
      </c>
      <c r="J2122">
        <v>273827</v>
      </c>
      <c r="K2122">
        <v>366</v>
      </c>
    </row>
    <row r="2123" spans="1:11" x14ac:dyDescent="0.25">
      <c r="A2123">
        <v>2122</v>
      </c>
      <c r="B2123" t="s">
        <v>52</v>
      </c>
      <c r="C2123" t="s">
        <v>2444</v>
      </c>
      <c r="D2123" t="s">
        <v>2446</v>
      </c>
      <c r="E2123" t="s">
        <v>35</v>
      </c>
      <c r="F2123" t="s">
        <v>3961</v>
      </c>
      <c r="G2123" t="s">
        <v>58</v>
      </c>
      <c r="H2123">
        <v>144.04</v>
      </c>
      <c r="I2123">
        <v>273957</v>
      </c>
      <c r="J2123">
        <v>273957</v>
      </c>
      <c r="K2123">
        <v>367</v>
      </c>
    </row>
    <row r="2124" spans="1:11" x14ac:dyDescent="0.25">
      <c r="A2124">
        <v>2123</v>
      </c>
      <c r="B2124" t="s">
        <v>486</v>
      </c>
      <c r="C2124" t="s">
        <v>2974</v>
      </c>
      <c r="D2124" t="s">
        <v>2975</v>
      </c>
      <c r="E2124" t="s">
        <v>35</v>
      </c>
      <c r="F2124" t="s">
        <v>3961</v>
      </c>
      <c r="G2124" t="s">
        <v>56</v>
      </c>
      <c r="H2124">
        <v>161.4</v>
      </c>
      <c r="I2124">
        <v>274492</v>
      </c>
      <c r="J2124">
        <v>274492</v>
      </c>
      <c r="K2124">
        <v>368</v>
      </c>
    </row>
    <row r="2125" spans="1:11" x14ac:dyDescent="0.25">
      <c r="A2125">
        <v>2124</v>
      </c>
      <c r="B2125" t="s">
        <v>486</v>
      </c>
      <c r="C2125" t="s">
        <v>2977</v>
      </c>
      <c r="D2125" t="s">
        <v>2978</v>
      </c>
      <c r="E2125" t="s">
        <v>35</v>
      </c>
      <c r="F2125" t="s">
        <v>3961</v>
      </c>
      <c r="G2125" t="s">
        <v>56</v>
      </c>
      <c r="H2125">
        <v>161.4</v>
      </c>
      <c r="I2125">
        <v>275386</v>
      </c>
      <c r="J2125">
        <v>275386</v>
      </c>
      <c r="K2125">
        <v>369</v>
      </c>
    </row>
    <row r="2126" spans="1:11" x14ac:dyDescent="0.25">
      <c r="A2126">
        <v>2125</v>
      </c>
      <c r="B2126" t="s">
        <v>52</v>
      </c>
      <c r="C2126" t="s">
        <v>2462</v>
      </c>
      <c r="D2126" t="s">
        <v>2464</v>
      </c>
      <c r="E2126" t="s">
        <v>35</v>
      </c>
      <c r="F2126" t="s">
        <v>3961</v>
      </c>
      <c r="G2126" t="s">
        <v>58</v>
      </c>
      <c r="H2126">
        <v>144.04</v>
      </c>
      <c r="I2126">
        <v>275683</v>
      </c>
      <c r="J2126">
        <v>275683</v>
      </c>
      <c r="K2126">
        <v>370</v>
      </c>
    </row>
    <row r="2127" spans="1:11" x14ac:dyDescent="0.25">
      <c r="A2127">
        <v>2126</v>
      </c>
      <c r="B2127" t="s">
        <v>52</v>
      </c>
      <c r="C2127" t="s">
        <v>2558</v>
      </c>
      <c r="D2127" t="s">
        <v>2560</v>
      </c>
      <c r="E2127" t="s">
        <v>35</v>
      </c>
      <c r="F2127" t="s">
        <v>3961</v>
      </c>
      <c r="G2127" t="s">
        <v>58</v>
      </c>
      <c r="H2127">
        <v>142.54</v>
      </c>
      <c r="I2127">
        <v>275888</v>
      </c>
      <c r="J2127">
        <v>275888</v>
      </c>
      <c r="K2127">
        <v>371</v>
      </c>
    </row>
    <row r="2128" spans="1:11" x14ac:dyDescent="0.25">
      <c r="A2128">
        <v>2127</v>
      </c>
      <c r="B2128" t="s">
        <v>52</v>
      </c>
      <c r="C2128" t="s">
        <v>2561</v>
      </c>
      <c r="D2128" t="s">
        <v>2563</v>
      </c>
      <c r="E2128" t="s">
        <v>35</v>
      </c>
      <c r="F2128" t="s">
        <v>3961</v>
      </c>
      <c r="G2128" t="s">
        <v>58</v>
      </c>
      <c r="H2128">
        <v>142.54</v>
      </c>
      <c r="I2128">
        <v>275888</v>
      </c>
      <c r="J2128">
        <v>275888</v>
      </c>
      <c r="K2128">
        <v>372</v>
      </c>
    </row>
    <row r="2129" spans="1:11" x14ac:dyDescent="0.25">
      <c r="A2129">
        <v>2128</v>
      </c>
      <c r="B2129" t="s">
        <v>52</v>
      </c>
      <c r="C2129" t="s">
        <v>2471</v>
      </c>
      <c r="D2129" t="s">
        <v>2473</v>
      </c>
      <c r="E2129" t="s">
        <v>35</v>
      </c>
      <c r="F2129" t="s">
        <v>3961</v>
      </c>
      <c r="G2129" t="s">
        <v>58</v>
      </c>
      <c r="H2129">
        <v>144.04</v>
      </c>
      <c r="I2129">
        <v>276174</v>
      </c>
      <c r="J2129">
        <v>276174</v>
      </c>
      <c r="K2129">
        <v>373</v>
      </c>
    </row>
    <row r="2130" spans="1:11" x14ac:dyDescent="0.25">
      <c r="A2130">
        <v>2129</v>
      </c>
      <c r="B2130" t="s">
        <v>52</v>
      </c>
      <c r="C2130" t="s">
        <v>2486</v>
      </c>
      <c r="D2130" t="s">
        <v>2488</v>
      </c>
      <c r="E2130" t="s">
        <v>35</v>
      </c>
      <c r="F2130" t="s">
        <v>3961</v>
      </c>
      <c r="G2130" t="s">
        <v>58</v>
      </c>
      <c r="H2130">
        <v>144.04</v>
      </c>
      <c r="I2130">
        <v>276182</v>
      </c>
      <c r="J2130">
        <v>276182</v>
      </c>
      <c r="K2130">
        <v>374</v>
      </c>
    </row>
    <row r="2131" spans="1:11" x14ac:dyDescent="0.25">
      <c r="A2131">
        <v>2130</v>
      </c>
      <c r="B2131" t="s">
        <v>52</v>
      </c>
      <c r="C2131" t="s">
        <v>2474</v>
      </c>
      <c r="D2131" t="s">
        <v>2476</v>
      </c>
      <c r="E2131" t="s">
        <v>35</v>
      </c>
      <c r="F2131" t="s">
        <v>3961</v>
      </c>
      <c r="G2131" t="s">
        <v>58</v>
      </c>
      <c r="H2131">
        <v>144.04</v>
      </c>
      <c r="I2131">
        <v>276624</v>
      </c>
      <c r="J2131">
        <v>276624</v>
      </c>
      <c r="K2131">
        <v>375</v>
      </c>
    </row>
    <row r="2132" spans="1:11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3961</v>
      </c>
      <c r="G2132" t="s">
        <v>58</v>
      </c>
      <c r="H2132">
        <v>144.04</v>
      </c>
      <c r="I2132">
        <v>278018</v>
      </c>
      <c r="J2132">
        <v>278018</v>
      </c>
      <c r="K2132">
        <v>376</v>
      </c>
    </row>
    <row r="2133" spans="1:11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3961</v>
      </c>
      <c r="G2133" t="s">
        <v>58</v>
      </c>
      <c r="H2133">
        <v>144.04</v>
      </c>
      <c r="I2133">
        <v>278018</v>
      </c>
      <c r="J2133">
        <v>278018</v>
      </c>
      <c r="K2133">
        <v>377</v>
      </c>
    </row>
    <row r="2134" spans="1:11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3961</v>
      </c>
      <c r="G2134" t="s">
        <v>56</v>
      </c>
      <c r="H2134">
        <v>163.38</v>
      </c>
      <c r="I2134">
        <v>278168</v>
      </c>
      <c r="J2134">
        <v>278168</v>
      </c>
      <c r="K2134">
        <v>378</v>
      </c>
    </row>
    <row r="2135" spans="1:11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3961</v>
      </c>
      <c r="G2135" t="s">
        <v>58</v>
      </c>
      <c r="H2135">
        <v>144.04</v>
      </c>
      <c r="I2135">
        <v>283594</v>
      </c>
      <c r="J2135">
        <v>283594</v>
      </c>
      <c r="K2135">
        <v>379</v>
      </c>
    </row>
    <row r="2136" spans="1:11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3961</v>
      </c>
      <c r="G2136" t="s">
        <v>58</v>
      </c>
      <c r="H2136">
        <v>144.04</v>
      </c>
      <c r="I2136">
        <v>283594</v>
      </c>
      <c r="J2136">
        <v>283594</v>
      </c>
      <c r="K2136">
        <v>380</v>
      </c>
    </row>
    <row r="2137" spans="1:11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3961</v>
      </c>
      <c r="G2137" t="s">
        <v>58</v>
      </c>
      <c r="H2137">
        <v>144.04</v>
      </c>
      <c r="I2137">
        <v>285320</v>
      </c>
      <c r="J2137">
        <v>285320</v>
      </c>
      <c r="K2137">
        <v>381</v>
      </c>
    </row>
    <row r="2138" spans="1:11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3961</v>
      </c>
      <c r="G2138" t="s">
        <v>58</v>
      </c>
      <c r="H2138">
        <v>144.04</v>
      </c>
      <c r="I2138">
        <v>285429</v>
      </c>
      <c r="J2138">
        <v>285429</v>
      </c>
      <c r="K2138">
        <v>382</v>
      </c>
    </row>
    <row r="2139" spans="1:11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3961</v>
      </c>
      <c r="G2139" t="s">
        <v>58</v>
      </c>
      <c r="H2139">
        <v>144.04</v>
      </c>
      <c r="I2139">
        <v>285430</v>
      </c>
      <c r="J2139">
        <v>285430</v>
      </c>
      <c r="K2139">
        <v>383</v>
      </c>
    </row>
    <row r="2140" spans="1:11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3961</v>
      </c>
      <c r="G2140" t="s">
        <v>56</v>
      </c>
      <c r="H2140">
        <v>163.38</v>
      </c>
      <c r="I2140">
        <v>297009</v>
      </c>
      <c r="J2140">
        <v>297009</v>
      </c>
      <c r="K2140">
        <v>384</v>
      </c>
    </row>
    <row r="2141" spans="1:11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3961</v>
      </c>
      <c r="G2141" t="s">
        <v>56</v>
      </c>
      <c r="H2141">
        <v>163.38</v>
      </c>
      <c r="I2141">
        <v>301333</v>
      </c>
      <c r="J2141">
        <v>301333</v>
      </c>
      <c r="K2141">
        <v>385</v>
      </c>
    </row>
    <row r="2142" spans="1:11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3961</v>
      </c>
      <c r="G2142" t="s">
        <v>56</v>
      </c>
      <c r="H2142">
        <v>163.38</v>
      </c>
      <c r="I2142">
        <v>301333</v>
      </c>
      <c r="J2142">
        <v>301333</v>
      </c>
      <c r="K2142">
        <v>386</v>
      </c>
    </row>
    <row r="2143" spans="1:11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3961</v>
      </c>
      <c r="G2143" t="s">
        <v>56</v>
      </c>
      <c r="H2143">
        <v>163.38</v>
      </c>
      <c r="I2143">
        <v>305062</v>
      </c>
      <c r="J2143">
        <v>305062</v>
      </c>
      <c r="K2143">
        <v>387</v>
      </c>
    </row>
    <row r="2144" spans="1:11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3961</v>
      </c>
      <c r="G2144" t="s">
        <v>58</v>
      </c>
      <c r="H2144">
        <v>137</v>
      </c>
      <c r="I2144">
        <v>345530</v>
      </c>
      <c r="J2144">
        <v>345530</v>
      </c>
      <c r="K2144">
        <v>388</v>
      </c>
    </row>
    <row r="2145" spans="1:11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3961</v>
      </c>
      <c r="G2145" t="s">
        <v>58</v>
      </c>
      <c r="H2145">
        <v>137</v>
      </c>
      <c r="I2145">
        <v>347430</v>
      </c>
      <c r="J2145">
        <v>347430</v>
      </c>
      <c r="K2145">
        <v>389</v>
      </c>
    </row>
    <row r="2146" spans="1:11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3961</v>
      </c>
      <c r="G2146" t="s">
        <v>58</v>
      </c>
      <c r="H2146">
        <v>137</v>
      </c>
      <c r="I2146">
        <v>347430</v>
      </c>
      <c r="J2146">
        <v>347430</v>
      </c>
      <c r="K2146">
        <v>390</v>
      </c>
    </row>
    <row r="2147" spans="1:11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3961</v>
      </c>
      <c r="G2147" t="s">
        <v>58</v>
      </c>
      <c r="H2147">
        <v>137</v>
      </c>
      <c r="I2147">
        <v>347430</v>
      </c>
      <c r="J2147">
        <v>347430</v>
      </c>
      <c r="K2147">
        <v>391</v>
      </c>
    </row>
    <row r="2148" spans="1:11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3961</v>
      </c>
      <c r="G2148" t="s">
        <v>58</v>
      </c>
      <c r="H2148">
        <v>137</v>
      </c>
      <c r="I2148">
        <v>349330</v>
      </c>
      <c r="J2148">
        <v>349330</v>
      </c>
      <c r="K2148">
        <v>392</v>
      </c>
    </row>
    <row r="2149" spans="1:11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3961</v>
      </c>
      <c r="G2149" t="s">
        <v>58</v>
      </c>
      <c r="H2149">
        <v>137</v>
      </c>
      <c r="I2149">
        <v>349330</v>
      </c>
      <c r="J2149">
        <v>349330</v>
      </c>
      <c r="K2149">
        <v>393</v>
      </c>
    </row>
    <row r="2150" spans="1:11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3961</v>
      </c>
      <c r="G2150" t="s">
        <v>58</v>
      </c>
      <c r="H2150">
        <v>137</v>
      </c>
      <c r="I2150">
        <v>349330</v>
      </c>
      <c r="J2150">
        <v>349330</v>
      </c>
      <c r="K2150">
        <v>394</v>
      </c>
    </row>
    <row r="2151" spans="1:11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3961</v>
      </c>
      <c r="G2151" t="s">
        <v>58</v>
      </c>
      <c r="H2151">
        <v>137</v>
      </c>
      <c r="I2151">
        <v>351177</v>
      </c>
      <c r="J2151">
        <v>351177</v>
      </c>
      <c r="K2151">
        <v>395</v>
      </c>
    </row>
    <row r="2152" spans="1:11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3961</v>
      </c>
      <c r="G2152" t="s">
        <v>58</v>
      </c>
      <c r="H2152">
        <v>137</v>
      </c>
      <c r="I2152">
        <v>351230</v>
      </c>
      <c r="J2152">
        <v>351230</v>
      </c>
      <c r="K2152">
        <v>396</v>
      </c>
    </row>
    <row r="2153" spans="1:11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3961</v>
      </c>
      <c r="G2153" t="s">
        <v>58</v>
      </c>
      <c r="H2153">
        <v>137</v>
      </c>
      <c r="I2153">
        <v>351230</v>
      </c>
      <c r="J2153">
        <v>351230</v>
      </c>
      <c r="K2153">
        <v>397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3961</v>
      </c>
      <c r="G2154" t="s">
        <v>58</v>
      </c>
      <c r="H2154">
        <v>137</v>
      </c>
      <c r="I2154">
        <v>400263</v>
      </c>
      <c r="J2154">
        <v>400263</v>
      </c>
      <c r="K2154">
        <v>398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3961</v>
      </c>
      <c r="G2155" t="s">
        <v>58</v>
      </c>
      <c r="H2155">
        <v>137</v>
      </c>
      <c r="I2155">
        <v>400263</v>
      </c>
      <c r="J2155">
        <v>400263</v>
      </c>
      <c r="K2155">
        <v>399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3961</v>
      </c>
      <c r="G2156" t="s">
        <v>58</v>
      </c>
      <c r="H2156">
        <v>137</v>
      </c>
      <c r="I2156">
        <v>400263</v>
      </c>
      <c r="J2156">
        <v>400263</v>
      </c>
      <c r="K2156">
        <v>400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3961</v>
      </c>
      <c r="G2157" t="s">
        <v>58</v>
      </c>
      <c r="H2157">
        <v>137</v>
      </c>
      <c r="I2157">
        <v>400263</v>
      </c>
      <c r="J2157">
        <v>400263</v>
      </c>
      <c r="K2157">
        <v>401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3961</v>
      </c>
      <c r="G2158" t="s">
        <v>58</v>
      </c>
      <c r="H2158">
        <v>137</v>
      </c>
      <c r="I2158">
        <v>400263</v>
      </c>
      <c r="J2158">
        <v>400263</v>
      </c>
      <c r="K2158">
        <v>402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3961</v>
      </c>
      <c r="G2159" t="s">
        <v>58</v>
      </c>
      <c r="H2159">
        <v>137</v>
      </c>
      <c r="I2159">
        <v>400263</v>
      </c>
      <c r="J2159">
        <v>400263</v>
      </c>
      <c r="K2159">
        <v>403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3961</v>
      </c>
      <c r="G2160" t="s">
        <v>58</v>
      </c>
      <c r="H2160">
        <v>137</v>
      </c>
      <c r="I2160">
        <v>400263</v>
      </c>
      <c r="J2160">
        <v>400263</v>
      </c>
      <c r="K2160">
        <v>404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3961</v>
      </c>
      <c r="G2161" t="s">
        <v>58</v>
      </c>
      <c r="H2161">
        <v>137</v>
      </c>
      <c r="I2161">
        <v>400263</v>
      </c>
      <c r="J2161">
        <v>400263</v>
      </c>
      <c r="K2161">
        <v>405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3961</v>
      </c>
      <c r="G2162" t="s">
        <v>58</v>
      </c>
      <c r="H2162">
        <v>137</v>
      </c>
      <c r="I2162">
        <v>400263</v>
      </c>
      <c r="J2162">
        <v>400263</v>
      </c>
      <c r="K2162">
        <v>406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3961</v>
      </c>
      <c r="G2163" t="s">
        <v>58</v>
      </c>
      <c r="H2163">
        <v>137</v>
      </c>
      <c r="I2163">
        <v>400263</v>
      </c>
      <c r="J2163">
        <v>400263</v>
      </c>
      <c r="K2163">
        <v>407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3961</v>
      </c>
      <c r="G2164" t="s">
        <v>58</v>
      </c>
      <c r="H2164">
        <v>137</v>
      </c>
      <c r="I2164">
        <v>400263</v>
      </c>
      <c r="J2164">
        <v>400263</v>
      </c>
      <c r="K2164">
        <v>408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3961</v>
      </c>
      <c r="G2165" t="s">
        <v>58</v>
      </c>
      <c r="H2165">
        <v>137</v>
      </c>
      <c r="I2165">
        <v>400263</v>
      </c>
      <c r="J2165">
        <v>400263</v>
      </c>
      <c r="K2165">
        <v>409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6977A-C1C4-4A62-B548-AF87A491C6B1}">
  <sheetPr filterMode="1"/>
  <dimension ref="A1:O438"/>
  <sheetViews>
    <sheetView zoomScale="85" zoomScaleNormal="85" workbookViewId="0">
      <selection activeCell="F163" sqref="F16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5.28515625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</cols>
  <sheetData>
    <row r="1" spans="1:15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</row>
    <row r="2" spans="1:15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3956</v>
      </c>
      <c r="G2" t="s">
        <v>56</v>
      </c>
      <c r="H2">
        <v>174.5</v>
      </c>
      <c r="I2">
        <v>5000</v>
      </c>
      <c r="J2" s="5">
        <v>5000</v>
      </c>
      <c r="K2">
        <f ca="1">VLOOKUP(F2,'LO4 (bench)'!$N$1:$S$7,6,FALSE)</f>
        <v>75737</v>
      </c>
      <c r="L2" t="b">
        <f ca="1">J2&gt;K2</f>
        <v>0</v>
      </c>
      <c r="O2" s="1"/>
    </row>
    <row r="3" spans="1:15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3956</v>
      </c>
      <c r="G3" t="s">
        <v>58</v>
      </c>
      <c r="H3">
        <v>188</v>
      </c>
      <c r="I3">
        <v>69912</v>
      </c>
      <c r="J3" s="5">
        <v>69912</v>
      </c>
      <c r="K3">
        <f ca="1">VLOOKUP(F3,'LO4 (bench)'!$N$1:$S$7,6,FALSE)</f>
        <v>75737</v>
      </c>
      <c r="L3" t="b">
        <f t="shared" ref="L3:L66" ca="1" si="0">J3&gt;K3</f>
        <v>0</v>
      </c>
      <c r="O3" s="1"/>
    </row>
    <row r="4" spans="1:15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3956</v>
      </c>
      <c r="G4" t="s">
        <v>56</v>
      </c>
      <c r="H4">
        <v>174.5</v>
      </c>
      <c r="I4">
        <v>6700</v>
      </c>
      <c r="J4" s="5">
        <v>6700</v>
      </c>
      <c r="K4">
        <f ca="1">VLOOKUP(F4,'LO4 (bench)'!$N$1:$S$7,6,FALSE)</f>
        <v>75737</v>
      </c>
      <c r="L4" t="b">
        <f t="shared" ca="1" si="0"/>
        <v>0</v>
      </c>
      <c r="O4" s="1"/>
    </row>
    <row r="5" spans="1:15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3956</v>
      </c>
      <c r="G5" t="s">
        <v>58</v>
      </c>
      <c r="H5">
        <v>188</v>
      </c>
      <c r="I5">
        <v>69912</v>
      </c>
      <c r="J5" s="5">
        <v>69912</v>
      </c>
      <c r="K5">
        <f ca="1">VLOOKUP(F5,'LO4 (bench)'!$N$1:$S$7,6,FALSE)</f>
        <v>75737</v>
      </c>
      <c r="L5" t="b">
        <f t="shared" ca="1" si="0"/>
        <v>0</v>
      </c>
      <c r="O5" s="1"/>
    </row>
    <row r="6" spans="1:15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3956</v>
      </c>
      <c r="G6" t="s">
        <v>56</v>
      </c>
      <c r="H6">
        <v>174.5</v>
      </c>
      <c r="I6">
        <v>6700</v>
      </c>
      <c r="J6" s="5">
        <v>6700</v>
      </c>
      <c r="K6">
        <f ca="1">VLOOKUP(F6,'LO4 (bench)'!$N$1:$S$7,6,FALSE)</f>
        <v>75737</v>
      </c>
      <c r="L6" t="b">
        <f t="shared" ca="1" si="0"/>
        <v>0</v>
      </c>
      <c r="O6" s="1"/>
    </row>
    <row r="7" spans="1:15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3956</v>
      </c>
      <c r="G7" t="s">
        <v>58</v>
      </c>
      <c r="H7">
        <v>187</v>
      </c>
      <c r="I7">
        <v>5600</v>
      </c>
      <c r="J7" s="5">
        <v>5600</v>
      </c>
      <c r="K7">
        <f ca="1">VLOOKUP(F7,'LO4 (bench)'!$N$1:$S$7,6,FALSE)</f>
        <v>75737</v>
      </c>
      <c r="L7" t="b">
        <f t="shared" ca="1" si="0"/>
        <v>0</v>
      </c>
      <c r="O7" s="1"/>
    </row>
    <row r="8" spans="1:15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3956</v>
      </c>
      <c r="G8" t="s">
        <v>56</v>
      </c>
      <c r="H8">
        <v>174.5</v>
      </c>
      <c r="I8">
        <v>6700</v>
      </c>
      <c r="J8" s="5">
        <v>6700</v>
      </c>
      <c r="K8">
        <f ca="1">VLOOKUP(F8,'LO4 (bench)'!$N$1:$S$7,6,FALSE)</f>
        <v>75737</v>
      </c>
      <c r="L8" t="b">
        <f t="shared" ca="1" si="0"/>
        <v>0</v>
      </c>
    </row>
    <row r="9" spans="1:15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3956</v>
      </c>
      <c r="G9" t="s">
        <v>58</v>
      </c>
      <c r="H9">
        <v>179.56</v>
      </c>
      <c r="I9">
        <v>10000</v>
      </c>
      <c r="J9" s="5">
        <v>10000</v>
      </c>
      <c r="K9">
        <f ca="1">VLOOKUP(F9,'LO4 (bench)'!$N$1:$S$7,6,FALSE)</f>
        <v>75737</v>
      </c>
      <c r="L9" t="b">
        <f t="shared" ca="1" si="0"/>
        <v>0</v>
      </c>
    </row>
    <row r="10" spans="1:15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3956</v>
      </c>
      <c r="G10" t="s">
        <v>56</v>
      </c>
      <c r="H10">
        <v>174.5</v>
      </c>
      <c r="I10">
        <v>6700</v>
      </c>
      <c r="J10" s="5">
        <v>6700</v>
      </c>
      <c r="K10">
        <f ca="1">VLOOKUP(F10,'LO4 (bench)'!$N$1:$S$7,6,FALSE)</f>
        <v>75737</v>
      </c>
      <c r="L10" t="b">
        <f t="shared" ca="1" si="0"/>
        <v>0</v>
      </c>
    </row>
    <row r="11" spans="1:15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3956</v>
      </c>
      <c r="G11" t="s">
        <v>58</v>
      </c>
      <c r="H11">
        <v>178</v>
      </c>
      <c r="I11">
        <v>1500</v>
      </c>
      <c r="J11" s="5">
        <v>1500</v>
      </c>
      <c r="K11">
        <f ca="1">VLOOKUP(F11,'LO4 (bench)'!$N$1:$S$7,6,FALSE)</f>
        <v>75737</v>
      </c>
      <c r="L11" t="b">
        <f t="shared" ca="1" si="0"/>
        <v>0</v>
      </c>
    </row>
    <row r="12" spans="1:15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3956</v>
      </c>
      <c r="G12" t="s">
        <v>56</v>
      </c>
      <c r="H12">
        <v>174.5</v>
      </c>
      <c r="I12">
        <v>6700</v>
      </c>
      <c r="J12" s="5">
        <v>6700</v>
      </c>
      <c r="K12">
        <f ca="1">VLOOKUP(F12,'LO4 (bench)'!$N$1:$S$7,6,FALSE)</f>
        <v>75737</v>
      </c>
      <c r="L12" t="b">
        <f t="shared" ca="1" si="0"/>
        <v>0</v>
      </c>
    </row>
    <row r="13" spans="1:15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3956</v>
      </c>
      <c r="G13" t="s">
        <v>58</v>
      </c>
      <c r="H13">
        <v>178</v>
      </c>
      <c r="I13">
        <v>4500</v>
      </c>
      <c r="J13" s="5">
        <v>4500</v>
      </c>
      <c r="K13">
        <f ca="1">VLOOKUP(F13,'LO4 (bench)'!$N$1:$S$7,6,FALSE)</f>
        <v>75737</v>
      </c>
      <c r="L13" t="b">
        <f t="shared" ca="1" si="0"/>
        <v>0</v>
      </c>
    </row>
    <row r="14" spans="1:15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3956</v>
      </c>
      <c r="G14" t="s">
        <v>56</v>
      </c>
      <c r="H14">
        <v>174.5</v>
      </c>
      <c r="I14">
        <v>9177</v>
      </c>
      <c r="J14" s="5">
        <v>9177</v>
      </c>
      <c r="K14">
        <f ca="1">VLOOKUP(F14,'LO4 (bench)'!$N$1:$S$7,6,FALSE)</f>
        <v>75737</v>
      </c>
      <c r="L14" t="b">
        <f t="shared" ca="1" si="0"/>
        <v>0</v>
      </c>
    </row>
    <row r="15" spans="1:15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3956</v>
      </c>
      <c r="G15" t="s">
        <v>56</v>
      </c>
      <c r="H15">
        <v>174.5</v>
      </c>
      <c r="I15">
        <v>12274</v>
      </c>
      <c r="J15" s="5">
        <v>12274</v>
      </c>
      <c r="K15">
        <f ca="1">VLOOKUP(F15,'LO4 (bench)'!$N$1:$S$7,6,FALSE)</f>
        <v>75737</v>
      </c>
      <c r="L15" t="b">
        <f t="shared" ca="1" si="0"/>
        <v>0</v>
      </c>
    </row>
    <row r="16" spans="1:15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3956</v>
      </c>
      <c r="G16" t="s">
        <v>56</v>
      </c>
      <c r="H16">
        <v>174.5</v>
      </c>
      <c r="I16">
        <v>13374</v>
      </c>
      <c r="J16" s="5">
        <v>13374</v>
      </c>
      <c r="K16">
        <f ca="1">VLOOKUP(F16,'LO4 (bench)'!$N$1:$S$7,6,FALSE)</f>
        <v>75737</v>
      </c>
      <c r="L16" t="b">
        <f t="shared" ca="1" si="0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3956</v>
      </c>
      <c r="G17" t="s">
        <v>58</v>
      </c>
      <c r="H17">
        <v>178</v>
      </c>
      <c r="I17">
        <v>4500</v>
      </c>
      <c r="J17" s="5">
        <v>4500</v>
      </c>
      <c r="K17">
        <f ca="1">VLOOKUP(F17,'LO4 (bench)'!$N$1:$S$7,6,FALSE)</f>
        <v>75737</v>
      </c>
      <c r="L17" t="b">
        <f t="shared" ca="1" si="0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3956</v>
      </c>
      <c r="G18" t="s">
        <v>56</v>
      </c>
      <c r="H18">
        <v>174.9</v>
      </c>
      <c r="I18">
        <v>8376</v>
      </c>
      <c r="J18" s="5">
        <v>8376</v>
      </c>
      <c r="K18">
        <f ca="1">VLOOKUP(F18,'LO4 (bench)'!$N$1:$S$7,6,FALSE)</f>
        <v>75737</v>
      </c>
      <c r="L18" t="b">
        <f t="shared" ca="1" si="0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3956</v>
      </c>
      <c r="G19" t="s">
        <v>58</v>
      </c>
      <c r="H19">
        <v>178</v>
      </c>
      <c r="I19">
        <v>4500</v>
      </c>
      <c r="J19" s="5">
        <v>4500</v>
      </c>
      <c r="K19">
        <f ca="1">VLOOKUP(F19,'LO4 (bench)'!$N$1:$S$7,6,FALSE)</f>
        <v>75737</v>
      </c>
      <c r="L19" t="b">
        <f t="shared" ca="1" si="0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3956</v>
      </c>
      <c r="G20" t="s">
        <v>56</v>
      </c>
      <c r="H20">
        <v>174.9</v>
      </c>
      <c r="I20">
        <v>10282</v>
      </c>
      <c r="J20" s="5">
        <v>10282</v>
      </c>
      <c r="K20">
        <f ca="1">VLOOKUP(F20,'LO4 (bench)'!$N$1:$S$7,6,FALSE)</f>
        <v>75737</v>
      </c>
      <c r="L20" t="b">
        <f t="shared" ca="1" si="0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3956</v>
      </c>
      <c r="G21" t="s">
        <v>58</v>
      </c>
      <c r="H21">
        <v>178</v>
      </c>
      <c r="I21">
        <v>4500</v>
      </c>
      <c r="J21" s="5">
        <v>4500</v>
      </c>
      <c r="K21">
        <f ca="1">VLOOKUP(F21,'LO4 (bench)'!$N$1:$S$7,6,FALSE)</f>
        <v>75737</v>
      </c>
      <c r="L21" t="b">
        <f t="shared" ca="1" si="0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3956</v>
      </c>
      <c r="G22" t="s">
        <v>56</v>
      </c>
      <c r="H22">
        <v>175.26</v>
      </c>
      <c r="I22">
        <v>10860</v>
      </c>
      <c r="J22" s="5">
        <v>10860</v>
      </c>
      <c r="K22">
        <f ca="1">VLOOKUP(F22,'LO4 (bench)'!$N$1:$S$7,6,FALSE)</f>
        <v>75737</v>
      </c>
      <c r="L22" t="b">
        <f t="shared" ca="1" si="0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3956</v>
      </c>
      <c r="G23" t="s">
        <v>58</v>
      </c>
      <c r="H23">
        <v>178</v>
      </c>
      <c r="I23">
        <v>4500</v>
      </c>
      <c r="J23" s="5">
        <v>4500</v>
      </c>
      <c r="K23">
        <f ca="1">VLOOKUP(F23,'LO4 (bench)'!$N$1:$S$7,6,FALSE)</f>
        <v>75737</v>
      </c>
      <c r="L23" t="b">
        <f t="shared" ca="1" si="0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3956</v>
      </c>
      <c r="G24" t="s">
        <v>56</v>
      </c>
      <c r="H24">
        <v>175.26</v>
      </c>
      <c r="I24">
        <v>10860</v>
      </c>
      <c r="J24" s="5">
        <v>10860</v>
      </c>
      <c r="K24">
        <f ca="1">VLOOKUP(F24,'LO4 (bench)'!$N$1:$S$7,6,FALSE)</f>
        <v>75737</v>
      </c>
      <c r="L24" t="b">
        <f t="shared" ca="1" si="0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3956</v>
      </c>
      <c r="G25" t="s">
        <v>58</v>
      </c>
      <c r="H25">
        <v>178</v>
      </c>
      <c r="I25">
        <v>4600</v>
      </c>
      <c r="J25" s="5">
        <v>4600</v>
      </c>
      <c r="K25">
        <f ca="1">VLOOKUP(F25,'LO4 (bench)'!$N$1:$S$7,6,FALSE)</f>
        <v>75737</v>
      </c>
      <c r="L25" t="b">
        <f t="shared" ca="1" si="0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3956</v>
      </c>
      <c r="G26" t="s">
        <v>56</v>
      </c>
      <c r="H26">
        <v>175.26</v>
      </c>
      <c r="I26">
        <v>10860</v>
      </c>
      <c r="J26" s="5">
        <v>10860</v>
      </c>
      <c r="K26">
        <f ca="1">VLOOKUP(F26,'LO4 (bench)'!$N$1:$S$7,6,FALSE)</f>
        <v>75737</v>
      </c>
      <c r="L26" t="b">
        <f t="shared" ca="1" si="0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3956</v>
      </c>
      <c r="G27" t="s">
        <v>58</v>
      </c>
      <c r="H27">
        <v>178</v>
      </c>
      <c r="I27">
        <v>4932</v>
      </c>
      <c r="J27" s="5">
        <v>4932</v>
      </c>
      <c r="K27">
        <f ca="1">VLOOKUP(F27,'LO4 (bench)'!$N$1:$S$7,6,FALSE)</f>
        <v>75737</v>
      </c>
      <c r="L27" t="b">
        <f t="shared" ca="1" si="0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3956</v>
      </c>
      <c r="G28" t="s">
        <v>56</v>
      </c>
      <c r="H28">
        <v>175.26</v>
      </c>
      <c r="I28">
        <v>10860</v>
      </c>
      <c r="J28" s="5">
        <v>10860</v>
      </c>
      <c r="K28">
        <f ca="1">VLOOKUP(F28,'LO4 (bench)'!$N$1:$S$7,6,FALSE)</f>
        <v>75737</v>
      </c>
      <c r="L28" t="b">
        <f t="shared" ca="1" si="0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3956</v>
      </c>
      <c r="G29" t="s">
        <v>58</v>
      </c>
      <c r="H29">
        <v>177.88</v>
      </c>
      <c r="I29">
        <v>10871</v>
      </c>
      <c r="J29" s="5">
        <v>10871</v>
      </c>
      <c r="K29">
        <f ca="1">VLOOKUP(F29,'LO4 (bench)'!$N$1:$S$7,6,FALSE)</f>
        <v>75737</v>
      </c>
      <c r="L29" t="b">
        <f t="shared" ca="1" si="0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3956</v>
      </c>
      <c r="G30" t="s">
        <v>56</v>
      </c>
      <c r="H30">
        <v>176</v>
      </c>
      <c r="I30">
        <v>10770</v>
      </c>
      <c r="J30" s="5">
        <v>10770</v>
      </c>
      <c r="K30">
        <f ca="1">VLOOKUP(F30,'LO4 (bench)'!$N$1:$S$7,6,FALSE)</f>
        <v>75737</v>
      </c>
      <c r="L30" t="b">
        <f t="shared" ca="1" si="0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3956</v>
      </c>
      <c r="G31" t="s">
        <v>58</v>
      </c>
      <c r="H31">
        <v>177.88</v>
      </c>
      <c r="I31">
        <v>10871</v>
      </c>
      <c r="J31" s="5">
        <v>10871</v>
      </c>
      <c r="K31">
        <f ca="1">VLOOKUP(F31,'LO4 (bench)'!$N$1:$S$7,6,FALSE)</f>
        <v>75737</v>
      </c>
      <c r="L31" t="b">
        <f t="shared" ca="1" si="0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3956</v>
      </c>
      <c r="G32" t="s">
        <v>56</v>
      </c>
      <c r="H32">
        <v>176</v>
      </c>
      <c r="I32">
        <v>11970</v>
      </c>
      <c r="J32" s="5">
        <v>11970</v>
      </c>
      <c r="K32">
        <f ca="1">VLOOKUP(F32,'LO4 (bench)'!$N$1:$S$7,6,FALSE)</f>
        <v>75737</v>
      </c>
      <c r="L32" t="b">
        <f t="shared" ca="1" si="0"/>
        <v>0</v>
      </c>
    </row>
    <row r="33" spans="1:12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3956</v>
      </c>
      <c r="G33" t="s">
        <v>58</v>
      </c>
      <c r="H33">
        <v>177.88</v>
      </c>
      <c r="I33">
        <v>10871</v>
      </c>
      <c r="J33" s="5">
        <v>10871</v>
      </c>
      <c r="K33">
        <f ca="1">VLOOKUP(F33,'LO4 (bench)'!$N$1:$S$7,6,FALSE)</f>
        <v>75737</v>
      </c>
      <c r="L33" t="b">
        <f t="shared" ca="1" si="0"/>
        <v>0</v>
      </c>
    </row>
    <row r="34" spans="1:12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3956</v>
      </c>
      <c r="G34" t="s">
        <v>56</v>
      </c>
      <c r="H34">
        <v>176</v>
      </c>
      <c r="I34">
        <v>24698</v>
      </c>
      <c r="J34" s="5">
        <v>24698</v>
      </c>
      <c r="K34">
        <f ca="1">VLOOKUP(F34,'LO4 (bench)'!$N$1:$S$7,6,FALSE)</f>
        <v>75737</v>
      </c>
      <c r="L34" t="b">
        <f t="shared" ca="1" si="0"/>
        <v>0</v>
      </c>
    </row>
    <row r="35" spans="1:12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3956</v>
      </c>
      <c r="G35" t="s">
        <v>58</v>
      </c>
      <c r="H35">
        <v>177.88</v>
      </c>
      <c r="I35">
        <v>10871</v>
      </c>
      <c r="J35" s="5">
        <v>10871</v>
      </c>
      <c r="K35">
        <f ca="1">VLOOKUP(F35,'LO4 (bench)'!$N$1:$S$7,6,FALSE)</f>
        <v>75737</v>
      </c>
      <c r="L35" t="b">
        <f t="shared" ca="1" si="0"/>
        <v>0</v>
      </c>
    </row>
    <row r="36" spans="1:12" hidden="1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3956</v>
      </c>
      <c r="G36" t="s">
        <v>56</v>
      </c>
      <c r="H36">
        <v>176</v>
      </c>
      <c r="I36">
        <v>101633</v>
      </c>
      <c r="J36" s="5">
        <v>101633</v>
      </c>
      <c r="K36">
        <f ca="1">VLOOKUP(F36,'LO4 (bench)'!$N$1:$S$7,6,FALSE)</f>
        <v>75737</v>
      </c>
      <c r="L36" t="b">
        <f t="shared" ca="1" si="0"/>
        <v>1</v>
      </c>
    </row>
    <row r="37" spans="1:12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3956</v>
      </c>
      <c r="G37" t="s">
        <v>58</v>
      </c>
      <c r="H37">
        <v>177.88</v>
      </c>
      <c r="I37">
        <v>10871</v>
      </c>
      <c r="J37" s="5">
        <v>10871</v>
      </c>
      <c r="K37">
        <f ca="1">VLOOKUP(F37,'LO4 (bench)'!$N$1:$S$7,6,FALSE)</f>
        <v>75737</v>
      </c>
      <c r="L37" t="b">
        <f t="shared" ca="1" si="0"/>
        <v>0</v>
      </c>
    </row>
    <row r="38" spans="1:12" hidden="1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3956</v>
      </c>
      <c r="G38" t="s">
        <v>56</v>
      </c>
      <c r="H38">
        <v>176</v>
      </c>
      <c r="I38">
        <v>131542</v>
      </c>
      <c r="J38" s="5">
        <v>131542</v>
      </c>
      <c r="K38">
        <f ca="1">VLOOKUP(F38,'LO4 (bench)'!$N$1:$S$7,6,FALSE)</f>
        <v>75737</v>
      </c>
      <c r="L38" t="b">
        <f t="shared" ca="1" si="0"/>
        <v>1</v>
      </c>
    </row>
    <row r="39" spans="1:12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3956</v>
      </c>
      <c r="G39" t="s">
        <v>58</v>
      </c>
      <c r="H39">
        <v>177.88</v>
      </c>
      <c r="I39">
        <v>10871</v>
      </c>
      <c r="J39" s="5">
        <v>10871</v>
      </c>
      <c r="K39">
        <f ca="1">VLOOKUP(F39,'LO4 (bench)'!$N$1:$S$7,6,FALSE)</f>
        <v>75737</v>
      </c>
      <c r="L39" t="b">
        <f t="shared" ca="1" si="0"/>
        <v>0</v>
      </c>
    </row>
    <row r="40" spans="1:12" hidden="1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3956</v>
      </c>
      <c r="G40" t="s">
        <v>56</v>
      </c>
      <c r="H40">
        <v>176</v>
      </c>
      <c r="I40">
        <v>131542</v>
      </c>
      <c r="J40" s="5">
        <v>131542</v>
      </c>
      <c r="K40">
        <f ca="1">VLOOKUP(F40,'LO4 (bench)'!$N$1:$S$7,6,FALSE)</f>
        <v>75737</v>
      </c>
      <c r="L40" t="b">
        <f t="shared" ca="1" si="0"/>
        <v>1</v>
      </c>
    </row>
    <row r="41" spans="1:12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3956</v>
      </c>
      <c r="G41" t="s">
        <v>58</v>
      </c>
      <c r="H41">
        <v>176</v>
      </c>
      <c r="I41">
        <v>11750</v>
      </c>
      <c r="J41" s="5">
        <v>11750</v>
      </c>
      <c r="K41">
        <f ca="1">VLOOKUP(F41,'LO4 (bench)'!$N$1:$S$7,6,FALSE)</f>
        <v>75737</v>
      </c>
      <c r="L41" t="b">
        <f t="shared" ca="1" si="0"/>
        <v>0</v>
      </c>
    </row>
    <row r="42" spans="1:12" hidden="1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3956</v>
      </c>
      <c r="G42" t="s">
        <v>56</v>
      </c>
      <c r="H42">
        <v>176</v>
      </c>
      <c r="I42">
        <v>132918</v>
      </c>
      <c r="J42" s="5">
        <v>132918</v>
      </c>
      <c r="K42">
        <f ca="1">VLOOKUP(F42,'LO4 (bench)'!$N$1:$S$7,6,FALSE)</f>
        <v>75737</v>
      </c>
      <c r="L42" t="b">
        <f t="shared" ca="1" si="0"/>
        <v>1</v>
      </c>
    </row>
    <row r="43" spans="1:12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3956</v>
      </c>
      <c r="G43" t="s">
        <v>58</v>
      </c>
      <c r="H43">
        <v>176</v>
      </c>
      <c r="I43">
        <v>11750</v>
      </c>
      <c r="J43" s="5">
        <v>11750</v>
      </c>
      <c r="K43">
        <f ca="1">VLOOKUP(F43,'LO4 (bench)'!$N$1:$S$7,6,FALSE)</f>
        <v>75737</v>
      </c>
      <c r="L43" t="b">
        <f t="shared" ca="1" si="0"/>
        <v>0</v>
      </c>
    </row>
    <row r="44" spans="1:12" hidden="1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3956</v>
      </c>
      <c r="G44" t="s">
        <v>56</v>
      </c>
      <c r="H44">
        <v>176</v>
      </c>
      <c r="I44">
        <v>132990</v>
      </c>
      <c r="J44" s="5">
        <v>132990</v>
      </c>
      <c r="K44">
        <f ca="1">VLOOKUP(F44,'LO4 (bench)'!$N$1:$S$7,6,FALSE)</f>
        <v>75737</v>
      </c>
      <c r="L44" t="b">
        <f t="shared" ca="1" si="0"/>
        <v>1</v>
      </c>
    </row>
    <row r="45" spans="1:12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3956</v>
      </c>
      <c r="G45" t="s">
        <v>58</v>
      </c>
      <c r="H45">
        <v>176</v>
      </c>
      <c r="I45">
        <v>11750</v>
      </c>
      <c r="J45" s="5">
        <v>11750</v>
      </c>
      <c r="K45">
        <f ca="1">VLOOKUP(F45,'LO4 (bench)'!$N$1:$S$7,6,FALSE)</f>
        <v>75737</v>
      </c>
      <c r="L45" t="b">
        <f t="shared" ca="1" si="0"/>
        <v>0</v>
      </c>
    </row>
    <row r="46" spans="1:12" hidden="1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3956</v>
      </c>
      <c r="G46" t="s">
        <v>56</v>
      </c>
      <c r="H46">
        <v>176</v>
      </c>
      <c r="I46">
        <v>132990</v>
      </c>
      <c r="J46" s="5">
        <v>132990</v>
      </c>
      <c r="K46">
        <f ca="1">VLOOKUP(F46,'LO4 (bench)'!$N$1:$S$7,6,FALSE)</f>
        <v>75737</v>
      </c>
      <c r="L46" t="b">
        <f t="shared" ca="1" si="0"/>
        <v>1</v>
      </c>
    </row>
    <row r="47" spans="1:12" hidden="1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3956</v>
      </c>
      <c r="G47" t="s">
        <v>58</v>
      </c>
      <c r="H47">
        <v>176</v>
      </c>
      <c r="I47">
        <v>215490</v>
      </c>
      <c r="J47" s="5">
        <v>215490</v>
      </c>
      <c r="K47">
        <f ca="1">VLOOKUP(F47,'LO4 (bench)'!$N$1:$S$7,6,FALSE)</f>
        <v>75737</v>
      </c>
      <c r="L47" t="b">
        <f t="shared" ca="1" si="0"/>
        <v>1</v>
      </c>
    </row>
    <row r="48" spans="1:12" hidden="1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3956</v>
      </c>
      <c r="G48" t="s">
        <v>56</v>
      </c>
      <c r="H48">
        <v>176</v>
      </c>
      <c r="I48">
        <v>132990</v>
      </c>
      <c r="J48" s="5">
        <v>132990</v>
      </c>
      <c r="K48">
        <f ca="1">VLOOKUP(F48,'LO4 (bench)'!$N$1:$S$7,6,FALSE)</f>
        <v>75737</v>
      </c>
      <c r="L48" t="b">
        <f t="shared" ca="1" si="0"/>
        <v>1</v>
      </c>
    </row>
    <row r="49" spans="1:12" hidden="1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3956</v>
      </c>
      <c r="G49" t="s">
        <v>58</v>
      </c>
      <c r="H49">
        <v>176</v>
      </c>
      <c r="I49">
        <v>222346</v>
      </c>
      <c r="J49" s="5">
        <v>222346</v>
      </c>
      <c r="K49">
        <f ca="1">VLOOKUP(F49,'LO4 (bench)'!$N$1:$S$7,6,FALSE)</f>
        <v>75737</v>
      </c>
      <c r="L49" t="b">
        <f t="shared" ca="1" si="0"/>
        <v>1</v>
      </c>
    </row>
    <row r="50" spans="1:12" hidden="1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3956</v>
      </c>
      <c r="G50" t="s">
        <v>56</v>
      </c>
      <c r="H50">
        <v>176</v>
      </c>
      <c r="I50">
        <v>132990</v>
      </c>
      <c r="J50" s="5">
        <v>132990</v>
      </c>
      <c r="K50">
        <f ca="1">VLOOKUP(F50,'LO4 (bench)'!$N$1:$S$7,6,FALSE)</f>
        <v>75737</v>
      </c>
      <c r="L50" t="b">
        <f t="shared" ca="1" si="0"/>
        <v>1</v>
      </c>
    </row>
    <row r="51" spans="1:12" hidden="1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3956</v>
      </c>
      <c r="G51" t="s">
        <v>58</v>
      </c>
      <c r="H51">
        <v>176</v>
      </c>
      <c r="I51">
        <v>229202</v>
      </c>
      <c r="J51" s="5">
        <v>229202</v>
      </c>
      <c r="K51">
        <f ca="1">VLOOKUP(F51,'LO4 (bench)'!$N$1:$S$7,6,FALSE)</f>
        <v>75737</v>
      </c>
      <c r="L51" t="b">
        <f t="shared" ca="1" si="0"/>
        <v>1</v>
      </c>
    </row>
    <row r="52" spans="1:12" hidden="1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3956</v>
      </c>
      <c r="G52" t="s">
        <v>56</v>
      </c>
      <c r="H52">
        <v>176</v>
      </c>
      <c r="I52">
        <v>125757</v>
      </c>
      <c r="J52" s="5">
        <v>125757</v>
      </c>
      <c r="K52">
        <f ca="1">VLOOKUP(F52,'LO4 (bench)'!$N$1:$S$7,6,FALSE)</f>
        <v>75737</v>
      </c>
      <c r="L52" t="b">
        <f t="shared" ca="1" si="0"/>
        <v>1</v>
      </c>
    </row>
    <row r="53" spans="1:12" hidden="1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3956</v>
      </c>
      <c r="G53" t="s">
        <v>58</v>
      </c>
      <c r="H53">
        <v>176</v>
      </c>
      <c r="I53">
        <v>229202</v>
      </c>
      <c r="J53" s="5">
        <v>229202</v>
      </c>
      <c r="K53">
        <f ca="1">VLOOKUP(F53,'LO4 (bench)'!$N$1:$S$7,6,FALSE)</f>
        <v>75737</v>
      </c>
      <c r="L53" t="b">
        <f t="shared" ca="1" si="0"/>
        <v>1</v>
      </c>
    </row>
    <row r="54" spans="1:12" hidden="1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3957</v>
      </c>
      <c r="G54" t="s">
        <v>56</v>
      </c>
      <c r="H54">
        <v>176</v>
      </c>
      <c r="I54">
        <v>125757</v>
      </c>
      <c r="J54" s="5">
        <v>125757</v>
      </c>
      <c r="K54">
        <f ca="1">VLOOKUP(F54,'LO4 (bench)'!$N$1:$S$7,6,FALSE)</f>
        <v>98220</v>
      </c>
      <c r="L54" t="b">
        <f t="shared" ca="1" si="0"/>
        <v>1</v>
      </c>
    </row>
    <row r="55" spans="1:12" hidden="1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3957</v>
      </c>
      <c r="G55" t="s">
        <v>58</v>
      </c>
      <c r="H55">
        <v>176</v>
      </c>
      <c r="I55">
        <v>229824</v>
      </c>
      <c r="J55" s="5">
        <v>229824</v>
      </c>
      <c r="K55">
        <f ca="1">VLOOKUP(F55,'LO4 (bench)'!$N$1:$S$7,6,FALSE)</f>
        <v>98220</v>
      </c>
      <c r="L55" t="b">
        <f t="shared" ca="1" si="0"/>
        <v>1</v>
      </c>
    </row>
    <row r="56" spans="1:12" hidden="1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3957</v>
      </c>
      <c r="G56" t="s">
        <v>56</v>
      </c>
      <c r="H56">
        <v>176</v>
      </c>
      <c r="I56">
        <v>125757</v>
      </c>
      <c r="J56" s="5">
        <v>125757</v>
      </c>
      <c r="K56">
        <f ca="1">VLOOKUP(F56,'LO4 (bench)'!$N$1:$S$7,6,FALSE)</f>
        <v>98220</v>
      </c>
      <c r="L56" t="b">
        <f t="shared" ca="1" si="0"/>
        <v>1</v>
      </c>
    </row>
    <row r="57" spans="1:12" hidden="1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3957</v>
      </c>
      <c r="G57" t="s">
        <v>58</v>
      </c>
      <c r="H57">
        <v>176</v>
      </c>
      <c r="I57">
        <v>234824</v>
      </c>
      <c r="J57" s="5">
        <v>234824</v>
      </c>
      <c r="K57">
        <f ca="1">VLOOKUP(F57,'LO4 (bench)'!$N$1:$S$7,6,FALSE)</f>
        <v>98220</v>
      </c>
      <c r="L57" t="b">
        <f t="shared" ca="1" si="0"/>
        <v>1</v>
      </c>
    </row>
    <row r="58" spans="1:12" hidden="1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3957</v>
      </c>
      <c r="G58" t="s">
        <v>56</v>
      </c>
      <c r="H58">
        <v>176</v>
      </c>
      <c r="I58">
        <v>125807</v>
      </c>
      <c r="J58" s="5">
        <v>125807</v>
      </c>
      <c r="K58">
        <f ca="1">VLOOKUP(F58,'LO4 (bench)'!$N$1:$S$7,6,FALSE)</f>
        <v>98220</v>
      </c>
      <c r="L58" t="b">
        <f t="shared" ca="1" si="0"/>
        <v>1</v>
      </c>
    </row>
    <row r="59" spans="1:12" hidden="1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3957</v>
      </c>
      <c r="G59" t="s">
        <v>58</v>
      </c>
      <c r="H59">
        <v>176</v>
      </c>
      <c r="I59">
        <v>234824</v>
      </c>
      <c r="J59" s="5">
        <v>234824</v>
      </c>
      <c r="K59">
        <f ca="1">VLOOKUP(F59,'LO4 (bench)'!$N$1:$S$7,6,FALSE)</f>
        <v>98220</v>
      </c>
      <c r="L59" t="b">
        <f t="shared" ca="1" si="0"/>
        <v>1</v>
      </c>
    </row>
    <row r="60" spans="1:12" hidden="1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3957</v>
      </c>
      <c r="G60" t="s">
        <v>56</v>
      </c>
      <c r="H60">
        <v>176</v>
      </c>
      <c r="I60">
        <v>126004</v>
      </c>
      <c r="J60" s="5">
        <v>126004</v>
      </c>
      <c r="K60">
        <f ca="1">VLOOKUP(F60,'LO4 (bench)'!$N$1:$S$7,6,FALSE)</f>
        <v>98220</v>
      </c>
      <c r="L60" t="b">
        <f t="shared" ca="1" si="0"/>
        <v>1</v>
      </c>
    </row>
    <row r="61" spans="1:12" hidden="1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3957</v>
      </c>
      <c r="G61" t="s">
        <v>58</v>
      </c>
      <c r="H61">
        <v>176</v>
      </c>
      <c r="I61">
        <v>234824</v>
      </c>
      <c r="J61" s="5">
        <v>234824</v>
      </c>
      <c r="K61">
        <f ca="1">VLOOKUP(F61,'LO4 (bench)'!$N$1:$S$7,6,FALSE)</f>
        <v>98220</v>
      </c>
      <c r="L61" t="b">
        <f t="shared" ca="1" si="0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3957</v>
      </c>
      <c r="G62" t="s">
        <v>56</v>
      </c>
      <c r="H62">
        <v>176</v>
      </c>
      <c r="I62">
        <v>126004</v>
      </c>
      <c r="J62" s="5">
        <v>126004</v>
      </c>
      <c r="K62">
        <f ca="1">VLOOKUP(F62,'LO4 (bench)'!$N$1:$S$7,6,FALSE)</f>
        <v>98220</v>
      </c>
      <c r="L62" t="b">
        <f t="shared" ca="1" si="0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3957</v>
      </c>
      <c r="G63" t="s">
        <v>58</v>
      </c>
      <c r="H63">
        <v>175.82</v>
      </c>
      <c r="I63">
        <v>27965</v>
      </c>
      <c r="J63" s="5">
        <v>27965</v>
      </c>
      <c r="K63">
        <f ca="1">VLOOKUP(F63,'LO4 (bench)'!$N$1:$S$7,6,FALSE)</f>
        <v>98220</v>
      </c>
      <c r="L63" t="b">
        <f t="shared" ca="1" si="0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3957</v>
      </c>
      <c r="G64" t="s">
        <v>56</v>
      </c>
      <c r="H64">
        <v>176</v>
      </c>
      <c r="I64">
        <v>126004</v>
      </c>
      <c r="J64" s="5">
        <v>126004</v>
      </c>
      <c r="K64">
        <f ca="1">VLOOKUP(F64,'LO4 (bench)'!$N$1:$S$7,6,FALSE)</f>
        <v>98220</v>
      </c>
      <c r="L64" t="b">
        <f t="shared" ca="1" si="0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3957</v>
      </c>
      <c r="G65" t="s">
        <v>58</v>
      </c>
      <c r="H65">
        <v>175.82</v>
      </c>
      <c r="I65">
        <v>27843</v>
      </c>
      <c r="J65" s="5">
        <v>27843</v>
      </c>
      <c r="K65">
        <f ca="1">VLOOKUP(F65,'LO4 (bench)'!$N$1:$S$7,6,FALSE)</f>
        <v>98220</v>
      </c>
      <c r="L65" t="b">
        <f t="shared" ca="1" si="0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3957</v>
      </c>
      <c r="G66" t="s">
        <v>56</v>
      </c>
      <c r="H66">
        <v>176</v>
      </c>
      <c r="I66">
        <v>121132</v>
      </c>
      <c r="J66" s="5">
        <v>121132</v>
      </c>
      <c r="K66">
        <f ca="1">VLOOKUP(F66,'LO4 (bench)'!$N$1:$S$7,6,FALSE)</f>
        <v>98220</v>
      </c>
      <c r="L66" t="b">
        <f t="shared" ca="1" si="0"/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3957</v>
      </c>
      <c r="G67" t="s">
        <v>58</v>
      </c>
      <c r="H67">
        <v>175.82</v>
      </c>
      <c r="I67">
        <v>27843</v>
      </c>
      <c r="J67" s="5">
        <v>27843</v>
      </c>
      <c r="K67">
        <f ca="1">VLOOKUP(F67,'LO4 (bench)'!$N$1:$S$7,6,FALSE)</f>
        <v>98220</v>
      </c>
      <c r="L67" t="b">
        <f t="shared" ref="L67:L130" ca="1" si="1">J67&gt;K67</f>
        <v>0</v>
      </c>
    </row>
    <row r="68" spans="1:12" hidden="1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3957</v>
      </c>
      <c r="G68" t="s">
        <v>56</v>
      </c>
      <c r="H68">
        <v>176</v>
      </c>
      <c r="I68">
        <v>123554</v>
      </c>
      <c r="J68" s="5">
        <v>123554</v>
      </c>
      <c r="K68">
        <f ca="1">VLOOKUP(F68,'LO4 (bench)'!$N$1:$S$7,6,FALSE)</f>
        <v>98220</v>
      </c>
      <c r="L68" t="b">
        <f t="shared" ca="1" si="1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3957</v>
      </c>
      <c r="G69" t="s">
        <v>58</v>
      </c>
      <c r="H69">
        <v>175.82</v>
      </c>
      <c r="I69">
        <v>27843</v>
      </c>
      <c r="J69" s="5">
        <v>27843</v>
      </c>
      <c r="K69">
        <f ca="1">VLOOKUP(F69,'LO4 (bench)'!$N$1:$S$7,6,FALSE)</f>
        <v>98220</v>
      </c>
      <c r="L69" t="b">
        <f t="shared" ca="1" si="1"/>
        <v>0</v>
      </c>
    </row>
    <row r="70" spans="1:12" hidden="1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3957</v>
      </c>
      <c r="G70" t="s">
        <v>56</v>
      </c>
      <c r="H70">
        <v>176</v>
      </c>
      <c r="I70">
        <v>130811</v>
      </c>
      <c r="J70" s="5">
        <v>130811</v>
      </c>
      <c r="K70">
        <f ca="1">VLOOKUP(F70,'LO4 (bench)'!$N$1:$S$7,6,FALSE)</f>
        <v>98220</v>
      </c>
      <c r="L70" t="b">
        <f t="shared" ca="1" si="1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3957</v>
      </c>
      <c r="G71" t="s">
        <v>58</v>
      </c>
      <c r="H71">
        <v>175.82</v>
      </c>
      <c r="I71">
        <v>27843</v>
      </c>
      <c r="J71" s="5">
        <v>27843</v>
      </c>
      <c r="K71">
        <f ca="1">VLOOKUP(F71,'LO4 (bench)'!$N$1:$S$7,6,FALSE)</f>
        <v>98220</v>
      </c>
      <c r="L71" t="b">
        <f t="shared" ca="1" si="1"/>
        <v>0</v>
      </c>
    </row>
    <row r="72" spans="1:12" hidden="1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3957</v>
      </c>
      <c r="G72" t="s">
        <v>56</v>
      </c>
      <c r="H72">
        <v>176</v>
      </c>
      <c r="I72">
        <v>130811</v>
      </c>
      <c r="J72" s="5">
        <v>130811</v>
      </c>
      <c r="K72">
        <f ca="1">VLOOKUP(F72,'LO4 (bench)'!$N$1:$S$7,6,FALSE)</f>
        <v>98220</v>
      </c>
      <c r="L72" t="b">
        <f t="shared" ca="1" si="1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3957</v>
      </c>
      <c r="G73" t="s">
        <v>58</v>
      </c>
      <c r="H73">
        <v>175.36</v>
      </c>
      <c r="I73">
        <v>15758</v>
      </c>
      <c r="J73" s="5">
        <v>15758</v>
      </c>
      <c r="K73">
        <f ca="1">VLOOKUP(F73,'LO4 (bench)'!$N$1:$S$7,6,FALSE)</f>
        <v>98220</v>
      </c>
      <c r="L73" t="b">
        <f t="shared" ca="1" si="1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3957</v>
      </c>
      <c r="G74" t="s">
        <v>56</v>
      </c>
      <c r="H74">
        <v>176</v>
      </c>
      <c r="I74">
        <v>130811</v>
      </c>
      <c r="J74" s="5">
        <v>130811</v>
      </c>
      <c r="K74">
        <f ca="1">VLOOKUP(F74,'LO4 (bench)'!$N$1:$S$7,6,FALSE)</f>
        <v>98220</v>
      </c>
      <c r="L74" t="b">
        <f t="shared" ca="1" si="1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3957</v>
      </c>
      <c r="G75" t="s">
        <v>58</v>
      </c>
      <c r="H75">
        <v>175.36</v>
      </c>
      <c r="I75">
        <v>21928</v>
      </c>
      <c r="J75" s="5">
        <v>21928</v>
      </c>
      <c r="K75">
        <f ca="1">VLOOKUP(F75,'LO4 (bench)'!$N$1:$S$7,6,FALSE)</f>
        <v>98220</v>
      </c>
      <c r="L75" t="b">
        <f t="shared" ca="1" si="1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3957</v>
      </c>
      <c r="G76" t="s">
        <v>56</v>
      </c>
      <c r="H76">
        <v>176</v>
      </c>
      <c r="I76">
        <v>130811</v>
      </c>
      <c r="J76" s="5">
        <v>130811</v>
      </c>
      <c r="K76">
        <f ca="1">VLOOKUP(F76,'LO4 (bench)'!$N$1:$S$7,6,FALSE)</f>
        <v>98220</v>
      </c>
      <c r="L76" t="b">
        <f t="shared" ca="1" si="1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3957</v>
      </c>
      <c r="G77" t="s">
        <v>58</v>
      </c>
      <c r="H77">
        <v>175.36</v>
      </c>
      <c r="I77">
        <v>28098</v>
      </c>
      <c r="J77" s="5">
        <v>28098</v>
      </c>
      <c r="K77">
        <f ca="1">VLOOKUP(F77,'LO4 (bench)'!$N$1:$S$7,6,FALSE)</f>
        <v>98220</v>
      </c>
      <c r="L77" t="b">
        <f t="shared" ca="1" si="1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3957</v>
      </c>
      <c r="G78" t="s">
        <v>56</v>
      </c>
      <c r="H78">
        <v>176</v>
      </c>
      <c r="I78">
        <v>130811</v>
      </c>
      <c r="J78" s="5">
        <v>130811</v>
      </c>
      <c r="K78">
        <f ca="1">VLOOKUP(F78,'LO4 (bench)'!$N$1:$S$7,6,FALSE)</f>
        <v>98220</v>
      </c>
      <c r="L78" t="b">
        <f t="shared" ca="1" si="1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3957</v>
      </c>
      <c r="G79" t="s">
        <v>58</v>
      </c>
      <c r="H79">
        <v>175.36</v>
      </c>
      <c r="I79">
        <v>21928</v>
      </c>
      <c r="J79" s="5">
        <v>21928</v>
      </c>
      <c r="K79">
        <f ca="1">VLOOKUP(F79,'LO4 (bench)'!$N$1:$S$7,6,FALSE)</f>
        <v>98220</v>
      </c>
      <c r="L79" t="b">
        <f t="shared" ca="1" si="1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3957</v>
      </c>
      <c r="G80" t="s">
        <v>56</v>
      </c>
      <c r="H80">
        <v>176</v>
      </c>
      <c r="I80">
        <v>130811</v>
      </c>
      <c r="J80" s="5">
        <v>130811</v>
      </c>
      <c r="K80">
        <f ca="1">VLOOKUP(F80,'LO4 (bench)'!$N$1:$S$7,6,FALSE)</f>
        <v>98220</v>
      </c>
      <c r="L80" t="b">
        <f t="shared" ca="1" si="1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3957</v>
      </c>
      <c r="G81" t="s">
        <v>58</v>
      </c>
      <c r="H81">
        <v>175.36</v>
      </c>
      <c r="I81">
        <v>15758</v>
      </c>
      <c r="J81" s="5">
        <v>15758</v>
      </c>
      <c r="K81">
        <f ca="1">VLOOKUP(F81,'LO4 (bench)'!$N$1:$S$7,6,FALSE)</f>
        <v>98220</v>
      </c>
      <c r="L81" t="b">
        <f t="shared" ca="1" si="1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3957</v>
      </c>
      <c r="G82" t="s">
        <v>56</v>
      </c>
      <c r="H82">
        <v>176</v>
      </c>
      <c r="I82">
        <v>130811</v>
      </c>
      <c r="J82" s="5">
        <v>130811</v>
      </c>
      <c r="K82">
        <f ca="1">VLOOKUP(F82,'LO4 (bench)'!$N$1:$S$7,6,FALSE)</f>
        <v>98220</v>
      </c>
      <c r="L82" t="b">
        <f t="shared" ca="1" si="1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3957</v>
      </c>
      <c r="G83" t="s">
        <v>58</v>
      </c>
      <c r="H83">
        <v>175.36</v>
      </c>
      <c r="I83">
        <v>22614</v>
      </c>
      <c r="J83" s="5">
        <v>22614</v>
      </c>
      <c r="K83">
        <f ca="1">VLOOKUP(F83,'LO4 (bench)'!$N$1:$S$7,6,FALSE)</f>
        <v>98220</v>
      </c>
      <c r="L83" t="b">
        <f t="shared" ca="1" si="1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3957</v>
      </c>
      <c r="G84" t="s">
        <v>56</v>
      </c>
      <c r="H84">
        <v>176</v>
      </c>
      <c r="I84">
        <v>130811</v>
      </c>
      <c r="J84" s="5">
        <v>130811</v>
      </c>
      <c r="K84">
        <f ca="1">VLOOKUP(F84,'LO4 (bench)'!$N$1:$S$7,6,FALSE)</f>
        <v>98220</v>
      </c>
      <c r="L84" t="b">
        <f t="shared" ca="1" si="1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3957</v>
      </c>
      <c r="G85" t="s">
        <v>58</v>
      </c>
      <c r="H85">
        <v>175.36</v>
      </c>
      <c r="I85">
        <v>23098</v>
      </c>
      <c r="J85" s="5">
        <v>23098</v>
      </c>
      <c r="K85">
        <f ca="1">VLOOKUP(F85,'LO4 (bench)'!$N$1:$S$7,6,FALSE)</f>
        <v>98220</v>
      </c>
      <c r="L85" t="b">
        <f t="shared" ca="1" si="1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3957</v>
      </c>
      <c r="G86" t="s">
        <v>56</v>
      </c>
      <c r="H86">
        <v>176</v>
      </c>
      <c r="I86">
        <v>130843</v>
      </c>
      <c r="J86" s="5">
        <v>130843</v>
      </c>
      <c r="K86">
        <f ca="1">VLOOKUP(F86,'LO4 (bench)'!$N$1:$S$7,6,FALSE)</f>
        <v>98220</v>
      </c>
      <c r="L86" t="b">
        <f t="shared" ca="1" si="1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3957</v>
      </c>
      <c r="G87" t="s">
        <v>58</v>
      </c>
      <c r="H87">
        <v>175.36</v>
      </c>
      <c r="I87">
        <v>23098</v>
      </c>
      <c r="J87" s="5">
        <v>23098</v>
      </c>
      <c r="K87">
        <f ca="1">VLOOKUP(F87,'LO4 (bench)'!$N$1:$S$7,6,FALSE)</f>
        <v>98220</v>
      </c>
      <c r="L87" t="b">
        <f t="shared" ca="1" si="1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3957</v>
      </c>
      <c r="G88" t="s">
        <v>56</v>
      </c>
      <c r="H88">
        <v>176</v>
      </c>
      <c r="I88">
        <v>130843</v>
      </c>
      <c r="J88" s="5">
        <v>130843</v>
      </c>
      <c r="K88">
        <f ca="1">VLOOKUP(F88,'LO4 (bench)'!$N$1:$S$7,6,FALSE)</f>
        <v>98220</v>
      </c>
      <c r="L88" t="b">
        <f t="shared" ca="1" si="1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3957</v>
      </c>
      <c r="G89" t="s">
        <v>58</v>
      </c>
      <c r="H89">
        <v>172.62</v>
      </c>
      <c r="I89">
        <v>24319</v>
      </c>
      <c r="J89" s="5">
        <v>24319</v>
      </c>
      <c r="K89">
        <f ca="1">VLOOKUP(F89,'LO4 (bench)'!$N$1:$S$7,6,FALSE)</f>
        <v>98220</v>
      </c>
      <c r="L89" t="b">
        <f t="shared" ca="1" si="1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3957</v>
      </c>
      <c r="G90" t="s">
        <v>56</v>
      </c>
      <c r="H90">
        <v>176</v>
      </c>
      <c r="I90">
        <v>130843</v>
      </c>
      <c r="J90" s="5">
        <v>130843</v>
      </c>
      <c r="K90">
        <f ca="1">VLOOKUP(F90,'LO4 (bench)'!$N$1:$S$7,6,FALSE)</f>
        <v>98220</v>
      </c>
      <c r="L90" t="b">
        <f t="shared" ca="1" si="1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3957</v>
      </c>
      <c r="G91" t="s">
        <v>58</v>
      </c>
      <c r="H91">
        <v>172.62</v>
      </c>
      <c r="I91">
        <v>24348</v>
      </c>
      <c r="J91" s="5">
        <v>24348</v>
      </c>
      <c r="K91">
        <f ca="1">VLOOKUP(F91,'LO4 (bench)'!$N$1:$S$7,6,FALSE)</f>
        <v>98220</v>
      </c>
      <c r="L91" t="b">
        <f t="shared" ca="1" si="1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3957</v>
      </c>
      <c r="G92" t="s">
        <v>56</v>
      </c>
      <c r="H92">
        <v>176</v>
      </c>
      <c r="I92">
        <v>134924</v>
      </c>
      <c r="J92" s="5">
        <v>134924</v>
      </c>
      <c r="K92">
        <f ca="1">VLOOKUP(F92,'LO4 (bench)'!$N$1:$S$7,6,FALSE)</f>
        <v>98220</v>
      </c>
      <c r="L92" t="b">
        <f t="shared" ca="1" si="1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3957</v>
      </c>
      <c r="G93" t="s">
        <v>58</v>
      </c>
      <c r="H93">
        <v>172.62</v>
      </c>
      <c r="I93">
        <v>24348</v>
      </c>
      <c r="J93" s="5">
        <v>24348</v>
      </c>
      <c r="K93">
        <f ca="1">VLOOKUP(F93,'LO4 (bench)'!$N$1:$S$7,6,FALSE)</f>
        <v>98220</v>
      </c>
      <c r="L93" t="b">
        <f t="shared" ca="1" si="1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3957</v>
      </c>
      <c r="G94" t="s">
        <v>56</v>
      </c>
      <c r="H94">
        <v>176</v>
      </c>
      <c r="I94">
        <v>134924</v>
      </c>
      <c r="J94" s="5">
        <v>134924</v>
      </c>
      <c r="K94">
        <f ca="1">VLOOKUP(F94,'LO4 (bench)'!$N$1:$S$7,6,FALSE)</f>
        <v>98220</v>
      </c>
      <c r="L94" t="b">
        <f t="shared" ca="1" si="1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3957</v>
      </c>
      <c r="G95" t="s">
        <v>58</v>
      </c>
      <c r="H95">
        <v>172.62</v>
      </c>
      <c r="I95">
        <v>24363</v>
      </c>
      <c r="J95" s="5">
        <v>24363</v>
      </c>
      <c r="K95">
        <f ca="1">VLOOKUP(F95,'LO4 (bench)'!$N$1:$S$7,6,FALSE)</f>
        <v>98220</v>
      </c>
      <c r="L95" t="b">
        <f t="shared" ca="1" si="1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3957</v>
      </c>
      <c r="G96" t="s">
        <v>56</v>
      </c>
      <c r="H96">
        <v>176</v>
      </c>
      <c r="I96">
        <v>134386</v>
      </c>
      <c r="J96" s="5">
        <v>134386</v>
      </c>
      <c r="K96">
        <f ca="1">VLOOKUP(F96,'LO4 (bench)'!$N$1:$S$7,6,FALSE)</f>
        <v>98220</v>
      </c>
      <c r="L96" t="b">
        <f t="shared" ca="1" si="1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3957</v>
      </c>
      <c r="G97" t="s">
        <v>58</v>
      </c>
      <c r="H97">
        <v>172.62</v>
      </c>
      <c r="I97">
        <v>24363</v>
      </c>
      <c r="J97" s="5">
        <v>24363</v>
      </c>
      <c r="K97">
        <f ca="1">VLOOKUP(F97,'LO4 (bench)'!$N$1:$S$7,6,FALSE)</f>
        <v>98220</v>
      </c>
      <c r="L97" t="b">
        <f t="shared" ca="1" si="1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3957</v>
      </c>
      <c r="G98" t="s">
        <v>56</v>
      </c>
      <c r="H98">
        <v>176</v>
      </c>
      <c r="I98">
        <v>132479</v>
      </c>
      <c r="J98" s="5">
        <v>132479</v>
      </c>
      <c r="K98">
        <f ca="1">VLOOKUP(F98,'LO4 (bench)'!$N$1:$S$7,6,FALSE)</f>
        <v>98220</v>
      </c>
      <c r="L98" t="b">
        <f t="shared" ca="1" si="1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3957</v>
      </c>
      <c r="G99" t="s">
        <v>58</v>
      </c>
      <c r="H99">
        <v>172.62</v>
      </c>
      <c r="I99">
        <v>24363</v>
      </c>
      <c r="J99" s="5">
        <v>24363</v>
      </c>
      <c r="K99">
        <f ca="1">VLOOKUP(F99,'LO4 (bench)'!$N$1:$S$7,6,FALSE)</f>
        <v>98220</v>
      </c>
      <c r="L99" t="b">
        <f t="shared" ca="1" si="1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3957</v>
      </c>
      <c r="G100" t="s">
        <v>56</v>
      </c>
      <c r="H100">
        <v>176</v>
      </c>
      <c r="I100">
        <v>132479</v>
      </c>
      <c r="J100" s="5">
        <v>132479</v>
      </c>
      <c r="K100">
        <f ca="1">VLOOKUP(F100,'LO4 (bench)'!$N$1:$S$7,6,FALSE)</f>
        <v>98220</v>
      </c>
      <c r="L100" t="b">
        <f t="shared" ca="1" si="1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3957</v>
      </c>
      <c r="G101" t="s">
        <v>58</v>
      </c>
      <c r="H101">
        <v>172.48</v>
      </c>
      <c r="I101">
        <v>23603</v>
      </c>
      <c r="J101" s="5">
        <v>23603</v>
      </c>
      <c r="K101">
        <f ca="1">VLOOKUP(F101,'LO4 (bench)'!$N$1:$S$7,6,FALSE)</f>
        <v>98220</v>
      </c>
      <c r="L101" t="b">
        <f t="shared" ca="1" si="1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3957</v>
      </c>
      <c r="G102" t="s">
        <v>56</v>
      </c>
      <c r="H102">
        <v>176</v>
      </c>
      <c r="I102">
        <v>133372</v>
      </c>
      <c r="J102" s="5">
        <v>133372</v>
      </c>
      <c r="K102">
        <f ca="1">VLOOKUP(F102,'LO4 (bench)'!$N$1:$S$7,6,FALSE)</f>
        <v>98220</v>
      </c>
      <c r="L102" t="b">
        <f t="shared" ca="1" si="1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3957</v>
      </c>
      <c r="G103" t="s">
        <v>58</v>
      </c>
      <c r="H103">
        <v>172.48</v>
      </c>
      <c r="I103">
        <v>23603</v>
      </c>
      <c r="J103" s="5">
        <v>23603</v>
      </c>
      <c r="K103">
        <f ca="1">VLOOKUP(F103,'LO4 (bench)'!$N$1:$S$7,6,FALSE)</f>
        <v>98220</v>
      </c>
      <c r="L103" t="b">
        <f t="shared" ca="1" si="1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3957</v>
      </c>
      <c r="G104" t="s">
        <v>56</v>
      </c>
      <c r="H104">
        <v>176</v>
      </c>
      <c r="I104">
        <v>133372</v>
      </c>
      <c r="J104" s="5">
        <v>133372</v>
      </c>
      <c r="K104">
        <f ca="1">VLOOKUP(F104,'LO4 (bench)'!$N$1:$S$7,6,FALSE)</f>
        <v>98220</v>
      </c>
      <c r="L104" t="b">
        <f t="shared" ca="1" si="1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3957</v>
      </c>
      <c r="G105" t="s">
        <v>58</v>
      </c>
      <c r="H105">
        <v>172.48</v>
      </c>
      <c r="I105">
        <v>25662</v>
      </c>
      <c r="J105" s="5">
        <v>25662</v>
      </c>
      <c r="K105">
        <f ca="1">VLOOKUP(F105,'LO4 (bench)'!$N$1:$S$7,6,FALSE)</f>
        <v>98220</v>
      </c>
      <c r="L105" t="b">
        <f t="shared" ca="1" si="1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3957</v>
      </c>
      <c r="G106" t="s">
        <v>56</v>
      </c>
      <c r="H106">
        <v>176</v>
      </c>
      <c r="I106">
        <v>133372</v>
      </c>
      <c r="J106" s="5">
        <v>133372</v>
      </c>
      <c r="K106">
        <f ca="1">VLOOKUP(F106,'LO4 (bench)'!$N$1:$S$7,6,FALSE)</f>
        <v>98220</v>
      </c>
      <c r="L106" t="b">
        <f t="shared" ca="1" si="1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3957</v>
      </c>
      <c r="G107" t="s">
        <v>58</v>
      </c>
      <c r="H107">
        <v>172.48</v>
      </c>
      <c r="I107">
        <v>26790</v>
      </c>
      <c r="J107" s="5">
        <v>26790</v>
      </c>
      <c r="K107">
        <f ca="1">VLOOKUP(F107,'LO4 (bench)'!$N$1:$S$7,6,FALSE)</f>
        <v>98220</v>
      </c>
      <c r="L107" t="b">
        <f t="shared" ca="1" si="1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3957</v>
      </c>
      <c r="G108" t="s">
        <v>56</v>
      </c>
      <c r="H108">
        <v>176</v>
      </c>
      <c r="I108">
        <v>133372</v>
      </c>
      <c r="J108" s="5">
        <v>133372</v>
      </c>
      <c r="K108">
        <f ca="1">VLOOKUP(F108,'LO4 (bench)'!$N$1:$S$7,6,FALSE)</f>
        <v>98220</v>
      </c>
      <c r="L108" t="b">
        <f t="shared" ca="1" si="1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3957</v>
      </c>
      <c r="G109" t="s">
        <v>58</v>
      </c>
      <c r="H109">
        <v>172.48</v>
      </c>
      <c r="I109">
        <v>28849</v>
      </c>
      <c r="J109" s="5">
        <v>28849</v>
      </c>
      <c r="K109">
        <f ca="1">VLOOKUP(F109,'LO4 (bench)'!$N$1:$S$7,6,FALSE)</f>
        <v>98220</v>
      </c>
      <c r="L109" t="b">
        <f t="shared" ca="1" si="1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3957</v>
      </c>
      <c r="G110" t="s">
        <v>56</v>
      </c>
      <c r="H110">
        <v>176</v>
      </c>
      <c r="I110">
        <v>133372</v>
      </c>
      <c r="J110" s="5">
        <v>133372</v>
      </c>
      <c r="K110">
        <f ca="1">VLOOKUP(F110,'LO4 (bench)'!$N$1:$S$7,6,FALSE)</f>
        <v>98220</v>
      </c>
      <c r="L110" t="b">
        <f t="shared" ca="1" si="1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3957</v>
      </c>
      <c r="G111" t="s">
        <v>58</v>
      </c>
      <c r="H111">
        <v>172.48</v>
      </c>
      <c r="I111">
        <v>29977</v>
      </c>
      <c r="J111" s="5">
        <v>29977</v>
      </c>
      <c r="K111">
        <f ca="1">VLOOKUP(F111,'LO4 (bench)'!$N$1:$S$7,6,FALSE)</f>
        <v>98220</v>
      </c>
      <c r="L111" t="b">
        <f t="shared" ca="1" si="1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3957</v>
      </c>
      <c r="G112" t="s">
        <v>56</v>
      </c>
      <c r="H112">
        <v>176</v>
      </c>
      <c r="I112">
        <v>133380</v>
      </c>
      <c r="J112" s="5">
        <v>133380</v>
      </c>
      <c r="K112">
        <f ca="1">VLOOKUP(F112,'LO4 (bench)'!$N$1:$S$7,6,FALSE)</f>
        <v>98220</v>
      </c>
      <c r="L112" t="b">
        <f t="shared" ca="1" si="1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3957</v>
      </c>
      <c r="G113" t="s">
        <v>58</v>
      </c>
      <c r="H113">
        <v>172.48</v>
      </c>
      <c r="I113">
        <v>29977</v>
      </c>
      <c r="J113" s="5">
        <v>29977</v>
      </c>
      <c r="K113">
        <f ca="1">VLOOKUP(F113,'LO4 (bench)'!$N$1:$S$7,6,FALSE)</f>
        <v>98220</v>
      </c>
      <c r="L113" t="b">
        <f t="shared" ca="1" si="1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3957</v>
      </c>
      <c r="G114" t="s">
        <v>56</v>
      </c>
      <c r="H114">
        <v>176</v>
      </c>
      <c r="I114">
        <v>133380</v>
      </c>
      <c r="J114" s="5">
        <v>133380</v>
      </c>
      <c r="K114">
        <f ca="1">VLOOKUP(F114,'LO4 (bench)'!$N$1:$S$7,6,FALSE)</f>
        <v>98220</v>
      </c>
      <c r="L114" t="b">
        <f t="shared" ca="1" si="1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3957</v>
      </c>
      <c r="G115" t="s">
        <v>58</v>
      </c>
      <c r="H115">
        <v>172.38</v>
      </c>
      <c r="I115">
        <v>23603</v>
      </c>
      <c r="J115" s="5">
        <v>23603</v>
      </c>
      <c r="K115">
        <f ca="1">VLOOKUP(F115,'LO4 (bench)'!$N$1:$S$7,6,FALSE)</f>
        <v>98220</v>
      </c>
      <c r="L115" t="b">
        <f t="shared" ca="1" si="1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3957</v>
      </c>
      <c r="G116" t="s">
        <v>56</v>
      </c>
      <c r="H116">
        <v>176</v>
      </c>
      <c r="I116">
        <v>133380</v>
      </c>
      <c r="J116" s="5">
        <v>133380</v>
      </c>
      <c r="K116">
        <f ca="1">VLOOKUP(F116,'LO4 (bench)'!$N$1:$S$7,6,FALSE)</f>
        <v>98220</v>
      </c>
      <c r="L116" t="b">
        <f t="shared" ca="1" si="1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3957</v>
      </c>
      <c r="G117" t="s">
        <v>58</v>
      </c>
      <c r="H117">
        <v>172.3</v>
      </c>
      <c r="I117">
        <v>23603</v>
      </c>
      <c r="J117" s="5">
        <v>23603</v>
      </c>
      <c r="K117">
        <f ca="1">VLOOKUP(F117,'LO4 (bench)'!$N$1:$S$7,6,FALSE)</f>
        <v>98220</v>
      </c>
      <c r="L117" t="b">
        <f t="shared" ca="1" si="1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3957</v>
      </c>
      <c r="G118" t="s">
        <v>56</v>
      </c>
      <c r="H118">
        <v>176.52</v>
      </c>
      <c r="I118">
        <v>137321</v>
      </c>
      <c r="J118" s="5">
        <v>137321</v>
      </c>
      <c r="K118">
        <f ca="1">VLOOKUP(F118,'LO4 (bench)'!$N$1:$S$7,6,FALSE)</f>
        <v>98220</v>
      </c>
      <c r="L118" t="b">
        <f t="shared" ca="1" si="1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3957</v>
      </c>
      <c r="G119" t="s">
        <v>58</v>
      </c>
      <c r="H119">
        <v>172.3</v>
      </c>
      <c r="I119">
        <v>23603</v>
      </c>
      <c r="J119" s="5">
        <v>23603</v>
      </c>
      <c r="K119">
        <f ca="1">VLOOKUP(F119,'LO4 (bench)'!$N$1:$S$7,6,FALSE)</f>
        <v>98220</v>
      </c>
      <c r="L119" t="b">
        <f t="shared" ca="1" si="1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3957</v>
      </c>
      <c r="G120" t="s">
        <v>56</v>
      </c>
      <c r="H120">
        <v>176.52</v>
      </c>
      <c r="I120">
        <v>137321</v>
      </c>
      <c r="J120" s="5">
        <v>137321</v>
      </c>
      <c r="K120">
        <f ca="1">VLOOKUP(F120,'LO4 (bench)'!$N$1:$S$7,6,FALSE)</f>
        <v>98220</v>
      </c>
      <c r="L120" t="b">
        <f t="shared" ca="1" si="1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3957</v>
      </c>
      <c r="G121" t="s">
        <v>58</v>
      </c>
      <c r="H121">
        <v>172.3</v>
      </c>
      <c r="I121">
        <v>25662</v>
      </c>
      <c r="J121" s="5">
        <v>25662</v>
      </c>
      <c r="K121">
        <f ca="1">VLOOKUP(F121,'LO4 (bench)'!$N$1:$S$7,6,FALSE)</f>
        <v>98220</v>
      </c>
      <c r="L121" t="b">
        <f t="shared" ca="1" si="1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3957</v>
      </c>
      <c r="G122" t="s">
        <v>56</v>
      </c>
      <c r="H122">
        <v>176.52</v>
      </c>
      <c r="I122">
        <v>138048</v>
      </c>
      <c r="J122" s="5">
        <v>138048</v>
      </c>
      <c r="K122">
        <f ca="1">VLOOKUP(F122,'LO4 (bench)'!$N$1:$S$7,6,FALSE)</f>
        <v>98220</v>
      </c>
      <c r="L122" t="b">
        <f t="shared" ca="1" si="1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3957</v>
      </c>
      <c r="G123" t="s">
        <v>58</v>
      </c>
      <c r="H123">
        <v>172.3</v>
      </c>
      <c r="I123">
        <v>25662</v>
      </c>
      <c r="J123" s="5">
        <v>25662</v>
      </c>
      <c r="K123">
        <f ca="1">VLOOKUP(F123,'LO4 (bench)'!$N$1:$S$7,6,FALSE)</f>
        <v>98220</v>
      </c>
      <c r="L123" t="b">
        <f t="shared" ca="1" si="1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3957</v>
      </c>
      <c r="G124" t="s">
        <v>56</v>
      </c>
      <c r="H124">
        <v>176.52</v>
      </c>
      <c r="I124">
        <v>138266</v>
      </c>
      <c r="J124" s="5">
        <v>138266</v>
      </c>
      <c r="K124">
        <f ca="1">VLOOKUP(F124,'LO4 (bench)'!$N$1:$S$7,6,FALSE)</f>
        <v>98220</v>
      </c>
      <c r="L124" t="b">
        <f t="shared" ca="1" si="1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3957</v>
      </c>
      <c r="G125" t="s">
        <v>58</v>
      </c>
      <c r="H125">
        <v>172.3</v>
      </c>
      <c r="I125">
        <v>25662</v>
      </c>
      <c r="J125" s="5">
        <v>25662</v>
      </c>
      <c r="K125">
        <f ca="1">VLOOKUP(F125,'LO4 (bench)'!$N$1:$S$7,6,FALSE)</f>
        <v>98220</v>
      </c>
      <c r="L125" t="b">
        <f t="shared" ca="1" si="1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3958</v>
      </c>
      <c r="G126" t="s">
        <v>56</v>
      </c>
      <c r="H126">
        <v>58.35</v>
      </c>
      <c r="I126">
        <v>500</v>
      </c>
      <c r="J126" s="5">
        <v>500</v>
      </c>
      <c r="K126">
        <f ca="1">VLOOKUP(F126,'LO4 (bench)'!$N$1:$S$7,6,FALSE)</f>
        <v>666808</v>
      </c>
      <c r="L126" t="b">
        <f t="shared" ca="1" si="1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3958</v>
      </c>
      <c r="G127" t="s">
        <v>58</v>
      </c>
      <c r="H127">
        <v>59.8</v>
      </c>
      <c r="I127">
        <v>30000</v>
      </c>
      <c r="J127" s="5">
        <v>30000</v>
      </c>
      <c r="K127">
        <f ca="1">VLOOKUP(F127,'LO4 (bench)'!$N$1:$S$7,6,FALSE)</f>
        <v>666808</v>
      </c>
      <c r="L127" t="b">
        <f t="shared" ca="1" si="1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3958</v>
      </c>
      <c r="G128" t="s">
        <v>56</v>
      </c>
      <c r="H128">
        <v>59</v>
      </c>
      <c r="I128">
        <v>47075</v>
      </c>
      <c r="J128" s="5">
        <v>47075</v>
      </c>
      <c r="K128">
        <f ca="1">VLOOKUP(F128,'LO4 (bench)'!$N$1:$S$7,6,FALSE)</f>
        <v>666808</v>
      </c>
      <c r="L128" t="b">
        <f t="shared" ca="1" si="1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3958</v>
      </c>
      <c r="G129" t="s">
        <v>58</v>
      </c>
      <c r="H129">
        <v>59.8</v>
      </c>
      <c r="I129">
        <v>30000</v>
      </c>
      <c r="J129" s="5">
        <v>30000</v>
      </c>
      <c r="K129">
        <f ca="1">VLOOKUP(F129,'LO4 (bench)'!$N$1:$S$7,6,FALSE)</f>
        <v>666808</v>
      </c>
      <c r="L129" t="b">
        <f t="shared" ca="1" si="1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3958</v>
      </c>
      <c r="G130" t="s">
        <v>56</v>
      </c>
      <c r="H130">
        <v>59</v>
      </c>
      <c r="I130">
        <v>47353</v>
      </c>
      <c r="J130" s="5">
        <v>47353</v>
      </c>
      <c r="K130">
        <f ca="1">VLOOKUP(F130,'LO4 (bench)'!$N$1:$S$7,6,FALSE)</f>
        <v>666808</v>
      </c>
      <c r="L130" t="b">
        <f t="shared" ca="1" si="1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3958</v>
      </c>
      <c r="G131" t="s">
        <v>58</v>
      </c>
      <c r="H131">
        <v>59.8</v>
      </c>
      <c r="I131">
        <v>30000</v>
      </c>
      <c r="J131" s="5">
        <v>30000</v>
      </c>
      <c r="K131">
        <f ca="1">VLOOKUP(F131,'LO4 (bench)'!$N$1:$S$7,6,FALSE)</f>
        <v>666808</v>
      </c>
      <c r="L131" t="b">
        <f t="shared" ref="L131:L194" ca="1" si="2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3958</v>
      </c>
      <c r="G132" t="s">
        <v>56</v>
      </c>
      <c r="H132">
        <v>59</v>
      </c>
      <c r="I132">
        <v>132853</v>
      </c>
      <c r="J132" s="5">
        <v>132853</v>
      </c>
      <c r="K132">
        <f ca="1">VLOOKUP(F132,'LO4 (bench)'!$N$1:$S$7,6,FALSE)</f>
        <v>666808</v>
      </c>
      <c r="L132" t="b">
        <f t="shared" ca="1" si="2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3958</v>
      </c>
      <c r="G133" t="s">
        <v>58</v>
      </c>
      <c r="H133">
        <v>59.8</v>
      </c>
      <c r="I133">
        <v>30000</v>
      </c>
      <c r="J133" s="5">
        <v>30000</v>
      </c>
      <c r="K133">
        <f ca="1">VLOOKUP(F133,'LO4 (bench)'!$N$1:$S$7,6,FALSE)</f>
        <v>666808</v>
      </c>
      <c r="L133" t="b">
        <f t="shared" ca="1" si="2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3958</v>
      </c>
      <c r="G134" t="s">
        <v>56</v>
      </c>
      <c r="H134">
        <v>59</v>
      </c>
      <c r="I134">
        <v>303853</v>
      </c>
      <c r="J134" s="5">
        <v>303853</v>
      </c>
      <c r="K134">
        <f ca="1">VLOOKUP(F134,'LO4 (bench)'!$N$1:$S$7,6,FALSE)</f>
        <v>666808</v>
      </c>
      <c r="L134" t="b">
        <f t="shared" ca="1" si="2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3958</v>
      </c>
      <c r="G135" t="s">
        <v>58</v>
      </c>
      <c r="H135">
        <v>59.8</v>
      </c>
      <c r="I135">
        <v>30000</v>
      </c>
      <c r="J135" s="5">
        <v>30000</v>
      </c>
      <c r="K135">
        <f ca="1">VLOOKUP(F135,'LO4 (bench)'!$N$1:$S$7,6,FALSE)</f>
        <v>666808</v>
      </c>
      <c r="L135" t="b">
        <f t="shared" ca="1" si="2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3958</v>
      </c>
      <c r="G136" t="s">
        <v>56</v>
      </c>
      <c r="H136">
        <v>59</v>
      </c>
      <c r="I136">
        <v>308853</v>
      </c>
      <c r="J136" s="5">
        <v>308853</v>
      </c>
      <c r="K136">
        <f ca="1">VLOOKUP(F136,'LO4 (bench)'!$N$1:$S$7,6,FALSE)</f>
        <v>666808</v>
      </c>
      <c r="L136" t="b">
        <f t="shared" ca="1" si="2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3958</v>
      </c>
      <c r="G137" t="s">
        <v>58</v>
      </c>
      <c r="H137">
        <v>59.8</v>
      </c>
      <c r="I137">
        <v>30000</v>
      </c>
      <c r="J137" s="5">
        <v>30000</v>
      </c>
      <c r="K137">
        <f ca="1">VLOOKUP(F137,'LO4 (bench)'!$N$1:$S$7,6,FALSE)</f>
        <v>666808</v>
      </c>
      <c r="L137" t="b">
        <f t="shared" ca="1" si="2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3958</v>
      </c>
      <c r="G138" t="s">
        <v>56</v>
      </c>
      <c r="H138">
        <v>59</v>
      </c>
      <c r="I138">
        <v>308853</v>
      </c>
      <c r="J138" s="5">
        <v>308853</v>
      </c>
      <c r="K138">
        <f ca="1">VLOOKUP(F138,'LO4 (bench)'!$N$1:$S$7,6,FALSE)</f>
        <v>666808</v>
      </c>
      <c r="L138" t="b">
        <f t="shared" ca="1" si="2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3958</v>
      </c>
      <c r="G139" t="s">
        <v>58</v>
      </c>
      <c r="H139">
        <v>59.8</v>
      </c>
      <c r="I139">
        <v>30629</v>
      </c>
      <c r="J139" s="5">
        <v>30629</v>
      </c>
      <c r="K139">
        <f ca="1">VLOOKUP(F139,'LO4 (bench)'!$N$1:$S$7,6,FALSE)</f>
        <v>666808</v>
      </c>
      <c r="L139" t="b">
        <f t="shared" ca="1" si="2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3958</v>
      </c>
      <c r="G140" t="s">
        <v>56</v>
      </c>
      <c r="H140">
        <v>59</v>
      </c>
      <c r="I140">
        <v>324947</v>
      </c>
      <c r="J140" s="5">
        <v>324947</v>
      </c>
      <c r="K140">
        <f ca="1">VLOOKUP(F140,'LO4 (bench)'!$N$1:$S$7,6,FALSE)</f>
        <v>666808</v>
      </c>
      <c r="L140" t="b">
        <f t="shared" ca="1" si="2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3958</v>
      </c>
      <c r="G141" t="s">
        <v>58</v>
      </c>
      <c r="H141">
        <v>59.8</v>
      </c>
      <c r="I141">
        <v>30629</v>
      </c>
      <c r="J141" s="5">
        <v>30629</v>
      </c>
      <c r="K141">
        <f ca="1">VLOOKUP(F141,'LO4 (bench)'!$N$1:$S$7,6,FALSE)</f>
        <v>666808</v>
      </c>
      <c r="L141" t="b">
        <f t="shared" ca="1" si="2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3958</v>
      </c>
      <c r="G142" t="s">
        <v>56</v>
      </c>
      <c r="H142">
        <v>59.8</v>
      </c>
      <c r="I142">
        <v>292872</v>
      </c>
      <c r="J142" s="5">
        <v>292872</v>
      </c>
      <c r="K142">
        <f ca="1">VLOOKUP(F142,'LO4 (bench)'!$N$1:$S$7,6,FALSE)</f>
        <v>666808</v>
      </c>
      <c r="L142" t="b">
        <f t="shared" ca="1" si="2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3958</v>
      </c>
      <c r="G143" t="s">
        <v>58</v>
      </c>
      <c r="H143">
        <v>59.8</v>
      </c>
      <c r="I143">
        <v>30629</v>
      </c>
      <c r="J143" s="5">
        <v>30629</v>
      </c>
      <c r="K143">
        <f ca="1">VLOOKUP(F143,'LO4 (bench)'!$N$1:$S$7,6,FALSE)</f>
        <v>666808</v>
      </c>
      <c r="L143" t="b">
        <f t="shared" ca="1" si="2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3958</v>
      </c>
      <c r="G144" t="s">
        <v>56</v>
      </c>
      <c r="H144">
        <v>60.45</v>
      </c>
      <c r="I144">
        <v>302872</v>
      </c>
      <c r="J144" s="5">
        <v>302872</v>
      </c>
      <c r="K144">
        <f ca="1">VLOOKUP(F144,'LO4 (bench)'!$N$1:$S$7,6,FALSE)</f>
        <v>666808</v>
      </c>
      <c r="L144" t="b">
        <f t="shared" ca="1" si="2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3958</v>
      </c>
      <c r="G145" t="s">
        <v>58</v>
      </c>
      <c r="H145">
        <v>59.8</v>
      </c>
      <c r="I145">
        <v>30629</v>
      </c>
      <c r="J145" s="5">
        <v>30629</v>
      </c>
      <c r="K145">
        <f ca="1">VLOOKUP(F145,'LO4 (bench)'!$N$1:$S$7,6,FALSE)</f>
        <v>666808</v>
      </c>
      <c r="L145" t="b">
        <f t="shared" ca="1" si="2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3958</v>
      </c>
      <c r="G146" t="s">
        <v>56</v>
      </c>
      <c r="H146">
        <v>60.45</v>
      </c>
      <c r="I146">
        <v>302872</v>
      </c>
      <c r="J146" s="5">
        <v>302872</v>
      </c>
      <c r="K146">
        <f ca="1">VLOOKUP(F146,'LO4 (bench)'!$N$1:$S$7,6,FALSE)</f>
        <v>666808</v>
      </c>
      <c r="L146" t="b">
        <f t="shared" ca="1" si="2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3958</v>
      </c>
      <c r="G147" t="s">
        <v>58</v>
      </c>
      <c r="H147">
        <v>59.8</v>
      </c>
      <c r="I147">
        <v>36129</v>
      </c>
      <c r="J147" s="5">
        <v>36129</v>
      </c>
      <c r="K147">
        <f ca="1">VLOOKUP(F147,'LO4 (bench)'!$N$1:$S$7,6,FALSE)</f>
        <v>666808</v>
      </c>
      <c r="L147" t="b">
        <f t="shared" ca="1" si="2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3958</v>
      </c>
      <c r="G148" t="s">
        <v>56</v>
      </c>
      <c r="H148">
        <v>60.45</v>
      </c>
      <c r="I148">
        <v>302872</v>
      </c>
      <c r="J148" s="5">
        <v>302872</v>
      </c>
      <c r="K148">
        <f ca="1">VLOOKUP(F148,'LO4 (bench)'!$N$1:$S$7,6,FALSE)</f>
        <v>666808</v>
      </c>
      <c r="L148" t="b">
        <f t="shared" ca="1" si="2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3958</v>
      </c>
      <c r="G149" t="s">
        <v>58</v>
      </c>
      <c r="H149">
        <v>59.42</v>
      </c>
      <c r="I149">
        <v>40726</v>
      </c>
      <c r="J149" s="5">
        <v>40726</v>
      </c>
      <c r="K149">
        <f ca="1">VLOOKUP(F149,'LO4 (bench)'!$N$1:$S$7,6,FALSE)</f>
        <v>666808</v>
      </c>
      <c r="L149" t="b">
        <f t="shared" ca="1" si="2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3958</v>
      </c>
      <c r="G150" t="s">
        <v>56</v>
      </c>
      <c r="H150">
        <v>61.95</v>
      </c>
      <c r="I150">
        <v>321026</v>
      </c>
      <c r="J150" s="5">
        <v>321026</v>
      </c>
      <c r="K150">
        <f ca="1">VLOOKUP(F150,'LO4 (bench)'!$N$1:$S$7,6,FALSE)</f>
        <v>666808</v>
      </c>
      <c r="L150" t="b">
        <f t="shared" ca="1" si="2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3958</v>
      </c>
      <c r="G151" t="s">
        <v>58</v>
      </c>
      <c r="H151">
        <v>59.42</v>
      </c>
      <c r="I151">
        <v>40726</v>
      </c>
      <c r="J151" s="5">
        <v>40726</v>
      </c>
      <c r="K151">
        <f ca="1">VLOOKUP(F151,'LO4 (bench)'!$N$1:$S$7,6,FALSE)</f>
        <v>666808</v>
      </c>
      <c r="L151" t="b">
        <f t="shared" ca="1" si="2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3958</v>
      </c>
      <c r="G152" t="s">
        <v>56</v>
      </c>
      <c r="H152">
        <v>61.95</v>
      </c>
      <c r="I152">
        <v>321026</v>
      </c>
      <c r="J152" s="5">
        <v>321026</v>
      </c>
      <c r="K152">
        <f ca="1">VLOOKUP(F152,'LO4 (bench)'!$N$1:$S$7,6,FALSE)</f>
        <v>666808</v>
      </c>
      <c r="L152" t="b">
        <f t="shared" ca="1" si="2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3958</v>
      </c>
      <c r="G153" t="s">
        <v>58</v>
      </c>
      <c r="H153">
        <v>57.25</v>
      </c>
      <c r="I153">
        <v>6979</v>
      </c>
      <c r="J153" s="5">
        <v>6979</v>
      </c>
      <c r="K153">
        <f ca="1">VLOOKUP(F153,'LO4 (bench)'!$N$1:$S$7,6,FALSE)</f>
        <v>666808</v>
      </c>
      <c r="L153" t="b">
        <f t="shared" ca="1" si="2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3958</v>
      </c>
      <c r="G154" t="s">
        <v>56</v>
      </c>
      <c r="H154">
        <v>61.95</v>
      </c>
      <c r="I154">
        <v>321026</v>
      </c>
      <c r="J154" s="5">
        <v>321026</v>
      </c>
      <c r="K154">
        <f ca="1">VLOOKUP(F154,'LO4 (bench)'!$N$1:$S$7,6,FALSE)</f>
        <v>666808</v>
      </c>
      <c r="L154" t="b">
        <f t="shared" ca="1" si="2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3958</v>
      </c>
      <c r="G155" t="s">
        <v>58</v>
      </c>
      <c r="H155">
        <v>56</v>
      </c>
      <c r="I155">
        <v>11329</v>
      </c>
      <c r="J155" s="5">
        <v>11329</v>
      </c>
      <c r="K155">
        <f ca="1">VLOOKUP(F155,'LO4 (bench)'!$N$1:$S$7,6,FALSE)</f>
        <v>666808</v>
      </c>
      <c r="L155" t="b">
        <f t="shared" ca="1" si="2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3958</v>
      </c>
      <c r="G156" t="s">
        <v>56</v>
      </c>
      <c r="H156">
        <v>61.95</v>
      </c>
      <c r="I156">
        <v>321026</v>
      </c>
      <c r="J156" s="5">
        <v>321026</v>
      </c>
      <c r="K156">
        <f ca="1">VLOOKUP(F156,'LO4 (bench)'!$N$1:$S$7,6,FALSE)</f>
        <v>666808</v>
      </c>
      <c r="L156" t="b">
        <f t="shared" ca="1" si="2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3958</v>
      </c>
      <c r="G157" t="s">
        <v>56</v>
      </c>
      <c r="H157">
        <v>63</v>
      </c>
      <c r="I157">
        <v>273007</v>
      </c>
      <c r="J157" s="5">
        <v>273007</v>
      </c>
      <c r="K157">
        <f ca="1">VLOOKUP(F157,'LO4 (bench)'!$N$1:$S$7,6,FALSE)</f>
        <v>666808</v>
      </c>
      <c r="L157" t="b">
        <f t="shared" ca="1" si="2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3958</v>
      </c>
      <c r="G158" t="s">
        <v>58</v>
      </c>
      <c r="H158">
        <v>56</v>
      </c>
      <c r="I158">
        <v>36037</v>
      </c>
      <c r="J158" s="5">
        <v>36037</v>
      </c>
      <c r="K158">
        <f ca="1">VLOOKUP(F158,'LO4 (bench)'!$N$1:$S$7,6,FALSE)</f>
        <v>666808</v>
      </c>
      <c r="L158" t="b">
        <f t="shared" ca="1" si="2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3958</v>
      </c>
      <c r="G159" t="s">
        <v>56</v>
      </c>
      <c r="H159">
        <v>63</v>
      </c>
      <c r="I159">
        <v>333922</v>
      </c>
      <c r="J159" s="5">
        <v>333922</v>
      </c>
      <c r="K159">
        <f ca="1">VLOOKUP(F159,'LO4 (bench)'!$N$1:$S$7,6,FALSE)</f>
        <v>666808</v>
      </c>
      <c r="L159" t="b">
        <f t="shared" ca="1" si="2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3958</v>
      </c>
      <c r="G160" t="s">
        <v>58</v>
      </c>
      <c r="H160">
        <v>56</v>
      </c>
      <c r="I160">
        <v>36037</v>
      </c>
      <c r="J160" s="5">
        <v>36037</v>
      </c>
      <c r="K160">
        <f ca="1">VLOOKUP(F160,'LO4 (bench)'!$N$1:$S$7,6,FALSE)</f>
        <v>666808</v>
      </c>
      <c r="L160" t="b">
        <f t="shared" ca="1" si="2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3958</v>
      </c>
      <c r="G161" t="s">
        <v>56</v>
      </c>
      <c r="H161">
        <v>63</v>
      </c>
      <c r="I161">
        <v>438688</v>
      </c>
      <c r="J161" s="5">
        <v>438688</v>
      </c>
      <c r="K161">
        <f ca="1">VLOOKUP(F161,'LO4 (bench)'!$N$1:$S$7,6,FALSE)</f>
        <v>666808</v>
      </c>
      <c r="L161" t="b">
        <f t="shared" ca="1" si="2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3958</v>
      </c>
      <c r="G162" t="s">
        <v>58</v>
      </c>
      <c r="H162">
        <v>56</v>
      </c>
      <c r="I162">
        <v>36037</v>
      </c>
      <c r="J162" s="5">
        <v>36037</v>
      </c>
      <c r="K162">
        <f ca="1">VLOOKUP(F162,'LO4 (bench)'!$N$1:$S$7,6,FALSE)</f>
        <v>666808</v>
      </c>
      <c r="L162" t="b">
        <f t="shared" ca="1" si="2"/>
        <v>0</v>
      </c>
    </row>
    <row r="163" spans="1:12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3958</v>
      </c>
      <c r="G163" t="s">
        <v>56</v>
      </c>
      <c r="H163">
        <v>63</v>
      </c>
      <c r="I163">
        <v>827994</v>
      </c>
      <c r="J163" s="5">
        <v>827994</v>
      </c>
      <c r="K163">
        <f ca="1">VLOOKUP(F163,'LO4 (bench)'!$N$1:$S$7,6,FALSE)</f>
        <v>666808</v>
      </c>
      <c r="L163" t="b">
        <f t="shared" ca="1" si="2"/>
        <v>1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3958</v>
      </c>
      <c r="G164" t="s">
        <v>58</v>
      </c>
      <c r="H164">
        <v>56</v>
      </c>
      <c r="I164">
        <v>36037</v>
      </c>
      <c r="J164" s="5">
        <v>36037</v>
      </c>
      <c r="K164">
        <f ca="1">VLOOKUP(F164,'LO4 (bench)'!$N$1:$S$7,6,FALSE)</f>
        <v>666808</v>
      </c>
      <c r="L164" t="b">
        <f t="shared" ca="1" si="2"/>
        <v>0</v>
      </c>
    </row>
    <row r="165" spans="1:12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3958</v>
      </c>
      <c r="G165" t="s">
        <v>56</v>
      </c>
      <c r="H165">
        <v>63</v>
      </c>
      <c r="I165">
        <v>836890</v>
      </c>
      <c r="J165" s="5">
        <v>836890</v>
      </c>
      <c r="K165">
        <f ca="1">VLOOKUP(F165,'LO4 (bench)'!$N$1:$S$7,6,FALSE)</f>
        <v>666808</v>
      </c>
      <c r="L165" t="b">
        <f t="shared" ca="1" si="2"/>
        <v>1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3958</v>
      </c>
      <c r="G166" t="s">
        <v>58</v>
      </c>
      <c r="H166">
        <v>56</v>
      </c>
      <c r="I166">
        <v>36037</v>
      </c>
      <c r="J166" s="5">
        <v>36037</v>
      </c>
      <c r="K166">
        <f ca="1">VLOOKUP(F166,'LO4 (bench)'!$N$1:$S$7,6,FALSE)</f>
        <v>666808</v>
      </c>
      <c r="L166" t="b">
        <f t="shared" ca="1" si="2"/>
        <v>0</v>
      </c>
    </row>
    <row r="167" spans="1:12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3958</v>
      </c>
      <c r="G167" t="s">
        <v>56</v>
      </c>
      <c r="H167">
        <v>63</v>
      </c>
      <c r="I167">
        <v>958490</v>
      </c>
      <c r="J167" s="5">
        <v>958490</v>
      </c>
      <c r="K167">
        <f ca="1">VLOOKUP(F167,'LO4 (bench)'!$N$1:$S$7,6,FALSE)</f>
        <v>666808</v>
      </c>
      <c r="L167" t="b">
        <f t="shared" ca="1" si="2"/>
        <v>1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3958</v>
      </c>
      <c r="G168" t="s">
        <v>58</v>
      </c>
      <c r="H168">
        <v>56</v>
      </c>
      <c r="I168">
        <v>36037</v>
      </c>
      <c r="J168" s="5">
        <v>36037</v>
      </c>
      <c r="K168">
        <f ca="1">VLOOKUP(F168,'LO4 (bench)'!$N$1:$S$7,6,FALSE)</f>
        <v>666808</v>
      </c>
      <c r="L168" t="b">
        <f t="shared" ca="1" si="2"/>
        <v>0</v>
      </c>
    </row>
    <row r="169" spans="1:12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3958</v>
      </c>
      <c r="G169" t="s">
        <v>56</v>
      </c>
      <c r="H169">
        <v>63</v>
      </c>
      <c r="I169">
        <v>958490</v>
      </c>
      <c r="J169" s="5">
        <v>958490</v>
      </c>
      <c r="K169">
        <f ca="1">VLOOKUP(F169,'LO4 (bench)'!$N$1:$S$7,6,FALSE)</f>
        <v>666808</v>
      </c>
      <c r="L169" t="b">
        <f t="shared" ca="1" si="2"/>
        <v>1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3958</v>
      </c>
      <c r="G170" t="s">
        <v>58</v>
      </c>
      <c r="H170">
        <v>56</v>
      </c>
      <c r="I170">
        <v>113761</v>
      </c>
      <c r="J170" s="5">
        <v>113761</v>
      </c>
      <c r="K170">
        <f ca="1">VLOOKUP(F170,'LO4 (bench)'!$N$1:$S$7,6,FALSE)</f>
        <v>666808</v>
      </c>
      <c r="L170" t="b">
        <f t="shared" ca="1" si="2"/>
        <v>0</v>
      </c>
    </row>
    <row r="171" spans="1:12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3958</v>
      </c>
      <c r="G171" t="s">
        <v>56</v>
      </c>
      <c r="H171">
        <v>63</v>
      </c>
      <c r="I171">
        <v>958990</v>
      </c>
      <c r="J171" s="5">
        <v>958990</v>
      </c>
      <c r="K171">
        <f ca="1">VLOOKUP(F171,'LO4 (bench)'!$N$1:$S$7,6,FALSE)</f>
        <v>666808</v>
      </c>
      <c r="L171" t="b">
        <f t="shared" ca="1" si="2"/>
        <v>1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3958</v>
      </c>
      <c r="G172" t="s">
        <v>58</v>
      </c>
      <c r="H172">
        <v>56</v>
      </c>
      <c r="I172">
        <v>113761</v>
      </c>
      <c r="J172" s="5">
        <v>113761</v>
      </c>
      <c r="K172">
        <f ca="1">VLOOKUP(F172,'LO4 (bench)'!$N$1:$S$7,6,FALSE)</f>
        <v>666808</v>
      </c>
      <c r="L172" t="b">
        <f t="shared" ca="1" si="2"/>
        <v>0</v>
      </c>
    </row>
    <row r="173" spans="1:12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3958</v>
      </c>
      <c r="G173" t="s">
        <v>56</v>
      </c>
      <c r="H173">
        <v>63</v>
      </c>
      <c r="I173">
        <v>971028</v>
      </c>
      <c r="J173" s="5">
        <v>971028</v>
      </c>
      <c r="K173">
        <f ca="1">VLOOKUP(F173,'LO4 (bench)'!$N$1:$S$7,6,FALSE)</f>
        <v>666808</v>
      </c>
      <c r="L173" t="b">
        <f t="shared" ca="1" si="2"/>
        <v>1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3958</v>
      </c>
      <c r="G174" t="s">
        <v>58</v>
      </c>
      <c r="H174">
        <v>56</v>
      </c>
      <c r="I174">
        <v>113761</v>
      </c>
      <c r="J174" s="5">
        <v>113761</v>
      </c>
      <c r="K174">
        <f ca="1">VLOOKUP(F174,'LO4 (bench)'!$N$1:$S$7,6,FALSE)</f>
        <v>666808</v>
      </c>
      <c r="L174" t="b">
        <f t="shared" ca="1" si="2"/>
        <v>0</v>
      </c>
    </row>
    <row r="175" spans="1:12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3958</v>
      </c>
      <c r="G175" t="s">
        <v>56</v>
      </c>
      <c r="H175">
        <v>63</v>
      </c>
      <c r="I175">
        <v>976956</v>
      </c>
      <c r="J175" s="5">
        <v>976956</v>
      </c>
      <c r="K175">
        <f ca="1">VLOOKUP(F175,'LO4 (bench)'!$N$1:$S$7,6,FALSE)</f>
        <v>666808</v>
      </c>
      <c r="L175" t="b">
        <f t="shared" ca="1" si="2"/>
        <v>1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3958</v>
      </c>
      <c r="G176" t="s">
        <v>58</v>
      </c>
      <c r="H176">
        <v>56</v>
      </c>
      <c r="I176">
        <v>113761</v>
      </c>
      <c r="J176" s="5">
        <v>113761</v>
      </c>
      <c r="K176">
        <f ca="1">VLOOKUP(F176,'LO4 (bench)'!$N$1:$S$7,6,FALSE)</f>
        <v>666808</v>
      </c>
      <c r="L176" t="b">
        <f t="shared" ca="1" si="2"/>
        <v>0</v>
      </c>
    </row>
    <row r="177" spans="1:12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3958</v>
      </c>
      <c r="G177" t="s">
        <v>56</v>
      </c>
      <c r="H177">
        <v>63</v>
      </c>
      <c r="I177">
        <v>977267</v>
      </c>
      <c r="J177" s="5">
        <v>977267</v>
      </c>
      <c r="K177">
        <f ca="1">VLOOKUP(F177,'LO4 (bench)'!$N$1:$S$7,6,FALSE)</f>
        <v>666808</v>
      </c>
      <c r="L177" t="b">
        <f t="shared" ca="1" si="2"/>
        <v>1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3958</v>
      </c>
      <c r="G178" t="s">
        <v>58</v>
      </c>
      <c r="H178">
        <v>56</v>
      </c>
      <c r="I178">
        <v>113761</v>
      </c>
      <c r="J178" s="5">
        <v>113761</v>
      </c>
      <c r="K178">
        <f ca="1">VLOOKUP(F178,'LO4 (bench)'!$N$1:$S$7,6,FALSE)</f>
        <v>666808</v>
      </c>
      <c r="L178" t="b">
        <f t="shared" ca="1" si="2"/>
        <v>0</v>
      </c>
    </row>
    <row r="179" spans="1:12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3958</v>
      </c>
      <c r="G179" t="s">
        <v>56</v>
      </c>
      <c r="H179">
        <v>63</v>
      </c>
      <c r="I179">
        <v>977267</v>
      </c>
      <c r="J179" s="5">
        <v>977267</v>
      </c>
      <c r="K179">
        <f ca="1">VLOOKUP(F179,'LO4 (bench)'!$N$1:$S$7,6,FALSE)</f>
        <v>666808</v>
      </c>
      <c r="L179" t="b">
        <f t="shared" ca="1" si="2"/>
        <v>1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3958</v>
      </c>
      <c r="G180" t="s">
        <v>58</v>
      </c>
      <c r="H180">
        <v>56</v>
      </c>
      <c r="I180">
        <v>141651</v>
      </c>
      <c r="J180" s="5">
        <v>141651</v>
      </c>
      <c r="K180">
        <f ca="1">VLOOKUP(F180,'LO4 (bench)'!$N$1:$S$7,6,FALSE)</f>
        <v>666808</v>
      </c>
      <c r="L180" t="b">
        <f t="shared" ca="1" si="2"/>
        <v>0</v>
      </c>
    </row>
    <row r="181" spans="1:12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3958</v>
      </c>
      <c r="G181" t="s">
        <v>56</v>
      </c>
      <c r="H181">
        <v>63</v>
      </c>
      <c r="I181">
        <v>977267</v>
      </c>
      <c r="J181" s="5">
        <v>977267</v>
      </c>
      <c r="K181">
        <f ca="1">VLOOKUP(F181,'LO4 (bench)'!$N$1:$S$7,6,FALSE)</f>
        <v>666808</v>
      </c>
      <c r="L181" t="b">
        <f t="shared" ca="1" si="2"/>
        <v>1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3958</v>
      </c>
      <c r="G182" t="s">
        <v>58</v>
      </c>
      <c r="H182">
        <v>56</v>
      </c>
      <c r="I182">
        <v>169541</v>
      </c>
      <c r="J182" s="5">
        <v>169541</v>
      </c>
      <c r="K182">
        <f ca="1">VLOOKUP(F182,'LO4 (bench)'!$N$1:$S$7,6,FALSE)</f>
        <v>666808</v>
      </c>
      <c r="L182" t="b">
        <f t="shared" ca="1" si="2"/>
        <v>0</v>
      </c>
    </row>
    <row r="183" spans="1:12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3958</v>
      </c>
      <c r="G183" t="s">
        <v>56</v>
      </c>
      <c r="H183">
        <v>63</v>
      </c>
      <c r="I183">
        <v>977267</v>
      </c>
      <c r="J183" s="5">
        <v>977267</v>
      </c>
      <c r="K183">
        <f ca="1">VLOOKUP(F183,'LO4 (bench)'!$N$1:$S$7,6,FALSE)</f>
        <v>666808</v>
      </c>
      <c r="L183" t="b">
        <f t="shared" ca="1" si="2"/>
        <v>1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3958</v>
      </c>
      <c r="G184" t="s">
        <v>58</v>
      </c>
      <c r="H184">
        <v>56</v>
      </c>
      <c r="I184">
        <v>404915</v>
      </c>
      <c r="J184" s="5">
        <v>404915</v>
      </c>
      <c r="K184">
        <f ca="1">VLOOKUP(F184,'LO4 (bench)'!$N$1:$S$7,6,FALSE)</f>
        <v>666808</v>
      </c>
      <c r="L184" t="b">
        <f t="shared" ca="1" si="2"/>
        <v>0</v>
      </c>
    </row>
    <row r="185" spans="1:12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3958</v>
      </c>
      <c r="G185" t="s">
        <v>56</v>
      </c>
      <c r="H185">
        <v>65.459999999999994</v>
      </c>
      <c r="I185">
        <v>985269</v>
      </c>
      <c r="J185" s="5">
        <v>985269</v>
      </c>
      <c r="K185">
        <f ca="1">VLOOKUP(F185,'LO4 (bench)'!$N$1:$S$7,6,FALSE)</f>
        <v>666808</v>
      </c>
      <c r="L185" t="b">
        <f t="shared" ca="1" si="2"/>
        <v>1</v>
      </c>
    </row>
    <row r="186" spans="1:12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3958</v>
      </c>
      <c r="G186" t="s">
        <v>56</v>
      </c>
      <c r="H186">
        <v>65.459999999999994</v>
      </c>
      <c r="I186">
        <v>1127368</v>
      </c>
      <c r="J186" s="5">
        <v>1127368</v>
      </c>
      <c r="K186">
        <f ca="1">VLOOKUP(F186,'LO4 (bench)'!$N$1:$S$7,6,FALSE)</f>
        <v>666808</v>
      </c>
      <c r="L186" t="b">
        <f t="shared" ca="1" si="2"/>
        <v>1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3958</v>
      </c>
      <c r="G187" t="s">
        <v>58</v>
      </c>
      <c r="H187">
        <v>56</v>
      </c>
      <c r="I187">
        <v>404915</v>
      </c>
      <c r="J187" s="5">
        <v>404915</v>
      </c>
      <c r="K187">
        <f ca="1">VLOOKUP(F187,'LO4 (bench)'!$N$1:$S$7,6,FALSE)</f>
        <v>666808</v>
      </c>
      <c r="L187" t="b">
        <f t="shared" ca="1" si="2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3958</v>
      </c>
      <c r="G188" t="s">
        <v>58</v>
      </c>
      <c r="H188">
        <v>51.44</v>
      </c>
      <c r="I188">
        <v>407335</v>
      </c>
      <c r="J188" s="5">
        <v>407335</v>
      </c>
      <c r="K188">
        <f ca="1">VLOOKUP(F188,'LO4 (bench)'!$N$1:$S$7,6,FALSE)</f>
        <v>666808</v>
      </c>
      <c r="L188" t="b">
        <f t="shared" ca="1" si="2"/>
        <v>0</v>
      </c>
    </row>
    <row r="189" spans="1:12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3958</v>
      </c>
      <c r="G189" t="s">
        <v>56</v>
      </c>
      <c r="H189">
        <v>65.459999999999994</v>
      </c>
      <c r="I189">
        <v>1159164</v>
      </c>
      <c r="J189" s="5">
        <v>1159164</v>
      </c>
      <c r="K189">
        <f ca="1">VLOOKUP(F189,'LO4 (bench)'!$N$1:$S$7,6,FALSE)</f>
        <v>666808</v>
      </c>
      <c r="L189" t="b">
        <f t="shared" ca="1" si="2"/>
        <v>1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3958</v>
      </c>
      <c r="G190" t="s">
        <v>58</v>
      </c>
      <c r="H190">
        <v>51.44</v>
      </c>
      <c r="I190">
        <v>407335</v>
      </c>
      <c r="J190" s="5">
        <v>407335</v>
      </c>
      <c r="K190">
        <f ca="1">VLOOKUP(F190,'LO4 (bench)'!$N$1:$S$7,6,FALSE)</f>
        <v>666808</v>
      </c>
      <c r="L190" t="b">
        <f t="shared" ca="1" si="2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3959</v>
      </c>
      <c r="G191" t="s">
        <v>56</v>
      </c>
      <c r="H191">
        <v>65.459999999999994</v>
      </c>
      <c r="I191">
        <v>1159164</v>
      </c>
      <c r="J191" s="5">
        <v>1159164</v>
      </c>
      <c r="K191">
        <f ca="1">VLOOKUP(F191,'LO4 (bench)'!$N$1:$S$7,6,FALSE)</f>
        <v>1474068</v>
      </c>
      <c r="L191" t="b">
        <f t="shared" ca="1" si="2"/>
        <v>0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3959</v>
      </c>
      <c r="G192" t="s">
        <v>58</v>
      </c>
      <c r="H192">
        <v>51.44</v>
      </c>
      <c r="I192">
        <v>407336</v>
      </c>
      <c r="J192" s="5">
        <v>407336</v>
      </c>
      <c r="K192">
        <f ca="1">VLOOKUP(F192,'LO4 (bench)'!$N$1:$S$7,6,FALSE)</f>
        <v>1474068</v>
      </c>
      <c r="L192" t="b">
        <f t="shared" ca="1" si="2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3959</v>
      </c>
      <c r="G193" t="s">
        <v>56</v>
      </c>
      <c r="H193">
        <v>65.459999999999994</v>
      </c>
      <c r="I193">
        <v>1159164</v>
      </c>
      <c r="J193" s="5">
        <v>1159164</v>
      </c>
      <c r="K193">
        <f ca="1">VLOOKUP(F193,'LO4 (bench)'!$N$1:$S$7,6,FALSE)</f>
        <v>1474068</v>
      </c>
      <c r="L193" t="b">
        <f t="shared" ca="1" si="2"/>
        <v>0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3959</v>
      </c>
      <c r="G194" t="s">
        <v>58</v>
      </c>
      <c r="H194">
        <v>51.44</v>
      </c>
      <c r="I194">
        <v>429075</v>
      </c>
      <c r="J194" s="5">
        <v>429075</v>
      </c>
      <c r="K194">
        <f ca="1">VLOOKUP(F194,'LO4 (bench)'!$N$1:$S$7,6,FALSE)</f>
        <v>1474068</v>
      </c>
      <c r="L194" t="b">
        <f t="shared" ca="1" si="2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3959</v>
      </c>
      <c r="G195" t="s">
        <v>56</v>
      </c>
      <c r="H195">
        <v>65.459999999999994</v>
      </c>
      <c r="I195">
        <v>1159164</v>
      </c>
      <c r="J195" s="5">
        <v>1159164</v>
      </c>
      <c r="K195">
        <f ca="1">VLOOKUP(F195,'LO4 (bench)'!$N$1:$S$7,6,FALSE)</f>
        <v>1474068</v>
      </c>
      <c r="L195" t="b">
        <f t="shared" ref="L195:L258" ca="1" si="3">J195&gt;K195</f>
        <v>0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3959</v>
      </c>
      <c r="G196" t="s">
        <v>58</v>
      </c>
      <c r="H196">
        <v>51.44</v>
      </c>
      <c r="I196">
        <v>429524</v>
      </c>
      <c r="J196" s="5">
        <v>429524</v>
      </c>
      <c r="K196">
        <f ca="1">VLOOKUP(F196,'LO4 (bench)'!$N$1:$S$7,6,FALSE)</f>
        <v>1474068</v>
      </c>
      <c r="L196" t="b">
        <f t="shared" ca="1" si="3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3959</v>
      </c>
      <c r="G197" t="s">
        <v>56</v>
      </c>
      <c r="H197">
        <v>65.459999999999994</v>
      </c>
      <c r="I197">
        <v>1159164</v>
      </c>
      <c r="J197" s="5">
        <v>1159164</v>
      </c>
      <c r="K197">
        <f ca="1">VLOOKUP(F197,'LO4 (bench)'!$N$1:$S$7,6,FALSE)</f>
        <v>1474068</v>
      </c>
      <c r="L197" t="b">
        <f t="shared" ca="1" si="3"/>
        <v>0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3959</v>
      </c>
      <c r="G198" t="s">
        <v>58</v>
      </c>
      <c r="H198">
        <v>51.44</v>
      </c>
      <c r="I198">
        <v>429548</v>
      </c>
      <c r="J198" s="5">
        <v>429548</v>
      </c>
      <c r="K198">
        <f ca="1">VLOOKUP(F198,'LO4 (bench)'!$N$1:$S$7,6,FALSE)</f>
        <v>1474068</v>
      </c>
      <c r="L198" t="b">
        <f t="shared" ca="1" si="3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3959</v>
      </c>
      <c r="G199" t="s">
        <v>56</v>
      </c>
      <c r="H199">
        <v>65.459999999999994</v>
      </c>
      <c r="I199">
        <v>1159164</v>
      </c>
      <c r="J199" s="5">
        <v>1159164</v>
      </c>
      <c r="K199">
        <f ca="1">VLOOKUP(F199,'LO4 (bench)'!$N$1:$S$7,6,FALSE)</f>
        <v>1474068</v>
      </c>
      <c r="L199" t="b">
        <f t="shared" ca="1" si="3"/>
        <v>0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3959</v>
      </c>
      <c r="G200" t="s">
        <v>58</v>
      </c>
      <c r="H200">
        <v>51.44</v>
      </c>
      <c r="I200">
        <v>429585</v>
      </c>
      <c r="J200" s="5">
        <v>429585</v>
      </c>
      <c r="K200">
        <f ca="1">VLOOKUP(F200,'LO4 (bench)'!$N$1:$S$7,6,FALSE)</f>
        <v>1474068</v>
      </c>
      <c r="L200" t="b">
        <f t="shared" ca="1" si="3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3959</v>
      </c>
      <c r="G201" t="s">
        <v>56</v>
      </c>
      <c r="H201">
        <v>65.459999999999994</v>
      </c>
      <c r="I201">
        <v>1159164</v>
      </c>
      <c r="J201" s="5">
        <v>1159164</v>
      </c>
      <c r="K201">
        <f ca="1">VLOOKUP(F201,'LO4 (bench)'!$N$1:$S$7,6,FALSE)</f>
        <v>1474068</v>
      </c>
      <c r="L201" t="b">
        <f t="shared" ca="1" si="3"/>
        <v>0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3959</v>
      </c>
      <c r="G202" t="s">
        <v>58</v>
      </c>
      <c r="H202">
        <v>51.44</v>
      </c>
      <c r="I202">
        <v>429582</v>
      </c>
      <c r="J202" s="5">
        <v>429582</v>
      </c>
      <c r="K202">
        <f ca="1">VLOOKUP(F202,'LO4 (bench)'!$N$1:$S$7,6,FALSE)</f>
        <v>1474068</v>
      </c>
      <c r="L202" t="b">
        <f t="shared" ca="1" si="3"/>
        <v>0</v>
      </c>
    </row>
    <row r="203" spans="1:12" hidden="1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3959</v>
      </c>
      <c r="G203" t="s">
        <v>56</v>
      </c>
      <c r="H203">
        <v>65.459999999999994</v>
      </c>
      <c r="I203">
        <v>1241471</v>
      </c>
      <c r="J203" s="5">
        <v>1241471</v>
      </c>
      <c r="K203">
        <f ca="1">VLOOKUP(F203,'LO4 (bench)'!$N$1:$S$7,6,FALSE)</f>
        <v>1474068</v>
      </c>
      <c r="L203" t="b">
        <f t="shared" ca="1" si="3"/>
        <v>0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3959</v>
      </c>
      <c r="G204" t="s">
        <v>58</v>
      </c>
      <c r="H204">
        <v>51.44</v>
      </c>
      <c r="I204">
        <v>429582</v>
      </c>
      <c r="J204" s="5">
        <v>429582</v>
      </c>
      <c r="K204">
        <f ca="1">VLOOKUP(F204,'LO4 (bench)'!$N$1:$S$7,6,FALSE)</f>
        <v>1474068</v>
      </c>
      <c r="L204" t="b">
        <f t="shared" ca="1" si="3"/>
        <v>0</v>
      </c>
    </row>
    <row r="205" spans="1:12" hidden="1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3959</v>
      </c>
      <c r="G205" t="s">
        <v>56</v>
      </c>
      <c r="H205">
        <v>65.459999999999994</v>
      </c>
      <c r="I205">
        <v>1241471</v>
      </c>
      <c r="J205" s="5">
        <v>1241471</v>
      </c>
      <c r="K205">
        <f ca="1">VLOOKUP(F205,'LO4 (bench)'!$N$1:$S$7,6,FALSE)</f>
        <v>1474068</v>
      </c>
      <c r="L205" t="b">
        <f t="shared" ca="1" si="3"/>
        <v>0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3959</v>
      </c>
      <c r="G206" t="s">
        <v>58</v>
      </c>
      <c r="H206">
        <v>51.44</v>
      </c>
      <c r="I206">
        <v>429585</v>
      </c>
      <c r="J206" s="5">
        <v>429585</v>
      </c>
      <c r="K206">
        <f ca="1">VLOOKUP(F206,'LO4 (bench)'!$N$1:$S$7,6,FALSE)</f>
        <v>1474068</v>
      </c>
      <c r="L206" t="b">
        <f t="shared" ca="1" si="3"/>
        <v>0</v>
      </c>
    </row>
    <row r="207" spans="1:12" hidden="1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3959</v>
      </c>
      <c r="G207" t="s">
        <v>56</v>
      </c>
      <c r="H207">
        <v>65.459999999999994</v>
      </c>
      <c r="I207">
        <v>1241471</v>
      </c>
      <c r="J207" s="5">
        <v>1241471</v>
      </c>
      <c r="K207">
        <f ca="1">VLOOKUP(F207,'LO4 (bench)'!$N$1:$S$7,6,FALSE)</f>
        <v>1474068</v>
      </c>
      <c r="L207" t="b">
        <f t="shared" ca="1" si="3"/>
        <v>0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3959</v>
      </c>
      <c r="G208" t="s">
        <v>58</v>
      </c>
      <c r="H208">
        <v>51.44</v>
      </c>
      <c r="I208">
        <v>510359</v>
      </c>
      <c r="J208" s="5">
        <v>510359</v>
      </c>
      <c r="K208">
        <f ca="1">VLOOKUP(F208,'LO4 (bench)'!$N$1:$S$7,6,FALSE)</f>
        <v>1474068</v>
      </c>
      <c r="L208" t="b">
        <f t="shared" ca="1" si="3"/>
        <v>0</v>
      </c>
    </row>
    <row r="209" spans="1:14" hidden="1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3959</v>
      </c>
      <c r="G209" t="s">
        <v>56</v>
      </c>
      <c r="H209">
        <v>65.459999999999994</v>
      </c>
      <c r="I209">
        <v>1257576</v>
      </c>
      <c r="J209" s="5">
        <v>1257576</v>
      </c>
      <c r="K209">
        <f ca="1">VLOOKUP(F209,'LO4 (bench)'!$N$1:$S$7,6,FALSE)</f>
        <v>1474068</v>
      </c>
      <c r="L209" t="b">
        <f t="shared" ca="1" si="3"/>
        <v>0</v>
      </c>
    </row>
    <row r="210" spans="1:14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3959</v>
      </c>
      <c r="G210" t="s">
        <v>58</v>
      </c>
      <c r="H210">
        <v>51.44</v>
      </c>
      <c r="I210">
        <v>510359</v>
      </c>
      <c r="J210" s="5">
        <v>510359</v>
      </c>
      <c r="K210">
        <f ca="1">VLOOKUP(F210,'LO4 (bench)'!$N$1:$S$7,6,FALSE)</f>
        <v>1474068</v>
      </c>
      <c r="L210" t="b">
        <f t="shared" ca="1" si="3"/>
        <v>0</v>
      </c>
    </row>
    <row r="211" spans="1:14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3959</v>
      </c>
      <c r="G211" t="s">
        <v>56</v>
      </c>
      <c r="H211">
        <v>65.459999999999994</v>
      </c>
      <c r="I211">
        <v>1175269</v>
      </c>
      <c r="J211" s="5">
        <v>1175269</v>
      </c>
      <c r="K211">
        <f ca="1">VLOOKUP(F211,'LO4 (bench)'!$N$1:$S$7,6,FALSE)</f>
        <v>1474068</v>
      </c>
      <c r="L211" t="b">
        <f t="shared" ca="1" si="3"/>
        <v>0</v>
      </c>
    </row>
    <row r="212" spans="1:14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3959</v>
      </c>
      <c r="G212" t="s">
        <v>58</v>
      </c>
      <c r="H212">
        <v>51.44</v>
      </c>
      <c r="I212">
        <v>510359</v>
      </c>
      <c r="J212" s="5">
        <v>510359</v>
      </c>
      <c r="K212">
        <f ca="1">VLOOKUP(F212,'LO4 (bench)'!$N$1:$S$7,6,FALSE)</f>
        <v>1474068</v>
      </c>
      <c r="L212" t="b">
        <f t="shared" ca="1" si="3"/>
        <v>0</v>
      </c>
    </row>
    <row r="213" spans="1:14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3959</v>
      </c>
      <c r="G213" t="s">
        <v>56</v>
      </c>
      <c r="H213">
        <v>65.459999999999994</v>
      </c>
      <c r="I213">
        <v>1175269</v>
      </c>
      <c r="J213" s="5">
        <v>1175269</v>
      </c>
      <c r="K213">
        <f ca="1">VLOOKUP(F213,'LO4 (bench)'!$N$1:$S$7,6,FALSE)</f>
        <v>1474068</v>
      </c>
      <c r="L213" t="b">
        <f t="shared" ca="1" si="3"/>
        <v>0</v>
      </c>
    </row>
    <row r="214" spans="1:14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3959</v>
      </c>
      <c r="G214" t="s">
        <v>58</v>
      </c>
      <c r="H214">
        <v>51.44</v>
      </c>
      <c r="I214">
        <v>510357</v>
      </c>
      <c r="J214" s="5">
        <v>510357</v>
      </c>
      <c r="K214">
        <f ca="1">VLOOKUP(F214,'LO4 (bench)'!$N$1:$S$7,6,FALSE)</f>
        <v>1474068</v>
      </c>
      <c r="L214" t="b">
        <f t="shared" ca="1" si="3"/>
        <v>0</v>
      </c>
      <c r="M214" t="s">
        <v>50</v>
      </c>
      <c r="N214">
        <f>COUNTIF(M:M,"no")</f>
        <v>1</v>
      </c>
    </row>
    <row r="215" spans="1:14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3959</v>
      </c>
      <c r="G215" t="s">
        <v>56</v>
      </c>
      <c r="H215">
        <v>65.459999999999994</v>
      </c>
      <c r="I215">
        <v>1163109</v>
      </c>
      <c r="J215" s="5">
        <v>1163109</v>
      </c>
      <c r="K215">
        <f ca="1">VLOOKUP(F215,'LO4 (bench)'!$N$1:$S$7,6,FALSE)</f>
        <v>1474068</v>
      </c>
      <c r="L215" t="b">
        <f t="shared" ca="1" si="3"/>
        <v>0</v>
      </c>
    </row>
    <row r="216" spans="1:14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3959</v>
      </c>
      <c r="G216" t="s">
        <v>58</v>
      </c>
      <c r="H216">
        <v>51.44</v>
      </c>
      <c r="I216">
        <v>510357</v>
      </c>
      <c r="J216" s="5">
        <v>510357</v>
      </c>
      <c r="K216">
        <f ca="1">VLOOKUP(F216,'LO4 (bench)'!$N$1:$S$7,6,FALSE)</f>
        <v>1474068</v>
      </c>
      <c r="L216" t="b">
        <f t="shared" ca="1" si="3"/>
        <v>0</v>
      </c>
    </row>
    <row r="217" spans="1:14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3959</v>
      </c>
      <c r="G217" t="s">
        <v>56</v>
      </c>
      <c r="H217">
        <v>65.459999999999994</v>
      </c>
      <c r="I217">
        <v>1147004</v>
      </c>
      <c r="J217" s="5">
        <v>1147004</v>
      </c>
      <c r="K217">
        <f ca="1">VLOOKUP(F217,'LO4 (bench)'!$N$1:$S$7,6,FALSE)</f>
        <v>1474068</v>
      </c>
      <c r="L217" t="b">
        <f t="shared" ca="1" si="3"/>
        <v>0</v>
      </c>
    </row>
    <row r="218" spans="1:14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3959</v>
      </c>
      <c r="G218" t="s">
        <v>58</v>
      </c>
      <c r="H218">
        <v>51.44</v>
      </c>
      <c r="I218">
        <v>510357</v>
      </c>
      <c r="J218" s="5">
        <v>510357</v>
      </c>
      <c r="K218">
        <f ca="1">VLOOKUP(F218,'LO4 (bench)'!$N$1:$S$7,6,FALSE)</f>
        <v>1474068</v>
      </c>
      <c r="L218" t="b">
        <f t="shared" ca="1" si="3"/>
        <v>0</v>
      </c>
    </row>
    <row r="219" spans="1:14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3959</v>
      </c>
      <c r="G219" t="s">
        <v>56</v>
      </c>
      <c r="H219">
        <v>65.459999999999994</v>
      </c>
      <c r="I219">
        <v>1159164</v>
      </c>
      <c r="J219" s="5">
        <v>1159164</v>
      </c>
      <c r="K219">
        <f ca="1">VLOOKUP(F219,'LO4 (bench)'!$N$1:$S$7,6,FALSE)</f>
        <v>1474068</v>
      </c>
      <c r="L219" t="b">
        <f t="shared" ca="1" si="3"/>
        <v>0</v>
      </c>
    </row>
    <row r="220" spans="1:14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3959</v>
      </c>
      <c r="G220" t="s">
        <v>58</v>
      </c>
      <c r="H220">
        <v>51.44</v>
      </c>
      <c r="I220">
        <v>510357</v>
      </c>
      <c r="J220" s="5">
        <v>510357</v>
      </c>
      <c r="K220">
        <f ca="1">VLOOKUP(F220,'LO4 (bench)'!$N$1:$S$7,6,FALSE)</f>
        <v>1474068</v>
      </c>
      <c r="L220" t="b">
        <f t="shared" ca="1" si="3"/>
        <v>0</v>
      </c>
    </row>
    <row r="221" spans="1:14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3959</v>
      </c>
      <c r="G221" t="s">
        <v>56</v>
      </c>
      <c r="H221">
        <v>65.459999999999994</v>
      </c>
      <c r="I221">
        <v>1159164</v>
      </c>
      <c r="J221" s="5">
        <v>1159164</v>
      </c>
      <c r="K221">
        <f ca="1">VLOOKUP(F221,'LO4 (bench)'!$N$1:$S$7,6,FALSE)</f>
        <v>1474068</v>
      </c>
      <c r="L221" t="b">
        <f t="shared" ca="1" si="3"/>
        <v>0</v>
      </c>
    </row>
    <row r="222" spans="1:14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3959</v>
      </c>
      <c r="G222" t="s">
        <v>58</v>
      </c>
      <c r="H222">
        <v>51.44</v>
      </c>
      <c r="I222">
        <v>535458</v>
      </c>
      <c r="J222" s="5">
        <v>535458</v>
      </c>
      <c r="K222">
        <f ca="1">VLOOKUP(F222,'LO4 (bench)'!$N$1:$S$7,6,FALSE)</f>
        <v>1474068</v>
      </c>
      <c r="L222" t="b">
        <f t="shared" ca="1" si="3"/>
        <v>0</v>
      </c>
    </row>
    <row r="223" spans="1:14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3959</v>
      </c>
      <c r="G223" t="s">
        <v>56</v>
      </c>
      <c r="H223">
        <v>65.459999999999994</v>
      </c>
      <c r="I223">
        <v>1159164</v>
      </c>
      <c r="J223" s="5">
        <v>1159164</v>
      </c>
      <c r="K223">
        <f ca="1">VLOOKUP(F223,'LO4 (bench)'!$N$1:$S$7,6,FALSE)</f>
        <v>1474068</v>
      </c>
      <c r="L223" t="b">
        <f t="shared" ca="1" si="3"/>
        <v>0</v>
      </c>
    </row>
    <row r="224" spans="1:14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3959</v>
      </c>
      <c r="G224" t="s">
        <v>58</v>
      </c>
      <c r="H224">
        <v>51.44</v>
      </c>
      <c r="I224">
        <v>560559</v>
      </c>
      <c r="J224" s="5">
        <v>560559</v>
      </c>
      <c r="K224">
        <f ca="1">VLOOKUP(F224,'LO4 (bench)'!$N$1:$S$7,6,FALSE)</f>
        <v>1474068</v>
      </c>
      <c r="L224" t="b">
        <f t="shared" ca="1" si="3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3959</v>
      </c>
      <c r="G225" t="s">
        <v>56</v>
      </c>
      <c r="H225">
        <v>65.459999999999994</v>
      </c>
      <c r="I225">
        <v>1159164</v>
      </c>
      <c r="J225" s="5">
        <v>1159164</v>
      </c>
      <c r="K225">
        <f ca="1">VLOOKUP(F225,'LO4 (bench)'!$N$1:$S$7,6,FALSE)</f>
        <v>1474068</v>
      </c>
      <c r="L225" t="b">
        <f t="shared" ca="1" si="3"/>
        <v>0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3959</v>
      </c>
      <c r="G226" t="s">
        <v>58</v>
      </c>
      <c r="H226">
        <v>51.44</v>
      </c>
      <c r="I226">
        <v>535458</v>
      </c>
      <c r="J226" s="5">
        <v>535458</v>
      </c>
      <c r="K226">
        <f ca="1">VLOOKUP(F226,'LO4 (bench)'!$N$1:$S$7,6,FALSE)</f>
        <v>1474068</v>
      </c>
      <c r="L226" t="b">
        <f t="shared" ca="1" si="3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3959</v>
      </c>
      <c r="G227" t="s">
        <v>56</v>
      </c>
      <c r="H227">
        <v>65.459999999999994</v>
      </c>
      <c r="I227">
        <v>1159164</v>
      </c>
      <c r="J227" s="5">
        <v>1159164</v>
      </c>
      <c r="K227">
        <f ca="1">VLOOKUP(F227,'LO4 (bench)'!$N$1:$S$7,6,FALSE)</f>
        <v>1474068</v>
      </c>
      <c r="L227" t="b">
        <f t="shared" ca="1" si="3"/>
        <v>0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3959</v>
      </c>
      <c r="G228" t="s">
        <v>58</v>
      </c>
      <c r="H228">
        <v>51.44</v>
      </c>
      <c r="I228">
        <v>510357</v>
      </c>
      <c r="J228" s="5">
        <v>510357</v>
      </c>
      <c r="K228">
        <f ca="1">VLOOKUP(F228,'LO4 (bench)'!$N$1:$S$7,6,FALSE)</f>
        <v>1474068</v>
      </c>
      <c r="L228" t="b">
        <f t="shared" ca="1" si="3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3959</v>
      </c>
      <c r="G229" t="s">
        <v>56</v>
      </c>
      <c r="H229">
        <v>65.459999999999994</v>
      </c>
      <c r="I229">
        <v>1159164</v>
      </c>
      <c r="J229" s="5">
        <v>1159164</v>
      </c>
      <c r="K229">
        <f ca="1">VLOOKUP(F229,'LO4 (bench)'!$N$1:$S$7,6,FALSE)</f>
        <v>1474068</v>
      </c>
      <c r="L229" t="b">
        <f t="shared" ca="1" si="3"/>
        <v>0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3959</v>
      </c>
      <c r="G230" t="s">
        <v>58</v>
      </c>
      <c r="H230">
        <v>51.44</v>
      </c>
      <c r="I230">
        <v>519874</v>
      </c>
      <c r="J230" s="5">
        <v>519874</v>
      </c>
      <c r="K230">
        <f ca="1">VLOOKUP(F230,'LO4 (bench)'!$N$1:$S$7,6,FALSE)</f>
        <v>1474068</v>
      </c>
      <c r="L230" t="b">
        <f t="shared" ca="1" si="3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3959</v>
      </c>
      <c r="G231" t="s">
        <v>56</v>
      </c>
      <c r="H231">
        <v>65.459999999999994</v>
      </c>
      <c r="I231">
        <v>1175269</v>
      </c>
      <c r="J231" s="5">
        <v>1175269</v>
      </c>
      <c r="K231">
        <f ca="1">VLOOKUP(F231,'LO4 (bench)'!$N$1:$S$7,6,FALSE)</f>
        <v>1474068</v>
      </c>
      <c r="L231" t="b">
        <f t="shared" ca="1" si="3"/>
        <v>0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3959</v>
      </c>
      <c r="G232" t="s">
        <v>58</v>
      </c>
      <c r="H232">
        <v>51.44</v>
      </c>
      <c r="I232">
        <v>519874</v>
      </c>
      <c r="J232" s="5">
        <v>519874</v>
      </c>
      <c r="K232">
        <f ca="1">VLOOKUP(F232,'LO4 (bench)'!$N$1:$S$7,6,FALSE)</f>
        <v>1474068</v>
      </c>
      <c r="L232" t="b">
        <f t="shared" ca="1" si="3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3959</v>
      </c>
      <c r="G233" t="s">
        <v>56</v>
      </c>
      <c r="H233">
        <v>65.459999999999994</v>
      </c>
      <c r="I233">
        <v>1175269</v>
      </c>
      <c r="J233" s="5">
        <v>1175269</v>
      </c>
      <c r="K233">
        <f ca="1">VLOOKUP(F233,'LO4 (bench)'!$N$1:$S$7,6,FALSE)</f>
        <v>1474068</v>
      </c>
      <c r="L233" t="b">
        <f t="shared" ca="1" si="3"/>
        <v>0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3959</v>
      </c>
      <c r="G234" t="s">
        <v>58</v>
      </c>
      <c r="H234">
        <v>51.44</v>
      </c>
      <c r="I234">
        <v>519877</v>
      </c>
      <c r="J234" s="5">
        <v>519877</v>
      </c>
      <c r="K234">
        <f ca="1">VLOOKUP(F234,'LO4 (bench)'!$N$1:$S$7,6,FALSE)</f>
        <v>1474068</v>
      </c>
      <c r="L234" t="b">
        <f t="shared" ca="1" si="3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3959</v>
      </c>
      <c r="G235" t="s">
        <v>56</v>
      </c>
      <c r="H235">
        <v>65.459999999999994</v>
      </c>
      <c r="I235">
        <v>1175269</v>
      </c>
      <c r="J235" s="5">
        <v>1175269</v>
      </c>
      <c r="K235">
        <f ca="1">VLOOKUP(F235,'LO4 (bench)'!$N$1:$S$7,6,FALSE)</f>
        <v>1474068</v>
      </c>
      <c r="L235" t="b">
        <f t="shared" ca="1" si="3"/>
        <v>0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3959</v>
      </c>
      <c r="G236" t="s">
        <v>58</v>
      </c>
      <c r="H236">
        <v>51.44</v>
      </c>
      <c r="I236">
        <v>547767</v>
      </c>
      <c r="J236" s="5">
        <v>547767</v>
      </c>
      <c r="K236">
        <f ca="1">VLOOKUP(F236,'LO4 (bench)'!$N$1:$S$7,6,FALSE)</f>
        <v>1474068</v>
      </c>
      <c r="L236" t="b">
        <f t="shared" ca="1" si="3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3959</v>
      </c>
      <c r="G237" t="s">
        <v>56</v>
      </c>
      <c r="H237">
        <v>65.459999999999994</v>
      </c>
      <c r="I237">
        <v>1175269</v>
      </c>
      <c r="J237" s="5">
        <v>1175269</v>
      </c>
      <c r="K237">
        <f ca="1">VLOOKUP(F237,'LO4 (bench)'!$N$1:$S$7,6,FALSE)</f>
        <v>1474068</v>
      </c>
      <c r="L237" t="b">
        <f t="shared" ca="1" si="3"/>
        <v>0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3959</v>
      </c>
      <c r="G238" t="s">
        <v>58</v>
      </c>
      <c r="H238">
        <v>51.44</v>
      </c>
      <c r="I238">
        <v>555889</v>
      </c>
      <c r="J238" s="5">
        <v>555889</v>
      </c>
      <c r="K238">
        <f ca="1">VLOOKUP(F238,'LO4 (bench)'!$N$1:$S$7,6,FALSE)</f>
        <v>1474068</v>
      </c>
      <c r="L238" t="b">
        <f t="shared" ca="1" si="3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3959</v>
      </c>
      <c r="G239" t="s">
        <v>56</v>
      </c>
      <c r="H239">
        <v>65.459999999999994</v>
      </c>
      <c r="I239">
        <v>1175269</v>
      </c>
      <c r="J239" s="5">
        <v>1175269</v>
      </c>
      <c r="K239">
        <f ca="1">VLOOKUP(F239,'LO4 (bench)'!$N$1:$S$7,6,FALSE)</f>
        <v>1474068</v>
      </c>
      <c r="L239" t="b">
        <f t="shared" ca="1" si="3"/>
        <v>0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3959</v>
      </c>
      <c r="G240" t="s">
        <v>58</v>
      </c>
      <c r="H240">
        <v>51.44</v>
      </c>
      <c r="I240">
        <v>556012</v>
      </c>
      <c r="J240" s="5">
        <v>556012</v>
      </c>
      <c r="K240">
        <f ca="1">VLOOKUP(F240,'LO4 (bench)'!$N$1:$S$7,6,FALSE)</f>
        <v>1474068</v>
      </c>
      <c r="L240" t="b">
        <f t="shared" ca="1" si="3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3959</v>
      </c>
      <c r="G241" t="s">
        <v>56</v>
      </c>
      <c r="H241">
        <v>65.459999999999994</v>
      </c>
      <c r="I241">
        <v>1175292</v>
      </c>
      <c r="J241" s="5">
        <v>1175292</v>
      </c>
      <c r="K241">
        <f ca="1">VLOOKUP(F241,'LO4 (bench)'!$N$1:$S$7,6,FALSE)</f>
        <v>1474068</v>
      </c>
      <c r="L241" t="b">
        <f t="shared" ca="1" si="3"/>
        <v>0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3959</v>
      </c>
      <c r="G242" t="s">
        <v>58</v>
      </c>
      <c r="H242">
        <v>51.44</v>
      </c>
      <c r="I242">
        <v>556012</v>
      </c>
      <c r="J242" s="5">
        <v>556012</v>
      </c>
      <c r="K242">
        <f ca="1">VLOOKUP(F242,'LO4 (bench)'!$N$1:$S$7,6,FALSE)</f>
        <v>1474068</v>
      </c>
      <c r="L242" t="b">
        <f t="shared" ca="1" si="3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3959</v>
      </c>
      <c r="G243" t="s">
        <v>56</v>
      </c>
      <c r="H243">
        <v>65.459999999999994</v>
      </c>
      <c r="I243">
        <v>1175545</v>
      </c>
      <c r="J243" s="5">
        <v>1175545</v>
      </c>
      <c r="K243">
        <f ca="1">VLOOKUP(F243,'LO4 (bench)'!$N$1:$S$7,6,FALSE)</f>
        <v>1474068</v>
      </c>
      <c r="L243" t="b">
        <f t="shared" ca="1" si="3"/>
        <v>0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3959</v>
      </c>
      <c r="G244" t="s">
        <v>58</v>
      </c>
      <c r="H244">
        <v>51.44</v>
      </c>
      <c r="I244">
        <v>556012</v>
      </c>
      <c r="J244" s="5">
        <v>556012</v>
      </c>
      <c r="K244">
        <f ca="1">VLOOKUP(F244,'LO4 (bench)'!$N$1:$S$7,6,FALSE)</f>
        <v>1474068</v>
      </c>
      <c r="L244" t="b">
        <f t="shared" ca="1" si="3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3959</v>
      </c>
      <c r="G245" t="s">
        <v>56</v>
      </c>
      <c r="H245">
        <v>65.459999999999994</v>
      </c>
      <c r="I245">
        <v>1175545</v>
      </c>
      <c r="J245" s="5">
        <v>1175545</v>
      </c>
      <c r="K245">
        <f ca="1">VLOOKUP(F245,'LO4 (bench)'!$N$1:$S$7,6,FALSE)</f>
        <v>1474068</v>
      </c>
      <c r="L245" t="b">
        <f t="shared" ca="1" si="3"/>
        <v>0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3959</v>
      </c>
      <c r="G246" t="s">
        <v>58</v>
      </c>
      <c r="H246">
        <v>51.44</v>
      </c>
      <c r="I246">
        <v>583466</v>
      </c>
      <c r="J246" s="5">
        <v>583466</v>
      </c>
      <c r="K246">
        <f ca="1">VLOOKUP(F246,'LO4 (bench)'!$N$1:$S$7,6,FALSE)</f>
        <v>1474068</v>
      </c>
      <c r="L246" t="b">
        <f t="shared" ca="1" si="3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3959</v>
      </c>
      <c r="G247" t="s">
        <v>56</v>
      </c>
      <c r="H247">
        <v>65.459999999999994</v>
      </c>
      <c r="I247">
        <v>1175545</v>
      </c>
      <c r="J247" s="5">
        <v>1175545</v>
      </c>
      <c r="K247">
        <f ca="1">VLOOKUP(F247,'LO4 (bench)'!$N$1:$S$7,6,FALSE)</f>
        <v>1474068</v>
      </c>
      <c r="L247" t="b">
        <f t="shared" ca="1" si="3"/>
        <v>0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3959</v>
      </c>
      <c r="G248" t="s">
        <v>58</v>
      </c>
      <c r="H248">
        <v>51.44</v>
      </c>
      <c r="I248">
        <v>623466</v>
      </c>
      <c r="J248" s="5">
        <v>623466</v>
      </c>
      <c r="K248">
        <f ca="1">VLOOKUP(F248,'LO4 (bench)'!$N$1:$S$7,6,FALSE)</f>
        <v>1474068</v>
      </c>
      <c r="L248" t="b">
        <f t="shared" ca="1" si="3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3959</v>
      </c>
      <c r="G249" t="s">
        <v>56</v>
      </c>
      <c r="H249">
        <v>65.459999999999994</v>
      </c>
      <c r="I249">
        <v>1175545</v>
      </c>
      <c r="J249" s="5">
        <v>1175545</v>
      </c>
      <c r="K249">
        <f ca="1">VLOOKUP(F249,'LO4 (bench)'!$N$1:$S$7,6,FALSE)</f>
        <v>1474068</v>
      </c>
      <c r="L249" t="b">
        <f t="shared" ca="1" si="3"/>
        <v>0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3959</v>
      </c>
      <c r="G250" t="s">
        <v>58</v>
      </c>
      <c r="H250">
        <v>51.44</v>
      </c>
      <c r="I250">
        <v>663466</v>
      </c>
      <c r="J250" s="5">
        <v>663466</v>
      </c>
      <c r="K250">
        <f ca="1">VLOOKUP(F250,'LO4 (bench)'!$N$1:$S$7,6,FALSE)</f>
        <v>1474068</v>
      </c>
      <c r="L250" t="b">
        <f t="shared" ca="1" si="3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3959</v>
      </c>
      <c r="G251" t="s">
        <v>56</v>
      </c>
      <c r="H251">
        <v>65.459999999999994</v>
      </c>
      <c r="I251">
        <v>1175545</v>
      </c>
      <c r="J251" s="5">
        <v>1175545</v>
      </c>
      <c r="K251">
        <f ca="1">VLOOKUP(F251,'LO4 (bench)'!$N$1:$S$7,6,FALSE)</f>
        <v>1474068</v>
      </c>
      <c r="L251" t="b">
        <f t="shared" ca="1" si="3"/>
        <v>0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3959</v>
      </c>
      <c r="G252" t="s">
        <v>58</v>
      </c>
      <c r="H252">
        <v>51.44</v>
      </c>
      <c r="I252">
        <v>677935</v>
      </c>
      <c r="J252" s="5">
        <v>677935</v>
      </c>
      <c r="K252">
        <f ca="1">VLOOKUP(F252,'LO4 (bench)'!$N$1:$S$7,6,FALSE)</f>
        <v>1474068</v>
      </c>
      <c r="L252" t="b">
        <f t="shared" ca="1" si="3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3959</v>
      </c>
      <c r="G253" t="s">
        <v>56</v>
      </c>
      <c r="H253">
        <v>65.459999999999994</v>
      </c>
      <c r="I253">
        <v>1175545</v>
      </c>
      <c r="J253" s="5">
        <v>1175545</v>
      </c>
      <c r="K253">
        <f ca="1">VLOOKUP(F253,'LO4 (bench)'!$N$1:$S$7,6,FALSE)</f>
        <v>1474068</v>
      </c>
      <c r="L253" t="b">
        <f t="shared" ca="1" si="3"/>
        <v>0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3959</v>
      </c>
      <c r="G254" t="s">
        <v>58</v>
      </c>
      <c r="H254">
        <v>51.44</v>
      </c>
      <c r="I254">
        <v>678306</v>
      </c>
      <c r="J254" s="5">
        <v>678306</v>
      </c>
      <c r="K254">
        <f ca="1">VLOOKUP(F254,'LO4 (bench)'!$N$1:$S$7,6,FALSE)</f>
        <v>1474068</v>
      </c>
      <c r="L254" t="b">
        <f t="shared" ca="1" si="3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3959</v>
      </c>
      <c r="G255" t="s">
        <v>56</v>
      </c>
      <c r="H255">
        <v>65.459999999999994</v>
      </c>
      <c r="I255">
        <v>1175545</v>
      </c>
      <c r="J255" s="5">
        <v>1175545</v>
      </c>
      <c r="K255">
        <f ca="1">VLOOKUP(F255,'LO4 (bench)'!$N$1:$S$7,6,FALSE)</f>
        <v>1474068</v>
      </c>
      <c r="L255" t="b">
        <f t="shared" ca="1" si="3"/>
        <v>0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3959</v>
      </c>
      <c r="G256" t="s">
        <v>58</v>
      </c>
      <c r="H256">
        <v>51.44</v>
      </c>
      <c r="I256">
        <v>678308</v>
      </c>
      <c r="J256" s="5">
        <v>678308</v>
      </c>
      <c r="K256">
        <f ca="1">VLOOKUP(F256,'LO4 (bench)'!$N$1:$S$7,6,FALSE)</f>
        <v>1474068</v>
      </c>
      <c r="L256" t="b">
        <f t="shared" ca="1" si="3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3959</v>
      </c>
      <c r="G257" t="s">
        <v>56</v>
      </c>
      <c r="H257">
        <v>65.459999999999994</v>
      </c>
      <c r="I257">
        <v>1175545</v>
      </c>
      <c r="J257" s="5">
        <v>1175545</v>
      </c>
      <c r="K257">
        <f ca="1">VLOOKUP(F257,'LO4 (bench)'!$N$1:$S$7,6,FALSE)</f>
        <v>1474068</v>
      </c>
      <c r="L257" t="b">
        <f t="shared" ca="1" si="3"/>
        <v>0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3959</v>
      </c>
      <c r="G258" t="s">
        <v>58</v>
      </c>
      <c r="H258">
        <v>51.44</v>
      </c>
      <c r="I258">
        <v>671326</v>
      </c>
      <c r="J258" s="5">
        <v>671326</v>
      </c>
      <c r="K258">
        <f ca="1">VLOOKUP(F258,'LO4 (bench)'!$N$1:$S$7,6,FALSE)</f>
        <v>1474068</v>
      </c>
      <c r="L258" t="b">
        <f t="shared" ca="1" si="3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3959</v>
      </c>
      <c r="G259" t="s">
        <v>56</v>
      </c>
      <c r="H259">
        <v>65.459999999999994</v>
      </c>
      <c r="I259">
        <v>1175545</v>
      </c>
      <c r="J259" s="5">
        <v>1175545</v>
      </c>
      <c r="K259">
        <f ca="1">VLOOKUP(F259,'LO4 (bench)'!$N$1:$S$7,6,FALSE)</f>
        <v>1474068</v>
      </c>
      <c r="L259" t="b">
        <f t="shared" ref="L259:L322" ca="1" si="4">J259&gt;K259</f>
        <v>0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3959</v>
      </c>
      <c r="G260" t="s">
        <v>58</v>
      </c>
      <c r="H260">
        <v>51.44</v>
      </c>
      <c r="I260">
        <v>670955</v>
      </c>
      <c r="J260" s="5">
        <v>670955</v>
      </c>
      <c r="K260">
        <f ca="1">VLOOKUP(F260,'LO4 (bench)'!$N$1:$S$7,6,FALSE)</f>
        <v>1474068</v>
      </c>
      <c r="L260" t="b">
        <f t="shared" ca="1" si="4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3959</v>
      </c>
      <c r="G261" t="s">
        <v>56</v>
      </c>
      <c r="H261">
        <v>65.459999999999994</v>
      </c>
      <c r="I261">
        <v>1175545</v>
      </c>
      <c r="J261" s="5">
        <v>1175545</v>
      </c>
      <c r="K261">
        <f ca="1">VLOOKUP(F261,'LO4 (bench)'!$N$1:$S$7,6,FALSE)</f>
        <v>1474068</v>
      </c>
      <c r="L261" t="b">
        <f t="shared" ca="1" si="4"/>
        <v>0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3959</v>
      </c>
      <c r="G262" t="s">
        <v>58</v>
      </c>
      <c r="H262">
        <v>51.44</v>
      </c>
      <c r="I262">
        <v>719782</v>
      </c>
      <c r="J262" s="5">
        <v>719782</v>
      </c>
      <c r="K262">
        <f ca="1">VLOOKUP(F262,'LO4 (bench)'!$N$1:$S$7,6,FALSE)</f>
        <v>1474068</v>
      </c>
      <c r="L262" t="b">
        <f t="shared" ca="1" si="4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3959</v>
      </c>
      <c r="G263" t="s">
        <v>56</v>
      </c>
      <c r="H263" s="4">
        <v>65.459999999999994</v>
      </c>
      <c r="I263">
        <v>1175545</v>
      </c>
      <c r="J263" s="5">
        <v>1175545</v>
      </c>
      <c r="K263">
        <f ca="1">VLOOKUP(F263,'LO4 (bench)'!$N$1:$S$7,6,FALSE)</f>
        <v>1474068</v>
      </c>
      <c r="L263" t="b">
        <f t="shared" ca="1" si="4"/>
        <v>0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3959</v>
      </c>
      <c r="G264" t="s">
        <v>58</v>
      </c>
      <c r="H264" s="4">
        <v>51.44</v>
      </c>
      <c r="I264">
        <v>746845</v>
      </c>
      <c r="J264" s="5">
        <v>746845</v>
      </c>
      <c r="K264">
        <f ca="1">VLOOKUP(F264,'LO4 (bench)'!$N$1:$S$7,6,FALSE)</f>
        <v>1474068</v>
      </c>
      <c r="L264" t="b">
        <f t="shared" ca="1" si="4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3959</v>
      </c>
      <c r="G265" t="s">
        <v>56</v>
      </c>
      <c r="H265" s="4">
        <v>65.459999999999994</v>
      </c>
      <c r="I265">
        <v>1175545</v>
      </c>
      <c r="J265" s="5">
        <v>1175545</v>
      </c>
      <c r="K265">
        <f ca="1">VLOOKUP(F265,'LO4 (bench)'!$N$1:$S$7,6,FALSE)</f>
        <v>1474068</v>
      </c>
      <c r="L265" t="b">
        <f t="shared" ca="1" si="4"/>
        <v>0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3959</v>
      </c>
      <c r="G266" t="s">
        <v>58</v>
      </c>
      <c r="H266" s="4">
        <v>51.44</v>
      </c>
      <c r="I266">
        <v>719782</v>
      </c>
      <c r="J266" s="5">
        <v>719782</v>
      </c>
      <c r="K266">
        <f ca="1">VLOOKUP(F266,'LO4 (bench)'!$N$1:$S$7,6,FALSE)</f>
        <v>1474068</v>
      </c>
      <c r="L266" t="b">
        <f t="shared" ca="1" si="4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3959</v>
      </c>
      <c r="G267" t="s">
        <v>56</v>
      </c>
      <c r="H267" s="4">
        <v>65.459999999999994</v>
      </c>
      <c r="I267">
        <v>1175545</v>
      </c>
      <c r="J267" s="5">
        <v>1175545</v>
      </c>
      <c r="K267">
        <f ca="1">VLOOKUP(F267,'LO4 (bench)'!$N$1:$S$7,6,FALSE)</f>
        <v>1474068</v>
      </c>
      <c r="L267" t="b">
        <f t="shared" ca="1" si="4"/>
        <v>0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3959</v>
      </c>
      <c r="G268" t="s">
        <v>58</v>
      </c>
      <c r="H268" s="4">
        <v>51.44</v>
      </c>
      <c r="I268">
        <v>746851</v>
      </c>
      <c r="J268" s="5">
        <v>746851</v>
      </c>
      <c r="K268">
        <f ca="1">VLOOKUP(F268,'LO4 (bench)'!$N$1:$S$7,6,FALSE)</f>
        <v>1474068</v>
      </c>
      <c r="L268" t="b">
        <f t="shared" ca="1" si="4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3959</v>
      </c>
      <c r="G269" t="s">
        <v>56</v>
      </c>
      <c r="H269" s="4">
        <v>65.459999999999994</v>
      </c>
      <c r="I269">
        <v>1175545</v>
      </c>
      <c r="J269" s="5">
        <v>1175545</v>
      </c>
      <c r="K269">
        <f ca="1">VLOOKUP(F269,'LO4 (bench)'!$N$1:$S$7,6,FALSE)</f>
        <v>1474068</v>
      </c>
      <c r="L269" t="b">
        <f t="shared" ca="1" si="4"/>
        <v>0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3959</v>
      </c>
      <c r="G270" t="s">
        <v>58</v>
      </c>
      <c r="H270" s="4">
        <v>51.44</v>
      </c>
      <c r="I270">
        <v>719782</v>
      </c>
      <c r="J270" s="5">
        <v>719782</v>
      </c>
      <c r="K270">
        <f ca="1">VLOOKUP(F270,'LO4 (bench)'!$N$1:$S$7,6,FALSE)</f>
        <v>1474068</v>
      </c>
      <c r="L270" t="b">
        <f t="shared" ca="1" si="4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3960</v>
      </c>
      <c r="G271" t="s">
        <v>56</v>
      </c>
      <c r="H271" s="4">
        <v>151.5</v>
      </c>
      <c r="I271">
        <v>30000</v>
      </c>
      <c r="J271" s="5">
        <v>30000</v>
      </c>
      <c r="K271">
        <f ca="1">VLOOKUP(F271,'LO4 (bench)'!$N$1:$S$7,6,FALSE)</f>
        <v>161637</v>
      </c>
      <c r="L271" t="b">
        <f t="shared" ca="1" si="4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3960</v>
      </c>
      <c r="G272" t="s">
        <v>58</v>
      </c>
      <c r="H272" s="4">
        <v>157</v>
      </c>
      <c r="I272">
        <v>1729</v>
      </c>
      <c r="J272" s="5">
        <v>1729</v>
      </c>
      <c r="K272">
        <f ca="1">VLOOKUP(F272,'LO4 (bench)'!$N$1:$S$7,6,FALSE)</f>
        <v>161637</v>
      </c>
      <c r="L272" t="b">
        <f t="shared" ca="1" si="4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3960</v>
      </c>
      <c r="G273" t="s">
        <v>56</v>
      </c>
      <c r="H273" s="4">
        <v>154.4</v>
      </c>
      <c r="I273">
        <v>12</v>
      </c>
      <c r="J273" s="5">
        <v>12</v>
      </c>
      <c r="K273">
        <f ca="1">VLOOKUP(F273,'LO4 (bench)'!$N$1:$S$7,6,FALSE)</f>
        <v>161637</v>
      </c>
      <c r="L273" t="b">
        <f t="shared" ca="1" si="4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3960</v>
      </c>
      <c r="G274" t="s">
        <v>58</v>
      </c>
      <c r="H274" s="4">
        <v>157</v>
      </c>
      <c r="I274">
        <v>1729</v>
      </c>
      <c r="J274" s="5">
        <v>1729</v>
      </c>
      <c r="K274">
        <f ca="1">VLOOKUP(F274,'LO4 (bench)'!$N$1:$S$7,6,FALSE)</f>
        <v>161637</v>
      </c>
      <c r="L274" t="b">
        <f t="shared" ca="1" si="4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3960</v>
      </c>
      <c r="G275" t="s">
        <v>56</v>
      </c>
      <c r="H275" s="4">
        <v>154.4</v>
      </c>
      <c r="I275">
        <v>12</v>
      </c>
      <c r="J275" s="5">
        <v>12</v>
      </c>
      <c r="K275">
        <f ca="1">VLOOKUP(F275,'LO4 (bench)'!$N$1:$S$7,6,FALSE)</f>
        <v>161637</v>
      </c>
      <c r="L275" t="b">
        <f t="shared" ca="1" si="4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3960</v>
      </c>
      <c r="G276" t="s">
        <v>58</v>
      </c>
      <c r="H276" s="4">
        <v>157</v>
      </c>
      <c r="I276">
        <v>5729</v>
      </c>
      <c r="J276" s="5">
        <v>5729</v>
      </c>
      <c r="K276">
        <f ca="1">VLOOKUP(F276,'LO4 (bench)'!$N$1:$S$7,6,FALSE)</f>
        <v>161637</v>
      </c>
      <c r="L276" t="b">
        <f t="shared" ca="1" si="4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3960</v>
      </c>
      <c r="G277" t="s">
        <v>56</v>
      </c>
      <c r="H277" s="4">
        <v>154.4</v>
      </c>
      <c r="I277">
        <v>12</v>
      </c>
      <c r="J277" s="5">
        <v>12</v>
      </c>
      <c r="K277">
        <f ca="1">VLOOKUP(F277,'LO4 (bench)'!$N$1:$S$7,6,FALSE)</f>
        <v>161637</v>
      </c>
      <c r="L277" t="b">
        <f t="shared" ca="1" si="4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3960</v>
      </c>
      <c r="G278" t="s">
        <v>58</v>
      </c>
      <c r="H278" s="4">
        <v>154</v>
      </c>
      <c r="I278">
        <v>4500</v>
      </c>
      <c r="J278" s="5">
        <v>4500</v>
      </c>
      <c r="K278">
        <f ca="1">VLOOKUP(F278,'LO4 (bench)'!$N$1:$S$7,6,FALSE)</f>
        <v>161637</v>
      </c>
      <c r="L278" t="b">
        <f t="shared" ca="1" si="4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3960</v>
      </c>
      <c r="G279" t="s">
        <v>56</v>
      </c>
      <c r="H279" s="4">
        <v>154.4</v>
      </c>
      <c r="I279">
        <v>12</v>
      </c>
      <c r="J279" s="5">
        <v>12</v>
      </c>
      <c r="K279">
        <f ca="1">VLOOKUP(F279,'LO4 (bench)'!$N$1:$S$7,6,FALSE)</f>
        <v>161637</v>
      </c>
      <c r="L279" t="b">
        <f t="shared" ca="1" si="4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3960</v>
      </c>
      <c r="G280" t="s">
        <v>58</v>
      </c>
      <c r="H280" s="4">
        <v>154</v>
      </c>
      <c r="I280">
        <v>5150</v>
      </c>
      <c r="J280" s="5">
        <v>5150</v>
      </c>
      <c r="K280">
        <f ca="1">VLOOKUP(F280,'LO4 (bench)'!$N$1:$S$7,6,FALSE)</f>
        <v>161637</v>
      </c>
      <c r="L280" t="b">
        <f t="shared" ca="1" si="4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3960</v>
      </c>
      <c r="G281" t="s">
        <v>56</v>
      </c>
      <c r="H281" s="4">
        <v>154.4</v>
      </c>
      <c r="I281">
        <v>5157</v>
      </c>
      <c r="J281" s="5">
        <v>5157</v>
      </c>
      <c r="K281">
        <f ca="1">VLOOKUP(F281,'LO4 (bench)'!$N$1:$S$7,6,FALSE)</f>
        <v>161637</v>
      </c>
      <c r="L281" t="b">
        <f t="shared" ca="1" si="4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3960</v>
      </c>
      <c r="G282" t="s">
        <v>58</v>
      </c>
      <c r="H282" s="4">
        <v>154</v>
      </c>
      <c r="I282">
        <v>5150</v>
      </c>
      <c r="J282" s="5">
        <v>5150</v>
      </c>
      <c r="K282">
        <f ca="1">VLOOKUP(F282,'LO4 (bench)'!$N$1:$S$7,6,FALSE)</f>
        <v>161637</v>
      </c>
      <c r="L282" t="b">
        <f t="shared" ca="1" si="4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3960</v>
      </c>
      <c r="G283" t="s">
        <v>56</v>
      </c>
      <c r="H283" s="4">
        <v>154.4</v>
      </c>
      <c r="I283">
        <v>5157</v>
      </c>
      <c r="J283" s="5">
        <v>5157</v>
      </c>
      <c r="K283">
        <f ca="1">VLOOKUP(F283,'LO4 (bench)'!$N$1:$S$7,6,FALSE)</f>
        <v>161637</v>
      </c>
      <c r="L283" t="b">
        <f t="shared" ca="1" si="4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3960</v>
      </c>
      <c r="G284" t="s">
        <v>58</v>
      </c>
      <c r="H284" s="4">
        <v>154</v>
      </c>
      <c r="I284">
        <v>5467</v>
      </c>
      <c r="J284" s="5">
        <v>5467</v>
      </c>
      <c r="K284">
        <f ca="1">VLOOKUP(F284,'LO4 (bench)'!$N$1:$S$7,6,FALSE)</f>
        <v>161637</v>
      </c>
      <c r="L284" t="b">
        <f t="shared" ca="1" si="4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3960</v>
      </c>
      <c r="G285" t="s">
        <v>56</v>
      </c>
      <c r="H285" s="4">
        <v>155</v>
      </c>
      <c r="I285">
        <v>5545</v>
      </c>
      <c r="J285" s="5">
        <v>5545</v>
      </c>
      <c r="K285">
        <f ca="1">VLOOKUP(F285,'LO4 (bench)'!$N$1:$S$7,6,FALSE)</f>
        <v>161637</v>
      </c>
      <c r="L285" t="b">
        <f t="shared" ca="1" si="4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3960</v>
      </c>
      <c r="G286" t="s">
        <v>58</v>
      </c>
      <c r="H286" s="4">
        <v>154</v>
      </c>
      <c r="I286">
        <v>5467</v>
      </c>
      <c r="J286" s="5">
        <v>5467</v>
      </c>
      <c r="K286">
        <f ca="1">VLOOKUP(F286,'LO4 (bench)'!$N$1:$S$7,6,FALSE)</f>
        <v>161637</v>
      </c>
      <c r="L286" t="b">
        <f t="shared" ca="1" si="4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3960</v>
      </c>
      <c r="G287" t="s">
        <v>56</v>
      </c>
      <c r="H287" s="4">
        <v>155</v>
      </c>
      <c r="I287">
        <v>5546</v>
      </c>
      <c r="J287" s="5">
        <v>5546</v>
      </c>
      <c r="K287">
        <f ca="1">VLOOKUP(F287,'LO4 (bench)'!$N$1:$S$7,6,FALSE)</f>
        <v>161637</v>
      </c>
      <c r="L287" t="b">
        <f t="shared" ca="1" si="4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3960</v>
      </c>
      <c r="G288" t="s">
        <v>58</v>
      </c>
      <c r="H288" s="4">
        <v>154</v>
      </c>
      <c r="I288">
        <v>5467</v>
      </c>
      <c r="J288" s="5">
        <v>5467</v>
      </c>
      <c r="K288">
        <f ca="1">VLOOKUP(F288,'LO4 (bench)'!$N$1:$S$7,6,FALSE)</f>
        <v>161637</v>
      </c>
      <c r="L288" t="b">
        <f t="shared" ca="1" si="4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3960</v>
      </c>
      <c r="G289" t="s">
        <v>56</v>
      </c>
      <c r="H289" s="4">
        <v>155</v>
      </c>
      <c r="I289">
        <v>5546</v>
      </c>
      <c r="J289" s="5">
        <v>5546</v>
      </c>
      <c r="K289">
        <f ca="1">VLOOKUP(F289,'LO4 (bench)'!$N$1:$S$7,6,FALSE)</f>
        <v>161637</v>
      </c>
      <c r="L289" t="b">
        <f t="shared" ca="1" si="4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3960</v>
      </c>
      <c r="G290" t="s">
        <v>58</v>
      </c>
      <c r="H290" s="4">
        <v>154</v>
      </c>
      <c r="I290">
        <v>7202</v>
      </c>
      <c r="J290" s="5">
        <v>7202</v>
      </c>
      <c r="K290">
        <f ca="1">VLOOKUP(F290,'LO4 (bench)'!$N$1:$S$7,6,FALSE)</f>
        <v>161637</v>
      </c>
      <c r="L290" t="b">
        <f t="shared" ca="1" si="4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3960</v>
      </c>
      <c r="G291" t="s">
        <v>56</v>
      </c>
      <c r="H291" s="4">
        <v>155</v>
      </c>
      <c r="I291">
        <v>6035</v>
      </c>
      <c r="J291" s="5">
        <v>6035</v>
      </c>
      <c r="K291">
        <f ca="1">VLOOKUP(F291,'LO4 (bench)'!$N$1:$S$7,6,FALSE)</f>
        <v>161637</v>
      </c>
      <c r="L291" t="b">
        <f t="shared" ca="1" si="4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3960</v>
      </c>
      <c r="G292" t="s">
        <v>58</v>
      </c>
      <c r="H292" s="4">
        <v>154</v>
      </c>
      <c r="I292">
        <v>7202</v>
      </c>
      <c r="J292" s="5">
        <v>7202</v>
      </c>
      <c r="K292">
        <f ca="1">VLOOKUP(F292,'LO4 (bench)'!$N$1:$S$7,6,FALSE)</f>
        <v>161637</v>
      </c>
      <c r="L292" t="b">
        <f t="shared" ca="1" si="4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3960</v>
      </c>
      <c r="G293" t="s">
        <v>56</v>
      </c>
      <c r="H293" s="4">
        <v>155</v>
      </c>
      <c r="I293">
        <v>6035</v>
      </c>
      <c r="J293" s="5">
        <v>6035</v>
      </c>
      <c r="K293">
        <f ca="1">VLOOKUP(F293,'LO4 (bench)'!$N$1:$S$7,6,FALSE)</f>
        <v>161637</v>
      </c>
      <c r="L293" t="b">
        <f t="shared" ca="1" si="4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3960</v>
      </c>
      <c r="G294" t="s">
        <v>58</v>
      </c>
      <c r="H294" s="4">
        <v>154</v>
      </c>
      <c r="I294">
        <v>18273</v>
      </c>
      <c r="J294" s="5">
        <v>18273</v>
      </c>
      <c r="K294">
        <f ca="1">VLOOKUP(F294,'LO4 (bench)'!$N$1:$S$7,6,FALSE)</f>
        <v>161637</v>
      </c>
      <c r="L294" t="b">
        <f t="shared" ca="1" si="4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3960</v>
      </c>
      <c r="G295" t="s">
        <v>56</v>
      </c>
      <c r="H295" s="4">
        <v>155</v>
      </c>
      <c r="I295">
        <v>6035</v>
      </c>
      <c r="J295" s="5">
        <v>6035</v>
      </c>
      <c r="K295">
        <f ca="1">VLOOKUP(F295,'LO4 (bench)'!$N$1:$S$7,6,FALSE)</f>
        <v>161637</v>
      </c>
      <c r="L295" t="b">
        <f t="shared" ca="1" si="4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3960</v>
      </c>
      <c r="G296" t="s">
        <v>58</v>
      </c>
      <c r="H296" s="4">
        <v>145.12</v>
      </c>
      <c r="I296">
        <v>18190</v>
      </c>
      <c r="J296" s="5">
        <v>18190</v>
      </c>
      <c r="K296">
        <f ca="1">VLOOKUP(F296,'LO4 (bench)'!$N$1:$S$7,6,FALSE)</f>
        <v>161637</v>
      </c>
      <c r="L296" t="b">
        <f t="shared" ca="1" si="4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3960</v>
      </c>
      <c r="G297" t="s">
        <v>56</v>
      </c>
      <c r="H297" s="4">
        <v>155</v>
      </c>
      <c r="I297">
        <v>6035</v>
      </c>
      <c r="J297" s="5">
        <v>6035</v>
      </c>
      <c r="K297">
        <f ca="1">VLOOKUP(F297,'LO4 (bench)'!$N$1:$S$7,6,FALSE)</f>
        <v>161637</v>
      </c>
      <c r="L297" t="b">
        <f t="shared" ca="1" si="4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3960</v>
      </c>
      <c r="G298" t="s">
        <v>56</v>
      </c>
      <c r="H298" s="4">
        <v>163.63999999999999</v>
      </c>
      <c r="I298">
        <v>41335</v>
      </c>
      <c r="J298" s="5">
        <v>41335</v>
      </c>
      <c r="K298">
        <f ca="1">VLOOKUP(F298,'LO4 (bench)'!$N$1:$S$7,6,FALSE)</f>
        <v>161637</v>
      </c>
      <c r="L298" t="b">
        <f t="shared" ca="1" si="4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3960</v>
      </c>
      <c r="G299" t="s">
        <v>58</v>
      </c>
      <c r="H299" s="4">
        <v>145.12</v>
      </c>
      <c r="I299">
        <v>21283</v>
      </c>
      <c r="J299" s="5">
        <v>21283</v>
      </c>
      <c r="K299">
        <f ca="1">VLOOKUP(F299,'LO4 (bench)'!$N$1:$S$7,6,FALSE)</f>
        <v>161637</v>
      </c>
      <c r="L299" t="b">
        <f t="shared" ca="1" si="4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3960</v>
      </c>
      <c r="G300" t="s">
        <v>56</v>
      </c>
      <c r="H300" s="4">
        <v>163.63999999999999</v>
      </c>
      <c r="I300">
        <v>41335</v>
      </c>
      <c r="J300" s="5">
        <v>41335</v>
      </c>
      <c r="K300">
        <f ca="1">VLOOKUP(F300,'LO4 (bench)'!$N$1:$S$7,6,FALSE)</f>
        <v>161637</v>
      </c>
      <c r="L300" t="b">
        <f t="shared" ca="1" si="4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3960</v>
      </c>
      <c r="G301" t="s">
        <v>58</v>
      </c>
      <c r="H301" s="4">
        <v>145.12</v>
      </c>
      <c r="I301">
        <v>22597</v>
      </c>
      <c r="J301" s="5">
        <v>22597</v>
      </c>
      <c r="K301">
        <f ca="1">VLOOKUP(F301,'LO4 (bench)'!$N$1:$S$7,6,FALSE)</f>
        <v>161637</v>
      </c>
      <c r="L301" t="b">
        <f t="shared" ca="1" si="4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3960</v>
      </c>
      <c r="G302" t="s">
        <v>56</v>
      </c>
      <c r="H302" s="4">
        <v>163.63999999999999</v>
      </c>
      <c r="I302">
        <v>41335</v>
      </c>
      <c r="J302" s="5">
        <v>41335</v>
      </c>
      <c r="K302">
        <f ca="1">VLOOKUP(F302,'LO4 (bench)'!$N$1:$S$7,6,FALSE)</f>
        <v>161637</v>
      </c>
      <c r="L302" t="b">
        <f t="shared" ca="1" si="4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3960</v>
      </c>
      <c r="G303" t="s">
        <v>58</v>
      </c>
      <c r="H303" s="4">
        <v>145.12</v>
      </c>
      <c r="I303">
        <v>31623</v>
      </c>
      <c r="J303" s="5">
        <v>31623</v>
      </c>
      <c r="K303">
        <f ca="1">VLOOKUP(F303,'LO4 (bench)'!$N$1:$S$7,6,FALSE)</f>
        <v>161637</v>
      </c>
      <c r="L303" t="b">
        <f t="shared" ca="1" si="4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3960</v>
      </c>
      <c r="G304" t="s">
        <v>56</v>
      </c>
      <c r="H304" s="4">
        <v>163.63999999999999</v>
      </c>
      <c r="I304">
        <v>41335</v>
      </c>
      <c r="J304" s="5">
        <v>41335</v>
      </c>
      <c r="K304">
        <f ca="1">VLOOKUP(F304,'LO4 (bench)'!$N$1:$S$7,6,FALSE)</f>
        <v>161637</v>
      </c>
      <c r="L304" t="b">
        <f t="shared" ca="1" si="4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3960</v>
      </c>
      <c r="G305" t="s">
        <v>58</v>
      </c>
      <c r="H305" s="4">
        <v>145.12</v>
      </c>
      <c r="I305">
        <v>35394</v>
      </c>
      <c r="J305" s="5">
        <v>35394</v>
      </c>
      <c r="K305">
        <f ca="1">VLOOKUP(F305,'LO4 (bench)'!$N$1:$S$7,6,FALSE)</f>
        <v>161637</v>
      </c>
      <c r="L305" t="b">
        <f t="shared" ca="1" si="4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3960</v>
      </c>
      <c r="G306" t="s">
        <v>58</v>
      </c>
      <c r="H306" s="4">
        <v>145.12</v>
      </c>
      <c r="I306">
        <v>47914</v>
      </c>
      <c r="J306" s="5">
        <v>47914</v>
      </c>
      <c r="K306">
        <f ca="1">VLOOKUP(F306,'LO4 (bench)'!$N$1:$S$7,6,FALSE)</f>
        <v>161637</v>
      </c>
      <c r="L306" t="b">
        <f t="shared" ca="1" si="4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3960</v>
      </c>
      <c r="G307" t="s">
        <v>56</v>
      </c>
      <c r="H307" s="4">
        <v>163.63999999999999</v>
      </c>
      <c r="I307">
        <v>41335</v>
      </c>
      <c r="J307" s="5">
        <v>41335</v>
      </c>
      <c r="K307">
        <f ca="1">VLOOKUP(F307,'LO4 (bench)'!$N$1:$S$7,6,FALSE)</f>
        <v>161637</v>
      </c>
      <c r="L307" t="b">
        <f t="shared" ca="1" si="4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3960</v>
      </c>
      <c r="G308" t="s">
        <v>58</v>
      </c>
      <c r="H308" s="4">
        <v>145.12</v>
      </c>
      <c r="I308">
        <v>46062</v>
      </c>
      <c r="J308" s="5">
        <v>46062</v>
      </c>
      <c r="K308">
        <f ca="1">VLOOKUP(F308,'LO4 (bench)'!$N$1:$S$7,6,FALSE)</f>
        <v>161637</v>
      </c>
      <c r="L308" t="b">
        <f t="shared" ca="1" si="4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3960</v>
      </c>
      <c r="G309" t="s">
        <v>56</v>
      </c>
      <c r="H309" s="4">
        <v>163.63999999999999</v>
      </c>
      <c r="I309">
        <v>41335</v>
      </c>
      <c r="J309" s="5">
        <v>41335</v>
      </c>
      <c r="K309">
        <f ca="1">VLOOKUP(F309,'LO4 (bench)'!$N$1:$S$7,6,FALSE)</f>
        <v>161637</v>
      </c>
      <c r="L309" t="b">
        <f t="shared" ca="1" si="4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3960</v>
      </c>
      <c r="G310" t="s">
        <v>58</v>
      </c>
      <c r="H310" s="4">
        <v>145.12</v>
      </c>
      <c r="I310">
        <v>46072</v>
      </c>
      <c r="J310" s="5">
        <v>46072</v>
      </c>
      <c r="K310">
        <f ca="1">VLOOKUP(F310,'LO4 (bench)'!$N$1:$S$7,6,FALSE)</f>
        <v>161637</v>
      </c>
      <c r="L310" t="b">
        <f t="shared" ca="1" si="4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3960</v>
      </c>
      <c r="G311" t="s">
        <v>56</v>
      </c>
      <c r="H311" s="4">
        <v>163.63999999999999</v>
      </c>
      <c r="I311">
        <v>41415</v>
      </c>
      <c r="J311" s="5">
        <v>41415</v>
      </c>
      <c r="K311">
        <f ca="1">VLOOKUP(F311,'LO4 (bench)'!$N$1:$S$7,6,FALSE)</f>
        <v>161637</v>
      </c>
      <c r="L311" t="b">
        <f t="shared" ca="1" si="4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3960</v>
      </c>
      <c r="G312" t="s">
        <v>58</v>
      </c>
      <c r="H312" s="4">
        <v>145.12</v>
      </c>
      <c r="I312">
        <v>46072</v>
      </c>
      <c r="J312" s="5">
        <v>46072</v>
      </c>
      <c r="K312">
        <f ca="1">VLOOKUP(F312,'LO4 (bench)'!$N$1:$S$7,6,FALSE)</f>
        <v>161637</v>
      </c>
      <c r="L312" t="b">
        <f t="shared" ca="1" si="4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3960</v>
      </c>
      <c r="G313" t="s">
        <v>56</v>
      </c>
      <c r="H313" s="4">
        <v>163.63999999999999</v>
      </c>
      <c r="I313">
        <v>43681</v>
      </c>
      <c r="J313" s="5">
        <v>43681</v>
      </c>
      <c r="K313">
        <f ca="1">VLOOKUP(F313,'LO4 (bench)'!$N$1:$S$7,6,FALSE)</f>
        <v>161637</v>
      </c>
      <c r="L313" t="b">
        <f t="shared" ca="1" si="4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3960</v>
      </c>
      <c r="G314" t="s">
        <v>58</v>
      </c>
      <c r="H314" s="4">
        <v>145.12</v>
      </c>
      <c r="I314">
        <v>46072</v>
      </c>
      <c r="J314" s="5">
        <v>46072</v>
      </c>
      <c r="K314">
        <f ca="1">VLOOKUP(F314,'LO4 (bench)'!$N$1:$S$7,6,FALSE)</f>
        <v>161637</v>
      </c>
      <c r="L314" t="b">
        <f t="shared" ca="1" si="4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3960</v>
      </c>
      <c r="G315" t="s">
        <v>56</v>
      </c>
      <c r="H315" s="4">
        <v>163.63999999999999</v>
      </c>
      <c r="I315">
        <v>43681</v>
      </c>
      <c r="J315" s="5">
        <v>43681</v>
      </c>
      <c r="K315">
        <f ca="1">VLOOKUP(F315,'LO4 (bench)'!$N$1:$S$7,6,FALSE)</f>
        <v>161637</v>
      </c>
      <c r="L315" t="b">
        <f t="shared" ca="1" si="4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3960</v>
      </c>
      <c r="G316" t="s">
        <v>58</v>
      </c>
      <c r="H316" s="4">
        <v>145.12</v>
      </c>
      <c r="I316">
        <v>45034</v>
      </c>
      <c r="J316" s="5">
        <v>45034</v>
      </c>
      <c r="K316">
        <f ca="1">VLOOKUP(F316,'LO4 (bench)'!$N$1:$S$7,6,FALSE)</f>
        <v>161637</v>
      </c>
      <c r="L316" t="b">
        <f t="shared" ca="1" si="4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3960</v>
      </c>
      <c r="G317" t="s">
        <v>56</v>
      </c>
      <c r="H317" s="4">
        <v>163.63999999999999</v>
      </c>
      <c r="I317">
        <v>43800</v>
      </c>
      <c r="J317" s="5">
        <v>43800</v>
      </c>
      <c r="K317">
        <f ca="1">VLOOKUP(F317,'LO4 (bench)'!$N$1:$S$7,6,FALSE)</f>
        <v>161637</v>
      </c>
      <c r="L317" t="b">
        <f t="shared" ca="1" si="4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3960</v>
      </c>
      <c r="G318" t="s">
        <v>58</v>
      </c>
      <c r="H318" s="4">
        <v>145.12</v>
      </c>
      <c r="I318">
        <v>45034</v>
      </c>
      <c r="J318" s="5">
        <v>45034</v>
      </c>
      <c r="K318">
        <f ca="1">VLOOKUP(F318,'LO4 (bench)'!$N$1:$S$7,6,FALSE)</f>
        <v>161637</v>
      </c>
      <c r="L318" t="b">
        <f t="shared" ca="1" si="4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3960</v>
      </c>
      <c r="G319" t="s">
        <v>56</v>
      </c>
      <c r="H319" s="4">
        <v>163.63999999999999</v>
      </c>
      <c r="I319">
        <v>43800</v>
      </c>
      <c r="J319" s="5">
        <v>43800</v>
      </c>
      <c r="K319">
        <f ca="1">VLOOKUP(F319,'LO4 (bench)'!$N$1:$S$7,6,FALSE)</f>
        <v>161637</v>
      </c>
      <c r="L319" t="b">
        <f t="shared" ca="1" si="4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3960</v>
      </c>
      <c r="G320" t="s">
        <v>58</v>
      </c>
      <c r="H320" s="4">
        <v>145.12</v>
      </c>
      <c r="I320">
        <v>55742</v>
      </c>
      <c r="J320" s="5">
        <v>55742</v>
      </c>
      <c r="K320">
        <f ca="1">VLOOKUP(F320,'LO4 (bench)'!$N$1:$S$7,6,FALSE)</f>
        <v>161637</v>
      </c>
      <c r="L320" t="b">
        <f t="shared" ca="1" si="4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3960</v>
      </c>
      <c r="G321" t="s">
        <v>56</v>
      </c>
      <c r="H321" s="4">
        <v>163.63999999999999</v>
      </c>
      <c r="I321">
        <v>43800</v>
      </c>
      <c r="J321" s="5">
        <v>43800</v>
      </c>
      <c r="K321">
        <f ca="1">VLOOKUP(F321,'LO4 (bench)'!$N$1:$S$7,6,FALSE)</f>
        <v>161637</v>
      </c>
      <c r="L321" t="b">
        <f t="shared" ca="1" si="4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3960</v>
      </c>
      <c r="G322" t="s">
        <v>58</v>
      </c>
      <c r="H322" s="4">
        <v>145.12</v>
      </c>
      <c r="I322">
        <v>59523</v>
      </c>
      <c r="J322" s="5">
        <v>59523</v>
      </c>
      <c r="K322">
        <f ca="1">VLOOKUP(F322,'LO4 (bench)'!$N$1:$S$7,6,FALSE)</f>
        <v>161637</v>
      </c>
      <c r="L322" t="b">
        <f t="shared" ca="1" si="4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3960</v>
      </c>
      <c r="G323" t="s">
        <v>56</v>
      </c>
      <c r="H323" s="4">
        <v>163.63999999999999</v>
      </c>
      <c r="I323">
        <v>43800</v>
      </c>
      <c r="J323" s="5">
        <v>43800</v>
      </c>
      <c r="K323">
        <f ca="1">VLOOKUP(F323,'LO4 (bench)'!$N$1:$S$7,6,FALSE)</f>
        <v>161637</v>
      </c>
      <c r="L323" t="b">
        <f t="shared" ref="L323:L386" ca="1" si="5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3960</v>
      </c>
      <c r="G324" t="s">
        <v>58</v>
      </c>
      <c r="H324" s="4">
        <v>145.12</v>
      </c>
      <c r="I324">
        <v>60501</v>
      </c>
      <c r="J324" s="5">
        <v>60501</v>
      </c>
      <c r="K324">
        <f ca="1">VLOOKUP(F324,'LO4 (bench)'!$N$1:$S$7,6,FALSE)</f>
        <v>161637</v>
      </c>
      <c r="L324" t="b">
        <f t="shared" ca="1" si="5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3960</v>
      </c>
      <c r="G325" t="s">
        <v>56</v>
      </c>
      <c r="H325" s="4">
        <v>163.63999999999999</v>
      </c>
      <c r="I325">
        <v>43800</v>
      </c>
      <c r="J325" s="5">
        <v>43800</v>
      </c>
      <c r="K325">
        <f ca="1">VLOOKUP(F325,'LO4 (bench)'!$N$1:$S$7,6,FALSE)</f>
        <v>161637</v>
      </c>
      <c r="L325" t="b">
        <f t="shared" ca="1" si="5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3960</v>
      </c>
      <c r="G326" t="s">
        <v>58</v>
      </c>
      <c r="H326" s="4">
        <v>145.12</v>
      </c>
      <c r="I326">
        <v>62086</v>
      </c>
      <c r="J326" s="5">
        <v>62086</v>
      </c>
      <c r="K326">
        <f ca="1">VLOOKUP(F326,'LO4 (bench)'!$N$1:$S$7,6,FALSE)</f>
        <v>161637</v>
      </c>
      <c r="L326" t="b">
        <f t="shared" ca="1" si="5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3960</v>
      </c>
      <c r="G327" t="s">
        <v>56</v>
      </c>
      <c r="H327" s="4">
        <v>163.63999999999999</v>
      </c>
      <c r="I327">
        <v>43800</v>
      </c>
      <c r="J327" s="5">
        <v>43800</v>
      </c>
      <c r="K327">
        <f ca="1">VLOOKUP(F327,'LO4 (bench)'!$N$1:$S$7,6,FALSE)</f>
        <v>161637</v>
      </c>
      <c r="L327" t="b">
        <f t="shared" ca="1" si="5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3960</v>
      </c>
      <c r="G328" t="s">
        <v>58</v>
      </c>
      <c r="H328" s="4">
        <v>145.12</v>
      </c>
      <c r="I328">
        <v>65411</v>
      </c>
      <c r="J328" s="5">
        <v>65411</v>
      </c>
      <c r="K328">
        <f ca="1">VLOOKUP(F328,'LO4 (bench)'!$N$1:$S$7,6,FALSE)</f>
        <v>161637</v>
      </c>
      <c r="L328" t="b">
        <f t="shared" ca="1" si="5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3960</v>
      </c>
      <c r="G329" t="s">
        <v>56</v>
      </c>
      <c r="H329" s="4">
        <v>163.63999999999999</v>
      </c>
      <c r="I329">
        <v>43800</v>
      </c>
      <c r="J329" s="5">
        <v>43800</v>
      </c>
      <c r="K329">
        <f ca="1">VLOOKUP(F329,'LO4 (bench)'!$N$1:$S$7,6,FALSE)</f>
        <v>161637</v>
      </c>
      <c r="L329" t="b">
        <f t="shared" ca="1" si="5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3960</v>
      </c>
      <c r="G330" t="s">
        <v>58</v>
      </c>
      <c r="H330" s="4">
        <v>145.12</v>
      </c>
      <c r="I330">
        <v>67177</v>
      </c>
      <c r="J330" s="5">
        <v>67177</v>
      </c>
      <c r="K330">
        <f ca="1">VLOOKUP(F330,'LO4 (bench)'!$N$1:$S$7,6,FALSE)</f>
        <v>161637</v>
      </c>
      <c r="L330" t="b">
        <f t="shared" ca="1" si="5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3960</v>
      </c>
      <c r="G331" t="s">
        <v>56</v>
      </c>
      <c r="H331" s="4">
        <v>163.63999999999999</v>
      </c>
      <c r="I331">
        <v>43800</v>
      </c>
      <c r="J331" s="5">
        <v>43800</v>
      </c>
      <c r="K331">
        <f ca="1">VLOOKUP(F331,'LO4 (bench)'!$N$1:$S$7,6,FALSE)</f>
        <v>161637</v>
      </c>
      <c r="L331" t="b">
        <f t="shared" ca="1" si="5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3960</v>
      </c>
      <c r="G332" t="s">
        <v>58</v>
      </c>
      <c r="H332" s="4">
        <v>145.12</v>
      </c>
      <c r="I332">
        <v>77885</v>
      </c>
      <c r="J332" s="5">
        <v>77885</v>
      </c>
      <c r="K332">
        <f ca="1">VLOOKUP(F332,'LO4 (bench)'!$N$1:$S$7,6,FALSE)</f>
        <v>161637</v>
      </c>
      <c r="L332" t="b">
        <f t="shared" ca="1" si="5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3960</v>
      </c>
      <c r="G333" t="s">
        <v>56</v>
      </c>
      <c r="H333" s="4">
        <v>163.63999999999999</v>
      </c>
      <c r="I333">
        <v>43800</v>
      </c>
      <c r="J333" s="5">
        <v>43800</v>
      </c>
      <c r="K333">
        <f ca="1">VLOOKUP(F333,'LO4 (bench)'!$N$1:$S$7,6,FALSE)</f>
        <v>161637</v>
      </c>
      <c r="L333" t="b">
        <f t="shared" ca="1" si="5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3960</v>
      </c>
      <c r="G334" t="s">
        <v>58</v>
      </c>
      <c r="H334" s="4">
        <v>145.12</v>
      </c>
      <c r="I334">
        <v>81098</v>
      </c>
      <c r="J334" s="5">
        <v>81098</v>
      </c>
      <c r="K334">
        <f ca="1">VLOOKUP(F334,'LO4 (bench)'!$N$1:$S$7,6,FALSE)</f>
        <v>161637</v>
      </c>
      <c r="L334" t="b">
        <f t="shared" ca="1" si="5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3960</v>
      </c>
      <c r="G335" t="s">
        <v>56</v>
      </c>
      <c r="H335" s="4">
        <v>163.63999999999999</v>
      </c>
      <c r="I335">
        <v>43800</v>
      </c>
      <c r="J335" s="5">
        <v>43800</v>
      </c>
      <c r="K335">
        <f ca="1">VLOOKUP(F335,'LO4 (bench)'!$N$1:$S$7,6,FALSE)</f>
        <v>161637</v>
      </c>
      <c r="L335" t="b">
        <f t="shared" ca="1" si="5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3960</v>
      </c>
      <c r="G336" t="s">
        <v>58</v>
      </c>
      <c r="H336" s="4">
        <v>145.12</v>
      </c>
      <c r="I336">
        <v>82367</v>
      </c>
      <c r="J336" s="5">
        <v>82367</v>
      </c>
      <c r="K336">
        <f ca="1">VLOOKUP(F336,'LO4 (bench)'!$N$1:$S$7,6,FALSE)</f>
        <v>161637</v>
      </c>
      <c r="L336" t="b">
        <f t="shared" ca="1" si="5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3961</v>
      </c>
      <c r="G337" t="s">
        <v>56</v>
      </c>
      <c r="H337" s="4">
        <v>163.63999999999999</v>
      </c>
      <c r="I337">
        <v>43868</v>
      </c>
      <c r="J337" s="5">
        <v>43868</v>
      </c>
      <c r="K337">
        <f ca="1">VLOOKUP(F337,'LO4 (bench)'!$N$1:$S$7,6,FALSE)</f>
        <v>268381</v>
      </c>
      <c r="L337" t="b">
        <f t="shared" ca="1" si="5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3961</v>
      </c>
      <c r="G338" t="s">
        <v>58</v>
      </c>
      <c r="H338" s="4">
        <v>145.12</v>
      </c>
      <c r="I338">
        <v>82367</v>
      </c>
      <c r="J338" s="5">
        <v>82367</v>
      </c>
      <c r="K338">
        <f ca="1">VLOOKUP(F338,'LO4 (bench)'!$N$1:$S$7,6,FALSE)</f>
        <v>268381</v>
      </c>
      <c r="L338" t="b">
        <f t="shared" ca="1" si="5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3961</v>
      </c>
      <c r="G339" t="s">
        <v>56</v>
      </c>
      <c r="H339" s="4">
        <v>163.63999999999999</v>
      </c>
      <c r="I339">
        <v>43868</v>
      </c>
      <c r="J339" s="5">
        <v>43868</v>
      </c>
      <c r="K339">
        <f ca="1">VLOOKUP(F339,'LO4 (bench)'!$N$1:$S$7,6,FALSE)</f>
        <v>268381</v>
      </c>
      <c r="L339" t="b">
        <f t="shared" ca="1" si="5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3961</v>
      </c>
      <c r="G340" t="s">
        <v>58</v>
      </c>
      <c r="H340" s="4">
        <v>145.12</v>
      </c>
      <c r="I340">
        <v>81098</v>
      </c>
      <c r="J340" s="5">
        <v>81098</v>
      </c>
      <c r="K340">
        <f ca="1">VLOOKUP(F340,'LO4 (bench)'!$N$1:$S$7,6,FALSE)</f>
        <v>268381</v>
      </c>
      <c r="L340" t="b">
        <f t="shared" ca="1" si="5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3961</v>
      </c>
      <c r="G341" t="s">
        <v>56</v>
      </c>
      <c r="H341" s="4">
        <v>163.63999999999999</v>
      </c>
      <c r="I341">
        <v>43868</v>
      </c>
      <c r="J341" s="5">
        <v>43868</v>
      </c>
      <c r="K341">
        <f ca="1">VLOOKUP(F341,'LO4 (bench)'!$N$1:$S$7,6,FALSE)</f>
        <v>268381</v>
      </c>
      <c r="L341" t="b">
        <f t="shared" ca="1" si="5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3961</v>
      </c>
      <c r="G342" t="s">
        <v>58</v>
      </c>
      <c r="H342" s="4">
        <v>145.12</v>
      </c>
      <c r="I342">
        <v>80953</v>
      </c>
      <c r="J342" s="5">
        <v>80953</v>
      </c>
      <c r="K342">
        <f ca="1">VLOOKUP(F342,'LO4 (bench)'!$N$1:$S$7,6,FALSE)</f>
        <v>268381</v>
      </c>
      <c r="L342" t="b">
        <f t="shared" ca="1" si="5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3961</v>
      </c>
      <c r="G343" t="s">
        <v>56</v>
      </c>
      <c r="H343" s="4">
        <v>163.63999999999999</v>
      </c>
      <c r="I343">
        <v>43868</v>
      </c>
      <c r="J343" s="5">
        <v>43868</v>
      </c>
      <c r="K343">
        <f ca="1">VLOOKUP(F343,'LO4 (bench)'!$N$1:$S$7,6,FALSE)</f>
        <v>268381</v>
      </c>
      <c r="L343" t="b">
        <f t="shared" ca="1" si="5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3961</v>
      </c>
      <c r="G344" t="s">
        <v>58</v>
      </c>
      <c r="H344" s="4">
        <v>145.12</v>
      </c>
      <c r="I344">
        <v>81476</v>
      </c>
      <c r="J344" s="5">
        <v>81476</v>
      </c>
      <c r="K344">
        <f ca="1">VLOOKUP(F344,'LO4 (bench)'!$N$1:$S$7,6,FALSE)</f>
        <v>268381</v>
      </c>
      <c r="L344" t="b">
        <f t="shared" ca="1" si="5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3961</v>
      </c>
      <c r="G345" t="s">
        <v>56</v>
      </c>
      <c r="H345" s="4">
        <v>163.63999999999999</v>
      </c>
      <c r="I345">
        <v>47086</v>
      </c>
      <c r="J345" s="5">
        <v>47086</v>
      </c>
      <c r="K345">
        <f ca="1">VLOOKUP(F345,'LO4 (bench)'!$N$1:$S$7,6,FALSE)</f>
        <v>268381</v>
      </c>
      <c r="L345" t="b">
        <f t="shared" ca="1" si="5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3961</v>
      </c>
      <c r="G346" t="s">
        <v>58</v>
      </c>
      <c r="H346" s="4">
        <v>145.12</v>
      </c>
      <c r="I346">
        <v>81476</v>
      </c>
      <c r="J346" s="5">
        <v>81476</v>
      </c>
      <c r="K346">
        <f ca="1">VLOOKUP(F346,'LO4 (bench)'!$N$1:$S$7,6,FALSE)</f>
        <v>268381</v>
      </c>
      <c r="L346" t="b">
        <f t="shared" ca="1" si="5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3961</v>
      </c>
      <c r="G347" t="s">
        <v>56</v>
      </c>
      <c r="H347" s="4">
        <v>163.63999999999999</v>
      </c>
      <c r="I347">
        <v>60534</v>
      </c>
      <c r="J347" s="5">
        <v>60534</v>
      </c>
      <c r="K347">
        <f ca="1">VLOOKUP(F347,'LO4 (bench)'!$N$1:$S$7,6,FALSE)</f>
        <v>268381</v>
      </c>
      <c r="L347" t="b">
        <f t="shared" ca="1" si="5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3961</v>
      </c>
      <c r="G348" t="s">
        <v>58</v>
      </c>
      <c r="H348" s="4">
        <v>145.12</v>
      </c>
      <c r="I348">
        <v>81476</v>
      </c>
      <c r="J348" s="5">
        <v>81476</v>
      </c>
      <c r="K348">
        <f ca="1">VLOOKUP(F348,'LO4 (bench)'!$N$1:$S$7,6,FALSE)</f>
        <v>268381</v>
      </c>
      <c r="L348" t="b">
        <f t="shared" ca="1" si="5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3961</v>
      </c>
      <c r="G349" t="s">
        <v>56</v>
      </c>
      <c r="H349" s="4">
        <v>163.63999999999999</v>
      </c>
      <c r="I349">
        <v>60534</v>
      </c>
      <c r="J349" s="5">
        <v>60534</v>
      </c>
      <c r="K349">
        <f ca="1">VLOOKUP(F349,'LO4 (bench)'!$N$1:$S$7,6,FALSE)</f>
        <v>268381</v>
      </c>
      <c r="L349" t="b">
        <f t="shared" ca="1" si="5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3961</v>
      </c>
      <c r="G350" t="s">
        <v>58</v>
      </c>
      <c r="H350" s="4">
        <v>145.12</v>
      </c>
      <c r="I350">
        <v>79820</v>
      </c>
      <c r="J350" s="5">
        <v>79820</v>
      </c>
      <c r="K350">
        <f ca="1">VLOOKUP(F350,'LO4 (bench)'!$N$1:$S$7,6,FALSE)</f>
        <v>268381</v>
      </c>
      <c r="L350" t="b">
        <f t="shared" ca="1" si="5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3961</v>
      </c>
      <c r="G351" t="s">
        <v>56</v>
      </c>
      <c r="H351" s="4">
        <v>163.63999999999999</v>
      </c>
      <c r="I351">
        <v>60534</v>
      </c>
      <c r="J351" s="5">
        <v>60534</v>
      </c>
      <c r="K351">
        <f ca="1">VLOOKUP(F351,'LO4 (bench)'!$N$1:$S$7,6,FALSE)</f>
        <v>268381</v>
      </c>
      <c r="L351" t="b">
        <f t="shared" ca="1" si="5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3961</v>
      </c>
      <c r="G352" t="s">
        <v>58</v>
      </c>
      <c r="H352" s="4">
        <v>145.12</v>
      </c>
      <c r="I352">
        <v>78575</v>
      </c>
      <c r="J352" s="5">
        <v>78575</v>
      </c>
      <c r="K352">
        <f ca="1">VLOOKUP(F352,'LO4 (bench)'!$N$1:$S$7,6,FALSE)</f>
        <v>268381</v>
      </c>
      <c r="L352" t="b">
        <f t="shared" ca="1" si="5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3961</v>
      </c>
      <c r="G353" t="s">
        <v>56</v>
      </c>
      <c r="H353" s="4">
        <v>163.63999999999999</v>
      </c>
      <c r="I353">
        <v>60534</v>
      </c>
      <c r="J353" s="5">
        <v>60534</v>
      </c>
      <c r="K353">
        <f ca="1">VLOOKUP(F353,'LO4 (bench)'!$N$1:$S$7,6,FALSE)</f>
        <v>268381</v>
      </c>
      <c r="L353" t="b">
        <f t="shared" ca="1" si="5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3961</v>
      </c>
      <c r="G354" t="s">
        <v>58</v>
      </c>
      <c r="H354" s="4">
        <v>145.12</v>
      </c>
      <c r="I354">
        <v>77742</v>
      </c>
      <c r="J354" s="5">
        <v>77742</v>
      </c>
      <c r="K354">
        <f ca="1">VLOOKUP(F354,'LO4 (bench)'!$N$1:$S$7,6,FALSE)</f>
        <v>268381</v>
      </c>
      <c r="L354" t="b">
        <f t="shared" ca="1" si="5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3961</v>
      </c>
      <c r="G355" t="s">
        <v>56</v>
      </c>
      <c r="H355" s="4">
        <v>163.63999999999999</v>
      </c>
      <c r="I355">
        <v>60534</v>
      </c>
      <c r="J355" s="5">
        <v>60534</v>
      </c>
      <c r="K355">
        <f ca="1">VLOOKUP(F355,'LO4 (bench)'!$N$1:$S$7,6,FALSE)</f>
        <v>268381</v>
      </c>
      <c r="L355" t="b">
        <f t="shared" ca="1" si="5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3961</v>
      </c>
      <c r="G356" t="s">
        <v>58</v>
      </c>
      <c r="H356" s="4">
        <v>145.12</v>
      </c>
      <c r="I356">
        <v>77564</v>
      </c>
      <c r="J356" s="5">
        <v>77564</v>
      </c>
      <c r="K356">
        <f ca="1">VLOOKUP(F356,'LO4 (bench)'!$N$1:$S$7,6,FALSE)</f>
        <v>268381</v>
      </c>
      <c r="L356" t="b">
        <f t="shared" ca="1" si="5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3961</v>
      </c>
      <c r="G357" t="s">
        <v>56</v>
      </c>
      <c r="H357" s="4">
        <v>163.63999999999999</v>
      </c>
      <c r="I357">
        <v>60534</v>
      </c>
      <c r="J357" s="5">
        <v>60534</v>
      </c>
      <c r="K357">
        <f ca="1">VLOOKUP(F357,'LO4 (bench)'!$N$1:$S$7,6,FALSE)</f>
        <v>268381</v>
      </c>
      <c r="L357" t="b">
        <f t="shared" ca="1" si="5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3961</v>
      </c>
      <c r="G358" t="s">
        <v>58</v>
      </c>
      <c r="H358" s="4">
        <v>145.12</v>
      </c>
      <c r="I358">
        <v>87201</v>
      </c>
      <c r="J358" s="5">
        <v>87201</v>
      </c>
      <c r="K358">
        <f ca="1">VLOOKUP(F358,'LO4 (bench)'!$N$1:$S$7,6,FALSE)</f>
        <v>268381</v>
      </c>
      <c r="L358" t="b">
        <f t="shared" ca="1" si="5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3961</v>
      </c>
      <c r="G359" t="s">
        <v>56</v>
      </c>
      <c r="H359" s="4">
        <v>163.63999999999999</v>
      </c>
      <c r="I359">
        <v>60534</v>
      </c>
      <c r="J359" s="5">
        <v>60534</v>
      </c>
      <c r="K359">
        <f ca="1">VLOOKUP(F359,'LO4 (bench)'!$N$1:$S$7,6,FALSE)</f>
        <v>268381</v>
      </c>
      <c r="L359" t="b">
        <f t="shared" ca="1" si="5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3961</v>
      </c>
      <c r="G360" t="s">
        <v>58</v>
      </c>
      <c r="H360" s="4">
        <v>145.12</v>
      </c>
      <c r="I360">
        <v>96838</v>
      </c>
      <c r="J360" s="5">
        <v>96838</v>
      </c>
      <c r="K360">
        <f ca="1">VLOOKUP(F360,'LO4 (bench)'!$N$1:$S$7,6,FALSE)</f>
        <v>268381</v>
      </c>
      <c r="L360" t="b">
        <f t="shared" ca="1" si="5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3961</v>
      </c>
      <c r="G361" t="s">
        <v>56</v>
      </c>
      <c r="H361" s="4">
        <v>163.63999999999999</v>
      </c>
      <c r="I361">
        <v>60534</v>
      </c>
      <c r="J361" s="5">
        <v>60534</v>
      </c>
      <c r="K361">
        <f ca="1">VLOOKUP(F361,'LO4 (bench)'!$N$1:$S$7,6,FALSE)</f>
        <v>268381</v>
      </c>
      <c r="L361" t="b">
        <f t="shared" ca="1" si="5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3961</v>
      </c>
      <c r="G362" t="s">
        <v>58</v>
      </c>
      <c r="H362" s="4">
        <v>145.12</v>
      </c>
      <c r="I362">
        <v>101560</v>
      </c>
      <c r="J362" s="5">
        <v>101560</v>
      </c>
      <c r="K362">
        <f ca="1">VLOOKUP(F362,'LO4 (bench)'!$N$1:$S$7,6,FALSE)</f>
        <v>268381</v>
      </c>
      <c r="L362" t="b">
        <f t="shared" ca="1" si="5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3961</v>
      </c>
      <c r="G363" t="s">
        <v>56</v>
      </c>
      <c r="H363" s="4">
        <v>163.63999999999999</v>
      </c>
      <c r="I363">
        <v>60534</v>
      </c>
      <c r="J363" s="5">
        <v>60534</v>
      </c>
      <c r="K363">
        <f ca="1">VLOOKUP(F363,'LO4 (bench)'!$N$1:$S$7,6,FALSE)</f>
        <v>268381</v>
      </c>
      <c r="L363" t="b">
        <f t="shared" ca="1" si="5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3961</v>
      </c>
      <c r="G364" t="s">
        <v>58</v>
      </c>
      <c r="H364" s="4">
        <v>145.12</v>
      </c>
      <c r="I364">
        <v>91923</v>
      </c>
      <c r="J364" s="5">
        <v>91923</v>
      </c>
      <c r="K364">
        <f ca="1">VLOOKUP(F364,'LO4 (bench)'!$N$1:$S$7,6,FALSE)</f>
        <v>268381</v>
      </c>
      <c r="L364" t="b">
        <f t="shared" ca="1" si="5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3961</v>
      </c>
      <c r="G365" t="s">
        <v>58</v>
      </c>
      <c r="H365" s="4">
        <v>145.12</v>
      </c>
      <c r="I365">
        <v>93444</v>
      </c>
      <c r="J365" s="5">
        <v>93444</v>
      </c>
      <c r="K365">
        <f ca="1">VLOOKUP(F365,'LO4 (bench)'!$N$1:$S$7,6,FALSE)</f>
        <v>268381</v>
      </c>
      <c r="L365" t="b">
        <f t="shared" ca="1" si="5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3961</v>
      </c>
      <c r="G366" t="s">
        <v>56</v>
      </c>
      <c r="H366" s="4">
        <v>163.63999999999999</v>
      </c>
      <c r="I366">
        <v>60534</v>
      </c>
      <c r="J366" s="5">
        <v>60534</v>
      </c>
      <c r="K366">
        <f ca="1">VLOOKUP(F366,'LO4 (bench)'!$N$1:$S$7,6,FALSE)</f>
        <v>268381</v>
      </c>
      <c r="L366" t="b">
        <f t="shared" ca="1" si="5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3961</v>
      </c>
      <c r="G367" t="s">
        <v>58</v>
      </c>
      <c r="H367" s="4">
        <v>145.12</v>
      </c>
      <c r="I367">
        <v>83807</v>
      </c>
      <c r="J367" s="5">
        <v>83807</v>
      </c>
      <c r="K367">
        <f ca="1">VLOOKUP(F367,'LO4 (bench)'!$N$1:$S$7,6,FALSE)</f>
        <v>268381</v>
      </c>
      <c r="L367" t="b">
        <f t="shared" ca="1" si="5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3961</v>
      </c>
      <c r="G368" t="s">
        <v>56</v>
      </c>
      <c r="H368" s="4">
        <v>163.63999999999999</v>
      </c>
      <c r="I368">
        <v>60534</v>
      </c>
      <c r="J368" s="5">
        <v>60534</v>
      </c>
      <c r="K368">
        <f ca="1">VLOOKUP(F368,'LO4 (bench)'!$N$1:$S$7,6,FALSE)</f>
        <v>268381</v>
      </c>
      <c r="L368" t="b">
        <f t="shared" ca="1" si="5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3961</v>
      </c>
      <c r="G369" t="s">
        <v>58</v>
      </c>
      <c r="H369" s="4">
        <v>145.12</v>
      </c>
      <c r="I369">
        <v>79085</v>
      </c>
      <c r="J369" s="5">
        <v>79085</v>
      </c>
      <c r="K369">
        <f ca="1">VLOOKUP(F369,'LO4 (bench)'!$N$1:$S$7,6,FALSE)</f>
        <v>268381</v>
      </c>
      <c r="L369" t="b">
        <f t="shared" ca="1" si="5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3961</v>
      </c>
      <c r="G370" t="s">
        <v>56</v>
      </c>
      <c r="H370" s="4">
        <v>163.63999999999999</v>
      </c>
      <c r="I370">
        <v>60534</v>
      </c>
      <c r="J370" s="5">
        <v>60534</v>
      </c>
      <c r="K370">
        <f ca="1">VLOOKUP(F370,'LO4 (bench)'!$N$1:$S$7,6,FALSE)</f>
        <v>268381</v>
      </c>
      <c r="L370" t="b">
        <f t="shared" ca="1" si="5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3961</v>
      </c>
      <c r="G371" t="s">
        <v>58</v>
      </c>
      <c r="H371" s="4">
        <v>145.12</v>
      </c>
      <c r="I371">
        <v>78481</v>
      </c>
      <c r="J371" s="5">
        <v>78481</v>
      </c>
      <c r="K371">
        <f ca="1">VLOOKUP(F371,'LO4 (bench)'!$N$1:$S$7,6,FALSE)</f>
        <v>268381</v>
      </c>
      <c r="L371" t="b">
        <f t="shared" ca="1" si="5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3961</v>
      </c>
      <c r="G372" t="s">
        <v>56</v>
      </c>
      <c r="H372" s="4">
        <v>163.63999999999999</v>
      </c>
      <c r="I372">
        <v>70353</v>
      </c>
      <c r="J372" s="5">
        <v>70353</v>
      </c>
      <c r="K372">
        <f ca="1">VLOOKUP(F372,'LO4 (bench)'!$N$1:$S$7,6,FALSE)</f>
        <v>268381</v>
      </c>
      <c r="L372" t="b">
        <f t="shared" ca="1" si="5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3961</v>
      </c>
      <c r="G373" t="s">
        <v>58</v>
      </c>
      <c r="H373" s="4">
        <v>145.12</v>
      </c>
      <c r="I373">
        <v>78481</v>
      </c>
      <c r="J373" s="5">
        <v>78481</v>
      </c>
      <c r="K373">
        <f ca="1">VLOOKUP(F373,'LO4 (bench)'!$N$1:$S$7,6,FALSE)</f>
        <v>268381</v>
      </c>
      <c r="L373" t="b">
        <f t="shared" ca="1" si="5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3961</v>
      </c>
      <c r="G374" t="s">
        <v>56</v>
      </c>
      <c r="H374" s="4">
        <v>163.63999999999999</v>
      </c>
      <c r="I374">
        <v>70353</v>
      </c>
      <c r="J374" s="5">
        <v>70353</v>
      </c>
      <c r="K374">
        <f ca="1">VLOOKUP(F374,'LO4 (bench)'!$N$1:$S$7,6,FALSE)</f>
        <v>268381</v>
      </c>
      <c r="L374" t="b">
        <f t="shared" ca="1" si="5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3961</v>
      </c>
      <c r="G375" t="s">
        <v>58</v>
      </c>
      <c r="H375" s="4">
        <v>145.12</v>
      </c>
      <c r="I375">
        <v>89189</v>
      </c>
      <c r="J375" s="5">
        <v>89189</v>
      </c>
      <c r="K375">
        <f ca="1">VLOOKUP(F375,'LO4 (bench)'!$N$1:$S$7,6,FALSE)</f>
        <v>268381</v>
      </c>
      <c r="L375" t="b">
        <f t="shared" ca="1" si="5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3961</v>
      </c>
      <c r="G376" t="s">
        <v>56</v>
      </c>
      <c r="H376" s="4">
        <v>163.63999999999999</v>
      </c>
      <c r="I376">
        <v>70353</v>
      </c>
      <c r="J376" s="5">
        <v>70353</v>
      </c>
      <c r="K376">
        <f ca="1">VLOOKUP(F376,'LO4 (bench)'!$N$1:$S$7,6,FALSE)</f>
        <v>268381</v>
      </c>
      <c r="L376" t="b">
        <f t="shared" ca="1" si="5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3961</v>
      </c>
      <c r="G377" t="s">
        <v>58</v>
      </c>
      <c r="H377" s="4">
        <v>145.12</v>
      </c>
      <c r="I377">
        <v>92401</v>
      </c>
      <c r="J377" s="5">
        <v>92401</v>
      </c>
      <c r="K377">
        <f ca="1">VLOOKUP(F377,'LO4 (bench)'!$N$1:$S$7,6,FALSE)</f>
        <v>268381</v>
      </c>
      <c r="L377" t="b">
        <f t="shared" ca="1" si="5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3961</v>
      </c>
      <c r="G378" t="s">
        <v>56</v>
      </c>
      <c r="H378" s="4">
        <v>169.8</v>
      </c>
      <c r="I378">
        <v>35536</v>
      </c>
      <c r="J378" s="5">
        <v>35536</v>
      </c>
      <c r="K378">
        <f ca="1">VLOOKUP(F378,'LO4 (bench)'!$N$1:$S$7,6,FALSE)</f>
        <v>268381</v>
      </c>
      <c r="L378" t="b">
        <f t="shared" ca="1" si="5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3961</v>
      </c>
      <c r="G379" t="s">
        <v>58</v>
      </c>
      <c r="H379" s="4">
        <v>145.12</v>
      </c>
      <c r="I379">
        <v>92401</v>
      </c>
      <c r="J379" s="5">
        <v>92401</v>
      </c>
      <c r="K379">
        <f ca="1">VLOOKUP(F379,'LO4 (bench)'!$N$1:$S$7,6,FALSE)</f>
        <v>268381</v>
      </c>
      <c r="L379" t="b">
        <f t="shared" ca="1" si="5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3961</v>
      </c>
      <c r="G380" t="s">
        <v>56</v>
      </c>
      <c r="H380" s="4">
        <v>169.8</v>
      </c>
      <c r="I380">
        <v>35536</v>
      </c>
      <c r="J380" s="5">
        <v>35536</v>
      </c>
      <c r="K380">
        <f ca="1">VLOOKUP(F380,'LO4 (bench)'!$N$1:$S$7,6,FALSE)</f>
        <v>268381</v>
      </c>
      <c r="L380" t="b">
        <f t="shared" ca="1" si="5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3961</v>
      </c>
      <c r="G381" t="s">
        <v>58</v>
      </c>
      <c r="H381" s="4">
        <v>145.12</v>
      </c>
      <c r="I381">
        <v>94087</v>
      </c>
      <c r="J381" s="5">
        <v>94087</v>
      </c>
      <c r="K381">
        <f ca="1">VLOOKUP(F381,'LO4 (bench)'!$N$1:$S$7,6,FALSE)</f>
        <v>268381</v>
      </c>
      <c r="L381" t="b">
        <f t="shared" ca="1" si="5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3961</v>
      </c>
      <c r="G382" t="s">
        <v>56</v>
      </c>
      <c r="H382" s="4">
        <v>169.8</v>
      </c>
      <c r="I382">
        <v>35536</v>
      </c>
      <c r="J382" s="5">
        <v>35536</v>
      </c>
      <c r="K382">
        <f ca="1">VLOOKUP(F382,'LO4 (bench)'!$N$1:$S$7,6,FALSE)</f>
        <v>268381</v>
      </c>
      <c r="L382" t="b">
        <f t="shared" ca="1" si="5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3961</v>
      </c>
      <c r="G383" t="s">
        <v>58</v>
      </c>
      <c r="H383" s="4">
        <v>145.12</v>
      </c>
      <c r="I383">
        <v>94133</v>
      </c>
      <c r="J383" s="5">
        <v>94133</v>
      </c>
      <c r="K383">
        <f ca="1">VLOOKUP(F383,'LO4 (bench)'!$N$1:$S$7,6,FALSE)</f>
        <v>268381</v>
      </c>
      <c r="L383" t="b">
        <f t="shared" ca="1" si="5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3961</v>
      </c>
      <c r="G384" t="s">
        <v>56</v>
      </c>
      <c r="H384" s="4">
        <v>169.8</v>
      </c>
      <c r="I384">
        <v>35608</v>
      </c>
      <c r="J384" s="5">
        <v>35608</v>
      </c>
      <c r="K384">
        <f ca="1">VLOOKUP(F384,'LO4 (bench)'!$N$1:$S$7,6,FALSE)</f>
        <v>268381</v>
      </c>
      <c r="L384" t="b">
        <f t="shared" ca="1" si="5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3961</v>
      </c>
      <c r="G385" t="s">
        <v>58</v>
      </c>
      <c r="H385" s="4">
        <v>145.12</v>
      </c>
      <c r="I385">
        <v>94133</v>
      </c>
      <c r="J385" s="5">
        <v>94133</v>
      </c>
      <c r="K385">
        <f ca="1">VLOOKUP(F385,'LO4 (bench)'!$N$1:$S$7,6,FALSE)</f>
        <v>268381</v>
      </c>
      <c r="L385" t="b">
        <f t="shared" ca="1" si="5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3961</v>
      </c>
      <c r="G386" t="s">
        <v>56</v>
      </c>
      <c r="H386" s="4">
        <v>169.8</v>
      </c>
      <c r="I386">
        <v>35608</v>
      </c>
      <c r="J386" s="5">
        <v>35608</v>
      </c>
      <c r="K386">
        <f ca="1">VLOOKUP(F386,'LO4 (bench)'!$N$1:$S$7,6,FALSE)</f>
        <v>268381</v>
      </c>
      <c r="L386" t="b">
        <f t="shared" ca="1" si="5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3961</v>
      </c>
      <c r="G387" t="s">
        <v>58</v>
      </c>
      <c r="H387" s="4">
        <v>145.12</v>
      </c>
      <c r="I387">
        <v>94661</v>
      </c>
      <c r="J387" s="5">
        <v>94661</v>
      </c>
      <c r="K387">
        <f ca="1">VLOOKUP(F387,'LO4 (bench)'!$N$1:$S$7,6,FALSE)</f>
        <v>268381</v>
      </c>
      <c r="L387" t="b">
        <f t="shared" ref="L387:L438" ca="1" si="6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3961</v>
      </c>
      <c r="G388" t="s">
        <v>56</v>
      </c>
      <c r="H388" s="4">
        <v>169.8</v>
      </c>
      <c r="I388">
        <v>36358</v>
      </c>
      <c r="J388" s="5">
        <v>36358</v>
      </c>
      <c r="K388">
        <f ca="1">VLOOKUP(F388,'LO4 (bench)'!$N$1:$S$7,6,FALSE)</f>
        <v>268381</v>
      </c>
      <c r="L388" t="b">
        <f t="shared" ca="1" si="6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3961</v>
      </c>
      <c r="G389" t="s">
        <v>58</v>
      </c>
      <c r="H389" s="4">
        <v>145.12</v>
      </c>
      <c r="I389">
        <v>94661</v>
      </c>
      <c r="J389" s="5">
        <v>94661</v>
      </c>
      <c r="K389">
        <f ca="1">VLOOKUP(F389,'LO4 (bench)'!$N$1:$S$7,6,FALSE)</f>
        <v>268381</v>
      </c>
      <c r="L389" t="b">
        <f t="shared" ca="1" si="6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3961</v>
      </c>
      <c r="G390" t="s">
        <v>56</v>
      </c>
      <c r="H390" s="4">
        <v>169.8</v>
      </c>
      <c r="I390">
        <v>36358</v>
      </c>
      <c r="J390" s="5">
        <v>36358</v>
      </c>
      <c r="K390">
        <f ca="1">VLOOKUP(F390,'LO4 (bench)'!$N$1:$S$7,6,FALSE)</f>
        <v>268381</v>
      </c>
      <c r="L390" t="b">
        <f t="shared" ca="1" si="6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3961</v>
      </c>
      <c r="G391" t="s">
        <v>58</v>
      </c>
      <c r="H391" s="4">
        <v>145.12</v>
      </c>
      <c r="I391">
        <v>97863</v>
      </c>
      <c r="J391" s="5">
        <v>97863</v>
      </c>
      <c r="K391">
        <f ca="1">VLOOKUP(F391,'LO4 (bench)'!$N$1:$S$7,6,FALSE)</f>
        <v>268381</v>
      </c>
      <c r="L391" t="b">
        <f t="shared" ca="1" si="6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3961</v>
      </c>
      <c r="G392" t="s">
        <v>56</v>
      </c>
      <c r="H392" s="4">
        <v>169.8</v>
      </c>
      <c r="I392">
        <v>36358</v>
      </c>
      <c r="J392" s="5">
        <v>36358</v>
      </c>
      <c r="K392">
        <f ca="1">VLOOKUP(F392,'LO4 (bench)'!$N$1:$S$7,6,FALSE)</f>
        <v>268381</v>
      </c>
      <c r="L392" t="b">
        <f t="shared" ca="1" si="6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3961</v>
      </c>
      <c r="G393" t="s">
        <v>58</v>
      </c>
      <c r="H393" s="4">
        <v>145.12</v>
      </c>
      <c r="I393">
        <v>99225</v>
      </c>
      <c r="J393" s="5">
        <v>99225</v>
      </c>
      <c r="K393">
        <f ca="1">VLOOKUP(F393,'LO4 (bench)'!$N$1:$S$7,6,FALSE)</f>
        <v>268381</v>
      </c>
      <c r="L393" t="b">
        <f t="shared" ca="1" si="6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3961</v>
      </c>
      <c r="G394" t="s">
        <v>56</v>
      </c>
      <c r="H394" s="4">
        <v>169.8</v>
      </c>
      <c r="I394">
        <v>36358</v>
      </c>
      <c r="J394" s="5">
        <v>36358</v>
      </c>
      <c r="K394">
        <f ca="1">VLOOKUP(F394,'LO4 (bench)'!$N$1:$S$7,6,FALSE)</f>
        <v>268381</v>
      </c>
      <c r="L394" t="b">
        <f t="shared" ca="1" si="6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3961</v>
      </c>
      <c r="G395" t="s">
        <v>58</v>
      </c>
      <c r="H395" s="4">
        <v>145.12</v>
      </c>
      <c r="I395">
        <v>99902</v>
      </c>
      <c r="J395" s="5">
        <v>99902</v>
      </c>
      <c r="K395">
        <f ca="1">VLOOKUP(F395,'LO4 (bench)'!$N$1:$S$7,6,FALSE)</f>
        <v>268381</v>
      </c>
      <c r="L395" t="b">
        <f t="shared" ca="1" si="6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3961</v>
      </c>
      <c r="G396" t="s">
        <v>56</v>
      </c>
      <c r="H396" s="4">
        <v>169.8</v>
      </c>
      <c r="I396">
        <v>28516</v>
      </c>
      <c r="J396" s="5">
        <v>28516</v>
      </c>
      <c r="K396">
        <f ca="1">VLOOKUP(F396,'LO4 (bench)'!$N$1:$S$7,6,FALSE)</f>
        <v>268381</v>
      </c>
      <c r="L396" t="b">
        <f t="shared" ca="1" si="6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3961</v>
      </c>
      <c r="G397" t="s">
        <v>58</v>
      </c>
      <c r="H397" s="4">
        <v>145.12</v>
      </c>
      <c r="I397">
        <v>99902</v>
      </c>
      <c r="J397" s="5">
        <v>99902</v>
      </c>
      <c r="K397">
        <f ca="1">VLOOKUP(F397,'LO4 (bench)'!$N$1:$S$7,6,FALSE)</f>
        <v>268381</v>
      </c>
      <c r="L397" t="b">
        <f t="shared" ca="1" si="6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3961</v>
      </c>
      <c r="G398" t="s">
        <v>56</v>
      </c>
      <c r="H398" s="4">
        <v>169.8</v>
      </c>
      <c r="I398">
        <v>29716</v>
      </c>
      <c r="J398" s="5">
        <v>29716</v>
      </c>
      <c r="K398">
        <f ca="1">VLOOKUP(F398,'LO4 (bench)'!$N$1:$S$7,6,FALSE)</f>
        <v>268381</v>
      </c>
      <c r="L398" t="b">
        <f t="shared" ca="1" si="6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3961</v>
      </c>
      <c r="G399" t="s">
        <v>58</v>
      </c>
      <c r="H399" s="4">
        <v>145.12</v>
      </c>
      <c r="I399">
        <v>99902</v>
      </c>
      <c r="J399" s="5">
        <v>99902</v>
      </c>
      <c r="K399">
        <f ca="1">VLOOKUP(F399,'LO4 (bench)'!$N$1:$S$7,6,FALSE)</f>
        <v>268381</v>
      </c>
      <c r="L399" t="b">
        <f t="shared" ca="1" si="6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3961</v>
      </c>
      <c r="G400" t="s">
        <v>56</v>
      </c>
      <c r="H400" s="4">
        <v>169.8</v>
      </c>
      <c r="I400">
        <v>29716</v>
      </c>
      <c r="J400" s="5">
        <v>29716</v>
      </c>
      <c r="K400">
        <f ca="1">VLOOKUP(F400,'LO4 (bench)'!$N$1:$S$7,6,FALSE)</f>
        <v>268381</v>
      </c>
      <c r="L400" t="b">
        <f t="shared" ca="1" si="6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3961</v>
      </c>
      <c r="G401" t="s">
        <v>58</v>
      </c>
      <c r="H401" s="4">
        <v>145.12</v>
      </c>
      <c r="I401">
        <v>100113</v>
      </c>
      <c r="J401" s="5">
        <v>100113</v>
      </c>
      <c r="K401">
        <f ca="1">VLOOKUP(F401,'LO4 (bench)'!$N$1:$S$7,6,FALSE)</f>
        <v>268381</v>
      </c>
      <c r="L401" t="b">
        <f t="shared" ca="1" si="6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3961</v>
      </c>
      <c r="G402" t="s">
        <v>56</v>
      </c>
      <c r="H402" s="4">
        <v>169.8</v>
      </c>
      <c r="I402">
        <v>29716</v>
      </c>
      <c r="J402" s="5">
        <v>29716</v>
      </c>
      <c r="K402">
        <f ca="1">VLOOKUP(F402,'LO4 (bench)'!$N$1:$S$7,6,FALSE)</f>
        <v>268381</v>
      </c>
      <c r="L402" t="b">
        <f t="shared" ca="1" si="6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3961</v>
      </c>
      <c r="G403" t="s">
        <v>58</v>
      </c>
      <c r="H403" s="4">
        <v>145.12</v>
      </c>
      <c r="I403">
        <v>101578</v>
      </c>
      <c r="J403" s="5">
        <v>101578</v>
      </c>
      <c r="K403">
        <f ca="1">VLOOKUP(F403,'LO4 (bench)'!$N$1:$S$7,6,FALSE)</f>
        <v>268381</v>
      </c>
      <c r="L403" t="b">
        <f t="shared" ca="1" si="6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3961</v>
      </c>
      <c r="G404" t="s">
        <v>56</v>
      </c>
      <c r="H404" s="4">
        <v>169.8</v>
      </c>
      <c r="I404">
        <v>29716</v>
      </c>
      <c r="J404" s="5">
        <v>29716</v>
      </c>
      <c r="K404">
        <f ca="1">VLOOKUP(F404,'LO4 (bench)'!$N$1:$S$7,6,FALSE)</f>
        <v>268381</v>
      </c>
      <c r="L404" t="b">
        <f t="shared" ca="1" si="6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3961</v>
      </c>
      <c r="G405" t="s">
        <v>58</v>
      </c>
      <c r="H405" s="4">
        <v>145.12</v>
      </c>
      <c r="I405">
        <v>105737</v>
      </c>
      <c r="J405" s="5">
        <v>105737</v>
      </c>
      <c r="K405">
        <f ca="1">VLOOKUP(F405,'LO4 (bench)'!$N$1:$S$7,6,FALSE)</f>
        <v>268381</v>
      </c>
      <c r="L405" t="b">
        <f t="shared" ca="1" si="6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3961</v>
      </c>
      <c r="G406" t="s">
        <v>56</v>
      </c>
      <c r="H406" s="4">
        <v>169.8</v>
      </c>
      <c r="I406">
        <v>29716</v>
      </c>
      <c r="J406" s="5">
        <v>29716</v>
      </c>
      <c r="K406">
        <f ca="1">VLOOKUP(F406,'LO4 (bench)'!$N$1:$S$7,6,FALSE)</f>
        <v>268381</v>
      </c>
      <c r="L406" t="b">
        <f t="shared" ca="1" si="6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3961</v>
      </c>
      <c r="G407" t="s">
        <v>58</v>
      </c>
      <c r="H407" s="4">
        <v>145.12</v>
      </c>
      <c r="I407">
        <v>106235</v>
      </c>
      <c r="J407" s="5">
        <v>106235</v>
      </c>
      <c r="K407">
        <f ca="1">VLOOKUP(F407,'LO4 (bench)'!$N$1:$S$7,6,FALSE)</f>
        <v>268381</v>
      </c>
      <c r="L407" t="b">
        <f t="shared" ca="1" si="6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3961</v>
      </c>
      <c r="G408" t="s">
        <v>56</v>
      </c>
      <c r="H408" s="4">
        <v>169.8</v>
      </c>
      <c r="I408">
        <v>29716</v>
      </c>
      <c r="J408" s="5">
        <v>29716</v>
      </c>
      <c r="K408">
        <f ca="1">VLOOKUP(F408,'LO4 (bench)'!$N$1:$S$7,6,FALSE)</f>
        <v>268381</v>
      </c>
      <c r="L408" t="b">
        <f t="shared" ca="1" si="6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3961</v>
      </c>
      <c r="G409" t="s">
        <v>58</v>
      </c>
      <c r="H409" s="4">
        <v>145.12</v>
      </c>
      <c r="I409">
        <v>110884</v>
      </c>
      <c r="J409" s="5">
        <v>110884</v>
      </c>
      <c r="K409">
        <f ca="1">VLOOKUP(F409,'LO4 (bench)'!$N$1:$S$7,6,FALSE)</f>
        <v>268381</v>
      </c>
      <c r="L409" t="b">
        <f t="shared" ca="1" si="6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3961</v>
      </c>
      <c r="G410" t="s">
        <v>56</v>
      </c>
      <c r="H410" s="4">
        <v>169.8</v>
      </c>
      <c r="I410">
        <v>29716</v>
      </c>
      <c r="J410" s="5">
        <v>29716</v>
      </c>
      <c r="K410">
        <f ca="1">VLOOKUP(F410,'LO4 (bench)'!$N$1:$S$7,6,FALSE)</f>
        <v>268381</v>
      </c>
      <c r="L410" t="b">
        <f t="shared" ca="1" si="6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3961</v>
      </c>
      <c r="G411" t="s">
        <v>58</v>
      </c>
      <c r="H411" s="4">
        <v>145.12</v>
      </c>
      <c r="I411">
        <v>113468</v>
      </c>
      <c r="J411" s="5">
        <v>113468</v>
      </c>
      <c r="K411">
        <f ca="1">VLOOKUP(F411,'LO4 (bench)'!$N$1:$S$7,6,FALSE)</f>
        <v>268381</v>
      </c>
      <c r="L411" t="b">
        <f t="shared" ca="1" si="6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3961</v>
      </c>
      <c r="G412" t="s">
        <v>56</v>
      </c>
      <c r="H412" s="4">
        <v>169.8</v>
      </c>
      <c r="I412">
        <v>30966</v>
      </c>
      <c r="J412" s="5">
        <v>30966</v>
      </c>
      <c r="K412">
        <f ca="1">VLOOKUP(F412,'LO4 (bench)'!$N$1:$S$7,6,FALSE)</f>
        <v>268381</v>
      </c>
      <c r="L412" t="b">
        <f t="shared" ca="1" si="6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3961</v>
      </c>
      <c r="G413" t="s">
        <v>58</v>
      </c>
      <c r="H413" s="4">
        <v>145.12</v>
      </c>
      <c r="I413">
        <v>113468</v>
      </c>
      <c r="J413" s="5">
        <v>113468</v>
      </c>
      <c r="K413">
        <f ca="1">VLOOKUP(F413,'LO4 (bench)'!$N$1:$S$7,6,FALSE)</f>
        <v>268381</v>
      </c>
      <c r="L413" t="b">
        <f t="shared" ca="1" si="6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3961</v>
      </c>
      <c r="G414" t="s">
        <v>56</v>
      </c>
      <c r="H414" s="4">
        <v>169.8</v>
      </c>
      <c r="I414">
        <v>30971</v>
      </c>
      <c r="J414" s="5">
        <v>30971</v>
      </c>
      <c r="K414">
        <f ca="1">VLOOKUP(F414,'LO4 (bench)'!$N$1:$S$7,6,FALSE)</f>
        <v>268381</v>
      </c>
      <c r="L414" t="b">
        <f t="shared" ca="1" si="6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3961</v>
      </c>
      <c r="G415" t="s">
        <v>58</v>
      </c>
      <c r="H415" s="4">
        <v>145.12</v>
      </c>
      <c r="I415">
        <v>113468</v>
      </c>
      <c r="J415" s="5">
        <v>113468</v>
      </c>
      <c r="K415">
        <f ca="1">VLOOKUP(F415,'LO4 (bench)'!$N$1:$S$7,6,FALSE)</f>
        <v>268381</v>
      </c>
      <c r="L415" t="b">
        <f t="shared" ca="1" si="6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3961</v>
      </c>
      <c r="G416" t="s">
        <v>56</v>
      </c>
      <c r="H416" s="4">
        <v>169.8</v>
      </c>
      <c r="I416">
        <v>30971</v>
      </c>
      <c r="J416" s="5">
        <v>30971</v>
      </c>
      <c r="K416">
        <f ca="1">VLOOKUP(F416,'LO4 (bench)'!$N$1:$S$7,6,FALSE)</f>
        <v>268381</v>
      </c>
      <c r="L416" t="b">
        <f t="shared" ca="1" si="6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3961</v>
      </c>
      <c r="G417" t="s">
        <v>58</v>
      </c>
      <c r="H417" s="4">
        <v>145.12</v>
      </c>
      <c r="I417">
        <v>114404</v>
      </c>
      <c r="J417" s="5">
        <v>114404</v>
      </c>
      <c r="K417">
        <f ca="1">VLOOKUP(F417,'LO4 (bench)'!$N$1:$S$7,6,FALSE)</f>
        <v>268381</v>
      </c>
      <c r="L417" t="b">
        <f t="shared" ca="1" si="6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3961</v>
      </c>
      <c r="G418" t="s">
        <v>56</v>
      </c>
      <c r="H418" s="4">
        <v>169.8</v>
      </c>
      <c r="I418">
        <v>30971</v>
      </c>
      <c r="J418" s="5">
        <v>30971</v>
      </c>
      <c r="K418">
        <f ca="1">VLOOKUP(F418,'LO4 (bench)'!$N$1:$S$7,6,FALSE)</f>
        <v>268381</v>
      </c>
      <c r="L418" t="b">
        <f t="shared" ca="1" si="6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3961</v>
      </c>
      <c r="G419" t="s">
        <v>58</v>
      </c>
      <c r="H419" s="4">
        <v>145.12</v>
      </c>
      <c r="I419">
        <v>119703</v>
      </c>
      <c r="J419" s="5">
        <v>119703</v>
      </c>
      <c r="K419">
        <f ca="1">VLOOKUP(F419,'LO4 (bench)'!$N$1:$S$7,6,FALSE)</f>
        <v>268381</v>
      </c>
      <c r="L419" t="b">
        <f t="shared" ca="1" si="6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3961</v>
      </c>
      <c r="G420" t="s">
        <v>58</v>
      </c>
      <c r="H420" s="4">
        <v>145.12</v>
      </c>
      <c r="I420">
        <v>122276</v>
      </c>
      <c r="J420" s="5">
        <v>122276</v>
      </c>
      <c r="K420">
        <f ca="1">VLOOKUP(F420,'LO4 (bench)'!$N$1:$S$7,6,FALSE)</f>
        <v>268381</v>
      </c>
      <c r="L420" t="b">
        <f t="shared" ca="1" si="6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3961</v>
      </c>
      <c r="G421" t="s">
        <v>56</v>
      </c>
      <c r="H421" s="4">
        <v>169.8</v>
      </c>
      <c r="I421">
        <v>30971</v>
      </c>
      <c r="J421" s="5">
        <v>30971</v>
      </c>
      <c r="K421">
        <f ca="1">VLOOKUP(F421,'LO4 (bench)'!$N$1:$S$7,6,FALSE)</f>
        <v>268381</v>
      </c>
      <c r="L421" t="b">
        <f t="shared" ca="1" si="6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3961</v>
      </c>
      <c r="G422" t="s">
        <v>58</v>
      </c>
      <c r="H422" s="4">
        <v>145.12</v>
      </c>
      <c r="I422">
        <v>116977</v>
      </c>
      <c r="J422" s="5">
        <v>116977</v>
      </c>
      <c r="K422">
        <f ca="1">VLOOKUP(F422,'LO4 (bench)'!$N$1:$S$7,6,FALSE)</f>
        <v>268381</v>
      </c>
      <c r="L422" t="b">
        <f t="shared" ca="1" si="6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3961</v>
      </c>
      <c r="G423" t="s">
        <v>56</v>
      </c>
      <c r="H423" s="4">
        <v>169.8</v>
      </c>
      <c r="I423">
        <v>30971</v>
      </c>
      <c r="J423" s="5">
        <v>30971</v>
      </c>
      <c r="K423">
        <f ca="1">VLOOKUP(F423,'LO4 (bench)'!$N$1:$S$7,6,FALSE)</f>
        <v>268381</v>
      </c>
      <c r="L423" t="b">
        <f t="shared" ca="1" si="6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3961</v>
      </c>
      <c r="G424" t="s">
        <v>58</v>
      </c>
      <c r="H424" s="4">
        <v>145.12</v>
      </c>
      <c r="I424">
        <v>116897</v>
      </c>
      <c r="J424" s="5">
        <v>116897</v>
      </c>
      <c r="K424">
        <f ca="1">VLOOKUP(F424,'LO4 (bench)'!$N$1:$S$7,6,FALSE)</f>
        <v>268381</v>
      </c>
      <c r="L424" t="b">
        <f t="shared" ca="1" si="6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3961</v>
      </c>
      <c r="G425" t="s">
        <v>56</v>
      </c>
      <c r="H425" s="4">
        <v>169.8</v>
      </c>
      <c r="I425">
        <v>30971</v>
      </c>
      <c r="J425" s="5">
        <v>30971</v>
      </c>
      <c r="K425">
        <f ca="1">VLOOKUP(F425,'LO4 (bench)'!$N$1:$S$7,6,FALSE)</f>
        <v>268381</v>
      </c>
      <c r="L425" t="b">
        <f t="shared" ca="1" si="6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3961</v>
      </c>
      <c r="G426" t="s">
        <v>58</v>
      </c>
      <c r="H426" s="4">
        <v>145.12</v>
      </c>
      <c r="I426">
        <v>117066</v>
      </c>
      <c r="J426" s="5">
        <v>117066</v>
      </c>
      <c r="K426">
        <f ca="1">VLOOKUP(F426,'LO4 (bench)'!$N$1:$S$7,6,FALSE)</f>
        <v>268381</v>
      </c>
      <c r="L426" t="b">
        <f t="shared" ca="1" si="6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3961</v>
      </c>
      <c r="G427" t="s">
        <v>56</v>
      </c>
      <c r="H427" s="4">
        <v>169.8</v>
      </c>
      <c r="I427">
        <v>30971</v>
      </c>
      <c r="J427" s="5">
        <v>30971</v>
      </c>
      <c r="K427">
        <f ca="1">VLOOKUP(F427,'LO4 (bench)'!$N$1:$S$7,6,FALSE)</f>
        <v>268381</v>
      </c>
      <c r="L427" t="b">
        <f t="shared" ca="1" si="6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3961</v>
      </c>
      <c r="G428" t="s">
        <v>58</v>
      </c>
      <c r="H428" s="4">
        <v>145.12</v>
      </c>
      <c r="I428">
        <v>120548</v>
      </c>
      <c r="J428" s="5">
        <v>120548</v>
      </c>
      <c r="K428">
        <f ca="1">VLOOKUP(F428,'LO4 (bench)'!$N$1:$S$7,6,FALSE)</f>
        <v>268381</v>
      </c>
      <c r="L428" t="b">
        <f t="shared" ca="1" si="6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3961</v>
      </c>
      <c r="G429" t="s">
        <v>56</v>
      </c>
      <c r="H429" s="4">
        <v>169.8</v>
      </c>
      <c r="I429">
        <v>30971</v>
      </c>
      <c r="J429" s="5">
        <v>30971</v>
      </c>
      <c r="K429">
        <f ca="1">VLOOKUP(F429,'LO4 (bench)'!$N$1:$S$7,6,FALSE)</f>
        <v>268381</v>
      </c>
      <c r="L429" t="b">
        <f t="shared" ca="1" si="6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3961</v>
      </c>
      <c r="G430" t="s">
        <v>58</v>
      </c>
      <c r="H430" s="4">
        <v>145.12</v>
      </c>
      <c r="I430">
        <v>120884</v>
      </c>
      <c r="J430" s="5">
        <v>120884</v>
      </c>
      <c r="K430">
        <f ca="1">VLOOKUP(F430,'LO4 (bench)'!$N$1:$S$7,6,FALSE)</f>
        <v>268381</v>
      </c>
      <c r="L430" t="b">
        <f t="shared" ca="1" si="6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3961</v>
      </c>
      <c r="G431" t="s">
        <v>56</v>
      </c>
      <c r="H431" s="4">
        <v>169.8</v>
      </c>
      <c r="I431">
        <v>32502</v>
      </c>
      <c r="J431" s="5">
        <v>32502</v>
      </c>
      <c r="K431">
        <f ca="1">VLOOKUP(F431,'LO4 (bench)'!$N$1:$S$7,6,FALSE)</f>
        <v>268381</v>
      </c>
      <c r="L431" t="b">
        <f t="shared" ca="1" si="6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3961</v>
      </c>
      <c r="G432" t="s">
        <v>58</v>
      </c>
      <c r="H432" s="4">
        <v>145.12</v>
      </c>
      <c r="I432">
        <v>120884</v>
      </c>
      <c r="J432" s="5">
        <v>120884</v>
      </c>
      <c r="K432">
        <f ca="1">VLOOKUP(F432,'LO4 (bench)'!$N$1:$S$7,6,FALSE)</f>
        <v>268381</v>
      </c>
      <c r="L432" t="b">
        <f t="shared" ca="1" si="6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3961</v>
      </c>
      <c r="G433" t="s">
        <v>56</v>
      </c>
      <c r="H433" s="4">
        <v>169.8</v>
      </c>
      <c r="I433">
        <v>32502</v>
      </c>
      <c r="J433" s="5">
        <v>32502</v>
      </c>
      <c r="K433">
        <f ca="1">VLOOKUP(F433,'LO4 (bench)'!$N$1:$S$7,6,FALSE)</f>
        <v>268381</v>
      </c>
      <c r="L433" t="b">
        <f t="shared" ca="1" si="6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3961</v>
      </c>
      <c r="G434" t="s">
        <v>58</v>
      </c>
      <c r="H434" s="4">
        <v>145.12</v>
      </c>
      <c r="I434">
        <v>125878</v>
      </c>
      <c r="J434" s="5">
        <v>125878</v>
      </c>
      <c r="K434">
        <f ca="1">VLOOKUP(F434,'LO4 (bench)'!$N$1:$S$7,6,FALSE)</f>
        <v>268381</v>
      </c>
      <c r="L434" t="b">
        <f t="shared" ca="1" si="6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3961</v>
      </c>
      <c r="G435" t="s">
        <v>56</v>
      </c>
      <c r="H435" s="4">
        <v>169.8</v>
      </c>
      <c r="I435">
        <v>32502</v>
      </c>
      <c r="J435" s="5">
        <v>32502</v>
      </c>
      <c r="K435">
        <f ca="1">VLOOKUP(F435,'LO4 (bench)'!$N$1:$S$7,6,FALSE)</f>
        <v>268381</v>
      </c>
      <c r="L435" t="b">
        <f t="shared" ca="1" si="6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3961</v>
      </c>
      <c r="G436" t="s">
        <v>58</v>
      </c>
      <c r="H436" s="4">
        <v>145.12</v>
      </c>
      <c r="I436">
        <v>128097</v>
      </c>
      <c r="J436" s="5">
        <v>128097</v>
      </c>
      <c r="K436">
        <f ca="1">VLOOKUP(F436,'LO4 (bench)'!$N$1:$S$7,6,FALSE)</f>
        <v>268381</v>
      </c>
      <c r="L436" t="b">
        <f t="shared" ca="1" si="6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3961</v>
      </c>
      <c r="G437" t="s">
        <v>56</v>
      </c>
      <c r="H437" s="4">
        <v>169.8</v>
      </c>
      <c r="I437">
        <v>32502</v>
      </c>
      <c r="J437" s="5">
        <v>32502</v>
      </c>
      <c r="K437">
        <f ca="1">VLOOKUP(F437,'LO4 (bench)'!$N$1:$S$7,6,FALSE)</f>
        <v>268381</v>
      </c>
      <c r="L437" t="b">
        <f t="shared" ca="1" si="6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3961</v>
      </c>
      <c r="G438" t="s">
        <v>58</v>
      </c>
      <c r="H438" s="4">
        <v>145.12</v>
      </c>
      <c r="I438">
        <v>142703</v>
      </c>
      <c r="J438" s="5">
        <v>142703</v>
      </c>
      <c r="K438">
        <f ca="1">VLOOKUP(F438,'LO4 (bench)'!$N$1:$S$7,6,FALSE)</f>
        <v>268381</v>
      </c>
      <c r="L438" t="b">
        <f t="shared" ca="1" si="6"/>
        <v>0</v>
      </c>
    </row>
  </sheetData>
  <autoFilter ref="A1:O438" xr:uid="{7115A7C3-2189-4B60-A6A0-A1FB7E496A50}">
    <filterColumn colId="5">
      <filters>
        <filter val="LLOY.L+bucket1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A5C93-DCB8-4D63-B15B-D6AE3B719671}">
  <dimension ref="A1:U2165"/>
  <sheetViews>
    <sheetView topLeftCell="C1" zoomScale="85" zoomScaleNormal="85" workbookViewId="0">
      <selection activeCell="S4" sqref="S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4" max="14" width="15.28515625" bestFit="1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  <col min="20" max="20" width="19.42578125" bestFit="1" customWidth="1"/>
  </cols>
  <sheetData>
    <row r="1" spans="1:21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3962</v>
      </c>
      <c r="K1" t="s">
        <v>3944</v>
      </c>
      <c r="L1" t="s">
        <v>3289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3954</v>
      </c>
      <c r="T1" s="1" t="s">
        <v>3963</v>
      </c>
      <c r="U1" s="1" t="s">
        <v>3964</v>
      </c>
    </row>
    <row r="2" spans="1:21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f ca="1">IF(L2&lt;VLOOKUP(F2,$N$1:$U$4,7,FALSE),VLOOKUP(F2,$N$1:$U$4,7,FALSE),IF(L2&gt;VLOOKUP(F2,$N$1:$U$4,8,FALSE),VLOOKUP(F2,$N$1:$U$4,8,FALSE),L2))</f>
        <v>10000</v>
      </c>
      <c r="K2">
        <v>1</v>
      </c>
      <c r="L2">
        <v>91</v>
      </c>
      <c r="M2">
        <f>O3-O2</f>
        <v>601</v>
      </c>
      <c r="N2" t="s">
        <v>55</v>
      </c>
      <c r="O2">
        <f>MATCH(N2,F$1:F$2165,0)</f>
        <v>2</v>
      </c>
      <c r="P2">
        <v>88</v>
      </c>
      <c r="Q2" s="11">
        <f t="array" aca="1" ref="Q2" ca="1">EXP(AVERAGE(LN(1+INDIRECT("J"&amp;O2):INDIRECT("J"&amp;O3-1)))+ROUND(_xlfn.NORM.S.INV($P$2/100),6)*_xlfn.STDEV.P(LN(1+INDIRECT("J"&amp;O2):INDIRECT("J"&amp;O3-1))))-1</f>
        <v>71517.766223585335</v>
      </c>
      <c r="R2" s="11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83334</v>
      </c>
      <c r="T2">
        <f t="array" aca="1" ref="T2" ca="1">MIN(IF(INDIRECT("L"&amp;O2):INDIRECT("L"&amp;O3-1)&gt;=_xlfn.PERCENTILE.INC(INDIRECT("L"&amp;O2):INDIRECT("L"&amp;O3-1),0.15),INDIRECT("L"&amp;O2):INDIRECT("L"&amp;O3-1)))</f>
        <v>10000</v>
      </c>
      <c r="U2">
        <f t="array" aca="1" ref="U2" ca="1">MAX(IF(INDIRECT("L"&amp;O2):INDIRECT("L"&amp;O3-1)&lt;=_xlfn.PERCENTILE.INC(INDIRECT("L"&amp;O2):INDIRECT("L"&amp;O3-1),0.85),INDIRECT("L"&amp;O2):INDIRECT("L"&amp;O3-1)))</f>
        <v>83334</v>
      </c>
    </row>
    <row r="3" spans="1:21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f t="shared" ref="J3:J66" ca="1" si="0">IF(L3&lt;VLOOKUP(F3,$N$1:$U$4,7,FALSE),VLOOKUP(F3,$N$1:$U$4,7,FALSE),IF(L3&gt;VLOOKUP(F3,$N$1:$U$4,8,FALSE),VLOOKUP(F3,$N$1:$U$4,8,FALSE),L3))</f>
        <v>10000</v>
      </c>
      <c r="K3">
        <v>2</v>
      </c>
      <c r="L3">
        <v>91</v>
      </c>
      <c r="M3">
        <f t="shared" ref="M3:M4" si="1">O4-O3</f>
        <v>884</v>
      </c>
      <c r="N3" t="s">
        <v>958</v>
      </c>
      <c r="O3">
        <f t="shared" ref="O3:O4" si="2">MATCH(N3,F$1:F$2165,0)</f>
        <v>603</v>
      </c>
      <c r="Q3" s="11">
        <f t="array" aca="1" ref="Q3" ca="1">EXP(AVERAGE(LN(1+INDIRECT("J"&amp;O3):INDIRECT("J"&amp;O4-1)))+ROUND(_xlfn.NORM.S.INV($P$2/100),6)*_xlfn.STDEV.P(LN(1+INDIRECT("J"&amp;O3):INDIRECT("J"&amp;O4-1))))-1</f>
        <v>928480.43869384762</v>
      </c>
      <c r="R3" s="11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1092381</v>
      </c>
      <c r="T3">
        <f t="array" aca="1" ref="T3" ca="1">MIN(IF(INDIRECT("L"&amp;O3):INDIRECT("L"&amp;O4-1)&gt;=_xlfn.PERCENTILE.INC(INDIRECT("L"&amp;O3):INDIRECT("L"&amp;O4-1),0.15),INDIRECT("L"&amp;O3):INDIRECT("L"&amp;O4-1)))</f>
        <v>136832</v>
      </c>
      <c r="U3">
        <f t="array" aca="1" ref="U3" ca="1">MAX(IF(INDIRECT("L"&amp;O3):INDIRECT("L"&amp;O4-1)&lt;=_xlfn.PERCENTILE.INC(INDIRECT("L"&amp;O3):INDIRECT("L"&amp;O4-1),0.85),INDIRECT("L"&amp;O3):INDIRECT("L"&amp;O4-1)))</f>
        <v>1092381</v>
      </c>
    </row>
    <row r="4" spans="1:21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f t="shared" ca="1" si="0"/>
        <v>10000</v>
      </c>
      <c r="K4">
        <v>3</v>
      </c>
      <c r="L4">
        <v>100</v>
      </c>
      <c r="M4">
        <f t="shared" si="1"/>
        <v>679</v>
      </c>
      <c r="N4" t="s">
        <v>2275</v>
      </c>
      <c r="O4">
        <f t="shared" si="2"/>
        <v>1487</v>
      </c>
      <c r="Q4" s="11">
        <f t="array" aca="1" ref="Q4" ca="1">EXP(AVERAGE(LN(1+INDIRECT("J"&amp;O4):INDIRECT("J"&amp;O5-1)))+ROUND(_xlfn.NORM.S.INV($P$2/100),6)*_xlfn.STDEV.P(LN(1+INDIRECT("J"&amp;O4):INDIRECT("J"&amp;O5-1))))-1</f>
        <v>204363.62933715596</v>
      </c>
      <c r="R4" s="11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239237</v>
      </c>
      <c r="T4">
        <f t="array" aca="1" ref="T4" ca="1">MIN(IF(INDIRECT("L"&amp;O4):INDIRECT("L"&amp;O5-1)&gt;=_xlfn.PERCENTILE.INC(INDIRECT("L"&amp;O4):INDIRECT("L"&amp;O5-1),0.15),INDIRECT("L"&amp;O4):INDIRECT("L"&amp;O5-1)))</f>
        <v>34888</v>
      </c>
      <c r="U4">
        <f t="array" aca="1" ref="U4" ca="1">MAX(IF(INDIRECT("L"&amp;O4):INDIRECT("L"&amp;O5-1)&lt;=_xlfn.PERCENTILE.INC(INDIRECT("L"&amp;O4):INDIRECT("L"&amp;O5-1),0.85),INDIRECT("L"&amp;O4):INDIRECT("L"&amp;O5-1)))</f>
        <v>239237</v>
      </c>
    </row>
    <row r="5" spans="1:21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f t="shared" ca="1" si="0"/>
        <v>10000</v>
      </c>
      <c r="K5">
        <v>4</v>
      </c>
      <c r="L5">
        <v>100</v>
      </c>
      <c r="O5">
        <v>2166</v>
      </c>
      <c r="Q5" s="8"/>
      <c r="R5" s="8"/>
      <c r="S5" s="8"/>
    </row>
    <row r="6" spans="1:21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f t="shared" ca="1" si="0"/>
        <v>10000</v>
      </c>
      <c r="K6">
        <v>5</v>
      </c>
      <c r="L6">
        <v>100</v>
      </c>
      <c r="Q6" s="8"/>
      <c r="R6" s="8"/>
      <c r="S6" s="8"/>
    </row>
    <row r="7" spans="1:21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f t="shared" ca="1" si="0"/>
        <v>10000</v>
      </c>
      <c r="K7">
        <v>6</v>
      </c>
      <c r="L7">
        <v>100</v>
      </c>
      <c r="Q7" s="8"/>
      <c r="R7" s="8"/>
      <c r="S7" s="8"/>
    </row>
    <row r="8" spans="1:21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f t="shared" ca="1" si="0"/>
        <v>10000</v>
      </c>
      <c r="K8">
        <v>7</v>
      </c>
      <c r="L8">
        <v>100</v>
      </c>
      <c r="R8" s="4"/>
    </row>
    <row r="9" spans="1:21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f t="shared" ca="1" si="0"/>
        <v>10000</v>
      </c>
      <c r="K9">
        <v>8</v>
      </c>
      <c r="L9">
        <v>100</v>
      </c>
      <c r="R9" s="4"/>
    </row>
    <row r="10" spans="1:21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f t="shared" ca="1" si="0"/>
        <v>10000</v>
      </c>
      <c r="K10">
        <v>9</v>
      </c>
      <c r="L10">
        <v>100</v>
      </c>
    </row>
    <row r="11" spans="1:21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f t="shared" ca="1" si="0"/>
        <v>10000</v>
      </c>
      <c r="K11">
        <v>10</v>
      </c>
      <c r="L11">
        <v>100</v>
      </c>
    </row>
    <row r="12" spans="1:21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f t="shared" ca="1" si="0"/>
        <v>10000</v>
      </c>
      <c r="K12">
        <v>11</v>
      </c>
      <c r="L12">
        <v>100</v>
      </c>
      <c r="R12" s="4"/>
    </row>
    <row r="13" spans="1:21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f t="shared" ca="1" si="0"/>
        <v>10000</v>
      </c>
      <c r="K13">
        <v>12</v>
      </c>
      <c r="L13">
        <v>100</v>
      </c>
      <c r="R13" s="4"/>
    </row>
    <row r="14" spans="1:21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f t="shared" ca="1" si="0"/>
        <v>10000</v>
      </c>
      <c r="K14">
        <v>13</v>
      </c>
      <c r="L14">
        <v>100</v>
      </c>
      <c r="R14" s="4"/>
    </row>
    <row r="15" spans="1:21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f t="shared" ca="1" si="0"/>
        <v>10000</v>
      </c>
      <c r="K15">
        <v>14</v>
      </c>
      <c r="L15">
        <v>100</v>
      </c>
      <c r="R15" s="4"/>
    </row>
    <row r="16" spans="1:21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f t="shared" ca="1" si="0"/>
        <v>10000</v>
      </c>
      <c r="K16">
        <v>15</v>
      </c>
      <c r="L16">
        <v>100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f t="shared" ca="1" si="0"/>
        <v>10000</v>
      </c>
      <c r="K17">
        <v>16</v>
      </c>
      <c r="L17">
        <v>100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f t="shared" ca="1" si="0"/>
        <v>10000</v>
      </c>
      <c r="K18">
        <v>17</v>
      </c>
      <c r="L18">
        <v>100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f t="shared" ca="1" si="0"/>
        <v>10000</v>
      </c>
      <c r="K19">
        <v>18</v>
      </c>
      <c r="L19">
        <v>100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f t="shared" ca="1" si="0"/>
        <v>10000</v>
      </c>
      <c r="K20">
        <v>19</v>
      </c>
      <c r="L20">
        <v>524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f t="shared" ca="1" si="0"/>
        <v>10000</v>
      </c>
      <c r="K21">
        <v>20</v>
      </c>
      <c r="L21">
        <v>524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f t="shared" ca="1" si="0"/>
        <v>10000</v>
      </c>
      <c r="K22">
        <v>21</v>
      </c>
      <c r="L22">
        <v>524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f t="shared" ca="1" si="0"/>
        <v>10000</v>
      </c>
      <c r="K23">
        <v>22</v>
      </c>
      <c r="L23">
        <v>524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f t="shared" ca="1" si="0"/>
        <v>10000</v>
      </c>
      <c r="K24">
        <v>23</v>
      </c>
      <c r="L24">
        <v>524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f t="shared" ca="1" si="0"/>
        <v>10000</v>
      </c>
      <c r="K25">
        <v>24</v>
      </c>
      <c r="L25">
        <v>1000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f t="shared" ca="1" si="0"/>
        <v>10000</v>
      </c>
      <c r="K26">
        <v>25</v>
      </c>
      <c r="L26">
        <v>1000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f t="shared" ca="1" si="0"/>
        <v>10000</v>
      </c>
      <c r="K27">
        <v>26</v>
      </c>
      <c r="L27">
        <v>1000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f t="shared" ca="1" si="0"/>
        <v>10000</v>
      </c>
      <c r="K28">
        <v>27</v>
      </c>
      <c r="L28">
        <v>1000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f t="shared" ca="1" si="0"/>
        <v>10000</v>
      </c>
      <c r="K29">
        <v>28</v>
      </c>
      <c r="L29">
        <v>1065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f t="shared" ca="1" si="0"/>
        <v>10000</v>
      </c>
      <c r="K30">
        <v>29</v>
      </c>
      <c r="L30">
        <v>1284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f t="shared" ca="1" si="0"/>
        <v>10000</v>
      </c>
      <c r="K31">
        <v>30</v>
      </c>
      <c r="L31">
        <v>1285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f t="shared" ca="1" si="0"/>
        <v>10000</v>
      </c>
      <c r="K32">
        <v>31</v>
      </c>
      <c r="L32">
        <v>1285</v>
      </c>
    </row>
    <row r="33" spans="1:12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f t="shared" ca="1" si="0"/>
        <v>10000</v>
      </c>
      <c r="K33">
        <v>32</v>
      </c>
      <c r="L33">
        <v>1575</v>
      </c>
    </row>
    <row r="34" spans="1:12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f t="shared" ca="1" si="0"/>
        <v>10000</v>
      </c>
      <c r="K34">
        <v>33</v>
      </c>
      <c r="L34">
        <v>1585</v>
      </c>
    </row>
    <row r="35" spans="1:12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f t="shared" ca="1" si="0"/>
        <v>10000</v>
      </c>
      <c r="K35">
        <v>34</v>
      </c>
      <c r="L35">
        <v>1622</v>
      </c>
    </row>
    <row r="36" spans="1:12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f t="shared" ca="1" si="0"/>
        <v>10000</v>
      </c>
      <c r="K36">
        <v>35</v>
      </c>
      <c r="L36">
        <v>1622</v>
      </c>
    </row>
    <row r="37" spans="1:12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f t="shared" ca="1" si="0"/>
        <v>10000</v>
      </c>
      <c r="K37">
        <v>36</v>
      </c>
      <c r="L37">
        <v>1622</v>
      </c>
    </row>
    <row r="38" spans="1:12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f t="shared" ca="1" si="0"/>
        <v>10000</v>
      </c>
      <c r="K38">
        <v>37</v>
      </c>
      <c r="L38">
        <v>1649</v>
      </c>
    </row>
    <row r="39" spans="1:12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f t="shared" ca="1" si="0"/>
        <v>10000</v>
      </c>
      <c r="K39">
        <v>38</v>
      </c>
      <c r="L39">
        <v>1705</v>
      </c>
    </row>
    <row r="40" spans="1:12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f t="shared" ca="1" si="0"/>
        <v>10000</v>
      </c>
      <c r="K40">
        <v>39</v>
      </c>
      <c r="L40">
        <v>2066</v>
      </c>
    </row>
    <row r="41" spans="1:12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f t="shared" ca="1" si="0"/>
        <v>10000</v>
      </c>
      <c r="K41">
        <v>40</v>
      </c>
      <c r="L41">
        <v>2452</v>
      </c>
    </row>
    <row r="42" spans="1:12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f t="shared" ca="1" si="0"/>
        <v>10000</v>
      </c>
      <c r="K42">
        <v>41</v>
      </c>
      <c r="L42">
        <v>2800</v>
      </c>
    </row>
    <row r="43" spans="1:12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f t="shared" ca="1" si="0"/>
        <v>10000</v>
      </c>
      <c r="K43">
        <v>42</v>
      </c>
      <c r="L43">
        <v>3167</v>
      </c>
    </row>
    <row r="44" spans="1:12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f t="shared" ca="1" si="0"/>
        <v>10000</v>
      </c>
      <c r="K44">
        <v>43</v>
      </c>
      <c r="L44">
        <v>3167</v>
      </c>
    </row>
    <row r="45" spans="1:12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f t="shared" ca="1" si="0"/>
        <v>10000</v>
      </c>
      <c r="K45">
        <v>44</v>
      </c>
      <c r="L45">
        <v>3167</v>
      </c>
    </row>
    <row r="46" spans="1:12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f t="shared" ca="1" si="0"/>
        <v>10000</v>
      </c>
      <c r="K46">
        <v>45</v>
      </c>
      <c r="L46">
        <v>3168</v>
      </c>
    </row>
    <row r="47" spans="1:12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f t="shared" ca="1" si="0"/>
        <v>10000</v>
      </c>
      <c r="K47">
        <v>46</v>
      </c>
      <c r="L47">
        <v>3168</v>
      </c>
    </row>
    <row r="48" spans="1:12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f t="shared" ca="1" si="0"/>
        <v>10000</v>
      </c>
      <c r="K48">
        <v>47</v>
      </c>
      <c r="L48">
        <v>3168</v>
      </c>
    </row>
    <row r="49" spans="1:12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f t="shared" ca="1" si="0"/>
        <v>10000</v>
      </c>
      <c r="K49">
        <v>48</v>
      </c>
      <c r="L49">
        <v>3168</v>
      </c>
    </row>
    <row r="50" spans="1:12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f t="shared" ca="1" si="0"/>
        <v>10000</v>
      </c>
      <c r="K50">
        <v>49</v>
      </c>
      <c r="L50">
        <v>3168</v>
      </c>
    </row>
    <row r="51" spans="1:12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f t="shared" ca="1" si="0"/>
        <v>10000</v>
      </c>
      <c r="K51">
        <v>50</v>
      </c>
      <c r="L51">
        <v>3168</v>
      </c>
    </row>
    <row r="52" spans="1:12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f t="shared" ca="1" si="0"/>
        <v>10000</v>
      </c>
      <c r="K52">
        <v>51</v>
      </c>
      <c r="L52">
        <v>3168</v>
      </c>
    </row>
    <row r="53" spans="1:12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f t="shared" ca="1" si="0"/>
        <v>10000</v>
      </c>
      <c r="K53">
        <v>52</v>
      </c>
      <c r="L53">
        <v>3304</v>
      </c>
    </row>
    <row r="54" spans="1:12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f t="shared" ca="1" si="0"/>
        <v>10000</v>
      </c>
      <c r="K54">
        <v>53</v>
      </c>
      <c r="L54">
        <v>3304</v>
      </c>
    </row>
    <row r="55" spans="1:12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f t="shared" ca="1" si="0"/>
        <v>10000</v>
      </c>
      <c r="K55">
        <v>54</v>
      </c>
      <c r="L55">
        <v>3888</v>
      </c>
    </row>
    <row r="56" spans="1:12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f t="shared" ca="1" si="0"/>
        <v>10000</v>
      </c>
      <c r="K56">
        <v>55</v>
      </c>
      <c r="L56">
        <v>3888</v>
      </c>
    </row>
    <row r="57" spans="1:12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f t="shared" ca="1" si="0"/>
        <v>10000</v>
      </c>
      <c r="K57">
        <v>56</v>
      </c>
      <c r="L57">
        <v>3888</v>
      </c>
    </row>
    <row r="58" spans="1:12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f t="shared" ca="1" si="0"/>
        <v>10000</v>
      </c>
      <c r="K58">
        <v>57</v>
      </c>
      <c r="L58">
        <v>4700</v>
      </c>
    </row>
    <row r="59" spans="1:12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f t="shared" ca="1" si="0"/>
        <v>10000</v>
      </c>
      <c r="K59">
        <v>58</v>
      </c>
      <c r="L59">
        <v>4700</v>
      </c>
    </row>
    <row r="60" spans="1:12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f t="shared" ca="1" si="0"/>
        <v>10000</v>
      </c>
      <c r="K60">
        <v>59</v>
      </c>
      <c r="L60">
        <v>5000</v>
      </c>
    </row>
    <row r="61" spans="1:12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f t="shared" ca="1" si="0"/>
        <v>10000</v>
      </c>
      <c r="K61">
        <v>60</v>
      </c>
      <c r="L61">
        <v>5000</v>
      </c>
    </row>
    <row r="62" spans="1:12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f t="shared" ca="1" si="0"/>
        <v>10000</v>
      </c>
      <c r="K62">
        <v>61</v>
      </c>
      <c r="L62">
        <v>5020</v>
      </c>
    </row>
    <row r="63" spans="1:12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f t="shared" ca="1" si="0"/>
        <v>10000</v>
      </c>
      <c r="K63">
        <v>62</v>
      </c>
      <c r="L63">
        <v>5488</v>
      </c>
    </row>
    <row r="64" spans="1:12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f t="shared" ca="1" si="0"/>
        <v>10000</v>
      </c>
      <c r="K64">
        <v>63</v>
      </c>
      <c r="L64">
        <v>5488</v>
      </c>
    </row>
    <row r="65" spans="1:12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f t="shared" ca="1" si="0"/>
        <v>10000</v>
      </c>
      <c r="K65">
        <v>64</v>
      </c>
      <c r="L65">
        <v>5750</v>
      </c>
    </row>
    <row r="66" spans="1:12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f t="shared" ca="1" si="0"/>
        <v>10000</v>
      </c>
      <c r="K66">
        <v>65</v>
      </c>
      <c r="L66">
        <v>6270</v>
      </c>
    </row>
    <row r="67" spans="1:12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f t="shared" ref="J67:J130" ca="1" si="3">IF(L67&lt;VLOOKUP(F67,$N$1:$U$4,7,FALSE),VLOOKUP(F67,$N$1:$U$4,7,FALSE),IF(L67&gt;VLOOKUP(F67,$N$1:$U$4,8,FALSE),VLOOKUP(F67,$N$1:$U$4,8,FALSE),L67))</f>
        <v>10000</v>
      </c>
      <c r="K67">
        <v>66</v>
      </c>
      <c r="L67">
        <v>6911</v>
      </c>
    </row>
    <row r="68" spans="1:12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f t="shared" ca="1" si="3"/>
        <v>10000</v>
      </c>
      <c r="K68">
        <v>67</v>
      </c>
      <c r="L68">
        <v>6911</v>
      </c>
    </row>
    <row r="69" spans="1:12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f t="shared" ca="1" si="3"/>
        <v>10000</v>
      </c>
      <c r="K69">
        <v>68</v>
      </c>
      <c r="L69">
        <v>6911</v>
      </c>
    </row>
    <row r="70" spans="1:12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f t="shared" ca="1" si="3"/>
        <v>10000</v>
      </c>
      <c r="K70">
        <v>69</v>
      </c>
      <c r="L70">
        <v>6971</v>
      </c>
    </row>
    <row r="71" spans="1:12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f t="shared" ca="1" si="3"/>
        <v>10000</v>
      </c>
      <c r="K71">
        <v>70</v>
      </c>
      <c r="L71">
        <v>6971</v>
      </c>
    </row>
    <row r="72" spans="1:12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f t="shared" ca="1" si="3"/>
        <v>10000</v>
      </c>
      <c r="K72">
        <v>71</v>
      </c>
      <c r="L72">
        <v>7235</v>
      </c>
    </row>
    <row r="73" spans="1:12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f t="shared" ca="1" si="3"/>
        <v>10000</v>
      </c>
      <c r="K73">
        <v>72</v>
      </c>
      <c r="L73">
        <v>7391</v>
      </c>
    </row>
    <row r="74" spans="1:12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f t="shared" ca="1" si="3"/>
        <v>10000</v>
      </c>
      <c r="K74">
        <v>73</v>
      </c>
      <c r="L74">
        <v>7788</v>
      </c>
    </row>
    <row r="75" spans="1:12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f t="shared" ca="1" si="3"/>
        <v>10000</v>
      </c>
      <c r="K75">
        <v>74</v>
      </c>
      <c r="L75">
        <v>8012</v>
      </c>
    </row>
    <row r="76" spans="1:12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f t="shared" ca="1" si="3"/>
        <v>10000</v>
      </c>
      <c r="K76">
        <v>75</v>
      </c>
      <c r="L76">
        <v>8016</v>
      </c>
    </row>
    <row r="77" spans="1:12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f t="shared" ca="1" si="3"/>
        <v>10000</v>
      </c>
      <c r="K77">
        <v>76</v>
      </c>
      <c r="L77">
        <v>8016</v>
      </c>
    </row>
    <row r="78" spans="1:12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f t="shared" ca="1" si="3"/>
        <v>10000</v>
      </c>
      <c r="K78">
        <v>77</v>
      </c>
      <c r="L78">
        <v>8016</v>
      </c>
    </row>
    <row r="79" spans="1:12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f t="shared" ca="1" si="3"/>
        <v>10000</v>
      </c>
      <c r="K79">
        <v>78</v>
      </c>
      <c r="L79">
        <v>8628</v>
      </c>
    </row>
    <row r="80" spans="1:12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f t="shared" ca="1" si="3"/>
        <v>10000</v>
      </c>
      <c r="K80">
        <v>79</v>
      </c>
      <c r="L80">
        <v>9338</v>
      </c>
    </row>
    <row r="81" spans="1:12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f t="shared" ca="1" si="3"/>
        <v>10000</v>
      </c>
      <c r="K81">
        <v>80</v>
      </c>
      <c r="L81">
        <v>9456</v>
      </c>
    </row>
    <row r="82" spans="1:12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f t="shared" ca="1" si="3"/>
        <v>10000</v>
      </c>
      <c r="K82">
        <v>81</v>
      </c>
      <c r="L82">
        <v>9456</v>
      </c>
    </row>
    <row r="83" spans="1:12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f t="shared" ca="1" si="3"/>
        <v>10000</v>
      </c>
      <c r="K83">
        <v>82</v>
      </c>
      <c r="L83">
        <v>9489</v>
      </c>
    </row>
    <row r="84" spans="1:12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f t="shared" ca="1" si="3"/>
        <v>10000</v>
      </c>
      <c r="K84">
        <v>83</v>
      </c>
      <c r="L84">
        <v>9502</v>
      </c>
    </row>
    <row r="85" spans="1:12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f t="shared" ca="1" si="3"/>
        <v>10000</v>
      </c>
      <c r="K85">
        <v>84</v>
      </c>
      <c r="L85">
        <v>9519</v>
      </c>
    </row>
    <row r="86" spans="1:12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f t="shared" ca="1" si="3"/>
        <v>10000</v>
      </c>
      <c r="K86">
        <v>85</v>
      </c>
      <c r="L86">
        <v>9560</v>
      </c>
    </row>
    <row r="87" spans="1:12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f t="shared" ca="1" si="3"/>
        <v>10000</v>
      </c>
      <c r="K87">
        <v>86</v>
      </c>
      <c r="L87">
        <v>9560</v>
      </c>
    </row>
    <row r="88" spans="1:12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f t="shared" ca="1" si="3"/>
        <v>10000</v>
      </c>
      <c r="K88">
        <v>87</v>
      </c>
      <c r="L88">
        <v>9560</v>
      </c>
    </row>
    <row r="89" spans="1:12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f t="shared" ca="1" si="3"/>
        <v>10000</v>
      </c>
      <c r="K89">
        <v>88</v>
      </c>
      <c r="L89">
        <v>10000</v>
      </c>
    </row>
    <row r="90" spans="1:12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f t="shared" ca="1" si="3"/>
        <v>10000</v>
      </c>
      <c r="K90">
        <v>89</v>
      </c>
      <c r="L90">
        <v>10000</v>
      </c>
    </row>
    <row r="91" spans="1:12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f t="shared" ca="1" si="3"/>
        <v>10000</v>
      </c>
      <c r="K91">
        <v>90</v>
      </c>
      <c r="L91">
        <v>10000</v>
      </c>
    </row>
    <row r="92" spans="1:12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f t="shared" ca="1" si="3"/>
        <v>10000</v>
      </c>
      <c r="K92">
        <v>91</v>
      </c>
      <c r="L92">
        <v>10000</v>
      </c>
    </row>
    <row r="93" spans="1:12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f t="shared" ca="1" si="3"/>
        <v>10058</v>
      </c>
      <c r="K93">
        <v>92</v>
      </c>
      <c r="L93">
        <v>10058</v>
      </c>
    </row>
    <row r="94" spans="1:12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f t="shared" ca="1" si="3"/>
        <v>10058</v>
      </c>
      <c r="K94">
        <v>93</v>
      </c>
      <c r="L94">
        <v>10058</v>
      </c>
    </row>
    <row r="95" spans="1:12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f t="shared" ca="1" si="3"/>
        <v>10058</v>
      </c>
      <c r="K95">
        <v>94</v>
      </c>
      <c r="L95">
        <v>10058</v>
      </c>
    </row>
    <row r="96" spans="1:12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f t="shared" ca="1" si="3"/>
        <v>10058</v>
      </c>
      <c r="K96">
        <v>95</v>
      </c>
      <c r="L96">
        <v>10058</v>
      </c>
    </row>
    <row r="97" spans="1:12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f t="shared" ca="1" si="3"/>
        <v>10058</v>
      </c>
      <c r="K97">
        <v>96</v>
      </c>
      <c r="L97">
        <v>10058</v>
      </c>
    </row>
    <row r="98" spans="1:12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f t="shared" ca="1" si="3"/>
        <v>10058</v>
      </c>
      <c r="K98">
        <v>97</v>
      </c>
      <c r="L98">
        <v>10058</v>
      </c>
    </row>
    <row r="99" spans="1:12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f t="shared" ca="1" si="3"/>
        <v>10058</v>
      </c>
      <c r="K99">
        <v>98</v>
      </c>
      <c r="L99">
        <v>10058</v>
      </c>
    </row>
    <row r="100" spans="1:12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f t="shared" ca="1" si="3"/>
        <v>10058</v>
      </c>
      <c r="K100">
        <v>99</v>
      </c>
      <c r="L100">
        <v>10058</v>
      </c>
    </row>
    <row r="101" spans="1:12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f t="shared" ca="1" si="3"/>
        <v>10059</v>
      </c>
      <c r="K101">
        <v>100</v>
      </c>
      <c r="L101">
        <v>10059</v>
      </c>
    </row>
    <row r="102" spans="1:12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f t="shared" ca="1" si="3"/>
        <v>10059</v>
      </c>
      <c r="K102">
        <v>101</v>
      </c>
      <c r="L102">
        <v>10059</v>
      </c>
    </row>
    <row r="103" spans="1:12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f t="shared" ca="1" si="3"/>
        <v>10059</v>
      </c>
      <c r="K103">
        <v>102</v>
      </c>
      <c r="L103">
        <v>10059</v>
      </c>
    </row>
    <row r="104" spans="1:12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f t="shared" ca="1" si="3"/>
        <v>10059</v>
      </c>
      <c r="K104">
        <v>103</v>
      </c>
      <c r="L104">
        <v>10059</v>
      </c>
    </row>
    <row r="105" spans="1:12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f t="shared" ca="1" si="3"/>
        <v>10059</v>
      </c>
      <c r="K105">
        <v>104</v>
      </c>
      <c r="L105">
        <v>10059</v>
      </c>
    </row>
    <row r="106" spans="1:12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f t="shared" ca="1" si="3"/>
        <v>10223</v>
      </c>
      <c r="K106">
        <v>105</v>
      </c>
      <c r="L106">
        <v>10223</v>
      </c>
    </row>
    <row r="107" spans="1:12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f t="shared" ca="1" si="3"/>
        <v>10223</v>
      </c>
      <c r="K107">
        <v>106</v>
      </c>
      <c r="L107">
        <v>10223</v>
      </c>
    </row>
    <row r="108" spans="1:12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f t="shared" ca="1" si="3"/>
        <v>10223</v>
      </c>
      <c r="K108">
        <v>107</v>
      </c>
      <c r="L108">
        <v>10223</v>
      </c>
    </row>
    <row r="109" spans="1:12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f t="shared" ca="1" si="3"/>
        <v>10223</v>
      </c>
      <c r="K109">
        <v>108</v>
      </c>
      <c r="L109">
        <v>10223</v>
      </c>
    </row>
    <row r="110" spans="1:12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f t="shared" ca="1" si="3"/>
        <v>10811</v>
      </c>
      <c r="K110">
        <v>109</v>
      </c>
      <c r="L110">
        <v>10811</v>
      </c>
    </row>
    <row r="111" spans="1:12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f t="shared" ca="1" si="3"/>
        <v>11100</v>
      </c>
      <c r="K111">
        <v>110</v>
      </c>
      <c r="L111">
        <v>11100</v>
      </c>
    </row>
    <row r="112" spans="1:12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f t="shared" ca="1" si="3"/>
        <v>11219</v>
      </c>
      <c r="K112">
        <v>111</v>
      </c>
      <c r="L112">
        <v>11219</v>
      </c>
    </row>
    <row r="113" spans="1:12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f t="shared" ca="1" si="3"/>
        <v>11219</v>
      </c>
      <c r="K113">
        <v>112</v>
      </c>
      <c r="L113">
        <v>11219</v>
      </c>
    </row>
    <row r="114" spans="1:12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f t="shared" ca="1" si="3"/>
        <v>12128</v>
      </c>
      <c r="K114">
        <v>113</v>
      </c>
      <c r="L114">
        <v>12128</v>
      </c>
    </row>
    <row r="115" spans="1:12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f t="shared" ca="1" si="3"/>
        <v>12140</v>
      </c>
      <c r="K115">
        <v>114</v>
      </c>
      <c r="L115">
        <v>12140</v>
      </c>
    </row>
    <row r="116" spans="1:12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f t="shared" ca="1" si="3"/>
        <v>12319</v>
      </c>
      <c r="K116">
        <v>115</v>
      </c>
      <c r="L116">
        <v>12319</v>
      </c>
    </row>
    <row r="117" spans="1:12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f t="shared" ca="1" si="3"/>
        <v>12369</v>
      </c>
      <c r="K117">
        <v>116</v>
      </c>
      <c r="L117">
        <v>12369</v>
      </c>
    </row>
    <row r="118" spans="1:12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f t="shared" ca="1" si="3"/>
        <v>12440</v>
      </c>
      <c r="K118">
        <v>117</v>
      </c>
      <c r="L118">
        <v>12440</v>
      </c>
    </row>
    <row r="119" spans="1:12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f t="shared" ca="1" si="3"/>
        <v>12440</v>
      </c>
      <c r="K119">
        <v>118</v>
      </c>
      <c r="L119">
        <v>12440</v>
      </c>
    </row>
    <row r="120" spans="1:12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f t="shared" ca="1" si="3"/>
        <v>12440</v>
      </c>
      <c r="K120">
        <v>119</v>
      </c>
      <c r="L120">
        <v>12440</v>
      </c>
    </row>
    <row r="121" spans="1:12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f t="shared" ca="1" si="3"/>
        <v>12440</v>
      </c>
      <c r="K121">
        <v>120</v>
      </c>
      <c r="L121">
        <v>12440</v>
      </c>
    </row>
    <row r="122" spans="1:12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f t="shared" ca="1" si="3"/>
        <v>12440</v>
      </c>
      <c r="K122">
        <v>121</v>
      </c>
      <c r="L122">
        <v>12440</v>
      </c>
    </row>
    <row r="123" spans="1:12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f t="shared" ca="1" si="3"/>
        <v>12440</v>
      </c>
      <c r="K123">
        <v>122</v>
      </c>
      <c r="L123">
        <v>12440</v>
      </c>
    </row>
    <row r="124" spans="1:12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f t="shared" ca="1" si="3"/>
        <v>12440</v>
      </c>
      <c r="K124">
        <v>123</v>
      </c>
      <c r="L124">
        <v>12440</v>
      </c>
    </row>
    <row r="125" spans="1:12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f t="shared" ca="1" si="3"/>
        <v>12488</v>
      </c>
      <c r="K125">
        <v>124</v>
      </c>
      <c r="L125">
        <v>12488</v>
      </c>
    </row>
    <row r="126" spans="1:12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f t="shared" ca="1" si="3"/>
        <v>12488</v>
      </c>
      <c r="K126">
        <v>125</v>
      </c>
      <c r="L126">
        <v>12488</v>
      </c>
    </row>
    <row r="127" spans="1:12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f t="shared" ca="1" si="3"/>
        <v>12488</v>
      </c>
      <c r="K127">
        <v>126</v>
      </c>
      <c r="L127">
        <v>12488</v>
      </c>
    </row>
    <row r="128" spans="1:12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f t="shared" ca="1" si="3"/>
        <v>12488</v>
      </c>
      <c r="K128">
        <v>127</v>
      </c>
      <c r="L128">
        <v>12488</v>
      </c>
    </row>
    <row r="129" spans="1:12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f t="shared" ca="1" si="3"/>
        <v>12509</v>
      </c>
      <c r="K129">
        <v>128</v>
      </c>
      <c r="L129">
        <v>12509</v>
      </c>
    </row>
    <row r="130" spans="1:12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f t="shared" ca="1" si="3"/>
        <v>12860</v>
      </c>
      <c r="K130">
        <v>129</v>
      </c>
      <c r="L130">
        <v>12860</v>
      </c>
    </row>
    <row r="131" spans="1:12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f t="shared" ref="J131:J194" ca="1" si="4">IF(L131&lt;VLOOKUP(F131,$N$1:$U$4,7,FALSE),VLOOKUP(F131,$N$1:$U$4,7,FALSE),IF(L131&gt;VLOOKUP(F131,$N$1:$U$4,8,FALSE),VLOOKUP(F131,$N$1:$U$4,8,FALSE),L131))</f>
        <v>12860</v>
      </c>
      <c r="K131">
        <v>130</v>
      </c>
      <c r="L131">
        <v>12860</v>
      </c>
    </row>
    <row r="132" spans="1:12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f t="shared" ca="1" si="4"/>
        <v>12860</v>
      </c>
      <c r="K132">
        <v>131</v>
      </c>
      <c r="L132">
        <v>12860</v>
      </c>
    </row>
    <row r="133" spans="1:12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f t="shared" ca="1" si="4"/>
        <v>12860</v>
      </c>
      <c r="K133">
        <v>132</v>
      </c>
      <c r="L133">
        <v>12860</v>
      </c>
    </row>
    <row r="134" spans="1:12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f t="shared" ca="1" si="4"/>
        <v>12860</v>
      </c>
      <c r="K134">
        <v>133</v>
      </c>
      <c r="L134">
        <v>12860</v>
      </c>
    </row>
    <row r="135" spans="1:12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f t="shared" ca="1" si="4"/>
        <v>12860</v>
      </c>
      <c r="K135">
        <v>134</v>
      </c>
      <c r="L135">
        <v>12860</v>
      </c>
    </row>
    <row r="136" spans="1:12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f t="shared" ca="1" si="4"/>
        <v>12860</v>
      </c>
      <c r="K136">
        <v>135</v>
      </c>
      <c r="L136">
        <v>12860</v>
      </c>
    </row>
    <row r="137" spans="1:12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f t="shared" ca="1" si="4"/>
        <v>12860</v>
      </c>
      <c r="K137">
        <v>136</v>
      </c>
      <c r="L137">
        <v>12860</v>
      </c>
    </row>
    <row r="138" spans="1:12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f t="shared" ca="1" si="4"/>
        <v>12860</v>
      </c>
      <c r="K138">
        <v>137</v>
      </c>
      <c r="L138">
        <v>12860</v>
      </c>
    </row>
    <row r="139" spans="1:12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f t="shared" ca="1" si="4"/>
        <v>12860</v>
      </c>
      <c r="K139">
        <v>138</v>
      </c>
      <c r="L139">
        <v>12860</v>
      </c>
    </row>
    <row r="140" spans="1:12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f t="shared" ca="1" si="4"/>
        <v>12860</v>
      </c>
      <c r="K140">
        <v>139</v>
      </c>
      <c r="L140">
        <v>12860</v>
      </c>
    </row>
    <row r="141" spans="1:12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f t="shared" ca="1" si="4"/>
        <v>12860</v>
      </c>
      <c r="K141">
        <v>140</v>
      </c>
      <c r="L141">
        <v>12860</v>
      </c>
    </row>
    <row r="142" spans="1:12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f t="shared" ca="1" si="4"/>
        <v>12860</v>
      </c>
      <c r="K142">
        <v>141</v>
      </c>
      <c r="L142">
        <v>12860</v>
      </c>
    </row>
    <row r="143" spans="1:12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f t="shared" ca="1" si="4"/>
        <v>12860</v>
      </c>
      <c r="K143">
        <v>142</v>
      </c>
      <c r="L143">
        <v>12860</v>
      </c>
    </row>
    <row r="144" spans="1:12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f t="shared" ca="1" si="4"/>
        <v>13059</v>
      </c>
      <c r="K144">
        <v>143</v>
      </c>
      <c r="L144">
        <v>13059</v>
      </c>
    </row>
    <row r="145" spans="1:12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f t="shared" ca="1" si="4"/>
        <v>13162</v>
      </c>
      <c r="K145">
        <v>144</v>
      </c>
      <c r="L145">
        <v>13162</v>
      </c>
    </row>
    <row r="146" spans="1:12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f t="shared" ca="1" si="4"/>
        <v>13162</v>
      </c>
      <c r="K146">
        <v>145</v>
      </c>
      <c r="L146">
        <v>13162</v>
      </c>
    </row>
    <row r="147" spans="1:12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f t="shared" ca="1" si="4"/>
        <v>13162</v>
      </c>
      <c r="K147">
        <v>146</v>
      </c>
      <c r="L147">
        <v>13162</v>
      </c>
    </row>
    <row r="148" spans="1:12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f t="shared" ca="1" si="4"/>
        <v>13162</v>
      </c>
      <c r="K148">
        <v>147</v>
      </c>
      <c r="L148">
        <v>13162</v>
      </c>
    </row>
    <row r="149" spans="1:12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f t="shared" ca="1" si="4"/>
        <v>13162</v>
      </c>
      <c r="K149">
        <v>148</v>
      </c>
      <c r="L149">
        <v>13162</v>
      </c>
    </row>
    <row r="150" spans="1:12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f t="shared" ca="1" si="4"/>
        <v>13162</v>
      </c>
      <c r="K150">
        <v>149</v>
      </c>
      <c r="L150">
        <v>13162</v>
      </c>
    </row>
    <row r="151" spans="1:12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f t="shared" ca="1" si="4"/>
        <v>13162</v>
      </c>
      <c r="K151">
        <v>150</v>
      </c>
      <c r="L151">
        <v>13162</v>
      </c>
    </row>
    <row r="152" spans="1:12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f t="shared" ca="1" si="4"/>
        <v>13294</v>
      </c>
      <c r="K152">
        <v>151</v>
      </c>
      <c r="L152">
        <v>13294</v>
      </c>
    </row>
    <row r="153" spans="1:12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f t="shared" ca="1" si="4"/>
        <v>13294</v>
      </c>
      <c r="K153">
        <v>152</v>
      </c>
      <c r="L153">
        <v>13294</v>
      </c>
    </row>
    <row r="154" spans="1:12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f t="shared" ca="1" si="4"/>
        <v>13297</v>
      </c>
      <c r="K154">
        <v>153</v>
      </c>
      <c r="L154">
        <v>13297</v>
      </c>
    </row>
    <row r="155" spans="1:12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f t="shared" ca="1" si="4"/>
        <v>13297</v>
      </c>
      <c r="K155">
        <v>154</v>
      </c>
      <c r="L155">
        <v>13297</v>
      </c>
    </row>
    <row r="156" spans="1:12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f t="shared" ca="1" si="4"/>
        <v>13298</v>
      </c>
      <c r="K156">
        <v>155</v>
      </c>
      <c r="L156">
        <v>13298</v>
      </c>
    </row>
    <row r="157" spans="1:12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f t="shared" ca="1" si="4"/>
        <v>13405</v>
      </c>
      <c r="K157">
        <v>156</v>
      </c>
      <c r="L157">
        <v>13405</v>
      </c>
    </row>
    <row r="158" spans="1:12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f t="shared" ca="1" si="4"/>
        <v>13405</v>
      </c>
      <c r="K158">
        <v>157</v>
      </c>
      <c r="L158">
        <v>13405</v>
      </c>
    </row>
    <row r="159" spans="1:12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f t="shared" ca="1" si="4"/>
        <v>13405</v>
      </c>
      <c r="K159">
        <v>158</v>
      </c>
      <c r="L159">
        <v>13405</v>
      </c>
    </row>
    <row r="160" spans="1:12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f t="shared" ca="1" si="4"/>
        <v>13600</v>
      </c>
      <c r="K160">
        <v>159</v>
      </c>
      <c r="L160">
        <v>13600</v>
      </c>
    </row>
    <row r="161" spans="1:12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f t="shared" ca="1" si="4"/>
        <v>13615</v>
      </c>
      <c r="K161">
        <v>160</v>
      </c>
      <c r="L161">
        <v>13615</v>
      </c>
    </row>
    <row r="162" spans="1:12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f t="shared" ca="1" si="4"/>
        <v>13615</v>
      </c>
      <c r="K162">
        <v>161</v>
      </c>
      <c r="L162">
        <v>13615</v>
      </c>
    </row>
    <row r="163" spans="1:12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f t="shared" ca="1" si="4"/>
        <v>13615</v>
      </c>
      <c r="K163">
        <v>162</v>
      </c>
      <c r="L163">
        <v>13615</v>
      </c>
    </row>
    <row r="164" spans="1:12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f t="shared" ca="1" si="4"/>
        <v>13615</v>
      </c>
      <c r="K164">
        <v>163</v>
      </c>
      <c r="L164">
        <v>13615</v>
      </c>
    </row>
    <row r="165" spans="1:12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f t="shared" ca="1" si="4"/>
        <v>13615</v>
      </c>
      <c r="K165">
        <v>164</v>
      </c>
      <c r="L165">
        <v>13615</v>
      </c>
    </row>
    <row r="166" spans="1:12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f t="shared" ca="1" si="4"/>
        <v>13615</v>
      </c>
      <c r="K166">
        <v>165</v>
      </c>
      <c r="L166">
        <v>13615</v>
      </c>
    </row>
    <row r="167" spans="1:12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f t="shared" ca="1" si="4"/>
        <v>13615</v>
      </c>
      <c r="K167">
        <v>166</v>
      </c>
      <c r="L167">
        <v>13615</v>
      </c>
    </row>
    <row r="168" spans="1:12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f t="shared" ca="1" si="4"/>
        <v>13615</v>
      </c>
      <c r="K168">
        <v>167</v>
      </c>
      <c r="L168">
        <v>13615</v>
      </c>
    </row>
    <row r="169" spans="1:12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f t="shared" ca="1" si="4"/>
        <v>13615</v>
      </c>
      <c r="K169">
        <v>168</v>
      </c>
      <c r="L169">
        <v>13615</v>
      </c>
    </row>
    <row r="170" spans="1:12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f t="shared" ca="1" si="4"/>
        <v>13615</v>
      </c>
      <c r="K170">
        <v>169</v>
      </c>
      <c r="L170">
        <v>13615</v>
      </c>
    </row>
    <row r="171" spans="1:12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f t="shared" ca="1" si="4"/>
        <v>13615</v>
      </c>
      <c r="K171">
        <v>170</v>
      </c>
      <c r="L171">
        <v>13615</v>
      </c>
    </row>
    <row r="172" spans="1:12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f t="shared" ca="1" si="4"/>
        <v>13615</v>
      </c>
      <c r="K172">
        <v>171</v>
      </c>
      <c r="L172">
        <v>13615</v>
      </c>
    </row>
    <row r="173" spans="1:12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f t="shared" ca="1" si="4"/>
        <v>13615</v>
      </c>
      <c r="K173">
        <v>172</v>
      </c>
      <c r="L173">
        <v>13615</v>
      </c>
    </row>
    <row r="174" spans="1:12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f t="shared" ca="1" si="4"/>
        <v>13615</v>
      </c>
      <c r="K174">
        <v>173</v>
      </c>
      <c r="L174">
        <v>13615</v>
      </c>
    </row>
    <row r="175" spans="1:12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f t="shared" ca="1" si="4"/>
        <v>13615</v>
      </c>
      <c r="K175">
        <v>174</v>
      </c>
      <c r="L175">
        <v>13615</v>
      </c>
    </row>
    <row r="176" spans="1:12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f t="shared" ca="1" si="4"/>
        <v>13615</v>
      </c>
      <c r="K176">
        <v>175</v>
      </c>
      <c r="L176">
        <v>13615</v>
      </c>
    </row>
    <row r="177" spans="1:12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f t="shared" ca="1" si="4"/>
        <v>14199</v>
      </c>
      <c r="K177">
        <v>176</v>
      </c>
      <c r="L177">
        <v>14199</v>
      </c>
    </row>
    <row r="178" spans="1:12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f t="shared" ca="1" si="4"/>
        <v>14231</v>
      </c>
      <c r="K178">
        <v>177</v>
      </c>
      <c r="L178">
        <v>14231</v>
      </c>
    </row>
    <row r="179" spans="1:12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f t="shared" ca="1" si="4"/>
        <v>14368</v>
      </c>
      <c r="K179">
        <v>178</v>
      </c>
      <c r="L179">
        <v>14368</v>
      </c>
    </row>
    <row r="180" spans="1:12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f t="shared" ca="1" si="4"/>
        <v>14445</v>
      </c>
      <c r="K180">
        <v>179</v>
      </c>
      <c r="L180">
        <v>14445</v>
      </c>
    </row>
    <row r="181" spans="1:12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f t="shared" ca="1" si="4"/>
        <v>14499</v>
      </c>
      <c r="K181">
        <v>180</v>
      </c>
      <c r="L181">
        <v>14499</v>
      </c>
    </row>
    <row r="182" spans="1:12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f t="shared" ca="1" si="4"/>
        <v>14499</v>
      </c>
      <c r="K182">
        <v>181</v>
      </c>
      <c r="L182">
        <v>14499</v>
      </c>
    </row>
    <row r="183" spans="1:12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f t="shared" ca="1" si="4"/>
        <v>14499</v>
      </c>
      <c r="K183">
        <v>182</v>
      </c>
      <c r="L183">
        <v>14499</v>
      </c>
    </row>
    <row r="184" spans="1:12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f t="shared" ca="1" si="4"/>
        <v>14519</v>
      </c>
      <c r="K184">
        <v>183</v>
      </c>
      <c r="L184">
        <v>14519</v>
      </c>
    </row>
    <row r="185" spans="1:12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f t="shared" ca="1" si="4"/>
        <v>14626</v>
      </c>
      <c r="K185">
        <v>184</v>
      </c>
      <c r="L185">
        <v>14626</v>
      </c>
    </row>
    <row r="186" spans="1:12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f t="shared" ca="1" si="4"/>
        <v>14626</v>
      </c>
      <c r="K186">
        <v>185</v>
      </c>
      <c r="L186">
        <v>14626</v>
      </c>
    </row>
    <row r="187" spans="1:12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f t="shared" ca="1" si="4"/>
        <v>15369</v>
      </c>
      <c r="K187">
        <v>186</v>
      </c>
      <c r="L187">
        <v>15369</v>
      </c>
    </row>
    <row r="188" spans="1:12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f t="shared" ca="1" si="4"/>
        <v>15369</v>
      </c>
      <c r="K188">
        <v>187</v>
      </c>
      <c r="L188">
        <v>15369</v>
      </c>
    </row>
    <row r="189" spans="1:12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f t="shared" ca="1" si="4"/>
        <v>15369</v>
      </c>
      <c r="K189">
        <v>188</v>
      </c>
      <c r="L189">
        <v>15369</v>
      </c>
    </row>
    <row r="190" spans="1:12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f t="shared" ca="1" si="4"/>
        <v>15737</v>
      </c>
      <c r="K190">
        <v>189</v>
      </c>
      <c r="L190">
        <v>15737</v>
      </c>
    </row>
    <row r="191" spans="1:12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f t="shared" ca="1" si="4"/>
        <v>15737</v>
      </c>
      <c r="K191">
        <v>190</v>
      </c>
      <c r="L191">
        <v>15737</v>
      </c>
    </row>
    <row r="192" spans="1:12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f t="shared" ca="1" si="4"/>
        <v>15758</v>
      </c>
      <c r="K192">
        <v>191</v>
      </c>
      <c r="L192">
        <v>15758</v>
      </c>
    </row>
    <row r="193" spans="1:12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f t="shared" ca="1" si="4"/>
        <v>16203</v>
      </c>
      <c r="K193">
        <v>192</v>
      </c>
      <c r="L193">
        <v>16203</v>
      </c>
    </row>
    <row r="194" spans="1:12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f t="shared" ca="1" si="4"/>
        <v>16203</v>
      </c>
      <c r="K194">
        <v>193</v>
      </c>
      <c r="L194">
        <v>16203</v>
      </c>
    </row>
    <row r="195" spans="1:12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f t="shared" ref="J195:J258" ca="1" si="5">IF(L195&lt;VLOOKUP(F195,$N$1:$U$4,7,FALSE),VLOOKUP(F195,$N$1:$U$4,7,FALSE),IF(L195&gt;VLOOKUP(F195,$N$1:$U$4,8,FALSE),VLOOKUP(F195,$N$1:$U$4,8,FALSE),L195))</f>
        <v>16203</v>
      </c>
      <c r="K195">
        <v>194</v>
      </c>
      <c r="L195">
        <v>16203</v>
      </c>
    </row>
    <row r="196" spans="1:12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f t="shared" ca="1" si="5"/>
        <v>16203</v>
      </c>
      <c r="K196">
        <v>195</v>
      </c>
      <c r="L196">
        <v>16203</v>
      </c>
    </row>
    <row r="197" spans="1:12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f t="shared" ca="1" si="5"/>
        <v>16207</v>
      </c>
      <c r="K197">
        <v>196</v>
      </c>
      <c r="L197">
        <v>16207</v>
      </c>
    </row>
    <row r="198" spans="1:12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f t="shared" ca="1" si="5"/>
        <v>16207</v>
      </c>
      <c r="K198">
        <v>197</v>
      </c>
      <c r="L198">
        <v>16207</v>
      </c>
    </row>
    <row r="199" spans="1:12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f t="shared" ca="1" si="5"/>
        <v>16207</v>
      </c>
      <c r="K199">
        <v>198</v>
      </c>
      <c r="L199">
        <v>16207</v>
      </c>
    </row>
    <row r="200" spans="1:12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f t="shared" ca="1" si="5"/>
        <v>16208</v>
      </c>
      <c r="K200">
        <v>199</v>
      </c>
      <c r="L200">
        <v>16208</v>
      </c>
    </row>
    <row r="201" spans="1:12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f t="shared" ca="1" si="5"/>
        <v>16208</v>
      </c>
      <c r="K201">
        <v>200</v>
      </c>
      <c r="L201">
        <v>16208</v>
      </c>
    </row>
    <row r="202" spans="1:12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f t="shared" ca="1" si="5"/>
        <v>16208</v>
      </c>
      <c r="K202">
        <v>201</v>
      </c>
      <c r="L202">
        <v>16208</v>
      </c>
    </row>
    <row r="203" spans="1:12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f t="shared" ca="1" si="5"/>
        <v>16208</v>
      </c>
      <c r="K203">
        <v>202</v>
      </c>
      <c r="L203">
        <v>16208</v>
      </c>
    </row>
    <row r="204" spans="1:12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f t="shared" ca="1" si="5"/>
        <v>16208</v>
      </c>
      <c r="K204">
        <v>203</v>
      </c>
      <c r="L204">
        <v>16208</v>
      </c>
    </row>
    <row r="205" spans="1:12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f t="shared" ca="1" si="5"/>
        <v>16228</v>
      </c>
      <c r="K205">
        <v>204</v>
      </c>
      <c r="L205">
        <v>16228</v>
      </c>
    </row>
    <row r="206" spans="1:12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f t="shared" ca="1" si="5"/>
        <v>16321</v>
      </c>
      <c r="K206">
        <v>205</v>
      </c>
      <c r="L206">
        <v>16321</v>
      </c>
    </row>
    <row r="207" spans="1:12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f t="shared" ca="1" si="5"/>
        <v>16393</v>
      </c>
      <c r="K207">
        <v>206</v>
      </c>
      <c r="L207">
        <v>16393</v>
      </c>
    </row>
    <row r="208" spans="1:12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f t="shared" ca="1" si="5"/>
        <v>16393</v>
      </c>
      <c r="K208">
        <v>207</v>
      </c>
      <c r="L208">
        <v>16393</v>
      </c>
    </row>
    <row r="209" spans="1:12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f t="shared" ca="1" si="5"/>
        <v>16393</v>
      </c>
      <c r="K209">
        <v>208</v>
      </c>
      <c r="L209">
        <v>16393</v>
      </c>
    </row>
    <row r="210" spans="1:12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f t="shared" ca="1" si="5"/>
        <v>16393</v>
      </c>
      <c r="K210">
        <v>209</v>
      </c>
      <c r="L210">
        <v>16393</v>
      </c>
    </row>
    <row r="211" spans="1:12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f t="shared" ca="1" si="5"/>
        <v>16393</v>
      </c>
      <c r="K211">
        <v>210</v>
      </c>
      <c r="L211">
        <v>16393</v>
      </c>
    </row>
    <row r="212" spans="1:12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f t="shared" ca="1" si="5"/>
        <v>16393</v>
      </c>
      <c r="K212">
        <v>211</v>
      </c>
      <c r="L212">
        <v>16393</v>
      </c>
    </row>
    <row r="213" spans="1:12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f t="shared" ca="1" si="5"/>
        <v>16393</v>
      </c>
      <c r="K213">
        <v>212</v>
      </c>
      <c r="L213">
        <v>16393</v>
      </c>
    </row>
    <row r="214" spans="1:12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f t="shared" ca="1" si="5"/>
        <v>16393</v>
      </c>
      <c r="K214">
        <v>213</v>
      </c>
      <c r="L214">
        <v>16393</v>
      </c>
    </row>
    <row r="215" spans="1:12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f t="shared" ca="1" si="5"/>
        <v>16393</v>
      </c>
      <c r="K215">
        <v>214</v>
      </c>
      <c r="L215">
        <v>16393</v>
      </c>
    </row>
    <row r="216" spans="1:12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f t="shared" ca="1" si="5"/>
        <v>16393</v>
      </c>
      <c r="K216">
        <v>215</v>
      </c>
      <c r="L216">
        <v>16393</v>
      </c>
    </row>
    <row r="217" spans="1:12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f t="shared" ca="1" si="5"/>
        <v>16393</v>
      </c>
      <c r="K217">
        <v>216</v>
      </c>
      <c r="L217">
        <v>16393</v>
      </c>
    </row>
    <row r="218" spans="1:12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f t="shared" ca="1" si="5"/>
        <v>16393</v>
      </c>
      <c r="K218">
        <v>217</v>
      </c>
      <c r="L218">
        <v>16393</v>
      </c>
    </row>
    <row r="219" spans="1:12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f t="shared" ca="1" si="5"/>
        <v>16393</v>
      </c>
      <c r="K219">
        <v>218</v>
      </c>
      <c r="L219">
        <v>16393</v>
      </c>
    </row>
    <row r="220" spans="1:12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f t="shared" ca="1" si="5"/>
        <v>16393</v>
      </c>
      <c r="K220">
        <v>219</v>
      </c>
      <c r="L220">
        <v>16393</v>
      </c>
    </row>
    <row r="221" spans="1:12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f t="shared" ca="1" si="5"/>
        <v>16393</v>
      </c>
      <c r="K221">
        <v>220</v>
      </c>
      <c r="L221">
        <v>16393</v>
      </c>
    </row>
    <row r="222" spans="1:12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f t="shared" ca="1" si="5"/>
        <v>16393</v>
      </c>
      <c r="K222">
        <v>221</v>
      </c>
      <c r="L222">
        <v>16393</v>
      </c>
    </row>
    <row r="223" spans="1:12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f t="shared" ca="1" si="5"/>
        <v>16393</v>
      </c>
      <c r="K223">
        <v>222</v>
      </c>
      <c r="L223">
        <v>16393</v>
      </c>
    </row>
    <row r="224" spans="1:12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f t="shared" ca="1" si="5"/>
        <v>16540</v>
      </c>
      <c r="K224">
        <v>223</v>
      </c>
      <c r="L224">
        <v>16540</v>
      </c>
    </row>
    <row r="225" spans="1:12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f t="shared" ca="1" si="5"/>
        <v>16540</v>
      </c>
      <c r="K225">
        <v>224</v>
      </c>
      <c r="L225">
        <v>16540</v>
      </c>
    </row>
    <row r="226" spans="1:12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f t="shared" ca="1" si="5"/>
        <v>16899</v>
      </c>
      <c r="K226">
        <v>225</v>
      </c>
      <c r="L226">
        <v>16899</v>
      </c>
    </row>
    <row r="227" spans="1:12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f t="shared" ca="1" si="5"/>
        <v>17126</v>
      </c>
      <c r="K227">
        <v>226</v>
      </c>
      <c r="L227">
        <v>17126</v>
      </c>
    </row>
    <row r="228" spans="1:12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f t="shared" ca="1" si="5"/>
        <v>17126</v>
      </c>
      <c r="K228">
        <v>227</v>
      </c>
      <c r="L228">
        <v>17126</v>
      </c>
    </row>
    <row r="229" spans="1:12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f t="shared" ca="1" si="5"/>
        <v>17126</v>
      </c>
      <c r="K229">
        <v>228</v>
      </c>
      <c r="L229">
        <v>17126</v>
      </c>
    </row>
    <row r="230" spans="1:12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f t="shared" ca="1" si="5"/>
        <v>17126</v>
      </c>
      <c r="K230">
        <v>229</v>
      </c>
      <c r="L230">
        <v>17126</v>
      </c>
    </row>
    <row r="231" spans="1:12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f t="shared" ca="1" si="5"/>
        <v>17126</v>
      </c>
      <c r="K231">
        <v>230</v>
      </c>
      <c r="L231">
        <v>17126</v>
      </c>
    </row>
    <row r="232" spans="1:12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f t="shared" ca="1" si="5"/>
        <v>17126</v>
      </c>
      <c r="K232">
        <v>231</v>
      </c>
      <c r="L232">
        <v>17126</v>
      </c>
    </row>
    <row r="233" spans="1:12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f t="shared" ca="1" si="5"/>
        <v>17276</v>
      </c>
      <c r="K233">
        <v>232</v>
      </c>
      <c r="L233">
        <v>17276</v>
      </c>
    </row>
    <row r="234" spans="1:12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f t="shared" ca="1" si="5"/>
        <v>17276</v>
      </c>
      <c r="K234">
        <v>233</v>
      </c>
      <c r="L234">
        <v>17276</v>
      </c>
    </row>
    <row r="235" spans="1:12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f t="shared" ca="1" si="5"/>
        <v>17328</v>
      </c>
      <c r="K235">
        <v>234</v>
      </c>
      <c r="L235">
        <v>17328</v>
      </c>
    </row>
    <row r="236" spans="1:12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f t="shared" ca="1" si="5"/>
        <v>17328</v>
      </c>
      <c r="K236">
        <v>235</v>
      </c>
      <c r="L236">
        <v>17328</v>
      </c>
    </row>
    <row r="237" spans="1:12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f t="shared" ca="1" si="5"/>
        <v>17437</v>
      </c>
      <c r="K237">
        <v>236</v>
      </c>
      <c r="L237">
        <v>17437</v>
      </c>
    </row>
    <row r="238" spans="1:12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f t="shared" ca="1" si="5"/>
        <v>17462</v>
      </c>
      <c r="K238">
        <v>237</v>
      </c>
      <c r="L238">
        <v>17462</v>
      </c>
    </row>
    <row r="239" spans="1:12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f t="shared" ca="1" si="5"/>
        <v>17507</v>
      </c>
      <c r="K239">
        <v>238</v>
      </c>
      <c r="L239">
        <v>17507</v>
      </c>
    </row>
    <row r="240" spans="1:12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f t="shared" ca="1" si="5"/>
        <v>18078</v>
      </c>
      <c r="K240">
        <v>239</v>
      </c>
      <c r="L240">
        <v>18078</v>
      </c>
    </row>
    <row r="241" spans="1:12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f t="shared" ca="1" si="5"/>
        <v>18078</v>
      </c>
      <c r="K241">
        <v>240</v>
      </c>
      <c r="L241">
        <v>18078</v>
      </c>
    </row>
    <row r="242" spans="1:12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f t="shared" ca="1" si="5"/>
        <v>18078</v>
      </c>
      <c r="K242">
        <v>241</v>
      </c>
      <c r="L242">
        <v>18078</v>
      </c>
    </row>
    <row r="243" spans="1:12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f t="shared" ca="1" si="5"/>
        <v>18080</v>
      </c>
      <c r="K243">
        <v>242</v>
      </c>
      <c r="L243">
        <v>18080</v>
      </c>
    </row>
    <row r="244" spans="1:12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f t="shared" ca="1" si="5"/>
        <v>18080</v>
      </c>
      <c r="K244">
        <v>243</v>
      </c>
      <c r="L244">
        <v>18080</v>
      </c>
    </row>
    <row r="245" spans="1:12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f t="shared" ca="1" si="5"/>
        <v>18085</v>
      </c>
      <c r="K245">
        <v>244</v>
      </c>
      <c r="L245">
        <v>18085</v>
      </c>
    </row>
    <row r="246" spans="1:12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f t="shared" ca="1" si="5"/>
        <v>18085</v>
      </c>
      <c r="K246">
        <v>245</v>
      </c>
      <c r="L246">
        <v>18085</v>
      </c>
    </row>
    <row r="247" spans="1:12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f t="shared" ca="1" si="5"/>
        <v>18117</v>
      </c>
      <c r="K247">
        <v>246</v>
      </c>
      <c r="L247">
        <v>18117</v>
      </c>
    </row>
    <row r="248" spans="1:12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f t="shared" ca="1" si="5"/>
        <v>18216</v>
      </c>
      <c r="K248">
        <v>247</v>
      </c>
      <c r="L248">
        <v>18216</v>
      </c>
    </row>
    <row r="249" spans="1:12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f t="shared" ca="1" si="5"/>
        <v>19450</v>
      </c>
      <c r="K249">
        <v>248</v>
      </c>
      <c r="L249">
        <v>19450</v>
      </c>
    </row>
    <row r="250" spans="1:12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f t="shared" ca="1" si="5"/>
        <v>19792</v>
      </c>
      <c r="K250">
        <v>249</v>
      </c>
      <c r="L250">
        <v>19792</v>
      </c>
    </row>
    <row r="251" spans="1:12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f t="shared" ca="1" si="5"/>
        <v>19792</v>
      </c>
      <c r="K251">
        <v>250</v>
      </c>
      <c r="L251">
        <v>19792</v>
      </c>
    </row>
    <row r="252" spans="1:12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f t="shared" ca="1" si="5"/>
        <v>19825</v>
      </c>
      <c r="K252">
        <v>251</v>
      </c>
      <c r="L252">
        <v>19825</v>
      </c>
    </row>
    <row r="253" spans="1:12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f t="shared" ca="1" si="5"/>
        <v>19825</v>
      </c>
      <c r="K253">
        <v>252</v>
      </c>
      <c r="L253">
        <v>19825</v>
      </c>
    </row>
    <row r="254" spans="1:12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f t="shared" ca="1" si="5"/>
        <v>19825</v>
      </c>
      <c r="K254">
        <v>253</v>
      </c>
      <c r="L254">
        <v>19825</v>
      </c>
    </row>
    <row r="255" spans="1:12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f t="shared" ca="1" si="5"/>
        <v>19825</v>
      </c>
      <c r="K255">
        <v>254</v>
      </c>
      <c r="L255">
        <v>19825</v>
      </c>
    </row>
    <row r="256" spans="1:12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f t="shared" ca="1" si="5"/>
        <v>19827</v>
      </c>
      <c r="K256">
        <v>255</v>
      </c>
      <c r="L256">
        <v>19827</v>
      </c>
    </row>
    <row r="257" spans="1:12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f t="shared" ca="1" si="5"/>
        <v>19828</v>
      </c>
      <c r="K257">
        <v>256</v>
      </c>
      <c r="L257">
        <v>19828</v>
      </c>
    </row>
    <row r="258" spans="1:12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f t="shared" ca="1" si="5"/>
        <v>19958</v>
      </c>
      <c r="K258">
        <v>257</v>
      </c>
      <c r="L258">
        <v>19958</v>
      </c>
    </row>
    <row r="259" spans="1:12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f t="shared" ref="J259:J322" ca="1" si="6">IF(L259&lt;VLOOKUP(F259,$N$1:$U$4,7,FALSE),VLOOKUP(F259,$N$1:$U$4,7,FALSE),IF(L259&gt;VLOOKUP(F259,$N$1:$U$4,8,FALSE),VLOOKUP(F259,$N$1:$U$4,8,FALSE),L259))</f>
        <v>20080</v>
      </c>
      <c r="K259">
        <v>258</v>
      </c>
      <c r="L259">
        <v>20080</v>
      </c>
    </row>
    <row r="260" spans="1:12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f t="shared" ca="1" si="6"/>
        <v>20080</v>
      </c>
      <c r="K260">
        <v>259</v>
      </c>
      <c r="L260">
        <v>20080</v>
      </c>
    </row>
    <row r="261" spans="1:12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f t="shared" ca="1" si="6"/>
        <v>20183</v>
      </c>
      <c r="K261">
        <v>260</v>
      </c>
      <c r="L261">
        <v>20183</v>
      </c>
    </row>
    <row r="262" spans="1:12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f t="shared" ca="1" si="6"/>
        <v>20406</v>
      </c>
      <c r="K262">
        <v>261</v>
      </c>
      <c r="L262">
        <v>20406</v>
      </c>
    </row>
    <row r="263" spans="1:12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f t="shared" ca="1" si="6"/>
        <v>20896</v>
      </c>
      <c r="K263">
        <v>262</v>
      </c>
      <c r="L263">
        <v>20896</v>
      </c>
    </row>
    <row r="264" spans="1:12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f t="shared" ca="1" si="6"/>
        <v>20995</v>
      </c>
      <c r="K264">
        <v>263</v>
      </c>
      <c r="L264">
        <v>20995</v>
      </c>
    </row>
    <row r="265" spans="1:12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f t="shared" ca="1" si="6"/>
        <v>21780</v>
      </c>
      <c r="K265">
        <v>264</v>
      </c>
      <c r="L265">
        <v>21780</v>
      </c>
    </row>
    <row r="266" spans="1:12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f t="shared" ca="1" si="6"/>
        <v>22563</v>
      </c>
      <c r="K266">
        <v>265</v>
      </c>
      <c r="L266">
        <v>22563</v>
      </c>
    </row>
    <row r="267" spans="1:12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f t="shared" ca="1" si="6"/>
        <v>22563</v>
      </c>
      <c r="K267">
        <v>266</v>
      </c>
      <c r="L267">
        <v>22563</v>
      </c>
    </row>
    <row r="268" spans="1:12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f t="shared" ca="1" si="6"/>
        <v>22563</v>
      </c>
      <c r="K268">
        <v>267</v>
      </c>
      <c r="L268">
        <v>22563</v>
      </c>
    </row>
    <row r="269" spans="1:12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f t="shared" ca="1" si="6"/>
        <v>22859</v>
      </c>
      <c r="K269">
        <v>268</v>
      </c>
      <c r="L269">
        <v>22859</v>
      </c>
    </row>
    <row r="270" spans="1:12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f t="shared" ca="1" si="6"/>
        <v>22859</v>
      </c>
      <c r="K270">
        <v>269</v>
      </c>
      <c r="L270">
        <v>22859</v>
      </c>
    </row>
    <row r="271" spans="1:12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f t="shared" ca="1" si="6"/>
        <v>23124</v>
      </c>
      <c r="K271">
        <v>270</v>
      </c>
      <c r="L271">
        <v>23124</v>
      </c>
    </row>
    <row r="272" spans="1:12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f t="shared" ca="1" si="6"/>
        <v>23380</v>
      </c>
      <c r="K272">
        <v>271</v>
      </c>
      <c r="L272">
        <v>23380</v>
      </c>
    </row>
    <row r="273" spans="1:12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f t="shared" ca="1" si="6"/>
        <v>23380</v>
      </c>
      <c r="K273">
        <v>272</v>
      </c>
      <c r="L273">
        <v>23380</v>
      </c>
    </row>
    <row r="274" spans="1:12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f t="shared" ca="1" si="6"/>
        <v>23410</v>
      </c>
      <c r="K274">
        <v>273</v>
      </c>
      <c r="L274">
        <v>23410</v>
      </c>
    </row>
    <row r="275" spans="1:12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f t="shared" ca="1" si="6"/>
        <v>23412</v>
      </c>
      <c r="K275">
        <v>274</v>
      </c>
      <c r="L275">
        <v>23412</v>
      </c>
    </row>
    <row r="276" spans="1:12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f t="shared" ca="1" si="6"/>
        <v>23412</v>
      </c>
      <c r="K276">
        <v>275</v>
      </c>
      <c r="L276">
        <v>23412</v>
      </c>
    </row>
    <row r="277" spans="1:12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f t="shared" ca="1" si="6"/>
        <v>23412</v>
      </c>
      <c r="K277">
        <v>276</v>
      </c>
      <c r="L277">
        <v>23412</v>
      </c>
    </row>
    <row r="278" spans="1:12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f t="shared" ca="1" si="6"/>
        <v>23413</v>
      </c>
      <c r="K278">
        <v>277</v>
      </c>
      <c r="L278">
        <v>23413</v>
      </c>
    </row>
    <row r="279" spans="1:12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f t="shared" ca="1" si="6"/>
        <v>23422</v>
      </c>
      <c r="K279">
        <v>278</v>
      </c>
      <c r="L279">
        <v>23422</v>
      </c>
    </row>
    <row r="280" spans="1:12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f t="shared" ca="1" si="6"/>
        <v>23443</v>
      </c>
      <c r="K280">
        <v>279</v>
      </c>
      <c r="L280">
        <v>23443</v>
      </c>
    </row>
    <row r="281" spans="1:12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f t="shared" ca="1" si="6"/>
        <v>23444</v>
      </c>
      <c r="K281">
        <v>280</v>
      </c>
      <c r="L281">
        <v>23444</v>
      </c>
    </row>
    <row r="282" spans="1:12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f t="shared" ca="1" si="6"/>
        <v>23444</v>
      </c>
      <c r="K282">
        <v>281</v>
      </c>
      <c r="L282">
        <v>23444</v>
      </c>
    </row>
    <row r="283" spans="1:12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f t="shared" ca="1" si="6"/>
        <v>23444</v>
      </c>
      <c r="K283">
        <v>282</v>
      </c>
      <c r="L283">
        <v>23444</v>
      </c>
    </row>
    <row r="284" spans="1:12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f t="shared" ca="1" si="6"/>
        <v>23700</v>
      </c>
      <c r="K284">
        <v>283</v>
      </c>
      <c r="L284">
        <v>23700</v>
      </c>
    </row>
    <row r="285" spans="1:12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f t="shared" ca="1" si="6"/>
        <v>25351</v>
      </c>
      <c r="K285">
        <v>284</v>
      </c>
      <c r="L285">
        <v>25351</v>
      </c>
    </row>
    <row r="286" spans="1:12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f t="shared" ca="1" si="6"/>
        <v>25875</v>
      </c>
      <c r="K286">
        <v>285</v>
      </c>
      <c r="L286">
        <v>25875</v>
      </c>
    </row>
    <row r="287" spans="1:12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f t="shared" ca="1" si="6"/>
        <v>25875</v>
      </c>
      <c r="K287">
        <v>286</v>
      </c>
      <c r="L287">
        <v>25875</v>
      </c>
    </row>
    <row r="288" spans="1:12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f t="shared" ca="1" si="6"/>
        <v>25875</v>
      </c>
      <c r="K288">
        <v>287</v>
      </c>
      <c r="L288">
        <v>25875</v>
      </c>
    </row>
    <row r="289" spans="1:12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f t="shared" ca="1" si="6"/>
        <v>26145</v>
      </c>
      <c r="K289">
        <v>288</v>
      </c>
      <c r="L289">
        <v>26145</v>
      </c>
    </row>
    <row r="290" spans="1:12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f t="shared" ca="1" si="6"/>
        <v>26553</v>
      </c>
      <c r="K290">
        <v>289</v>
      </c>
      <c r="L290">
        <v>26553</v>
      </c>
    </row>
    <row r="291" spans="1:12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f t="shared" ca="1" si="6"/>
        <v>26833</v>
      </c>
      <c r="K291">
        <v>290</v>
      </c>
      <c r="L291">
        <v>26833</v>
      </c>
    </row>
    <row r="292" spans="1:12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f t="shared" ca="1" si="6"/>
        <v>26833</v>
      </c>
      <c r="K292">
        <v>291</v>
      </c>
      <c r="L292">
        <v>26833</v>
      </c>
    </row>
    <row r="293" spans="1:12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f t="shared" ca="1" si="6"/>
        <v>28436</v>
      </c>
      <c r="K293">
        <v>292</v>
      </c>
      <c r="L293">
        <v>28436</v>
      </c>
    </row>
    <row r="294" spans="1:12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f t="shared" ca="1" si="6"/>
        <v>29106</v>
      </c>
      <c r="K294">
        <v>293</v>
      </c>
      <c r="L294">
        <v>29106</v>
      </c>
    </row>
    <row r="295" spans="1:12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f t="shared" ca="1" si="6"/>
        <v>30622</v>
      </c>
      <c r="K295">
        <v>294</v>
      </c>
      <c r="L295">
        <v>30622</v>
      </c>
    </row>
    <row r="296" spans="1:12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f t="shared" ca="1" si="6"/>
        <v>30896</v>
      </c>
      <c r="K296">
        <v>295</v>
      </c>
      <c r="L296">
        <v>30896</v>
      </c>
    </row>
    <row r="297" spans="1:12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f t="shared" ca="1" si="6"/>
        <v>30896</v>
      </c>
      <c r="K297">
        <v>296</v>
      </c>
      <c r="L297">
        <v>30896</v>
      </c>
    </row>
    <row r="298" spans="1:12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f t="shared" ca="1" si="6"/>
        <v>30896</v>
      </c>
      <c r="K298">
        <v>297</v>
      </c>
      <c r="L298">
        <v>30896</v>
      </c>
    </row>
    <row r="299" spans="1:12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f t="shared" ca="1" si="6"/>
        <v>30896</v>
      </c>
      <c r="K299">
        <v>298</v>
      </c>
      <c r="L299">
        <v>30896</v>
      </c>
    </row>
    <row r="300" spans="1:12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f t="shared" ca="1" si="6"/>
        <v>31698</v>
      </c>
      <c r="K300">
        <v>299</v>
      </c>
      <c r="L300">
        <v>31698</v>
      </c>
    </row>
    <row r="301" spans="1:12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f t="shared" ca="1" si="6"/>
        <v>31802</v>
      </c>
      <c r="K301">
        <v>300</v>
      </c>
      <c r="L301">
        <v>31802</v>
      </c>
    </row>
    <row r="302" spans="1:12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f t="shared" ca="1" si="6"/>
        <v>31806</v>
      </c>
      <c r="K302">
        <v>301</v>
      </c>
      <c r="L302">
        <v>31806</v>
      </c>
    </row>
    <row r="303" spans="1:12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f t="shared" ca="1" si="6"/>
        <v>31834</v>
      </c>
      <c r="K303">
        <v>302</v>
      </c>
      <c r="L303">
        <v>31834</v>
      </c>
    </row>
    <row r="304" spans="1:12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f t="shared" ca="1" si="6"/>
        <v>31834</v>
      </c>
      <c r="K304">
        <v>303</v>
      </c>
      <c r="L304">
        <v>31834</v>
      </c>
    </row>
    <row r="305" spans="1:12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f t="shared" ca="1" si="6"/>
        <v>31848</v>
      </c>
      <c r="K305">
        <v>304</v>
      </c>
      <c r="L305">
        <v>31848</v>
      </c>
    </row>
    <row r="306" spans="1:12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f t="shared" ca="1" si="6"/>
        <v>31856</v>
      </c>
      <c r="K306">
        <v>305</v>
      </c>
      <c r="L306">
        <v>31856</v>
      </c>
    </row>
    <row r="307" spans="1:12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f t="shared" ca="1" si="6"/>
        <v>31878</v>
      </c>
      <c r="K307">
        <v>306</v>
      </c>
      <c r="L307">
        <v>31878</v>
      </c>
    </row>
    <row r="308" spans="1:12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f t="shared" ca="1" si="6"/>
        <v>31911</v>
      </c>
      <c r="K308">
        <v>307</v>
      </c>
      <c r="L308">
        <v>31911</v>
      </c>
    </row>
    <row r="309" spans="1:12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f t="shared" ca="1" si="6"/>
        <v>31942</v>
      </c>
      <c r="K309">
        <v>308</v>
      </c>
      <c r="L309">
        <v>31942</v>
      </c>
    </row>
    <row r="310" spans="1:12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f t="shared" ca="1" si="6"/>
        <v>31976</v>
      </c>
      <c r="K310">
        <v>309</v>
      </c>
      <c r="L310">
        <v>31976</v>
      </c>
    </row>
    <row r="311" spans="1:12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f t="shared" ca="1" si="6"/>
        <v>32471</v>
      </c>
      <c r="K311">
        <v>310</v>
      </c>
      <c r="L311">
        <v>32471</v>
      </c>
    </row>
    <row r="312" spans="1:12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f t="shared" ca="1" si="6"/>
        <v>32471</v>
      </c>
      <c r="K312">
        <v>311</v>
      </c>
      <c r="L312">
        <v>32471</v>
      </c>
    </row>
    <row r="313" spans="1:12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f t="shared" ca="1" si="6"/>
        <v>32471</v>
      </c>
      <c r="K313">
        <v>312</v>
      </c>
      <c r="L313">
        <v>32471</v>
      </c>
    </row>
    <row r="314" spans="1:12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f t="shared" ca="1" si="6"/>
        <v>34440</v>
      </c>
      <c r="K314">
        <v>313</v>
      </c>
      <c r="L314">
        <v>34440</v>
      </c>
    </row>
    <row r="315" spans="1:12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f t="shared" ca="1" si="6"/>
        <v>37214</v>
      </c>
      <c r="K315">
        <v>314</v>
      </c>
      <c r="L315">
        <v>37214</v>
      </c>
    </row>
    <row r="316" spans="1:12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f t="shared" ca="1" si="6"/>
        <v>37217</v>
      </c>
      <c r="K316">
        <v>315</v>
      </c>
      <c r="L316">
        <v>37217</v>
      </c>
    </row>
    <row r="317" spans="1:12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f t="shared" ca="1" si="6"/>
        <v>37223</v>
      </c>
      <c r="K317">
        <v>316</v>
      </c>
      <c r="L317">
        <v>37223</v>
      </c>
    </row>
    <row r="318" spans="1:12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f t="shared" ca="1" si="6"/>
        <v>37224</v>
      </c>
      <c r="K318">
        <v>317</v>
      </c>
      <c r="L318">
        <v>37224</v>
      </c>
    </row>
    <row r="319" spans="1:12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f t="shared" ca="1" si="6"/>
        <v>37344</v>
      </c>
      <c r="K319">
        <v>318</v>
      </c>
      <c r="L319">
        <v>37344</v>
      </c>
    </row>
    <row r="320" spans="1:12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f t="shared" ca="1" si="6"/>
        <v>37588</v>
      </c>
      <c r="K320">
        <v>319</v>
      </c>
      <c r="L320">
        <v>37588</v>
      </c>
    </row>
    <row r="321" spans="1:12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f t="shared" ca="1" si="6"/>
        <v>37588</v>
      </c>
      <c r="K321">
        <v>320</v>
      </c>
      <c r="L321">
        <v>37588</v>
      </c>
    </row>
    <row r="322" spans="1:12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f t="shared" ca="1" si="6"/>
        <v>37588</v>
      </c>
      <c r="K322">
        <v>321</v>
      </c>
      <c r="L322">
        <v>37588</v>
      </c>
    </row>
    <row r="323" spans="1:12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f t="shared" ref="J323:J386" ca="1" si="7">IF(L323&lt;VLOOKUP(F323,$N$1:$U$4,7,FALSE),VLOOKUP(F323,$N$1:$U$4,7,FALSE),IF(L323&gt;VLOOKUP(F323,$N$1:$U$4,8,FALSE),VLOOKUP(F323,$N$1:$U$4,8,FALSE),L323))</f>
        <v>37658</v>
      </c>
      <c r="K323">
        <v>322</v>
      </c>
      <c r="L323">
        <v>37658</v>
      </c>
    </row>
    <row r="324" spans="1:12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f t="shared" ca="1" si="7"/>
        <v>37662</v>
      </c>
      <c r="K324">
        <v>323</v>
      </c>
      <c r="L324">
        <v>37662</v>
      </c>
    </row>
    <row r="325" spans="1:12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f t="shared" ca="1" si="7"/>
        <v>37745</v>
      </c>
      <c r="K325">
        <v>324</v>
      </c>
      <c r="L325">
        <v>37745</v>
      </c>
    </row>
    <row r="326" spans="1:12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f t="shared" ca="1" si="7"/>
        <v>37887</v>
      </c>
      <c r="K326">
        <v>325</v>
      </c>
      <c r="L326">
        <v>37887</v>
      </c>
    </row>
    <row r="327" spans="1:12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f t="shared" ca="1" si="7"/>
        <v>37902</v>
      </c>
      <c r="K327">
        <v>326</v>
      </c>
      <c r="L327">
        <v>37902</v>
      </c>
    </row>
    <row r="328" spans="1:12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f t="shared" ca="1" si="7"/>
        <v>38199</v>
      </c>
      <c r="K328">
        <v>327</v>
      </c>
      <c r="L328">
        <v>38199</v>
      </c>
    </row>
    <row r="329" spans="1:12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f t="shared" ca="1" si="7"/>
        <v>38641</v>
      </c>
      <c r="K329">
        <v>328</v>
      </c>
      <c r="L329">
        <v>38641</v>
      </c>
    </row>
    <row r="330" spans="1:12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f t="shared" ca="1" si="7"/>
        <v>38641</v>
      </c>
      <c r="K330">
        <v>329</v>
      </c>
      <c r="L330">
        <v>38641</v>
      </c>
    </row>
    <row r="331" spans="1:12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f t="shared" ca="1" si="7"/>
        <v>38641</v>
      </c>
      <c r="K331">
        <v>330</v>
      </c>
      <c r="L331">
        <v>38641</v>
      </c>
    </row>
    <row r="332" spans="1:12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f t="shared" ca="1" si="7"/>
        <v>38641</v>
      </c>
      <c r="K332">
        <v>331</v>
      </c>
      <c r="L332">
        <v>38641</v>
      </c>
    </row>
    <row r="333" spans="1:12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f t="shared" ca="1" si="7"/>
        <v>38641</v>
      </c>
      <c r="K333">
        <v>332</v>
      </c>
      <c r="L333">
        <v>38641</v>
      </c>
    </row>
    <row r="334" spans="1:12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f t="shared" ca="1" si="7"/>
        <v>38641</v>
      </c>
      <c r="K334">
        <v>333</v>
      </c>
      <c r="L334">
        <v>38641</v>
      </c>
    </row>
    <row r="335" spans="1:12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f t="shared" ca="1" si="7"/>
        <v>38641</v>
      </c>
      <c r="K335">
        <v>334</v>
      </c>
      <c r="L335">
        <v>38641</v>
      </c>
    </row>
    <row r="336" spans="1:12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f t="shared" ca="1" si="7"/>
        <v>38641</v>
      </c>
      <c r="K336">
        <v>335</v>
      </c>
      <c r="L336">
        <v>38641</v>
      </c>
    </row>
    <row r="337" spans="1:12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f t="shared" ca="1" si="7"/>
        <v>38641</v>
      </c>
      <c r="K337">
        <v>336</v>
      </c>
      <c r="L337">
        <v>38641</v>
      </c>
    </row>
    <row r="338" spans="1:12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f t="shared" ca="1" si="7"/>
        <v>38641</v>
      </c>
      <c r="K338">
        <v>337</v>
      </c>
      <c r="L338">
        <v>38641</v>
      </c>
    </row>
    <row r="339" spans="1:12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f t="shared" ca="1" si="7"/>
        <v>38641</v>
      </c>
      <c r="K339">
        <v>338</v>
      </c>
      <c r="L339">
        <v>38641</v>
      </c>
    </row>
    <row r="340" spans="1:12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f t="shared" ca="1" si="7"/>
        <v>38641</v>
      </c>
      <c r="K340">
        <v>339</v>
      </c>
      <c r="L340">
        <v>38641</v>
      </c>
    </row>
    <row r="341" spans="1:12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f t="shared" ca="1" si="7"/>
        <v>38641</v>
      </c>
      <c r="K341">
        <v>340</v>
      </c>
      <c r="L341">
        <v>38641</v>
      </c>
    </row>
    <row r="342" spans="1:12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f t="shared" ca="1" si="7"/>
        <v>38641</v>
      </c>
      <c r="K342">
        <v>341</v>
      </c>
      <c r="L342">
        <v>38641</v>
      </c>
    </row>
    <row r="343" spans="1:12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f t="shared" ca="1" si="7"/>
        <v>38641</v>
      </c>
      <c r="K343">
        <v>342</v>
      </c>
      <c r="L343">
        <v>38641</v>
      </c>
    </row>
    <row r="344" spans="1:12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f t="shared" ca="1" si="7"/>
        <v>38641</v>
      </c>
      <c r="K344">
        <v>343</v>
      </c>
      <c r="L344">
        <v>38641</v>
      </c>
    </row>
    <row r="345" spans="1:12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f t="shared" ca="1" si="7"/>
        <v>38641</v>
      </c>
      <c r="K345">
        <v>344</v>
      </c>
      <c r="L345">
        <v>38641</v>
      </c>
    </row>
    <row r="346" spans="1:12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f t="shared" ca="1" si="7"/>
        <v>38641</v>
      </c>
      <c r="K346">
        <v>345</v>
      </c>
      <c r="L346">
        <v>38641</v>
      </c>
    </row>
    <row r="347" spans="1:12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f t="shared" ca="1" si="7"/>
        <v>38641</v>
      </c>
      <c r="K347">
        <v>346</v>
      </c>
      <c r="L347">
        <v>38641</v>
      </c>
    </row>
    <row r="348" spans="1:12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f t="shared" ca="1" si="7"/>
        <v>38641</v>
      </c>
      <c r="K348">
        <v>347</v>
      </c>
      <c r="L348">
        <v>38641</v>
      </c>
    </row>
    <row r="349" spans="1:12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f t="shared" ca="1" si="7"/>
        <v>38641</v>
      </c>
      <c r="K349">
        <v>348</v>
      </c>
      <c r="L349">
        <v>38641</v>
      </c>
    </row>
    <row r="350" spans="1:12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f t="shared" ca="1" si="7"/>
        <v>38641</v>
      </c>
      <c r="K350">
        <v>349</v>
      </c>
      <c r="L350">
        <v>38641</v>
      </c>
    </row>
    <row r="351" spans="1:12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f t="shared" ca="1" si="7"/>
        <v>38641</v>
      </c>
      <c r="K351">
        <v>350</v>
      </c>
      <c r="L351">
        <v>38641</v>
      </c>
    </row>
    <row r="352" spans="1:12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f t="shared" ca="1" si="7"/>
        <v>38641</v>
      </c>
      <c r="K352">
        <v>351</v>
      </c>
      <c r="L352">
        <v>38641</v>
      </c>
    </row>
    <row r="353" spans="1:12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f t="shared" ca="1" si="7"/>
        <v>40310</v>
      </c>
      <c r="K353">
        <v>352</v>
      </c>
      <c r="L353">
        <v>40310</v>
      </c>
    </row>
    <row r="354" spans="1:12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f t="shared" ca="1" si="7"/>
        <v>40622</v>
      </c>
      <c r="K354">
        <v>353</v>
      </c>
      <c r="L354">
        <v>40622</v>
      </c>
    </row>
    <row r="355" spans="1:12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f t="shared" ca="1" si="7"/>
        <v>40903</v>
      </c>
      <c r="K355">
        <v>354</v>
      </c>
      <c r="L355">
        <v>40903</v>
      </c>
    </row>
    <row r="356" spans="1:12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f t="shared" ca="1" si="7"/>
        <v>40903</v>
      </c>
      <c r="K356">
        <v>355</v>
      </c>
      <c r="L356">
        <v>40903</v>
      </c>
    </row>
    <row r="357" spans="1:12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f t="shared" ca="1" si="7"/>
        <v>40903</v>
      </c>
      <c r="K357">
        <v>356</v>
      </c>
      <c r="L357">
        <v>40903</v>
      </c>
    </row>
    <row r="358" spans="1:12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f t="shared" ca="1" si="7"/>
        <v>40903</v>
      </c>
      <c r="K358">
        <v>357</v>
      </c>
      <c r="L358">
        <v>40903</v>
      </c>
    </row>
    <row r="359" spans="1:12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f t="shared" ca="1" si="7"/>
        <v>40903</v>
      </c>
      <c r="K359">
        <v>358</v>
      </c>
      <c r="L359">
        <v>40903</v>
      </c>
    </row>
    <row r="360" spans="1:12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f t="shared" ca="1" si="7"/>
        <v>40903</v>
      </c>
      <c r="K360">
        <v>359</v>
      </c>
      <c r="L360">
        <v>40903</v>
      </c>
    </row>
    <row r="361" spans="1:12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f t="shared" ca="1" si="7"/>
        <v>40903</v>
      </c>
      <c r="K361">
        <v>360</v>
      </c>
      <c r="L361">
        <v>40903</v>
      </c>
    </row>
    <row r="362" spans="1:12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f t="shared" ca="1" si="7"/>
        <v>40981</v>
      </c>
      <c r="K362">
        <v>361</v>
      </c>
      <c r="L362">
        <v>40981</v>
      </c>
    </row>
    <row r="363" spans="1:12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f t="shared" ca="1" si="7"/>
        <v>40981</v>
      </c>
      <c r="K363">
        <v>362</v>
      </c>
      <c r="L363">
        <v>40981</v>
      </c>
    </row>
    <row r="364" spans="1:12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f t="shared" ca="1" si="7"/>
        <v>40986</v>
      </c>
      <c r="K364">
        <v>363</v>
      </c>
      <c r="L364">
        <v>40986</v>
      </c>
    </row>
    <row r="365" spans="1:12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f t="shared" ca="1" si="7"/>
        <v>41612</v>
      </c>
      <c r="K365">
        <v>364</v>
      </c>
      <c r="L365">
        <v>41612</v>
      </c>
    </row>
    <row r="366" spans="1:12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f t="shared" ca="1" si="7"/>
        <v>41660</v>
      </c>
      <c r="K366">
        <v>365</v>
      </c>
      <c r="L366">
        <v>41660</v>
      </c>
    </row>
    <row r="367" spans="1:12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f t="shared" ca="1" si="7"/>
        <v>41660</v>
      </c>
      <c r="K367">
        <v>366</v>
      </c>
      <c r="L367">
        <v>41660</v>
      </c>
    </row>
    <row r="368" spans="1:12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f t="shared" ca="1" si="7"/>
        <v>41662</v>
      </c>
      <c r="K368">
        <v>367</v>
      </c>
      <c r="L368">
        <v>41662</v>
      </c>
    </row>
    <row r="369" spans="1:12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f t="shared" ca="1" si="7"/>
        <v>41949</v>
      </c>
      <c r="K369">
        <v>368</v>
      </c>
      <c r="L369">
        <v>41949</v>
      </c>
    </row>
    <row r="370" spans="1:12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f t="shared" ca="1" si="7"/>
        <v>41949</v>
      </c>
      <c r="K370">
        <v>369</v>
      </c>
      <c r="L370">
        <v>41949</v>
      </c>
    </row>
    <row r="371" spans="1:12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f t="shared" ca="1" si="7"/>
        <v>41949</v>
      </c>
      <c r="K371">
        <v>370</v>
      </c>
      <c r="L371">
        <v>41949</v>
      </c>
    </row>
    <row r="372" spans="1:12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f t="shared" ca="1" si="7"/>
        <v>42051</v>
      </c>
      <c r="K372">
        <v>371</v>
      </c>
      <c r="L372">
        <v>42051</v>
      </c>
    </row>
    <row r="373" spans="1:12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f t="shared" ca="1" si="7"/>
        <v>42051</v>
      </c>
      <c r="K373">
        <v>372</v>
      </c>
      <c r="L373">
        <v>42051</v>
      </c>
    </row>
    <row r="374" spans="1:12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f t="shared" ca="1" si="7"/>
        <v>42051</v>
      </c>
      <c r="K374">
        <v>373</v>
      </c>
      <c r="L374">
        <v>42051</v>
      </c>
    </row>
    <row r="375" spans="1:12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f t="shared" ca="1" si="7"/>
        <v>42051</v>
      </c>
      <c r="K375">
        <v>374</v>
      </c>
      <c r="L375">
        <v>42051</v>
      </c>
    </row>
    <row r="376" spans="1:12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f t="shared" ca="1" si="7"/>
        <v>42051</v>
      </c>
      <c r="K376">
        <v>375</v>
      </c>
      <c r="L376">
        <v>42051</v>
      </c>
    </row>
    <row r="377" spans="1:12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f t="shared" ca="1" si="7"/>
        <v>42051</v>
      </c>
      <c r="K377">
        <v>376</v>
      </c>
      <c r="L377">
        <v>42051</v>
      </c>
    </row>
    <row r="378" spans="1:12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f t="shared" ca="1" si="7"/>
        <v>42051</v>
      </c>
      <c r="K378">
        <v>377</v>
      </c>
      <c r="L378">
        <v>42051</v>
      </c>
    </row>
    <row r="379" spans="1:12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f t="shared" ca="1" si="7"/>
        <v>42051</v>
      </c>
      <c r="K379">
        <v>378</v>
      </c>
      <c r="L379">
        <v>42051</v>
      </c>
    </row>
    <row r="380" spans="1:12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f t="shared" ca="1" si="7"/>
        <v>42051</v>
      </c>
      <c r="K380">
        <v>379</v>
      </c>
      <c r="L380">
        <v>42051</v>
      </c>
    </row>
    <row r="381" spans="1:12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f t="shared" ca="1" si="7"/>
        <v>42051</v>
      </c>
      <c r="K381">
        <v>380</v>
      </c>
      <c r="L381">
        <v>42051</v>
      </c>
    </row>
    <row r="382" spans="1:12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f t="shared" ca="1" si="7"/>
        <v>42051</v>
      </c>
      <c r="K382">
        <v>381</v>
      </c>
      <c r="L382">
        <v>42051</v>
      </c>
    </row>
    <row r="383" spans="1:12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f t="shared" ca="1" si="7"/>
        <v>42069</v>
      </c>
      <c r="K383">
        <v>382</v>
      </c>
      <c r="L383">
        <v>42069</v>
      </c>
    </row>
    <row r="384" spans="1:12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f t="shared" ca="1" si="7"/>
        <v>42315</v>
      </c>
      <c r="K384">
        <v>383</v>
      </c>
      <c r="L384">
        <v>42315</v>
      </c>
    </row>
    <row r="385" spans="1:12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f t="shared" ca="1" si="7"/>
        <v>42321</v>
      </c>
      <c r="K385">
        <v>384</v>
      </c>
      <c r="L385">
        <v>42321</v>
      </c>
    </row>
    <row r="386" spans="1:12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f t="shared" ca="1" si="7"/>
        <v>43047</v>
      </c>
      <c r="K386">
        <v>385</v>
      </c>
      <c r="L386">
        <v>43047</v>
      </c>
    </row>
    <row r="387" spans="1:12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f t="shared" ref="J387:J450" ca="1" si="8">IF(L387&lt;VLOOKUP(F387,$N$1:$U$4,7,FALSE),VLOOKUP(F387,$N$1:$U$4,7,FALSE),IF(L387&gt;VLOOKUP(F387,$N$1:$U$4,8,FALSE),VLOOKUP(F387,$N$1:$U$4,8,FALSE),L387))</f>
        <v>43998</v>
      </c>
      <c r="K387">
        <v>386</v>
      </c>
      <c r="L387">
        <v>43998</v>
      </c>
    </row>
    <row r="388" spans="1:12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f t="shared" ca="1" si="8"/>
        <v>43998</v>
      </c>
      <c r="K388">
        <v>387</v>
      </c>
      <c r="L388">
        <v>43998</v>
      </c>
    </row>
    <row r="389" spans="1:12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f t="shared" ca="1" si="8"/>
        <v>44069</v>
      </c>
      <c r="K389">
        <v>388</v>
      </c>
      <c r="L389">
        <v>44069</v>
      </c>
    </row>
    <row r="390" spans="1:12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f t="shared" ca="1" si="8"/>
        <v>44414</v>
      </c>
      <c r="K390">
        <v>389</v>
      </c>
      <c r="L390">
        <v>44414</v>
      </c>
    </row>
    <row r="391" spans="1:12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f t="shared" ca="1" si="8"/>
        <v>44418</v>
      </c>
      <c r="K391">
        <v>390</v>
      </c>
      <c r="L391">
        <v>44418</v>
      </c>
    </row>
    <row r="392" spans="1:12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f t="shared" ca="1" si="8"/>
        <v>44419</v>
      </c>
      <c r="K392">
        <v>391</v>
      </c>
      <c r="L392">
        <v>44419</v>
      </c>
    </row>
    <row r="393" spans="1:12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f t="shared" ca="1" si="8"/>
        <v>44443</v>
      </c>
      <c r="K393">
        <v>392</v>
      </c>
      <c r="L393">
        <v>44443</v>
      </c>
    </row>
    <row r="394" spans="1:12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f t="shared" ca="1" si="8"/>
        <v>44443</v>
      </c>
      <c r="K394">
        <v>393</v>
      </c>
      <c r="L394">
        <v>44443</v>
      </c>
    </row>
    <row r="395" spans="1:12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f t="shared" ca="1" si="8"/>
        <v>44444</v>
      </c>
      <c r="K395">
        <v>394</v>
      </c>
      <c r="L395">
        <v>44444</v>
      </c>
    </row>
    <row r="396" spans="1:12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f t="shared" ca="1" si="8"/>
        <v>44444</v>
      </c>
      <c r="K396">
        <v>395</v>
      </c>
      <c r="L396">
        <v>44444</v>
      </c>
    </row>
    <row r="397" spans="1:12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f t="shared" ca="1" si="8"/>
        <v>44444</v>
      </c>
      <c r="K397">
        <v>396</v>
      </c>
      <c r="L397">
        <v>44444</v>
      </c>
    </row>
    <row r="398" spans="1:12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f t="shared" ca="1" si="8"/>
        <v>44444</v>
      </c>
      <c r="K398">
        <v>397</v>
      </c>
      <c r="L398">
        <v>44444</v>
      </c>
    </row>
    <row r="399" spans="1:12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f t="shared" ca="1" si="8"/>
        <v>44444</v>
      </c>
      <c r="K399">
        <v>398</v>
      </c>
      <c r="L399">
        <v>44444</v>
      </c>
    </row>
    <row r="400" spans="1:12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f t="shared" ca="1" si="8"/>
        <v>44444</v>
      </c>
      <c r="K400">
        <v>399</v>
      </c>
      <c r="L400">
        <v>44444</v>
      </c>
    </row>
    <row r="401" spans="1:12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f t="shared" ca="1" si="8"/>
        <v>44447</v>
      </c>
      <c r="K401">
        <v>400</v>
      </c>
      <c r="L401">
        <v>44447</v>
      </c>
    </row>
    <row r="402" spans="1:12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f t="shared" ca="1" si="8"/>
        <v>44811</v>
      </c>
      <c r="K402">
        <v>401</v>
      </c>
      <c r="L402">
        <v>44811</v>
      </c>
    </row>
    <row r="403" spans="1:12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f t="shared" ca="1" si="8"/>
        <v>44811</v>
      </c>
      <c r="K403">
        <v>402</v>
      </c>
      <c r="L403">
        <v>44811</v>
      </c>
    </row>
    <row r="404" spans="1:12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f t="shared" ca="1" si="8"/>
        <v>44811</v>
      </c>
      <c r="K404">
        <v>403</v>
      </c>
      <c r="L404">
        <v>44811</v>
      </c>
    </row>
    <row r="405" spans="1:12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f t="shared" ca="1" si="8"/>
        <v>44811</v>
      </c>
      <c r="K405">
        <v>404</v>
      </c>
      <c r="L405">
        <v>44811</v>
      </c>
    </row>
    <row r="406" spans="1:12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f t="shared" ca="1" si="8"/>
        <v>44811</v>
      </c>
      <c r="K406">
        <v>405</v>
      </c>
      <c r="L406">
        <v>44811</v>
      </c>
    </row>
    <row r="407" spans="1:12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f t="shared" ca="1" si="8"/>
        <v>44907</v>
      </c>
      <c r="K407">
        <v>406</v>
      </c>
      <c r="L407">
        <v>44907</v>
      </c>
    </row>
    <row r="408" spans="1:12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f t="shared" ca="1" si="8"/>
        <v>44907</v>
      </c>
      <c r="K408">
        <v>407</v>
      </c>
      <c r="L408">
        <v>44907</v>
      </c>
    </row>
    <row r="409" spans="1:12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f t="shared" ca="1" si="8"/>
        <v>44907</v>
      </c>
      <c r="K409">
        <v>408</v>
      </c>
      <c r="L409">
        <v>44907</v>
      </c>
    </row>
    <row r="410" spans="1:12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f t="shared" ca="1" si="8"/>
        <v>44907</v>
      </c>
      <c r="K410">
        <v>409</v>
      </c>
      <c r="L410">
        <v>44907</v>
      </c>
    </row>
    <row r="411" spans="1:12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f t="shared" ca="1" si="8"/>
        <v>44907</v>
      </c>
      <c r="K411">
        <v>410</v>
      </c>
      <c r="L411">
        <v>44907</v>
      </c>
    </row>
    <row r="412" spans="1:12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f t="shared" ca="1" si="8"/>
        <v>44907</v>
      </c>
      <c r="K412">
        <v>411</v>
      </c>
      <c r="L412">
        <v>44907</v>
      </c>
    </row>
    <row r="413" spans="1:12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f t="shared" ca="1" si="8"/>
        <v>44907</v>
      </c>
      <c r="K413">
        <v>412</v>
      </c>
      <c r="L413">
        <v>44907</v>
      </c>
    </row>
    <row r="414" spans="1:12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f t="shared" ca="1" si="8"/>
        <v>45237</v>
      </c>
      <c r="K414">
        <v>413</v>
      </c>
      <c r="L414">
        <v>45237</v>
      </c>
    </row>
    <row r="415" spans="1:12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f t="shared" ca="1" si="8"/>
        <v>46092</v>
      </c>
      <c r="K415">
        <v>414</v>
      </c>
      <c r="L415">
        <v>46092</v>
      </c>
    </row>
    <row r="416" spans="1:12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f t="shared" ca="1" si="8"/>
        <v>49099</v>
      </c>
      <c r="K416">
        <v>415</v>
      </c>
      <c r="L416">
        <v>49099</v>
      </c>
    </row>
    <row r="417" spans="1:12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f t="shared" ca="1" si="8"/>
        <v>49099</v>
      </c>
      <c r="K417">
        <v>416</v>
      </c>
      <c r="L417">
        <v>49099</v>
      </c>
    </row>
    <row r="418" spans="1:12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f t="shared" ca="1" si="8"/>
        <v>49220</v>
      </c>
      <c r="K418">
        <v>417</v>
      </c>
      <c r="L418">
        <v>49220</v>
      </c>
    </row>
    <row r="419" spans="1:12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f t="shared" ca="1" si="8"/>
        <v>49220</v>
      </c>
      <c r="K419">
        <v>418</v>
      </c>
      <c r="L419">
        <v>49220</v>
      </c>
    </row>
    <row r="420" spans="1:12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f t="shared" ca="1" si="8"/>
        <v>50622</v>
      </c>
      <c r="K420">
        <v>419</v>
      </c>
      <c r="L420">
        <v>50622</v>
      </c>
    </row>
    <row r="421" spans="1:12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f t="shared" ca="1" si="8"/>
        <v>51465</v>
      </c>
      <c r="K421">
        <v>420</v>
      </c>
      <c r="L421">
        <v>51465</v>
      </c>
    </row>
    <row r="422" spans="1:12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f t="shared" ca="1" si="8"/>
        <v>51465</v>
      </c>
      <c r="K422">
        <v>421</v>
      </c>
      <c r="L422">
        <v>51465</v>
      </c>
    </row>
    <row r="423" spans="1:12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f t="shared" ca="1" si="8"/>
        <v>51465</v>
      </c>
      <c r="K423">
        <v>422</v>
      </c>
      <c r="L423">
        <v>51465</v>
      </c>
    </row>
    <row r="424" spans="1:12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f t="shared" ca="1" si="8"/>
        <v>51465</v>
      </c>
      <c r="K424">
        <v>423</v>
      </c>
      <c r="L424">
        <v>51465</v>
      </c>
    </row>
    <row r="425" spans="1:12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f t="shared" ca="1" si="8"/>
        <v>51465</v>
      </c>
      <c r="K425">
        <v>424</v>
      </c>
      <c r="L425">
        <v>51465</v>
      </c>
    </row>
    <row r="426" spans="1:12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f t="shared" ca="1" si="8"/>
        <v>51465</v>
      </c>
      <c r="K426">
        <v>425</v>
      </c>
      <c r="L426">
        <v>51465</v>
      </c>
    </row>
    <row r="427" spans="1:12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f t="shared" ca="1" si="8"/>
        <v>51465</v>
      </c>
      <c r="K427">
        <v>426</v>
      </c>
      <c r="L427">
        <v>51465</v>
      </c>
    </row>
    <row r="428" spans="1:12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f t="shared" ca="1" si="8"/>
        <v>51465</v>
      </c>
      <c r="K428">
        <v>427</v>
      </c>
      <c r="L428">
        <v>51465</v>
      </c>
    </row>
    <row r="429" spans="1:12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f t="shared" ca="1" si="8"/>
        <v>51465</v>
      </c>
      <c r="K429">
        <v>428</v>
      </c>
      <c r="L429">
        <v>51465</v>
      </c>
    </row>
    <row r="430" spans="1:12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f t="shared" ca="1" si="8"/>
        <v>51465</v>
      </c>
      <c r="K430">
        <v>429</v>
      </c>
      <c r="L430">
        <v>51465</v>
      </c>
    </row>
    <row r="431" spans="1:12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f t="shared" ca="1" si="8"/>
        <v>51465</v>
      </c>
      <c r="K431">
        <v>430</v>
      </c>
      <c r="L431">
        <v>51465</v>
      </c>
    </row>
    <row r="432" spans="1:12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f t="shared" ca="1" si="8"/>
        <v>51787</v>
      </c>
      <c r="K432">
        <v>431</v>
      </c>
      <c r="L432">
        <v>51787</v>
      </c>
    </row>
    <row r="433" spans="1:12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f t="shared" ca="1" si="8"/>
        <v>52049</v>
      </c>
      <c r="K433">
        <v>432</v>
      </c>
      <c r="L433">
        <v>52049</v>
      </c>
    </row>
    <row r="434" spans="1:12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f t="shared" ca="1" si="8"/>
        <v>52049</v>
      </c>
      <c r="K434">
        <v>433</v>
      </c>
      <c r="L434">
        <v>52049</v>
      </c>
    </row>
    <row r="435" spans="1:12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f t="shared" ca="1" si="8"/>
        <v>52098</v>
      </c>
      <c r="K435">
        <v>434</v>
      </c>
      <c r="L435">
        <v>52098</v>
      </c>
    </row>
    <row r="436" spans="1:12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f t="shared" ca="1" si="8"/>
        <v>52100</v>
      </c>
      <c r="K436">
        <v>435</v>
      </c>
      <c r="L436">
        <v>52100</v>
      </c>
    </row>
    <row r="437" spans="1:12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f t="shared" ca="1" si="8"/>
        <v>52771</v>
      </c>
      <c r="K437">
        <v>436</v>
      </c>
      <c r="L437">
        <v>52771</v>
      </c>
    </row>
    <row r="438" spans="1:12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f t="shared" ca="1" si="8"/>
        <v>52772</v>
      </c>
      <c r="K438">
        <v>437</v>
      </c>
      <c r="L438">
        <v>52772</v>
      </c>
    </row>
    <row r="439" spans="1:12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f t="shared" ca="1" si="8"/>
        <v>52772</v>
      </c>
      <c r="K439">
        <v>438</v>
      </c>
      <c r="L439">
        <v>52772</v>
      </c>
    </row>
    <row r="440" spans="1:12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f t="shared" ca="1" si="8"/>
        <v>52773</v>
      </c>
      <c r="K440">
        <v>439</v>
      </c>
      <c r="L440">
        <v>52773</v>
      </c>
    </row>
    <row r="441" spans="1:12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f t="shared" ca="1" si="8"/>
        <v>52773</v>
      </c>
      <c r="K441">
        <v>440</v>
      </c>
      <c r="L441">
        <v>52773</v>
      </c>
    </row>
    <row r="442" spans="1:12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f t="shared" ca="1" si="8"/>
        <v>53244</v>
      </c>
      <c r="K442">
        <v>441</v>
      </c>
      <c r="L442">
        <v>53244</v>
      </c>
    </row>
    <row r="443" spans="1:12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f t="shared" ca="1" si="8"/>
        <v>55681</v>
      </c>
      <c r="K443">
        <v>442</v>
      </c>
      <c r="L443">
        <v>55681</v>
      </c>
    </row>
    <row r="444" spans="1:12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f t="shared" ca="1" si="8"/>
        <v>55681</v>
      </c>
      <c r="K444">
        <v>443</v>
      </c>
      <c r="L444">
        <v>55681</v>
      </c>
    </row>
    <row r="445" spans="1:12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f t="shared" ca="1" si="8"/>
        <v>56533</v>
      </c>
      <c r="K445">
        <v>444</v>
      </c>
      <c r="L445">
        <v>56533</v>
      </c>
    </row>
    <row r="446" spans="1:12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f t="shared" ca="1" si="8"/>
        <v>58705</v>
      </c>
      <c r="K446">
        <v>445</v>
      </c>
      <c r="L446">
        <v>58705</v>
      </c>
    </row>
    <row r="447" spans="1:12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f t="shared" ca="1" si="8"/>
        <v>59100</v>
      </c>
      <c r="K447">
        <v>446</v>
      </c>
      <c r="L447">
        <v>59100</v>
      </c>
    </row>
    <row r="448" spans="1:12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f t="shared" ca="1" si="8"/>
        <v>60420</v>
      </c>
      <c r="K448">
        <v>447</v>
      </c>
      <c r="L448">
        <v>60420</v>
      </c>
    </row>
    <row r="449" spans="1:12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f t="shared" ca="1" si="8"/>
        <v>60622</v>
      </c>
      <c r="K449">
        <v>448</v>
      </c>
      <c r="L449">
        <v>60622</v>
      </c>
    </row>
    <row r="450" spans="1:12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f t="shared" ca="1" si="8"/>
        <v>60622</v>
      </c>
      <c r="K450">
        <v>449</v>
      </c>
      <c r="L450">
        <v>60622</v>
      </c>
    </row>
    <row r="451" spans="1:12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f t="shared" ref="J451:J514" ca="1" si="9">IF(L451&lt;VLOOKUP(F451,$N$1:$U$4,7,FALSE),VLOOKUP(F451,$N$1:$U$4,7,FALSE),IF(L451&gt;VLOOKUP(F451,$N$1:$U$4,8,FALSE),VLOOKUP(F451,$N$1:$U$4,8,FALSE),L451))</f>
        <v>61664</v>
      </c>
      <c r="K451">
        <v>450</v>
      </c>
      <c r="L451">
        <v>61664</v>
      </c>
    </row>
    <row r="452" spans="1:12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f t="shared" ca="1" si="9"/>
        <v>63623</v>
      </c>
      <c r="K452">
        <v>451</v>
      </c>
      <c r="L452">
        <v>63623</v>
      </c>
    </row>
    <row r="453" spans="1:12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f t="shared" ca="1" si="9"/>
        <v>63870</v>
      </c>
      <c r="K453">
        <v>452</v>
      </c>
      <c r="L453">
        <v>63870</v>
      </c>
    </row>
    <row r="454" spans="1:12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f t="shared" ca="1" si="9"/>
        <v>63873</v>
      </c>
      <c r="K454">
        <v>453</v>
      </c>
      <c r="L454">
        <v>63873</v>
      </c>
    </row>
    <row r="455" spans="1:12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f t="shared" ca="1" si="9"/>
        <v>64247</v>
      </c>
      <c r="K455">
        <v>454</v>
      </c>
      <c r="L455">
        <v>64247</v>
      </c>
    </row>
    <row r="456" spans="1:12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f t="shared" ca="1" si="9"/>
        <v>64337</v>
      </c>
      <c r="K456">
        <v>455</v>
      </c>
      <c r="L456">
        <v>64337</v>
      </c>
    </row>
    <row r="457" spans="1:12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f t="shared" ca="1" si="9"/>
        <v>64739</v>
      </c>
      <c r="K457">
        <v>456</v>
      </c>
      <c r="L457">
        <v>64739</v>
      </c>
    </row>
    <row r="458" spans="1:12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f t="shared" ca="1" si="9"/>
        <v>64739</v>
      </c>
      <c r="K458">
        <v>457</v>
      </c>
      <c r="L458">
        <v>64739</v>
      </c>
    </row>
    <row r="459" spans="1:12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f t="shared" ca="1" si="9"/>
        <v>65274</v>
      </c>
      <c r="K459">
        <v>458</v>
      </c>
      <c r="L459">
        <v>65274</v>
      </c>
    </row>
    <row r="460" spans="1:12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f t="shared" ca="1" si="9"/>
        <v>65361</v>
      </c>
      <c r="K460">
        <v>459</v>
      </c>
      <c r="L460">
        <v>65361</v>
      </c>
    </row>
    <row r="461" spans="1:12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f t="shared" ca="1" si="9"/>
        <v>65363</v>
      </c>
      <c r="K461">
        <v>460</v>
      </c>
      <c r="L461">
        <v>65363</v>
      </c>
    </row>
    <row r="462" spans="1:12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f t="shared" ca="1" si="9"/>
        <v>67661</v>
      </c>
      <c r="K462">
        <v>461</v>
      </c>
      <c r="L462">
        <v>67661</v>
      </c>
    </row>
    <row r="463" spans="1:12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f t="shared" ca="1" si="9"/>
        <v>67992</v>
      </c>
      <c r="K463">
        <v>462</v>
      </c>
      <c r="L463">
        <v>67992</v>
      </c>
    </row>
    <row r="464" spans="1:12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f t="shared" ca="1" si="9"/>
        <v>67992</v>
      </c>
      <c r="K464">
        <v>463</v>
      </c>
      <c r="L464">
        <v>67992</v>
      </c>
    </row>
    <row r="465" spans="1:12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f t="shared" ca="1" si="9"/>
        <v>67992</v>
      </c>
      <c r="K465">
        <v>464</v>
      </c>
      <c r="L465">
        <v>67992</v>
      </c>
    </row>
    <row r="466" spans="1:12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f t="shared" ca="1" si="9"/>
        <v>67992</v>
      </c>
      <c r="K466">
        <v>465</v>
      </c>
      <c r="L466">
        <v>67992</v>
      </c>
    </row>
    <row r="467" spans="1:12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f t="shared" ca="1" si="9"/>
        <v>68764</v>
      </c>
      <c r="K467">
        <v>466</v>
      </c>
      <c r="L467">
        <v>68764</v>
      </c>
    </row>
    <row r="468" spans="1:12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f t="shared" ca="1" si="9"/>
        <v>68855</v>
      </c>
      <c r="K468">
        <v>467</v>
      </c>
      <c r="L468">
        <v>68855</v>
      </c>
    </row>
    <row r="469" spans="1:12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f t="shared" ca="1" si="9"/>
        <v>69844</v>
      </c>
      <c r="K469">
        <v>468</v>
      </c>
      <c r="L469">
        <v>69844</v>
      </c>
    </row>
    <row r="470" spans="1:12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f t="shared" ca="1" si="9"/>
        <v>69870</v>
      </c>
      <c r="K470">
        <v>469</v>
      </c>
      <c r="L470">
        <v>69870</v>
      </c>
    </row>
    <row r="471" spans="1:12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f t="shared" ca="1" si="9"/>
        <v>70466</v>
      </c>
      <c r="K471">
        <v>470</v>
      </c>
      <c r="L471">
        <v>70466</v>
      </c>
    </row>
    <row r="472" spans="1:12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f t="shared" ca="1" si="9"/>
        <v>70606</v>
      </c>
      <c r="K472">
        <v>471</v>
      </c>
      <c r="L472">
        <v>70606</v>
      </c>
    </row>
    <row r="473" spans="1:12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f t="shared" ca="1" si="9"/>
        <v>70606</v>
      </c>
      <c r="K473">
        <v>472</v>
      </c>
      <c r="L473">
        <v>70606</v>
      </c>
    </row>
    <row r="474" spans="1:12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f t="shared" ca="1" si="9"/>
        <v>70606</v>
      </c>
      <c r="K474">
        <v>473</v>
      </c>
      <c r="L474">
        <v>70606</v>
      </c>
    </row>
    <row r="475" spans="1:12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f t="shared" ca="1" si="9"/>
        <v>70606</v>
      </c>
      <c r="K475">
        <v>474</v>
      </c>
      <c r="L475">
        <v>70606</v>
      </c>
    </row>
    <row r="476" spans="1:12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f t="shared" ca="1" si="9"/>
        <v>70622</v>
      </c>
      <c r="K476">
        <v>475</v>
      </c>
      <c r="L476">
        <v>70622</v>
      </c>
    </row>
    <row r="477" spans="1:12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f t="shared" ca="1" si="9"/>
        <v>71532</v>
      </c>
      <c r="K477">
        <v>476</v>
      </c>
      <c r="L477">
        <v>71532</v>
      </c>
    </row>
    <row r="478" spans="1:12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f t="shared" ca="1" si="9"/>
        <v>71826</v>
      </c>
      <c r="K478">
        <v>477</v>
      </c>
      <c r="L478">
        <v>71826</v>
      </c>
    </row>
    <row r="479" spans="1:12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f t="shared" ca="1" si="9"/>
        <v>71834</v>
      </c>
      <c r="K479">
        <v>478</v>
      </c>
      <c r="L479">
        <v>71834</v>
      </c>
    </row>
    <row r="480" spans="1:12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f t="shared" ca="1" si="9"/>
        <v>71917</v>
      </c>
      <c r="K480">
        <v>479</v>
      </c>
      <c r="L480">
        <v>71917</v>
      </c>
    </row>
    <row r="481" spans="1:12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f t="shared" ca="1" si="9"/>
        <v>71984</v>
      </c>
      <c r="K481">
        <v>480</v>
      </c>
      <c r="L481">
        <v>71984</v>
      </c>
    </row>
    <row r="482" spans="1:12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f t="shared" ca="1" si="9"/>
        <v>72110</v>
      </c>
      <c r="K482">
        <v>481</v>
      </c>
      <c r="L482">
        <v>72110</v>
      </c>
    </row>
    <row r="483" spans="1:12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f t="shared" ca="1" si="9"/>
        <v>72112</v>
      </c>
      <c r="K483">
        <v>482</v>
      </c>
      <c r="L483">
        <v>72112</v>
      </c>
    </row>
    <row r="484" spans="1:12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f t="shared" ca="1" si="9"/>
        <v>72229</v>
      </c>
      <c r="K484">
        <v>483</v>
      </c>
      <c r="L484">
        <v>72229</v>
      </c>
    </row>
    <row r="485" spans="1:12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f t="shared" ca="1" si="9"/>
        <v>72478</v>
      </c>
      <c r="K485">
        <v>484</v>
      </c>
      <c r="L485">
        <v>72478</v>
      </c>
    </row>
    <row r="486" spans="1:12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f t="shared" ca="1" si="9"/>
        <v>72984</v>
      </c>
      <c r="K486">
        <v>485</v>
      </c>
      <c r="L486">
        <v>72984</v>
      </c>
    </row>
    <row r="487" spans="1:12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f t="shared" ca="1" si="9"/>
        <v>73738</v>
      </c>
      <c r="K487">
        <v>486</v>
      </c>
      <c r="L487">
        <v>73738</v>
      </c>
    </row>
    <row r="488" spans="1:12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f t="shared" ca="1" si="9"/>
        <v>74519</v>
      </c>
      <c r="K488">
        <v>487</v>
      </c>
      <c r="L488">
        <v>74519</v>
      </c>
    </row>
    <row r="489" spans="1:12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f t="shared" ca="1" si="9"/>
        <v>74590</v>
      </c>
      <c r="K489">
        <v>488</v>
      </c>
      <c r="L489">
        <v>74590</v>
      </c>
    </row>
    <row r="490" spans="1:12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f t="shared" ca="1" si="9"/>
        <v>74590</v>
      </c>
      <c r="K490">
        <v>489</v>
      </c>
      <c r="L490">
        <v>74590</v>
      </c>
    </row>
    <row r="491" spans="1:12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f t="shared" ca="1" si="9"/>
        <v>74770</v>
      </c>
      <c r="K491">
        <v>490</v>
      </c>
      <c r="L491">
        <v>74770</v>
      </c>
    </row>
    <row r="492" spans="1:12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f t="shared" ca="1" si="9"/>
        <v>75126</v>
      </c>
      <c r="K492">
        <v>491</v>
      </c>
      <c r="L492">
        <v>75126</v>
      </c>
    </row>
    <row r="493" spans="1:12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f t="shared" ca="1" si="9"/>
        <v>75130</v>
      </c>
      <c r="K493">
        <v>492</v>
      </c>
      <c r="L493">
        <v>75130</v>
      </c>
    </row>
    <row r="494" spans="1:12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f t="shared" ca="1" si="9"/>
        <v>75130</v>
      </c>
      <c r="K494">
        <v>493</v>
      </c>
      <c r="L494">
        <v>75130</v>
      </c>
    </row>
    <row r="495" spans="1:12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f t="shared" ca="1" si="9"/>
        <v>75387</v>
      </c>
      <c r="K495">
        <v>494</v>
      </c>
      <c r="L495">
        <v>75387</v>
      </c>
    </row>
    <row r="496" spans="1:12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f t="shared" ca="1" si="9"/>
        <v>75387</v>
      </c>
      <c r="K496">
        <v>495</v>
      </c>
      <c r="L496">
        <v>75387</v>
      </c>
    </row>
    <row r="497" spans="1:12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f t="shared" ca="1" si="9"/>
        <v>75737</v>
      </c>
      <c r="K497">
        <v>496</v>
      </c>
      <c r="L497">
        <v>75737</v>
      </c>
    </row>
    <row r="498" spans="1:12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f t="shared" ca="1" si="9"/>
        <v>75737</v>
      </c>
      <c r="K498">
        <v>497</v>
      </c>
      <c r="L498">
        <v>75737</v>
      </c>
    </row>
    <row r="499" spans="1:12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f t="shared" ca="1" si="9"/>
        <v>75737</v>
      </c>
      <c r="K499">
        <v>498</v>
      </c>
      <c r="L499">
        <v>75737</v>
      </c>
    </row>
    <row r="500" spans="1:12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f t="shared" ca="1" si="9"/>
        <v>75992</v>
      </c>
      <c r="K500">
        <v>499</v>
      </c>
      <c r="L500">
        <v>75992</v>
      </c>
    </row>
    <row r="501" spans="1:12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f t="shared" ca="1" si="9"/>
        <v>76459</v>
      </c>
      <c r="K501">
        <v>500</v>
      </c>
      <c r="L501">
        <v>76459</v>
      </c>
    </row>
    <row r="502" spans="1:12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f t="shared" ca="1" si="9"/>
        <v>77623</v>
      </c>
      <c r="K502">
        <v>501</v>
      </c>
      <c r="L502">
        <v>77623</v>
      </c>
    </row>
    <row r="503" spans="1:12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f t="shared" ca="1" si="9"/>
        <v>77623</v>
      </c>
      <c r="K503">
        <v>502</v>
      </c>
      <c r="L503">
        <v>77623</v>
      </c>
    </row>
    <row r="504" spans="1:12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f t="shared" ca="1" si="9"/>
        <v>77623</v>
      </c>
      <c r="K504">
        <v>503</v>
      </c>
      <c r="L504">
        <v>77623</v>
      </c>
    </row>
    <row r="505" spans="1:12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f t="shared" ca="1" si="9"/>
        <v>77623</v>
      </c>
      <c r="K505">
        <v>504</v>
      </c>
      <c r="L505">
        <v>77623</v>
      </c>
    </row>
    <row r="506" spans="1:12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f t="shared" ca="1" si="9"/>
        <v>78606</v>
      </c>
      <c r="K506">
        <v>505</v>
      </c>
      <c r="L506">
        <v>78606</v>
      </c>
    </row>
    <row r="507" spans="1:12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f t="shared" ca="1" si="9"/>
        <v>78990</v>
      </c>
      <c r="K507">
        <v>506</v>
      </c>
      <c r="L507">
        <v>78990</v>
      </c>
    </row>
    <row r="508" spans="1:12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f t="shared" ca="1" si="9"/>
        <v>79203</v>
      </c>
      <c r="K508">
        <v>507</v>
      </c>
      <c r="L508">
        <v>79203</v>
      </c>
    </row>
    <row r="509" spans="1:12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f t="shared" ca="1" si="9"/>
        <v>79346</v>
      </c>
      <c r="K509">
        <v>508</v>
      </c>
      <c r="L509">
        <v>79346</v>
      </c>
    </row>
    <row r="510" spans="1:12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f t="shared" ca="1" si="9"/>
        <v>79350</v>
      </c>
      <c r="K510">
        <v>509</v>
      </c>
      <c r="L510">
        <v>79350</v>
      </c>
    </row>
    <row r="511" spans="1:12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f t="shared" ca="1" si="9"/>
        <v>81059</v>
      </c>
      <c r="K511">
        <v>510</v>
      </c>
      <c r="L511">
        <v>81059</v>
      </c>
    </row>
    <row r="512" spans="1:12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f t="shared" ca="1" si="9"/>
        <v>83334</v>
      </c>
      <c r="K512">
        <v>511</v>
      </c>
      <c r="L512">
        <v>83334</v>
      </c>
    </row>
    <row r="513" spans="1:12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f t="shared" ca="1" si="9"/>
        <v>83334</v>
      </c>
      <c r="K513">
        <v>512</v>
      </c>
      <c r="L513">
        <v>85522</v>
      </c>
    </row>
    <row r="514" spans="1:12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f t="shared" ca="1" si="9"/>
        <v>83334</v>
      </c>
      <c r="K514">
        <v>513</v>
      </c>
      <c r="L514">
        <v>85522</v>
      </c>
    </row>
    <row r="515" spans="1:12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f t="shared" ref="J515:J578" ca="1" si="10">IF(L515&lt;VLOOKUP(F515,$N$1:$U$4,7,FALSE),VLOOKUP(F515,$N$1:$U$4,7,FALSE),IF(L515&gt;VLOOKUP(F515,$N$1:$U$4,8,FALSE),VLOOKUP(F515,$N$1:$U$4,8,FALSE),L515))</f>
        <v>83334</v>
      </c>
      <c r="K515">
        <v>514</v>
      </c>
      <c r="L515">
        <v>85522</v>
      </c>
    </row>
    <row r="516" spans="1:12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f t="shared" ca="1" si="10"/>
        <v>83334</v>
      </c>
      <c r="K516">
        <v>515</v>
      </c>
      <c r="L516">
        <v>85522</v>
      </c>
    </row>
    <row r="517" spans="1:12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f t="shared" ca="1" si="10"/>
        <v>83334</v>
      </c>
      <c r="K517">
        <v>516</v>
      </c>
      <c r="L517">
        <v>85522</v>
      </c>
    </row>
    <row r="518" spans="1:12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f t="shared" ca="1" si="10"/>
        <v>83334</v>
      </c>
      <c r="K518">
        <v>517</v>
      </c>
      <c r="L518">
        <v>85556</v>
      </c>
    </row>
    <row r="519" spans="1:12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f t="shared" ca="1" si="10"/>
        <v>83334</v>
      </c>
      <c r="K519">
        <v>518</v>
      </c>
      <c r="L519">
        <v>85579</v>
      </c>
    </row>
    <row r="520" spans="1:12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f t="shared" ca="1" si="10"/>
        <v>83334</v>
      </c>
      <c r="K520">
        <v>519</v>
      </c>
      <c r="L520">
        <v>86825</v>
      </c>
    </row>
    <row r="521" spans="1:12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f t="shared" ca="1" si="10"/>
        <v>83334</v>
      </c>
      <c r="K521">
        <v>520</v>
      </c>
      <c r="L521">
        <v>87660</v>
      </c>
    </row>
    <row r="522" spans="1:12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f t="shared" ca="1" si="10"/>
        <v>83334</v>
      </c>
      <c r="K522">
        <v>521</v>
      </c>
      <c r="L522">
        <v>88410</v>
      </c>
    </row>
    <row r="523" spans="1:12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f t="shared" ca="1" si="10"/>
        <v>83334</v>
      </c>
      <c r="K523">
        <v>522</v>
      </c>
      <c r="L523">
        <v>88410</v>
      </c>
    </row>
    <row r="524" spans="1:12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f t="shared" ca="1" si="10"/>
        <v>83334</v>
      </c>
      <c r="K524">
        <v>523</v>
      </c>
      <c r="L524">
        <v>88410</v>
      </c>
    </row>
    <row r="525" spans="1:12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f t="shared" ca="1" si="10"/>
        <v>83334</v>
      </c>
      <c r="K525">
        <v>524</v>
      </c>
      <c r="L525">
        <v>88410</v>
      </c>
    </row>
    <row r="526" spans="1:12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f t="shared" ca="1" si="10"/>
        <v>83334</v>
      </c>
      <c r="K526">
        <v>525</v>
      </c>
      <c r="L526">
        <v>89112</v>
      </c>
    </row>
    <row r="527" spans="1:12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f t="shared" ca="1" si="10"/>
        <v>83334</v>
      </c>
      <c r="K527">
        <v>526</v>
      </c>
      <c r="L527">
        <v>94479</v>
      </c>
    </row>
    <row r="528" spans="1:12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f t="shared" ca="1" si="10"/>
        <v>83334</v>
      </c>
      <c r="K528">
        <v>527</v>
      </c>
      <c r="L528">
        <v>94621</v>
      </c>
    </row>
    <row r="529" spans="1:12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f t="shared" ca="1" si="10"/>
        <v>83334</v>
      </c>
      <c r="K529">
        <v>528</v>
      </c>
      <c r="L529">
        <v>95334</v>
      </c>
    </row>
    <row r="530" spans="1:12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f t="shared" ca="1" si="10"/>
        <v>83334</v>
      </c>
      <c r="K530">
        <v>529</v>
      </c>
      <c r="L530">
        <v>97323</v>
      </c>
    </row>
    <row r="531" spans="1:12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f t="shared" ca="1" si="10"/>
        <v>83334</v>
      </c>
      <c r="K531">
        <v>530</v>
      </c>
      <c r="L531">
        <v>97323</v>
      </c>
    </row>
    <row r="532" spans="1:12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f t="shared" ca="1" si="10"/>
        <v>83334</v>
      </c>
      <c r="K532">
        <v>531</v>
      </c>
      <c r="L532">
        <v>98086</v>
      </c>
    </row>
    <row r="533" spans="1:12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f t="shared" ca="1" si="10"/>
        <v>83334</v>
      </c>
      <c r="K533">
        <v>532</v>
      </c>
      <c r="L533">
        <v>98086</v>
      </c>
    </row>
    <row r="534" spans="1:12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f t="shared" ca="1" si="10"/>
        <v>83334</v>
      </c>
      <c r="K534">
        <v>533</v>
      </c>
      <c r="L534">
        <v>98219</v>
      </c>
    </row>
    <row r="535" spans="1:12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f t="shared" ca="1" si="10"/>
        <v>83334</v>
      </c>
      <c r="K535">
        <v>534</v>
      </c>
      <c r="L535">
        <v>98220</v>
      </c>
    </row>
    <row r="536" spans="1:12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f t="shared" ca="1" si="10"/>
        <v>83334</v>
      </c>
      <c r="K536">
        <v>535</v>
      </c>
      <c r="L536">
        <v>98220</v>
      </c>
    </row>
    <row r="537" spans="1:12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f t="shared" ca="1" si="10"/>
        <v>83334</v>
      </c>
      <c r="K537">
        <v>536</v>
      </c>
      <c r="L537">
        <v>98220</v>
      </c>
    </row>
    <row r="538" spans="1:12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f t="shared" ca="1" si="10"/>
        <v>83334</v>
      </c>
      <c r="K538">
        <v>537</v>
      </c>
      <c r="L538">
        <v>98641</v>
      </c>
    </row>
    <row r="539" spans="1:12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f t="shared" ca="1" si="10"/>
        <v>83334</v>
      </c>
      <c r="K539">
        <v>538</v>
      </c>
      <c r="L539">
        <v>98683</v>
      </c>
    </row>
    <row r="540" spans="1:12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f t="shared" ca="1" si="10"/>
        <v>83334</v>
      </c>
      <c r="K540">
        <v>539</v>
      </c>
      <c r="L540">
        <v>98683</v>
      </c>
    </row>
    <row r="541" spans="1:12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f t="shared" ca="1" si="10"/>
        <v>83334</v>
      </c>
      <c r="K541">
        <v>540</v>
      </c>
      <c r="L541">
        <v>98698</v>
      </c>
    </row>
    <row r="542" spans="1:12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f t="shared" ca="1" si="10"/>
        <v>83334</v>
      </c>
      <c r="K542">
        <v>541</v>
      </c>
      <c r="L542">
        <v>98965</v>
      </c>
    </row>
    <row r="543" spans="1:12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f t="shared" ca="1" si="10"/>
        <v>83334</v>
      </c>
      <c r="K543">
        <v>542</v>
      </c>
      <c r="L543">
        <v>98965</v>
      </c>
    </row>
    <row r="544" spans="1:12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f t="shared" ca="1" si="10"/>
        <v>83334</v>
      </c>
      <c r="K544">
        <v>543</v>
      </c>
      <c r="L544">
        <v>98965</v>
      </c>
    </row>
    <row r="545" spans="1:12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f t="shared" ca="1" si="10"/>
        <v>83334</v>
      </c>
      <c r="K545">
        <v>544</v>
      </c>
      <c r="L545">
        <v>98965</v>
      </c>
    </row>
    <row r="546" spans="1:12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f t="shared" ca="1" si="10"/>
        <v>83334</v>
      </c>
      <c r="K546">
        <v>545</v>
      </c>
      <c r="L546">
        <v>99112</v>
      </c>
    </row>
    <row r="547" spans="1:12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f t="shared" ca="1" si="10"/>
        <v>83334</v>
      </c>
      <c r="K547">
        <v>546</v>
      </c>
      <c r="L547">
        <v>99118</v>
      </c>
    </row>
    <row r="548" spans="1:12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f t="shared" ca="1" si="10"/>
        <v>83334</v>
      </c>
      <c r="K548">
        <v>547</v>
      </c>
      <c r="L548">
        <v>99118</v>
      </c>
    </row>
    <row r="549" spans="1:12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f t="shared" ca="1" si="10"/>
        <v>83334</v>
      </c>
      <c r="K549">
        <v>548</v>
      </c>
      <c r="L549">
        <v>99118</v>
      </c>
    </row>
    <row r="550" spans="1:12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f t="shared" ca="1" si="10"/>
        <v>83334</v>
      </c>
      <c r="K550">
        <v>549</v>
      </c>
      <c r="L550">
        <v>99118</v>
      </c>
    </row>
    <row r="551" spans="1:12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f t="shared" ca="1" si="10"/>
        <v>83334</v>
      </c>
      <c r="K551">
        <v>550</v>
      </c>
      <c r="L551">
        <v>99907</v>
      </c>
    </row>
    <row r="552" spans="1:12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f t="shared" ca="1" si="10"/>
        <v>83334</v>
      </c>
      <c r="K552">
        <v>551</v>
      </c>
      <c r="L552">
        <v>99946</v>
      </c>
    </row>
    <row r="553" spans="1:12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f t="shared" ca="1" si="10"/>
        <v>83334</v>
      </c>
      <c r="K553">
        <v>552</v>
      </c>
      <c r="L553">
        <v>99968</v>
      </c>
    </row>
    <row r="554" spans="1:12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f t="shared" ca="1" si="10"/>
        <v>83334</v>
      </c>
      <c r="K554">
        <v>553</v>
      </c>
      <c r="L554">
        <v>100157</v>
      </c>
    </row>
    <row r="555" spans="1:12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f t="shared" ca="1" si="10"/>
        <v>83334</v>
      </c>
      <c r="K555">
        <v>554</v>
      </c>
      <c r="L555">
        <v>100190</v>
      </c>
    </row>
    <row r="556" spans="1:12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f t="shared" ca="1" si="10"/>
        <v>83334</v>
      </c>
      <c r="K556">
        <v>555</v>
      </c>
      <c r="L556">
        <v>100341</v>
      </c>
    </row>
    <row r="557" spans="1:12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f t="shared" ca="1" si="10"/>
        <v>83334</v>
      </c>
      <c r="K557">
        <v>556</v>
      </c>
      <c r="L557">
        <v>100364</v>
      </c>
    </row>
    <row r="558" spans="1:12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f t="shared" ca="1" si="10"/>
        <v>83334</v>
      </c>
      <c r="K558">
        <v>557</v>
      </c>
      <c r="L558">
        <v>100587</v>
      </c>
    </row>
    <row r="559" spans="1:12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f t="shared" ca="1" si="10"/>
        <v>83334</v>
      </c>
      <c r="K559">
        <v>558</v>
      </c>
      <c r="L559">
        <v>100630</v>
      </c>
    </row>
    <row r="560" spans="1:12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f t="shared" ca="1" si="10"/>
        <v>83334</v>
      </c>
      <c r="K560">
        <v>559</v>
      </c>
      <c r="L560">
        <v>100630</v>
      </c>
    </row>
    <row r="561" spans="1:12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f t="shared" ca="1" si="10"/>
        <v>83334</v>
      </c>
      <c r="K561">
        <v>560</v>
      </c>
      <c r="L561">
        <v>100630</v>
      </c>
    </row>
    <row r="562" spans="1:12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f t="shared" ca="1" si="10"/>
        <v>83334</v>
      </c>
      <c r="K562">
        <v>561</v>
      </c>
      <c r="L562">
        <v>101267</v>
      </c>
    </row>
    <row r="563" spans="1:12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f t="shared" ca="1" si="10"/>
        <v>83334</v>
      </c>
      <c r="K563">
        <v>562</v>
      </c>
      <c r="L563">
        <v>101267</v>
      </c>
    </row>
    <row r="564" spans="1:12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f t="shared" ca="1" si="10"/>
        <v>83334</v>
      </c>
      <c r="K564">
        <v>563</v>
      </c>
      <c r="L564">
        <v>101267</v>
      </c>
    </row>
    <row r="565" spans="1:12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f t="shared" ca="1" si="10"/>
        <v>83334</v>
      </c>
      <c r="K565">
        <v>564</v>
      </c>
      <c r="L565">
        <v>103043</v>
      </c>
    </row>
    <row r="566" spans="1:12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f t="shared" ca="1" si="10"/>
        <v>83334</v>
      </c>
      <c r="K566">
        <v>565</v>
      </c>
      <c r="L566">
        <v>103043</v>
      </c>
    </row>
    <row r="567" spans="1:12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f t="shared" ca="1" si="10"/>
        <v>83334</v>
      </c>
      <c r="K567">
        <v>566</v>
      </c>
      <c r="L567">
        <v>106241</v>
      </c>
    </row>
    <row r="568" spans="1:12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f t="shared" ca="1" si="10"/>
        <v>83334</v>
      </c>
      <c r="K568">
        <v>567</v>
      </c>
      <c r="L568">
        <v>106440</v>
      </c>
    </row>
    <row r="569" spans="1:12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f t="shared" ca="1" si="10"/>
        <v>83334</v>
      </c>
      <c r="K569">
        <v>568</v>
      </c>
      <c r="L569">
        <v>106440</v>
      </c>
    </row>
    <row r="570" spans="1:12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f t="shared" ca="1" si="10"/>
        <v>83334</v>
      </c>
      <c r="K570">
        <v>569</v>
      </c>
      <c r="L570">
        <v>106440</v>
      </c>
    </row>
    <row r="571" spans="1:12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f t="shared" ca="1" si="10"/>
        <v>83334</v>
      </c>
      <c r="K571">
        <v>570</v>
      </c>
      <c r="L571">
        <v>109112</v>
      </c>
    </row>
    <row r="572" spans="1:12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f t="shared" ca="1" si="10"/>
        <v>83334</v>
      </c>
      <c r="K572">
        <v>571</v>
      </c>
      <c r="L572">
        <v>116705</v>
      </c>
    </row>
    <row r="573" spans="1:12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f t="shared" ca="1" si="10"/>
        <v>83334</v>
      </c>
      <c r="K573">
        <v>572</v>
      </c>
      <c r="L573">
        <v>119112</v>
      </c>
    </row>
    <row r="574" spans="1:12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f t="shared" ca="1" si="10"/>
        <v>83334</v>
      </c>
      <c r="K574">
        <v>573</v>
      </c>
      <c r="L574">
        <v>119112</v>
      </c>
    </row>
    <row r="575" spans="1:12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f t="shared" ca="1" si="10"/>
        <v>83334</v>
      </c>
      <c r="K575">
        <v>574</v>
      </c>
      <c r="L575">
        <v>119112</v>
      </c>
    </row>
    <row r="576" spans="1:12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f t="shared" ca="1" si="10"/>
        <v>83334</v>
      </c>
      <c r="K576">
        <v>575</v>
      </c>
      <c r="L576">
        <v>121577</v>
      </c>
    </row>
    <row r="577" spans="1:12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f t="shared" ca="1" si="10"/>
        <v>83334</v>
      </c>
      <c r="K577">
        <v>576</v>
      </c>
      <c r="L577">
        <v>121577</v>
      </c>
    </row>
    <row r="578" spans="1:12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f t="shared" ca="1" si="10"/>
        <v>83334</v>
      </c>
      <c r="K578">
        <v>577</v>
      </c>
      <c r="L578">
        <v>121577</v>
      </c>
    </row>
    <row r="579" spans="1:12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f t="shared" ref="J579:J642" ca="1" si="11">IF(L579&lt;VLOOKUP(F579,$N$1:$U$4,7,FALSE),VLOOKUP(F579,$N$1:$U$4,7,FALSE),IF(L579&gt;VLOOKUP(F579,$N$1:$U$4,8,FALSE),VLOOKUP(F579,$N$1:$U$4,8,FALSE),L579))</f>
        <v>83334</v>
      </c>
      <c r="K579">
        <v>578</v>
      </c>
      <c r="L579">
        <v>121577</v>
      </c>
    </row>
    <row r="580" spans="1:12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f t="shared" ca="1" si="11"/>
        <v>83334</v>
      </c>
      <c r="K580">
        <v>579</v>
      </c>
      <c r="L580">
        <v>122026</v>
      </c>
    </row>
    <row r="581" spans="1:12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f t="shared" ca="1" si="11"/>
        <v>83334</v>
      </c>
      <c r="K581">
        <v>580</v>
      </c>
      <c r="L581">
        <v>122026</v>
      </c>
    </row>
    <row r="582" spans="1:12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f t="shared" ca="1" si="11"/>
        <v>83334</v>
      </c>
      <c r="K582">
        <v>581</v>
      </c>
      <c r="L582">
        <v>122026</v>
      </c>
    </row>
    <row r="583" spans="1:12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f t="shared" ca="1" si="11"/>
        <v>83334</v>
      </c>
      <c r="K583">
        <v>582</v>
      </c>
      <c r="L583">
        <v>122026</v>
      </c>
    </row>
    <row r="584" spans="1:12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f t="shared" ca="1" si="11"/>
        <v>83334</v>
      </c>
      <c r="K584">
        <v>583</v>
      </c>
      <c r="L584">
        <v>122026</v>
      </c>
    </row>
    <row r="585" spans="1:12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f t="shared" ca="1" si="11"/>
        <v>83334</v>
      </c>
      <c r="K585">
        <v>584</v>
      </c>
      <c r="L585">
        <v>122026</v>
      </c>
    </row>
    <row r="586" spans="1:12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f t="shared" ca="1" si="11"/>
        <v>83334</v>
      </c>
      <c r="K586">
        <v>585</v>
      </c>
      <c r="L586">
        <v>122026</v>
      </c>
    </row>
    <row r="587" spans="1:12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f t="shared" ca="1" si="11"/>
        <v>83334</v>
      </c>
      <c r="K587">
        <v>586</v>
      </c>
      <c r="L587">
        <v>125888</v>
      </c>
    </row>
    <row r="588" spans="1:12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f t="shared" ca="1" si="11"/>
        <v>83334</v>
      </c>
      <c r="K588">
        <v>587</v>
      </c>
      <c r="L588">
        <v>125888</v>
      </c>
    </row>
    <row r="589" spans="1:12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f t="shared" ca="1" si="11"/>
        <v>83334</v>
      </c>
      <c r="K589">
        <v>588</v>
      </c>
      <c r="L589">
        <v>125888</v>
      </c>
    </row>
    <row r="590" spans="1:12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f t="shared" ca="1" si="11"/>
        <v>83334</v>
      </c>
      <c r="K590">
        <v>589</v>
      </c>
      <c r="L590">
        <v>129112</v>
      </c>
    </row>
    <row r="591" spans="1:12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f t="shared" ca="1" si="11"/>
        <v>83334</v>
      </c>
      <c r="K591">
        <v>590</v>
      </c>
      <c r="L591">
        <v>129112</v>
      </c>
    </row>
    <row r="592" spans="1:12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f t="shared" ca="1" si="11"/>
        <v>83334</v>
      </c>
      <c r="K592">
        <v>591</v>
      </c>
      <c r="L592">
        <v>129112</v>
      </c>
    </row>
    <row r="593" spans="1:12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f t="shared" ca="1" si="11"/>
        <v>83334</v>
      </c>
      <c r="K593">
        <v>592</v>
      </c>
      <c r="L593">
        <v>130169</v>
      </c>
    </row>
    <row r="594" spans="1:12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f t="shared" ca="1" si="11"/>
        <v>83334</v>
      </c>
      <c r="K594">
        <v>593</v>
      </c>
      <c r="L594">
        <v>130169</v>
      </c>
    </row>
    <row r="595" spans="1:12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f t="shared" ca="1" si="11"/>
        <v>83334</v>
      </c>
      <c r="K595">
        <v>594</v>
      </c>
      <c r="L595">
        <v>183700</v>
      </c>
    </row>
    <row r="596" spans="1:12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f t="shared" ca="1" si="11"/>
        <v>83334</v>
      </c>
      <c r="K596">
        <v>595</v>
      </c>
      <c r="L596">
        <v>185151</v>
      </c>
    </row>
    <row r="597" spans="1:12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f t="shared" ca="1" si="11"/>
        <v>83334</v>
      </c>
      <c r="K597">
        <v>596</v>
      </c>
      <c r="L597">
        <v>185301</v>
      </c>
    </row>
    <row r="598" spans="1:12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f t="shared" ca="1" si="11"/>
        <v>83334</v>
      </c>
      <c r="K598">
        <v>597</v>
      </c>
      <c r="L598">
        <v>185301</v>
      </c>
    </row>
    <row r="599" spans="1:12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f t="shared" ca="1" si="11"/>
        <v>83334</v>
      </c>
      <c r="K599">
        <v>598</v>
      </c>
      <c r="L599">
        <v>185301</v>
      </c>
    </row>
    <row r="600" spans="1:12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f t="shared" ca="1" si="11"/>
        <v>83334</v>
      </c>
      <c r="K600">
        <v>599</v>
      </c>
      <c r="L600">
        <v>185301</v>
      </c>
    </row>
    <row r="601" spans="1:12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f t="shared" ca="1" si="11"/>
        <v>83334</v>
      </c>
      <c r="K601">
        <v>600</v>
      </c>
      <c r="L601">
        <v>185301</v>
      </c>
    </row>
    <row r="602" spans="1:12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f t="shared" ca="1" si="11"/>
        <v>83334</v>
      </c>
      <c r="K602">
        <v>601</v>
      </c>
      <c r="L602">
        <v>185362</v>
      </c>
    </row>
    <row r="603" spans="1:12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f t="shared" ca="1" si="11"/>
        <v>136832</v>
      </c>
      <c r="K603">
        <v>1</v>
      </c>
      <c r="L603">
        <v>1450</v>
      </c>
    </row>
    <row r="604" spans="1:12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f t="shared" ca="1" si="11"/>
        <v>136832</v>
      </c>
      <c r="K604">
        <v>2</v>
      </c>
      <c r="L604">
        <v>1450</v>
      </c>
    </row>
    <row r="605" spans="1:12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f t="shared" ca="1" si="11"/>
        <v>136832</v>
      </c>
      <c r="K605">
        <v>3</v>
      </c>
      <c r="L605">
        <v>1450</v>
      </c>
    </row>
    <row r="606" spans="1:12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f t="shared" ca="1" si="11"/>
        <v>136832</v>
      </c>
      <c r="K606">
        <v>4</v>
      </c>
      <c r="L606">
        <v>1450</v>
      </c>
    </row>
    <row r="607" spans="1:12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f t="shared" ca="1" si="11"/>
        <v>136832</v>
      </c>
      <c r="K607">
        <v>5</v>
      </c>
      <c r="L607">
        <v>5000</v>
      </c>
    </row>
    <row r="608" spans="1:12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f t="shared" ca="1" si="11"/>
        <v>136832</v>
      </c>
      <c r="K608">
        <v>6</v>
      </c>
      <c r="L608">
        <v>5000</v>
      </c>
    </row>
    <row r="609" spans="1:12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f t="shared" ca="1" si="11"/>
        <v>136832</v>
      </c>
      <c r="K609">
        <v>7</v>
      </c>
      <c r="L609">
        <v>5000</v>
      </c>
    </row>
    <row r="610" spans="1:12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f t="shared" ca="1" si="11"/>
        <v>136832</v>
      </c>
      <c r="K610">
        <v>8</v>
      </c>
      <c r="L610">
        <v>5000</v>
      </c>
    </row>
    <row r="611" spans="1:12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f t="shared" ca="1" si="11"/>
        <v>136832</v>
      </c>
      <c r="K611">
        <v>9</v>
      </c>
      <c r="L611">
        <v>5368</v>
      </c>
    </row>
    <row r="612" spans="1:12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f t="shared" ca="1" si="11"/>
        <v>136832</v>
      </c>
      <c r="K612">
        <v>10</v>
      </c>
      <c r="L612">
        <v>5368</v>
      </c>
    </row>
    <row r="613" spans="1:12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f t="shared" ca="1" si="11"/>
        <v>136832</v>
      </c>
      <c r="K613">
        <v>11</v>
      </c>
      <c r="L613">
        <v>5368</v>
      </c>
    </row>
    <row r="614" spans="1:12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f t="shared" ca="1" si="11"/>
        <v>136832</v>
      </c>
      <c r="K614">
        <v>12</v>
      </c>
      <c r="L614">
        <v>5368</v>
      </c>
    </row>
    <row r="615" spans="1:12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f t="shared" ca="1" si="11"/>
        <v>136832</v>
      </c>
      <c r="K615">
        <v>13</v>
      </c>
      <c r="L615">
        <v>5368</v>
      </c>
    </row>
    <row r="616" spans="1:12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f t="shared" ca="1" si="11"/>
        <v>136832</v>
      </c>
      <c r="K616">
        <v>14</v>
      </c>
      <c r="L616">
        <v>5368</v>
      </c>
    </row>
    <row r="617" spans="1:12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f t="shared" ca="1" si="11"/>
        <v>136832</v>
      </c>
      <c r="K617">
        <v>15</v>
      </c>
      <c r="L617">
        <v>5368</v>
      </c>
    </row>
    <row r="618" spans="1:12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f t="shared" ca="1" si="11"/>
        <v>136832</v>
      </c>
      <c r="K618">
        <v>16</v>
      </c>
      <c r="L618">
        <v>6510</v>
      </c>
    </row>
    <row r="619" spans="1:12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f t="shared" ca="1" si="11"/>
        <v>136832</v>
      </c>
      <c r="K619">
        <v>17</v>
      </c>
      <c r="L619">
        <v>9453</v>
      </c>
    </row>
    <row r="620" spans="1:12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f t="shared" ca="1" si="11"/>
        <v>136832</v>
      </c>
      <c r="K620">
        <v>18</v>
      </c>
      <c r="L620">
        <v>10208</v>
      </c>
    </row>
    <row r="621" spans="1:12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f t="shared" ca="1" si="11"/>
        <v>136832</v>
      </c>
      <c r="K621">
        <v>19</v>
      </c>
      <c r="L621">
        <v>11419</v>
      </c>
    </row>
    <row r="622" spans="1:12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f t="shared" ca="1" si="11"/>
        <v>136832</v>
      </c>
      <c r="K622">
        <v>20</v>
      </c>
      <c r="L622">
        <v>14106</v>
      </c>
    </row>
    <row r="623" spans="1:12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f t="shared" ca="1" si="11"/>
        <v>136832</v>
      </c>
      <c r="K623">
        <v>21</v>
      </c>
      <c r="L623">
        <v>16521</v>
      </c>
    </row>
    <row r="624" spans="1:12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f t="shared" ca="1" si="11"/>
        <v>136832</v>
      </c>
      <c r="K624">
        <v>22</v>
      </c>
      <c r="L624">
        <v>17467</v>
      </c>
    </row>
    <row r="625" spans="1:12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f t="shared" ca="1" si="11"/>
        <v>136832</v>
      </c>
      <c r="K625">
        <v>23</v>
      </c>
      <c r="L625">
        <v>17950</v>
      </c>
    </row>
    <row r="626" spans="1:12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f t="shared" ca="1" si="11"/>
        <v>136832</v>
      </c>
      <c r="K626">
        <v>24</v>
      </c>
      <c r="L626">
        <v>20015</v>
      </c>
    </row>
    <row r="627" spans="1:12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f t="shared" ca="1" si="11"/>
        <v>136832</v>
      </c>
      <c r="K627">
        <v>25</v>
      </c>
      <c r="L627">
        <v>21054</v>
      </c>
    </row>
    <row r="628" spans="1:12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f t="shared" ca="1" si="11"/>
        <v>136832</v>
      </c>
      <c r="K628">
        <v>26</v>
      </c>
      <c r="L628">
        <v>21054</v>
      </c>
    </row>
    <row r="629" spans="1:12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f t="shared" ca="1" si="11"/>
        <v>136832</v>
      </c>
      <c r="K629">
        <v>27</v>
      </c>
      <c r="L629">
        <v>21054</v>
      </c>
    </row>
    <row r="630" spans="1:12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f t="shared" ca="1" si="11"/>
        <v>136832</v>
      </c>
      <c r="K630">
        <v>28</v>
      </c>
      <c r="L630">
        <v>28097</v>
      </c>
    </row>
    <row r="631" spans="1:12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f t="shared" ca="1" si="11"/>
        <v>136832</v>
      </c>
      <c r="K631">
        <v>29</v>
      </c>
      <c r="L631">
        <v>29270</v>
      </c>
    </row>
    <row r="632" spans="1:12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f t="shared" ca="1" si="11"/>
        <v>136832</v>
      </c>
      <c r="K632">
        <v>30</v>
      </c>
      <c r="L632">
        <v>30000</v>
      </c>
    </row>
    <row r="633" spans="1:12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f t="shared" ca="1" si="11"/>
        <v>136832</v>
      </c>
      <c r="K633">
        <v>31</v>
      </c>
      <c r="L633">
        <v>30000</v>
      </c>
    </row>
    <row r="634" spans="1:12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f t="shared" ca="1" si="11"/>
        <v>136832</v>
      </c>
      <c r="K634">
        <v>32</v>
      </c>
      <c r="L634">
        <v>30000</v>
      </c>
    </row>
    <row r="635" spans="1:12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f t="shared" ca="1" si="11"/>
        <v>136832</v>
      </c>
      <c r="K635">
        <v>33</v>
      </c>
      <c r="L635">
        <v>31484</v>
      </c>
    </row>
    <row r="636" spans="1:12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f t="shared" ca="1" si="11"/>
        <v>136832</v>
      </c>
      <c r="K636">
        <v>34</v>
      </c>
      <c r="L636">
        <v>36590</v>
      </c>
    </row>
    <row r="637" spans="1:12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f t="shared" ca="1" si="11"/>
        <v>136832</v>
      </c>
      <c r="K637">
        <v>35</v>
      </c>
      <c r="L637">
        <v>36590</v>
      </c>
    </row>
    <row r="638" spans="1:12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f t="shared" ca="1" si="11"/>
        <v>136832</v>
      </c>
      <c r="K638">
        <v>36</v>
      </c>
      <c r="L638">
        <v>36703</v>
      </c>
    </row>
    <row r="639" spans="1:12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f t="shared" ca="1" si="11"/>
        <v>136832</v>
      </c>
      <c r="K639">
        <v>37</v>
      </c>
      <c r="L639">
        <v>36703</v>
      </c>
    </row>
    <row r="640" spans="1:12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f t="shared" ca="1" si="11"/>
        <v>136832</v>
      </c>
      <c r="K640">
        <v>38</v>
      </c>
      <c r="L640">
        <v>36703</v>
      </c>
    </row>
    <row r="641" spans="1:12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f t="shared" ca="1" si="11"/>
        <v>136832</v>
      </c>
      <c r="K641">
        <v>39</v>
      </c>
      <c r="L641">
        <v>36703</v>
      </c>
    </row>
    <row r="642" spans="1:12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f t="shared" ca="1" si="11"/>
        <v>136832</v>
      </c>
      <c r="K642">
        <v>40</v>
      </c>
      <c r="L642">
        <v>37442</v>
      </c>
    </row>
    <row r="643" spans="1:12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f t="shared" ref="J643:J706" ca="1" si="12">IF(L643&lt;VLOOKUP(F643,$N$1:$U$4,7,FALSE),VLOOKUP(F643,$N$1:$U$4,7,FALSE),IF(L643&gt;VLOOKUP(F643,$N$1:$U$4,8,FALSE),VLOOKUP(F643,$N$1:$U$4,8,FALSE),L643))</f>
        <v>136832</v>
      </c>
      <c r="K643">
        <v>41</v>
      </c>
      <c r="L643">
        <v>40664</v>
      </c>
    </row>
    <row r="644" spans="1:12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f t="shared" ca="1" si="12"/>
        <v>136832</v>
      </c>
      <c r="K644">
        <v>42</v>
      </c>
      <c r="L644">
        <v>40664</v>
      </c>
    </row>
    <row r="645" spans="1:12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f t="shared" ca="1" si="12"/>
        <v>136832</v>
      </c>
      <c r="K645">
        <v>43</v>
      </c>
      <c r="L645">
        <v>40664</v>
      </c>
    </row>
    <row r="646" spans="1:12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f t="shared" ca="1" si="12"/>
        <v>136832</v>
      </c>
      <c r="K646">
        <v>44</v>
      </c>
      <c r="L646">
        <v>40664</v>
      </c>
    </row>
    <row r="647" spans="1:12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f t="shared" ca="1" si="12"/>
        <v>136832</v>
      </c>
      <c r="K647">
        <v>45</v>
      </c>
      <c r="L647">
        <v>40664</v>
      </c>
    </row>
    <row r="648" spans="1:12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f t="shared" ca="1" si="12"/>
        <v>136832</v>
      </c>
      <c r="K648">
        <v>46</v>
      </c>
      <c r="L648">
        <v>40897</v>
      </c>
    </row>
    <row r="649" spans="1:12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f t="shared" ca="1" si="12"/>
        <v>136832</v>
      </c>
      <c r="K649">
        <v>47</v>
      </c>
      <c r="L649">
        <v>41568</v>
      </c>
    </row>
    <row r="650" spans="1:12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f t="shared" ca="1" si="12"/>
        <v>136832</v>
      </c>
      <c r="K650">
        <v>48</v>
      </c>
      <c r="L650">
        <v>42321</v>
      </c>
    </row>
    <row r="651" spans="1:12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f t="shared" ca="1" si="12"/>
        <v>136832</v>
      </c>
      <c r="K651">
        <v>49</v>
      </c>
      <c r="L651">
        <v>42321</v>
      </c>
    </row>
    <row r="652" spans="1:12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f t="shared" ca="1" si="12"/>
        <v>136832</v>
      </c>
      <c r="K652">
        <v>50</v>
      </c>
      <c r="L652">
        <v>42321</v>
      </c>
    </row>
    <row r="653" spans="1:12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f t="shared" ca="1" si="12"/>
        <v>136832</v>
      </c>
      <c r="K653">
        <v>51</v>
      </c>
      <c r="L653">
        <v>42321</v>
      </c>
    </row>
    <row r="654" spans="1:12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f t="shared" ca="1" si="12"/>
        <v>136832</v>
      </c>
      <c r="K654">
        <v>52</v>
      </c>
      <c r="L654">
        <v>42321</v>
      </c>
    </row>
    <row r="655" spans="1:12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f t="shared" ca="1" si="12"/>
        <v>136832</v>
      </c>
      <c r="K655">
        <v>53</v>
      </c>
      <c r="L655">
        <v>42321</v>
      </c>
    </row>
    <row r="656" spans="1:12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f t="shared" ca="1" si="12"/>
        <v>136832</v>
      </c>
      <c r="K656">
        <v>54</v>
      </c>
      <c r="L656">
        <v>42321</v>
      </c>
    </row>
    <row r="657" spans="1:12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f t="shared" ca="1" si="12"/>
        <v>136832</v>
      </c>
      <c r="K657">
        <v>55</v>
      </c>
      <c r="L657">
        <v>42855</v>
      </c>
    </row>
    <row r="658" spans="1:12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f t="shared" ca="1" si="12"/>
        <v>136832</v>
      </c>
      <c r="K658">
        <v>56</v>
      </c>
      <c r="L658">
        <v>47000</v>
      </c>
    </row>
    <row r="659" spans="1:12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f t="shared" ca="1" si="12"/>
        <v>136832</v>
      </c>
      <c r="K659">
        <v>57</v>
      </c>
      <c r="L659">
        <v>47000</v>
      </c>
    </row>
    <row r="660" spans="1:12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f t="shared" ca="1" si="12"/>
        <v>136832</v>
      </c>
      <c r="K660">
        <v>58</v>
      </c>
      <c r="L660">
        <v>47000</v>
      </c>
    </row>
    <row r="661" spans="1:12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f t="shared" ca="1" si="12"/>
        <v>136832</v>
      </c>
      <c r="K661">
        <v>59</v>
      </c>
      <c r="L661">
        <v>47000</v>
      </c>
    </row>
    <row r="662" spans="1:12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f t="shared" ca="1" si="12"/>
        <v>136832</v>
      </c>
      <c r="K662">
        <v>60</v>
      </c>
      <c r="L662">
        <v>47950</v>
      </c>
    </row>
    <row r="663" spans="1:12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f t="shared" ca="1" si="12"/>
        <v>136832</v>
      </c>
      <c r="K663">
        <v>61</v>
      </c>
      <c r="L663">
        <v>47950</v>
      </c>
    </row>
    <row r="664" spans="1:12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f t="shared" ca="1" si="12"/>
        <v>136832</v>
      </c>
      <c r="K664">
        <v>62</v>
      </c>
      <c r="L664">
        <v>49844</v>
      </c>
    </row>
    <row r="665" spans="1:12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f t="shared" ca="1" si="12"/>
        <v>136832</v>
      </c>
      <c r="K665">
        <v>63</v>
      </c>
      <c r="L665">
        <v>51342</v>
      </c>
    </row>
    <row r="666" spans="1:12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f t="shared" ca="1" si="12"/>
        <v>136832</v>
      </c>
      <c r="K666">
        <v>64</v>
      </c>
      <c r="L666">
        <v>51342</v>
      </c>
    </row>
    <row r="667" spans="1:12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f t="shared" ca="1" si="12"/>
        <v>136832</v>
      </c>
      <c r="K667">
        <v>65</v>
      </c>
      <c r="L667">
        <v>51648</v>
      </c>
    </row>
    <row r="668" spans="1:12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f t="shared" ca="1" si="12"/>
        <v>136832</v>
      </c>
      <c r="K668">
        <v>66</v>
      </c>
      <c r="L668">
        <v>51648</v>
      </c>
    </row>
    <row r="669" spans="1:12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f t="shared" ca="1" si="12"/>
        <v>136832</v>
      </c>
      <c r="K669">
        <v>67</v>
      </c>
      <c r="L669">
        <v>51648</v>
      </c>
    </row>
    <row r="670" spans="1:12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f t="shared" ca="1" si="12"/>
        <v>136832</v>
      </c>
      <c r="K670">
        <v>68</v>
      </c>
      <c r="L670">
        <v>52148</v>
      </c>
    </row>
    <row r="671" spans="1:12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f t="shared" ca="1" si="12"/>
        <v>136832</v>
      </c>
      <c r="K671">
        <v>69</v>
      </c>
      <c r="L671">
        <v>55506</v>
      </c>
    </row>
    <row r="672" spans="1:12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f t="shared" ca="1" si="12"/>
        <v>136832</v>
      </c>
      <c r="K672">
        <v>70</v>
      </c>
      <c r="L672">
        <v>58374</v>
      </c>
    </row>
    <row r="673" spans="1:12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f t="shared" ca="1" si="12"/>
        <v>136832</v>
      </c>
      <c r="K673">
        <v>71</v>
      </c>
      <c r="L673">
        <v>63022</v>
      </c>
    </row>
    <row r="674" spans="1:12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f t="shared" ca="1" si="12"/>
        <v>136832</v>
      </c>
      <c r="K674">
        <v>72</v>
      </c>
      <c r="L674">
        <v>63022</v>
      </c>
    </row>
    <row r="675" spans="1:12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f t="shared" ca="1" si="12"/>
        <v>136832</v>
      </c>
      <c r="K675">
        <v>73</v>
      </c>
      <c r="L675">
        <v>63022</v>
      </c>
    </row>
    <row r="676" spans="1:12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f t="shared" ca="1" si="12"/>
        <v>136832</v>
      </c>
      <c r="K676">
        <v>74</v>
      </c>
      <c r="L676">
        <v>63022</v>
      </c>
    </row>
    <row r="677" spans="1:12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f t="shared" ca="1" si="12"/>
        <v>136832</v>
      </c>
      <c r="K677">
        <v>75</v>
      </c>
      <c r="L677">
        <v>63835</v>
      </c>
    </row>
    <row r="678" spans="1:12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f t="shared" ca="1" si="12"/>
        <v>136832</v>
      </c>
      <c r="K678">
        <v>76</v>
      </c>
      <c r="L678">
        <v>63835</v>
      </c>
    </row>
    <row r="679" spans="1:12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f t="shared" ca="1" si="12"/>
        <v>136832</v>
      </c>
      <c r="K679">
        <v>77</v>
      </c>
      <c r="L679">
        <v>63835</v>
      </c>
    </row>
    <row r="680" spans="1:12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f t="shared" ca="1" si="12"/>
        <v>136832</v>
      </c>
      <c r="K680">
        <v>78</v>
      </c>
      <c r="L680">
        <v>63835</v>
      </c>
    </row>
    <row r="681" spans="1:12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f t="shared" ca="1" si="12"/>
        <v>136832</v>
      </c>
      <c r="K681">
        <v>79</v>
      </c>
      <c r="L681">
        <v>65335</v>
      </c>
    </row>
    <row r="682" spans="1:12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f t="shared" ca="1" si="12"/>
        <v>136832</v>
      </c>
      <c r="K682">
        <v>80</v>
      </c>
      <c r="L682">
        <v>70442</v>
      </c>
    </row>
    <row r="683" spans="1:12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f t="shared" ca="1" si="12"/>
        <v>136832</v>
      </c>
      <c r="K683">
        <v>81</v>
      </c>
      <c r="L683">
        <v>70559</v>
      </c>
    </row>
    <row r="684" spans="1:12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f t="shared" ca="1" si="12"/>
        <v>136832</v>
      </c>
      <c r="K684">
        <v>82</v>
      </c>
      <c r="L684">
        <v>70559</v>
      </c>
    </row>
    <row r="685" spans="1:12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f t="shared" ca="1" si="12"/>
        <v>136832</v>
      </c>
      <c r="K685">
        <v>83</v>
      </c>
      <c r="L685">
        <v>70745</v>
      </c>
    </row>
    <row r="686" spans="1:12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f t="shared" ca="1" si="12"/>
        <v>136832</v>
      </c>
      <c r="K686">
        <v>84</v>
      </c>
      <c r="L686">
        <v>70834</v>
      </c>
    </row>
    <row r="687" spans="1:12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f t="shared" ca="1" si="12"/>
        <v>136832</v>
      </c>
      <c r="K687">
        <v>85</v>
      </c>
      <c r="L687">
        <v>71320</v>
      </c>
    </row>
    <row r="688" spans="1:12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f t="shared" ca="1" si="12"/>
        <v>136832</v>
      </c>
      <c r="K688">
        <v>86</v>
      </c>
      <c r="L688">
        <v>71591</v>
      </c>
    </row>
    <row r="689" spans="1:12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f t="shared" ca="1" si="12"/>
        <v>136832</v>
      </c>
      <c r="K689">
        <v>87</v>
      </c>
      <c r="L689">
        <v>72667</v>
      </c>
    </row>
    <row r="690" spans="1:12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f t="shared" ca="1" si="12"/>
        <v>136832</v>
      </c>
      <c r="K690">
        <v>88</v>
      </c>
      <c r="L690">
        <v>72667</v>
      </c>
    </row>
    <row r="691" spans="1:12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f t="shared" ca="1" si="12"/>
        <v>136832</v>
      </c>
      <c r="K691">
        <v>89</v>
      </c>
      <c r="L691">
        <v>72667</v>
      </c>
    </row>
    <row r="692" spans="1:12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f t="shared" ca="1" si="12"/>
        <v>136832</v>
      </c>
      <c r="K692">
        <v>90</v>
      </c>
      <c r="L692">
        <v>73454</v>
      </c>
    </row>
    <row r="693" spans="1:12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f t="shared" ca="1" si="12"/>
        <v>136832</v>
      </c>
      <c r="K693">
        <v>91</v>
      </c>
      <c r="L693">
        <v>73454</v>
      </c>
    </row>
    <row r="694" spans="1:12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f t="shared" ca="1" si="12"/>
        <v>136832</v>
      </c>
      <c r="K694">
        <v>92</v>
      </c>
      <c r="L694">
        <v>73567</v>
      </c>
    </row>
    <row r="695" spans="1:12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f t="shared" ca="1" si="12"/>
        <v>136832</v>
      </c>
      <c r="K695">
        <v>93</v>
      </c>
      <c r="L695">
        <v>73753</v>
      </c>
    </row>
    <row r="696" spans="1:12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f t="shared" ca="1" si="12"/>
        <v>136832</v>
      </c>
      <c r="K696">
        <v>94</v>
      </c>
      <c r="L696">
        <v>74374</v>
      </c>
    </row>
    <row r="697" spans="1:12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f t="shared" ca="1" si="12"/>
        <v>136832</v>
      </c>
      <c r="K697">
        <v>95</v>
      </c>
      <c r="L697">
        <v>75374</v>
      </c>
    </row>
    <row r="698" spans="1:12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f t="shared" ca="1" si="12"/>
        <v>136832</v>
      </c>
      <c r="K698">
        <v>96</v>
      </c>
      <c r="L698">
        <v>75950</v>
      </c>
    </row>
    <row r="699" spans="1:12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f t="shared" ca="1" si="12"/>
        <v>136832</v>
      </c>
      <c r="K699">
        <v>97</v>
      </c>
      <c r="L699">
        <v>75950</v>
      </c>
    </row>
    <row r="700" spans="1:12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f t="shared" ca="1" si="12"/>
        <v>136832</v>
      </c>
      <c r="K700">
        <v>98</v>
      </c>
      <c r="L700">
        <v>79082</v>
      </c>
    </row>
    <row r="701" spans="1:12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f t="shared" ca="1" si="12"/>
        <v>136832</v>
      </c>
      <c r="K701">
        <v>99</v>
      </c>
      <c r="L701">
        <v>80374</v>
      </c>
    </row>
    <row r="702" spans="1:12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f t="shared" ca="1" si="12"/>
        <v>136832</v>
      </c>
      <c r="K702">
        <v>100</v>
      </c>
      <c r="L702">
        <v>85922</v>
      </c>
    </row>
    <row r="703" spans="1:12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f t="shared" ca="1" si="12"/>
        <v>136832</v>
      </c>
      <c r="K703">
        <v>101</v>
      </c>
      <c r="L703">
        <v>93338</v>
      </c>
    </row>
    <row r="704" spans="1:12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f t="shared" ca="1" si="12"/>
        <v>136832</v>
      </c>
      <c r="K704">
        <v>102</v>
      </c>
      <c r="L704">
        <v>96598</v>
      </c>
    </row>
    <row r="705" spans="1:12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f t="shared" ca="1" si="12"/>
        <v>136832</v>
      </c>
      <c r="K705">
        <v>103</v>
      </c>
      <c r="L705">
        <v>96598</v>
      </c>
    </row>
    <row r="706" spans="1:12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f t="shared" ca="1" si="12"/>
        <v>136832</v>
      </c>
      <c r="K706">
        <v>104</v>
      </c>
      <c r="L706">
        <v>96857</v>
      </c>
    </row>
    <row r="707" spans="1:12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f t="shared" ref="J707:J770" ca="1" si="13">IF(L707&lt;VLOOKUP(F707,$N$1:$U$4,7,FALSE),VLOOKUP(F707,$N$1:$U$4,7,FALSE),IF(L707&gt;VLOOKUP(F707,$N$1:$U$4,8,FALSE),VLOOKUP(F707,$N$1:$U$4,8,FALSE),L707))</f>
        <v>136832</v>
      </c>
      <c r="K707">
        <v>105</v>
      </c>
      <c r="L707">
        <v>96857</v>
      </c>
    </row>
    <row r="708" spans="1:12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f t="shared" ca="1" si="13"/>
        <v>136832</v>
      </c>
      <c r="K708">
        <v>106</v>
      </c>
      <c r="L708">
        <v>101027</v>
      </c>
    </row>
    <row r="709" spans="1:12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f t="shared" ca="1" si="13"/>
        <v>136832</v>
      </c>
      <c r="K709">
        <v>107</v>
      </c>
      <c r="L709">
        <v>101027</v>
      </c>
    </row>
    <row r="710" spans="1:12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f t="shared" ca="1" si="13"/>
        <v>136832</v>
      </c>
      <c r="K710">
        <v>108</v>
      </c>
      <c r="L710">
        <v>101027</v>
      </c>
    </row>
    <row r="711" spans="1:12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f t="shared" ca="1" si="13"/>
        <v>136832</v>
      </c>
      <c r="K711">
        <v>109</v>
      </c>
      <c r="L711">
        <v>115085</v>
      </c>
    </row>
    <row r="712" spans="1:12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f t="shared" ca="1" si="13"/>
        <v>136832</v>
      </c>
      <c r="K712">
        <v>110</v>
      </c>
      <c r="L712">
        <v>121441</v>
      </c>
    </row>
    <row r="713" spans="1:12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f t="shared" ca="1" si="13"/>
        <v>136832</v>
      </c>
      <c r="K713">
        <v>111</v>
      </c>
      <c r="L713">
        <v>121441</v>
      </c>
    </row>
    <row r="714" spans="1:12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f t="shared" ca="1" si="13"/>
        <v>136832</v>
      </c>
      <c r="K714">
        <v>112</v>
      </c>
      <c r="L714">
        <v>124997</v>
      </c>
    </row>
    <row r="715" spans="1:12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f t="shared" ca="1" si="13"/>
        <v>136832</v>
      </c>
      <c r="K715">
        <v>113</v>
      </c>
      <c r="L715">
        <v>124997</v>
      </c>
    </row>
    <row r="716" spans="1:12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f t="shared" ca="1" si="13"/>
        <v>136832</v>
      </c>
      <c r="K716">
        <v>114</v>
      </c>
      <c r="L716">
        <v>125894</v>
      </c>
    </row>
    <row r="717" spans="1:12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f t="shared" ca="1" si="13"/>
        <v>136832</v>
      </c>
      <c r="K717">
        <v>115</v>
      </c>
      <c r="L717">
        <v>125894</v>
      </c>
    </row>
    <row r="718" spans="1:12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f t="shared" ca="1" si="13"/>
        <v>136832</v>
      </c>
      <c r="K718">
        <v>116</v>
      </c>
      <c r="L718">
        <v>125894</v>
      </c>
    </row>
    <row r="719" spans="1:12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f t="shared" ca="1" si="13"/>
        <v>136832</v>
      </c>
      <c r="K719">
        <v>117</v>
      </c>
      <c r="L719">
        <v>128536</v>
      </c>
    </row>
    <row r="720" spans="1:12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f t="shared" ca="1" si="13"/>
        <v>136832</v>
      </c>
      <c r="K720">
        <v>118</v>
      </c>
      <c r="L720">
        <v>128536</v>
      </c>
    </row>
    <row r="721" spans="1:12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f t="shared" ca="1" si="13"/>
        <v>136832</v>
      </c>
      <c r="K721">
        <v>119</v>
      </c>
      <c r="L721">
        <v>128536</v>
      </c>
    </row>
    <row r="722" spans="1:12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f t="shared" ca="1" si="13"/>
        <v>136832</v>
      </c>
      <c r="K722">
        <v>120</v>
      </c>
      <c r="L722">
        <v>128536</v>
      </c>
    </row>
    <row r="723" spans="1:12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f t="shared" ca="1" si="13"/>
        <v>136832</v>
      </c>
      <c r="K723">
        <v>121</v>
      </c>
      <c r="L723">
        <v>128536</v>
      </c>
    </row>
    <row r="724" spans="1:12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f t="shared" ca="1" si="13"/>
        <v>136832</v>
      </c>
      <c r="K724">
        <v>122</v>
      </c>
      <c r="L724">
        <v>128536</v>
      </c>
    </row>
    <row r="725" spans="1:12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f t="shared" ca="1" si="13"/>
        <v>136832</v>
      </c>
      <c r="K725">
        <v>123</v>
      </c>
      <c r="L725">
        <v>128536</v>
      </c>
    </row>
    <row r="726" spans="1:12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f t="shared" ca="1" si="13"/>
        <v>136832</v>
      </c>
      <c r="K726">
        <v>124</v>
      </c>
      <c r="L726">
        <v>128536</v>
      </c>
    </row>
    <row r="727" spans="1:12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f t="shared" ca="1" si="13"/>
        <v>136832</v>
      </c>
      <c r="K727">
        <v>125</v>
      </c>
      <c r="L727">
        <v>128536</v>
      </c>
    </row>
    <row r="728" spans="1:12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f t="shared" ca="1" si="13"/>
        <v>136832</v>
      </c>
      <c r="K728">
        <v>126</v>
      </c>
      <c r="L728">
        <v>128536</v>
      </c>
    </row>
    <row r="729" spans="1:12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f t="shared" ca="1" si="13"/>
        <v>136832</v>
      </c>
      <c r="K729">
        <v>127</v>
      </c>
      <c r="L729">
        <v>128922</v>
      </c>
    </row>
    <row r="730" spans="1:12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f t="shared" ca="1" si="13"/>
        <v>136832</v>
      </c>
      <c r="K730">
        <v>128</v>
      </c>
      <c r="L730">
        <v>129528</v>
      </c>
    </row>
    <row r="731" spans="1:12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f t="shared" ca="1" si="13"/>
        <v>136832</v>
      </c>
      <c r="K731">
        <v>129</v>
      </c>
      <c r="L731">
        <v>129528</v>
      </c>
    </row>
    <row r="732" spans="1:12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f t="shared" ca="1" si="13"/>
        <v>136832</v>
      </c>
      <c r="K732">
        <v>130</v>
      </c>
      <c r="L732">
        <v>129606</v>
      </c>
    </row>
    <row r="733" spans="1:12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f t="shared" ca="1" si="13"/>
        <v>136832</v>
      </c>
      <c r="K733">
        <v>131</v>
      </c>
      <c r="L733">
        <v>129847</v>
      </c>
    </row>
    <row r="734" spans="1:12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f t="shared" ca="1" si="13"/>
        <v>136832</v>
      </c>
      <c r="K734">
        <v>132</v>
      </c>
      <c r="L734">
        <v>133967</v>
      </c>
    </row>
    <row r="735" spans="1:12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f t="shared" ca="1" si="13"/>
        <v>136832</v>
      </c>
      <c r="K735">
        <v>133</v>
      </c>
      <c r="L735">
        <v>133984</v>
      </c>
    </row>
    <row r="736" spans="1:12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f t="shared" ca="1" si="13"/>
        <v>136832</v>
      </c>
      <c r="K736">
        <v>134</v>
      </c>
      <c r="L736">
        <v>136832</v>
      </c>
    </row>
    <row r="737" spans="1:12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f t="shared" ca="1" si="13"/>
        <v>141817</v>
      </c>
      <c r="K737">
        <v>135</v>
      </c>
      <c r="L737">
        <v>141817</v>
      </c>
    </row>
    <row r="738" spans="1:12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f t="shared" ca="1" si="13"/>
        <v>141817</v>
      </c>
      <c r="K738">
        <v>136</v>
      </c>
      <c r="L738">
        <v>141817</v>
      </c>
    </row>
    <row r="739" spans="1:12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f t="shared" ca="1" si="13"/>
        <v>141817</v>
      </c>
      <c r="K739">
        <v>137</v>
      </c>
      <c r="L739">
        <v>141817</v>
      </c>
    </row>
    <row r="740" spans="1:12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f t="shared" ca="1" si="13"/>
        <v>141817</v>
      </c>
      <c r="K740">
        <v>138</v>
      </c>
      <c r="L740">
        <v>141817</v>
      </c>
    </row>
    <row r="741" spans="1:12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f t="shared" ca="1" si="13"/>
        <v>142022</v>
      </c>
      <c r="K741">
        <v>139</v>
      </c>
      <c r="L741">
        <v>142022</v>
      </c>
    </row>
    <row r="742" spans="1:12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f t="shared" ca="1" si="13"/>
        <v>142022</v>
      </c>
      <c r="K742">
        <v>140</v>
      </c>
      <c r="L742">
        <v>142022</v>
      </c>
    </row>
    <row r="743" spans="1:12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f t="shared" ca="1" si="13"/>
        <v>142022</v>
      </c>
      <c r="K743">
        <v>141</v>
      </c>
      <c r="L743">
        <v>142022</v>
      </c>
    </row>
    <row r="744" spans="1:12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f t="shared" ca="1" si="13"/>
        <v>142022</v>
      </c>
      <c r="K744">
        <v>142</v>
      </c>
      <c r="L744">
        <v>142022</v>
      </c>
    </row>
    <row r="745" spans="1:12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f t="shared" ca="1" si="13"/>
        <v>145710</v>
      </c>
      <c r="K745">
        <v>143</v>
      </c>
      <c r="L745">
        <v>145710</v>
      </c>
    </row>
    <row r="746" spans="1:12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f t="shared" ca="1" si="13"/>
        <v>149081</v>
      </c>
      <c r="K746">
        <v>144</v>
      </c>
      <c r="L746">
        <v>149081</v>
      </c>
    </row>
    <row r="747" spans="1:12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f t="shared" ca="1" si="13"/>
        <v>149081</v>
      </c>
      <c r="K747">
        <v>145</v>
      </c>
      <c r="L747">
        <v>149081</v>
      </c>
    </row>
    <row r="748" spans="1:12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f t="shared" ca="1" si="13"/>
        <v>149081</v>
      </c>
      <c r="K748">
        <v>146</v>
      </c>
      <c r="L748">
        <v>149081</v>
      </c>
    </row>
    <row r="749" spans="1:12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f t="shared" ca="1" si="13"/>
        <v>149081</v>
      </c>
      <c r="K749">
        <v>147</v>
      </c>
      <c r="L749">
        <v>149081</v>
      </c>
    </row>
    <row r="750" spans="1:12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f t="shared" ca="1" si="13"/>
        <v>151109</v>
      </c>
      <c r="K750">
        <v>148</v>
      </c>
      <c r="L750">
        <v>151109</v>
      </c>
    </row>
    <row r="751" spans="1:12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f t="shared" ca="1" si="13"/>
        <v>151109</v>
      </c>
      <c r="K751">
        <v>149</v>
      </c>
      <c r="L751">
        <v>151109</v>
      </c>
    </row>
    <row r="752" spans="1:12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f t="shared" ca="1" si="13"/>
        <v>151109</v>
      </c>
      <c r="K752">
        <v>150</v>
      </c>
      <c r="L752">
        <v>151109</v>
      </c>
    </row>
    <row r="753" spans="1:12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f t="shared" ca="1" si="13"/>
        <v>151109</v>
      </c>
      <c r="K753">
        <v>151</v>
      </c>
      <c r="L753">
        <v>151109</v>
      </c>
    </row>
    <row r="754" spans="1:12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f t="shared" ca="1" si="13"/>
        <v>151109</v>
      </c>
      <c r="K754">
        <v>152</v>
      </c>
      <c r="L754">
        <v>151109</v>
      </c>
    </row>
    <row r="755" spans="1:12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f t="shared" ca="1" si="13"/>
        <v>151109</v>
      </c>
      <c r="K755">
        <v>153</v>
      </c>
      <c r="L755">
        <v>151109</v>
      </c>
    </row>
    <row r="756" spans="1:12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f t="shared" ca="1" si="13"/>
        <v>151109</v>
      </c>
      <c r="K756">
        <v>154</v>
      </c>
      <c r="L756">
        <v>151109</v>
      </c>
    </row>
    <row r="757" spans="1:12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f t="shared" ca="1" si="13"/>
        <v>155109</v>
      </c>
      <c r="K757">
        <v>155</v>
      </c>
      <c r="L757">
        <v>155109</v>
      </c>
    </row>
    <row r="758" spans="1:12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f t="shared" ca="1" si="13"/>
        <v>158579</v>
      </c>
      <c r="K758">
        <v>156</v>
      </c>
      <c r="L758">
        <v>158579</v>
      </c>
    </row>
    <row r="759" spans="1:12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f t="shared" ca="1" si="13"/>
        <v>163812</v>
      </c>
      <c r="K759">
        <v>157</v>
      </c>
      <c r="L759">
        <v>163812</v>
      </c>
    </row>
    <row r="760" spans="1:12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f t="shared" ca="1" si="13"/>
        <v>163812</v>
      </c>
      <c r="K760">
        <v>158</v>
      </c>
      <c r="L760">
        <v>163812</v>
      </c>
    </row>
    <row r="761" spans="1:12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f t="shared" ca="1" si="13"/>
        <v>166383</v>
      </c>
      <c r="K761">
        <v>159</v>
      </c>
      <c r="L761">
        <v>166383</v>
      </c>
    </row>
    <row r="762" spans="1:12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f t="shared" ca="1" si="13"/>
        <v>168082</v>
      </c>
      <c r="K762">
        <v>160</v>
      </c>
      <c r="L762">
        <v>168082</v>
      </c>
    </row>
    <row r="763" spans="1:12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f t="shared" ca="1" si="13"/>
        <v>168082</v>
      </c>
      <c r="K763">
        <v>161</v>
      </c>
      <c r="L763">
        <v>168082</v>
      </c>
    </row>
    <row r="764" spans="1:12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f t="shared" ca="1" si="13"/>
        <v>168104</v>
      </c>
      <c r="K764">
        <v>162</v>
      </c>
      <c r="L764">
        <v>168104</v>
      </c>
    </row>
    <row r="765" spans="1:12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f t="shared" ca="1" si="13"/>
        <v>172183</v>
      </c>
      <c r="K765">
        <v>163</v>
      </c>
      <c r="L765">
        <v>172183</v>
      </c>
    </row>
    <row r="766" spans="1:12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f t="shared" ca="1" si="13"/>
        <v>175632</v>
      </c>
      <c r="K766">
        <v>164</v>
      </c>
      <c r="L766">
        <v>175632</v>
      </c>
    </row>
    <row r="767" spans="1:12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f t="shared" ca="1" si="13"/>
        <v>180326</v>
      </c>
      <c r="K767">
        <v>165</v>
      </c>
      <c r="L767">
        <v>180326</v>
      </c>
    </row>
    <row r="768" spans="1:12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f t="shared" ca="1" si="13"/>
        <v>181767</v>
      </c>
      <c r="K768">
        <v>166</v>
      </c>
      <c r="L768">
        <v>181767</v>
      </c>
    </row>
    <row r="769" spans="1:12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f t="shared" ca="1" si="13"/>
        <v>183272</v>
      </c>
      <c r="K769">
        <v>167</v>
      </c>
      <c r="L769">
        <v>183272</v>
      </c>
    </row>
    <row r="770" spans="1:12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f t="shared" ca="1" si="13"/>
        <v>183272</v>
      </c>
      <c r="K770">
        <v>168</v>
      </c>
      <c r="L770">
        <v>183272</v>
      </c>
    </row>
    <row r="771" spans="1:12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f t="shared" ref="J771:J834" ca="1" si="14">IF(L771&lt;VLOOKUP(F771,$N$1:$U$4,7,FALSE),VLOOKUP(F771,$N$1:$U$4,7,FALSE),IF(L771&gt;VLOOKUP(F771,$N$1:$U$4,8,FALSE),VLOOKUP(F771,$N$1:$U$4,8,FALSE),L771))</f>
        <v>183679</v>
      </c>
      <c r="K771">
        <v>169</v>
      </c>
      <c r="L771">
        <v>183679</v>
      </c>
    </row>
    <row r="772" spans="1:12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f t="shared" ca="1" si="14"/>
        <v>183679</v>
      </c>
      <c r="K772">
        <v>170</v>
      </c>
      <c r="L772">
        <v>183679</v>
      </c>
    </row>
    <row r="773" spans="1:12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f t="shared" ca="1" si="14"/>
        <v>183679</v>
      </c>
      <c r="K773">
        <v>171</v>
      </c>
      <c r="L773">
        <v>183679</v>
      </c>
    </row>
    <row r="774" spans="1:12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f t="shared" ca="1" si="14"/>
        <v>183679</v>
      </c>
      <c r="K774">
        <v>172</v>
      </c>
      <c r="L774">
        <v>183679</v>
      </c>
    </row>
    <row r="775" spans="1:12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f t="shared" ca="1" si="14"/>
        <v>186050</v>
      </c>
      <c r="K775">
        <v>173</v>
      </c>
      <c r="L775">
        <v>186050</v>
      </c>
    </row>
    <row r="776" spans="1:12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f t="shared" ca="1" si="14"/>
        <v>186607</v>
      </c>
      <c r="K776">
        <v>174</v>
      </c>
      <c r="L776">
        <v>186607</v>
      </c>
    </row>
    <row r="777" spans="1:12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f t="shared" ca="1" si="14"/>
        <v>187099</v>
      </c>
      <c r="K777">
        <v>175</v>
      </c>
      <c r="L777">
        <v>187099</v>
      </c>
    </row>
    <row r="778" spans="1:12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f t="shared" ca="1" si="14"/>
        <v>191383</v>
      </c>
      <c r="K778">
        <v>176</v>
      </c>
      <c r="L778">
        <v>191383</v>
      </c>
    </row>
    <row r="779" spans="1:12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f t="shared" ca="1" si="14"/>
        <v>191383</v>
      </c>
      <c r="K779">
        <v>177</v>
      </c>
      <c r="L779">
        <v>191383</v>
      </c>
    </row>
    <row r="780" spans="1:12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f t="shared" ca="1" si="14"/>
        <v>191383</v>
      </c>
      <c r="K780">
        <v>178</v>
      </c>
      <c r="L780">
        <v>191383</v>
      </c>
    </row>
    <row r="781" spans="1:12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f t="shared" ca="1" si="14"/>
        <v>191383</v>
      </c>
      <c r="K781">
        <v>179</v>
      </c>
      <c r="L781">
        <v>191383</v>
      </c>
    </row>
    <row r="782" spans="1:12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f t="shared" ca="1" si="14"/>
        <v>192183</v>
      </c>
      <c r="K782">
        <v>180</v>
      </c>
      <c r="L782">
        <v>192183</v>
      </c>
    </row>
    <row r="783" spans="1:12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f t="shared" ca="1" si="14"/>
        <v>192183</v>
      </c>
      <c r="K783">
        <v>181</v>
      </c>
      <c r="L783">
        <v>192183</v>
      </c>
    </row>
    <row r="784" spans="1:12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f t="shared" ca="1" si="14"/>
        <v>192998</v>
      </c>
      <c r="K784">
        <v>182</v>
      </c>
      <c r="L784">
        <v>192998</v>
      </c>
    </row>
    <row r="785" spans="1:12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f t="shared" ca="1" si="14"/>
        <v>193698</v>
      </c>
      <c r="K785">
        <v>183</v>
      </c>
      <c r="L785">
        <v>193698</v>
      </c>
    </row>
    <row r="786" spans="1:12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f t="shared" ca="1" si="14"/>
        <v>193698</v>
      </c>
      <c r="K786">
        <v>184</v>
      </c>
      <c r="L786">
        <v>193698</v>
      </c>
    </row>
    <row r="787" spans="1:12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f t="shared" ca="1" si="14"/>
        <v>193698</v>
      </c>
      <c r="K787">
        <v>185</v>
      </c>
      <c r="L787">
        <v>193698</v>
      </c>
    </row>
    <row r="788" spans="1:12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f t="shared" ca="1" si="14"/>
        <v>194076</v>
      </c>
      <c r="K788">
        <v>186</v>
      </c>
      <c r="L788">
        <v>194076</v>
      </c>
    </row>
    <row r="789" spans="1:12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f t="shared" ca="1" si="14"/>
        <v>194262</v>
      </c>
      <c r="K789">
        <v>187</v>
      </c>
      <c r="L789">
        <v>194262</v>
      </c>
    </row>
    <row r="790" spans="1:12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f t="shared" ca="1" si="14"/>
        <v>194262</v>
      </c>
      <c r="K790">
        <v>188</v>
      </c>
      <c r="L790">
        <v>194262</v>
      </c>
    </row>
    <row r="791" spans="1:12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f t="shared" ca="1" si="14"/>
        <v>194262</v>
      </c>
      <c r="K791">
        <v>189</v>
      </c>
      <c r="L791">
        <v>194262</v>
      </c>
    </row>
    <row r="792" spans="1:12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f t="shared" ca="1" si="14"/>
        <v>194517</v>
      </c>
      <c r="K792">
        <v>190</v>
      </c>
      <c r="L792">
        <v>194517</v>
      </c>
    </row>
    <row r="793" spans="1:12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f t="shared" ca="1" si="14"/>
        <v>198784</v>
      </c>
      <c r="K793">
        <v>191</v>
      </c>
      <c r="L793">
        <v>198784</v>
      </c>
    </row>
    <row r="794" spans="1:12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f t="shared" ca="1" si="14"/>
        <v>198784</v>
      </c>
      <c r="K794">
        <v>192</v>
      </c>
      <c r="L794">
        <v>198784</v>
      </c>
    </row>
    <row r="795" spans="1:12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f t="shared" ca="1" si="14"/>
        <v>198784</v>
      </c>
      <c r="K795">
        <v>193</v>
      </c>
      <c r="L795">
        <v>198784</v>
      </c>
    </row>
    <row r="796" spans="1:12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f t="shared" ca="1" si="14"/>
        <v>200503</v>
      </c>
      <c r="K796">
        <v>194</v>
      </c>
      <c r="L796">
        <v>200503</v>
      </c>
    </row>
    <row r="797" spans="1:12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f t="shared" ca="1" si="14"/>
        <v>200503</v>
      </c>
      <c r="K797">
        <v>195</v>
      </c>
      <c r="L797">
        <v>200503</v>
      </c>
    </row>
    <row r="798" spans="1:12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f t="shared" ca="1" si="14"/>
        <v>200503</v>
      </c>
      <c r="K798">
        <v>196</v>
      </c>
      <c r="L798">
        <v>200503</v>
      </c>
    </row>
    <row r="799" spans="1:12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f t="shared" ca="1" si="14"/>
        <v>200503</v>
      </c>
      <c r="K799">
        <v>197</v>
      </c>
      <c r="L799">
        <v>200503</v>
      </c>
    </row>
    <row r="800" spans="1:12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f t="shared" ca="1" si="14"/>
        <v>200578</v>
      </c>
      <c r="K800">
        <v>198</v>
      </c>
      <c r="L800">
        <v>200578</v>
      </c>
    </row>
    <row r="801" spans="1:12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f t="shared" ca="1" si="14"/>
        <v>202073</v>
      </c>
      <c r="K801">
        <v>199</v>
      </c>
      <c r="L801">
        <v>202073</v>
      </c>
    </row>
    <row r="802" spans="1:12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f t="shared" ca="1" si="14"/>
        <v>204316</v>
      </c>
      <c r="K802">
        <v>200</v>
      </c>
      <c r="L802">
        <v>204316</v>
      </c>
    </row>
    <row r="803" spans="1:12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f t="shared" ca="1" si="14"/>
        <v>205669</v>
      </c>
      <c r="K803">
        <v>201</v>
      </c>
      <c r="L803">
        <v>205669</v>
      </c>
    </row>
    <row r="804" spans="1:12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f t="shared" ca="1" si="14"/>
        <v>205669</v>
      </c>
      <c r="K804">
        <v>202</v>
      </c>
      <c r="L804">
        <v>205669</v>
      </c>
    </row>
    <row r="805" spans="1:12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f t="shared" ca="1" si="14"/>
        <v>205669</v>
      </c>
      <c r="K805">
        <v>203</v>
      </c>
      <c r="L805">
        <v>205669</v>
      </c>
    </row>
    <row r="806" spans="1:12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f t="shared" ca="1" si="14"/>
        <v>208076</v>
      </c>
      <c r="K806">
        <v>204</v>
      </c>
      <c r="L806">
        <v>208076</v>
      </c>
    </row>
    <row r="807" spans="1:12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f t="shared" ca="1" si="14"/>
        <v>208076</v>
      </c>
      <c r="K807">
        <v>205</v>
      </c>
      <c r="L807">
        <v>208076</v>
      </c>
    </row>
    <row r="808" spans="1:12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f t="shared" ca="1" si="14"/>
        <v>208790</v>
      </c>
      <c r="K808">
        <v>206</v>
      </c>
      <c r="L808">
        <v>208790</v>
      </c>
    </row>
    <row r="809" spans="1:12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f t="shared" ca="1" si="14"/>
        <v>208790</v>
      </c>
      <c r="K809">
        <v>207</v>
      </c>
      <c r="L809">
        <v>208790</v>
      </c>
    </row>
    <row r="810" spans="1:12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f t="shared" ca="1" si="14"/>
        <v>208790</v>
      </c>
      <c r="K810">
        <v>208</v>
      </c>
      <c r="L810">
        <v>208790</v>
      </c>
    </row>
    <row r="811" spans="1:12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f t="shared" ca="1" si="14"/>
        <v>209719</v>
      </c>
      <c r="K811">
        <v>209</v>
      </c>
      <c r="L811">
        <v>209719</v>
      </c>
    </row>
    <row r="812" spans="1:12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f t="shared" ca="1" si="14"/>
        <v>209775</v>
      </c>
      <c r="K812">
        <v>210</v>
      </c>
      <c r="L812">
        <v>209775</v>
      </c>
    </row>
    <row r="813" spans="1:12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f t="shared" ca="1" si="14"/>
        <v>209775</v>
      </c>
      <c r="K813">
        <v>211</v>
      </c>
      <c r="L813">
        <v>209775</v>
      </c>
    </row>
    <row r="814" spans="1:12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f t="shared" ca="1" si="14"/>
        <v>212109</v>
      </c>
      <c r="K814">
        <v>212</v>
      </c>
      <c r="L814">
        <v>212109</v>
      </c>
    </row>
    <row r="815" spans="1:12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f t="shared" ca="1" si="14"/>
        <v>213753</v>
      </c>
      <c r="K815">
        <v>213</v>
      </c>
      <c r="L815">
        <v>213753</v>
      </c>
    </row>
    <row r="816" spans="1:12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f t="shared" ca="1" si="14"/>
        <v>213753</v>
      </c>
      <c r="K816">
        <v>214</v>
      </c>
      <c r="L816">
        <v>213753</v>
      </c>
    </row>
    <row r="817" spans="1:12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f t="shared" ca="1" si="14"/>
        <v>213753</v>
      </c>
      <c r="K817">
        <v>215</v>
      </c>
      <c r="L817">
        <v>213753</v>
      </c>
    </row>
    <row r="818" spans="1:12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f t="shared" ca="1" si="14"/>
        <v>213753</v>
      </c>
      <c r="K818">
        <v>216</v>
      </c>
      <c r="L818">
        <v>213753</v>
      </c>
    </row>
    <row r="819" spans="1:12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f t="shared" ca="1" si="14"/>
        <v>213856</v>
      </c>
      <c r="K819">
        <v>217</v>
      </c>
      <c r="L819">
        <v>213856</v>
      </c>
    </row>
    <row r="820" spans="1:12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f t="shared" ca="1" si="14"/>
        <v>213856</v>
      </c>
      <c r="K820">
        <v>218</v>
      </c>
      <c r="L820">
        <v>213856</v>
      </c>
    </row>
    <row r="821" spans="1:12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f t="shared" ca="1" si="14"/>
        <v>214779</v>
      </c>
      <c r="K821">
        <v>219</v>
      </c>
      <c r="L821">
        <v>214779</v>
      </c>
    </row>
    <row r="822" spans="1:12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f t="shared" ca="1" si="14"/>
        <v>214779</v>
      </c>
      <c r="K822">
        <v>220</v>
      </c>
      <c r="L822">
        <v>214779</v>
      </c>
    </row>
    <row r="823" spans="1:12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f t="shared" ca="1" si="14"/>
        <v>214779</v>
      </c>
      <c r="K823">
        <v>221</v>
      </c>
      <c r="L823">
        <v>214779</v>
      </c>
    </row>
    <row r="824" spans="1:12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f t="shared" ca="1" si="14"/>
        <v>217813</v>
      </c>
      <c r="K824">
        <v>222</v>
      </c>
      <c r="L824">
        <v>217813</v>
      </c>
    </row>
    <row r="825" spans="1:12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f t="shared" ca="1" si="14"/>
        <v>221383</v>
      </c>
      <c r="K825">
        <v>223</v>
      </c>
      <c r="L825">
        <v>221383</v>
      </c>
    </row>
    <row r="826" spans="1:12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f t="shared" ca="1" si="14"/>
        <v>222178</v>
      </c>
      <c r="K826">
        <v>224</v>
      </c>
      <c r="L826">
        <v>222178</v>
      </c>
    </row>
    <row r="827" spans="1:12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f t="shared" ca="1" si="14"/>
        <v>222178</v>
      </c>
      <c r="K827">
        <v>225</v>
      </c>
      <c r="L827">
        <v>222178</v>
      </c>
    </row>
    <row r="828" spans="1:12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f t="shared" ca="1" si="14"/>
        <v>222178</v>
      </c>
      <c r="K828">
        <v>226</v>
      </c>
      <c r="L828">
        <v>222178</v>
      </c>
    </row>
    <row r="829" spans="1:12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f t="shared" ca="1" si="14"/>
        <v>223827</v>
      </c>
      <c r="K829">
        <v>227</v>
      </c>
      <c r="L829">
        <v>223827</v>
      </c>
    </row>
    <row r="830" spans="1:12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f t="shared" ca="1" si="14"/>
        <v>224260</v>
      </c>
      <c r="K830">
        <v>228</v>
      </c>
      <c r="L830">
        <v>224260</v>
      </c>
    </row>
    <row r="831" spans="1:12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f t="shared" ca="1" si="14"/>
        <v>225669</v>
      </c>
      <c r="K831">
        <v>229</v>
      </c>
      <c r="L831">
        <v>225669</v>
      </c>
    </row>
    <row r="832" spans="1:12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f t="shared" ca="1" si="14"/>
        <v>227046</v>
      </c>
      <c r="K832">
        <v>230</v>
      </c>
      <c r="L832">
        <v>227046</v>
      </c>
    </row>
    <row r="833" spans="1:12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f t="shared" ca="1" si="14"/>
        <v>227046</v>
      </c>
      <c r="K833">
        <v>231</v>
      </c>
      <c r="L833">
        <v>227046</v>
      </c>
    </row>
    <row r="834" spans="1:12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f t="shared" ca="1" si="14"/>
        <v>227046</v>
      </c>
      <c r="K834">
        <v>232</v>
      </c>
      <c r="L834">
        <v>227046</v>
      </c>
    </row>
    <row r="835" spans="1:12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f t="shared" ref="J835:J898" ca="1" si="15">IF(L835&lt;VLOOKUP(F835,$N$1:$U$4,7,FALSE),VLOOKUP(F835,$N$1:$U$4,7,FALSE),IF(L835&gt;VLOOKUP(F835,$N$1:$U$4,8,FALSE),VLOOKUP(F835,$N$1:$U$4,8,FALSE),L835))</f>
        <v>227693</v>
      </c>
      <c r="K835">
        <v>233</v>
      </c>
      <c r="L835">
        <v>227693</v>
      </c>
    </row>
    <row r="836" spans="1:12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f t="shared" ca="1" si="15"/>
        <v>234610</v>
      </c>
      <c r="K836">
        <v>234</v>
      </c>
      <c r="L836">
        <v>234610</v>
      </c>
    </row>
    <row r="837" spans="1:12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f t="shared" ca="1" si="15"/>
        <v>235327</v>
      </c>
      <c r="K837">
        <v>235</v>
      </c>
      <c r="L837">
        <v>235327</v>
      </c>
    </row>
    <row r="838" spans="1:12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f t="shared" ca="1" si="15"/>
        <v>235327</v>
      </c>
      <c r="K838">
        <v>236</v>
      </c>
      <c r="L838">
        <v>235327</v>
      </c>
    </row>
    <row r="839" spans="1:12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f t="shared" ca="1" si="15"/>
        <v>235327</v>
      </c>
      <c r="K839">
        <v>237</v>
      </c>
      <c r="L839">
        <v>235327</v>
      </c>
    </row>
    <row r="840" spans="1:12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f t="shared" ca="1" si="15"/>
        <v>235327</v>
      </c>
      <c r="K840">
        <v>238</v>
      </c>
      <c r="L840">
        <v>235327</v>
      </c>
    </row>
    <row r="841" spans="1:12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f t="shared" ca="1" si="15"/>
        <v>235343</v>
      </c>
      <c r="K841">
        <v>239</v>
      </c>
      <c r="L841">
        <v>235343</v>
      </c>
    </row>
    <row r="842" spans="1:12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f t="shared" ca="1" si="15"/>
        <v>235343</v>
      </c>
      <c r="K842">
        <v>240</v>
      </c>
      <c r="L842">
        <v>235343</v>
      </c>
    </row>
    <row r="843" spans="1:12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f t="shared" ca="1" si="15"/>
        <v>235343</v>
      </c>
      <c r="K843">
        <v>241</v>
      </c>
      <c r="L843">
        <v>235343</v>
      </c>
    </row>
    <row r="844" spans="1:12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f t="shared" ca="1" si="15"/>
        <v>236986</v>
      </c>
      <c r="K844">
        <v>242</v>
      </c>
      <c r="L844">
        <v>236986</v>
      </c>
    </row>
    <row r="845" spans="1:12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f t="shared" ca="1" si="15"/>
        <v>239696</v>
      </c>
      <c r="K845">
        <v>243</v>
      </c>
      <c r="L845">
        <v>239696</v>
      </c>
    </row>
    <row r="846" spans="1:12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f t="shared" ca="1" si="15"/>
        <v>239743</v>
      </c>
      <c r="K846">
        <v>244</v>
      </c>
      <c r="L846">
        <v>239743</v>
      </c>
    </row>
    <row r="847" spans="1:12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f t="shared" ca="1" si="15"/>
        <v>239903</v>
      </c>
      <c r="K847">
        <v>245</v>
      </c>
      <c r="L847">
        <v>239903</v>
      </c>
    </row>
    <row r="848" spans="1:12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f t="shared" ca="1" si="15"/>
        <v>242263</v>
      </c>
      <c r="K848">
        <v>246</v>
      </c>
      <c r="L848">
        <v>242263</v>
      </c>
    </row>
    <row r="849" spans="1:12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f t="shared" ca="1" si="15"/>
        <v>242742</v>
      </c>
      <c r="K849">
        <v>247</v>
      </c>
      <c r="L849">
        <v>242742</v>
      </c>
    </row>
    <row r="850" spans="1:12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f t="shared" ca="1" si="15"/>
        <v>242923</v>
      </c>
      <c r="K850">
        <v>248</v>
      </c>
      <c r="L850">
        <v>242923</v>
      </c>
    </row>
    <row r="851" spans="1:12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f t="shared" ca="1" si="15"/>
        <v>242923</v>
      </c>
      <c r="K851">
        <v>249</v>
      </c>
      <c r="L851">
        <v>242923</v>
      </c>
    </row>
    <row r="852" spans="1:12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f t="shared" ca="1" si="15"/>
        <v>242923</v>
      </c>
      <c r="K852">
        <v>250</v>
      </c>
      <c r="L852">
        <v>242923</v>
      </c>
    </row>
    <row r="853" spans="1:12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f t="shared" ca="1" si="15"/>
        <v>243491</v>
      </c>
      <c r="K853">
        <v>251</v>
      </c>
      <c r="L853">
        <v>243491</v>
      </c>
    </row>
    <row r="854" spans="1:12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f t="shared" ca="1" si="15"/>
        <v>243491</v>
      </c>
      <c r="K854">
        <v>252</v>
      </c>
      <c r="L854">
        <v>243491</v>
      </c>
    </row>
    <row r="855" spans="1:12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f t="shared" ca="1" si="15"/>
        <v>245993</v>
      </c>
      <c r="K855">
        <v>253</v>
      </c>
      <c r="L855">
        <v>245993</v>
      </c>
    </row>
    <row r="856" spans="1:12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f t="shared" ca="1" si="15"/>
        <v>246570</v>
      </c>
      <c r="K856">
        <v>254</v>
      </c>
      <c r="L856">
        <v>246570</v>
      </c>
    </row>
    <row r="857" spans="1:12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f t="shared" ca="1" si="15"/>
        <v>246570</v>
      </c>
      <c r="K857">
        <v>255</v>
      </c>
      <c r="L857">
        <v>246570</v>
      </c>
    </row>
    <row r="858" spans="1:12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f t="shared" ca="1" si="15"/>
        <v>246848</v>
      </c>
      <c r="K858">
        <v>256</v>
      </c>
      <c r="L858">
        <v>246848</v>
      </c>
    </row>
    <row r="859" spans="1:12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f t="shared" ca="1" si="15"/>
        <v>246848</v>
      </c>
      <c r="K859">
        <v>257</v>
      </c>
      <c r="L859">
        <v>246848</v>
      </c>
    </row>
    <row r="860" spans="1:12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f t="shared" ca="1" si="15"/>
        <v>249001</v>
      </c>
      <c r="K860">
        <v>258</v>
      </c>
      <c r="L860">
        <v>249001</v>
      </c>
    </row>
    <row r="861" spans="1:12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f t="shared" ca="1" si="15"/>
        <v>249001</v>
      </c>
      <c r="K861">
        <v>259</v>
      </c>
      <c r="L861">
        <v>249001</v>
      </c>
    </row>
    <row r="862" spans="1:12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f t="shared" ca="1" si="15"/>
        <v>250705</v>
      </c>
      <c r="K862">
        <v>260</v>
      </c>
      <c r="L862">
        <v>250705</v>
      </c>
    </row>
    <row r="863" spans="1:12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f t="shared" ca="1" si="15"/>
        <v>251178</v>
      </c>
      <c r="K863">
        <v>261</v>
      </c>
      <c r="L863">
        <v>251178</v>
      </c>
    </row>
    <row r="864" spans="1:12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f t="shared" ca="1" si="15"/>
        <v>258953</v>
      </c>
      <c r="K864">
        <v>262</v>
      </c>
      <c r="L864">
        <v>258953</v>
      </c>
    </row>
    <row r="865" spans="1:12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f t="shared" ca="1" si="15"/>
        <v>258953</v>
      </c>
      <c r="K865">
        <v>263</v>
      </c>
      <c r="L865">
        <v>258953</v>
      </c>
    </row>
    <row r="866" spans="1:12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f t="shared" ca="1" si="15"/>
        <v>258953</v>
      </c>
      <c r="K866">
        <v>264</v>
      </c>
      <c r="L866">
        <v>258953</v>
      </c>
    </row>
    <row r="867" spans="1:12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f t="shared" ca="1" si="15"/>
        <v>258953</v>
      </c>
      <c r="K867">
        <v>265</v>
      </c>
      <c r="L867">
        <v>258953</v>
      </c>
    </row>
    <row r="868" spans="1:12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f t="shared" ca="1" si="15"/>
        <v>263633</v>
      </c>
      <c r="K868">
        <v>266</v>
      </c>
      <c r="L868">
        <v>263633</v>
      </c>
    </row>
    <row r="869" spans="1:12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f t="shared" ca="1" si="15"/>
        <v>264033</v>
      </c>
      <c r="K869">
        <v>267</v>
      </c>
      <c r="L869">
        <v>264033</v>
      </c>
    </row>
    <row r="870" spans="1:12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f t="shared" ca="1" si="15"/>
        <v>264033</v>
      </c>
      <c r="K870">
        <v>268</v>
      </c>
      <c r="L870">
        <v>264033</v>
      </c>
    </row>
    <row r="871" spans="1:12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f t="shared" ca="1" si="15"/>
        <v>264714</v>
      </c>
      <c r="K871">
        <v>269</v>
      </c>
      <c r="L871">
        <v>264714</v>
      </c>
    </row>
    <row r="872" spans="1:12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f t="shared" ca="1" si="15"/>
        <v>269852</v>
      </c>
      <c r="K872">
        <v>270</v>
      </c>
      <c r="L872">
        <v>269852</v>
      </c>
    </row>
    <row r="873" spans="1:12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f t="shared" ca="1" si="15"/>
        <v>272647</v>
      </c>
      <c r="K873">
        <v>271</v>
      </c>
      <c r="L873">
        <v>272647</v>
      </c>
    </row>
    <row r="874" spans="1:12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f t="shared" ca="1" si="15"/>
        <v>272828</v>
      </c>
      <c r="K874">
        <v>272</v>
      </c>
      <c r="L874">
        <v>272828</v>
      </c>
    </row>
    <row r="875" spans="1:12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f t="shared" ca="1" si="15"/>
        <v>272938</v>
      </c>
      <c r="K875">
        <v>273</v>
      </c>
      <c r="L875">
        <v>272938</v>
      </c>
    </row>
    <row r="876" spans="1:12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f t="shared" ca="1" si="15"/>
        <v>272938</v>
      </c>
      <c r="K876">
        <v>274</v>
      </c>
      <c r="L876">
        <v>272938</v>
      </c>
    </row>
    <row r="877" spans="1:12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f t="shared" ca="1" si="15"/>
        <v>272938</v>
      </c>
      <c r="K877">
        <v>275</v>
      </c>
      <c r="L877">
        <v>272938</v>
      </c>
    </row>
    <row r="878" spans="1:12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f t="shared" ca="1" si="15"/>
        <v>272938</v>
      </c>
      <c r="K878">
        <v>276</v>
      </c>
      <c r="L878">
        <v>272938</v>
      </c>
    </row>
    <row r="879" spans="1:12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f t="shared" ca="1" si="15"/>
        <v>272938</v>
      </c>
      <c r="K879">
        <v>277</v>
      </c>
      <c r="L879">
        <v>272938</v>
      </c>
    </row>
    <row r="880" spans="1:12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f t="shared" ca="1" si="15"/>
        <v>272938</v>
      </c>
      <c r="K880">
        <v>278</v>
      </c>
      <c r="L880">
        <v>272938</v>
      </c>
    </row>
    <row r="881" spans="1:12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f t="shared" ca="1" si="15"/>
        <v>272938</v>
      </c>
      <c r="K881">
        <v>279</v>
      </c>
      <c r="L881">
        <v>272938</v>
      </c>
    </row>
    <row r="882" spans="1:12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f t="shared" ca="1" si="15"/>
        <v>272938</v>
      </c>
      <c r="K882">
        <v>280</v>
      </c>
      <c r="L882">
        <v>272938</v>
      </c>
    </row>
    <row r="883" spans="1:12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f t="shared" ca="1" si="15"/>
        <v>272938</v>
      </c>
      <c r="K883">
        <v>281</v>
      </c>
      <c r="L883">
        <v>272938</v>
      </c>
    </row>
    <row r="884" spans="1:12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f t="shared" ca="1" si="15"/>
        <v>274779</v>
      </c>
      <c r="K884">
        <v>282</v>
      </c>
      <c r="L884">
        <v>274779</v>
      </c>
    </row>
    <row r="885" spans="1:12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f t="shared" ca="1" si="15"/>
        <v>276404</v>
      </c>
      <c r="K885">
        <v>283</v>
      </c>
      <c r="L885">
        <v>276404</v>
      </c>
    </row>
    <row r="886" spans="1:12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f t="shared" ca="1" si="15"/>
        <v>283354</v>
      </c>
      <c r="K886">
        <v>284</v>
      </c>
      <c r="L886">
        <v>283354</v>
      </c>
    </row>
    <row r="887" spans="1:12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f t="shared" ca="1" si="15"/>
        <v>284517</v>
      </c>
      <c r="K887">
        <v>285</v>
      </c>
      <c r="L887">
        <v>284517</v>
      </c>
    </row>
    <row r="888" spans="1:12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f t="shared" ca="1" si="15"/>
        <v>284672</v>
      </c>
      <c r="K888">
        <v>286</v>
      </c>
      <c r="L888">
        <v>284672</v>
      </c>
    </row>
    <row r="889" spans="1:12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f t="shared" ca="1" si="15"/>
        <v>284708</v>
      </c>
      <c r="K889">
        <v>287</v>
      </c>
      <c r="L889">
        <v>284708</v>
      </c>
    </row>
    <row r="890" spans="1:12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f t="shared" ca="1" si="15"/>
        <v>285065</v>
      </c>
      <c r="K890">
        <v>288</v>
      </c>
      <c r="L890">
        <v>285065</v>
      </c>
    </row>
    <row r="891" spans="1:12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f t="shared" ca="1" si="15"/>
        <v>285065</v>
      </c>
      <c r="K891">
        <v>289</v>
      </c>
      <c r="L891">
        <v>285065</v>
      </c>
    </row>
    <row r="892" spans="1:12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f t="shared" ca="1" si="15"/>
        <v>285151</v>
      </c>
      <c r="K892">
        <v>290</v>
      </c>
      <c r="L892">
        <v>285151</v>
      </c>
    </row>
    <row r="893" spans="1:12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f t="shared" ca="1" si="15"/>
        <v>285305</v>
      </c>
      <c r="K893">
        <v>291</v>
      </c>
      <c r="L893">
        <v>285305</v>
      </c>
    </row>
    <row r="894" spans="1:12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f t="shared" ca="1" si="15"/>
        <v>286021</v>
      </c>
      <c r="K894">
        <v>292</v>
      </c>
      <c r="L894">
        <v>286021</v>
      </c>
    </row>
    <row r="895" spans="1:12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f t="shared" ca="1" si="15"/>
        <v>286333</v>
      </c>
      <c r="K895">
        <v>293</v>
      </c>
      <c r="L895">
        <v>286333</v>
      </c>
    </row>
    <row r="896" spans="1:12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f t="shared" ca="1" si="15"/>
        <v>286612</v>
      </c>
      <c r="K896">
        <v>294</v>
      </c>
      <c r="L896">
        <v>286612</v>
      </c>
    </row>
    <row r="897" spans="1:12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f t="shared" ca="1" si="15"/>
        <v>287211</v>
      </c>
      <c r="K897">
        <v>295</v>
      </c>
      <c r="L897">
        <v>287211</v>
      </c>
    </row>
    <row r="898" spans="1:12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f t="shared" ca="1" si="15"/>
        <v>287211</v>
      </c>
      <c r="K898">
        <v>296</v>
      </c>
      <c r="L898">
        <v>287211</v>
      </c>
    </row>
    <row r="899" spans="1:12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f t="shared" ref="J899:J962" ca="1" si="16">IF(L899&lt;VLOOKUP(F899,$N$1:$U$4,7,FALSE),VLOOKUP(F899,$N$1:$U$4,7,FALSE),IF(L899&gt;VLOOKUP(F899,$N$1:$U$4,8,FALSE),VLOOKUP(F899,$N$1:$U$4,8,FALSE),L899))</f>
        <v>287211</v>
      </c>
      <c r="K899">
        <v>297</v>
      </c>
      <c r="L899">
        <v>287211</v>
      </c>
    </row>
    <row r="900" spans="1:12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f t="shared" ca="1" si="16"/>
        <v>287211</v>
      </c>
      <c r="K900">
        <v>298</v>
      </c>
      <c r="L900">
        <v>287211</v>
      </c>
    </row>
    <row r="901" spans="1:12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f t="shared" ca="1" si="16"/>
        <v>289289</v>
      </c>
      <c r="K901">
        <v>299</v>
      </c>
      <c r="L901">
        <v>289289</v>
      </c>
    </row>
    <row r="902" spans="1:12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f t="shared" ca="1" si="16"/>
        <v>291210</v>
      </c>
      <c r="K902">
        <v>300</v>
      </c>
      <c r="L902">
        <v>291210</v>
      </c>
    </row>
    <row r="903" spans="1:12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f t="shared" ca="1" si="16"/>
        <v>291756</v>
      </c>
      <c r="K903">
        <v>301</v>
      </c>
      <c r="L903">
        <v>291756</v>
      </c>
    </row>
    <row r="904" spans="1:12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f t="shared" ca="1" si="16"/>
        <v>291756</v>
      </c>
      <c r="K904">
        <v>302</v>
      </c>
      <c r="L904">
        <v>291756</v>
      </c>
    </row>
    <row r="905" spans="1:12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f t="shared" ca="1" si="16"/>
        <v>291756</v>
      </c>
      <c r="K905">
        <v>303</v>
      </c>
      <c r="L905">
        <v>291756</v>
      </c>
    </row>
    <row r="906" spans="1:12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f t="shared" ca="1" si="16"/>
        <v>291756</v>
      </c>
      <c r="K906">
        <v>304</v>
      </c>
      <c r="L906">
        <v>291756</v>
      </c>
    </row>
    <row r="907" spans="1:12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f t="shared" ca="1" si="16"/>
        <v>291921</v>
      </c>
      <c r="K907">
        <v>305</v>
      </c>
      <c r="L907">
        <v>291921</v>
      </c>
    </row>
    <row r="908" spans="1:12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f t="shared" ca="1" si="16"/>
        <v>291951</v>
      </c>
      <c r="K908">
        <v>306</v>
      </c>
      <c r="L908">
        <v>291951</v>
      </c>
    </row>
    <row r="909" spans="1:12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f t="shared" ca="1" si="16"/>
        <v>291951</v>
      </c>
      <c r="K909">
        <v>307</v>
      </c>
      <c r="L909">
        <v>291951</v>
      </c>
    </row>
    <row r="910" spans="1:12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f t="shared" ca="1" si="16"/>
        <v>291951</v>
      </c>
      <c r="K910">
        <v>308</v>
      </c>
      <c r="L910">
        <v>291951</v>
      </c>
    </row>
    <row r="911" spans="1:12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f t="shared" ca="1" si="16"/>
        <v>291951</v>
      </c>
      <c r="K911">
        <v>309</v>
      </c>
      <c r="L911">
        <v>291951</v>
      </c>
    </row>
    <row r="912" spans="1:12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f t="shared" ca="1" si="16"/>
        <v>292238</v>
      </c>
      <c r="K912">
        <v>310</v>
      </c>
      <c r="L912">
        <v>292238</v>
      </c>
    </row>
    <row r="913" spans="1:12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f t="shared" ca="1" si="16"/>
        <v>292363</v>
      </c>
      <c r="K913">
        <v>311</v>
      </c>
      <c r="L913">
        <v>292363</v>
      </c>
    </row>
    <row r="914" spans="1:12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f t="shared" ca="1" si="16"/>
        <v>292442</v>
      </c>
      <c r="K914">
        <v>312</v>
      </c>
      <c r="L914">
        <v>292442</v>
      </c>
    </row>
    <row r="915" spans="1:12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f t="shared" ca="1" si="16"/>
        <v>293103</v>
      </c>
      <c r="K915">
        <v>313</v>
      </c>
      <c r="L915">
        <v>293103</v>
      </c>
    </row>
    <row r="916" spans="1:12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f t="shared" ca="1" si="16"/>
        <v>293391</v>
      </c>
      <c r="K916">
        <v>314</v>
      </c>
      <c r="L916">
        <v>293391</v>
      </c>
    </row>
    <row r="917" spans="1:12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f t="shared" ca="1" si="16"/>
        <v>295050</v>
      </c>
      <c r="K917">
        <v>315</v>
      </c>
      <c r="L917">
        <v>295050</v>
      </c>
    </row>
    <row r="918" spans="1:12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f t="shared" ca="1" si="16"/>
        <v>298039</v>
      </c>
      <c r="K918">
        <v>316</v>
      </c>
      <c r="L918">
        <v>298039</v>
      </c>
    </row>
    <row r="919" spans="1:12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f t="shared" ca="1" si="16"/>
        <v>301029</v>
      </c>
      <c r="K919">
        <v>317</v>
      </c>
      <c r="L919">
        <v>301029</v>
      </c>
    </row>
    <row r="920" spans="1:12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f t="shared" ca="1" si="16"/>
        <v>301029</v>
      </c>
      <c r="K920">
        <v>318</v>
      </c>
      <c r="L920">
        <v>301029</v>
      </c>
    </row>
    <row r="921" spans="1:12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f t="shared" ca="1" si="16"/>
        <v>302677</v>
      </c>
      <c r="K921">
        <v>319</v>
      </c>
      <c r="L921">
        <v>302677</v>
      </c>
    </row>
    <row r="922" spans="1:12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f t="shared" ca="1" si="16"/>
        <v>305051</v>
      </c>
      <c r="K922">
        <v>320</v>
      </c>
      <c r="L922">
        <v>305051</v>
      </c>
    </row>
    <row r="923" spans="1:12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f t="shared" ca="1" si="16"/>
        <v>305228</v>
      </c>
      <c r="K923">
        <v>321</v>
      </c>
      <c r="L923">
        <v>305228</v>
      </c>
    </row>
    <row r="924" spans="1:12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f t="shared" ca="1" si="16"/>
        <v>306310</v>
      </c>
      <c r="K924">
        <v>322</v>
      </c>
      <c r="L924">
        <v>306310</v>
      </c>
    </row>
    <row r="925" spans="1:12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f t="shared" ca="1" si="16"/>
        <v>308400</v>
      </c>
      <c r="K925">
        <v>323</v>
      </c>
      <c r="L925">
        <v>308400</v>
      </c>
    </row>
    <row r="926" spans="1:12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f t="shared" ca="1" si="16"/>
        <v>309237</v>
      </c>
      <c r="K926">
        <v>324</v>
      </c>
      <c r="L926">
        <v>309237</v>
      </c>
    </row>
    <row r="927" spans="1:12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f t="shared" ca="1" si="16"/>
        <v>309237</v>
      </c>
      <c r="K927">
        <v>325</v>
      </c>
      <c r="L927">
        <v>309237</v>
      </c>
    </row>
    <row r="928" spans="1:12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f t="shared" ca="1" si="16"/>
        <v>309573</v>
      </c>
      <c r="K928">
        <v>326</v>
      </c>
      <c r="L928">
        <v>309573</v>
      </c>
    </row>
    <row r="929" spans="1:12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f t="shared" ca="1" si="16"/>
        <v>311518</v>
      </c>
      <c r="K929">
        <v>327</v>
      </c>
      <c r="L929">
        <v>311518</v>
      </c>
    </row>
    <row r="930" spans="1:12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f t="shared" ca="1" si="16"/>
        <v>311518</v>
      </c>
      <c r="K930">
        <v>328</v>
      </c>
      <c r="L930">
        <v>311518</v>
      </c>
    </row>
    <row r="931" spans="1:12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f t="shared" ca="1" si="16"/>
        <v>312025</v>
      </c>
      <c r="K931">
        <v>329</v>
      </c>
      <c r="L931">
        <v>312025</v>
      </c>
    </row>
    <row r="932" spans="1:12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f t="shared" ca="1" si="16"/>
        <v>312058</v>
      </c>
      <c r="K932">
        <v>330</v>
      </c>
      <c r="L932">
        <v>312058</v>
      </c>
    </row>
    <row r="933" spans="1:12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f t="shared" ca="1" si="16"/>
        <v>312631</v>
      </c>
      <c r="K933">
        <v>331</v>
      </c>
      <c r="L933">
        <v>312631</v>
      </c>
    </row>
    <row r="934" spans="1:12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f t="shared" ca="1" si="16"/>
        <v>313123</v>
      </c>
      <c r="K934">
        <v>332</v>
      </c>
      <c r="L934">
        <v>313123</v>
      </c>
    </row>
    <row r="935" spans="1:12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f t="shared" ca="1" si="16"/>
        <v>313123</v>
      </c>
      <c r="K935">
        <v>333</v>
      </c>
      <c r="L935">
        <v>313123</v>
      </c>
    </row>
    <row r="936" spans="1:12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f t="shared" ca="1" si="16"/>
        <v>313603</v>
      </c>
      <c r="K936">
        <v>334</v>
      </c>
      <c r="L936">
        <v>313603</v>
      </c>
    </row>
    <row r="937" spans="1:12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f t="shared" ca="1" si="16"/>
        <v>313603</v>
      </c>
      <c r="K937">
        <v>335</v>
      </c>
      <c r="L937">
        <v>313603</v>
      </c>
    </row>
    <row r="938" spans="1:12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f t="shared" ca="1" si="16"/>
        <v>313603</v>
      </c>
      <c r="K938">
        <v>336</v>
      </c>
      <c r="L938">
        <v>313603</v>
      </c>
    </row>
    <row r="939" spans="1:12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f t="shared" ca="1" si="16"/>
        <v>313603</v>
      </c>
      <c r="K939">
        <v>337</v>
      </c>
      <c r="L939">
        <v>313603</v>
      </c>
    </row>
    <row r="940" spans="1:12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f t="shared" ca="1" si="16"/>
        <v>313603</v>
      </c>
      <c r="K940">
        <v>338</v>
      </c>
      <c r="L940">
        <v>313603</v>
      </c>
    </row>
    <row r="941" spans="1:12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f t="shared" ca="1" si="16"/>
        <v>313732</v>
      </c>
      <c r="K941">
        <v>339</v>
      </c>
      <c r="L941">
        <v>313732</v>
      </c>
    </row>
    <row r="942" spans="1:12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f t="shared" ca="1" si="16"/>
        <v>313732</v>
      </c>
      <c r="K942">
        <v>340</v>
      </c>
      <c r="L942">
        <v>313732</v>
      </c>
    </row>
    <row r="943" spans="1:12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f t="shared" ca="1" si="16"/>
        <v>313732</v>
      </c>
      <c r="K943">
        <v>341</v>
      </c>
      <c r="L943">
        <v>313732</v>
      </c>
    </row>
    <row r="944" spans="1:12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f t="shared" ca="1" si="16"/>
        <v>313806</v>
      </c>
      <c r="K944">
        <v>342</v>
      </c>
      <c r="L944">
        <v>313806</v>
      </c>
    </row>
    <row r="945" spans="1:12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f t="shared" ca="1" si="16"/>
        <v>314050</v>
      </c>
      <c r="K945">
        <v>343</v>
      </c>
      <c r="L945">
        <v>314050</v>
      </c>
    </row>
    <row r="946" spans="1:12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f t="shared" ca="1" si="16"/>
        <v>314350</v>
      </c>
      <c r="K946">
        <v>344</v>
      </c>
      <c r="L946">
        <v>314350</v>
      </c>
    </row>
    <row r="947" spans="1:12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f t="shared" ca="1" si="16"/>
        <v>316445</v>
      </c>
      <c r="K947">
        <v>345</v>
      </c>
      <c r="L947">
        <v>316445</v>
      </c>
    </row>
    <row r="948" spans="1:12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f t="shared" ca="1" si="16"/>
        <v>317014</v>
      </c>
      <c r="K948">
        <v>346</v>
      </c>
      <c r="L948">
        <v>317014</v>
      </c>
    </row>
    <row r="949" spans="1:12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f t="shared" ca="1" si="16"/>
        <v>317014</v>
      </c>
      <c r="K949">
        <v>347</v>
      </c>
      <c r="L949">
        <v>317014</v>
      </c>
    </row>
    <row r="950" spans="1:12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f t="shared" ca="1" si="16"/>
        <v>319143</v>
      </c>
      <c r="K950">
        <v>348</v>
      </c>
      <c r="L950">
        <v>319143</v>
      </c>
    </row>
    <row r="951" spans="1:12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f t="shared" ca="1" si="16"/>
        <v>320972</v>
      </c>
      <c r="K951">
        <v>349</v>
      </c>
      <c r="L951">
        <v>320972</v>
      </c>
    </row>
    <row r="952" spans="1:12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f t="shared" ca="1" si="16"/>
        <v>323140</v>
      </c>
      <c r="K952">
        <v>350</v>
      </c>
      <c r="L952">
        <v>323140</v>
      </c>
    </row>
    <row r="953" spans="1:12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f t="shared" ca="1" si="16"/>
        <v>323140</v>
      </c>
      <c r="K953">
        <v>351</v>
      </c>
      <c r="L953">
        <v>323140</v>
      </c>
    </row>
    <row r="954" spans="1:12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f t="shared" ca="1" si="16"/>
        <v>323140</v>
      </c>
      <c r="K954">
        <v>352</v>
      </c>
      <c r="L954">
        <v>323140</v>
      </c>
    </row>
    <row r="955" spans="1:12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f t="shared" ca="1" si="16"/>
        <v>323140</v>
      </c>
      <c r="K955">
        <v>353</v>
      </c>
      <c r="L955">
        <v>323140</v>
      </c>
    </row>
    <row r="956" spans="1:12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f t="shared" ca="1" si="16"/>
        <v>323140</v>
      </c>
      <c r="K956">
        <v>354</v>
      </c>
      <c r="L956">
        <v>323140</v>
      </c>
    </row>
    <row r="957" spans="1:12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f t="shared" ca="1" si="16"/>
        <v>323140</v>
      </c>
      <c r="K957">
        <v>355</v>
      </c>
      <c r="L957">
        <v>323140</v>
      </c>
    </row>
    <row r="958" spans="1:12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f t="shared" ca="1" si="16"/>
        <v>323140</v>
      </c>
      <c r="K958">
        <v>356</v>
      </c>
      <c r="L958">
        <v>323140</v>
      </c>
    </row>
    <row r="959" spans="1:12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f t="shared" ca="1" si="16"/>
        <v>324005</v>
      </c>
      <c r="K959">
        <v>357</v>
      </c>
      <c r="L959">
        <v>324005</v>
      </c>
    </row>
    <row r="960" spans="1:12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f t="shared" ca="1" si="16"/>
        <v>324005</v>
      </c>
      <c r="K960">
        <v>358</v>
      </c>
      <c r="L960">
        <v>324005</v>
      </c>
    </row>
    <row r="961" spans="1:12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f t="shared" ca="1" si="16"/>
        <v>324005</v>
      </c>
      <c r="K961">
        <v>359</v>
      </c>
      <c r="L961">
        <v>324005</v>
      </c>
    </row>
    <row r="962" spans="1:12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f t="shared" ca="1" si="16"/>
        <v>324224</v>
      </c>
      <c r="K962">
        <v>360</v>
      </c>
      <c r="L962">
        <v>324224</v>
      </c>
    </row>
    <row r="963" spans="1:12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f t="shared" ref="J963:J1026" ca="1" si="17">IF(L963&lt;VLOOKUP(F963,$N$1:$U$4,7,FALSE),VLOOKUP(F963,$N$1:$U$4,7,FALSE),IF(L963&gt;VLOOKUP(F963,$N$1:$U$4,8,FALSE),VLOOKUP(F963,$N$1:$U$4,8,FALSE),L963))</f>
        <v>324466</v>
      </c>
      <c r="K963">
        <v>361</v>
      </c>
      <c r="L963">
        <v>324466</v>
      </c>
    </row>
    <row r="964" spans="1:12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f t="shared" ca="1" si="17"/>
        <v>324561</v>
      </c>
      <c r="K964">
        <v>362</v>
      </c>
      <c r="L964">
        <v>324561</v>
      </c>
    </row>
    <row r="965" spans="1:12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f t="shared" ca="1" si="17"/>
        <v>324583</v>
      </c>
      <c r="K965">
        <v>363</v>
      </c>
      <c r="L965">
        <v>324583</v>
      </c>
    </row>
    <row r="966" spans="1:12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f t="shared" ca="1" si="17"/>
        <v>324834</v>
      </c>
      <c r="K966">
        <v>364</v>
      </c>
      <c r="L966">
        <v>324834</v>
      </c>
    </row>
    <row r="967" spans="1:12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f t="shared" ca="1" si="17"/>
        <v>324834</v>
      </c>
      <c r="K967">
        <v>365</v>
      </c>
      <c r="L967">
        <v>324834</v>
      </c>
    </row>
    <row r="968" spans="1:12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f t="shared" ca="1" si="17"/>
        <v>324834</v>
      </c>
      <c r="K968">
        <v>366</v>
      </c>
      <c r="L968">
        <v>324834</v>
      </c>
    </row>
    <row r="969" spans="1:12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f t="shared" ca="1" si="17"/>
        <v>325226</v>
      </c>
      <c r="K969">
        <v>367</v>
      </c>
      <c r="L969">
        <v>325226</v>
      </c>
    </row>
    <row r="970" spans="1:12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f t="shared" ca="1" si="17"/>
        <v>325226</v>
      </c>
      <c r="K970">
        <v>368</v>
      </c>
      <c r="L970">
        <v>325226</v>
      </c>
    </row>
    <row r="971" spans="1:12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f t="shared" ca="1" si="17"/>
        <v>325226</v>
      </c>
      <c r="K971">
        <v>369</v>
      </c>
      <c r="L971">
        <v>325226</v>
      </c>
    </row>
    <row r="972" spans="1:12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f t="shared" ca="1" si="17"/>
        <v>326745</v>
      </c>
      <c r="K972">
        <v>370</v>
      </c>
      <c r="L972">
        <v>326745</v>
      </c>
    </row>
    <row r="973" spans="1:12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f t="shared" ca="1" si="17"/>
        <v>326745</v>
      </c>
      <c r="K973">
        <v>371</v>
      </c>
      <c r="L973">
        <v>326745</v>
      </c>
    </row>
    <row r="974" spans="1:12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f t="shared" ca="1" si="17"/>
        <v>326745</v>
      </c>
      <c r="K974">
        <v>372</v>
      </c>
      <c r="L974">
        <v>326745</v>
      </c>
    </row>
    <row r="975" spans="1:12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f t="shared" ca="1" si="17"/>
        <v>327293</v>
      </c>
      <c r="K975">
        <v>373</v>
      </c>
      <c r="L975">
        <v>327293</v>
      </c>
    </row>
    <row r="976" spans="1:12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f t="shared" ca="1" si="17"/>
        <v>327293</v>
      </c>
      <c r="K976">
        <v>374</v>
      </c>
      <c r="L976">
        <v>327293</v>
      </c>
    </row>
    <row r="977" spans="1:12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f t="shared" ca="1" si="17"/>
        <v>327293</v>
      </c>
      <c r="K977">
        <v>375</v>
      </c>
      <c r="L977">
        <v>327293</v>
      </c>
    </row>
    <row r="978" spans="1:12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f t="shared" ca="1" si="17"/>
        <v>327293</v>
      </c>
      <c r="K978">
        <v>376</v>
      </c>
      <c r="L978">
        <v>327293</v>
      </c>
    </row>
    <row r="979" spans="1:12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f t="shared" ca="1" si="17"/>
        <v>327293</v>
      </c>
      <c r="K979">
        <v>377</v>
      </c>
      <c r="L979">
        <v>327293</v>
      </c>
    </row>
    <row r="980" spans="1:12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f t="shared" ca="1" si="17"/>
        <v>327293</v>
      </c>
      <c r="K980">
        <v>378</v>
      </c>
      <c r="L980">
        <v>327293</v>
      </c>
    </row>
    <row r="981" spans="1:12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f t="shared" ca="1" si="17"/>
        <v>327293</v>
      </c>
      <c r="K981">
        <v>379</v>
      </c>
      <c r="L981">
        <v>327293</v>
      </c>
    </row>
    <row r="982" spans="1:12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f t="shared" ca="1" si="17"/>
        <v>327293</v>
      </c>
      <c r="K982">
        <v>380</v>
      </c>
      <c r="L982">
        <v>327293</v>
      </c>
    </row>
    <row r="983" spans="1:12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f t="shared" ca="1" si="17"/>
        <v>327293</v>
      </c>
      <c r="K983">
        <v>381</v>
      </c>
      <c r="L983">
        <v>327293</v>
      </c>
    </row>
    <row r="984" spans="1:12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f t="shared" ca="1" si="17"/>
        <v>330571</v>
      </c>
      <c r="K984">
        <v>382</v>
      </c>
      <c r="L984">
        <v>330571</v>
      </c>
    </row>
    <row r="985" spans="1:12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f t="shared" ca="1" si="17"/>
        <v>330571</v>
      </c>
      <c r="K985">
        <v>383</v>
      </c>
      <c r="L985">
        <v>330571</v>
      </c>
    </row>
    <row r="986" spans="1:12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f t="shared" ca="1" si="17"/>
        <v>330972</v>
      </c>
      <c r="K986">
        <v>384</v>
      </c>
      <c r="L986">
        <v>330972</v>
      </c>
    </row>
    <row r="987" spans="1:12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f t="shared" ca="1" si="17"/>
        <v>331091</v>
      </c>
      <c r="K987">
        <v>385</v>
      </c>
      <c r="L987">
        <v>331091</v>
      </c>
    </row>
    <row r="988" spans="1:12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f t="shared" ca="1" si="17"/>
        <v>331091</v>
      </c>
      <c r="K988">
        <v>386</v>
      </c>
      <c r="L988">
        <v>331091</v>
      </c>
    </row>
    <row r="989" spans="1:12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f t="shared" ca="1" si="17"/>
        <v>331210</v>
      </c>
      <c r="K989">
        <v>387</v>
      </c>
      <c r="L989">
        <v>331210</v>
      </c>
    </row>
    <row r="990" spans="1:12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f t="shared" ca="1" si="17"/>
        <v>331210</v>
      </c>
      <c r="K990">
        <v>388</v>
      </c>
      <c r="L990">
        <v>331210</v>
      </c>
    </row>
    <row r="991" spans="1:12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f t="shared" ca="1" si="17"/>
        <v>331592</v>
      </c>
      <c r="K991">
        <v>389</v>
      </c>
      <c r="L991">
        <v>331592</v>
      </c>
    </row>
    <row r="992" spans="1:12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f t="shared" ca="1" si="17"/>
        <v>331953</v>
      </c>
      <c r="K992">
        <v>390</v>
      </c>
      <c r="L992">
        <v>331953</v>
      </c>
    </row>
    <row r="993" spans="1:12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f t="shared" ca="1" si="17"/>
        <v>331953</v>
      </c>
      <c r="K993">
        <v>391</v>
      </c>
      <c r="L993">
        <v>331953</v>
      </c>
    </row>
    <row r="994" spans="1:12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f t="shared" ca="1" si="17"/>
        <v>331953</v>
      </c>
      <c r="K994">
        <v>392</v>
      </c>
      <c r="L994">
        <v>331953</v>
      </c>
    </row>
    <row r="995" spans="1:12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f t="shared" ca="1" si="17"/>
        <v>331953</v>
      </c>
      <c r="K995">
        <v>393</v>
      </c>
      <c r="L995">
        <v>331953</v>
      </c>
    </row>
    <row r="996" spans="1:12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f t="shared" ca="1" si="17"/>
        <v>331953</v>
      </c>
      <c r="K996">
        <v>394</v>
      </c>
      <c r="L996">
        <v>331953</v>
      </c>
    </row>
    <row r="997" spans="1:12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f t="shared" ca="1" si="17"/>
        <v>332491</v>
      </c>
      <c r="K997">
        <v>395</v>
      </c>
      <c r="L997">
        <v>332491</v>
      </c>
    </row>
    <row r="998" spans="1:12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f t="shared" ca="1" si="17"/>
        <v>332491</v>
      </c>
      <c r="K998">
        <v>396</v>
      </c>
      <c r="L998">
        <v>332491</v>
      </c>
    </row>
    <row r="999" spans="1:12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f t="shared" ca="1" si="17"/>
        <v>336167</v>
      </c>
      <c r="K999">
        <v>397</v>
      </c>
      <c r="L999">
        <v>336167</v>
      </c>
    </row>
    <row r="1000" spans="1:12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f t="shared" ca="1" si="17"/>
        <v>337130</v>
      </c>
      <c r="K1000">
        <v>398</v>
      </c>
      <c r="L1000">
        <v>337130</v>
      </c>
    </row>
    <row r="1001" spans="1:12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f t="shared" ca="1" si="17"/>
        <v>337167</v>
      </c>
      <c r="K1001">
        <v>399</v>
      </c>
      <c r="L1001">
        <v>337167</v>
      </c>
    </row>
    <row r="1002" spans="1:12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f t="shared" ca="1" si="17"/>
        <v>337167</v>
      </c>
      <c r="K1002">
        <v>400</v>
      </c>
      <c r="L1002">
        <v>337167</v>
      </c>
    </row>
    <row r="1003" spans="1:12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f t="shared" ca="1" si="17"/>
        <v>337167</v>
      </c>
      <c r="K1003">
        <v>401</v>
      </c>
      <c r="L1003">
        <v>337167</v>
      </c>
    </row>
    <row r="1004" spans="1:12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f t="shared" ca="1" si="17"/>
        <v>337167</v>
      </c>
      <c r="K1004">
        <v>402</v>
      </c>
      <c r="L1004">
        <v>337167</v>
      </c>
    </row>
    <row r="1005" spans="1:12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f t="shared" ca="1" si="17"/>
        <v>337167</v>
      </c>
      <c r="K1005">
        <v>403</v>
      </c>
      <c r="L1005">
        <v>337167</v>
      </c>
    </row>
    <row r="1006" spans="1:12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f t="shared" ca="1" si="17"/>
        <v>337189</v>
      </c>
      <c r="K1006">
        <v>404</v>
      </c>
      <c r="L1006">
        <v>337189</v>
      </c>
    </row>
    <row r="1007" spans="1:12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f t="shared" ca="1" si="17"/>
        <v>337189</v>
      </c>
      <c r="K1007">
        <v>405</v>
      </c>
      <c r="L1007">
        <v>337189</v>
      </c>
    </row>
    <row r="1008" spans="1:12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f t="shared" ca="1" si="17"/>
        <v>337189</v>
      </c>
      <c r="K1008">
        <v>406</v>
      </c>
      <c r="L1008">
        <v>337189</v>
      </c>
    </row>
    <row r="1009" spans="1:12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f t="shared" ca="1" si="17"/>
        <v>337189</v>
      </c>
      <c r="K1009">
        <v>407</v>
      </c>
      <c r="L1009">
        <v>337189</v>
      </c>
    </row>
    <row r="1010" spans="1:12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f t="shared" ca="1" si="17"/>
        <v>337189</v>
      </c>
      <c r="K1010">
        <v>408</v>
      </c>
      <c r="L1010">
        <v>337189</v>
      </c>
    </row>
    <row r="1011" spans="1:12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f t="shared" ca="1" si="17"/>
        <v>337694</v>
      </c>
      <c r="K1011">
        <v>409</v>
      </c>
      <c r="L1011">
        <v>337694</v>
      </c>
    </row>
    <row r="1012" spans="1:12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f t="shared" ca="1" si="17"/>
        <v>337694</v>
      </c>
      <c r="K1012">
        <v>410</v>
      </c>
      <c r="L1012">
        <v>337694</v>
      </c>
    </row>
    <row r="1013" spans="1:12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f t="shared" ca="1" si="17"/>
        <v>337694</v>
      </c>
      <c r="K1013">
        <v>411</v>
      </c>
      <c r="L1013">
        <v>337694</v>
      </c>
    </row>
    <row r="1014" spans="1:12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f t="shared" ca="1" si="17"/>
        <v>337694</v>
      </c>
      <c r="K1014">
        <v>412</v>
      </c>
      <c r="L1014">
        <v>337694</v>
      </c>
    </row>
    <row r="1015" spans="1:12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f t="shared" ca="1" si="17"/>
        <v>337694</v>
      </c>
      <c r="K1015">
        <v>413</v>
      </c>
      <c r="L1015">
        <v>337694</v>
      </c>
    </row>
    <row r="1016" spans="1:12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f t="shared" ca="1" si="17"/>
        <v>337694</v>
      </c>
      <c r="K1016">
        <v>414</v>
      </c>
      <c r="L1016">
        <v>337694</v>
      </c>
    </row>
    <row r="1017" spans="1:12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f t="shared" ca="1" si="17"/>
        <v>337694</v>
      </c>
      <c r="K1017">
        <v>415</v>
      </c>
      <c r="L1017">
        <v>337694</v>
      </c>
    </row>
    <row r="1018" spans="1:12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f t="shared" ca="1" si="17"/>
        <v>337694</v>
      </c>
      <c r="K1018">
        <v>416</v>
      </c>
      <c r="L1018">
        <v>337694</v>
      </c>
    </row>
    <row r="1019" spans="1:12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f t="shared" ca="1" si="17"/>
        <v>337694</v>
      </c>
      <c r="K1019">
        <v>417</v>
      </c>
      <c r="L1019">
        <v>337694</v>
      </c>
    </row>
    <row r="1020" spans="1:12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f t="shared" ca="1" si="17"/>
        <v>337792</v>
      </c>
      <c r="K1020">
        <v>418</v>
      </c>
      <c r="L1020">
        <v>337792</v>
      </c>
    </row>
    <row r="1021" spans="1:12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f t="shared" ca="1" si="17"/>
        <v>337792</v>
      </c>
      <c r="K1021">
        <v>419</v>
      </c>
      <c r="L1021">
        <v>337792</v>
      </c>
    </row>
    <row r="1022" spans="1:12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f t="shared" ca="1" si="17"/>
        <v>337792</v>
      </c>
      <c r="K1022">
        <v>420</v>
      </c>
      <c r="L1022">
        <v>337792</v>
      </c>
    </row>
    <row r="1023" spans="1:12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f t="shared" ca="1" si="17"/>
        <v>337792</v>
      </c>
      <c r="K1023">
        <v>421</v>
      </c>
      <c r="L1023">
        <v>337792</v>
      </c>
    </row>
    <row r="1024" spans="1:12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f t="shared" ca="1" si="17"/>
        <v>337792</v>
      </c>
      <c r="K1024">
        <v>422</v>
      </c>
      <c r="L1024">
        <v>337792</v>
      </c>
    </row>
    <row r="1025" spans="1:12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f t="shared" ca="1" si="17"/>
        <v>337792</v>
      </c>
      <c r="K1025">
        <v>423</v>
      </c>
      <c r="L1025">
        <v>337792</v>
      </c>
    </row>
    <row r="1026" spans="1:12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f t="shared" ca="1" si="17"/>
        <v>337792</v>
      </c>
      <c r="K1026">
        <v>424</v>
      </c>
      <c r="L1026">
        <v>337792</v>
      </c>
    </row>
    <row r="1027" spans="1:12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f t="shared" ref="J1027:J1090" ca="1" si="18">IF(L1027&lt;VLOOKUP(F1027,$N$1:$U$4,7,FALSE),VLOOKUP(F1027,$N$1:$U$4,7,FALSE),IF(L1027&gt;VLOOKUP(F1027,$N$1:$U$4,8,FALSE),VLOOKUP(F1027,$N$1:$U$4,8,FALSE),L1027))</f>
        <v>337792</v>
      </c>
      <c r="K1027">
        <v>425</v>
      </c>
      <c r="L1027">
        <v>337792</v>
      </c>
    </row>
    <row r="1028" spans="1:12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f t="shared" ca="1" si="18"/>
        <v>337792</v>
      </c>
      <c r="K1028">
        <v>426</v>
      </c>
      <c r="L1028">
        <v>337792</v>
      </c>
    </row>
    <row r="1029" spans="1:12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f t="shared" ca="1" si="18"/>
        <v>339442</v>
      </c>
      <c r="K1029">
        <v>427</v>
      </c>
      <c r="L1029">
        <v>339442</v>
      </c>
    </row>
    <row r="1030" spans="1:12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f t="shared" ca="1" si="18"/>
        <v>339451</v>
      </c>
      <c r="K1030">
        <v>428</v>
      </c>
      <c r="L1030">
        <v>339451</v>
      </c>
    </row>
    <row r="1031" spans="1:12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f t="shared" ca="1" si="18"/>
        <v>339451</v>
      </c>
      <c r="K1031">
        <v>429</v>
      </c>
      <c r="L1031">
        <v>339451</v>
      </c>
    </row>
    <row r="1032" spans="1:12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f t="shared" ca="1" si="18"/>
        <v>346904</v>
      </c>
      <c r="K1032">
        <v>430</v>
      </c>
      <c r="L1032">
        <v>346904</v>
      </c>
    </row>
    <row r="1033" spans="1:12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f t="shared" ca="1" si="18"/>
        <v>346904</v>
      </c>
      <c r="K1033">
        <v>431</v>
      </c>
      <c r="L1033">
        <v>346904</v>
      </c>
    </row>
    <row r="1034" spans="1:12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f t="shared" ca="1" si="18"/>
        <v>346904</v>
      </c>
      <c r="K1034">
        <v>432</v>
      </c>
      <c r="L1034">
        <v>346904</v>
      </c>
    </row>
    <row r="1035" spans="1:12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f t="shared" ca="1" si="18"/>
        <v>346904</v>
      </c>
      <c r="K1035">
        <v>433</v>
      </c>
      <c r="L1035">
        <v>346904</v>
      </c>
    </row>
    <row r="1036" spans="1:12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f t="shared" ca="1" si="18"/>
        <v>347619</v>
      </c>
      <c r="K1036">
        <v>434</v>
      </c>
      <c r="L1036">
        <v>347619</v>
      </c>
    </row>
    <row r="1037" spans="1:12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f t="shared" ca="1" si="18"/>
        <v>348142</v>
      </c>
      <c r="K1037">
        <v>435</v>
      </c>
      <c r="L1037">
        <v>348142</v>
      </c>
    </row>
    <row r="1038" spans="1:12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f t="shared" ca="1" si="18"/>
        <v>348331</v>
      </c>
      <c r="K1038">
        <v>436</v>
      </c>
      <c r="L1038">
        <v>348331</v>
      </c>
    </row>
    <row r="1039" spans="1:12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f t="shared" ca="1" si="18"/>
        <v>348331</v>
      </c>
      <c r="K1039">
        <v>437</v>
      </c>
      <c r="L1039">
        <v>348331</v>
      </c>
    </row>
    <row r="1040" spans="1:12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f t="shared" ca="1" si="18"/>
        <v>348962</v>
      </c>
      <c r="K1040">
        <v>438</v>
      </c>
      <c r="L1040">
        <v>348962</v>
      </c>
    </row>
    <row r="1041" spans="1:12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f t="shared" ca="1" si="18"/>
        <v>348962</v>
      </c>
      <c r="K1041">
        <v>439</v>
      </c>
      <c r="L1041">
        <v>348962</v>
      </c>
    </row>
    <row r="1042" spans="1:12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f t="shared" ca="1" si="18"/>
        <v>349372</v>
      </c>
      <c r="K1042">
        <v>440</v>
      </c>
      <c r="L1042">
        <v>349372</v>
      </c>
    </row>
    <row r="1043" spans="1:12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f t="shared" ca="1" si="18"/>
        <v>349603</v>
      </c>
      <c r="K1043">
        <v>441</v>
      </c>
      <c r="L1043">
        <v>349603</v>
      </c>
    </row>
    <row r="1044" spans="1:12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f t="shared" ca="1" si="18"/>
        <v>349603</v>
      </c>
      <c r="K1044">
        <v>442</v>
      </c>
      <c r="L1044">
        <v>349603</v>
      </c>
    </row>
    <row r="1045" spans="1:12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f t="shared" ca="1" si="18"/>
        <v>349603</v>
      </c>
      <c r="K1045">
        <v>443</v>
      </c>
      <c r="L1045">
        <v>349603</v>
      </c>
    </row>
    <row r="1046" spans="1:12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f t="shared" ca="1" si="18"/>
        <v>349603</v>
      </c>
      <c r="K1046">
        <v>444</v>
      </c>
      <c r="L1046">
        <v>349603</v>
      </c>
    </row>
    <row r="1047" spans="1:12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f t="shared" ca="1" si="18"/>
        <v>349603</v>
      </c>
      <c r="K1047">
        <v>445</v>
      </c>
      <c r="L1047">
        <v>349603</v>
      </c>
    </row>
    <row r="1048" spans="1:12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f t="shared" ca="1" si="18"/>
        <v>350367</v>
      </c>
      <c r="K1048">
        <v>446</v>
      </c>
      <c r="L1048">
        <v>350367</v>
      </c>
    </row>
    <row r="1049" spans="1:12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f t="shared" ca="1" si="18"/>
        <v>350662</v>
      </c>
      <c r="K1049">
        <v>447</v>
      </c>
      <c r="L1049">
        <v>350662</v>
      </c>
    </row>
    <row r="1050" spans="1:12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f t="shared" ca="1" si="18"/>
        <v>350662</v>
      </c>
      <c r="K1050">
        <v>448</v>
      </c>
      <c r="L1050">
        <v>350662</v>
      </c>
    </row>
    <row r="1051" spans="1:12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f t="shared" ca="1" si="18"/>
        <v>350662</v>
      </c>
      <c r="K1051">
        <v>449</v>
      </c>
      <c r="L1051">
        <v>350662</v>
      </c>
    </row>
    <row r="1052" spans="1:12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f t="shared" ca="1" si="18"/>
        <v>353955</v>
      </c>
      <c r="K1052">
        <v>450</v>
      </c>
      <c r="L1052">
        <v>353955</v>
      </c>
    </row>
    <row r="1053" spans="1:12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f t="shared" ca="1" si="18"/>
        <v>353955</v>
      </c>
      <c r="K1053">
        <v>451</v>
      </c>
      <c r="L1053">
        <v>353955</v>
      </c>
    </row>
    <row r="1054" spans="1:12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f t="shared" ca="1" si="18"/>
        <v>353955</v>
      </c>
      <c r="K1054">
        <v>452</v>
      </c>
      <c r="L1054">
        <v>353955</v>
      </c>
    </row>
    <row r="1055" spans="1:12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f t="shared" ca="1" si="18"/>
        <v>355803</v>
      </c>
      <c r="K1055">
        <v>453</v>
      </c>
      <c r="L1055">
        <v>355803</v>
      </c>
    </row>
    <row r="1056" spans="1:12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f t="shared" ca="1" si="18"/>
        <v>355803</v>
      </c>
      <c r="K1056">
        <v>454</v>
      </c>
      <c r="L1056">
        <v>355803</v>
      </c>
    </row>
    <row r="1057" spans="1:12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f t="shared" ca="1" si="18"/>
        <v>355803</v>
      </c>
      <c r="K1057">
        <v>455</v>
      </c>
      <c r="L1057">
        <v>355803</v>
      </c>
    </row>
    <row r="1058" spans="1:12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f t="shared" ca="1" si="18"/>
        <v>355824</v>
      </c>
      <c r="K1058">
        <v>456</v>
      </c>
      <c r="L1058">
        <v>355824</v>
      </c>
    </row>
    <row r="1059" spans="1:12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f t="shared" ca="1" si="18"/>
        <v>355824</v>
      </c>
      <c r="K1059">
        <v>457</v>
      </c>
      <c r="L1059">
        <v>355824</v>
      </c>
    </row>
    <row r="1060" spans="1:12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f t="shared" ca="1" si="18"/>
        <v>355824</v>
      </c>
      <c r="K1060">
        <v>458</v>
      </c>
      <c r="L1060">
        <v>355824</v>
      </c>
    </row>
    <row r="1061" spans="1:12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f t="shared" ca="1" si="18"/>
        <v>355824</v>
      </c>
      <c r="K1061">
        <v>459</v>
      </c>
      <c r="L1061">
        <v>355824</v>
      </c>
    </row>
    <row r="1062" spans="1:12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f t="shared" ca="1" si="18"/>
        <v>355839</v>
      </c>
      <c r="K1062">
        <v>460</v>
      </c>
      <c r="L1062">
        <v>355839</v>
      </c>
    </row>
    <row r="1063" spans="1:12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f t="shared" ca="1" si="18"/>
        <v>356237</v>
      </c>
      <c r="K1063">
        <v>461</v>
      </c>
      <c r="L1063">
        <v>356237</v>
      </c>
    </row>
    <row r="1064" spans="1:12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f t="shared" ca="1" si="18"/>
        <v>356243</v>
      </c>
      <c r="K1064">
        <v>462</v>
      </c>
      <c r="L1064">
        <v>356243</v>
      </c>
    </row>
    <row r="1065" spans="1:12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f t="shared" ca="1" si="18"/>
        <v>358378</v>
      </c>
      <c r="K1065">
        <v>463</v>
      </c>
      <c r="L1065">
        <v>358378</v>
      </c>
    </row>
    <row r="1066" spans="1:12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f t="shared" ca="1" si="18"/>
        <v>358378</v>
      </c>
      <c r="K1066">
        <v>464</v>
      </c>
      <c r="L1066">
        <v>358378</v>
      </c>
    </row>
    <row r="1067" spans="1:12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f t="shared" ca="1" si="18"/>
        <v>358378</v>
      </c>
      <c r="K1067">
        <v>465</v>
      </c>
      <c r="L1067">
        <v>358378</v>
      </c>
    </row>
    <row r="1068" spans="1:12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f t="shared" ca="1" si="18"/>
        <v>364274</v>
      </c>
      <c r="K1068">
        <v>466</v>
      </c>
      <c r="L1068">
        <v>364274</v>
      </c>
    </row>
    <row r="1069" spans="1:12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f t="shared" ca="1" si="18"/>
        <v>364283</v>
      </c>
      <c r="K1069">
        <v>467</v>
      </c>
      <c r="L1069">
        <v>364283</v>
      </c>
    </row>
    <row r="1070" spans="1:12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f t="shared" ca="1" si="18"/>
        <v>364283</v>
      </c>
      <c r="K1070">
        <v>468</v>
      </c>
      <c r="L1070">
        <v>364283</v>
      </c>
    </row>
    <row r="1071" spans="1:12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f t="shared" ca="1" si="18"/>
        <v>364283</v>
      </c>
      <c r="K1071">
        <v>469</v>
      </c>
      <c r="L1071">
        <v>364283</v>
      </c>
    </row>
    <row r="1072" spans="1:12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f t="shared" ca="1" si="18"/>
        <v>364283</v>
      </c>
      <c r="K1072">
        <v>470</v>
      </c>
      <c r="L1072">
        <v>364283</v>
      </c>
    </row>
    <row r="1073" spans="1:12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f t="shared" ca="1" si="18"/>
        <v>364292</v>
      </c>
      <c r="K1073">
        <v>471</v>
      </c>
      <c r="L1073">
        <v>364292</v>
      </c>
    </row>
    <row r="1074" spans="1:12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f t="shared" ca="1" si="18"/>
        <v>364407</v>
      </c>
      <c r="K1074">
        <v>472</v>
      </c>
      <c r="L1074">
        <v>364407</v>
      </c>
    </row>
    <row r="1075" spans="1:12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f t="shared" ca="1" si="18"/>
        <v>364552</v>
      </c>
      <c r="K1075">
        <v>473</v>
      </c>
      <c r="L1075">
        <v>364552</v>
      </c>
    </row>
    <row r="1076" spans="1:12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f t="shared" ca="1" si="18"/>
        <v>364772</v>
      </c>
      <c r="K1076">
        <v>474</v>
      </c>
      <c r="L1076">
        <v>364772</v>
      </c>
    </row>
    <row r="1077" spans="1:12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f t="shared" ca="1" si="18"/>
        <v>366612</v>
      </c>
      <c r="K1077">
        <v>475</v>
      </c>
      <c r="L1077">
        <v>366612</v>
      </c>
    </row>
    <row r="1078" spans="1:12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f t="shared" ca="1" si="18"/>
        <v>366802</v>
      </c>
      <c r="K1078">
        <v>476</v>
      </c>
      <c r="L1078">
        <v>366802</v>
      </c>
    </row>
    <row r="1079" spans="1:12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f t="shared" ca="1" si="18"/>
        <v>368086</v>
      </c>
      <c r="K1079">
        <v>477</v>
      </c>
      <c r="L1079">
        <v>368086</v>
      </c>
    </row>
    <row r="1080" spans="1:12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f t="shared" ca="1" si="18"/>
        <v>368086</v>
      </c>
      <c r="K1080">
        <v>478</v>
      </c>
      <c r="L1080">
        <v>368086</v>
      </c>
    </row>
    <row r="1081" spans="1:12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f t="shared" ca="1" si="18"/>
        <v>368086</v>
      </c>
      <c r="K1081">
        <v>479</v>
      </c>
      <c r="L1081">
        <v>368086</v>
      </c>
    </row>
    <row r="1082" spans="1:12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f t="shared" ca="1" si="18"/>
        <v>368086</v>
      </c>
      <c r="K1082">
        <v>480</v>
      </c>
      <c r="L1082">
        <v>368086</v>
      </c>
    </row>
    <row r="1083" spans="1:12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f t="shared" ca="1" si="18"/>
        <v>368086</v>
      </c>
      <c r="K1083">
        <v>481</v>
      </c>
      <c r="L1083">
        <v>368086</v>
      </c>
    </row>
    <row r="1084" spans="1:12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f t="shared" ca="1" si="18"/>
        <v>368086</v>
      </c>
      <c r="K1084">
        <v>482</v>
      </c>
      <c r="L1084">
        <v>368086</v>
      </c>
    </row>
    <row r="1085" spans="1:12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f t="shared" ca="1" si="18"/>
        <v>368086</v>
      </c>
      <c r="K1085">
        <v>483</v>
      </c>
      <c r="L1085">
        <v>368086</v>
      </c>
    </row>
    <row r="1086" spans="1:12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f t="shared" ca="1" si="18"/>
        <v>368086</v>
      </c>
      <c r="K1086">
        <v>484</v>
      </c>
      <c r="L1086">
        <v>368086</v>
      </c>
    </row>
    <row r="1087" spans="1:12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f t="shared" ca="1" si="18"/>
        <v>368194</v>
      </c>
      <c r="K1087">
        <v>485</v>
      </c>
      <c r="L1087">
        <v>368194</v>
      </c>
    </row>
    <row r="1088" spans="1:12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f t="shared" ca="1" si="18"/>
        <v>369832</v>
      </c>
      <c r="K1088">
        <v>486</v>
      </c>
      <c r="L1088">
        <v>369832</v>
      </c>
    </row>
    <row r="1089" spans="1:12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f t="shared" ca="1" si="18"/>
        <v>370662</v>
      </c>
      <c r="K1089">
        <v>487</v>
      </c>
      <c r="L1089">
        <v>370662</v>
      </c>
    </row>
    <row r="1090" spans="1:12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f t="shared" ca="1" si="18"/>
        <v>371904</v>
      </c>
      <c r="K1090">
        <v>488</v>
      </c>
      <c r="L1090">
        <v>371904</v>
      </c>
    </row>
    <row r="1091" spans="1:12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f t="shared" ref="J1091:J1154" ca="1" si="19">IF(L1091&lt;VLOOKUP(F1091,$N$1:$U$4,7,FALSE),VLOOKUP(F1091,$N$1:$U$4,7,FALSE),IF(L1091&gt;VLOOKUP(F1091,$N$1:$U$4,8,FALSE),VLOOKUP(F1091,$N$1:$U$4,8,FALSE),L1091))</f>
        <v>371904</v>
      </c>
      <c r="K1091">
        <v>489</v>
      </c>
      <c r="L1091">
        <v>371904</v>
      </c>
    </row>
    <row r="1092" spans="1:12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f t="shared" ca="1" si="19"/>
        <v>371904</v>
      </c>
      <c r="K1092">
        <v>490</v>
      </c>
      <c r="L1092">
        <v>371904</v>
      </c>
    </row>
    <row r="1093" spans="1:12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f t="shared" ca="1" si="19"/>
        <v>372048</v>
      </c>
      <c r="K1093">
        <v>491</v>
      </c>
      <c r="L1093">
        <v>372048</v>
      </c>
    </row>
    <row r="1094" spans="1:12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f t="shared" ca="1" si="19"/>
        <v>372882</v>
      </c>
      <c r="K1094">
        <v>492</v>
      </c>
      <c r="L1094">
        <v>372882</v>
      </c>
    </row>
    <row r="1095" spans="1:12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f t="shared" ca="1" si="19"/>
        <v>386010</v>
      </c>
      <c r="K1095">
        <v>493</v>
      </c>
      <c r="L1095">
        <v>386010</v>
      </c>
    </row>
    <row r="1096" spans="1:12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f t="shared" ca="1" si="19"/>
        <v>386010</v>
      </c>
      <c r="K1096">
        <v>494</v>
      </c>
      <c r="L1096">
        <v>386010</v>
      </c>
    </row>
    <row r="1097" spans="1:12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f t="shared" ca="1" si="19"/>
        <v>386010</v>
      </c>
      <c r="K1097">
        <v>495</v>
      </c>
      <c r="L1097">
        <v>386010</v>
      </c>
    </row>
    <row r="1098" spans="1:12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f t="shared" ca="1" si="19"/>
        <v>387799</v>
      </c>
      <c r="K1098">
        <v>496</v>
      </c>
      <c r="L1098">
        <v>387799</v>
      </c>
    </row>
    <row r="1099" spans="1:12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f t="shared" ca="1" si="19"/>
        <v>387799</v>
      </c>
      <c r="K1099">
        <v>497</v>
      </c>
      <c r="L1099">
        <v>387799</v>
      </c>
    </row>
    <row r="1100" spans="1:12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f t="shared" ca="1" si="19"/>
        <v>390662</v>
      </c>
      <c r="K1100">
        <v>498</v>
      </c>
      <c r="L1100">
        <v>390662</v>
      </c>
    </row>
    <row r="1101" spans="1:12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f t="shared" ca="1" si="19"/>
        <v>394478</v>
      </c>
      <c r="K1101">
        <v>499</v>
      </c>
      <c r="L1101">
        <v>394478</v>
      </c>
    </row>
    <row r="1102" spans="1:12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f t="shared" ca="1" si="19"/>
        <v>395672</v>
      </c>
      <c r="K1102">
        <v>500</v>
      </c>
      <c r="L1102">
        <v>395672</v>
      </c>
    </row>
    <row r="1103" spans="1:12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f t="shared" ca="1" si="19"/>
        <v>395672</v>
      </c>
      <c r="K1103">
        <v>501</v>
      </c>
      <c r="L1103">
        <v>395672</v>
      </c>
    </row>
    <row r="1104" spans="1:12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f t="shared" ca="1" si="19"/>
        <v>395672</v>
      </c>
      <c r="K1104">
        <v>502</v>
      </c>
      <c r="L1104">
        <v>395672</v>
      </c>
    </row>
    <row r="1105" spans="1:12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f t="shared" ca="1" si="19"/>
        <v>395672</v>
      </c>
      <c r="K1105">
        <v>503</v>
      </c>
      <c r="L1105">
        <v>395672</v>
      </c>
    </row>
    <row r="1106" spans="1:12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f t="shared" ca="1" si="19"/>
        <v>395672</v>
      </c>
      <c r="K1106">
        <v>504</v>
      </c>
      <c r="L1106">
        <v>395672</v>
      </c>
    </row>
    <row r="1107" spans="1:12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f t="shared" ca="1" si="19"/>
        <v>395932</v>
      </c>
      <c r="K1107">
        <v>505</v>
      </c>
      <c r="L1107">
        <v>395932</v>
      </c>
    </row>
    <row r="1108" spans="1:12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f t="shared" ca="1" si="19"/>
        <v>400681</v>
      </c>
      <c r="K1108">
        <v>506</v>
      </c>
      <c r="L1108">
        <v>400681</v>
      </c>
    </row>
    <row r="1109" spans="1:12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f t="shared" ca="1" si="19"/>
        <v>401498</v>
      </c>
      <c r="K1109">
        <v>507</v>
      </c>
      <c r="L1109">
        <v>401498</v>
      </c>
    </row>
    <row r="1110" spans="1:12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f t="shared" ca="1" si="19"/>
        <v>401498</v>
      </c>
      <c r="K1110">
        <v>508</v>
      </c>
      <c r="L1110">
        <v>401498</v>
      </c>
    </row>
    <row r="1111" spans="1:12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f t="shared" ca="1" si="19"/>
        <v>410662</v>
      </c>
      <c r="K1111">
        <v>509</v>
      </c>
      <c r="L1111">
        <v>410662</v>
      </c>
    </row>
    <row r="1112" spans="1:12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f t="shared" ca="1" si="19"/>
        <v>411969</v>
      </c>
      <c r="K1112">
        <v>510</v>
      </c>
      <c r="L1112">
        <v>411969</v>
      </c>
    </row>
    <row r="1113" spans="1:12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f t="shared" ca="1" si="19"/>
        <v>411969</v>
      </c>
      <c r="K1113">
        <v>511</v>
      </c>
      <c r="L1113">
        <v>411969</v>
      </c>
    </row>
    <row r="1114" spans="1:12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f t="shared" ca="1" si="19"/>
        <v>420070</v>
      </c>
      <c r="K1114">
        <v>512</v>
      </c>
      <c r="L1114">
        <v>420070</v>
      </c>
    </row>
    <row r="1115" spans="1:12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f t="shared" ca="1" si="19"/>
        <v>424437</v>
      </c>
      <c r="K1115">
        <v>513</v>
      </c>
      <c r="L1115">
        <v>424437</v>
      </c>
    </row>
    <row r="1116" spans="1:12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f t="shared" ca="1" si="19"/>
        <v>429387</v>
      </c>
      <c r="K1116">
        <v>514</v>
      </c>
      <c r="L1116">
        <v>429387</v>
      </c>
    </row>
    <row r="1117" spans="1:12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f t="shared" ca="1" si="19"/>
        <v>430662</v>
      </c>
      <c r="K1117">
        <v>515</v>
      </c>
      <c r="L1117">
        <v>430662</v>
      </c>
    </row>
    <row r="1118" spans="1:12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f t="shared" ca="1" si="19"/>
        <v>430662</v>
      </c>
      <c r="K1118">
        <v>516</v>
      </c>
      <c r="L1118">
        <v>430662</v>
      </c>
    </row>
    <row r="1119" spans="1:12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f t="shared" ca="1" si="19"/>
        <v>430662</v>
      </c>
      <c r="K1119">
        <v>517</v>
      </c>
      <c r="L1119">
        <v>430662</v>
      </c>
    </row>
    <row r="1120" spans="1:12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f t="shared" ca="1" si="19"/>
        <v>430662</v>
      </c>
      <c r="K1120">
        <v>518</v>
      </c>
      <c r="L1120">
        <v>430662</v>
      </c>
    </row>
    <row r="1121" spans="1:12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f t="shared" ca="1" si="19"/>
        <v>431715</v>
      </c>
      <c r="K1121">
        <v>519</v>
      </c>
      <c r="L1121">
        <v>431715</v>
      </c>
    </row>
    <row r="1122" spans="1:12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f t="shared" ca="1" si="19"/>
        <v>431715</v>
      </c>
      <c r="K1122">
        <v>520</v>
      </c>
      <c r="L1122">
        <v>431715</v>
      </c>
    </row>
    <row r="1123" spans="1:12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f t="shared" ca="1" si="19"/>
        <v>431715</v>
      </c>
      <c r="K1123">
        <v>521</v>
      </c>
      <c r="L1123">
        <v>431715</v>
      </c>
    </row>
    <row r="1124" spans="1:12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f t="shared" ca="1" si="19"/>
        <v>431851</v>
      </c>
      <c r="K1124">
        <v>522</v>
      </c>
      <c r="L1124">
        <v>431851</v>
      </c>
    </row>
    <row r="1125" spans="1:12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f t="shared" ca="1" si="19"/>
        <v>433410</v>
      </c>
      <c r="K1125">
        <v>523</v>
      </c>
      <c r="L1125">
        <v>433410</v>
      </c>
    </row>
    <row r="1126" spans="1:12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f t="shared" ca="1" si="19"/>
        <v>435692</v>
      </c>
      <c r="K1126">
        <v>524</v>
      </c>
      <c r="L1126">
        <v>435692</v>
      </c>
    </row>
    <row r="1127" spans="1:12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f t="shared" ca="1" si="19"/>
        <v>453512</v>
      </c>
      <c r="K1127">
        <v>525</v>
      </c>
      <c r="L1127">
        <v>453512</v>
      </c>
    </row>
    <row r="1128" spans="1:12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f t="shared" ca="1" si="19"/>
        <v>453512</v>
      </c>
      <c r="K1128">
        <v>526</v>
      </c>
      <c r="L1128">
        <v>453512</v>
      </c>
    </row>
    <row r="1129" spans="1:12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f t="shared" ca="1" si="19"/>
        <v>453525</v>
      </c>
      <c r="K1129">
        <v>527</v>
      </c>
      <c r="L1129">
        <v>453525</v>
      </c>
    </row>
    <row r="1130" spans="1:12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f t="shared" ca="1" si="19"/>
        <v>453588</v>
      </c>
      <c r="K1130">
        <v>528</v>
      </c>
      <c r="L1130">
        <v>453588</v>
      </c>
    </row>
    <row r="1131" spans="1:12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f t="shared" ca="1" si="19"/>
        <v>454792</v>
      </c>
      <c r="K1131">
        <v>529</v>
      </c>
      <c r="L1131">
        <v>454792</v>
      </c>
    </row>
    <row r="1132" spans="1:12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f t="shared" ca="1" si="19"/>
        <v>465506</v>
      </c>
      <c r="K1132">
        <v>530</v>
      </c>
      <c r="L1132">
        <v>465506</v>
      </c>
    </row>
    <row r="1133" spans="1:12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f t="shared" ca="1" si="19"/>
        <v>472245</v>
      </c>
      <c r="K1133">
        <v>531</v>
      </c>
      <c r="L1133">
        <v>472245</v>
      </c>
    </row>
    <row r="1134" spans="1:12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f t="shared" ca="1" si="19"/>
        <v>472245</v>
      </c>
      <c r="K1134">
        <v>532</v>
      </c>
      <c r="L1134">
        <v>472245</v>
      </c>
    </row>
    <row r="1135" spans="1:12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f t="shared" ca="1" si="19"/>
        <v>472245</v>
      </c>
      <c r="K1135">
        <v>533</v>
      </c>
      <c r="L1135">
        <v>472245</v>
      </c>
    </row>
    <row r="1136" spans="1:12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f t="shared" ca="1" si="19"/>
        <v>472245</v>
      </c>
      <c r="K1136">
        <v>534</v>
      </c>
      <c r="L1136">
        <v>472245</v>
      </c>
    </row>
    <row r="1137" spans="1:12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f t="shared" ca="1" si="19"/>
        <v>472245</v>
      </c>
      <c r="K1137">
        <v>535</v>
      </c>
      <c r="L1137">
        <v>472245</v>
      </c>
    </row>
    <row r="1138" spans="1:12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f t="shared" ca="1" si="19"/>
        <v>472245</v>
      </c>
      <c r="K1138">
        <v>536</v>
      </c>
      <c r="L1138">
        <v>472245</v>
      </c>
    </row>
    <row r="1139" spans="1:12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f t="shared" ca="1" si="19"/>
        <v>472644</v>
      </c>
      <c r="K1139">
        <v>537</v>
      </c>
      <c r="L1139">
        <v>472644</v>
      </c>
    </row>
    <row r="1140" spans="1:12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f t="shared" ca="1" si="19"/>
        <v>475506</v>
      </c>
      <c r="K1140">
        <v>538</v>
      </c>
      <c r="L1140">
        <v>475506</v>
      </c>
    </row>
    <row r="1141" spans="1:12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f t="shared" ca="1" si="19"/>
        <v>475506</v>
      </c>
      <c r="K1141">
        <v>539</v>
      </c>
      <c r="L1141">
        <v>475506</v>
      </c>
    </row>
    <row r="1142" spans="1:12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f t="shared" ca="1" si="19"/>
        <v>475506</v>
      </c>
      <c r="K1142">
        <v>540</v>
      </c>
      <c r="L1142">
        <v>475506</v>
      </c>
    </row>
    <row r="1143" spans="1:12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f t="shared" ca="1" si="19"/>
        <v>475506</v>
      </c>
      <c r="K1143">
        <v>541</v>
      </c>
      <c r="L1143">
        <v>475506</v>
      </c>
    </row>
    <row r="1144" spans="1:12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f t="shared" ca="1" si="19"/>
        <v>478030</v>
      </c>
      <c r="K1144">
        <v>542</v>
      </c>
      <c r="L1144">
        <v>478030</v>
      </c>
    </row>
    <row r="1145" spans="1:12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f t="shared" ca="1" si="19"/>
        <v>482327</v>
      </c>
      <c r="K1145">
        <v>543</v>
      </c>
      <c r="L1145">
        <v>482327</v>
      </c>
    </row>
    <row r="1146" spans="1:12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f t="shared" ca="1" si="19"/>
        <v>482327</v>
      </c>
      <c r="K1146">
        <v>544</v>
      </c>
      <c r="L1146">
        <v>482327</v>
      </c>
    </row>
    <row r="1147" spans="1:12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f t="shared" ca="1" si="19"/>
        <v>488301</v>
      </c>
      <c r="K1147">
        <v>545</v>
      </c>
      <c r="L1147">
        <v>488301</v>
      </c>
    </row>
    <row r="1148" spans="1:12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f t="shared" ca="1" si="19"/>
        <v>488301</v>
      </c>
      <c r="K1148">
        <v>546</v>
      </c>
      <c r="L1148">
        <v>488301</v>
      </c>
    </row>
    <row r="1149" spans="1:12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f t="shared" ca="1" si="19"/>
        <v>488301</v>
      </c>
      <c r="K1149">
        <v>547</v>
      </c>
      <c r="L1149">
        <v>488301</v>
      </c>
    </row>
    <row r="1150" spans="1:12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f t="shared" ca="1" si="19"/>
        <v>488301</v>
      </c>
      <c r="K1150">
        <v>548</v>
      </c>
      <c r="L1150">
        <v>488301</v>
      </c>
    </row>
    <row r="1151" spans="1:12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f t="shared" ca="1" si="19"/>
        <v>490931</v>
      </c>
      <c r="K1151">
        <v>549</v>
      </c>
      <c r="L1151">
        <v>490931</v>
      </c>
    </row>
    <row r="1152" spans="1:12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f t="shared" ca="1" si="19"/>
        <v>497301</v>
      </c>
      <c r="K1152">
        <v>550</v>
      </c>
      <c r="L1152">
        <v>497301</v>
      </c>
    </row>
    <row r="1153" spans="1:12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f t="shared" ca="1" si="19"/>
        <v>515301</v>
      </c>
      <c r="K1153">
        <v>551</v>
      </c>
      <c r="L1153">
        <v>515301</v>
      </c>
    </row>
    <row r="1154" spans="1:12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f t="shared" ca="1" si="19"/>
        <v>533301</v>
      </c>
      <c r="K1154">
        <v>552</v>
      </c>
      <c r="L1154">
        <v>533301</v>
      </c>
    </row>
    <row r="1155" spans="1:12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f t="shared" ref="J1155:J1218" ca="1" si="20">IF(L1155&lt;VLOOKUP(F1155,$N$1:$U$4,7,FALSE),VLOOKUP(F1155,$N$1:$U$4,7,FALSE),IF(L1155&gt;VLOOKUP(F1155,$N$1:$U$4,8,FALSE),VLOOKUP(F1155,$N$1:$U$4,8,FALSE),L1155))</f>
        <v>539868</v>
      </c>
      <c r="K1155">
        <v>553</v>
      </c>
      <c r="L1155">
        <v>539868</v>
      </c>
    </row>
    <row r="1156" spans="1:12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f t="shared" ca="1" si="20"/>
        <v>539868</v>
      </c>
      <c r="K1156">
        <v>554</v>
      </c>
      <c r="L1156">
        <v>539868</v>
      </c>
    </row>
    <row r="1157" spans="1:12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f t="shared" ca="1" si="20"/>
        <v>539868</v>
      </c>
      <c r="K1157">
        <v>555</v>
      </c>
      <c r="L1157">
        <v>539868</v>
      </c>
    </row>
    <row r="1158" spans="1:12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f t="shared" ca="1" si="20"/>
        <v>539970</v>
      </c>
      <c r="K1158">
        <v>556</v>
      </c>
      <c r="L1158">
        <v>539970</v>
      </c>
    </row>
    <row r="1159" spans="1:12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f t="shared" ca="1" si="20"/>
        <v>539970</v>
      </c>
      <c r="K1159">
        <v>557</v>
      </c>
      <c r="L1159">
        <v>539970</v>
      </c>
    </row>
    <row r="1160" spans="1:12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f t="shared" ca="1" si="20"/>
        <v>562057</v>
      </c>
      <c r="K1160">
        <v>558</v>
      </c>
      <c r="L1160">
        <v>562057</v>
      </c>
    </row>
    <row r="1161" spans="1:12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f t="shared" ca="1" si="20"/>
        <v>562057</v>
      </c>
      <c r="K1161">
        <v>559</v>
      </c>
      <c r="L1161">
        <v>562057</v>
      </c>
    </row>
    <row r="1162" spans="1:12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f t="shared" ca="1" si="20"/>
        <v>562057</v>
      </c>
      <c r="K1162">
        <v>560</v>
      </c>
      <c r="L1162">
        <v>562057</v>
      </c>
    </row>
    <row r="1163" spans="1:12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f t="shared" ca="1" si="20"/>
        <v>562057</v>
      </c>
      <c r="K1163">
        <v>561</v>
      </c>
      <c r="L1163">
        <v>562057</v>
      </c>
    </row>
    <row r="1164" spans="1:12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f t="shared" ca="1" si="20"/>
        <v>575200</v>
      </c>
      <c r="K1164">
        <v>562</v>
      </c>
      <c r="L1164">
        <v>575200</v>
      </c>
    </row>
    <row r="1165" spans="1:12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f t="shared" ca="1" si="20"/>
        <v>575200</v>
      </c>
      <c r="K1165">
        <v>563</v>
      </c>
      <c r="L1165">
        <v>575200</v>
      </c>
    </row>
    <row r="1166" spans="1:12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f t="shared" ca="1" si="20"/>
        <v>575204</v>
      </c>
      <c r="K1166">
        <v>564</v>
      </c>
      <c r="L1166">
        <v>575204</v>
      </c>
    </row>
    <row r="1167" spans="1:12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f t="shared" ca="1" si="20"/>
        <v>578550</v>
      </c>
      <c r="K1167">
        <v>565</v>
      </c>
      <c r="L1167">
        <v>578550</v>
      </c>
    </row>
    <row r="1168" spans="1:12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f t="shared" ca="1" si="20"/>
        <v>589834</v>
      </c>
      <c r="K1168">
        <v>566</v>
      </c>
      <c r="L1168">
        <v>589834</v>
      </c>
    </row>
    <row r="1169" spans="1:12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f t="shared" ca="1" si="20"/>
        <v>604558</v>
      </c>
      <c r="K1169">
        <v>567</v>
      </c>
      <c r="L1169">
        <v>604558</v>
      </c>
    </row>
    <row r="1170" spans="1:12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f t="shared" ca="1" si="20"/>
        <v>604558</v>
      </c>
      <c r="K1170">
        <v>568</v>
      </c>
      <c r="L1170">
        <v>604558</v>
      </c>
    </row>
    <row r="1171" spans="1:12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f t="shared" ca="1" si="20"/>
        <v>604558</v>
      </c>
      <c r="K1171">
        <v>569</v>
      </c>
      <c r="L1171">
        <v>604558</v>
      </c>
    </row>
    <row r="1172" spans="1:12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f t="shared" ca="1" si="20"/>
        <v>604591</v>
      </c>
      <c r="K1172">
        <v>570</v>
      </c>
      <c r="L1172">
        <v>604591</v>
      </c>
    </row>
    <row r="1173" spans="1:12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f t="shared" ca="1" si="20"/>
        <v>605211</v>
      </c>
      <c r="K1173">
        <v>571</v>
      </c>
      <c r="L1173">
        <v>605211</v>
      </c>
    </row>
    <row r="1174" spans="1:12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f t="shared" ca="1" si="20"/>
        <v>605625</v>
      </c>
      <c r="K1174">
        <v>572</v>
      </c>
      <c r="L1174">
        <v>605625</v>
      </c>
    </row>
    <row r="1175" spans="1:12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f t="shared" ca="1" si="20"/>
        <v>605625</v>
      </c>
      <c r="K1175">
        <v>573</v>
      </c>
      <c r="L1175">
        <v>605625</v>
      </c>
    </row>
    <row r="1176" spans="1:12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f t="shared" ca="1" si="20"/>
        <v>605625</v>
      </c>
      <c r="K1176">
        <v>574</v>
      </c>
      <c r="L1176">
        <v>605625</v>
      </c>
    </row>
    <row r="1177" spans="1:12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f t="shared" ca="1" si="20"/>
        <v>605625</v>
      </c>
      <c r="K1177">
        <v>575</v>
      </c>
      <c r="L1177">
        <v>605625</v>
      </c>
    </row>
    <row r="1178" spans="1:12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f t="shared" ca="1" si="20"/>
        <v>605625</v>
      </c>
      <c r="K1178">
        <v>576</v>
      </c>
      <c r="L1178">
        <v>605625</v>
      </c>
    </row>
    <row r="1179" spans="1:12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f t="shared" ca="1" si="20"/>
        <v>605625</v>
      </c>
      <c r="K1179">
        <v>577</v>
      </c>
      <c r="L1179">
        <v>605625</v>
      </c>
    </row>
    <row r="1180" spans="1:12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f t="shared" ca="1" si="20"/>
        <v>605625</v>
      </c>
      <c r="K1180">
        <v>578</v>
      </c>
      <c r="L1180">
        <v>605625</v>
      </c>
    </row>
    <row r="1181" spans="1:12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f t="shared" ca="1" si="20"/>
        <v>605625</v>
      </c>
      <c r="K1181">
        <v>579</v>
      </c>
      <c r="L1181">
        <v>605625</v>
      </c>
    </row>
    <row r="1182" spans="1:12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f t="shared" ca="1" si="20"/>
        <v>605625</v>
      </c>
      <c r="K1182">
        <v>580</v>
      </c>
      <c r="L1182">
        <v>605625</v>
      </c>
    </row>
    <row r="1183" spans="1:12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f t="shared" ca="1" si="20"/>
        <v>605625</v>
      </c>
      <c r="K1183">
        <v>581</v>
      </c>
      <c r="L1183">
        <v>605625</v>
      </c>
    </row>
    <row r="1184" spans="1:12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f t="shared" ca="1" si="20"/>
        <v>607303</v>
      </c>
      <c r="K1184">
        <v>582</v>
      </c>
      <c r="L1184">
        <v>607303</v>
      </c>
    </row>
    <row r="1185" spans="1:12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f t="shared" ca="1" si="20"/>
        <v>611156</v>
      </c>
      <c r="K1185">
        <v>583</v>
      </c>
      <c r="L1185">
        <v>611156</v>
      </c>
    </row>
    <row r="1186" spans="1:12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f t="shared" ca="1" si="20"/>
        <v>611156</v>
      </c>
      <c r="K1186">
        <v>584</v>
      </c>
      <c r="L1186">
        <v>611156</v>
      </c>
    </row>
    <row r="1187" spans="1:12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f t="shared" ca="1" si="20"/>
        <v>628323</v>
      </c>
      <c r="K1187">
        <v>585</v>
      </c>
      <c r="L1187">
        <v>628323</v>
      </c>
    </row>
    <row r="1188" spans="1:12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f t="shared" ca="1" si="20"/>
        <v>628323</v>
      </c>
      <c r="K1188">
        <v>586</v>
      </c>
      <c r="L1188">
        <v>628323</v>
      </c>
    </row>
    <row r="1189" spans="1:12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f t="shared" ca="1" si="20"/>
        <v>629323</v>
      </c>
      <c r="K1189">
        <v>587</v>
      </c>
      <c r="L1189">
        <v>629323</v>
      </c>
    </row>
    <row r="1190" spans="1:12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f t="shared" ca="1" si="20"/>
        <v>633433</v>
      </c>
      <c r="K1190">
        <v>588</v>
      </c>
      <c r="L1190">
        <v>633433</v>
      </c>
    </row>
    <row r="1191" spans="1:12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f t="shared" ca="1" si="20"/>
        <v>633433</v>
      </c>
      <c r="K1191">
        <v>589</v>
      </c>
      <c r="L1191">
        <v>633433</v>
      </c>
    </row>
    <row r="1192" spans="1:12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f t="shared" ca="1" si="20"/>
        <v>633433</v>
      </c>
      <c r="K1192">
        <v>590</v>
      </c>
      <c r="L1192">
        <v>633433</v>
      </c>
    </row>
    <row r="1193" spans="1:12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f t="shared" ca="1" si="20"/>
        <v>633905</v>
      </c>
      <c r="K1193">
        <v>591</v>
      </c>
      <c r="L1193">
        <v>633905</v>
      </c>
    </row>
    <row r="1194" spans="1:12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f t="shared" ca="1" si="20"/>
        <v>634742</v>
      </c>
      <c r="K1194">
        <v>592</v>
      </c>
      <c r="L1194">
        <v>634742</v>
      </c>
    </row>
    <row r="1195" spans="1:12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f t="shared" ca="1" si="20"/>
        <v>634742</v>
      </c>
      <c r="K1195">
        <v>593</v>
      </c>
      <c r="L1195">
        <v>634742</v>
      </c>
    </row>
    <row r="1196" spans="1:12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f t="shared" ca="1" si="20"/>
        <v>636347</v>
      </c>
      <c r="K1196">
        <v>594</v>
      </c>
      <c r="L1196">
        <v>636347</v>
      </c>
    </row>
    <row r="1197" spans="1:12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f t="shared" ca="1" si="20"/>
        <v>640574</v>
      </c>
      <c r="K1197">
        <v>595</v>
      </c>
      <c r="L1197">
        <v>640574</v>
      </c>
    </row>
    <row r="1198" spans="1:12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f t="shared" ca="1" si="20"/>
        <v>640574</v>
      </c>
      <c r="K1198">
        <v>596</v>
      </c>
      <c r="L1198">
        <v>640574</v>
      </c>
    </row>
    <row r="1199" spans="1:12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f t="shared" ca="1" si="20"/>
        <v>643286</v>
      </c>
      <c r="K1199">
        <v>597</v>
      </c>
      <c r="L1199">
        <v>643286</v>
      </c>
    </row>
    <row r="1200" spans="1:12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f t="shared" ca="1" si="20"/>
        <v>643905</v>
      </c>
      <c r="K1200">
        <v>598</v>
      </c>
      <c r="L1200">
        <v>643905</v>
      </c>
    </row>
    <row r="1201" spans="1:12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f t="shared" ca="1" si="20"/>
        <v>643905</v>
      </c>
      <c r="K1201">
        <v>599</v>
      </c>
      <c r="L1201">
        <v>643905</v>
      </c>
    </row>
    <row r="1202" spans="1:12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f t="shared" ca="1" si="20"/>
        <v>649542</v>
      </c>
      <c r="K1202">
        <v>600</v>
      </c>
      <c r="L1202">
        <v>649542</v>
      </c>
    </row>
    <row r="1203" spans="1:12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f t="shared" ca="1" si="20"/>
        <v>649572</v>
      </c>
      <c r="K1203">
        <v>601</v>
      </c>
      <c r="L1203">
        <v>649572</v>
      </c>
    </row>
    <row r="1204" spans="1:12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f t="shared" ca="1" si="20"/>
        <v>649572</v>
      </c>
      <c r="K1204">
        <v>602</v>
      </c>
      <c r="L1204">
        <v>649572</v>
      </c>
    </row>
    <row r="1205" spans="1:12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f t="shared" ca="1" si="20"/>
        <v>652484</v>
      </c>
      <c r="K1205">
        <v>603</v>
      </c>
      <c r="L1205">
        <v>652484</v>
      </c>
    </row>
    <row r="1206" spans="1:12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f t="shared" ca="1" si="20"/>
        <v>662233</v>
      </c>
      <c r="K1206">
        <v>604</v>
      </c>
      <c r="L1206">
        <v>662233</v>
      </c>
    </row>
    <row r="1207" spans="1:12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f t="shared" ca="1" si="20"/>
        <v>666808</v>
      </c>
      <c r="K1207">
        <v>605</v>
      </c>
      <c r="L1207">
        <v>666808</v>
      </c>
    </row>
    <row r="1208" spans="1:12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f t="shared" ca="1" si="20"/>
        <v>666808</v>
      </c>
      <c r="K1208">
        <v>606</v>
      </c>
      <c r="L1208">
        <v>666808</v>
      </c>
    </row>
    <row r="1209" spans="1:12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f t="shared" ca="1" si="20"/>
        <v>670806</v>
      </c>
      <c r="K1209">
        <v>607</v>
      </c>
      <c r="L1209">
        <v>670806</v>
      </c>
    </row>
    <row r="1210" spans="1:12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f t="shared" ca="1" si="20"/>
        <v>670806</v>
      </c>
      <c r="K1210">
        <v>608</v>
      </c>
      <c r="L1210">
        <v>670806</v>
      </c>
    </row>
    <row r="1211" spans="1:12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f t="shared" ca="1" si="20"/>
        <v>673744</v>
      </c>
      <c r="K1211">
        <v>609</v>
      </c>
      <c r="L1211">
        <v>673744</v>
      </c>
    </row>
    <row r="1212" spans="1:12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f t="shared" ca="1" si="20"/>
        <v>673744</v>
      </c>
      <c r="K1212">
        <v>610</v>
      </c>
      <c r="L1212">
        <v>673744</v>
      </c>
    </row>
    <row r="1213" spans="1:12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f t="shared" ca="1" si="20"/>
        <v>673744</v>
      </c>
      <c r="K1213">
        <v>611</v>
      </c>
      <c r="L1213">
        <v>673744</v>
      </c>
    </row>
    <row r="1214" spans="1:12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f t="shared" ca="1" si="20"/>
        <v>726161</v>
      </c>
      <c r="K1214">
        <v>612</v>
      </c>
      <c r="L1214">
        <v>726161</v>
      </c>
    </row>
    <row r="1215" spans="1:12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f t="shared" ca="1" si="20"/>
        <v>726161</v>
      </c>
      <c r="K1215">
        <v>613</v>
      </c>
      <c r="L1215">
        <v>726161</v>
      </c>
    </row>
    <row r="1216" spans="1:12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f t="shared" ca="1" si="20"/>
        <v>726161</v>
      </c>
      <c r="K1216">
        <v>614</v>
      </c>
      <c r="L1216">
        <v>726161</v>
      </c>
    </row>
    <row r="1217" spans="1:12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f t="shared" ca="1" si="20"/>
        <v>726161</v>
      </c>
      <c r="K1217">
        <v>615</v>
      </c>
      <c r="L1217">
        <v>726161</v>
      </c>
    </row>
    <row r="1218" spans="1:12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f t="shared" ca="1" si="20"/>
        <v>726233</v>
      </c>
      <c r="K1218">
        <v>616</v>
      </c>
      <c r="L1218">
        <v>726233</v>
      </c>
    </row>
    <row r="1219" spans="1:12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f t="shared" ref="J1219:J1282" ca="1" si="21">IF(L1219&lt;VLOOKUP(F1219,$N$1:$U$4,7,FALSE),VLOOKUP(F1219,$N$1:$U$4,7,FALSE),IF(L1219&gt;VLOOKUP(F1219,$N$1:$U$4,8,FALSE),VLOOKUP(F1219,$N$1:$U$4,8,FALSE),L1219))</f>
        <v>729542</v>
      </c>
      <c r="K1219">
        <v>617</v>
      </c>
      <c r="L1219">
        <v>729542</v>
      </c>
    </row>
    <row r="1220" spans="1:12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f t="shared" ca="1" si="21"/>
        <v>730658</v>
      </c>
      <c r="K1220">
        <v>618</v>
      </c>
      <c r="L1220">
        <v>730658</v>
      </c>
    </row>
    <row r="1221" spans="1:12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f t="shared" ca="1" si="21"/>
        <v>774525</v>
      </c>
      <c r="K1221">
        <v>619</v>
      </c>
      <c r="L1221">
        <v>774525</v>
      </c>
    </row>
    <row r="1222" spans="1:12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f t="shared" ca="1" si="21"/>
        <v>794337</v>
      </c>
      <c r="K1222">
        <v>620</v>
      </c>
      <c r="L1222">
        <v>794337</v>
      </c>
    </row>
    <row r="1223" spans="1:12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f t="shared" ca="1" si="21"/>
        <v>794337</v>
      </c>
      <c r="K1223">
        <v>621</v>
      </c>
      <c r="L1223">
        <v>794337</v>
      </c>
    </row>
    <row r="1224" spans="1:12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f t="shared" ca="1" si="21"/>
        <v>794337</v>
      </c>
      <c r="K1224">
        <v>622</v>
      </c>
      <c r="L1224">
        <v>794337</v>
      </c>
    </row>
    <row r="1225" spans="1:12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f t="shared" ca="1" si="21"/>
        <v>794337</v>
      </c>
      <c r="K1225">
        <v>623</v>
      </c>
      <c r="L1225">
        <v>794337</v>
      </c>
    </row>
    <row r="1226" spans="1:12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f t="shared" ca="1" si="21"/>
        <v>794337</v>
      </c>
      <c r="K1226">
        <v>624</v>
      </c>
      <c r="L1226">
        <v>794337</v>
      </c>
    </row>
    <row r="1227" spans="1:12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f t="shared" ca="1" si="21"/>
        <v>794337</v>
      </c>
      <c r="K1227">
        <v>625</v>
      </c>
      <c r="L1227">
        <v>794337</v>
      </c>
    </row>
    <row r="1228" spans="1:12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f t="shared" ca="1" si="21"/>
        <v>794341</v>
      </c>
      <c r="K1228">
        <v>626</v>
      </c>
      <c r="L1228">
        <v>794341</v>
      </c>
    </row>
    <row r="1229" spans="1:12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f t="shared" ca="1" si="21"/>
        <v>794341</v>
      </c>
      <c r="K1229">
        <v>627</v>
      </c>
      <c r="L1229">
        <v>794341</v>
      </c>
    </row>
    <row r="1230" spans="1:12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f t="shared" ca="1" si="21"/>
        <v>794341</v>
      </c>
      <c r="K1230">
        <v>628</v>
      </c>
      <c r="L1230">
        <v>794341</v>
      </c>
    </row>
    <row r="1231" spans="1:12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f t="shared" ca="1" si="21"/>
        <v>794341</v>
      </c>
      <c r="K1231">
        <v>629</v>
      </c>
      <c r="L1231">
        <v>794341</v>
      </c>
    </row>
    <row r="1232" spans="1:12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f t="shared" ca="1" si="21"/>
        <v>794341</v>
      </c>
      <c r="K1232">
        <v>630</v>
      </c>
      <c r="L1232">
        <v>794341</v>
      </c>
    </row>
    <row r="1233" spans="1:12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f t="shared" ca="1" si="21"/>
        <v>794649</v>
      </c>
      <c r="K1233">
        <v>631</v>
      </c>
      <c r="L1233">
        <v>794649</v>
      </c>
    </row>
    <row r="1234" spans="1:12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f t="shared" ca="1" si="21"/>
        <v>794944</v>
      </c>
      <c r="K1234">
        <v>632</v>
      </c>
      <c r="L1234">
        <v>794944</v>
      </c>
    </row>
    <row r="1235" spans="1:12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f t="shared" ca="1" si="21"/>
        <v>794953</v>
      </c>
      <c r="K1235">
        <v>633</v>
      </c>
      <c r="L1235">
        <v>794953</v>
      </c>
    </row>
    <row r="1236" spans="1:12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f t="shared" ca="1" si="21"/>
        <v>794953</v>
      </c>
      <c r="K1236">
        <v>634</v>
      </c>
      <c r="L1236">
        <v>794953</v>
      </c>
    </row>
    <row r="1237" spans="1:12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f t="shared" ca="1" si="21"/>
        <v>794953</v>
      </c>
      <c r="K1237">
        <v>635</v>
      </c>
      <c r="L1237">
        <v>794953</v>
      </c>
    </row>
    <row r="1238" spans="1:12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f t="shared" ca="1" si="21"/>
        <v>794953</v>
      </c>
      <c r="K1238">
        <v>636</v>
      </c>
      <c r="L1238">
        <v>794953</v>
      </c>
    </row>
    <row r="1239" spans="1:12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f t="shared" ca="1" si="21"/>
        <v>794953</v>
      </c>
      <c r="K1239">
        <v>637</v>
      </c>
      <c r="L1239">
        <v>794953</v>
      </c>
    </row>
    <row r="1240" spans="1:12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f t="shared" ca="1" si="21"/>
        <v>799626</v>
      </c>
      <c r="K1240">
        <v>638</v>
      </c>
      <c r="L1240">
        <v>799626</v>
      </c>
    </row>
    <row r="1241" spans="1:12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f t="shared" ca="1" si="21"/>
        <v>804341</v>
      </c>
      <c r="K1241">
        <v>639</v>
      </c>
      <c r="L1241">
        <v>804341</v>
      </c>
    </row>
    <row r="1242" spans="1:12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f t="shared" ca="1" si="21"/>
        <v>804341</v>
      </c>
      <c r="K1242">
        <v>640</v>
      </c>
      <c r="L1242">
        <v>804341</v>
      </c>
    </row>
    <row r="1243" spans="1:12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f t="shared" ca="1" si="21"/>
        <v>804341</v>
      </c>
      <c r="K1243">
        <v>641</v>
      </c>
      <c r="L1243">
        <v>804341</v>
      </c>
    </row>
    <row r="1244" spans="1:12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f t="shared" ca="1" si="21"/>
        <v>804341</v>
      </c>
      <c r="K1244">
        <v>642</v>
      </c>
      <c r="L1244">
        <v>804341</v>
      </c>
    </row>
    <row r="1245" spans="1:12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f t="shared" ca="1" si="21"/>
        <v>804341</v>
      </c>
      <c r="K1245">
        <v>643</v>
      </c>
      <c r="L1245">
        <v>804341</v>
      </c>
    </row>
    <row r="1246" spans="1:12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f t="shared" ca="1" si="21"/>
        <v>804953</v>
      </c>
      <c r="K1246">
        <v>644</v>
      </c>
      <c r="L1246">
        <v>804953</v>
      </c>
    </row>
    <row r="1247" spans="1:12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f t="shared" ca="1" si="21"/>
        <v>810908</v>
      </c>
      <c r="K1247">
        <v>645</v>
      </c>
      <c r="L1247">
        <v>810908</v>
      </c>
    </row>
    <row r="1248" spans="1:12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f t="shared" ca="1" si="21"/>
        <v>810908</v>
      </c>
      <c r="K1248">
        <v>646</v>
      </c>
      <c r="L1248">
        <v>810908</v>
      </c>
    </row>
    <row r="1249" spans="1:12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f t="shared" ca="1" si="21"/>
        <v>810908</v>
      </c>
      <c r="K1249">
        <v>647</v>
      </c>
      <c r="L1249">
        <v>810908</v>
      </c>
    </row>
    <row r="1250" spans="1:12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f t="shared" ca="1" si="21"/>
        <v>810908</v>
      </c>
      <c r="K1250">
        <v>648</v>
      </c>
      <c r="L1250">
        <v>810908</v>
      </c>
    </row>
    <row r="1251" spans="1:12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f t="shared" ca="1" si="21"/>
        <v>811629</v>
      </c>
      <c r="K1251">
        <v>649</v>
      </c>
      <c r="L1251">
        <v>811629</v>
      </c>
    </row>
    <row r="1252" spans="1:12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f t="shared" ca="1" si="21"/>
        <v>817064</v>
      </c>
      <c r="K1252">
        <v>650</v>
      </c>
      <c r="L1252">
        <v>817064</v>
      </c>
    </row>
    <row r="1253" spans="1:12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f t="shared" ca="1" si="21"/>
        <v>824727</v>
      </c>
      <c r="K1253">
        <v>651</v>
      </c>
      <c r="L1253">
        <v>824727</v>
      </c>
    </row>
    <row r="1254" spans="1:12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f t="shared" ca="1" si="21"/>
        <v>825727</v>
      </c>
      <c r="K1254">
        <v>652</v>
      </c>
      <c r="L1254">
        <v>825727</v>
      </c>
    </row>
    <row r="1255" spans="1:12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f t="shared" ca="1" si="21"/>
        <v>826547</v>
      </c>
      <c r="K1255">
        <v>653</v>
      </c>
      <c r="L1255">
        <v>826547</v>
      </c>
    </row>
    <row r="1256" spans="1:12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f t="shared" ca="1" si="21"/>
        <v>826548</v>
      </c>
      <c r="K1256">
        <v>654</v>
      </c>
      <c r="L1256">
        <v>826548</v>
      </c>
    </row>
    <row r="1257" spans="1:12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f t="shared" ca="1" si="21"/>
        <v>826548</v>
      </c>
      <c r="K1257">
        <v>655</v>
      </c>
      <c r="L1257">
        <v>826548</v>
      </c>
    </row>
    <row r="1258" spans="1:12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f t="shared" ca="1" si="21"/>
        <v>826548</v>
      </c>
      <c r="K1258">
        <v>656</v>
      </c>
      <c r="L1258">
        <v>826548</v>
      </c>
    </row>
    <row r="1259" spans="1:12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f t="shared" ca="1" si="21"/>
        <v>826630</v>
      </c>
      <c r="K1259">
        <v>657</v>
      </c>
      <c r="L1259">
        <v>826630</v>
      </c>
    </row>
    <row r="1260" spans="1:12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f t="shared" ca="1" si="21"/>
        <v>826630</v>
      </c>
      <c r="K1260">
        <v>658</v>
      </c>
      <c r="L1260">
        <v>826630</v>
      </c>
    </row>
    <row r="1261" spans="1:12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f t="shared" ca="1" si="21"/>
        <v>827325</v>
      </c>
      <c r="K1261">
        <v>659</v>
      </c>
      <c r="L1261">
        <v>827325</v>
      </c>
    </row>
    <row r="1262" spans="1:12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f t="shared" ca="1" si="21"/>
        <v>827546</v>
      </c>
      <c r="K1262">
        <v>660</v>
      </c>
      <c r="L1262">
        <v>827546</v>
      </c>
    </row>
    <row r="1263" spans="1:12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f t="shared" ca="1" si="21"/>
        <v>827568</v>
      </c>
      <c r="K1263">
        <v>661</v>
      </c>
      <c r="L1263">
        <v>827568</v>
      </c>
    </row>
    <row r="1264" spans="1:12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f t="shared" ca="1" si="21"/>
        <v>827623</v>
      </c>
      <c r="K1264">
        <v>662</v>
      </c>
      <c r="L1264">
        <v>827623</v>
      </c>
    </row>
    <row r="1265" spans="1:12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f t="shared" ca="1" si="21"/>
        <v>827664</v>
      </c>
      <c r="K1265">
        <v>663</v>
      </c>
      <c r="L1265">
        <v>827664</v>
      </c>
    </row>
    <row r="1266" spans="1:12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f t="shared" ca="1" si="21"/>
        <v>827664</v>
      </c>
      <c r="K1266">
        <v>664</v>
      </c>
      <c r="L1266">
        <v>827664</v>
      </c>
    </row>
    <row r="1267" spans="1:12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f t="shared" ca="1" si="21"/>
        <v>827664</v>
      </c>
      <c r="K1267">
        <v>665</v>
      </c>
      <c r="L1267">
        <v>827664</v>
      </c>
    </row>
    <row r="1268" spans="1:12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f t="shared" ca="1" si="21"/>
        <v>827664</v>
      </c>
      <c r="K1268">
        <v>666</v>
      </c>
      <c r="L1268">
        <v>827664</v>
      </c>
    </row>
    <row r="1269" spans="1:12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f t="shared" ca="1" si="21"/>
        <v>832422</v>
      </c>
      <c r="K1269">
        <v>667</v>
      </c>
      <c r="L1269">
        <v>832422</v>
      </c>
    </row>
    <row r="1270" spans="1:12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f t="shared" ca="1" si="21"/>
        <v>832422</v>
      </c>
      <c r="K1270">
        <v>668</v>
      </c>
      <c r="L1270">
        <v>832422</v>
      </c>
    </row>
    <row r="1271" spans="1:12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f t="shared" ca="1" si="21"/>
        <v>832422</v>
      </c>
      <c r="K1271">
        <v>669</v>
      </c>
      <c r="L1271">
        <v>832422</v>
      </c>
    </row>
    <row r="1272" spans="1:12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f t="shared" ca="1" si="21"/>
        <v>832422</v>
      </c>
      <c r="K1272">
        <v>670</v>
      </c>
      <c r="L1272">
        <v>832422</v>
      </c>
    </row>
    <row r="1273" spans="1:12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f t="shared" ca="1" si="21"/>
        <v>832422</v>
      </c>
      <c r="K1273">
        <v>671</v>
      </c>
      <c r="L1273">
        <v>832422</v>
      </c>
    </row>
    <row r="1274" spans="1:12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f t="shared" ca="1" si="21"/>
        <v>832422</v>
      </c>
      <c r="K1274">
        <v>672</v>
      </c>
      <c r="L1274">
        <v>832422</v>
      </c>
    </row>
    <row r="1275" spans="1:12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f t="shared" ca="1" si="21"/>
        <v>832422</v>
      </c>
      <c r="K1275">
        <v>673</v>
      </c>
      <c r="L1275">
        <v>832422</v>
      </c>
    </row>
    <row r="1276" spans="1:12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f t="shared" ca="1" si="21"/>
        <v>840471</v>
      </c>
      <c r="K1276">
        <v>674</v>
      </c>
      <c r="L1276">
        <v>840471</v>
      </c>
    </row>
    <row r="1277" spans="1:12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f t="shared" ca="1" si="21"/>
        <v>845808</v>
      </c>
      <c r="K1277">
        <v>675</v>
      </c>
      <c r="L1277">
        <v>845808</v>
      </c>
    </row>
    <row r="1278" spans="1:12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f t="shared" ca="1" si="21"/>
        <v>851983</v>
      </c>
      <c r="K1278">
        <v>676</v>
      </c>
      <c r="L1278">
        <v>851983</v>
      </c>
    </row>
    <row r="1279" spans="1:12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f t="shared" ca="1" si="21"/>
        <v>857061</v>
      </c>
      <c r="K1279">
        <v>677</v>
      </c>
      <c r="L1279">
        <v>857061</v>
      </c>
    </row>
    <row r="1280" spans="1:12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f t="shared" ca="1" si="21"/>
        <v>859429</v>
      </c>
      <c r="K1280">
        <v>678</v>
      </c>
      <c r="L1280">
        <v>859429</v>
      </c>
    </row>
    <row r="1281" spans="1:12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f t="shared" ca="1" si="21"/>
        <v>859429</v>
      </c>
      <c r="K1281">
        <v>679</v>
      </c>
      <c r="L1281">
        <v>859429</v>
      </c>
    </row>
    <row r="1282" spans="1:12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f t="shared" ca="1" si="21"/>
        <v>859429</v>
      </c>
      <c r="K1282">
        <v>680</v>
      </c>
      <c r="L1282">
        <v>859429</v>
      </c>
    </row>
    <row r="1283" spans="1:12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f t="shared" ref="J1283:J1346" ca="1" si="22">IF(L1283&lt;VLOOKUP(F1283,$N$1:$U$4,7,FALSE),VLOOKUP(F1283,$N$1:$U$4,7,FALSE),IF(L1283&gt;VLOOKUP(F1283,$N$1:$U$4,8,FALSE),VLOOKUP(F1283,$N$1:$U$4,8,FALSE),L1283))</f>
        <v>859429</v>
      </c>
      <c r="K1283">
        <v>681</v>
      </c>
      <c r="L1283">
        <v>859429</v>
      </c>
    </row>
    <row r="1284" spans="1:12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f t="shared" ca="1" si="22"/>
        <v>859429</v>
      </c>
      <c r="K1284">
        <v>682</v>
      </c>
      <c r="L1284">
        <v>859429</v>
      </c>
    </row>
    <row r="1285" spans="1:12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f t="shared" ca="1" si="22"/>
        <v>859429</v>
      </c>
      <c r="K1285">
        <v>683</v>
      </c>
      <c r="L1285">
        <v>859429</v>
      </c>
    </row>
    <row r="1286" spans="1:12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f t="shared" ca="1" si="22"/>
        <v>859429</v>
      </c>
      <c r="K1286">
        <v>684</v>
      </c>
      <c r="L1286">
        <v>859429</v>
      </c>
    </row>
    <row r="1287" spans="1:12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f t="shared" ca="1" si="22"/>
        <v>859429</v>
      </c>
      <c r="K1287">
        <v>685</v>
      </c>
      <c r="L1287">
        <v>859429</v>
      </c>
    </row>
    <row r="1288" spans="1:12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f t="shared" ca="1" si="22"/>
        <v>859429</v>
      </c>
      <c r="K1288">
        <v>686</v>
      </c>
      <c r="L1288">
        <v>859429</v>
      </c>
    </row>
    <row r="1289" spans="1:12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f t="shared" ca="1" si="22"/>
        <v>859429</v>
      </c>
      <c r="K1289">
        <v>687</v>
      </c>
      <c r="L1289">
        <v>859429</v>
      </c>
    </row>
    <row r="1290" spans="1:12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f t="shared" ca="1" si="22"/>
        <v>859429</v>
      </c>
      <c r="K1290">
        <v>688</v>
      </c>
      <c r="L1290">
        <v>859429</v>
      </c>
    </row>
    <row r="1291" spans="1:12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f t="shared" ca="1" si="22"/>
        <v>859429</v>
      </c>
      <c r="K1291">
        <v>689</v>
      </c>
      <c r="L1291">
        <v>859429</v>
      </c>
    </row>
    <row r="1292" spans="1:12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f t="shared" ca="1" si="22"/>
        <v>859429</v>
      </c>
      <c r="K1292">
        <v>690</v>
      </c>
      <c r="L1292">
        <v>859429</v>
      </c>
    </row>
    <row r="1293" spans="1:12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f t="shared" ca="1" si="22"/>
        <v>859429</v>
      </c>
      <c r="K1293">
        <v>691</v>
      </c>
      <c r="L1293">
        <v>859429</v>
      </c>
    </row>
    <row r="1294" spans="1:12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f t="shared" ca="1" si="22"/>
        <v>859429</v>
      </c>
      <c r="K1294">
        <v>692</v>
      </c>
      <c r="L1294">
        <v>859429</v>
      </c>
    </row>
    <row r="1295" spans="1:12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f t="shared" ca="1" si="22"/>
        <v>865572</v>
      </c>
      <c r="K1295">
        <v>693</v>
      </c>
      <c r="L1295">
        <v>865572</v>
      </c>
    </row>
    <row r="1296" spans="1:12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f t="shared" ca="1" si="22"/>
        <v>865572</v>
      </c>
      <c r="K1296">
        <v>694</v>
      </c>
      <c r="L1296">
        <v>865572</v>
      </c>
    </row>
    <row r="1297" spans="1:12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f t="shared" ca="1" si="22"/>
        <v>866196</v>
      </c>
      <c r="K1297">
        <v>695</v>
      </c>
      <c r="L1297">
        <v>866196</v>
      </c>
    </row>
    <row r="1298" spans="1:12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f t="shared" ca="1" si="22"/>
        <v>866196</v>
      </c>
      <c r="K1298">
        <v>696</v>
      </c>
      <c r="L1298">
        <v>866196</v>
      </c>
    </row>
    <row r="1299" spans="1:12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f t="shared" ca="1" si="22"/>
        <v>866196</v>
      </c>
      <c r="K1299">
        <v>697</v>
      </c>
      <c r="L1299">
        <v>866196</v>
      </c>
    </row>
    <row r="1300" spans="1:12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f t="shared" ca="1" si="22"/>
        <v>866196</v>
      </c>
      <c r="K1300">
        <v>698</v>
      </c>
      <c r="L1300">
        <v>866196</v>
      </c>
    </row>
    <row r="1301" spans="1:12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f t="shared" ca="1" si="22"/>
        <v>866196</v>
      </c>
      <c r="K1301">
        <v>699</v>
      </c>
      <c r="L1301">
        <v>866196</v>
      </c>
    </row>
    <row r="1302" spans="1:12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f t="shared" ca="1" si="22"/>
        <v>866196</v>
      </c>
      <c r="K1302">
        <v>700</v>
      </c>
      <c r="L1302">
        <v>866196</v>
      </c>
    </row>
    <row r="1303" spans="1:12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f t="shared" ca="1" si="22"/>
        <v>880941</v>
      </c>
      <c r="K1303">
        <v>701</v>
      </c>
      <c r="L1303">
        <v>880941</v>
      </c>
    </row>
    <row r="1304" spans="1:12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f t="shared" ca="1" si="22"/>
        <v>884668</v>
      </c>
      <c r="K1304">
        <v>702</v>
      </c>
      <c r="L1304">
        <v>884668</v>
      </c>
    </row>
    <row r="1305" spans="1:12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f t="shared" ca="1" si="22"/>
        <v>884669</v>
      </c>
      <c r="K1305">
        <v>703</v>
      </c>
      <c r="L1305">
        <v>884669</v>
      </c>
    </row>
    <row r="1306" spans="1:12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f t="shared" ca="1" si="22"/>
        <v>909478</v>
      </c>
      <c r="K1306">
        <v>704</v>
      </c>
      <c r="L1306">
        <v>909478</v>
      </c>
    </row>
    <row r="1307" spans="1:12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f t="shared" ca="1" si="22"/>
        <v>914487</v>
      </c>
      <c r="K1307">
        <v>705</v>
      </c>
      <c r="L1307">
        <v>914487</v>
      </c>
    </row>
    <row r="1308" spans="1:12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f t="shared" ca="1" si="22"/>
        <v>914487</v>
      </c>
      <c r="K1308">
        <v>706</v>
      </c>
      <c r="L1308">
        <v>914487</v>
      </c>
    </row>
    <row r="1309" spans="1:12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f t="shared" ca="1" si="22"/>
        <v>914487</v>
      </c>
      <c r="K1309">
        <v>707</v>
      </c>
      <c r="L1309">
        <v>914487</v>
      </c>
    </row>
    <row r="1310" spans="1:12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f t="shared" ca="1" si="22"/>
        <v>914487</v>
      </c>
      <c r="K1310">
        <v>708</v>
      </c>
      <c r="L1310">
        <v>914487</v>
      </c>
    </row>
    <row r="1311" spans="1:12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f t="shared" ca="1" si="22"/>
        <v>920075</v>
      </c>
      <c r="K1311">
        <v>709</v>
      </c>
      <c r="L1311">
        <v>920075</v>
      </c>
    </row>
    <row r="1312" spans="1:12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f t="shared" ca="1" si="22"/>
        <v>920076</v>
      </c>
      <c r="K1312">
        <v>710</v>
      </c>
      <c r="L1312">
        <v>920076</v>
      </c>
    </row>
    <row r="1313" spans="1:12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f t="shared" ca="1" si="22"/>
        <v>920076</v>
      </c>
      <c r="K1313">
        <v>711</v>
      </c>
      <c r="L1313">
        <v>920076</v>
      </c>
    </row>
    <row r="1314" spans="1:12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f t="shared" ca="1" si="22"/>
        <v>920076</v>
      </c>
      <c r="K1314">
        <v>712</v>
      </c>
      <c r="L1314">
        <v>920076</v>
      </c>
    </row>
    <row r="1315" spans="1:12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f t="shared" ca="1" si="22"/>
        <v>920076</v>
      </c>
      <c r="K1315">
        <v>713</v>
      </c>
      <c r="L1315">
        <v>920076</v>
      </c>
    </row>
    <row r="1316" spans="1:12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f t="shared" ca="1" si="22"/>
        <v>929575</v>
      </c>
      <c r="K1316">
        <v>714</v>
      </c>
      <c r="L1316">
        <v>929575</v>
      </c>
    </row>
    <row r="1317" spans="1:12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f t="shared" ca="1" si="22"/>
        <v>929575</v>
      </c>
      <c r="K1317">
        <v>715</v>
      </c>
      <c r="L1317">
        <v>929575</v>
      </c>
    </row>
    <row r="1318" spans="1:12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f t="shared" ca="1" si="22"/>
        <v>929575</v>
      </c>
      <c r="K1318">
        <v>716</v>
      </c>
      <c r="L1318">
        <v>929575</v>
      </c>
    </row>
    <row r="1319" spans="1:12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f t="shared" ca="1" si="22"/>
        <v>929575</v>
      </c>
      <c r="K1319">
        <v>717</v>
      </c>
      <c r="L1319">
        <v>929575</v>
      </c>
    </row>
    <row r="1320" spans="1:12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f t="shared" ca="1" si="22"/>
        <v>929575</v>
      </c>
      <c r="K1320">
        <v>718</v>
      </c>
      <c r="L1320">
        <v>929575</v>
      </c>
    </row>
    <row r="1321" spans="1:12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f t="shared" ca="1" si="22"/>
        <v>934736</v>
      </c>
      <c r="K1321">
        <v>719</v>
      </c>
      <c r="L1321">
        <v>934736</v>
      </c>
    </row>
    <row r="1322" spans="1:12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f t="shared" ca="1" si="22"/>
        <v>941294</v>
      </c>
      <c r="K1322">
        <v>720</v>
      </c>
      <c r="L1322">
        <v>941294</v>
      </c>
    </row>
    <row r="1323" spans="1:12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f t="shared" ca="1" si="22"/>
        <v>941294</v>
      </c>
      <c r="K1323">
        <v>721</v>
      </c>
      <c r="L1323">
        <v>941294</v>
      </c>
    </row>
    <row r="1324" spans="1:12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f t="shared" ca="1" si="22"/>
        <v>941294</v>
      </c>
      <c r="K1324">
        <v>722</v>
      </c>
      <c r="L1324">
        <v>941294</v>
      </c>
    </row>
    <row r="1325" spans="1:12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f t="shared" ca="1" si="22"/>
        <v>941294</v>
      </c>
      <c r="K1325">
        <v>723</v>
      </c>
      <c r="L1325">
        <v>941294</v>
      </c>
    </row>
    <row r="1326" spans="1:12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f t="shared" ca="1" si="22"/>
        <v>945068</v>
      </c>
      <c r="K1326">
        <v>724</v>
      </c>
      <c r="L1326">
        <v>945068</v>
      </c>
    </row>
    <row r="1327" spans="1:12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f t="shared" ca="1" si="22"/>
        <v>945068</v>
      </c>
      <c r="K1327">
        <v>725</v>
      </c>
      <c r="L1327">
        <v>945068</v>
      </c>
    </row>
    <row r="1328" spans="1:12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f t="shared" ca="1" si="22"/>
        <v>945068</v>
      </c>
      <c r="K1328">
        <v>726</v>
      </c>
      <c r="L1328">
        <v>945068</v>
      </c>
    </row>
    <row r="1329" spans="1:12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f t="shared" ca="1" si="22"/>
        <v>945068</v>
      </c>
      <c r="K1329">
        <v>727</v>
      </c>
      <c r="L1329">
        <v>945068</v>
      </c>
    </row>
    <row r="1330" spans="1:12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f t="shared" ca="1" si="22"/>
        <v>956294</v>
      </c>
      <c r="K1330">
        <v>728</v>
      </c>
      <c r="L1330">
        <v>956294</v>
      </c>
    </row>
    <row r="1331" spans="1:12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f t="shared" ca="1" si="22"/>
        <v>956294</v>
      </c>
      <c r="K1331">
        <v>729</v>
      </c>
      <c r="L1331">
        <v>956294</v>
      </c>
    </row>
    <row r="1332" spans="1:12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f t="shared" ca="1" si="22"/>
        <v>993916</v>
      </c>
      <c r="K1332">
        <v>730</v>
      </c>
      <c r="L1332">
        <v>993916</v>
      </c>
    </row>
    <row r="1333" spans="1:12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f t="shared" ca="1" si="22"/>
        <v>993916</v>
      </c>
      <c r="K1333">
        <v>731</v>
      </c>
      <c r="L1333">
        <v>993916</v>
      </c>
    </row>
    <row r="1334" spans="1:12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f t="shared" ca="1" si="22"/>
        <v>993916</v>
      </c>
      <c r="K1334">
        <v>732</v>
      </c>
      <c r="L1334">
        <v>993916</v>
      </c>
    </row>
    <row r="1335" spans="1:12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f t="shared" ca="1" si="22"/>
        <v>993916</v>
      </c>
      <c r="K1335">
        <v>733</v>
      </c>
      <c r="L1335">
        <v>993916</v>
      </c>
    </row>
    <row r="1336" spans="1:12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f t="shared" ca="1" si="22"/>
        <v>993917</v>
      </c>
      <c r="K1336">
        <v>734</v>
      </c>
      <c r="L1336">
        <v>993917</v>
      </c>
    </row>
    <row r="1337" spans="1:12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f t="shared" ca="1" si="22"/>
        <v>1013171</v>
      </c>
      <c r="K1337">
        <v>735</v>
      </c>
      <c r="L1337">
        <v>1013171</v>
      </c>
    </row>
    <row r="1338" spans="1:12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f t="shared" ca="1" si="22"/>
        <v>1013191</v>
      </c>
      <c r="K1338">
        <v>736</v>
      </c>
      <c r="L1338">
        <v>1013191</v>
      </c>
    </row>
    <row r="1339" spans="1:12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f t="shared" ca="1" si="22"/>
        <v>1013191</v>
      </c>
      <c r="K1339">
        <v>737</v>
      </c>
      <c r="L1339">
        <v>1013191</v>
      </c>
    </row>
    <row r="1340" spans="1:12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f t="shared" ca="1" si="22"/>
        <v>1013254</v>
      </c>
      <c r="K1340">
        <v>738</v>
      </c>
      <c r="L1340">
        <v>1013254</v>
      </c>
    </row>
    <row r="1341" spans="1:12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f t="shared" ca="1" si="22"/>
        <v>1018332</v>
      </c>
      <c r="K1341">
        <v>739</v>
      </c>
      <c r="L1341">
        <v>1018332</v>
      </c>
    </row>
    <row r="1342" spans="1:12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f t="shared" ca="1" si="22"/>
        <v>1019018</v>
      </c>
      <c r="K1342">
        <v>740</v>
      </c>
      <c r="L1342">
        <v>1019018</v>
      </c>
    </row>
    <row r="1343" spans="1:12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f t="shared" ca="1" si="22"/>
        <v>1022453</v>
      </c>
      <c r="K1343">
        <v>741</v>
      </c>
      <c r="L1343">
        <v>1022453</v>
      </c>
    </row>
    <row r="1344" spans="1:12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f t="shared" ca="1" si="22"/>
        <v>1036241</v>
      </c>
      <c r="K1344">
        <v>742</v>
      </c>
      <c r="L1344">
        <v>1036241</v>
      </c>
    </row>
    <row r="1345" spans="1:12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f t="shared" ca="1" si="22"/>
        <v>1043433</v>
      </c>
      <c r="K1345">
        <v>743</v>
      </c>
      <c r="L1345">
        <v>1043433</v>
      </c>
    </row>
    <row r="1346" spans="1:12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f t="shared" ca="1" si="22"/>
        <v>1043433</v>
      </c>
      <c r="K1346">
        <v>744</v>
      </c>
      <c r="L1346">
        <v>1043433</v>
      </c>
    </row>
    <row r="1347" spans="1:12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f t="shared" ref="J1347:J1410" ca="1" si="23">IF(L1347&lt;VLOOKUP(F1347,$N$1:$U$4,7,FALSE),VLOOKUP(F1347,$N$1:$U$4,7,FALSE),IF(L1347&gt;VLOOKUP(F1347,$N$1:$U$4,8,FALSE),VLOOKUP(F1347,$N$1:$U$4,8,FALSE),L1347))</f>
        <v>1044119</v>
      </c>
      <c r="K1347">
        <v>745</v>
      </c>
      <c r="L1347">
        <v>1044119</v>
      </c>
    </row>
    <row r="1348" spans="1:12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f t="shared" ca="1" si="23"/>
        <v>1046951</v>
      </c>
      <c r="K1348">
        <v>746</v>
      </c>
      <c r="L1348">
        <v>1046951</v>
      </c>
    </row>
    <row r="1349" spans="1:12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f t="shared" ca="1" si="23"/>
        <v>1046951</v>
      </c>
      <c r="K1349">
        <v>747</v>
      </c>
      <c r="L1349">
        <v>1046951</v>
      </c>
    </row>
    <row r="1350" spans="1:12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f t="shared" ca="1" si="23"/>
        <v>1047304</v>
      </c>
      <c r="K1350">
        <v>748</v>
      </c>
      <c r="L1350">
        <v>1047304</v>
      </c>
    </row>
    <row r="1351" spans="1:12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f t="shared" ca="1" si="23"/>
        <v>1051017</v>
      </c>
      <c r="K1351">
        <v>749</v>
      </c>
      <c r="L1351">
        <v>1051017</v>
      </c>
    </row>
    <row r="1352" spans="1:12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f t="shared" ca="1" si="23"/>
        <v>1088853</v>
      </c>
      <c r="K1352">
        <v>750</v>
      </c>
      <c r="L1352">
        <v>1088853</v>
      </c>
    </row>
    <row r="1353" spans="1:12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f t="shared" ca="1" si="23"/>
        <v>1092381</v>
      </c>
      <c r="K1353">
        <v>751</v>
      </c>
      <c r="L1353">
        <v>1092381</v>
      </c>
    </row>
    <row r="1354" spans="1:12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f t="shared" ca="1" si="23"/>
        <v>1092381</v>
      </c>
      <c r="K1354">
        <v>752</v>
      </c>
      <c r="L1354">
        <v>1105521</v>
      </c>
    </row>
    <row r="1355" spans="1:12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f t="shared" ca="1" si="23"/>
        <v>1092381</v>
      </c>
      <c r="K1355">
        <v>753</v>
      </c>
      <c r="L1355">
        <v>1160444</v>
      </c>
    </row>
    <row r="1356" spans="1:12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f t="shared" ca="1" si="23"/>
        <v>1092381</v>
      </c>
      <c r="K1356">
        <v>754</v>
      </c>
      <c r="L1356">
        <v>1164821</v>
      </c>
    </row>
    <row r="1357" spans="1:12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f t="shared" ca="1" si="23"/>
        <v>1092381</v>
      </c>
      <c r="K1357">
        <v>755</v>
      </c>
      <c r="L1357">
        <v>1188981</v>
      </c>
    </row>
    <row r="1358" spans="1:12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f t="shared" ca="1" si="23"/>
        <v>1092381</v>
      </c>
      <c r="K1358">
        <v>756</v>
      </c>
      <c r="L1358">
        <v>1188981</v>
      </c>
    </row>
    <row r="1359" spans="1:12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f t="shared" ca="1" si="23"/>
        <v>1092381</v>
      </c>
      <c r="K1359">
        <v>757</v>
      </c>
      <c r="L1359">
        <v>1188981</v>
      </c>
    </row>
    <row r="1360" spans="1:12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f t="shared" ca="1" si="23"/>
        <v>1092381</v>
      </c>
      <c r="K1360">
        <v>758</v>
      </c>
      <c r="L1360">
        <v>1198636</v>
      </c>
    </row>
    <row r="1361" spans="1:12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f t="shared" ca="1" si="23"/>
        <v>1092381</v>
      </c>
      <c r="K1361">
        <v>759</v>
      </c>
      <c r="L1361">
        <v>1203373</v>
      </c>
    </row>
    <row r="1362" spans="1:12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f t="shared" ca="1" si="23"/>
        <v>1092381</v>
      </c>
      <c r="K1362">
        <v>760</v>
      </c>
      <c r="L1362">
        <v>1203373</v>
      </c>
    </row>
    <row r="1363" spans="1:12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f t="shared" ca="1" si="23"/>
        <v>1092381</v>
      </c>
      <c r="K1363">
        <v>761</v>
      </c>
      <c r="L1363">
        <v>1211492</v>
      </c>
    </row>
    <row r="1364" spans="1:12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f t="shared" ca="1" si="23"/>
        <v>1092381</v>
      </c>
      <c r="K1364">
        <v>762</v>
      </c>
      <c r="L1364">
        <v>1213581</v>
      </c>
    </row>
    <row r="1365" spans="1:12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f t="shared" ca="1" si="23"/>
        <v>1092381</v>
      </c>
      <c r="K1365">
        <v>763</v>
      </c>
      <c r="L1365">
        <v>1213581</v>
      </c>
    </row>
    <row r="1366" spans="1:12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f t="shared" ca="1" si="23"/>
        <v>1092381</v>
      </c>
      <c r="K1366">
        <v>764</v>
      </c>
      <c r="L1366">
        <v>1222331</v>
      </c>
    </row>
    <row r="1367" spans="1:12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f t="shared" ca="1" si="23"/>
        <v>1092381</v>
      </c>
      <c r="K1367">
        <v>765</v>
      </c>
      <c r="L1367">
        <v>1222331</v>
      </c>
    </row>
    <row r="1368" spans="1:12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f t="shared" ca="1" si="23"/>
        <v>1092381</v>
      </c>
      <c r="K1368">
        <v>766</v>
      </c>
      <c r="L1368">
        <v>1222331</v>
      </c>
    </row>
    <row r="1369" spans="1:12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f t="shared" ca="1" si="23"/>
        <v>1092381</v>
      </c>
      <c r="K1369">
        <v>767</v>
      </c>
      <c r="L1369">
        <v>1222331</v>
      </c>
    </row>
    <row r="1370" spans="1:12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f t="shared" ca="1" si="23"/>
        <v>1092381</v>
      </c>
      <c r="K1370">
        <v>768</v>
      </c>
      <c r="L1370">
        <v>1222331</v>
      </c>
    </row>
    <row r="1371" spans="1:12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f t="shared" ca="1" si="23"/>
        <v>1092381</v>
      </c>
      <c r="K1371">
        <v>769</v>
      </c>
      <c r="L1371">
        <v>1224380</v>
      </c>
    </row>
    <row r="1372" spans="1:12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f t="shared" ca="1" si="23"/>
        <v>1092381</v>
      </c>
      <c r="K1372">
        <v>770</v>
      </c>
      <c r="L1372">
        <v>1229934</v>
      </c>
    </row>
    <row r="1373" spans="1:12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f t="shared" ca="1" si="23"/>
        <v>1092381</v>
      </c>
      <c r="K1373">
        <v>771</v>
      </c>
      <c r="L1373">
        <v>1236088</v>
      </c>
    </row>
    <row r="1374" spans="1:12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f t="shared" ca="1" si="23"/>
        <v>1092381</v>
      </c>
      <c r="K1374">
        <v>772</v>
      </c>
      <c r="L1374">
        <v>1236099</v>
      </c>
    </row>
    <row r="1375" spans="1:12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f t="shared" ca="1" si="23"/>
        <v>1092381</v>
      </c>
      <c r="K1375">
        <v>773</v>
      </c>
      <c r="L1375">
        <v>1236099</v>
      </c>
    </row>
    <row r="1376" spans="1:12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f t="shared" ca="1" si="23"/>
        <v>1092381</v>
      </c>
      <c r="K1376">
        <v>774</v>
      </c>
      <c r="L1376">
        <v>1236099</v>
      </c>
    </row>
    <row r="1377" spans="1:12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f t="shared" ca="1" si="23"/>
        <v>1092381</v>
      </c>
      <c r="K1377">
        <v>775</v>
      </c>
      <c r="L1377">
        <v>1236104</v>
      </c>
    </row>
    <row r="1378" spans="1:12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f t="shared" ca="1" si="23"/>
        <v>1092381</v>
      </c>
      <c r="K1378">
        <v>776</v>
      </c>
      <c r="L1378">
        <v>1238682</v>
      </c>
    </row>
    <row r="1379" spans="1:12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f t="shared" ca="1" si="23"/>
        <v>1092381</v>
      </c>
      <c r="K1379">
        <v>777</v>
      </c>
      <c r="L1379">
        <v>1239042</v>
      </c>
    </row>
    <row r="1380" spans="1:12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f t="shared" ca="1" si="23"/>
        <v>1092381</v>
      </c>
      <c r="K1380">
        <v>778</v>
      </c>
      <c r="L1380">
        <v>1255364</v>
      </c>
    </row>
    <row r="1381" spans="1:12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f t="shared" ca="1" si="23"/>
        <v>1092381</v>
      </c>
      <c r="K1381">
        <v>779</v>
      </c>
      <c r="L1381">
        <v>1256280</v>
      </c>
    </row>
    <row r="1382" spans="1:12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f t="shared" ca="1" si="23"/>
        <v>1092381</v>
      </c>
      <c r="K1382">
        <v>780</v>
      </c>
      <c r="L1382">
        <v>1257002</v>
      </c>
    </row>
    <row r="1383" spans="1:12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f t="shared" ca="1" si="23"/>
        <v>1092381</v>
      </c>
      <c r="K1383">
        <v>781</v>
      </c>
      <c r="L1383">
        <v>1257002</v>
      </c>
    </row>
    <row r="1384" spans="1:12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f t="shared" ca="1" si="23"/>
        <v>1092381</v>
      </c>
      <c r="K1384">
        <v>782</v>
      </c>
      <c r="L1384">
        <v>1257002</v>
      </c>
    </row>
    <row r="1385" spans="1:12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f t="shared" ca="1" si="23"/>
        <v>1092381</v>
      </c>
      <c r="K1385">
        <v>783</v>
      </c>
      <c r="L1385">
        <v>1258824</v>
      </c>
    </row>
    <row r="1386" spans="1:12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f t="shared" ca="1" si="23"/>
        <v>1092381</v>
      </c>
      <c r="K1386">
        <v>784</v>
      </c>
      <c r="L1386">
        <v>1258824</v>
      </c>
    </row>
    <row r="1387" spans="1:12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f t="shared" ca="1" si="23"/>
        <v>1092381</v>
      </c>
      <c r="K1387">
        <v>785</v>
      </c>
      <c r="L1387">
        <v>1259720</v>
      </c>
    </row>
    <row r="1388" spans="1:12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f t="shared" ca="1" si="23"/>
        <v>1092381</v>
      </c>
      <c r="K1388">
        <v>786</v>
      </c>
      <c r="L1388">
        <v>1259721</v>
      </c>
    </row>
    <row r="1389" spans="1:12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f t="shared" ca="1" si="23"/>
        <v>1092381</v>
      </c>
      <c r="K1389">
        <v>787</v>
      </c>
      <c r="L1389">
        <v>1259721</v>
      </c>
    </row>
    <row r="1390" spans="1:12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f t="shared" ca="1" si="23"/>
        <v>1092381</v>
      </c>
      <c r="K1390">
        <v>788</v>
      </c>
      <c r="L1390">
        <v>1259721</v>
      </c>
    </row>
    <row r="1391" spans="1:12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f t="shared" ca="1" si="23"/>
        <v>1092381</v>
      </c>
      <c r="K1391">
        <v>789</v>
      </c>
      <c r="L1391">
        <v>1259722</v>
      </c>
    </row>
    <row r="1392" spans="1:12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f t="shared" ca="1" si="23"/>
        <v>1092381</v>
      </c>
      <c r="K1392">
        <v>790</v>
      </c>
      <c r="L1392">
        <v>1262887</v>
      </c>
    </row>
    <row r="1393" spans="1:12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f t="shared" ca="1" si="23"/>
        <v>1092381</v>
      </c>
      <c r="K1393">
        <v>791</v>
      </c>
      <c r="L1393">
        <v>1262887</v>
      </c>
    </row>
    <row r="1394" spans="1:12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f t="shared" ca="1" si="23"/>
        <v>1092381</v>
      </c>
      <c r="K1394">
        <v>792</v>
      </c>
      <c r="L1394">
        <v>1262887</v>
      </c>
    </row>
    <row r="1395" spans="1:12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f t="shared" ca="1" si="23"/>
        <v>1092381</v>
      </c>
      <c r="K1395">
        <v>793</v>
      </c>
      <c r="L1395">
        <v>1262887</v>
      </c>
    </row>
    <row r="1396" spans="1:12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f t="shared" ca="1" si="23"/>
        <v>1092381</v>
      </c>
      <c r="K1396">
        <v>794</v>
      </c>
      <c r="L1396">
        <v>1265766</v>
      </c>
    </row>
    <row r="1397" spans="1:12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f t="shared" ca="1" si="23"/>
        <v>1092381</v>
      </c>
      <c r="K1397">
        <v>795</v>
      </c>
      <c r="L1397">
        <v>1289456</v>
      </c>
    </row>
    <row r="1398" spans="1:12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f t="shared" ca="1" si="23"/>
        <v>1092381</v>
      </c>
      <c r="K1398">
        <v>796</v>
      </c>
      <c r="L1398">
        <v>1289457</v>
      </c>
    </row>
    <row r="1399" spans="1:12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f t="shared" ca="1" si="23"/>
        <v>1092381</v>
      </c>
      <c r="K1399">
        <v>797</v>
      </c>
      <c r="L1399">
        <v>1291201</v>
      </c>
    </row>
    <row r="1400" spans="1:12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f t="shared" ca="1" si="23"/>
        <v>1092381</v>
      </c>
      <c r="K1400">
        <v>798</v>
      </c>
      <c r="L1400">
        <v>1296293</v>
      </c>
    </row>
    <row r="1401" spans="1:12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f t="shared" ca="1" si="23"/>
        <v>1092381</v>
      </c>
      <c r="K1401">
        <v>799</v>
      </c>
      <c r="L1401">
        <v>1296293</v>
      </c>
    </row>
    <row r="1402" spans="1:12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f t="shared" ca="1" si="23"/>
        <v>1092381</v>
      </c>
      <c r="K1402">
        <v>800</v>
      </c>
      <c r="L1402">
        <v>1341727</v>
      </c>
    </row>
    <row r="1403" spans="1:12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f t="shared" ca="1" si="23"/>
        <v>1092381</v>
      </c>
      <c r="K1403">
        <v>801</v>
      </c>
      <c r="L1403">
        <v>1342501</v>
      </c>
    </row>
    <row r="1404" spans="1:12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f t="shared" ca="1" si="23"/>
        <v>1092381</v>
      </c>
      <c r="K1404">
        <v>802</v>
      </c>
      <c r="L1404">
        <v>1342501</v>
      </c>
    </row>
    <row r="1405" spans="1:12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f t="shared" ca="1" si="23"/>
        <v>1092381</v>
      </c>
      <c r="K1405">
        <v>803</v>
      </c>
      <c r="L1405">
        <v>1342660</v>
      </c>
    </row>
    <row r="1406" spans="1:12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f t="shared" ca="1" si="23"/>
        <v>1092381</v>
      </c>
      <c r="K1406">
        <v>804</v>
      </c>
      <c r="L1406">
        <v>1351544</v>
      </c>
    </row>
    <row r="1407" spans="1:12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f t="shared" ca="1" si="23"/>
        <v>1092381</v>
      </c>
      <c r="K1407">
        <v>805</v>
      </c>
      <c r="L1407">
        <v>1351545</v>
      </c>
    </row>
    <row r="1408" spans="1:12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f t="shared" ca="1" si="23"/>
        <v>1092381</v>
      </c>
      <c r="K1408">
        <v>806</v>
      </c>
      <c r="L1408">
        <v>1360576</v>
      </c>
    </row>
    <row r="1409" spans="1:12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f t="shared" ca="1" si="23"/>
        <v>1092381</v>
      </c>
      <c r="K1409">
        <v>807</v>
      </c>
      <c r="L1409">
        <v>1376646</v>
      </c>
    </row>
    <row r="1410" spans="1:12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f t="shared" ca="1" si="23"/>
        <v>1092381</v>
      </c>
      <c r="K1410">
        <v>808</v>
      </c>
      <c r="L1410">
        <v>1376646</v>
      </c>
    </row>
    <row r="1411" spans="1:12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f t="shared" ref="J1411:J1474" ca="1" si="24">IF(L1411&lt;VLOOKUP(F1411,$N$1:$U$4,7,FALSE),VLOOKUP(F1411,$N$1:$U$4,7,FALSE),IF(L1411&gt;VLOOKUP(F1411,$N$1:$U$4,8,FALSE),VLOOKUP(F1411,$N$1:$U$4,8,FALSE),L1411))</f>
        <v>1092381</v>
      </c>
      <c r="K1411">
        <v>809</v>
      </c>
      <c r="L1411">
        <v>1377315</v>
      </c>
    </row>
    <row r="1412" spans="1:12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f t="shared" ca="1" si="24"/>
        <v>1092381</v>
      </c>
      <c r="K1412">
        <v>810</v>
      </c>
      <c r="L1412">
        <v>1403505</v>
      </c>
    </row>
    <row r="1413" spans="1:12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f t="shared" ca="1" si="24"/>
        <v>1092381</v>
      </c>
      <c r="K1413">
        <v>811</v>
      </c>
      <c r="L1413">
        <v>1417464</v>
      </c>
    </row>
    <row r="1414" spans="1:12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f t="shared" ca="1" si="24"/>
        <v>1092381</v>
      </c>
      <c r="K1414">
        <v>812</v>
      </c>
      <c r="L1414">
        <v>1417464</v>
      </c>
    </row>
    <row r="1415" spans="1:12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f t="shared" ca="1" si="24"/>
        <v>1092381</v>
      </c>
      <c r="K1415">
        <v>813</v>
      </c>
      <c r="L1415">
        <v>1433043</v>
      </c>
    </row>
    <row r="1416" spans="1:12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f t="shared" ca="1" si="24"/>
        <v>1092381</v>
      </c>
      <c r="K1416">
        <v>814</v>
      </c>
      <c r="L1416">
        <v>1462287</v>
      </c>
    </row>
    <row r="1417" spans="1:12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f t="shared" ca="1" si="24"/>
        <v>1092381</v>
      </c>
      <c r="K1417">
        <v>815</v>
      </c>
      <c r="L1417">
        <v>1462287</v>
      </c>
    </row>
    <row r="1418" spans="1:12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f t="shared" ca="1" si="24"/>
        <v>1092381</v>
      </c>
      <c r="K1418">
        <v>816</v>
      </c>
      <c r="L1418">
        <v>1462287</v>
      </c>
    </row>
    <row r="1419" spans="1:12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f t="shared" ca="1" si="24"/>
        <v>1092381</v>
      </c>
      <c r="K1419">
        <v>817</v>
      </c>
      <c r="L1419">
        <v>1462357</v>
      </c>
    </row>
    <row r="1420" spans="1:12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f t="shared" ca="1" si="24"/>
        <v>1092381</v>
      </c>
      <c r="K1420">
        <v>818</v>
      </c>
      <c r="L1420">
        <v>1462357</v>
      </c>
    </row>
    <row r="1421" spans="1:12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f t="shared" ca="1" si="24"/>
        <v>1092381</v>
      </c>
      <c r="K1421">
        <v>819</v>
      </c>
      <c r="L1421">
        <v>1462357</v>
      </c>
    </row>
    <row r="1422" spans="1:12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f t="shared" ca="1" si="24"/>
        <v>1092381</v>
      </c>
      <c r="K1422">
        <v>820</v>
      </c>
      <c r="L1422">
        <v>1462357</v>
      </c>
    </row>
    <row r="1423" spans="1:12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f t="shared" ca="1" si="24"/>
        <v>1092381</v>
      </c>
      <c r="K1423">
        <v>821</v>
      </c>
      <c r="L1423">
        <v>1474068</v>
      </c>
    </row>
    <row r="1424" spans="1:12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f t="shared" ca="1" si="24"/>
        <v>1092381</v>
      </c>
      <c r="K1424">
        <v>822</v>
      </c>
      <c r="L1424">
        <v>1480787</v>
      </c>
    </row>
    <row r="1425" spans="1:12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f t="shared" ca="1" si="24"/>
        <v>1092381</v>
      </c>
      <c r="K1425">
        <v>823</v>
      </c>
      <c r="L1425">
        <v>1503351</v>
      </c>
    </row>
    <row r="1426" spans="1:12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f t="shared" ca="1" si="24"/>
        <v>1092381</v>
      </c>
      <c r="K1426">
        <v>824</v>
      </c>
      <c r="L1426">
        <v>1503351</v>
      </c>
    </row>
    <row r="1427" spans="1:12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f t="shared" ca="1" si="24"/>
        <v>1092381</v>
      </c>
      <c r="K1427">
        <v>825</v>
      </c>
      <c r="L1427">
        <v>1503351</v>
      </c>
    </row>
    <row r="1428" spans="1:12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f t="shared" ca="1" si="24"/>
        <v>1092381</v>
      </c>
      <c r="K1428">
        <v>826</v>
      </c>
      <c r="L1428">
        <v>1503351</v>
      </c>
    </row>
    <row r="1429" spans="1:12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f t="shared" ca="1" si="24"/>
        <v>1092381</v>
      </c>
      <c r="K1429">
        <v>827</v>
      </c>
      <c r="L1429">
        <v>1503351</v>
      </c>
    </row>
    <row r="1430" spans="1:12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f t="shared" ca="1" si="24"/>
        <v>1092381</v>
      </c>
      <c r="K1430">
        <v>828</v>
      </c>
      <c r="L1430">
        <v>1507309</v>
      </c>
    </row>
    <row r="1431" spans="1:12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f t="shared" ca="1" si="24"/>
        <v>1092381</v>
      </c>
      <c r="K1431">
        <v>829</v>
      </c>
      <c r="L1431">
        <v>1539885</v>
      </c>
    </row>
    <row r="1432" spans="1:12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f t="shared" ca="1" si="24"/>
        <v>1092381</v>
      </c>
      <c r="K1432">
        <v>830</v>
      </c>
      <c r="L1432">
        <v>1540041</v>
      </c>
    </row>
    <row r="1433" spans="1:12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f t="shared" ca="1" si="24"/>
        <v>1092381</v>
      </c>
      <c r="K1433">
        <v>831</v>
      </c>
      <c r="L1433">
        <v>1540042</v>
      </c>
    </row>
    <row r="1434" spans="1:12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f t="shared" ca="1" si="24"/>
        <v>1092381</v>
      </c>
      <c r="K1434">
        <v>832</v>
      </c>
      <c r="L1434">
        <v>1597383</v>
      </c>
    </row>
    <row r="1435" spans="1:12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f t="shared" ca="1" si="24"/>
        <v>1092381</v>
      </c>
      <c r="K1435">
        <v>833</v>
      </c>
      <c r="L1435">
        <v>1597383</v>
      </c>
    </row>
    <row r="1436" spans="1:12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f t="shared" ca="1" si="24"/>
        <v>1092381</v>
      </c>
      <c r="K1436">
        <v>834</v>
      </c>
      <c r="L1436">
        <v>1597383</v>
      </c>
    </row>
    <row r="1437" spans="1:12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f t="shared" ca="1" si="24"/>
        <v>1092381</v>
      </c>
      <c r="K1437">
        <v>835</v>
      </c>
      <c r="L1437">
        <v>1597383</v>
      </c>
    </row>
    <row r="1438" spans="1:12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f t="shared" ca="1" si="24"/>
        <v>1092381</v>
      </c>
      <c r="K1438">
        <v>836</v>
      </c>
      <c r="L1438">
        <v>1598011</v>
      </c>
    </row>
    <row r="1439" spans="1:12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f t="shared" ca="1" si="24"/>
        <v>1092381</v>
      </c>
      <c r="K1439">
        <v>837</v>
      </c>
      <c r="L1439">
        <v>1598011</v>
      </c>
    </row>
    <row r="1440" spans="1:12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f t="shared" ca="1" si="24"/>
        <v>1092381</v>
      </c>
      <c r="K1440">
        <v>838</v>
      </c>
      <c r="L1440">
        <v>1598011</v>
      </c>
    </row>
    <row r="1441" spans="1:12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f t="shared" ca="1" si="24"/>
        <v>1092381</v>
      </c>
      <c r="K1441">
        <v>839</v>
      </c>
      <c r="L1441">
        <v>1601281</v>
      </c>
    </row>
    <row r="1442" spans="1:12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f t="shared" ca="1" si="24"/>
        <v>1092381</v>
      </c>
      <c r="K1442">
        <v>840</v>
      </c>
      <c r="L1442">
        <v>1601281</v>
      </c>
    </row>
    <row r="1443" spans="1:12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f t="shared" ca="1" si="24"/>
        <v>1092381</v>
      </c>
      <c r="K1443">
        <v>841</v>
      </c>
      <c r="L1443">
        <v>1601281</v>
      </c>
    </row>
    <row r="1444" spans="1:12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f t="shared" ca="1" si="24"/>
        <v>1092381</v>
      </c>
      <c r="K1444">
        <v>842</v>
      </c>
      <c r="L1444">
        <v>1602288</v>
      </c>
    </row>
    <row r="1445" spans="1:12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f t="shared" ca="1" si="24"/>
        <v>1092381</v>
      </c>
      <c r="K1445">
        <v>843</v>
      </c>
      <c r="L1445">
        <v>1602288</v>
      </c>
    </row>
    <row r="1446" spans="1:12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f t="shared" ca="1" si="24"/>
        <v>1092381</v>
      </c>
      <c r="K1446">
        <v>844</v>
      </c>
      <c r="L1446">
        <v>1602429</v>
      </c>
    </row>
    <row r="1447" spans="1:12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f t="shared" ca="1" si="24"/>
        <v>1092381</v>
      </c>
      <c r="K1447">
        <v>845</v>
      </c>
      <c r="L1447">
        <v>1602429</v>
      </c>
    </row>
    <row r="1448" spans="1:12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f t="shared" ca="1" si="24"/>
        <v>1092381</v>
      </c>
      <c r="K1448">
        <v>846</v>
      </c>
      <c r="L1448">
        <v>1602429</v>
      </c>
    </row>
    <row r="1449" spans="1:12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f t="shared" ca="1" si="24"/>
        <v>1092381</v>
      </c>
      <c r="K1449">
        <v>847</v>
      </c>
      <c r="L1449">
        <v>1603693</v>
      </c>
    </row>
    <row r="1450" spans="1:12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f t="shared" ca="1" si="24"/>
        <v>1092381</v>
      </c>
      <c r="K1450">
        <v>848</v>
      </c>
      <c r="L1450">
        <v>1603693</v>
      </c>
    </row>
    <row r="1451" spans="1:12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f t="shared" ca="1" si="24"/>
        <v>1092381</v>
      </c>
      <c r="K1451">
        <v>849</v>
      </c>
      <c r="L1451">
        <v>1603693</v>
      </c>
    </row>
    <row r="1452" spans="1:12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f t="shared" ca="1" si="24"/>
        <v>1092381</v>
      </c>
      <c r="K1452">
        <v>850</v>
      </c>
      <c r="L1452">
        <v>1603693</v>
      </c>
    </row>
    <row r="1453" spans="1:12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f t="shared" ca="1" si="24"/>
        <v>1092381</v>
      </c>
      <c r="K1453">
        <v>851</v>
      </c>
      <c r="L1453">
        <v>1603693</v>
      </c>
    </row>
    <row r="1454" spans="1:12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f t="shared" ca="1" si="24"/>
        <v>1092381</v>
      </c>
      <c r="K1454">
        <v>852</v>
      </c>
      <c r="L1454">
        <v>1623580</v>
      </c>
    </row>
    <row r="1455" spans="1:12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f t="shared" ca="1" si="24"/>
        <v>1092381</v>
      </c>
      <c r="K1455">
        <v>853</v>
      </c>
      <c r="L1455">
        <v>1623921</v>
      </c>
    </row>
    <row r="1456" spans="1:12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f t="shared" ca="1" si="24"/>
        <v>1092381</v>
      </c>
      <c r="K1456">
        <v>854</v>
      </c>
      <c r="L1456">
        <v>1625606</v>
      </c>
    </row>
    <row r="1457" spans="1:12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f t="shared" ca="1" si="24"/>
        <v>1092381</v>
      </c>
      <c r="K1457">
        <v>855</v>
      </c>
      <c r="L1457">
        <v>1626080</v>
      </c>
    </row>
    <row r="1458" spans="1:12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f t="shared" ca="1" si="24"/>
        <v>1092381</v>
      </c>
      <c r="K1458">
        <v>856</v>
      </c>
      <c r="L1458">
        <v>1626080</v>
      </c>
    </row>
    <row r="1459" spans="1:12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f t="shared" ca="1" si="24"/>
        <v>1092381</v>
      </c>
      <c r="K1459">
        <v>857</v>
      </c>
      <c r="L1459">
        <v>1626080</v>
      </c>
    </row>
    <row r="1460" spans="1:12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f t="shared" ca="1" si="24"/>
        <v>1092381</v>
      </c>
      <c r="K1460">
        <v>858</v>
      </c>
      <c r="L1460">
        <v>1628444</v>
      </c>
    </row>
    <row r="1461" spans="1:12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f t="shared" ca="1" si="24"/>
        <v>1092381</v>
      </c>
      <c r="K1461">
        <v>859</v>
      </c>
      <c r="L1461">
        <v>1628444</v>
      </c>
    </row>
    <row r="1462" spans="1:12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f t="shared" ca="1" si="24"/>
        <v>1092381</v>
      </c>
      <c r="K1462">
        <v>860</v>
      </c>
      <c r="L1462">
        <v>1628444</v>
      </c>
    </row>
    <row r="1463" spans="1:12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f t="shared" ca="1" si="24"/>
        <v>1092381</v>
      </c>
      <c r="K1463">
        <v>861</v>
      </c>
      <c r="L1463">
        <v>1628444</v>
      </c>
    </row>
    <row r="1464" spans="1:12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f t="shared" ca="1" si="24"/>
        <v>1092381</v>
      </c>
      <c r="K1464">
        <v>862</v>
      </c>
      <c r="L1464">
        <v>1628444</v>
      </c>
    </row>
    <row r="1465" spans="1:12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f t="shared" ca="1" si="24"/>
        <v>1092381</v>
      </c>
      <c r="K1465">
        <v>863</v>
      </c>
      <c r="L1465">
        <v>1628444</v>
      </c>
    </row>
    <row r="1466" spans="1:12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f t="shared" ca="1" si="24"/>
        <v>1092381</v>
      </c>
      <c r="K1466">
        <v>864</v>
      </c>
      <c r="L1466">
        <v>1646594</v>
      </c>
    </row>
    <row r="1467" spans="1:12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f t="shared" ca="1" si="24"/>
        <v>1092381</v>
      </c>
      <c r="K1467">
        <v>865</v>
      </c>
      <c r="L1467">
        <v>1646594</v>
      </c>
    </row>
    <row r="1468" spans="1:12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f t="shared" ca="1" si="24"/>
        <v>1092381</v>
      </c>
      <c r="K1468">
        <v>866</v>
      </c>
      <c r="L1468">
        <v>1646594</v>
      </c>
    </row>
    <row r="1469" spans="1:12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f t="shared" ca="1" si="24"/>
        <v>1092381</v>
      </c>
      <c r="K1469">
        <v>867</v>
      </c>
      <c r="L1469">
        <v>1656745</v>
      </c>
    </row>
    <row r="1470" spans="1:12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f t="shared" ca="1" si="24"/>
        <v>1092381</v>
      </c>
      <c r="K1470">
        <v>868</v>
      </c>
      <c r="L1470">
        <v>1656745</v>
      </c>
    </row>
    <row r="1471" spans="1:12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f t="shared" ca="1" si="24"/>
        <v>1092381</v>
      </c>
      <c r="K1471">
        <v>869</v>
      </c>
      <c r="L1471">
        <v>1656745</v>
      </c>
    </row>
    <row r="1472" spans="1:12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f t="shared" ca="1" si="24"/>
        <v>1092381</v>
      </c>
      <c r="K1472">
        <v>870</v>
      </c>
      <c r="L1472">
        <v>1656745</v>
      </c>
    </row>
    <row r="1473" spans="1:12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f t="shared" ca="1" si="24"/>
        <v>1092381</v>
      </c>
      <c r="K1473">
        <v>871</v>
      </c>
      <c r="L1473">
        <v>1656745</v>
      </c>
    </row>
    <row r="1474" spans="1:12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f t="shared" ca="1" si="24"/>
        <v>1092381</v>
      </c>
      <c r="K1474">
        <v>872</v>
      </c>
      <c r="L1474">
        <v>1656745</v>
      </c>
    </row>
    <row r="1475" spans="1:12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f t="shared" ref="J1475:J1538" ca="1" si="25">IF(L1475&lt;VLOOKUP(F1475,$N$1:$U$4,7,FALSE),VLOOKUP(F1475,$N$1:$U$4,7,FALSE),IF(L1475&gt;VLOOKUP(F1475,$N$1:$U$4,8,FALSE),VLOOKUP(F1475,$N$1:$U$4,8,FALSE),L1475))</f>
        <v>1092381</v>
      </c>
      <c r="K1475">
        <v>873</v>
      </c>
      <c r="L1475">
        <v>1658919</v>
      </c>
    </row>
    <row r="1476" spans="1:12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f t="shared" ca="1" si="25"/>
        <v>1092381</v>
      </c>
      <c r="K1476">
        <v>874</v>
      </c>
      <c r="L1476">
        <v>1669655</v>
      </c>
    </row>
    <row r="1477" spans="1:12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f t="shared" ca="1" si="25"/>
        <v>1092381</v>
      </c>
      <c r="K1477">
        <v>875</v>
      </c>
      <c r="L1477">
        <v>1669655</v>
      </c>
    </row>
    <row r="1478" spans="1:12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f t="shared" ca="1" si="25"/>
        <v>1092381</v>
      </c>
      <c r="K1478">
        <v>876</v>
      </c>
      <c r="L1478">
        <v>1787076</v>
      </c>
    </row>
    <row r="1479" spans="1:12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f t="shared" ca="1" si="25"/>
        <v>1092381</v>
      </c>
      <c r="K1479">
        <v>877</v>
      </c>
      <c r="L1479">
        <v>2179803</v>
      </c>
    </row>
    <row r="1480" spans="1:12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f t="shared" ca="1" si="25"/>
        <v>1092381</v>
      </c>
      <c r="K1480">
        <v>878</v>
      </c>
      <c r="L1480">
        <v>2179803</v>
      </c>
    </row>
    <row r="1481" spans="1:12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f t="shared" ca="1" si="25"/>
        <v>1092381</v>
      </c>
      <c r="K1481">
        <v>879</v>
      </c>
      <c r="L1481">
        <v>2196939</v>
      </c>
    </row>
    <row r="1482" spans="1:12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f t="shared" ca="1" si="25"/>
        <v>1092381</v>
      </c>
      <c r="K1482">
        <v>880</v>
      </c>
      <c r="L1482">
        <v>2196939</v>
      </c>
    </row>
    <row r="1483" spans="1:12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f t="shared" ca="1" si="25"/>
        <v>1092381</v>
      </c>
      <c r="K1483">
        <v>881</v>
      </c>
      <c r="L1483">
        <v>2204138</v>
      </c>
    </row>
    <row r="1484" spans="1:12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f t="shared" ca="1" si="25"/>
        <v>1092381</v>
      </c>
      <c r="K1484">
        <v>882</v>
      </c>
      <c r="L1484">
        <v>2231450</v>
      </c>
    </row>
    <row r="1485" spans="1:12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f t="shared" ca="1" si="25"/>
        <v>1092381</v>
      </c>
      <c r="K1485">
        <v>883</v>
      </c>
      <c r="L1485">
        <v>2231450</v>
      </c>
    </row>
    <row r="1486" spans="1:12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f t="shared" ca="1" si="25"/>
        <v>1092381</v>
      </c>
      <c r="K1486">
        <v>884</v>
      </c>
      <c r="L1486">
        <v>2231451</v>
      </c>
    </row>
    <row r="1487" spans="1:12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f t="shared" ca="1" si="25"/>
        <v>34888</v>
      </c>
      <c r="K1487">
        <v>1</v>
      </c>
      <c r="L1487">
        <v>17</v>
      </c>
    </row>
    <row r="1488" spans="1:12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f t="shared" ca="1" si="25"/>
        <v>34888</v>
      </c>
      <c r="K1488">
        <v>2</v>
      </c>
      <c r="L1488">
        <v>17</v>
      </c>
    </row>
    <row r="1489" spans="1:12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f t="shared" ca="1" si="25"/>
        <v>34888</v>
      </c>
      <c r="K1489">
        <v>3</v>
      </c>
      <c r="L1489">
        <v>17</v>
      </c>
    </row>
    <row r="1490" spans="1:12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f t="shared" ca="1" si="25"/>
        <v>34888</v>
      </c>
      <c r="K1490">
        <v>4</v>
      </c>
      <c r="L1490">
        <v>20</v>
      </c>
    </row>
    <row r="1491" spans="1:12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f t="shared" ca="1" si="25"/>
        <v>34888</v>
      </c>
      <c r="K1491">
        <v>5</v>
      </c>
      <c r="L1491">
        <v>20</v>
      </c>
    </row>
    <row r="1492" spans="1:12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f t="shared" ca="1" si="25"/>
        <v>34888</v>
      </c>
      <c r="K1492">
        <v>6</v>
      </c>
      <c r="L1492">
        <v>20</v>
      </c>
    </row>
    <row r="1493" spans="1:12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f t="shared" ca="1" si="25"/>
        <v>34888</v>
      </c>
      <c r="K1493">
        <v>7</v>
      </c>
      <c r="L1493">
        <v>34</v>
      </c>
    </row>
    <row r="1494" spans="1:12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f t="shared" ca="1" si="25"/>
        <v>34888</v>
      </c>
      <c r="K1494">
        <v>8</v>
      </c>
      <c r="L1494">
        <v>34</v>
      </c>
    </row>
    <row r="1495" spans="1:12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f t="shared" ca="1" si="25"/>
        <v>34888</v>
      </c>
      <c r="K1495">
        <v>9</v>
      </c>
      <c r="L1495">
        <v>41</v>
      </c>
    </row>
    <row r="1496" spans="1:12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f t="shared" ca="1" si="25"/>
        <v>34888</v>
      </c>
      <c r="K1496">
        <v>10</v>
      </c>
      <c r="L1496">
        <v>66</v>
      </c>
    </row>
    <row r="1497" spans="1:12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f t="shared" ca="1" si="25"/>
        <v>34888</v>
      </c>
      <c r="K1497">
        <v>11</v>
      </c>
      <c r="L1497">
        <v>300</v>
      </c>
    </row>
    <row r="1498" spans="1:12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f t="shared" ca="1" si="25"/>
        <v>34888</v>
      </c>
      <c r="K1498">
        <v>12</v>
      </c>
      <c r="L1498">
        <v>500</v>
      </c>
    </row>
    <row r="1499" spans="1:12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f t="shared" ca="1" si="25"/>
        <v>34888</v>
      </c>
      <c r="K1499">
        <v>13</v>
      </c>
      <c r="L1499">
        <v>500</v>
      </c>
    </row>
    <row r="1500" spans="1:12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f t="shared" ca="1" si="25"/>
        <v>34888</v>
      </c>
      <c r="K1500">
        <v>14</v>
      </c>
      <c r="L1500">
        <v>500</v>
      </c>
    </row>
    <row r="1501" spans="1:12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f t="shared" ca="1" si="25"/>
        <v>34888</v>
      </c>
      <c r="K1501">
        <v>15</v>
      </c>
      <c r="L1501">
        <v>1000</v>
      </c>
    </row>
    <row r="1502" spans="1:12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 s="5">
        <f t="shared" ca="1" si="25"/>
        <v>34888</v>
      </c>
      <c r="K1502">
        <v>16</v>
      </c>
      <c r="L1502">
        <v>1079</v>
      </c>
    </row>
    <row r="1503" spans="1:12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 s="5">
        <f t="shared" ca="1" si="25"/>
        <v>34888</v>
      </c>
      <c r="K1503">
        <v>17</v>
      </c>
      <c r="L1503">
        <v>1349</v>
      </c>
    </row>
    <row r="1504" spans="1:12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 s="5">
        <f t="shared" ca="1" si="25"/>
        <v>34888</v>
      </c>
      <c r="K1504">
        <v>18</v>
      </c>
      <c r="L1504">
        <v>1349</v>
      </c>
    </row>
    <row r="1505" spans="1:12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 s="5">
        <f t="shared" ca="1" si="25"/>
        <v>34888</v>
      </c>
      <c r="K1505">
        <v>19</v>
      </c>
      <c r="L1505">
        <v>1349</v>
      </c>
    </row>
    <row r="1506" spans="1:12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 s="5">
        <f t="shared" ca="1" si="25"/>
        <v>34888</v>
      </c>
      <c r="K1506">
        <v>20</v>
      </c>
      <c r="L1506">
        <v>1629</v>
      </c>
    </row>
    <row r="1507" spans="1:12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 s="5">
        <f t="shared" ca="1" si="25"/>
        <v>34888</v>
      </c>
      <c r="K1507">
        <v>21</v>
      </c>
      <c r="L1507">
        <v>1700</v>
      </c>
    </row>
    <row r="1508" spans="1:12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 s="5">
        <f t="shared" ca="1" si="25"/>
        <v>34888</v>
      </c>
      <c r="K1508">
        <v>22</v>
      </c>
      <c r="L1508">
        <v>4000</v>
      </c>
    </row>
    <row r="1509" spans="1:12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 s="5">
        <f t="shared" ca="1" si="25"/>
        <v>34888</v>
      </c>
      <c r="K1509">
        <v>23</v>
      </c>
      <c r="L1509">
        <v>4000</v>
      </c>
    </row>
    <row r="1510" spans="1:12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 s="5">
        <f t="shared" ca="1" si="25"/>
        <v>34888</v>
      </c>
      <c r="K1510">
        <v>24</v>
      </c>
      <c r="L1510">
        <v>4000</v>
      </c>
    </row>
    <row r="1511" spans="1:12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 s="5">
        <f t="shared" ca="1" si="25"/>
        <v>34888</v>
      </c>
      <c r="K1511">
        <v>25</v>
      </c>
      <c r="L1511">
        <v>5000</v>
      </c>
    </row>
    <row r="1512" spans="1:12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 s="5">
        <f t="shared" ca="1" si="25"/>
        <v>34888</v>
      </c>
      <c r="K1512">
        <v>26</v>
      </c>
      <c r="L1512">
        <v>5220</v>
      </c>
    </row>
    <row r="1513" spans="1:12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 s="5">
        <f t="shared" ca="1" si="25"/>
        <v>34888</v>
      </c>
      <c r="K1513">
        <v>27</v>
      </c>
      <c r="L1513">
        <v>5220</v>
      </c>
    </row>
    <row r="1514" spans="1:12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 s="5">
        <f t="shared" ca="1" si="25"/>
        <v>34888</v>
      </c>
      <c r="K1514">
        <v>28</v>
      </c>
      <c r="L1514">
        <v>5220</v>
      </c>
    </row>
    <row r="1515" spans="1:12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 s="5">
        <f t="shared" ca="1" si="25"/>
        <v>34888</v>
      </c>
      <c r="K1515">
        <v>29</v>
      </c>
      <c r="L1515">
        <v>5955</v>
      </c>
    </row>
    <row r="1516" spans="1:12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 s="5">
        <f t="shared" ca="1" si="25"/>
        <v>34888</v>
      </c>
      <c r="K1516">
        <v>30</v>
      </c>
      <c r="L1516">
        <v>5955</v>
      </c>
    </row>
    <row r="1517" spans="1:12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 s="5">
        <f t="shared" ca="1" si="25"/>
        <v>34888</v>
      </c>
      <c r="K1517">
        <v>31</v>
      </c>
      <c r="L1517">
        <v>5955</v>
      </c>
    </row>
    <row r="1518" spans="1:12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 s="5">
        <f t="shared" ca="1" si="25"/>
        <v>34888</v>
      </c>
      <c r="K1518">
        <v>32</v>
      </c>
      <c r="L1518">
        <v>5955</v>
      </c>
    </row>
    <row r="1519" spans="1:12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 s="5">
        <f t="shared" ca="1" si="25"/>
        <v>34888</v>
      </c>
      <c r="K1519">
        <v>33</v>
      </c>
      <c r="L1519">
        <v>5955</v>
      </c>
    </row>
    <row r="1520" spans="1:12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 s="5">
        <f t="shared" ca="1" si="25"/>
        <v>34888</v>
      </c>
      <c r="K1520">
        <v>34</v>
      </c>
      <c r="L1520">
        <v>5955</v>
      </c>
    </row>
    <row r="1521" spans="1:12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 s="5">
        <f t="shared" ca="1" si="25"/>
        <v>34888</v>
      </c>
      <c r="K1521">
        <v>35</v>
      </c>
      <c r="L1521">
        <v>5955</v>
      </c>
    </row>
    <row r="1522" spans="1:12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 s="5">
        <f t="shared" ca="1" si="25"/>
        <v>34888</v>
      </c>
      <c r="K1522">
        <v>36</v>
      </c>
      <c r="L1522">
        <v>5955</v>
      </c>
    </row>
    <row r="1523" spans="1:12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 s="5">
        <f t="shared" ca="1" si="25"/>
        <v>34888</v>
      </c>
      <c r="K1523">
        <v>37</v>
      </c>
      <c r="L1523">
        <v>5955</v>
      </c>
    </row>
    <row r="1524" spans="1:12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 s="5">
        <f t="shared" ca="1" si="25"/>
        <v>34888</v>
      </c>
      <c r="K1524">
        <v>38</v>
      </c>
      <c r="L1524">
        <v>6937</v>
      </c>
    </row>
    <row r="1525" spans="1:12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 s="5">
        <f t="shared" ca="1" si="25"/>
        <v>34888</v>
      </c>
      <c r="K1525">
        <v>39</v>
      </c>
      <c r="L1525">
        <v>6937</v>
      </c>
    </row>
    <row r="1526" spans="1:12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 s="5">
        <f t="shared" ca="1" si="25"/>
        <v>34888</v>
      </c>
      <c r="K1526">
        <v>40</v>
      </c>
      <c r="L1526">
        <v>6937</v>
      </c>
    </row>
    <row r="1527" spans="1:12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 s="5">
        <f t="shared" ca="1" si="25"/>
        <v>34888</v>
      </c>
      <c r="K1527">
        <v>41</v>
      </c>
      <c r="L1527">
        <v>9061</v>
      </c>
    </row>
    <row r="1528" spans="1:12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 s="5">
        <f t="shared" ca="1" si="25"/>
        <v>34888</v>
      </c>
      <c r="K1528">
        <v>42</v>
      </c>
      <c r="L1528">
        <v>9061</v>
      </c>
    </row>
    <row r="1529" spans="1:12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 s="5">
        <f t="shared" ca="1" si="25"/>
        <v>34888</v>
      </c>
      <c r="K1529">
        <v>43</v>
      </c>
      <c r="L1529">
        <v>9061</v>
      </c>
    </row>
    <row r="1530" spans="1:12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 s="5">
        <f t="shared" ca="1" si="25"/>
        <v>34888</v>
      </c>
      <c r="K1530">
        <v>44</v>
      </c>
      <c r="L1530">
        <v>10000</v>
      </c>
    </row>
    <row r="1531" spans="1:12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 s="5">
        <f t="shared" ca="1" si="25"/>
        <v>34888</v>
      </c>
      <c r="K1531">
        <v>45</v>
      </c>
      <c r="L1531">
        <v>11005</v>
      </c>
    </row>
    <row r="1532" spans="1:12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 s="5">
        <f t="shared" ca="1" si="25"/>
        <v>34888</v>
      </c>
      <c r="K1532">
        <v>46</v>
      </c>
      <c r="L1532">
        <v>11005</v>
      </c>
    </row>
    <row r="1533" spans="1:12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 s="5">
        <f t="shared" ca="1" si="25"/>
        <v>34888</v>
      </c>
      <c r="K1533">
        <v>47</v>
      </c>
      <c r="L1533">
        <v>11025</v>
      </c>
    </row>
    <row r="1534" spans="1:12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 s="5">
        <f t="shared" ca="1" si="25"/>
        <v>34888</v>
      </c>
      <c r="K1534">
        <v>48</v>
      </c>
      <c r="L1534">
        <v>12391</v>
      </c>
    </row>
    <row r="1535" spans="1:12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 s="5">
        <f t="shared" ca="1" si="25"/>
        <v>34888</v>
      </c>
      <c r="K1535">
        <v>49</v>
      </c>
      <c r="L1535">
        <v>15100</v>
      </c>
    </row>
    <row r="1536" spans="1:12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 s="5">
        <f t="shared" ca="1" si="25"/>
        <v>34888</v>
      </c>
      <c r="K1536">
        <v>50</v>
      </c>
      <c r="L1536">
        <v>15100</v>
      </c>
    </row>
    <row r="1537" spans="1:12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 s="5">
        <f t="shared" ca="1" si="25"/>
        <v>34888</v>
      </c>
      <c r="K1537">
        <v>51</v>
      </c>
      <c r="L1537">
        <v>15100</v>
      </c>
    </row>
    <row r="1538" spans="1:12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 s="5">
        <f t="shared" ca="1" si="25"/>
        <v>34888</v>
      </c>
      <c r="K1538">
        <v>52</v>
      </c>
      <c r="L1538">
        <v>15100</v>
      </c>
    </row>
    <row r="1539" spans="1:12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 s="5">
        <f t="shared" ref="J1539:J1602" ca="1" si="26">IF(L1539&lt;VLOOKUP(F1539,$N$1:$U$4,7,FALSE),VLOOKUP(F1539,$N$1:$U$4,7,FALSE),IF(L1539&gt;VLOOKUP(F1539,$N$1:$U$4,8,FALSE),VLOOKUP(F1539,$N$1:$U$4,8,FALSE),L1539))</f>
        <v>34888</v>
      </c>
      <c r="K1539">
        <v>53</v>
      </c>
      <c r="L1539">
        <v>15391</v>
      </c>
    </row>
    <row r="1540" spans="1:12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 s="5">
        <f t="shared" ca="1" si="26"/>
        <v>34888</v>
      </c>
      <c r="K1540">
        <v>54</v>
      </c>
      <c r="L1540">
        <v>15474</v>
      </c>
    </row>
    <row r="1541" spans="1:12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 s="5">
        <f t="shared" ca="1" si="26"/>
        <v>34888</v>
      </c>
      <c r="K1541">
        <v>55</v>
      </c>
      <c r="L1541">
        <v>15474</v>
      </c>
    </row>
    <row r="1542" spans="1:12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 s="5">
        <f t="shared" ca="1" si="26"/>
        <v>34888</v>
      </c>
      <c r="K1542">
        <v>56</v>
      </c>
      <c r="L1542">
        <v>15474</v>
      </c>
    </row>
    <row r="1543" spans="1:12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 s="5">
        <f t="shared" ca="1" si="26"/>
        <v>34888</v>
      </c>
      <c r="K1543">
        <v>57</v>
      </c>
      <c r="L1543">
        <v>15474</v>
      </c>
    </row>
    <row r="1544" spans="1:12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 s="5">
        <f t="shared" ca="1" si="26"/>
        <v>34888</v>
      </c>
      <c r="K1544">
        <v>58</v>
      </c>
      <c r="L1544">
        <v>15673</v>
      </c>
    </row>
    <row r="1545" spans="1:12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 s="5">
        <f t="shared" ca="1" si="26"/>
        <v>34888</v>
      </c>
      <c r="K1545">
        <v>59</v>
      </c>
      <c r="L1545">
        <v>15673</v>
      </c>
    </row>
    <row r="1546" spans="1:12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 s="5">
        <f t="shared" ca="1" si="26"/>
        <v>34888</v>
      </c>
      <c r="K1546">
        <v>60</v>
      </c>
      <c r="L1546">
        <v>15673</v>
      </c>
    </row>
    <row r="1547" spans="1:12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 s="5">
        <f t="shared" ca="1" si="26"/>
        <v>34888</v>
      </c>
      <c r="K1547">
        <v>61</v>
      </c>
      <c r="L1547">
        <v>15673</v>
      </c>
    </row>
    <row r="1548" spans="1:12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 s="5">
        <f t="shared" ca="1" si="26"/>
        <v>34888</v>
      </c>
      <c r="K1548">
        <v>62</v>
      </c>
      <c r="L1548">
        <v>20579</v>
      </c>
    </row>
    <row r="1549" spans="1:12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 s="5">
        <f t="shared" ca="1" si="26"/>
        <v>34888</v>
      </c>
      <c r="K1549">
        <v>63</v>
      </c>
      <c r="L1549">
        <v>21549</v>
      </c>
    </row>
    <row r="1550" spans="1:12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 s="5">
        <f t="shared" ca="1" si="26"/>
        <v>34888</v>
      </c>
      <c r="K1550">
        <v>64</v>
      </c>
      <c r="L1550">
        <v>21549</v>
      </c>
    </row>
    <row r="1551" spans="1:12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 s="5">
        <f t="shared" ca="1" si="26"/>
        <v>34888</v>
      </c>
      <c r="K1551">
        <v>65</v>
      </c>
      <c r="L1551">
        <v>21549</v>
      </c>
    </row>
    <row r="1552" spans="1:12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 s="5">
        <f t="shared" ca="1" si="26"/>
        <v>34888</v>
      </c>
      <c r="K1552">
        <v>66</v>
      </c>
      <c r="L1552">
        <v>21549</v>
      </c>
    </row>
    <row r="1553" spans="1:12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 s="5">
        <f t="shared" ca="1" si="26"/>
        <v>34888</v>
      </c>
      <c r="K1553">
        <v>67</v>
      </c>
      <c r="L1553">
        <v>21549</v>
      </c>
    </row>
    <row r="1554" spans="1:12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 s="5">
        <f t="shared" ca="1" si="26"/>
        <v>34888</v>
      </c>
      <c r="K1554">
        <v>68</v>
      </c>
      <c r="L1554">
        <v>22027</v>
      </c>
    </row>
    <row r="1555" spans="1:12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 s="5">
        <f t="shared" ca="1" si="26"/>
        <v>34888</v>
      </c>
      <c r="K1555">
        <v>69</v>
      </c>
      <c r="L1555">
        <v>22380</v>
      </c>
    </row>
    <row r="1556" spans="1:12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 s="5">
        <f t="shared" ca="1" si="26"/>
        <v>34888</v>
      </c>
      <c r="K1556">
        <v>70</v>
      </c>
      <c r="L1556">
        <v>22660</v>
      </c>
    </row>
    <row r="1557" spans="1:12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 s="5">
        <f t="shared" ca="1" si="26"/>
        <v>34888</v>
      </c>
      <c r="K1557">
        <v>71</v>
      </c>
      <c r="L1557">
        <v>22660</v>
      </c>
    </row>
    <row r="1558" spans="1:12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 s="5">
        <f t="shared" ca="1" si="26"/>
        <v>34888</v>
      </c>
      <c r="K1558">
        <v>72</v>
      </c>
      <c r="L1558">
        <v>22999</v>
      </c>
    </row>
    <row r="1559" spans="1:12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 s="5">
        <f t="shared" ca="1" si="26"/>
        <v>34888</v>
      </c>
      <c r="K1559">
        <v>73</v>
      </c>
      <c r="L1559">
        <v>22999</v>
      </c>
    </row>
    <row r="1560" spans="1:12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 s="5">
        <f t="shared" ca="1" si="26"/>
        <v>34888</v>
      </c>
      <c r="K1560">
        <v>74</v>
      </c>
      <c r="L1560">
        <v>23566</v>
      </c>
    </row>
    <row r="1561" spans="1:12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 s="5">
        <f t="shared" ca="1" si="26"/>
        <v>34888</v>
      </c>
      <c r="K1561">
        <v>75</v>
      </c>
      <c r="L1561">
        <v>23933</v>
      </c>
    </row>
    <row r="1562" spans="1:12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 s="5">
        <f t="shared" ca="1" si="26"/>
        <v>34888</v>
      </c>
      <c r="K1562">
        <v>76</v>
      </c>
      <c r="L1562">
        <v>25000</v>
      </c>
    </row>
    <row r="1563" spans="1:12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 s="5">
        <f t="shared" ca="1" si="26"/>
        <v>34888</v>
      </c>
      <c r="K1563">
        <v>77</v>
      </c>
      <c r="L1563">
        <v>27700</v>
      </c>
    </row>
    <row r="1564" spans="1:12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 s="5">
        <f t="shared" ca="1" si="26"/>
        <v>34888</v>
      </c>
      <c r="K1564">
        <v>78</v>
      </c>
      <c r="L1564">
        <v>27843</v>
      </c>
    </row>
    <row r="1565" spans="1:12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 s="5">
        <f t="shared" ca="1" si="26"/>
        <v>34888</v>
      </c>
      <c r="K1565">
        <v>79</v>
      </c>
      <c r="L1565">
        <v>27843</v>
      </c>
    </row>
    <row r="1566" spans="1:12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 s="5">
        <f t="shared" ca="1" si="26"/>
        <v>34888</v>
      </c>
      <c r="K1566">
        <v>80</v>
      </c>
      <c r="L1566">
        <v>27843</v>
      </c>
    </row>
    <row r="1567" spans="1:12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 s="5">
        <f t="shared" ca="1" si="26"/>
        <v>34888</v>
      </c>
      <c r="K1567">
        <v>81</v>
      </c>
      <c r="L1567">
        <v>27975</v>
      </c>
    </row>
    <row r="1568" spans="1:12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 s="5">
        <f t="shared" ca="1" si="26"/>
        <v>34888</v>
      </c>
      <c r="K1568">
        <v>82</v>
      </c>
      <c r="L1568">
        <v>28033</v>
      </c>
    </row>
    <row r="1569" spans="1:12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 s="5">
        <f t="shared" ca="1" si="26"/>
        <v>34888</v>
      </c>
      <c r="K1569">
        <v>83</v>
      </c>
      <c r="L1569">
        <v>28033</v>
      </c>
    </row>
    <row r="1570" spans="1:12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 s="5">
        <f t="shared" ca="1" si="26"/>
        <v>34888</v>
      </c>
      <c r="K1570">
        <v>84</v>
      </c>
      <c r="L1570">
        <v>28060</v>
      </c>
    </row>
    <row r="1571" spans="1:12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 s="5">
        <f t="shared" ca="1" si="26"/>
        <v>34888</v>
      </c>
      <c r="K1571">
        <v>85</v>
      </c>
      <c r="L1571">
        <v>28060</v>
      </c>
    </row>
    <row r="1572" spans="1:12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 s="5">
        <f t="shared" ca="1" si="26"/>
        <v>34888</v>
      </c>
      <c r="K1572">
        <v>86</v>
      </c>
      <c r="L1572">
        <v>28060</v>
      </c>
    </row>
    <row r="1573" spans="1:12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 s="5">
        <f t="shared" ca="1" si="26"/>
        <v>34888</v>
      </c>
      <c r="K1573">
        <v>87</v>
      </c>
      <c r="L1573">
        <v>28853</v>
      </c>
    </row>
    <row r="1574" spans="1:12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 s="5">
        <f t="shared" ca="1" si="26"/>
        <v>34888</v>
      </c>
      <c r="K1574">
        <v>88</v>
      </c>
      <c r="L1574">
        <v>28875</v>
      </c>
    </row>
    <row r="1575" spans="1:12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 s="5">
        <f t="shared" ca="1" si="26"/>
        <v>34888</v>
      </c>
      <c r="K1575">
        <v>89</v>
      </c>
      <c r="L1575">
        <v>28875</v>
      </c>
    </row>
    <row r="1576" spans="1:12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 s="5">
        <f t="shared" ca="1" si="26"/>
        <v>34888</v>
      </c>
      <c r="K1576">
        <v>90</v>
      </c>
      <c r="L1576">
        <v>29600</v>
      </c>
    </row>
    <row r="1577" spans="1:12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 s="5">
        <f t="shared" ca="1" si="26"/>
        <v>34888</v>
      </c>
      <c r="K1577">
        <v>91</v>
      </c>
      <c r="L1577">
        <v>29600</v>
      </c>
    </row>
    <row r="1578" spans="1:12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 s="5">
        <f t="shared" ca="1" si="26"/>
        <v>34888</v>
      </c>
      <c r="K1578">
        <v>92</v>
      </c>
      <c r="L1578">
        <v>30700</v>
      </c>
    </row>
    <row r="1579" spans="1:12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 s="5">
        <f t="shared" ca="1" si="26"/>
        <v>34888</v>
      </c>
      <c r="K1579">
        <v>93</v>
      </c>
      <c r="L1579">
        <v>31714</v>
      </c>
    </row>
    <row r="1580" spans="1:12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 s="5">
        <f t="shared" ca="1" si="26"/>
        <v>34888</v>
      </c>
      <c r="K1580">
        <v>94</v>
      </c>
      <c r="L1580">
        <v>32149</v>
      </c>
    </row>
    <row r="1581" spans="1:12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 s="5">
        <f t="shared" ca="1" si="26"/>
        <v>34888</v>
      </c>
      <c r="K1581">
        <v>95</v>
      </c>
      <c r="L1581">
        <v>32234</v>
      </c>
    </row>
    <row r="1582" spans="1:12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 s="5">
        <f t="shared" ca="1" si="26"/>
        <v>34888</v>
      </c>
      <c r="K1582">
        <v>96</v>
      </c>
      <c r="L1582">
        <v>32234</v>
      </c>
    </row>
    <row r="1583" spans="1:12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 s="5">
        <f t="shared" ca="1" si="26"/>
        <v>34888</v>
      </c>
      <c r="K1583">
        <v>97</v>
      </c>
      <c r="L1583">
        <v>33489</v>
      </c>
    </row>
    <row r="1584" spans="1:12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 s="5">
        <f t="shared" ca="1" si="26"/>
        <v>34888</v>
      </c>
      <c r="K1584">
        <v>98</v>
      </c>
      <c r="L1584">
        <v>33499</v>
      </c>
    </row>
    <row r="1585" spans="1:12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 s="5">
        <f t="shared" ca="1" si="26"/>
        <v>34888</v>
      </c>
      <c r="K1585">
        <v>99</v>
      </c>
      <c r="L1585">
        <v>33952</v>
      </c>
    </row>
    <row r="1586" spans="1:12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 s="5">
        <f t="shared" ca="1" si="26"/>
        <v>34888</v>
      </c>
      <c r="K1586">
        <v>100</v>
      </c>
      <c r="L1586">
        <v>34888</v>
      </c>
    </row>
    <row r="1587" spans="1:12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 s="5">
        <f t="shared" ca="1" si="26"/>
        <v>34888</v>
      </c>
      <c r="K1587">
        <v>101</v>
      </c>
      <c r="L1587">
        <v>34888</v>
      </c>
    </row>
    <row r="1588" spans="1:12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 s="5">
        <f t="shared" ca="1" si="26"/>
        <v>34888</v>
      </c>
      <c r="K1588">
        <v>102</v>
      </c>
      <c r="L1588">
        <v>34888</v>
      </c>
    </row>
    <row r="1589" spans="1:12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 s="5">
        <f t="shared" ca="1" si="26"/>
        <v>34888</v>
      </c>
      <c r="K1589">
        <v>103</v>
      </c>
      <c r="L1589">
        <v>34888</v>
      </c>
    </row>
    <row r="1590" spans="1:12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 s="5">
        <f t="shared" ca="1" si="26"/>
        <v>34932</v>
      </c>
      <c r="K1590">
        <v>104</v>
      </c>
      <c r="L1590">
        <v>34932</v>
      </c>
    </row>
    <row r="1591" spans="1:12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 s="5">
        <f t="shared" ca="1" si="26"/>
        <v>37000</v>
      </c>
      <c r="K1591">
        <v>105</v>
      </c>
      <c r="L1591">
        <v>37000</v>
      </c>
    </row>
    <row r="1592" spans="1:12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 s="5">
        <f t="shared" ca="1" si="26"/>
        <v>38551</v>
      </c>
      <c r="K1592">
        <v>106</v>
      </c>
      <c r="L1592">
        <v>38551</v>
      </c>
    </row>
    <row r="1593" spans="1:12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 s="5">
        <f t="shared" ca="1" si="26"/>
        <v>38551</v>
      </c>
      <c r="K1593">
        <v>107</v>
      </c>
      <c r="L1593">
        <v>38551</v>
      </c>
    </row>
    <row r="1594" spans="1:12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 s="5">
        <f t="shared" ca="1" si="26"/>
        <v>38591</v>
      </c>
      <c r="K1594">
        <v>108</v>
      </c>
      <c r="L1594">
        <v>38591</v>
      </c>
    </row>
    <row r="1595" spans="1:12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 s="5">
        <f t="shared" ca="1" si="26"/>
        <v>39038</v>
      </c>
      <c r="K1595">
        <v>109</v>
      </c>
      <c r="L1595">
        <v>39038</v>
      </c>
    </row>
    <row r="1596" spans="1:12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 s="5">
        <f t="shared" ca="1" si="26"/>
        <v>40405</v>
      </c>
      <c r="K1596">
        <v>110</v>
      </c>
      <c r="L1596">
        <v>40405</v>
      </c>
    </row>
    <row r="1597" spans="1:12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 s="5">
        <f t="shared" ca="1" si="26"/>
        <v>40405</v>
      </c>
      <c r="K1597">
        <v>111</v>
      </c>
      <c r="L1597">
        <v>40405</v>
      </c>
    </row>
    <row r="1598" spans="1:12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 s="5">
        <f t="shared" ca="1" si="26"/>
        <v>40673</v>
      </c>
      <c r="K1598">
        <v>112</v>
      </c>
      <c r="L1598">
        <v>40673</v>
      </c>
    </row>
    <row r="1599" spans="1:12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 s="5">
        <f t="shared" ca="1" si="26"/>
        <v>40673</v>
      </c>
      <c r="K1599">
        <v>113</v>
      </c>
      <c r="L1599">
        <v>40673</v>
      </c>
    </row>
    <row r="1600" spans="1:12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 s="5">
        <f t="shared" ca="1" si="26"/>
        <v>40673</v>
      </c>
      <c r="K1600">
        <v>114</v>
      </c>
      <c r="L1600">
        <v>40673</v>
      </c>
    </row>
    <row r="1601" spans="1:12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 s="5">
        <f t="shared" ca="1" si="26"/>
        <v>40673</v>
      </c>
      <c r="K1601">
        <v>115</v>
      </c>
      <c r="L1601">
        <v>40673</v>
      </c>
    </row>
    <row r="1602" spans="1:12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 s="5">
        <f t="shared" ca="1" si="26"/>
        <v>40687</v>
      </c>
      <c r="K1602">
        <v>116</v>
      </c>
      <c r="L1602">
        <v>40687</v>
      </c>
    </row>
    <row r="1603" spans="1:12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 s="5">
        <f t="shared" ref="J1603:J1666" ca="1" si="27">IF(L1603&lt;VLOOKUP(F1603,$N$1:$U$4,7,FALSE),VLOOKUP(F1603,$N$1:$U$4,7,FALSE),IF(L1603&gt;VLOOKUP(F1603,$N$1:$U$4,8,FALSE),VLOOKUP(F1603,$N$1:$U$4,8,FALSE),L1603))</f>
        <v>40687</v>
      </c>
      <c r="K1603">
        <v>117</v>
      </c>
      <c r="L1603">
        <v>40687</v>
      </c>
    </row>
    <row r="1604" spans="1:12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 s="5">
        <f t="shared" ca="1" si="27"/>
        <v>40687</v>
      </c>
      <c r="K1604">
        <v>118</v>
      </c>
      <c r="L1604">
        <v>40687</v>
      </c>
    </row>
    <row r="1605" spans="1:12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 s="5">
        <f t="shared" ca="1" si="27"/>
        <v>40728</v>
      </c>
      <c r="K1605">
        <v>119</v>
      </c>
      <c r="L1605">
        <v>40728</v>
      </c>
    </row>
    <row r="1606" spans="1:12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 s="5">
        <f t="shared" ca="1" si="27"/>
        <v>40728</v>
      </c>
      <c r="K1606">
        <v>120</v>
      </c>
      <c r="L1606">
        <v>40728</v>
      </c>
    </row>
    <row r="1607" spans="1:12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 s="5">
        <f t="shared" ca="1" si="27"/>
        <v>40728</v>
      </c>
      <c r="K1607">
        <v>121</v>
      </c>
      <c r="L1607">
        <v>40728</v>
      </c>
    </row>
    <row r="1608" spans="1:12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 s="5">
        <f t="shared" ca="1" si="27"/>
        <v>41381</v>
      </c>
      <c r="K1608">
        <v>122</v>
      </c>
      <c r="L1608">
        <v>41381</v>
      </c>
    </row>
    <row r="1609" spans="1:12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 s="5">
        <f t="shared" ca="1" si="27"/>
        <v>42380</v>
      </c>
      <c r="K1609">
        <v>123</v>
      </c>
      <c r="L1609">
        <v>42380</v>
      </c>
    </row>
    <row r="1610" spans="1:12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 s="5">
        <f t="shared" ca="1" si="27"/>
        <v>42380</v>
      </c>
      <c r="K1610">
        <v>124</v>
      </c>
      <c r="L1610">
        <v>42380</v>
      </c>
    </row>
    <row r="1611" spans="1:12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 s="5">
        <f t="shared" ca="1" si="27"/>
        <v>42380</v>
      </c>
      <c r="K1611">
        <v>125</v>
      </c>
      <c r="L1611">
        <v>42380</v>
      </c>
    </row>
    <row r="1612" spans="1:12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 s="5">
        <f t="shared" ca="1" si="27"/>
        <v>42380</v>
      </c>
      <c r="K1612">
        <v>126</v>
      </c>
      <c r="L1612">
        <v>42380</v>
      </c>
    </row>
    <row r="1613" spans="1:12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 s="5">
        <f t="shared" ca="1" si="27"/>
        <v>42512</v>
      </c>
      <c r="K1613">
        <v>127</v>
      </c>
      <c r="L1613">
        <v>42512</v>
      </c>
    </row>
    <row r="1614" spans="1:12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 s="5">
        <f t="shared" ca="1" si="27"/>
        <v>42539</v>
      </c>
      <c r="K1614">
        <v>128</v>
      </c>
      <c r="L1614">
        <v>42539</v>
      </c>
    </row>
    <row r="1615" spans="1:12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 s="5">
        <f t="shared" ca="1" si="27"/>
        <v>42926</v>
      </c>
      <c r="K1615">
        <v>129</v>
      </c>
      <c r="L1615">
        <v>42926</v>
      </c>
    </row>
    <row r="1616" spans="1:12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 s="5">
        <f t="shared" ca="1" si="27"/>
        <v>42926</v>
      </c>
      <c r="K1616">
        <v>130</v>
      </c>
      <c r="L1616">
        <v>42926</v>
      </c>
    </row>
    <row r="1617" spans="1:12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 s="5">
        <f t="shared" ca="1" si="27"/>
        <v>42926</v>
      </c>
      <c r="K1617">
        <v>131</v>
      </c>
      <c r="L1617">
        <v>42926</v>
      </c>
    </row>
    <row r="1618" spans="1:12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 s="5">
        <f t="shared" ca="1" si="27"/>
        <v>42926</v>
      </c>
      <c r="K1618">
        <v>132</v>
      </c>
      <c r="L1618">
        <v>42926</v>
      </c>
    </row>
    <row r="1619" spans="1:12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 s="5">
        <f t="shared" ca="1" si="27"/>
        <v>43412</v>
      </c>
      <c r="K1619">
        <v>133</v>
      </c>
      <c r="L1619">
        <v>43412</v>
      </c>
    </row>
    <row r="1620" spans="1:12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 s="5">
        <f t="shared" ca="1" si="27"/>
        <v>43721</v>
      </c>
      <c r="K1620">
        <v>134</v>
      </c>
      <c r="L1620">
        <v>43721</v>
      </c>
    </row>
    <row r="1621" spans="1:12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 s="5">
        <f t="shared" ca="1" si="27"/>
        <v>44322</v>
      </c>
      <c r="K1621">
        <v>135</v>
      </c>
      <c r="L1621">
        <v>44322</v>
      </c>
    </row>
    <row r="1622" spans="1:12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 s="5">
        <f t="shared" ca="1" si="27"/>
        <v>45487</v>
      </c>
      <c r="K1622">
        <v>136</v>
      </c>
      <c r="L1622">
        <v>45487</v>
      </c>
    </row>
    <row r="1623" spans="1:12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 s="5">
        <f t="shared" ca="1" si="27"/>
        <v>45487</v>
      </c>
      <c r="K1623">
        <v>137</v>
      </c>
      <c r="L1623">
        <v>45487</v>
      </c>
    </row>
    <row r="1624" spans="1:12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 s="5">
        <f t="shared" ca="1" si="27"/>
        <v>45526</v>
      </c>
      <c r="K1624">
        <v>138</v>
      </c>
      <c r="L1624">
        <v>45526</v>
      </c>
    </row>
    <row r="1625" spans="1:12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 s="5">
        <f t="shared" ca="1" si="27"/>
        <v>45971</v>
      </c>
      <c r="K1625">
        <v>139</v>
      </c>
      <c r="L1625">
        <v>45971</v>
      </c>
    </row>
    <row r="1626" spans="1:12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 s="5">
        <f t="shared" ca="1" si="27"/>
        <v>46638</v>
      </c>
      <c r="K1626">
        <v>140</v>
      </c>
      <c r="L1626">
        <v>46638</v>
      </c>
    </row>
    <row r="1627" spans="1:12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 s="5">
        <f t="shared" ca="1" si="27"/>
        <v>46638</v>
      </c>
      <c r="K1627">
        <v>141</v>
      </c>
      <c r="L1627">
        <v>46638</v>
      </c>
    </row>
    <row r="1628" spans="1:12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 s="5">
        <f t="shared" ca="1" si="27"/>
        <v>46638</v>
      </c>
      <c r="K1628">
        <v>142</v>
      </c>
      <c r="L1628">
        <v>46638</v>
      </c>
    </row>
    <row r="1629" spans="1:12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 s="5">
        <f t="shared" ca="1" si="27"/>
        <v>46712</v>
      </c>
      <c r="K1629">
        <v>143</v>
      </c>
      <c r="L1629">
        <v>46712</v>
      </c>
    </row>
    <row r="1630" spans="1:12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 s="5">
        <f t="shared" ca="1" si="27"/>
        <v>46712</v>
      </c>
      <c r="K1630">
        <v>144</v>
      </c>
      <c r="L1630">
        <v>46712</v>
      </c>
    </row>
    <row r="1631" spans="1:12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 s="5">
        <f t="shared" ca="1" si="27"/>
        <v>46712</v>
      </c>
      <c r="K1631">
        <v>145</v>
      </c>
      <c r="L1631">
        <v>46712</v>
      </c>
    </row>
    <row r="1632" spans="1:12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 s="5">
        <f t="shared" ca="1" si="27"/>
        <v>49322</v>
      </c>
      <c r="K1632">
        <v>146</v>
      </c>
      <c r="L1632">
        <v>49322</v>
      </c>
    </row>
    <row r="1633" spans="1:12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 s="5">
        <f t="shared" ca="1" si="27"/>
        <v>50862</v>
      </c>
      <c r="K1633">
        <v>147</v>
      </c>
      <c r="L1633">
        <v>50862</v>
      </c>
    </row>
    <row r="1634" spans="1:12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 s="5">
        <f t="shared" ca="1" si="27"/>
        <v>51892</v>
      </c>
      <c r="K1634">
        <v>148</v>
      </c>
      <c r="L1634">
        <v>51892</v>
      </c>
    </row>
    <row r="1635" spans="1:12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 s="5">
        <f t="shared" ca="1" si="27"/>
        <v>51892</v>
      </c>
      <c r="K1635">
        <v>149</v>
      </c>
      <c r="L1635">
        <v>51892</v>
      </c>
    </row>
    <row r="1636" spans="1:12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 s="5">
        <f t="shared" ca="1" si="27"/>
        <v>51998</v>
      </c>
      <c r="K1636">
        <v>150</v>
      </c>
      <c r="L1636">
        <v>51998</v>
      </c>
    </row>
    <row r="1637" spans="1:12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 s="5">
        <f t="shared" ca="1" si="27"/>
        <v>51998</v>
      </c>
      <c r="K1637">
        <v>151</v>
      </c>
      <c r="L1637">
        <v>51998</v>
      </c>
    </row>
    <row r="1638" spans="1:12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 s="5">
        <f t="shared" ca="1" si="27"/>
        <v>51998</v>
      </c>
      <c r="K1638">
        <v>152</v>
      </c>
      <c r="L1638">
        <v>51998</v>
      </c>
    </row>
    <row r="1639" spans="1:12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 s="5">
        <f t="shared" ca="1" si="27"/>
        <v>52000</v>
      </c>
      <c r="K1639">
        <v>153</v>
      </c>
      <c r="L1639">
        <v>52000</v>
      </c>
    </row>
    <row r="1640" spans="1:12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 s="5">
        <f t="shared" ca="1" si="27"/>
        <v>52000</v>
      </c>
      <c r="K1640">
        <v>154</v>
      </c>
      <c r="L1640">
        <v>52000</v>
      </c>
    </row>
    <row r="1641" spans="1:12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 s="5">
        <f t="shared" ca="1" si="27"/>
        <v>52323</v>
      </c>
      <c r="K1641">
        <v>155</v>
      </c>
      <c r="L1641">
        <v>52323</v>
      </c>
    </row>
    <row r="1642" spans="1:12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 s="5">
        <f t="shared" ca="1" si="27"/>
        <v>52323</v>
      </c>
      <c r="K1642">
        <v>156</v>
      </c>
      <c r="L1642">
        <v>52323</v>
      </c>
    </row>
    <row r="1643" spans="1:12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 s="5">
        <f t="shared" ca="1" si="27"/>
        <v>52323</v>
      </c>
      <c r="K1643">
        <v>157</v>
      </c>
      <c r="L1643">
        <v>52323</v>
      </c>
    </row>
    <row r="1644" spans="1:12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 s="5">
        <f t="shared" ca="1" si="27"/>
        <v>52323</v>
      </c>
      <c r="K1644">
        <v>158</v>
      </c>
      <c r="L1644">
        <v>52323</v>
      </c>
    </row>
    <row r="1645" spans="1:12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 s="5">
        <f t="shared" ca="1" si="27"/>
        <v>52323</v>
      </c>
      <c r="K1645">
        <v>159</v>
      </c>
      <c r="L1645">
        <v>52323</v>
      </c>
    </row>
    <row r="1646" spans="1:12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 s="5">
        <f t="shared" ca="1" si="27"/>
        <v>52323</v>
      </c>
      <c r="K1646">
        <v>160</v>
      </c>
      <c r="L1646">
        <v>52323</v>
      </c>
    </row>
    <row r="1647" spans="1:12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 s="5">
        <f t="shared" ca="1" si="27"/>
        <v>53000</v>
      </c>
      <c r="K1647">
        <v>161</v>
      </c>
      <c r="L1647">
        <v>53000</v>
      </c>
    </row>
    <row r="1648" spans="1:12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 s="5">
        <f t="shared" ca="1" si="27"/>
        <v>53471</v>
      </c>
      <c r="K1648">
        <v>162</v>
      </c>
      <c r="L1648">
        <v>53471</v>
      </c>
    </row>
    <row r="1649" spans="1:12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 s="5">
        <f t="shared" ca="1" si="27"/>
        <v>53471</v>
      </c>
      <c r="K1649">
        <v>163</v>
      </c>
      <c r="L1649">
        <v>53471</v>
      </c>
    </row>
    <row r="1650" spans="1:12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 s="5">
        <f t="shared" ca="1" si="27"/>
        <v>53471</v>
      </c>
      <c r="K1650">
        <v>164</v>
      </c>
      <c r="L1650">
        <v>53471</v>
      </c>
    </row>
    <row r="1651" spans="1:12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 s="5">
        <f t="shared" ca="1" si="27"/>
        <v>55450</v>
      </c>
      <c r="K1651">
        <v>165</v>
      </c>
      <c r="L1651">
        <v>55450</v>
      </c>
    </row>
    <row r="1652" spans="1:12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 s="5">
        <f t="shared" ca="1" si="27"/>
        <v>56271</v>
      </c>
      <c r="K1652">
        <v>166</v>
      </c>
      <c r="L1652">
        <v>56271</v>
      </c>
    </row>
    <row r="1653" spans="1:12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 s="5">
        <f t="shared" ca="1" si="27"/>
        <v>56271</v>
      </c>
      <c r="K1653">
        <v>167</v>
      </c>
      <c r="L1653">
        <v>56271</v>
      </c>
    </row>
    <row r="1654" spans="1:12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 s="5">
        <f t="shared" ca="1" si="27"/>
        <v>56271</v>
      </c>
      <c r="K1654">
        <v>168</v>
      </c>
      <c r="L1654">
        <v>56271</v>
      </c>
    </row>
    <row r="1655" spans="1:12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 s="5">
        <f t="shared" ca="1" si="27"/>
        <v>56271</v>
      </c>
      <c r="K1655">
        <v>169</v>
      </c>
      <c r="L1655">
        <v>56271</v>
      </c>
    </row>
    <row r="1656" spans="1:12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 s="5">
        <f t="shared" ca="1" si="27"/>
        <v>56271</v>
      </c>
      <c r="K1656">
        <v>170</v>
      </c>
      <c r="L1656">
        <v>56271</v>
      </c>
    </row>
    <row r="1657" spans="1:12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 s="5">
        <f t="shared" ca="1" si="27"/>
        <v>56271</v>
      </c>
      <c r="K1657">
        <v>171</v>
      </c>
      <c r="L1657">
        <v>56271</v>
      </c>
    </row>
    <row r="1658" spans="1:12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 s="5">
        <f t="shared" ca="1" si="27"/>
        <v>56271</v>
      </c>
      <c r="K1658">
        <v>172</v>
      </c>
      <c r="L1658">
        <v>56271</v>
      </c>
    </row>
    <row r="1659" spans="1:12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 s="5">
        <f t="shared" ca="1" si="27"/>
        <v>56271</v>
      </c>
      <c r="K1659">
        <v>173</v>
      </c>
      <c r="L1659">
        <v>56271</v>
      </c>
    </row>
    <row r="1660" spans="1:12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 s="5">
        <f t="shared" ca="1" si="27"/>
        <v>56271</v>
      </c>
      <c r="K1660">
        <v>174</v>
      </c>
      <c r="L1660">
        <v>56271</v>
      </c>
    </row>
    <row r="1661" spans="1:12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 s="5">
        <f t="shared" ca="1" si="27"/>
        <v>56271</v>
      </c>
      <c r="K1661">
        <v>175</v>
      </c>
      <c r="L1661">
        <v>56271</v>
      </c>
    </row>
    <row r="1662" spans="1:12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 s="5">
        <f t="shared" ca="1" si="27"/>
        <v>56271</v>
      </c>
      <c r="K1662">
        <v>176</v>
      </c>
      <c r="L1662">
        <v>56271</v>
      </c>
    </row>
    <row r="1663" spans="1:12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 s="5">
        <f t="shared" ca="1" si="27"/>
        <v>56271</v>
      </c>
      <c r="K1663">
        <v>177</v>
      </c>
      <c r="L1663">
        <v>56271</v>
      </c>
    </row>
    <row r="1664" spans="1:12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 s="5">
        <f t="shared" ca="1" si="27"/>
        <v>56271</v>
      </c>
      <c r="K1664">
        <v>178</v>
      </c>
      <c r="L1664">
        <v>56271</v>
      </c>
    </row>
    <row r="1665" spans="1:12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 s="5">
        <f t="shared" ca="1" si="27"/>
        <v>56271</v>
      </c>
      <c r="K1665">
        <v>179</v>
      </c>
      <c r="L1665">
        <v>56271</v>
      </c>
    </row>
    <row r="1666" spans="1:12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 s="5">
        <f t="shared" ca="1" si="27"/>
        <v>56271</v>
      </c>
      <c r="K1666">
        <v>180</v>
      </c>
      <c r="L1666">
        <v>56271</v>
      </c>
    </row>
    <row r="1667" spans="1:12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 s="5">
        <f t="shared" ref="J1667:J1730" ca="1" si="28">IF(L1667&lt;VLOOKUP(F1667,$N$1:$U$4,7,FALSE),VLOOKUP(F1667,$N$1:$U$4,7,FALSE),IF(L1667&gt;VLOOKUP(F1667,$N$1:$U$4,8,FALSE),VLOOKUP(F1667,$N$1:$U$4,8,FALSE),L1667))</f>
        <v>56271</v>
      </c>
      <c r="K1667">
        <v>181</v>
      </c>
      <c r="L1667">
        <v>56271</v>
      </c>
    </row>
    <row r="1668" spans="1:12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 s="5">
        <f t="shared" ca="1" si="28"/>
        <v>56271</v>
      </c>
      <c r="K1668">
        <v>182</v>
      </c>
      <c r="L1668">
        <v>56271</v>
      </c>
    </row>
    <row r="1669" spans="1:12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 s="5">
        <f t="shared" ca="1" si="28"/>
        <v>56271</v>
      </c>
      <c r="K1669">
        <v>183</v>
      </c>
      <c r="L1669">
        <v>56271</v>
      </c>
    </row>
    <row r="1670" spans="1:12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 s="5">
        <f t="shared" ca="1" si="28"/>
        <v>56271</v>
      </c>
      <c r="K1670">
        <v>184</v>
      </c>
      <c r="L1670">
        <v>56271</v>
      </c>
    </row>
    <row r="1671" spans="1:12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 s="5">
        <f t="shared" ca="1" si="28"/>
        <v>56561</v>
      </c>
      <c r="K1671">
        <v>185</v>
      </c>
      <c r="L1671">
        <v>56561</v>
      </c>
    </row>
    <row r="1672" spans="1:12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 s="5">
        <f t="shared" ca="1" si="28"/>
        <v>56566</v>
      </c>
      <c r="K1672">
        <v>186</v>
      </c>
      <c r="L1672">
        <v>56566</v>
      </c>
    </row>
    <row r="1673" spans="1:12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 s="5">
        <f t="shared" ca="1" si="28"/>
        <v>56788</v>
      </c>
      <c r="K1673">
        <v>187</v>
      </c>
      <c r="L1673">
        <v>56788</v>
      </c>
    </row>
    <row r="1674" spans="1:12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 s="5">
        <f t="shared" ca="1" si="28"/>
        <v>56788</v>
      </c>
      <c r="K1674">
        <v>188</v>
      </c>
      <c r="L1674">
        <v>56788</v>
      </c>
    </row>
    <row r="1675" spans="1:12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 s="5">
        <f t="shared" ca="1" si="28"/>
        <v>57183</v>
      </c>
      <c r="K1675">
        <v>189</v>
      </c>
      <c r="L1675">
        <v>57183</v>
      </c>
    </row>
    <row r="1676" spans="1:12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 s="5">
        <f t="shared" ca="1" si="28"/>
        <v>58434</v>
      </c>
      <c r="K1676">
        <v>190</v>
      </c>
      <c r="L1676">
        <v>58434</v>
      </c>
    </row>
    <row r="1677" spans="1:12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 s="5">
        <f t="shared" ca="1" si="28"/>
        <v>58450</v>
      </c>
      <c r="K1677">
        <v>191</v>
      </c>
      <c r="L1677">
        <v>58450</v>
      </c>
    </row>
    <row r="1678" spans="1:12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 s="5">
        <f t="shared" ca="1" si="28"/>
        <v>59579</v>
      </c>
      <c r="K1678">
        <v>192</v>
      </c>
      <c r="L1678">
        <v>59579</v>
      </c>
    </row>
    <row r="1679" spans="1:12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 s="5">
        <f t="shared" ca="1" si="28"/>
        <v>59579</v>
      </c>
      <c r="K1679">
        <v>193</v>
      </c>
      <c r="L1679">
        <v>59579</v>
      </c>
    </row>
    <row r="1680" spans="1:12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 s="5">
        <f t="shared" ca="1" si="28"/>
        <v>60066</v>
      </c>
      <c r="K1680">
        <v>194</v>
      </c>
      <c r="L1680">
        <v>60066</v>
      </c>
    </row>
    <row r="1681" spans="1:12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 s="5">
        <f t="shared" ca="1" si="28"/>
        <v>60066</v>
      </c>
      <c r="K1681">
        <v>195</v>
      </c>
      <c r="L1681">
        <v>60066</v>
      </c>
    </row>
    <row r="1682" spans="1:12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 s="5">
        <f t="shared" ca="1" si="28"/>
        <v>60066</v>
      </c>
      <c r="K1682">
        <v>196</v>
      </c>
      <c r="L1682">
        <v>60066</v>
      </c>
    </row>
    <row r="1683" spans="1:12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 s="5">
        <f t="shared" ca="1" si="28"/>
        <v>60066</v>
      </c>
      <c r="K1683">
        <v>197</v>
      </c>
      <c r="L1683">
        <v>60066</v>
      </c>
    </row>
    <row r="1684" spans="1:12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 s="5">
        <f t="shared" ca="1" si="28"/>
        <v>60577</v>
      </c>
      <c r="K1684">
        <v>198</v>
      </c>
      <c r="L1684">
        <v>60577</v>
      </c>
    </row>
    <row r="1685" spans="1:12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 s="5">
        <f t="shared" ca="1" si="28"/>
        <v>60577</v>
      </c>
      <c r="K1685">
        <v>199</v>
      </c>
      <c r="L1685">
        <v>60577</v>
      </c>
    </row>
    <row r="1686" spans="1:12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 s="5">
        <f t="shared" ca="1" si="28"/>
        <v>60577</v>
      </c>
      <c r="K1686">
        <v>200</v>
      </c>
      <c r="L1686">
        <v>60577</v>
      </c>
    </row>
    <row r="1687" spans="1:12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 s="5">
        <f t="shared" ca="1" si="28"/>
        <v>60768</v>
      </c>
      <c r="K1687">
        <v>201</v>
      </c>
      <c r="L1687">
        <v>60768</v>
      </c>
    </row>
    <row r="1688" spans="1:12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 s="5">
        <f t="shared" ca="1" si="28"/>
        <v>60768</v>
      </c>
      <c r="K1688">
        <v>202</v>
      </c>
      <c r="L1688">
        <v>60768</v>
      </c>
    </row>
    <row r="1689" spans="1:12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 s="5">
        <f t="shared" ca="1" si="28"/>
        <v>60813</v>
      </c>
      <c r="K1689">
        <v>203</v>
      </c>
      <c r="L1689">
        <v>60813</v>
      </c>
    </row>
    <row r="1690" spans="1:12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 s="5">
        <f t="shared" ca="1" si="28"/>
        <v>60813</v>
      </c>
      <c r="K1690">
        <v>204</v>
      </c>
      <c r="L1690">
        <v>60813</v>
      </c>
    </row>
    <row r="1691" spans="1:12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 s="5">
        <f t="shared" ca="1" si="28"/>
        <v>60813</v>
      </c>
      <c r="K1691">
        <v>205</v>
      </c>
      <c r="L1691">
        <v>60813</v>
      </c>
    </row>
    <row r="1692" spans="1:12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 s="5">
        <f t="shared" ca="1" si="28"/>
        <v>60813</v>
      </c>
      <c r="K1692">
        <v>206</v>
      </c>
      <c r="L1692">
        <v>60813</v>
      </c>
    </row>
    <row r="1693" spans="1:12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 s="5">
        <f t="shared" ca="1" si="28"/>
        <v>61926</v>
      </c>
      <c r="K1693">
        <v>207</v>
      </c>
      <c r="L1693">
        <v>61926</v>
      </c>
    </row>
    <row r="1694" spans="1:12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 s="5">
        <f t="shared" ca="1" si="28"/>
        <v>62255</v>
      </c>
      <c r="K1694">
        <v>208</v>
      </c>
      <c r="L1694">
        <v>62255</v>
      </c>
    </row>
    <row r="1695" spans="1:12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 s="5">
        <f t="shared" ca="1" si="28"/>
        <v>64287</v>
      </c>
      <c r="K1695">
        <v>209</v>
      </c>
      <c r="L1695">
        <v>64287</v>
      </c>
    </row>
    <row r="1696" spans="1:12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 s="5">
        <f t="shared" ca="1" si="28"/>
        <v>64626</v>
      </c>
      <c r="K1696">
        <v>210</v>
      </c>
      <c r="L1696">
        <v>64626</v>
      </c>
    </row>
    <row r="1697" spans="1:12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 s="5">
        <f t="shared" ca="1" si="28"/>
        <v>65727</v>
      </c>
      <c r="K1697">
        <v>211</v>
      </c>
      <c r="L1697">
        <v>65727</v>
      </c>
    </row>
    <row r="1698" spans="1:12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 s="5">
        <f t="shared" ca="1" si="28"/>
        <v>65974</v>
      </c>
      <c r="K1698">
        <v>212</v>
      </c>
      <c r="L1698">
        <v>65974</v>
      </c>
    </row>
    <row r="1699" spans="1:12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 s="5">
        <f t="shared" ca="1" si="28"/>
        <v>65993</v>
      </c>
      <c r="K1699">
        <v>213</v>
      </c>
      <c r="L1699">
        <v>65993</v>
      </c>
    </row>
    <row r="1700" spans="1:12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 s="5">
        <f t="shared" ca="1" si="28"/>
        <v>65993</v>
      </c>
      <c r="K1700">
        <v>214</v>
      </c>
      <c r="L1700">
        <v>65993</v>
      </c>
    </row>
    <row r="1701" spans="1:12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 s="5">
        <f t="shared" ca="1" si="28"/>
        <v>65993</v>
      </c>
      <c r="K1701">
        <v>215</v>
      </c>
      <c r="L1701">
        <v>65993</v>
      </c>
    </row>
    <row r="1702" spans="1:12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 s="5">
        <f t="shared" ca="1" si="28"/>
        <v>66009</v>
      </c>
      <c r="K1702">
        <v>216</v>
      </c>
      <c r="L1702">
        <v>66009</v>
      </c>
    </row>
    <row r="1703" spans="1:12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 s="5">
        <f t="shared" ca="1" si="28"/>
        <v>66009</v>
      </c>
      <c r="K1703">
        <v>217</v>
      </c>
      <c r="L1703">
        <v>66009</v>
      </c>
    </row>
    <row r="1704" spans="1:12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 s="5">
        <f t="shared" ca="1" si="28"/>
        <v>66145</v>
      </c>
      <c r="K1704">
        <v>218</v>
      </c>
      <c r="L1704">
        <v>66145</v>
      </c>
    </row>
    <row r="1705" spans="1:12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 s="5">
        <f t="shared" ca="1" si="28"/>
        <v>66145</v>
      </c>
      <c r="K1705">
        <v>219</v>
      </c>
      <c r="L1705">
        <v>66145</v>
      </c>
    </row>
    <row r="1706" spans="1:12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 s="5">
        <f t="shared" ca="1" si="28"/>
        <v>66145</v>
      </c>
      <c r="K1706">
        <v>220</v>
      </c>
      <c r="L1706">
        <v>66145</v>
      </c>
    </row>
    <row r="1707" spans="1:12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 s="5">
        <f t="shared" ca="1" si="28"/>
        <v>66145</v>
      </c>
      <c r="K1707">
        <v>221</v>
      </c>
      <c r="L1707">
        <v>66145</v>
      </c>
    </row>
    <row r="1708" spans="1:12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 s="5">
        <f t="shared" ca="1" si="28"/>
        <v>66145</v>
      </c>
      <c r="K1708">
        <v>222</v>
      </c>
      <c r="L1708">
        <v>66145</v>
      </c>
    </row>
    <row r="1709" spans="1:12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 s="5">
        <f t="shared" ca="1" si="28"/>
        <v>66242</v>
      </c>
      <c r="K1709">
        <v>223</v>
      </c>
      <c r="L1709">
        <v>66242</v>
      </c>
    </row>
    <row r="1710" spans="1:12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 s="5">
        <f t="shared" ca="1" si="28"/>
        <v>66242</v>
      </c>
      <c r="K1710">
        <v>224</v>
      </c>
      <c r="L1710">
        <v>66242</v>
      </c>
    </row>
    <row r="1711" spans="1:12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 s="5">
        <f t="shared" ca="1" si="28"/>
        <v>66242</v>
      </c>
      <c r="K1711">
        <v>225</v>
      </c>
      <c r="L1711">
        <v>66242</v>
      </c>
    </row>
    <row r="1712" spans="1:12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 s="5">
        <f t="shared" ca="1" si="28"/>
        <v>66242</v>
      </c>
      <c r="K1712">
        <v>226</v>
      </c>
      <c r="L1712">
        <v>66242</v>
      </c>
    </row>
    <row r="1713" spans="1:12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 s="5">
        <f t="shared" ca="1" si="28"/>
        <v>66309</v>
      </c>
      <c r="K1713">
        <v>227</v>
      </c>
      <c r="L1713">
        <v>66309</v>
      </c>
    </row>
    <row r="1714" spans="1:12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 s="5">
        <f t="shared" ca="1" si="28"/>
        <v>66309</v>
      </c>
      <c r="K1714">
        <v>228</v>
      </c>
      <c r="L1714">
        <v>66309</v>
      </c>
    </row>
    <row r="1715" spans="1:12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 s="5">
        <f t="shared" ca="1" si="28"/>
        <v>66309</v>
      </c>
      <c r="K1715">
        <v>229</v>
      </c>
      <c r="L1715">
        <v>66309</v>
      </c>
    </row>
    <row r="1716" spans="1:12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 s="5">
        <f t="shared" ca="1" si="28"/>
        <v>68309</v>
      </c>
      <c r="K1716">
        <v>230</v>
      </c>
      <c r="L1716">
        <v>68309</v>
      </c>
    </row>
    <row r="1717" spans="1:12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 s="5">
        <f t="shared" ca="1" si="28"/>
        <v>68309</v>
      </c>
      <c r="K1717">
        <v>231</v>
      </c>
      <c r="L1717">
        <v>68309</v>
      </c>
    </row>
    <row r="1718" spans="1:12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 s="5">
        <f t="shared" ca="1" si="28"/>
        <v>69428</v>
      </c>
      <c r="K1718">
        <v>232</v>
      </c>
      <c r="L1718">
        <v>69428</v>
      </c>
    </row>
    <row r="1719" spans="1:12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 s="5">
        <f t="shared" ca="1" si="28"/>
        <v>70428</v>
      </c>
      <c r="K1719">
        <v>233</v>
      </c>
      <c r="L1719">
        <v>70428</v>
      </c>
    </row>
    <row r="1720" spans="1:12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 s="5">
        <f t="shared" ca="1" si="28"/>
        <v>70626</v>
      </c>
      <c r="K1720">
        <v>234</v>
      </c>
      <c r="L1720">
        <v>70626</v>
      </c>
    </row>
    <row r="1721" spans="1:12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 s="5">
        <f t="shared" ca="1" si="28"/>
        <v>73919</v>
      </c>
      <c r="K1721">
        <v>235</v>
      </c>
      <c r="L1721">
        <v>73919</v>
      </c>
    </row>
    <row r="1722" spans="1:12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 s="5">
        <f t="shared" ca="1" si="28"/>
        <v>74187</v>
      </c>
      <c r="K1722">
        <v>236</v>
      </c>
      <c r="L1722">
        <v>74187</v>
      </c>
    </row>
    <row r="1723" spans="1:12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 s="5">
        <f t="shared" ca="1" si="28"/>
        <v>75702</v>
      </c>
      <c r="K1723">
        <v>237</v>
      </c>
      <c r="L1723">
        <v>75702</v>
      </c>
    </row>
    <row r="1724" spans="1:12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 s="5">
        <f t="shared" ca="1" si="28"/>
        <v>75702</v>
      </c>
      <c r="K1724">
        <v>238</v>
      </c>
      <c r="L1724">
        <v>75702</v>
      </c>
    </row>
    <row r="1725" spans="1:12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 s="5">
        <f t="shared" ca="1" si="28"/>
        <v>76132</v>
      </c>
      <c r="K1725">
        <v>239</v>
      </c>
      <c r="L1725">
        <v>76132</v>
      </c>
    </row>
    <row r="1726" spans="1:12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 s="5">
        <f t="shared" ca="1" si="28"/>
        <v>77000</v>
      </c>
      <c r="K1726">
        <v>240</v>
      </c>
      <c r="L1726">
        <v>77000</v>
      </c>
    </row>
    <row r="1727" spans="1:12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 s="5">
        <f t="shared" ca="1" si="28"/>
        <v>77000</v>
      </c>
      <c r="K1727">
        <v>241</v>
      </c>
      <c r="L1727">
        <v>77000</v>
      </c>
    </row>
    <row r="1728" spans="1:12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 s="5">
        <f t="shared" ca="1" si="28"/>
        <v>77000</v>
      </c>
      <c r="K1728">
        <v>242</v>
      </c>
      <c r="L1728">
        <v>77000</v>
      </c>
    </row>
    <row r="1729" spans="1:12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 s="5">
        <f t="shared" ca="1" si="28"/>
        <v>77946</v>
      </c>
      <c r="K1729">
        <v>243</v>
      </c>
      <c r="L1729">
        <v>77946</v>
      </c>
    </row>
    <row r="1730" spans="1:12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 s="5">
        <f t="shared" ca="1" si="28"/>
        <v>79321</v>
      </c>
      <c r="K1730">
        <v>244</v>
      </c>
      <c r="L1730">
        <v>79321</v>
      </c>
    </row>
    <row r="1731" spans="1:12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 s="5">
        <f t="shared" ref="J1731:J1794" ca="1" si="29">IF(L1731&lt;VLOOKUP(F1731,$N$1:$U$4,7,FALSE),VLOOKUP(F1731,$N$1:$U$4,7,FALSE),IF(L1731&gt;VLOOKUP(F1731,$N$1:$U$4,8,FALSE),VLOOKUP(F1731,$N$1:$U$4,8,FALSE),L1731))</f>
        <v>79919</v>
      </c>
      <c r="K1731">
        <v>245</v>
      </c>
      <c r="L1731">
        <v>79919</v>
      </c>
    </row>
    <row r="1732" spans="1:12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 s="5">
        <f t="shared" ca="1" si="29"/>
        <v>79919</v>
      </c>
      <c r="K1732">
        <v>246</v>
      </c>
      <c r="L1732">
        <v>79919</v>
      </c>
    </row>
    <row r="1733" spans="1:12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 s="5">
        <f t="shared" ca="1" si="29"/>
        <v>79919</v>
      </c>
      <c r="K1733">
        <v>247</v>
      </c>
      <c r="L1733">
        <v>79919</v>
      </c>
    </row>
    <row r="1734" spans="1:12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 s="5">
        <f t="shared" ca="1" si="29"/>
        <v>79919</v>
      </c>
      <c r="K1734">
        <v>248</v>
      </c>
      <c r="L1734">
        <v>79919</v>
      </c>
    </row>
    <row r="1735" spans="1:12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 s="5">
        <f t="shared" ca="1" si="29"/>
        <v>80070</v>
      </c>
      <c r="K1735">
        <v>249</v>
      </c>
      <c r="L1735">
        <v>80070</v>
      </c>
    </row>
    <row r="1736" spans="1:12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 s="5">
        <f t="shared" ca="1" si="29"/>
        <v>82104</v>
      </c>
      <c r="K1736">
        <v>250</v>
      </c>
      <c r="L1736">
        <v>82104</v>
      </c>
    </row>
    <row r="1737" spans="1:12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 s="5">
        <f t="shared" ca="1" si="29"/>
        <v>82160</v>
      </c>
      <c r="K1737">
        <v>251</v>
      </c>
      <c r="L1737">
        <v>82160</v>
      </c>
    </row>
    <row r="1738" spans="1:12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 s="5">
        <f t="shared" ca="1" si="29"/>
        <v>86663</v>
      </c>
      <c r="K1738">
        <v>252</v>
      </c>
      <c r="L1738">
        <v>86663</v>
      </c>
    </row>
    <row r="1739" spans="1:12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 s="5">
        <f t="shared" ca="1" si="29"/>
        <v>87583</v>
      </c>
      <c r="K1739">
        <v>253</v>
      </c>
      <c r="L1739">
        <v>87583</v>
      </c>
    </row>
    <row r="1740" spans="1:12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 s="5">
        <f t="shared" ca="1" si="29"/>
        <v>87583</v>
      </c>
      <c r="K1740">
        <v>254</v>
      </c>
      <c r="L1740">
        <v>87583</v>
      </c>
    </row>
    <row r="1741" spans="1:12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 s="5">
        <f t="shared" ca="1" si="29"/>
        <v>88647</v>
      </c>
      <c r="K1741">
        <v>255</v>
      </c>
      <c r="L1741">
        <v>88647</v>
      </c>
    </row>
    <row r="1742" spans="1:12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 s="5">
        <f t="shared" ca="1" si="29"/>
        <v>88647</v>
      </c>
      <c r="K1742">
        <v>256</v>
      </c>
      <c r="L1742">
        <v>88647</v>
      </c>
    </row>
    <row r="1743" spans="1:12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 s="5">
        <f t="shared" ca="1" si="29"/>
        <v>88647</v>
      </c>
      <c r="K1743">
        <v>257</v>
      </c>
      <c r="L1743">
        <v>88647</v>
      </c>
    </row>
    <row r="1744" spans="1:12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 s="5">
        <f t="shared" ca="1" si="29"/>
        <v>88647</v>
      </c>
      <c r="K1744">
        <v>258</v>
      </c>
      <c r="L1744">
        <v>88647</v>
      </c>
    </row>
    <row r="1745" spans="1:12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 s="5">
        <f t="shared" ca="1" si="29"/>
        <v>88700</v>
      </c>
      <c r="K1745">
        <v>259</v>
      </c>
      <c r="L1745">
        <v>88700</v>
      </c>
    </row>
    <row r="1746" spans="1:12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 s="5">
        <f t="shared" ca="1" si="29"/>
        <v>90552</v>
      </c>
      <c r="K1746">
        <v>260</v>
      </c>
      <c r="L1746">
        <v>90552</v>
      </c>
    </row>
    <row r="1747" spans="1:12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 s="5">
        <f t="shared" ca="1" si="29"/>
        <v>90552</v>
      </c>
      <c r="K1747">
        <v>261</v>
      </c>
      <c r="L1747">
        <v>90552</v>
      </c>
    </row>
    <row r="1748" spans="1:12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 s="5">
        <f t="shared" ca="1" si="29"/>
        <v>90570</v>
      </c>
      <c r="K1748">
        <v>262</v>
      </c>
      <c r="L1748">
        <v>90570</v>
      </c>
    </row>
    <row r="1749" spans="1:12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 s="5">
        <f t="shared" ca="1" si="29"/>
        <v>91430</v>
      </c>
      <c r="K1749">
        <v>263</v>
      </c>
      <c r="L1749">
        <v>91430</v>
      </c>
    </row>
    <row r="1750" spans="1:12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 s="5">
        <f t="shared" ca="1" si="29"/>
        <v>91430</v>
      </c>
      <c r="K1750">
        <v>264</v>
      </c>
      <c r="L1750">
        <v>91430</v>
      </c>
    </row>
    <row r="1751" spans="1:12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 s="5">
        <f t="shared" ca="1" si="29"/>
        <v>91593</v>
      </c>
      <c r="K1751">
        <v>265</v>
      </c>
      <c r="L1751">
        <v>91593</v>
      </c>
    </row>
    <row r="1752" spans="1:12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 s="5">
        <f t="shared" ca="1" si="29"/>
        <v>91612</v>
      </c>
      <c r="K1752">
        <v>266</v>
      </c>
      <c r="L1752">
        <v>91612</v>
      </c>
    </row>
    <row r="1753" spans="1:12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 s="5">
        <f t="shared" ca="1" si="29"/>
        <v>91912</v>
      </c>
      <c r="K1753">
        <v>267</v>
      </c>
      <c r="L1753">
        <v>91912</v>
      </c>
    </row>
    <row r="1754" spans="1:12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 s="5">
        <f t="shared" ca="1" si="29"/>
        <v>91912</v>
      </c>
      <c r="K1754">
        <v>268</v>
      </c>
      <c r="L1754">
        <v>91912</v>
      </c>
    </row>
    <row r="1755" spans="1:12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 s="5">
        <f t="shared" ca="1" si="29"/>
        <v>91912</v>
      </c>
      <c r="K1755">
        <v>269</v>
      </c>
      <c r="L1755">
        <v>91912</v>
      </c>
    </row>
    <row r="1756" spans="1:12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 s="5">
        <f t="shared" ca="1" si="29"/>
        <v>91912</v>
      </c>
      <c r="K1756">
        <v>270</v>
      </c>
      <c r="L1756">
        <v>91912</v>
      </c>
    </row>
    <row r="1757" spans="1:12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 s="5">
        <f t="shared" ca="1" si="29"/>
        <v>91912</v>
      </c>
      <c r="K1757">
        <v>271</v>
      </c>
      <c r="L1757">
        <v>91912</v>
      </c>
    </row>
    <row r="1758" spans="1:12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 s="5">
        <f t="shared" ca="1" si="29"/>
        <v>91912</v>
      </c>
      <c r="K1758">
        <v>272</v>
      </c>
      <c r="L1758">
        <v>91912</v>
      </c>
    </row>
    <row r="1759" spans="1:12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 s="5">
        <f t="shared" ca="1" si="29"/>
        <v>91912</v>
      </c>
      <c r="K1759">
        <v>273</v>
      </c>
      <c r="L1759">
        <v>91912</v>
      </c>
    </row>
    <row r="1760" spans="1:12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 s="5">
        <f t="shared" ca="1" si="29"/>
        <v>91912</v>
      </c>
      <c r="K1760">
        <v>274</v>
      </c>
      <c r="L1760">
        <v>91912</v>
      </c>
    </row>
    <row r="1761" spans="1:12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 s="5">
        <f t="shared" ca="1" si="29"/>
        <v>91912</v>
      </c>
      <c r="K1761">
        <v>275</v>
      </c>
      <c r="L1761">
        <v>91912</v>
      </c>
    </row>
    <row r="1762" spans="1:12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 s="5">
        <f t="shared" ca="1" si="29"/>
        <v>92031</v>
      </c>
      <c r="K1762">
        <v>276</v>
      </c>
      <c r="L1762">
        <v>92031</v>
      </c>
    </row>
    <row r="1763" spans="1:12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 s="5">
        <f t="shared" ca="1" si="29"/>
        <v>92031</v>
      </c>
      <c r="K1763">
        <v>277</v>
      </c>
      <c r="L1763">
        <v>92031</v>
      </c>
    </row>
    <row r="1764" spans="1:12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 s="5">
        <f t="shared" ca="1" si="29"/>
        <v>92087</v>
      </c>
      <c r="K1764">
        <v>278</v>
      </c>
      <c r="L1764">
        <v>92087</v>
      </c>
    </row>
    <row r="1765" spans="1:12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 s="5">
        <f t="shared" ca="1" si="29"/>
        <v>92386</v>
      </c>
      <c r="K1765">
        <v>279</v>
      </c>
      <c r="L1765">
        <v>92386</v>
      </c>
    </row>
    <row r="1766" spans="1:12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 s="5">
        <f t="shared" ca="1" si="29"/>
        <v>93309</v>
      </c>
      <c r="K1766">
        <v>280</v>
      </c>
      <c r="L1766">
        <v>93309</v>
      </c>
    </row>
    <row r="1767" spans="1:12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 s="5">
        <f t="shared" ca="1" si="29"/>
        <v>93309</v>
      </c>
      <c r="K1767">
        <v>281</v>
      </c>
      <c r="L1767">
        <v>93309</v>
      </c>
    </row>
    <row r="1768" spans="1:12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 s="5">
        <f t="shared" ca="1" si="29"/>
        <v>95428</v>
      </c>
      <c r="K1768">
        <v>282</v>
      </c>
      <c r="L1768">
        <v>95428</v>
      </c>
    </row>
    <row r="1769" spans="1:12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 s="5">
        <f t="shared" ca="1" si="29"/>
        <v>95428</v>
      </c>
      <c r="K1769">
        <v>283</v>
      </c>
      <c r="L1769">
        <v>95428</v>
      </c>
    </row>
    <row r="1770" spans="1:12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 s="5">
        <f t="shared" ca="1" si="29"/>
        <v>95428</v>
      </c>
      <c r="K1770">
        <v>284</v>
      </c>
      <c r="L1770">
        <v>95428</v>
      </c>
    </row>
    <row r="1771" spans="1:12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 s="5">
        <f t="shared" ca="1" si="29"/>
        <v>95428</v>
      </c>
      <c r="K1771">
        <v>285</v>
      </c>
      <c r="L1771">
        <v>95428</v>
      </c>
    </row>
    <row r="1772" spans="1:12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 s="5">
        <f t="shared" ca="1" si="29"/>
        <v>95428</v>
      </c>
      <c r="K1772">
        <v>286</v>
      </c>
      <c r="L1772">
        <v>95428</v>
      </c>
    </row>
    <row r="1773" spans="1:12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 s="5">
        <f t="shared" ca="1" si="29"/>
        <v>95428</v>
      </c>
      <c r="K1773">
        <v>287</v>
      </c>
      <c r="L1773">
        <v>95428</v>
      </c>
    </row>
    <row r="1774" spans="1:12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 s="5">
        <f t="shared" ca="1" si="29"/>
        <v>95428</v>
      </c>
      <c r="K1774">
        <v>288</v>
      </c>
      <c r="L1774">
        <v>95428</v>
      </c>
    </row>
    <row r="1775" spans="1:12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 s="5">
        <f t="shared" ca="1" si="29"/>
        <v>95428</v>
      </c>
      <c r="K1775">
        <v>289</v>
      </c>
      <c r="L1775">
        <v>95428</v>
      </c>
    </row>
    <row r="1776" spans="1:12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 s="5">
        <f t="shared" ca="1" si="29"/>
        <v>95428</v>
      </c>
      <c r="K1776">
        <v>290</v>
      </c>
      <c r="L1776">
        <v>95428</v>
      </c>
    </row>
    <row r="1777" spans="1:12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 s="5">
        <f t="shared" ca="1" si="29"/>
        <v>95428</v>
      </c>
      <c r="K1777">
        <v>291</v>
      </c>
      <c r="L1777">
        <v>95428</v>
      </c>
    </row>
    <row r="1778" spans="1:12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 s="5">
        <f t="shared" ca="1" si="29"/>
        <v>95428</v>
      </c>
      <c r="K1778">
        <v>292</v>
      </c>
      <c r="L1778">
        <v>95428</v>
      </c>
    </row>
    <row r="1779" spans="1:12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 s="5">
        <f t="shared" ca="1" si="29"/>
        <v>95428</v>
      </c>
      <c r="K1779">
        <v>293</v>
      </c>
      <c r="L1779">
        <v>95428</v>
      </c>
    </row>
    <row r="1780" spans="1:12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 s="5">
        <f t="shared" ca="1" si="29"/>
        <v>95594</v>
      </c>
      <c r="K1780">
        <v>294</v>
      </c>
      <c r="L1780">
        <v>95594</v>
      </c>
    </row>
    <row r="1781" spans="1:12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 s="5">
        <f t="shared" ca="1" si="29"/>
        <v>96564</v>
      </c>
      <c r="K1781">
        <v>295</v>
      </c>
      <c r="L1781">
        <v>96564</v>
      </c>
    </row>
    <row r="1782" spans="1:12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 s="5">
        <f t="shared" ca="1" si="29"/>
        <v>99364</v>
      </c>
      <c r="K1782">
        <v>296</v>
      </c>
      <c r="L1782">
        <v>99364</v>
      </c>
    </row>
    <row r="1783" spans="1:12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 s="5">
        <f t="shared" ca="1" si="29"/>
        <v>100000</v>
      </c>
      <c r="K1783">
        <v>297</v>
      </c>
      <c r="L1783">
        <v>100000</v>
      </c>
    </row>
    <row r="1784" spans="1:12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 s="5">
        <f t="shared" ca="1" si="29"/>
        <v>100000</v>
      </c>
      <c r="K1784">
        <v>298</v>
      </c>
      <c r="L1784">
        <v>100000</v>
      </c>
    </row>
    <row r="1785" spans="1:12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 s="5">
        <f t="shared" ca="1" si="29"/>
        <v>100247</v>
      </c>
      <c r="K1785">
        <v>299</v>
      </c>
      <c r="L1785">
        <v>100247</v>
      </c>
    </row>
    <row r="1786" spans="1:12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 s="5">
        <f t="shared" ca="1" si="29"/>
        <v>100591</v>
      </c>
      <c r="K1786">
        <v>300</v>
      </c>
      <c r="L1786">
        <v>100591</v>
      </c>
    </row>
    <row r="1787" spans="1:12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 s="5">
        <f t="shared" ca="1" si="29"/>
        <v>100593</v>
      </c>
      <c r="K1787">
        <v>301</v>
      </c>
      <c r="L1787">
        <v>100593</v>
      </c>
    </row>
    <row r="1788" spans="1:12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 s="5">
        <f t="shared" ca="1" si="29"/>
        <v>101177</v>
      </c>
      <c r="K1788">
        <v>302</v>
      </c>
      <c r="L1788">
        <v>101177</v>
      </c>
    </row>
    <row r="1789" spans="1:12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 s="5">
        <f t="shared" ca="1" si="29"/>
        <v>101408</v>
      </c>
      <c r="K1789">
        <v>303</v>
      </c>
      <c r="L1789">
        <v>101408</v>
      </c>
    </row>
    <row r="1790" spans="1:12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 s="5">
        <f t="shared" ca="1" si="29"/>
        <v>102099</v>
      </c>
      <c r="K1790">
        <v>304</v>
      </c>
      <c r="L1790">
        <v>102099</v>
      </c>
    </row>
    <row r="1791" spans="1:12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 s="5">
        <f t="shared" ca="1" si="29"/>
        <v>102099</v>
      </c>
      <c r="K1791">
        <v>305</v>
      </c>
      <c r="L1791">
        <v>102099</v>
      </c>
    </row>
    <row r="1792" spans="1:12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 s="5">
        <f t="shared" ca="1" si="29"/>
        <v>102099</v>
      </c>
      <c r="K1792">
        <v>306</v>
      </c>
      <c r="L1792">
        <v>102099</v>
      </c>
    </row>
    <row r="1793" spans="1:12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 s="5">
        <f t="shared" ca="1" si="29"/>
        <v>102099</v>
      </c>
      <c r="K1793">
        <v>307</v>
      </c>
      <c r="L1793">
        <v>102099</v>
      </c>
    </row>
    <row r="1794" spans="1:12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 s="5">
        <f t="shared" ca="1" si="29"/>
        <v>102145</v>
      </c>
      <c r="K1794">
        <v>308</v>
      </c>
      <c r="L1794">
        <v>102145</v>
      </c>
    </row>
    <row r="1795" spans="1:12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 s="5">
        <f t="shared" ref="J1795:J1858" ca="1" si="30">IF(L1795&lt;VLOOKUP(F1795,$N$1:$U$4,7,FALSE),VLOOKUP(F1795,$N$1:$U$4,7,FALSE),IF(L1795&gt;VLOOKUP(F1795,$N$1:$U$4,8,FALSE),VLOOKUP(F1795,$N$1:$U$4,8,FALSE),L1795))</f>
        <v>102145</v>
      </c>
      <c r="K1795">
        <v>309</v>
      </c>
      <c r="L1795">
        <v>102145</v>
      </c>
    </row>
    <row r="1796" spans="1:12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 s="5">
        <f t="shared" ca="1" si="30"/>
        <v>102145</v>
      </c>
      <c r="K1796">
        <v>310</v>
      </c>
      <c r="L1796">
        <v>102145</v>
      </c>
    </row>
    <row r="1797" spans="1:12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 s="5">
        <f t="shared" ca="1" si="30"/>
        <v>102145</v>
      </c>
      <c r="K1797">
        <v>311</v>
      </c>
      <c r="L1797">
        <v>102145</v>
      </c>
    </row>
    <row r="1798" spans="1:12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 s="5">
        <f t="shared" ca="1" si="30"/>
        <v>102147</v>
      </c>
      <c r="K1798">
        <v>312</v>
      </c>
      <c r="L1798">
        <v>102147</v>
      </c>
    </row>
    <row r="1799" spans="1:12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 s="5">
        <f t="shared" ca="1" si="30"/>
        <v>102147</v>
      </c>
      <c r="K1799">
        <v>313</v>
      </c>
      <c r="L1799">
        <v>102147</v>
      </c>
    </row>
    <row r="1800" spans="1:12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 s="5">
        <f t="shared" ca="1" si="30"/>
        <v>102147</v>
      </c>
      <c r="K1800">
        <v>314</v>
      </c>
      <c r="L1800">
        <v>102147</v>
      </c>
    </row>
    <row r="1801" spans="1:12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 s="5">
        <f t="shared" ca="1" si="30"/>
        <v>102147</v>
      </c>
      <c r="K1801">
        <v>315</v>
      </c>
      <c r="L1801">
        <v>102147</v>
      </c>
    </row>
    <row r="1802" spans="1:12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 s="5">
        <f t="shared" ca="1" si="30"/>
        <v>102197</v>
      </c>
      <c r="K1802">
        <v>316</v>
      </c>
      <c r="L1802">
        <v>102197</v>
      </c>
    </row>
    <row r="1803" spans="1:12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 s="5">
        <f t="shared" ca="1" si="30"/>
        <v>102197</v>
      </c>
      <c r="K1803">
        <v>317</v>
      </c>
      <c r="L1803">
        <v>102197</v>
      </c>
    </row>
    <row r="1804" spans="1:12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 s="5">
        <f t="shared" ca="1" si="30"/>
        <v>102197</v>
      </c>
      <c r="K1804">
        <v>318</v>
      </c>
      <c r="L1804">
        <v>102197</v>
      </c>
    </row>
    <row r="1805" spans="1:12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 s="5">
        <f t="shared" ca="1" si="30"/>
        <v>102233</v>
      </c>
      <c r="K1805">
        <v>319</v>
      </c>
      <c r="L1805">
        <v>102233</v>
      </c>
    </row>
    <row r="1806" spans="1:12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 s="5">
        <f t="shared" ca="1" si="30"/>
        <v>102408</v>
      </c>
      <c r="K1806">
        <v>320</v>
      </c>
      <c r="L1806">
        <v>102408</v>
      </c>
    </row>
    <row r="1807" spans="1:12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 s="5">
        <f t="shared" ca="1" si="30"/>
        <v>102408</v>
      </c>
      <c r="K1807">
        <v>321</v>
      </c>
      <c r="L1807">
        <v>102408</v>
      </c>
    </row>
    <row r="1808" spans="1:12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 s="5">
        <f t="shared" ca="1" si="30"/>
        <v>102408</v>
      </c>
      <c r="K1808">
        <v>322</v>
      </c>
      <c r="L1808">
        <v>102408</v>
      </c>
    </row>
    <row r="1809" spans="1:12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 s="5">
        <f t="shared" ca="1" si="30"/>
        <v>102597</v>
      </c>
      <c r="K1809">
        <v>323</v>
      </c>
      <c r="L1809">
        <v>102597</v>
      </c>
    </row>
    <row r="1810" spans="1:12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 s="5">
        <f t="shared" ca="1" si="30"/>
        <v>102768</v>
      </c>
      <c r="K1810">
        <v>324</v>
      </c>
      <c r="L1810">
        <v>102768</v>
      </c>
    </row>
    <row r="1811" spans="1:12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 s="5">
        <f t="shared" ca="1" si="30"/>
        <v>102768</v>
      </c>
      <c r="K1811">
        <v>325</v>
      </c>
      <c r="L1811">
        <v>102768</v>
      </c>
    </row>
    <row r="1812" spans="1:12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 s="5">
        <f t="shared" ca="1" si="30"/>
        <v>102862</v>
      </c>
      <c r="K1812">
        <v>326</v>
      </c>
      <c r="L1812">
        <v>102862</v>
      </c>
    </row>
    <row r="1813" spans="1:12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 s="5">
        <f t="shared" ca="1" si="30"/>
        <v>102946</v>
      </c>
      <c r="K1813">
        <v>327</v>
      </c>
      <c r="L1813">
        <v>102946</v>
      </c>
    </row>
    <row r="1814" spans="1:12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 s="5">
        <f t="shared" ca="1" si="30"/>
        <v>102946</v>
      </c>
      <c r="K1814">
        <v>328</v>
      </c>
      <c r="L1814">
        <v>102946</v>
      </c>
    </row>
    <row r="1815" spans="1:12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 s="5">
        <f t="shared" ca="1" si="30"/>
        <v>102946</v>
      </c>
      <c r="K1815">
        <v>329</v>
      </c>
      <c r="L1815">
        <v>102946</v>
      </c>
    </row>
    <row r="1816" spans="1:12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 s="5">
        <f t="shared" ca="1" si="30"/>
        <v>102946</v>
      </c>
      <c r="K1816">
        <v>330</v>
      </c>
      <c r="L1816">
        <v>102946</v>
      </c>
    </row>
    <row r="1817" spans="1:12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 s="5">
        <f t="shared" ca="1" si="30"/>
        <v>102946</v>
      </c>
      <c r="K1817">
        <v>331</v>
      </c>
      <c r="L1817">
        <v>102946</v>
      </c>
    </row>
    <row r="1818" spans="1:12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 s="5">
        <f t="shared" ca="1" si="30"/>
        <v>102946</v>
      </c>
      <c r="K1818">
        <v>332</v>
      </c>
      <c r="L1818">
        <v>102946</v>
      </c>
    </row>
    <row r="1819" spans="1:12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 s="5">
        <f t="shared" ca="1" si="30"/>
        <v>102946</v>
      </c>
      <c r="K1819">
        <v>333</v>
      </c>
      <c r="L1819">
        <v>102946</v>
      </c>
    </row>
    <row r="1820" spans="1:12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 s="5">
        <f t="shared" ca="1" si="30"/>
        <v>102947</v>
      </c>
      <c r="K1820">
        <v>334</v>
      </c>
      <c r="L1820">
        <v>102947</v>
      </c>
    </row>
    <row r="1821" spans="1:12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 s="5">
        <f t="shared" ca="1" si="30"/>
        <v>104748</v>
      </c>
      <c r="K1821">
        <v>335</v>
      </c>
      <c r="L1821">
        <v>104748</v>
      </c>
    </row>
    <row r="1822" spans="1:12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 s="5">
        <f t="shared" ca="1" si="30"/>
        <v>104762</v>
      </c>
      <c r="K1822">
        <v>336</v>
      </c>
      <c r="L1822">
        <v>104762</v>
      </c>
    </row>
    <row r="1823" spans="1:12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 s="5">
        <f t="shared" ca="1" si="30"/>
        <v>104762</v>
      </c>
      <c r="K1823">
        <v>337</v>
      </c>
      <c r="L1823">
        <v>104762</v>
      </c>
    </row>
    <row r="1824" spans="1:12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 s="5">
        <f t="shared" ca="1" si="30"/>
        <v>104762</v>
      </c>
      <c r="K1824">
        <v>338</v>
      </c>
      <c r="L1824">
        <v>104762</v>
      </c>
    </row>
    <row r="1825" spans="1:12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 s="5">
        <f t="shared" ca="1" si="30"/>
        <v>105151</v>
      </c>
      <c r="K1825">
        <v>339</v>
      </c>
      <c r="L1825">
        <v>105151</v>
      </c>
    </row>
    <row r="1826" spans="1:12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 s="5">
        <f t="shared" ca="1" si="30"/>
        <v>105359</v>
      </c>
      <c r="K1826">
        <v>340</v>
      </c>
      <c r="L1826">
        <v>105359</v>
      </c>
    </row>
    <row r="1827" spans="1:12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 s="5">
        <f t="shared" ca="1" si="30"/>
        <v>105875</v>
      </c>
      <c r="K1827">
        <v>341</v>
      </c>
      <c r="L1827">
        <v>105875</v>
      </c>
    </row>
    <row r="1828" spans="1:12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 s="5">
        <f t="shared" ca="1" si="30"/>
        <v>105876</v>
      </c>
      <c r="K1828">
        <v>342</v>
      </c>
      <c r="L1828">
        <v>105876</v>
      </c>
    </row>
    <row r="1829" spans="1:12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 s="5">
        <f t="shared" ca="1" si="30"/>
        <v>105876</v>
      </c>
      <c r="K1829">
        <v>343</v>
      </c>
      <c r="L1829">
        <v>105876</v>
      </c>
    </row>
    <row r="1830" spans="1:12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 s="5">
        <f t="shared" ca="1" si="30"/>
        <v>105876</v>
      </c>
      <c r="K1830">
        <v>344</v>
      </c>
      <c r="L1830">
        <v>105876</v>
      </c>
    </row>
    <row r="1831" spans="1:12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 s="5">
        <f t="shared" ca="1" si="30"/>
        <v>105876</v>
      </c>
      <c r="K1831">
        <v>345</v>
      </c>
      <c r="L1831">
        <v>105876</v>
      </c>
    </row>
    <row r="1832" spans="1:12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 s="5">
        <f t="shared" ca="1" si="30"/>
        <v>105876</v>
      </c>
      <c r="K1832">
        <v>346</v>
      </c>
      <c r="L1832">
        <v>105876</v>
      </c>
    </row>
    <row r="1833" spans="1:12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 s="5">
        <f t="shared" ca="1" si="30"/>
        <v>105876</v>
      </c>
      <c r="K1833">
        <v>347</v>
      </c>
      <c r="L1833">
        <v>105876</v>
      </c>
    </row>
    <row r="1834" spans="1:12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 s="5">
        <f t="shared" ca="1" si="30"/>
        <v>105876</v>
      </c>
      <c r="K1834">
        <v>348</v>
      </c>
      <c r="L1834">
        <v>105876</v>
      </c>
    </row>
    <row r="1835" spans="1:12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 s="5">
        <f t="shared" ca="1" si="30"/>
        <v>105876</v>
      </c>
      <c r="K1835">
        <v>349</v>
      </c>
      <c r="L1835">
        <v>105876</v>
      </c>
    </row>
    <row r="1836" spans="1:12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 s="5">
        <f t="shared" ca="1" si="30"/>
        <v>108267</v>
      </c>
      <c r="K1836">
        <v>350</v>
      </c>
      <c r="L1836">
        <v>108267</v>
      </c>
    </row>
    <row r="1837" spans="1:12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 s="5">
        <f t="shared" ca="1" si="30"/>
        <v>108267</v>
      </c>
      <c r="K1837">
        <v>351</v>
      </c>
      <c r="L1837">
        <v>108267</v>
      </c>
    </row>
    <row r="1838" spans="1:12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 s="5">
        <f t="shared" ca="1" si="30"/>
        <v>108267</v>
      </c>
      <c r="K1838">
        <v>352</v>
      </c>
      <c r="L1838">
        <v>108267</v>
      </c>
    </row>
    <row r="1839" spans="1:12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 s="5">
        <f t="shared" ca="1" si="30"/>
        <v>108669</v>
      </c>
      <c r="K1839">
        <v>353</v>
      </c>
      <c r="L1839">
        <v>108669</v>
      </c>
    </row>
    <row r="1840" spans="1:12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 s="5">
        <f t="shared" ca="1" si="30"/>
        <v>109223</v>
      </c>
      <c r="K1840">
        <v>354</v>
      </c>
      <c r="L1840">
        <v>109223</v>
      </c>
    </row>
    <row r="1841" spans="1:12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 s="5">
        <f t="shared" ca="1" si="30"/>
        <v>109223</v>
      </c>
      <c r="K1841">
        <v>355</v>
      </c>
      <c r="L1841">
        <v>109223</v>
      </c>
    </row>
    <row r="1842" spans="1:12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 s="5">
        <f t="shared" ca="1" si="30"/>
        <v>110336</v>
      </c>
      <c r="K1842">
        <v>356</v>
      </c>
      <c r="L1842">
        <v>110336</v>
      </c>
    </row>
    <row r="1843" spans="1:12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 s="5">
        <f t="shared" ca="1" si="30"/>
        <v>111884</v>
      </c>
      <c r="K1843">
        <v>357</v>
      </c>
      <c r="L1843">
        <v>111884</v>
      </c>
    </row>
    <row r="1844" spans="1:12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 s="5">
        <f t="shared" ca="1" si="30"/>
        <v>112122</v>
      </c>
      <c r="K1844">
        <v>358</v>
      </c>
      <c r="L1844">
        <v>112122</v>
      </c>
    </row>
    <row r="1845" spans="1:12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 s="5">
        <f t="shared" ca="1" si="30"/>
        <v>112305</v>
      </c>
      <c r="K1845">
        <v>359</v>
      </c>
      <c r="L1845">
        <v>112305</v>
      </c>
    </row>
    <row r="1846" spans="1:12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 s="5">
        <f t="shared" ca="1" si="30"/>
        <v>112305</v>
      </c>
      <c r="K1846">
        <v>360</v>
      </c>
      <c r="L1846">
        <v>112305</v>
      </c>
    </row>
    <row r="1847" spans="1:12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 s="5">
        <f t="shared" ca="1" si="30"/>
        <v>112305</v>
      </c>
      <c r="K1847">
        <v>361</v>
      </c>
      <c r="L1847">
        <v>112305</v>
      </c>
    </row>
    <row r="1848" spans="1:12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 s="5">
        <f t="shared" ca="1" si="30"/>
        <v>113029</v>
      </c>
      <c r="K1848">
        <v>362</v>
      </c>
      <c r="L1848">
        <v>113029</v>
      </c>
    </row>
    <row r="1849" spans="1:12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 s="5">
        <f t="shared" ca="1" si="30"/>
        <v>115188</v>
      </c>
      <c r="K1849">
        <v>363</v>
      </c>
      <c r="L1849">
        <v>115188</v>
      </c>
    </row>
    <row r="1850" spans="1:12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 s="5">
        <f t="shared" ca="1" si="30"/>
        <v>115836</v>
      </c>
      <c r="K1850">
        <v>364</v>
      </c>
      <c r="L1850">
        <v>115836</v>
      </c>
    </row>
    <row r="1851" spans="1:12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 s="5">
        <f t="shared" ca="1" si="30"/>
        <v>116002</v>
      </c>
      <c r="K1851">
        <v>365</v>
      </c>
      <c r="L1851">
        <v>116002</v>
      </c>
    </row>
    <row r="1852" spans="1:12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 s="5">
        <f t="shared" ca="1" si="30"/>
        <v>116338</v>
      </c>
      <c r="K1852">
        <v>366</v>
      </c>
      <c r="L1852">
        <v>116338</v>
      </c>
    </row>
    <row r="1853" spans="1:12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 s="5">
        <f t="shared" ca="1" si="30"/>
        <v>116463</v>
      </c>
      <c r="K1853">
        <v>367</v>
      </c>
      <c r="L1853">
        <v>116463</v>
      </c>
    </row>
    <row r="1854" spans="1:12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 s="5">
        <f t="shared" ca="1" si="30"/>
        <v>116912</v>
      </c>
      <c r="K1854">
        <v>368</v>
      </c>
      <c r="L1854">
        <v>116912</v>
      </c>
    </row>
    <row r="1855" spans="1:12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 s="5">
        <f t="shared" ca="1" si="30"/>
        <v>116912</v>
      </c>
      <c r="K1855">
        <v>369</v>
      </c>
      <c r="L1855">
        <v>116912</v>
      </c>
    </row>
    <row r="1856" spans="1:12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 s="5">
        <f t="shared" ca="1" si="30"/>
        <v>116921</v>
      </c>
      <c r="K1856">
        <v>370</v>
      </c>
      <c r="L1856">
        <v>116921</v>
      </c>
    </row>
    <row r="1857" spans="1:12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 s="5">
        <f t="shared" ca="1" si="30"/>
        <v>117032</v>
      </c>
      <c r="K1857">
        <v>371</v>
      </c>
      <c r="L1857">
        <v>117032</v>
      </c>
    </row>
    <row r="1858" spans="1:12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 s="5">
        <f t="shared" ca="1" si="30"/>
        <v>118211</v>
      </c>
      <c r="K1858">
        <v>372</v>
      </c>
      <c r="L1858">
        <v>118211</v>
      </c>
    </row>
    <row r="1859" spans="1:12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 s="5">
        <f t="shared" ref="J1859:J1922" ca="1" si="31">IF(L1859&lt;VLOOKUP(F1859,$N$1:$U$4,7,FALSE),VLOOKUP(F1859,$N$1:$U$4,7,FALSE),IF(L1859&gt;VLOOKUP(F1859,$N$1:$U$4,8,FALSE),VLOOKUP(F1859,$N$1:$U$4,8,FALSE),L1859))</f>
        <v>118211</v>
      </c>
      <c r="K1859">
        <v>373</v>
      </c>
      <c r="L1859">
        <v>118211</v>
      </c>
    </row>
    <row r="1860" spans="1:12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 s="5">
        <f t="shared" ca="1" si="31"/>
        <v>118235</v>
      </c>
      <c r="K1860">
        <v>374</v>
      </c>
      <c r="L1860">
        <v>118235</v>
      </c>
    </row>
    <row r="1861" spans="1:12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 s="5">
        <f t="shared" ca="1" si="31"/>
        <v>118729</v>
      </c>
      <c r="K1861">
        <v>375</v>
      </c>
      <c r="L1861">
        <v>118729</v>
      </c>
    </row>
    <row r="1862" spans="1:12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 s="5">
        <f t="shared" ca="1" si="31"/>
        <v>118729</v>
      </c>
      <c r="K1862">
        <v>376</v>
      </c>
      <c r="L1862">
        <v>118729</v>
      </c>
    </row>
    <row r="1863" spans="1:12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 s="5">
        <f t="shared" ca="1" si="31"/>
        <v>118895</v>
      </c>
      <c r="K1863">
        <v>377</v>
      </c>
      <c r="L1863">
        <v>118895</v>
      </c>
    </row>
    <row r="1864" spans="1:12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 s="5">
        <f t="shared" ca="1" si="31"/>
        <v>119626</v>
      </c>
      <c r="K1864">
        <v>378</v>
      </c>
      <c r="L1864">
        <v>119626</v>
      </c>
    </row>
    <row r="1865" spans="1:12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 s="5">
        <f t="shared" ca="1" si="31"/>
        <v>119650</v>
      </c>
      <c r="K1865">
        <v>379</v>
      </c>
      <c r="L1865">
        <v>119650</v>
      </c>
    </row>
    <row r="1866" spans="1:12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 s="5">
        <f t="shared" ca="1" si="31"/>
        <v>119694</v>
      </c>
      <c r="K1866">
        <v>380</v>
      </c>
      <c r="L1866">
        <v>119694</v>
      </c>
    </row>
    <row r="1867" spans="1:12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 s="5">
        <f t="shared" ca="1" si="31"/>
        <v>119929</v>
      </c>
      <c r="K1867">
        <v>381</v>
      </c>
      <c r="L1867">
        <v>119929</v>
      </c>
    </row>
    <row r="1868" spans="1:12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 s="5">
        <f t="shared" ca="1" si="31"/>
        <v>120039</v>
      </c>
      <c r="K1868">
        <v>382</v>
      </c>
      <c r="L1868">
        <v>120039</v>
      </c>
    </row>
    <row r="1869" spans="1:12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 s="5">
        <f t="shared" ca="1" si="31"/>
        <v>120100</v>
      </c>
      <c r="K1869">
        <v>383</v>
      </c>
      <c r="L1869">
        <v>120100</v>
      </c>
    </row>
    <row r="1870" spans="1:12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 s="5">
        <f t="shared" ca="1" si="31"/>
        <v>120207</v>
      </c>
      <c r="K1870">
        <v>384</v>
      </c>
      <c r="L1870">
        <v>120207</v>
      </c>
    </row>
    <row r="1871" spans="1:12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 s="5">
        <f t="shared" ca="1" si="31"/>
        <v>120234</v>
      </c>
      <c r="K1871">
        <v>385</v>
      </c>
      <c r="L1871">
        <v>120234</v>
      </c>
    </row>
    <row r="1872" spans="1:12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 s="5">
        <f t="shared" ca="1" si="31"/>
        <v>120234</v>
      </c>
      <c r="K1872">
        <v>386</v>
      </c>
      <c r="L1872">
        <v>120234</v>
      </c>
    </row>
    <row r="1873" spans="1:12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 s="5">
        <f t="shared" ca="1" si="31"/>
        <v>120516</v>
      </c>
      <c r="K1873">
        <v>387</v>
      </c>
      <c r="L1873">
        <v>120516</v>
      </c>
    </row>
    <row r="1874" spans="1:12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 s="5">
        <f t="shared" ca="1" si="31"/>
        <v>120531</v>
      </c>
      <c r="K1874">
        <v>388</v>
      </c>
      <c r="L1874">
        <v>120531</v>
      </c>
    </row>
    <row r="1875" spans="1:12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 s="5">
        <f t="shared" ca="1" si="31"/>
        <v>120531</v>
      </c>
      <c r="K1875">
        <v>389</v>
      </c>
      <c r="L1875">
        <v>120531</v>
      </c>
    </row>
    <row r="1876" spans="1:12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 s="5">
        <f t="shared" ca="1" si="31"/>
        <v>120531</v>
      </c>
      <c r="K1876">
        <v>390</v>
      </c>
      <c r="L1876">
        <v>120531</v>
      </c>
    </row>
    <row r="1877" spans="1:12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 s="5">
        <f t="shared" ca="1" si="31"/>
        <v>120997</v>
      </c>
      <c r="K1877">
        <v>391</v>
      </c>
      <c r="L1877">
        <v>120997</v>
      </c>
    </row>
    <row r="1878" spans="1:12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 s="5">
        <f t="shared" ca="1" si="31"/>
        <v>120997</v>
      </c>
      <c r="K1878">
        <v>392</v>
      </c>
      <c r="L1878">
        <v>120997</v>
      </c>
    </row>
    <row r="1879" spans="1:12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 s="5">
        <f t="shared" ca="1" si="31"/>
        <v>121079</v>
      </c>
      <c r="K1879">
        <v>393</v>
      </c>
      <c r="L1879">
        <v>121079</v>
      </c>
    </row>
    <row r="1880" spans="1:12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 s="5">
        <f t="shared" ca="1" si="31"/>
        <v>121253</v>
      </c>
      <c r="K1880">
        <v>394</v>
      </c>
      <c r="L1880">
        <v>121253</v>
      </c>
    </row>
    <row r="1881" spans="1:12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 s="5">
        <f t="shared" ca="1" si="31"/>
        <v>121260</v>
      </c>
      <c r="K1881">
        <v>395</v>
      </c>
      <c r="L1881">
        <v>121260</v>
      </c>
    </row>
    <row r="1882" spans="1:12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 s="5">
        <f t="shared" ca="1" si="31"/>
        <v>121565</v>
      </c>
      <c r="K1882">
        <v>396</v>
      </c>
      <c r="L1882">
        <v>121565</v>
      </c>
    </row>
    <row r="1883" spans="1:12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 s="5">
        <f t="shared" ca="1" si="31"/>
        <v>121614</v>
      </c>
      <c r="K1883">
        <v>397</v>
      </c>
      <c r="L1883">
        <v>121614</v>
      </c>
    </row>
    <row r="1884" spans="1:12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 s="5">
        <f t="shared" ca="1" si="31"/>
        <v>121707</v>
      </c>
      <c r="K1884">
        <v>398</v>
      </c>
      <c r="L1884">
        <v>121707</v>
      </c>
    </row>
    <row r="1885" spans="1:12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 s="5">
        <f t="shared" ca="1" si="31"/>
        <v>121707</v>
      </c>
      <c r="K1885">
        <v>399</v>
      </c>
      <c r="L1885">
        <v>121707</v>
      </c>
    </row>
    <row r="1886" spans="1:12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 s="5">
        <f t="shared" ca="1" si="31"/>
        <v>121745</v>
      </c>
      <c r="K1886">
        <v>400</v>
      </c>
      <c r="L1886">
        <v>121745</v>
      </c>
    </row>
    <row r="1887" spans="1:12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 s="5">
        <f t="shared" ca="1" si="31"/>
        <v>121745</v>
      </c>
      <c r="K1887">
        <v>401</v>
      </c>
      <c r="L1887">
        <v>121745</v>
      </c>
    </row>
    <row r="1888" spans="1:12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 s="5">
        <f t="shared" ca="1" si="31"/>
        <v>121745</v>
      </c>
      <c r="K1888">
        <v>402</v>
      </c>
      <c r="L1888">
        <v>121745</v>
      </c>
    </row>
    <row r="1889" spans="1:12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 s="5">
        <f t="shared" ca="1" si="31"/>
        <v>121745</v>
      </c>
      <c r="K1889">
        <v>403</v>
      </c>
      <c r="L1889">
        <v>121745</v>
      </c>
    </row>
    <row r="1890" spans="1:12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 s="5">
        <f t="shared" ca="1" si="31"/>
        <v>121745</v>
      </c>
      <c r="K1890">
        <v>404</v>
      </c>
      <c r="L1890">
        <v>121745</v>
      </c>
    </row>
    <row r="1891" spans="1:12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 s="5">
        <f t="shared" ca="1" si="31"/>
        <v>121745</v>
      </c>
      <c r="K1891">
        <v>405</v>
      </c>
      <c r="L1891">
        <v>121745</v>
      </c>
    </row>
    <row r="1892" spans="1:12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 s="5">
        <f t="shared" ca="1" si="31"/>
        <v>121753</v>
      </c>
      <c r="K1892">
        <v>406</v>
      </c>
      <c r="L1892">
        <v>121753</v>
      </c>
    </row>
    <row r="1893" spans="1:12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 s="5">
        <f t="shared" ca="1" si="31"/>
        <v>121757</v>
      </c>
      <c r="K1893">
        <v>407</v>
      </c>
      <c r="L1893">
        <v>121757</v>
      </c>
    </row>
    <row r="1894" spans="1:12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 s="5">
        <f t="shared" ca="1" si="31"/>
        <v>122350</v>
      </c>
      <c r="K1894">
        <v>408</v>
      </c>
      <c r="L1894">
        <v>122350</v>
      </c>
    </row>
    <row r="1895" spans="1:12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 s="5">
        <f t="shared" ca="1" si="31"/>
        <v>122654</v>
      </c>
      <c r="K1895">
        <v>409</v>
      </c>
      <c r="L1895">
        <v>122654</v>
      </c>
    </row>
    <row r="1896" spans="1:12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 s="5">
        <f t="shared" ca="1" si="31"/>
        <v>122654</v>
      </c>
      <c r="K1896">
        <v>410</v>
      </c>
      <c r="L1896">
        <v>122654</v>
      </c>
    </row>
    <row r="1897" spans="1:12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 s="5">
        <f t="shared" ca="1" si="31"/>
        <v>122728</v>
      </c>
      <c r="K1897">
        <v>411</v>
      </c>
      <c r="L1897">
        <v>122728</v>
      </c>
    </row>
    <row r="1898" spans="1:12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 s="5">
        <f t="shared" ca="1" si="31"/>
        <v>122728</v>
      </c>
      <c r="K1898">
        <v>412</v>
      </c>
      <c r="L1898">
        <v>122728</v>
      </c>
    </row>
    <row r="1899" spans="1:12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 s="5">
        <f t="shared" ca="1" si="31"/>
        <v>123578</v>
      </c>
      <c r="K1899">
        <v>413</v>
      </c>
      <c r="L1899">
        <v>123578</v>
      </c>
    </row>
    <row r="1900" spans="1:12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 s="5">
        <f t="shared" ca="1" si="31"/>
        <v>123578</v>
      </c>
      <c r="K1900">
        <v>414</v>
      </c>
      <c r="L1900">
        <v>123578</v>
      </c>
    </row>
    <row r="1901" spans="1:12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 s="5">
        <f t="shared" ca="1" si="31"/>
        <v>123578</v>
      </c>
      <c r="K1901">
        <v>415</v>
      </c>
      <c r="L1901">
        <v>123578</v>
      </c>
    </row>
    <row r="1902" spans="1:12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 s="5">
        <f t="shared" ca="1" si="31"/>
        <v>123578</v>
      </c>
      <c r="K1902">
        <v>416</v>
      </c>
      <c r="L1902">
        <v>123578</v>
      </c>
    </row>
    <row r="1903" spans="1:12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 s="5">
        <f t="shared" ca="1" si="31"/>
        <v>123578</v>
      </c>
      <c r="K1903">
        <v>417</v>
      </c>
      <c r="L1903">
        <v>123578</v>
      </c>
    </row>
    <row r="1904" spans="1:12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 s="5">
        <f t="shared" ca="1" si="31"/>
        <v>123580</v>
      </c>
      <c r="K1904">
        <v>418</v>
      </c>
      <c r="L1904">
        <v>123580</v>
      </c>
    </row>
    <row r="1905" spans="1:12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 s="5">
        <f t="shared" ca="1" si="31"/>
        <v>123580</v>
      </c>
      <c r="K1905">
        <v>419</v>
      </c>
      <c r="L1905">
        <v>123580</v>
      </c>
    </row>
    <row r="1906" spans="1:12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 s="5">
        <f t="shared" ca="1" si="31"/>
        <v>123580</v>
      </c>
      <c r="K1906">
        <v>420</v>
      </c>
      <c r="L1906">
        <v>123580</v>
      </c>
    </row>
    <row r="1907" spans="1:12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 s="5">
        <f t="shared" ca="1" si="31"/>
        <v>123580</v>
      </c>
      <c r="K1907">
        <v>421</v>
      </c>
      <c r="L1907">
        <v>123580</v>
      </c>
    </row>
    <row r="1908" spans="1:12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 s="5">
        <f t="shared" ca="1" si="31"/>
        <v>123580</v>
      </c>
      <c r="K1908">
        <v>422</v>
      </c>
      <c r="L1908">
        <v>123580</v>
      </c>
    </row>
    <row r="1909" spans="1:12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 s="5">
        <f t="shared" ca="1" si="31"/>
        <v>123580</v>
      </c>
      <c r="K1909">
        <v>423</v>
      </c>
      <c r="L1909">
        <v>123580</v>
      </c>
    </row>
    <row r="1910" spans="1:12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 s="5">
        <f t="shared" ca="1" si="31"/>
        <v>123580</v>
      </c>
      <c r="K1910">
        <v>424</v>
      </c>
      <c r="L1910">
        <v>123580</v>
      </c>
    </row>
    <row r="1911" spans="1:12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 s="5">
        <f t="shared" ca="1" si="31"/>
        <v>123580</v>
      </c>
      <c r="K1911">
        <v>425</v>
      </c>
      <c r="L1911">
        <v>123580</v>
      </c>
    </row>
    <row r="1912" spans="1:12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 s="5">
        <f t="shared" ca="1" si="31"/>
        <v>123583</v>
      </c>
      <c r="K1912">
        <v>426</v>
      </c>
      <c r="L1912">
        <v>123583</v>
      </c>
    </row>
    <row r="1913" spans="1:12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 s="5">
        <f t="shared" ca="1" si="31"/>
        <v>123985</v>
      </c>
      <c r="K1913">
        <v>427</v>
      </c>
      <c r="L1913">
        <v>123985</v>
      </c>
    </row>
    <row r="1914" spans="1:12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 s="5">
        <f t="shared" ca="1" si="31"/>
        <v>124030</v>
      </c>
      <c r="K1914">
        <v>428</v>
      </c>
      <c r="L1914">
        <v>124030</v>
      </c>
    </row>
    <row r="1915" spans="1:12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 s="5">
        <f t="shared" ca="1" si="31"/>
        <v>124210</v>
      </c>
      <c r="K1915">
        <v>429</v>
      </c>
      <c r="L1915">
        <v>124210</v>
      </c>
    </row>
    <row r="1916" spans="1:12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 s="5">
        <f t="shared" ca="1" si="31"/>
        <v>124385</v>
      </c>
      <c r="K1916">
        <v>430</v>
      </c>
      <c r="L1916">
        <v>124385</v>
      </c>
    </row>
    <row r="1917" spans="1:12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 s="5">
        <f t="shared" ca="1" si="31"/>
        <v>124476</v>
      </c>
      <c r="K1917">
        <v>431</v>
      </c>
      <c r="L1917">
        <v>124476</v>
      </c>
    </row>
    <row r="1918" spans="1:12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 s="5">
        <f t="shared" ca="1" si="31"/>
        <v>124492</v>
      </c>
      <c r="K1918">
        <v>432</v>
      </c>
      <c r="L1918">
        <v>124492</v>
      </c>
    </row>
    <row r="1919" spans="1:12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 s="5">
        <f t="shared" ca="1" si="31"/>
        <v>124833</v>
      </c>
      <c r="K1919">
        <v>433</v>
      </c>
      <c r="L1919">
        <v>124833</v>
      </c>
    </row>
    <row r="1920" spans="1:12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 s="5">
        <f t="shared" ca="1" si="31"/>
        <v>124895</v>
      </c>
      <c r="K1920">
        <v>434</v>
      </c>
      <c r="L1920">
        <v>124895</v>
      </c>
    </row>
    <row r="1921" spans="1:12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 s="5">
        <f t="shared" ca="1" si="31"/>
        <v>124895</v>
      </c>
      <c r="K1921">
        <v>435</v>
      </c>
      <c r="L1921">
        <v>124895</v>
      </c>
    </row>
    <row r="1922" spans="1:12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 s="5">
        <f t="shared" ca="1" si="31"/>
        <v>124895</v>
      </c>
      <c r="K1922">
        <v>436</v>
      </c>
      <c r="L1922">
        <v>124895</v>
      </c>
    </row>
    <row r="1923" spans="1:12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 s="5">
        <f t="shared" ref="J1923:J1986" ca="1" si="32">IF(L1923&lt;VLOOKUP(F1923,$N$1:$U$4,7,FALSE),VLOOKUP(F1923,$N$1:$U$4,7,FALSE),IF(L1923&gt;VLOOKUP(F1923,$N$1:$U$4,8,FALSE),VLOOKUP(F1923,$N$1:$U$4,8,FALSE),L1923))</f>
        <v>125958</v>
      </c>
      <c r="K1923">
        <v>437</v>
      </c>
      <c r="L1923">
        <v>125958</v>
      </c>
    </row>
    <row r="1924" spans="1:12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 s="5">
        <f t="shared" ca="1" si="32"/>
        <v>127816</v>
      </c>
      <c r="K1924">
        <v>438</v>
      </c>
      <c r="L1924">
        <v>127816</v>
      </c>
    </row>
    <row r="1925" spans="1:12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 s="5">
        <f t="shared" ca="1" si="32"/>
        <v>128341</v>
      </c>
      <c r="K1925">
        <v>439</v>
      </c>
      <c r="L1925">
        <v>128341</v>
      </c>
    </row>
    <row r="1926" spans="1:12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 s="5">
        <f t="shared" ca="1" si="32"/>
        <v>129608</v>
      </c>
      <c r="K1926">
        <v>440</v>
      </c>
      <c r="L1926">
        <v>129608</v>
      </c>
    </row>
    <row r="1927" spans="1:12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 s="5">
        <f t="shared" ca="1" si="32"/>
        <v>129608</v>
      </c>
      <c r="K1927">
        <v>441</v>
      </c>
      <c r="L1927">
        <v>129608</v>
      </c>
    </row>
    <row r="1928" spans="1:12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 s="5">
        <f t="shared" ca="1" si="32"/>
        <v>129612</v>
      </c>
      <c r="K1928">
        <v>442</v>
      </c>
      <c r="L1928">
        <v>129612</v>
      </c>
    </row>
    <row r="1929" spans="1:12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 s="5">
        <f t="shared" ca="1" si="32"/>
        <v>129892</v>
      </c>
      <c r="K1929">
        <v>443</v>
      </c>
      <c r="L1929">
        <v>129892</v>
      </c>
    </row>
    <row r="1930" spans="1:12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 s="5">
        <f t="shared" ca="1" si="32"/>
        <v>130014</v>
      </c>
      <c r="K1930">
        <v>444</v>
      </c>
      <c r="L1930">
        <v>130014</v>
      </c>
    </row>
    <row r="1931" spans="1:12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 s="5">
        <f t="shared" ca="1" si="32"/>
        <v>131747</v>
      </c>
      <c r="K1931">
        <v>445</v>
      </c>
      <c r="L1931">
        <v>131747</v>
      </c>
    </row>
    <row r="1932" spans="1:12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 s="5">
        <f t="shared" ca="1" si="32"/>
        <v>132153</v>
      </c>
      <c r="K1932">
        <v>446</v>
      </c>
      <c r="L1932">
        <v>132153</v>
      </c>
    </row>
    <row r="1933" spans="1:12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 s="5">
        <f t="shared" ca="1" si="32"/>
        <v>132153</v>
      </c>
      <c r="K1933">
        <v>447</v>
      </c>
      <c r="L1933">
        <v>132153</v>
      </c>
    </row>
    <row r="1934" spans="1:12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 s="5">
        <f t="shared" ca="1" si="32"/>
        <v>132342</v>
      </c>
      <c r="K1934">
        <v>448</v>
      </c>
      <c r="L1934">
        <v>132342</v>
      </c>
    </row>
    <row r="1935" spans="1:12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 s="5">
        <f t="shared" ca="1" si="32"/>
        <v>132349</v>
      </c>
      <c r="K1935">
        <v>449</v>
      </c>
      <c r="L1935">
        <v>132349</v>
      </c>
    </row>
    <row r="1936" spans="1:12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 s="5">
        <f t="shared" ca="1" si="32"/>
        <v>132399</v>
      </c>
      <c r="K1936">
        <v>450</v>
      </c>
      <c r="L1936">
        <v>132399</v>
      </c>
    </row>
    <row r="1937" spans="1:12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 s="5">
        <f t="shared" ca="1" si="32"/>
        <v>132399</v>
      </c>
      <c r="K1937">
        <v>451</v>
      </c>
      <c r="L1937">
        <v>132399</v>
      </c>
    </row>
    <row r="1938" spans="1:12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 s="5">
        <f t="shared" ca="1" si="32"/>
        <v>132541</v>
      </c>
      <c r="K1938">
        <v>452</v>
      </c>
      <c r="L1938">
        <v>132541</v>
      </c>
    </row>
    <row r="1939" spans="1:12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 s="5">
        <f t="shared" ca="1" si="32"/>
        <v>132541</v>
      </c>
      <c r="K1939">
        <v>453</v>
      </c>
      <c r="L1939">
        <v>132541</v>
      </c>
    </row>
    <row r="1940" spans="1:12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 s="5">
        <f t="shared" ca="1" si="32"/>
        <v>133147</v>
      </c>
      <c r="K1940">
        <v>454</v>
      </c>
      <c r="L1940">
        <v>133147</v>
      </c>
    </row>
    <row r="1941" spans="1:12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 s="5">
        <f t="shared" ca="1" si="32"/>
        <v>133147</v>
      </c>
      <c r="K1941">
        <v>455</v>
      </c>
      <c r="L1941">
        <v>133147</v>
      </c>
    </row>
    <row r="1942" spans="1:12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 s="5">
        <f t="shared" ca="1" si="32"/>
        <v>133147</v>
      </c>
      <c r="K1942">
        <v>456</v>
      </c>
      <c r="L1942">
        <v>133147</v>
      </c>
    </row>
    <row r="1943" spans="1:12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 s="5">
        <f t="shared" ca="1" si="32"/>
        <v>133358</v>
      </c>
      <c r="K1943">
        <v>457</v>
      </c>
      <c r="L1943">
        <v>133358</v>
      </c>
    </row>
    <row r="1944" spans="1:12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 s="5">
        <f t="shared" ca="1" si="32"/>
        <v>133358</v>
      </c>
      <c r="K1944">
        <v>458</v>
      </c>
      <c r="L1944">
        <v>133358</v>
      </c>
    </row>
    <row r="1945" spans="1:12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 s="5">
        <f t="shared" ca="1" si="32"/>
        <v>134107</v>
      </c>
      <c r="K1945">
        <v>459</v>
      </c>
      <c r="L1945">
        <v>134107</v>
      </c>
    </row>
    <row r="1946" spans="1:12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 s="5">
        <f t="shared" ca="1" si="32"/>
        <v>134232</v>
      </c>
      <c r="K1946">
        <v>460</v>
      </c>
      <c r="L1946">
        <v>134232</v>
      </c>
    </row>
    <row r="1947" spans="1:12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 s="5">
        <f t="shared" ca="1" si="32"/>
        <v>136705</v>
      </c>
      <c r="K1947">
        <v>461</v>
      </c>
      <c r="L1947">
        <v>136705</v>
      </c>
    </row>
    <row r="1948" spans="1:12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 s="5">
        <f t="shared" ca="1" si="32"/>
        <v>136707</v>
      </c>
      <c r="K1948">
        <v>462</v>
      </c>
      <c r="L1948">
        <v>136707</v>
      </c>
    </row>
    <row r="1949" spans="1:12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 s="5">
        <f t="shared" ca="1" si="32"/>
        <v>136707</v>
      </c>
      <c r="K1949">
        <v>463</v>
      </c>
      <c r="L1949">
        <v>136707</v>
      </c>
    </row>
    <row r="1950" spans="1:12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 s="5">
        <f t="shared" ca="1" si="32"/>
        <v>137641</v>
      </c>
      <c r="K1950">
        <v>464</v>
      </c>
      <c r="L1950">
        <v>137641</v>
      </c>
    </row>
    <row r="1951" spans="1:12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 s="5">
        <f t="shared" ca="1" si="32"/>
        <v>138180</v>
      </c>
      <c r="K1951">
        <v>465</v>
      </c>
      <c r="L1951">
        <v>138180</v>
      </c>
    </row>
    <row r="1952" spans="1:12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 s="5">
        <f t="shared" ca="1" si="32"/>
        <v>138180</v>
      </c>
      <c r="K1952">
        <v>466</v>
      </c>
      <c r="L1952">
        <v>138180</v>
      </c>
    </row>
    <row r="1953" spans="1:12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 s="5">
        <f t="shared" ca="1" si="32"/>
        <v>138180</v>
      </c>
      <c r="K1953">
        <v>467</v>
      </c>
      <c r="L1953">
        <v>138180</v>
      </c>
    </row>
    <row r="1954" spans="1:12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 s="5">
        <f t="shared" ca="1" si="32"/>
        <v>138368</v>
      </c>
      <c r="K1954">
        <v>468</v>
      </c>
      <c r="L1954">
        <v>138368</v>
      </c>
    </row>
    <row r="1955" spans="1:12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 s="5">
        <f t="shared" ca="1" si="32"/>
        <v>138368</v>
      </c>
      <c r="K1955">
        <v>469</v>
      </c>
      <c r="L1955">
        <v>138368</v>
      </c>
    </row>
    <row r="1956" spans="1:12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 s="5">
        <f t="shared" ca="1" si="32"/>
        <v>138368</v>
      </c>
      <c r="K1956">
        <v>470</v>
      </c>
      <c r="L1956">
        <v>138368</v>
      </c>
    </row>
    <row r="1957" spans="1:12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 s="5">
        <f t="shared" ca="1" si="32"/>
        <v>139477</v>
      </c>
      <c r="K1957">
        <v>471</v>
      </c>
      <c r="L1957">
        <v>139477</v>
      </c>
    </row>
    <row r="1958" spans="1:12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 s="5">
        <f t="shared" ca="1" si="32"/>
        <v>139477</v>
      </c>
      <c r="K1958">
        <v>472</v>
      </c>
      <c r="L1958">
        <v>139477</v>
      </c>
    </row>
    <row r="1959" spans="1:12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 s="5">
        <f t="shared" ca="1" si="32"/>
        <v>139477</v>
      </c>
      <c r="K1959">
        <v>473</v>
      </c>
      <c r="L1959">
        <v>139477</v>
      </c>
    </row>
    <row r="1960" spans="1:12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 s="5">
        <f t="shared" ca="1" si="32"/>
        <v>139646</v>
      </c>
      <c r="K1960">
        <v>474</v>
      </c>
      <c r="L1960">
        <v>139646</v>
      </c>
    </row>
    <row r="1961" spans="1:12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 s="5">
        <f t="shared" ca="1" si="32"/>
        <v>139683</v>
      </c>
      <c r="K1961">
        <v>475</v>
      </c>
      <c r="L1961">
        <v>139683</v>
      </c>
    </row>
    <row r="1962" spans="1:12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 s="5">
        <f t="shared" ca="1" si="32"/>
        <v>139683</v>
      </c>
      <c r="K1962">
        <v>476</v>
      </c>
      <c r="L1962">
        <v>139683</v>
      </c>
    </row>
    <row r="1963" spans="1:12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 s="5">
        <f t="shared" ca="1" si="32"/>
        <v>140492</v>
      </c>
      <c r="K1963">
        <v>477</v>
      </c>
      <c r="L1963">
        <v>140492</v>
      </c>
    </row>
    <row r="1964" spans="1:12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 s="5">
        <f t="shared" ca="1" si="32"/>
        <v>141412</v>
      </c>
      <c r="K1964">
        <v>478</v>
      </c>
      <c r="L1964">
        <v>141412</v>
      </c>
    </row>
    <row r="1965" spans="1:12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 s="5">
        <f t="shared" ca="1" si="32"/>
        <v>142438</v>
      </c>
      <c r="K1965">
        <v>479</v>
      </c>
      <c r="L1965">
        <v>142438</v>
      </c>
    </row>
    <row r="1966" spans="1:12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 s="5">
        <f t="shared" ca="1" si="32"/>
        <v>142438</v>
      </c>
      <c r="K1966">
        <v>480</v>
      </c>
      <c r="L1966">
        <v>142438</v>
      </c>
    </row>
    <row r="1967" spans="1:12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 s="5">
        <f t="shared" ca="1" si="32"/>
        <v>142438</v>
      </c>
      <c r="K1967">
        <v>481</v>
      </c>
      <c r="L1967">
        <v>142438</v>
      </c>
    </row>
    <row r="1968" spans="1:12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 s="5">
        <f t="shared" ca="1" si="32"/>
        <v>142438</v>
      </c>
      <c r="K1968">
        <v>482</v>
      </c>
      <c r="L1968">
        <v>142438</v>
      </c>
    </row>
    <row r="1969" spans="1:12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 s="5">
        <f t="shared" ca="1" si="32"/>
        <v>144267</v>
      </c>
      <c r="K1969">
        <v>483</v>
      </c>
      <c r="L1969">
        <v>144267</v>
      </c>
    </row>
    <row r="1970" spans="1:12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 s="5">
        <f t="shared" ca="1" si="32"/>
        <v>144538</v>
      </c>
      <c r="K1970">
        <v>484</v>
      </c>
      <c r="L1970">
        <v>144538</v>
      </c>
    </row>
    <row r="1971" spans="1:12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 s="5">
        <f t="shared" ca="1" si="32"/>
        <v>147438</v>
      </c>
      <c r="K1971">
        <v>485</v>
      </c>
      <c r="L1971">
        <v>147438</v>
      </c>
    </row>
    <row r="1972" spans="1:12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 s="5">
        <f t="shared" ca="1" si="32"/>
        <v>147440</v>
      </c>
      <c r="K1972">
        <v>486</v>
      </c>
      <c r="L1972">
        <v>147440</v>
      </c>
    </row>
    <row r="1973" spans="1:12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 s="5">
        <f t="shared" ca="1" si="32"/>
        <v>148999</v>
      </c>
      <c r="K1973">
        <v>487</v>
      </c>
      <c r="L1973">
        <v>148999</v>
      </c>
    </row>
    <row r="1974" spans="1:12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 s="5">
        <f t="shared" ca="1" si="32"/>
        <v>148999</v>
      </c>
      <c r="K1974">
        <v>488</v>
      </c>
      <c r="L1974">
        <v>148999</v>
      </c>
    </row>
    <row r="1975" spans="1:12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 s="5">
        <f t="shared" ca="1" si="32"/>
        <v>149295</v>
      </c>
      <c r="K1975">
        <v>489</v>
      </c>
      <c r="L1975">
        <v>149295</v>
      </c>
    </row>
    <row r="1976" spans="1:12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 s="5">
        <f t="shared" ca="1" si="32"/>
        <v>150000</v>
      </c>
      <c r="K1976">
        <v>490</v>
      </c>
      <c r="L1976">
        <v>150000</v>
      </c>
    </row>
    <row r="1977" spans="1:12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 s="5">
        <f t="shared" ca="1" si="32"/>
        <v>151049</v>
      </c>
      <c r="K1977">
        <v>491</v>
      </c>
      <c r="L1977">
        <v>151049</v>
      </c>
    </row>
    <row r="1978" spans="1:12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 s="5">
        <f t="shared" ca="1" si="32"/>
        <v>153299</v>
      </c>
      <c r="K1978">
        <v>492</v>
      </c>
      <c r="L1978">
        <v>153299</v>
      </c>
    </row>
    <row r="1979" spans="1:12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 s="5">
        <f t="shared" ca="1" si="32"/>
        <v>153299</v>
      </c>
      <c r="K1979">
        <v>493</v>
      </c>
      <c r="L1979">
        <v>153299</v>
      </c>
    </row>
    <row r="1980" spans="1:12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 s="5">
        <f t="shared" ca="1" si="32"/>
        <v>153299</v>
      </c>
      <c r="K1980">
        <v>494</v>
      </c>
      <c r="L1980">
        <v>153299</v>
      </c>
    </row>
    <row r="1981" spans="1:12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 s="5">
        <f t="shared" ca="1" si="32"/>
        <v>153948</v>
      </c>
      <c r="K1981">
        <v>495</v>
      </c>
      <c r="L1981">
        <v>153948</v>
      </c>
    </row>
    <row r="1982" spans="1:12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 s="5">
        <f t="shared" ca="1" si="32"/>
        <v>154471</v>
      </c>
      <c r="K1982">
        <v>496</v>
      </c>
      <c r="L1982">
        <v>154471</v>
      </c>
    </row>
    <row r="1983" spans="1:12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 s="5">
        <f t="shared" ca="1" si="32"/>
        <v>154471</v>
      </c>
      <c r="K1983">
        <v>497</v>
      </c>
      <c r="L1983">
        <v>154471</v>
      </c>
    </row>
    <row r="1984" spans="1:12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 s="5">
        <f t="shared" ca="1" si="32"/>
        <v>154471</v>
      </c>
      <c r="K1984">
        <v>498</v>
      </c>
      <c r="L1984">
        <v>154471</v>
      </c>
    </row>
    <row r="1985" spans="1:12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 s="5">
        <f t="shared" ca="1" si="32"/>
        <v>154473</v>
      </c>
      <c r="K1985">
        <v>499</v>
      </c>
      <c r="L1985">
        <v>154473</v>
      </c>
    </row>
    <row r="1986" spans="1:12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 s="5">
        <f t="shared" ca="1" si="32"/>
        <v>154473</v>
      </c>
      <c r="K1986">
        <v>500</v>
      </c>
      <c r="L1986">
        <v>154473</v>
      </c>
    </row>
    <row r="1987" spans="1:12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 s="5">
        <f t="shared" ref="J1987:J2050" ca="1" si="33">IF(L1987&lt;VLOOKUP(F1987,$N$1:$U$4,7,FALSE),VLOOKUP(F1987,$N$1:$U$4,7,FALSE),IF(L1987&gt;VLOOKUP(F1987,$N$1:$U$4,8,FALSE),VLOOKUP(F1987,$N$1:$U$4,8,FALSE),L1987))</f>
        <v>154473</v>
      </c>
      <c r="K1987">
        <v>501</v>
      </c>
      <c r="L1987">
        <v>154473</v>
      </c>
    </row>
    <row r="1988" spans="1:12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 s="5">
        <f t="shared" ca="1" si="33"/>
        <v>154473</v>
      </c>
      <c r="K1988">
        <v>502</v>
      </c>
      <c r="L1988">
        <v>154473</v>
      </c>
    </row>
    <row r="1989" spans="1:12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 s="5">
        <f t="shared" ca="1" si="33"/>
        <v>154473</v>
      </c>
      <c r="K1989">
        <v>503</v>
      </c>
      <c r="L1989">
        <v>154473</v>
      </c>
    </row>
    <row r="1990" spans="1:12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 s="5">
        <f t="shared" ca="1" si="33"/>
        <v>154473</v>
      </c>
      <c r="K1990">
        <v>504</v>
      </c>
      <c r="L1990">
        <v>154473</v>
      </c>
    </row>
    <row r="1991" spans="1:12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 s="5">
        <f t="shared" ca="1" si="33"/>
        <v>154473</v>
      </c>
      <c r="K1991">
        <v>505</v>
      </c>
      <c r="L1991">
        <v>154473</v>
      </c>
    </row>
    <row r="1992" spans="1:12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 s="5">
        <f t="shared" ca="1" si="33"/>
        <v>154473</v>
      </c>
      <c r="K1992">
        <v>506</v>
      </c>
      <c r="L1992">
        <v>154473</v>
      </c>
    </row>
    <row r="1993" spans="1:12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 s="5">
        <f t="shared" ca="1" si="33"/>
        <v>160686</v>
      </c>
      <c r="K1993">
        <v>507</v>
      </c>
      <c r="L1993">
        <v>160686</v>
      </c>
    </row>
    <row r="1994" spans="1:12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 s="5">
        <f t="shared" ca="1" si="33"/>
        <v>161637</v>
      </c>
      <c r="K1994">
        <v>508</v>
      </c>
      <c r="L1994">
        <v>161637</v>
      </c>
    </row>
    <row r="1995" spans="1:12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 s="5">
        <f t="shared" ca="1" si="33"/>
        <v>161637</v>
      </c>
      <c r="K1995">
        <v>509</v>
      </c>
      <c r="L1995">
        <v>161637</v>
      </c>
    </row>
    <row r="1996" spans="1:12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 s="5">
        <f t="shared" ca="1" si="33"/>
        <v>163585</v>
      </c>
      <c r="K1996">
        <v>510</v>
      </c>
      <c r="L1996">
        <v>163585</v>
      </c>
    </row>
    <row r="1997" spans="1:12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 s="5">
        <f t="shared" ca="1" si="33"/>
        <v>164358</v>
      </c>
      <c r="K1997">
        <v>511</v>
      </c>
      <c r="L1997">
        <v>164358</v>
      </c>
    </row>
    <row r="1998" spans="1:12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 s="5">
        <f t="shared" ca="1" si="33"/>
        <v>165584</v>
      </c>
      <c r="K1998">
        <v>512</v>
      </c>
      <c r="L1998">
        <v>165584</v>
      </c>
    </row>
    <row r="1999" spans="1:12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 s="5">
        <f t="shared" ca="1" si="33"/>
        <v>165584</v>
      </c>
      <c r="K1999">
        <v>513</v>
      </c>
      <c r="L1999">
        <v>165584</v>
      </c>
    </row>
    <row r="2000" spans="1:12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 s="5">
        <f t="shared" ca="1" si="33"/>
        <v>165584</v>
      </c>
      <c r="K2000">
        <v>514</v>
      </c>
      <c r="L2000">
        <v>165584</v>
      </c>
    </row>
    <row r="2001" spans="1:12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 s="5">
        <f t="shared" ca="1" si="33"/>
        <v>166953</v>
      </c>
      <c r="K2001">
        <v>515</v>
      </c>
      <c r="L2001">
        <v>166953</v>
      </c>
    </row>
    <row r="2002" spans="1:12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 s="5">
        <f t="shared" ca="1" si="33"/>
        <v>166982</v>
      </c>
      <c r="K2002">
        <v>516</v>
      </c>
      <c r="L2002">
        <v>166982</v>
      </c>
    </row>
    <row r="2003" spans="1:12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 s="5">
        <f t="shared" ca="1" si="33"/>
        <v>166982</v>
      </c>
      <c r="K2003">
        <v>517</v>
      </c>
      <c r="L2003">
        <v>166982</v>
      </c>
    </row>
    <row r="2004" spans="1:12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 s="5">
        <f t="shared" ca="1" si="33"/>
        <v>166982</v>
      </c>
      <c r="K2004">
        <v>518</v>
      </c>
      <c r="L2004">
        <v>166982</v>
      </c>
    </row>
    <row r="2005" spans="1:12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 s="5">
        <f t="shared" ca="1" si="33"/>
        <v>166982</v>
      </c>
      <c r="K2005">
        <v>519</v>
      </c>
      <c r="L2005">
        <v>166982</v>
      </c>
    </row>
    <row r="2006" spans="1:12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 s="5">
        <f t="shared" ca="1" si="33"/>
        <v>168482</v>
      </c>
      <c r="K2006">
        <v>520</v>
      </c>
      <c r="L2006">
        <v>168482</v>
      </c>
    </row>
    <row r="2007" spans="1:12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 s="5">
        <f t="shared" ca="1" si="33"/>
        <v>169158</v>
      </c>
      <c r="K2007">
        <v>521</v>
      </c>
      <c r="L2007">
        <v>169158</v>
      </c>
    </row>
    <row r="2008" spans="1:12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 s="5">
        <f t="shared" ca="1" si="33"/>
        <v>169158</v>
      </c>
      <c r="K2008">
        <v>522</v>
      </c>
      <c r="L2008">
        <v>169158</v>
      </c>
    </row>
    <row r="2009" spans="1:12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 s="5">
        <f t="shared" ca="1" si="33"/>
        <v>169234</v>
      </c>
      <c r="K2009">
        <v>523</v>
      </c>
      <c r="L2009">
        <v>169234</v>
      </c>
    </row>
    <row r="2010" spans="1:12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 s="5">
        <f t="shared" ca="1" si="33"/>
        <v>169234</v>
      </c>
      <c r="K2010">
        <v>524</v>
      </c>
      <c r="L2010">
        <v>169234</v>
      </c>
    </row>
    <row r="2011" spans="1:12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 s="5">
        <f t="shared" ca="1" si="33"/>
        <v>169234</v>
      </c>
      <c r="K2011">
        <v>525</v>
      </c>
      <c r="L2011">
        <v>169234</v>
      </c>
    </row>
    <row r="2012" spans="1:12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 s="5">
        <f t="shared" ca="1" si="33"/>
        <v>169234</v>
      </c>
      <c r="K2012">
        <v>526</v>
      </c>
      <c r="L2012">
        <v>169234</v>
      </c>
    </row>
    <row r="2013" spans="1:12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 s="5">
        <f t="shared" ca="1" si="33"/>
        <v>169234</v>
      </c>
      <c r="K2013">
        <v>527</v>
      </c>
      <c r="L2013">
        <v>169234</v>
      </c>
    </row>
    <row r="2014" spans="1:12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 s="5">
        <f t="shared" ca="1" si="33"/>
        <v>169234</v>
      </c>
      <c r="K2014">
        <v>528</v>
      </c>
      <c r="L2014">
        <v>169234</v>
      </c>
    </row>
    <row r="2015" spans="1:12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 s="5">
        <f t="shared" ca="1" si="33"/>
        <v>169234</v>
      </c>
      <c r="K2015">
        <v>529</v>
      </c>
      <c r="L2015">
        <v>169234</v>
      </c>
    </row>
    <row r="2016" spans="1:12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 s="5">
        <f t="shared" ca="1" si="33"/>
        <v>169234</v>
      </c>
      <c r="K2016">
        <v>530</v>
      </c>
      <c r="L2016">
        <v>169234</v>
      </c>
    </row>
    <row r="2017" spans="1:12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 s="5">
        <f t="shared" ca="1" si="33"/>
        <v>169234</v>
      </c>
      <c r="K2017">
        <v>531</v>
      </c>
      <c r="L2017">
        <v>169234</v>
      </c>
    </row>
    <row r="2018" spans="1:12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 s="5">
        <f t="shared" ca="1" si="33"/>
        <v>169234</v>
      </c>
      <c r="K2018">
        <v>532</v>
      </c>
      <c r="L2018">
        <v>169234</v>
      </c>
    </row>
    <row r="2019" spans="1:12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 s="5">
        <f t="shared" ca="1" si="33"/>
        <v>169234</v>
      </c>
      <c r="K2019">
        <v>533</v>
      </c>
      <c r="L2019">
        <v>169234</v>
      </c>
    </row>
    <row r="2020" spans="1:12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 s="5">
        <f t="shared" ca="1" si="33"/>
        <v>169234</v>
      </c>
      <c r="K2020">
        <v>534</v>
      </c>
      <c r="L2020">
        <v>169234</v>
      </c>
    </row>
    <row r="2021" spans="1:12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 s="5">
        <f t="shared" ca="1" si="33"/>
        <v>169239</v>
      </c>
      <c r="K2021">
        <v>535</v>
      </c>
      <c r="L2021">
        <v>169239</v>
      </c>
    </row>
    <row r="2022" spans="1:12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 s="5">
        <f t="shared" ca="1" si="33"/>
        <v>169239</v>
      </c>
      <c r="K2022">
        <v>536</v>
      </c>
      <c r="L2022">
        <v>169239</v>
      </c>
    </row>
    <row r="2023" spans="1:12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 s="5">
        <f t="shared" ca="1" si="33"/>
        <v>169239</v>
      </c>
      <c r="K2023">
        <v>537</v>
      </c>
      <c r="L2023">
        <v>169239</v>
      </c>
    </row>
    <row r="2024" spans="1:12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 s="5">
        <f t="shared" ca="1" si="33"/>
        <v>169239</v>
      </c>
      <c r="K2024">
        <v>538</v>
      </c>
      <c r="L2024">
        <v>169239</v>
      </c>
    </row>
    <row r="2025" spans="1:12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 s="5">
        <f t="shared" ca="1" si="33"/>
        <v>169243</v>
      </c>
      <c r="K2025">
        <v>539</v>
      </c>
      <c r="L2025">
        <v>169243</v>
      </c>
    </row>
    <row r="2026" spans="1:12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 s="5">
        <f t="shared" ca="1" si="33"/>
        <v>169243</v>
      </c>
      <c r="K2026">
        <v>540</v>
      </c>
      <c r="L2026">
        <v>169243</v>
      </c>
    </row>
    <row r="2027" spans="1:12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 s="5">
        <f t="shared" ca="1" si="33"/>
        <v>169243</v>
      </c>
      <c r="K2027">
        <v>541</v>
      </c>
      <c r="L2027">
        <v>169243</v>
      </c>
    </row>
    <row r="2028" spans="1:12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 s="5">
        <f t="shared" ca="1" si="33"/>
        <v>169243</v>
      </c>
      <c r="K2028">
        <v>542</v>
      </c>
      <c r="L2028">
        <v>169243</v>
      </c>
    </row>
    <row r="2029" spans="1:12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 s="5">
        <f t="shared" ca="1" si="33"/>
        <v>169243</v>
      </c>
      <c r="K2029">
        <v>543</v>
      </c>
      <c r="L2029">
        <v>169243</v>
      </c>
    </row>
    <row r="2030" spans="1:12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 s="5">
        <f t="shared" ca="1" si="33"/>
        <v>169243</v>
      </c>
      <c r="K2030">
        <v>544</v>
      </c>
      <c r="L2030">
        <v>169243</v>
      </c>
    </row>
    <row r="2031" spans="1:12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 s="5">
        <f t="shared" ca="1" si="33"/>
        <v>169243</v>
      </c>
      <c r="K2031">
        <v>545</v>
      </c>
      <c r="L2031">
        <v>169243</v>
      </c>
    </row>
    <row r="2032" spans="1:12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 s="5">
        <f t="shared" ca="1" si="33"/>
        <v>169266</v>
      </c>
      <c r="K2032">
        <v>546</v>
      </c>
      <c r="L2032">
        <v>169266</v>
      </c>
    </row>
    <row r="2033" spans="1:12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 s="5">
        <f t="shared" ca="1" si="33"/>
        <v>169266</v>
      </c>
      <c r="K2033">
        <v>547</v>
      </c>
      <c r="L2033">
        <v>169266</v>
      </c>
    </row>
    <row r="2034" spans="1:12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 s="5">
        <f t="shared" ca="1" si="33"/>
        <v>169482</v>
      </c>
      <c r="K2034">
        <v>548</v>
      </c>
      <c r="L2034">
        <v>169482</v>
      </c>
    </row>
    <row r="2035" spans="1:12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 s="5">
        <f t="shared" ca="1" si="33"/>
        <v>170856</v>
      </c>
      <c r="K2035">
        <v>549</v>
      </c>
      <c r="L2035">
        <v>170856</v>
      </c>
    </row>
    <row r="2036" spans="1:12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 s="5">
        <f t="shared" ca="1" si="33"/>
        <v>170856</v>
      </c>
      <c r="K2036">
        <v>550</v>
      </c>
      <c r="L2036">
        <v>170856</v>
      </c>
    </row>
    <row r="2037" spans="1:12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 s="5">
        <f t="shared" ca="1" si="33"/>
        <v>170856</v>
      </c>
      <c r="K2037">
        <v>551</v>
      </c>
      <c r="L2037">
        <v>170856</v>
      </c>
    </row>
    <row r="2038" spans="1:12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 s="5">
        <f t="shared" ca="1" si="33"/>
        <v>170856</v>
      </c>
      <c r="K2038">
        <v>552</v>
      </c>
      <c r="L2038">
        <v>170856</v>
      </c>
    </row>
    <row r="2039" spans="1:12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 s="5">
        <f t="shared" ca="1" si="33"/>
        <v>170856</v>
      </c>
      <c r="K2039">
        <v>553</v>
      </c>
      <c r="L2039">
        <v>170856</v>
      </c>
    </row>
    <row r="2040" spans="1:12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 s="5">
        <f t="shared" ca="1" si="33"/>
        <v>170856</v>
      </c>
      <c r="K2040">
        <v>554</v>
      </c>
      <c r="L2040">
        <v>170856</v>
      </c>
    </row>
    <row r="2041" spans="1:12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 s="5">
        <f t="shared" ca="1" si="33"/>
        <v>171753</v>
      </c>
      <c r="K2041">
        <v>555</v>
      </c>
      <c r="L2041">
        <v>171753</v>
      </c>
    </row>
    <row r="2042" spans="1:12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 s="5">
        <f t="shared" ca="1" si="33"/>
        <v>171753</v>
      </c>
      <c r="K2042">
        <v>556</v>
      </c>
      <c r="L2042">
        <v>171753</v>
      </c>
    </row>
    <row r="2043" spans="1:12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 s="5">
        <f t="shared" ca="1" si="33"/>
        <v>171967</v>
      </c>
      <c r="K2043">
        <v>557</v>
      </c>
      <c r="L2043">
        <v>171967</v>
      </c>
    </row>
    <row r="2044" spans="1:12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 s="5">
        <f t="shared" ca="1" si="33"/>
        <v>173222</v>
      </c>
      <c r="K2044">
        <v>558</v>
      </c>
      <c r="L2044">
        <v>173222</v>
      </c>
    </row>
    <row r="2045" spans="1:12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 s="5">
        <f t="shared" ca="1" si="33"/>
        <v>174963</v>
      </c>
      <c r="K2045">
        <v>559</v>
      </c>
      <c r="L2045">
        <v>174963</v>
      </c>
    </row>
    <row r="2046" spans="1:12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 s="5">
        <f t="shared" ca="1" si="33"/>
        <v>176295</v>
      </c>
      <c r="K2046">
        <v>560</v>
      </c>
      <c r="L2046">
        <v>176295</v>
      </c>
    </row>
    <row r="2047" spans="1:12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 s="5">
        <f t="shared" ca="1" si="33"/>
        <v>176295</v>
      </c>
      <c r="K2047">
        <v>561</v>
      </c>
      <c r="L2047">
        <v>176295</v>
      </c>
    </row>
    <row r="2048" spans="1:12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 s="5">
        <f t="shared" ca="1" si="33"/>
        <v>176469</v>
      </c>
      <c r="K2048">
        <v>562</v>
      </c>
      <c r="L2048">
        <v>176469</v>
      </c>
    </row>
    <row r="2049" spans="1:12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 s="5">
        <f t="shared" ca="1" si="33"/>
        <v>176469</v>
      </c>
      <c r="K2049">
        <v>563</v>
      </c>
      <c r="L2049">
        <v>176469</v>
      </c>
    </row>
    <row r="2050" spans="1:12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 s="5">
        <f t="shared" ca="1" si="33"/>
        <v>176588</v>
      </c>
      <c r="K2050">
        <v>564</v>
      </c>
      <c r="L2050">
        <v>176588</v>
      </c>
    </row>
    <row r="2051" spans="1:12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 s="5">
        <f t="shared" ref="J2051:J2114" ca="1" si="34">IF(L2051&lt;VLOOKUP(F2051,$N$1:$U$4,7,FALSE),VLOOKUP(F2051,$N$1:$U$4,7,FALSE),IF(L2051&gt;VLOOKUP(F2051,$N$1:$U$4,8,FALSE),VLOOKUP(F2051,$N$1:$U$4,8,FALSE),L2051))</f>
        <v>177868</v>
      </c>
      <c r="K2051">
        <v>565</v>
      </c>
      <c r="L2051">
        <v>177868</v>
      </c>
    </row>
    <row r="2052" spans="1:12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 s="5">
        <f t="shared" ca="1" si="34"/>
        <v>178283</v>
      </c>
      <c r="K2052">
        <v>566</v>
      </c>
      <c r="L2052">
        <v>178283</v>
      </c>
    </row>
    <row r="2053" spans="1:12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 s="5">
        <f t="shared" ca="1" si="34"/>
        <v>180116</v>
      </c>
      <c r="K2053">
        <v>567</v>
      </c>
      <c r="L2053">
        <v>180116</v>
      </c>
    </row>
    <row r="2054" spans="1:12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 s="5">
        <f t="shared" ca="1" si="34"/>
        <v>180116</v>
      </c>
      <c r="K2054">
        <v>568</v>
      </c>
      <c r="L2054">
        <v>180116</v>
      </c>
    </row>
    <row r="2055" spans="1:12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 s="5">
        <f t="shared" ca="1" si="34"/>
        <v>186256</v>
      </c>
      <c r="K2055">
        <v>569</v>
      </c>
      <c r="L2055">
        <v>186256</v>
      </c>
    </row>
    <row r="2056" spans="1:12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 s="5">
        <f t="shared" ca="1" si="34"/>
        <v>187616</v>
      </c>
      <c r="K2056">
        <v>570</v>
      </c>
      <c r="L2056">
        <v>187616</v>
      </c>
    </row>
    <row r="2057" spans="1:12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 s="5">
        <f t="shared" ca="1" si="34"/>
        <v>187616</v>
      </c>
      <c r="K2057">
        <v>571</v>
      </c>
      <c r="L2057">
        <v>187616</v>
      </c>
    </row>
    <row r="2058" spans="1:12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 s="5">
        <f t="shared" ca="1" si="34"/>
        <v>214636</v>
      </c>
      <c r="K2058">
        <v>572</v>
      </c>
      <c r="L2058">
        <v>214636</v>
      </c>
    </row>
    <row r="2059" spans="1:12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 s="5">
        <f t="shared" ca="1" si="34"/>
        <v>219071</v>
      </c>
      <c r="K2059">
        <v>573</v>
      </c>
      <c r="L2059">
        <v>219071</v>
      </c>
    </row>
    <row r="2060" spans="1:12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 s="5">
        <f t="shared" ca="1" si="34"/>
        <v>227201</v>
      </c>
      <c r="K2060">
        <v>574</v>
      </c>
      <c r="L2060">
        <v>227201</v>
      </c>
    </row>
    <row r="2061" spans="1:12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 s="5">
        <f t="shared" ca="1" si="34"/>
        <v>227252</v>
      </c>
      <c r="K2061">
        <v>575</v>
      </c>
      <c r="L2061">
        <v>227252</v>
      </c>
    </row>
    <row r="2062" spans="1:12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 s="5">
        <f t="shared" ca="1" si="34"/>
        <v>231495</v>
      </c>
      <c r="K2062">
        <v>576</v>
      </c>
      <c r="L2062">
        <v>231495</v>
      </c>
    </row>
    <row r="2063" spans="1:12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 s="5">
        <f t="shared" ca="1" si="34"/>
        <v>239237</v>
      </c>
      <c r="K2063">
        <v>577</v>
      </c>
      <c r="L2063">
        <v>239237</v>
      </c>
    </row>
    <row r="2064" spans="1:12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 s="5">
        <f t="shared" ca="1" si="34"/>
        <v>239237</v>
      </c>
      <c r="K2064">
        <v>578</v>
      </c>
      <c r="L2064">
        <v>239237</v>
      </c>
    </row>
    <row r="2065" spans="1:12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 s="5">
        <f t="shared" ca="1" si="34"/>
        <v>239237</v>
      </c>
      <c r="K2065">
        <v>579</v>
      </c>
      <c r="L2065">
        <v>248753</v>
      </c>
    </row>
    <row r="2066" spans="1:12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 s="5">
        <f t="shared" ca="1" si="34"/>
        <v>239237</v>
      </c>
      <c r="K2066">
        <v>580</v>
      </c>
      <c r="L2066">
        <v>248753</v>
      </c>
    </row>
    <row r="2067" spans="1:12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 s="5">
        <f t="shared" ca="1" si="34"/>
        <v>239237</v>
      </c>
      <c r="K2067">
        <v>581</v>
      </c>
      <c r="L2067">
        <v>248753</v>
      </c>
    </row>
    <row r="2068" spans="1:12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 s="5">
        <f t="shared" ca="1" si="34"/>
        <v>239237</v>
      </c>
      <c r="K2068">
        <v>582</v>
      </c>
      <c r="L2068">
        <v>248753</v>
      </c>
    </row>
    <row r="2069" spans="1:12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 s="5">
        <f t="shared" ca="1" si="34"/>
        <v>239237</v>
      </c>
      <c r="K2069">
        <v>583</v>
      </c>
      <c r="L2069">
        <v>248753</v>
      </c>
    </row>
    <row r="2070" spans="1:12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 s="5">
        <f t="shared" ca="1" si="34"/>
        <v>239237</v>
      </c>
      <c r="K2070">
        <v>584</v>
      </c>
      <c r="L2070">
        <v>249729</v>
      </c>
    </row>
    <row r="2071" spans="1:12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 s="5">
        <f t="shared" ca="1" si="34"/>
        <v>239237</v>
      </c>
      <c r="K2071">
        <v>585</v>
      </c>
      <c r="L2071">
        <v>249729</v>
      </c>
    </row>
    <row r="2072" spans="1:12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 s="5">
        <f t="shared" ca="1" si="34"/>
        <v>239237</v>
      </c>
      <c r="K2072">
        <v>586</v>
      </c>
      <c r="L2072">
        <v>249772</v>
      </c>
    </row>
    <row r="2073" spans="1:12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 s="5">
        <f t="shared" ca="1" si="34"/>
        <v>239237</v>
      </c>
      <c r="K2073">
        <v>587</v>
      </c>
      <c r="L2073">
        <v>249772</v>
      </c>
    </row>
    <row r="2074" spans="1:12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 s="5">
        <f t="shared" ca="1" si="34"/>
        <v>239237</v>
      </c>
      <c r="K2074">
        <v>588</v>
      </c>
      <c r="L2074">
        <v>249772</v>
      </c>
    </row>
    <row r="2075" spans="1:12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 s="5">
        <f t="shared" ca="1" si="34"/>
        <v>239237</v>
      </c>
      <c r="K2075">
        <v>589</v>
      </c>
      <c r="L2075">
        <v>251314</v>
      </c>
    </row>
    <row r="2076" spans="1:12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 s="5">
        <f t="shared" ca="1" si="34"/>
        <v>239237</v>
      </c>
      <c r="K2076">
        <v>590</v>
      </c>
      <c r="L2076">
        <v>251390</v>
      </c>
    </row>
    <row r="2077" spans="1:12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 s="5">
        <f t="shared" ca="1" si="34"/>
        <v>239237</v>
      </c>
      <c r="K2077">
        <v>591</v>
      </c>
      <c r="L2077">
        <v>251390</v>
      </c>
    </row>
    <row r="2078" spans="1:12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 s="5">
        <f t="shared" ca="1" si="34"/>
        <v>239237</v>
      </c>
      <c r="K2078">
        <v>592</v>
      </c>
      <c r="L2078">
        <v>251434</v>
      </c>
    </row>
    <row r="2079" spans="1:12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 s="5">
        <f t="shared" ca="1" si="34"/>
        <v>239237</v>
      </c>
      <c r="K2079">
        <v>593</v>
      </c>
      <c r="L2079">
        <v>251434</v>
      </c>
    </row>
    <row r="2080" spans="1:12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 s="5">
        <f t="shared" ca="1" si="34"/>
        <v>239237</v>
      </c>
      <c r="K2080">
        <v>594</v>
      </c>
      <c r="L2080">
        <v>251434</v>
      </c>
    </row>
    <row r="2081" spans="1:12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 s="5">
        <f t="shared" ca="1" si="34"/>
        <v>239237</v>
      </c>
      <c r="K2081">
        <v>595</v>
      </c>
      <c r="L2081">
        <v>253400</v>
      </c>
    </row>
    <row r="2082" spans="1:12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 s="5">
        <f t="shared" ca="1" si="34"/>
        <v>239237</v>
      </c>
      <c r="K2082">
        <v>596</v>
      </c>
      <c r="L2082">
        <v>259260</v>
      </c>
    </row>
    <row r="2083" spans="1:12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 s="5">
        <f t="shared" ca="1" si="34"/>
        <v>239237</v>
      </c>
      <c r="K2083">
        <v>597</v>
      </c>
      <c r="L2083">
        <v>259260</v>
      </c>
    </row>
    <row r="2084" spans="1:12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 s="5">
        <f t="shared" ca="1" si="34"/>
        <v>239237</v>
      </c>
      <c r="K2084">
        <v>598</v>
      </c>
      <c r="L2084">
        <v>259260</v>
      </c>
    </row>
    <row r="2085" spans="1:12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 s="5">
        <f t="shared" ca="1" si="34"/>
        <v>239237</v>
      </c>
      <c r="K2085">
        <v>599</v>
      </c>
      <c r="L2085">
        <v>259260</v>
      </c>
    </row>
    <row r="2086" spans="1:12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 s="5">
        <f t="shared" ca="1" si="34"/>
        <v>239237</v>
      </c>
      <c r="K2086">
        <v>600</v>
      </c>
      <c r="L2086">
        <v>259260</v>
      </c>
    </row>
    <row r="2087" spans="1:12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 s="5">
        <f t="shared" ca="1" si="34"/>
        <v>239237</v>
      </c>
      <c r="K2087">
        <v>601</v>
      </c>
      <c r="L2087">
        <v>259260</v>
      </c>
    </row>
    <row r="2088" spans="1:12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 s="5">
        <f t="shared" ca="1" si="34"/>
        <v>239237</v>
      </c>
      <c r="K2088">
        <v>602</v>
      </c>
      <c r="L2088">
        <v>259260</v>
      </c>
    </row>
    <row r="2089" spans="1:12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 s="5">
        <f t="shared" ca="1" si="34"/>
        <v>239237</v>
      </c>
      <c r="K2089">
        <v>603</v>
      </c>
      <c r="L2089">
        <v>259260</v>
      </c>
    </row>
    <row r="2090" spans="1:12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 s="5">
        <f t="shared" ca="1" si="34"/>
        <v>239237</v>
      </c>
      <c r="K2090">
        <v>604</v>
      </c>
      <c r="L2090">
        <v>259260</v>
      </c>
    </row>
    <row r="2091" spans="1:12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 s="5">
        <f t="shared" ca="1" si="34"/>
        <v>239237</v>
      </c>
      <c r="K2091">
        <v>605</v>
      </c>
      <c r="L2091">
        <v>260868</v>
      </c>
    </row>
    <row r="2092" spans="1:12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 s="5">
        <f t="shared" ca="1" si="34"/>
        <v>239237</v>
      </c>
      <c r="K2092">
        <v>606</v>
      </c>
      <c r="L2092">
        <v>261071</v>
      </c>
    </row>
    <row r="2093" spans="1:12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 s="5">
        <f t="shared" ca="1" si="34"/>
        <v>239237</v>
      </c>
      <c r="K2093">
        <v>607</v>
      </c>
      <c r="L2093">
        <v>262907</v>
      </c>
    </row>
    <row r="2094" spans="1:12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 s="5">
        <f t="shared" ca="1" si="34"/>
        <v>239237</v>
      </c>
      <c r="K2094">
        <v>608</v>
      </c>
      <c r="L2094">
        <v>262907</v>
      </c>
    </row>
    <row r="2095" spans="1:12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 s="5">
        <f t="shared" ca="1" si="34"/>
        <v>239237</v>
      </c>
      <c r="K2095">
        <v>609</v>
      </c>
      <c r="L2095">
        <v>263037</v>
      </c>
    </row>
    <row r="2096" spans="1:12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 s="5">
        <f t="shared" ca="1" si="34"/>
        <v>239237</v>
      </c>
      <c r="K2096">
        <v>610</v>
      </c>
      <c r="L2096">
        <v>263142</v>
      </c>
    </row>
    <row r="2097" spans="1:12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 s="5">
        <f t="shared" ca="1" si="34"/>
        <v>239237</v>
      </c>
      <c r="K2097">
        <v>611</v>
      </c>
      <c r="L2097">
        <v>263142</v>
      </c>
    </row>
    <row r="2098" spans="1:12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 s="5">
        <f t="shared" ca="1" si="34"/>
        <v>239237</v>
      </c>
      <c r="K2098">
        <v>612</v>
      </c>
      <c r="L2098">
        <v>263142</v>
      </c>
    </row>
    <row r="2099" spans="1:12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 s="5">
        <f t="shared" ca="1" si="34"/>
        <v>239237</v>
      </c>
      <c r="K2099">
        <v>613</v>
      </c>
      <c r="L2099">
        <v>263142</v>
      </c>
    </row>
    <row r="2100" spans="1:12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 s="5">
        <f t="shared" ca="1" si="34"/>
        <v>239237</v>
      </c>
      <c r="K2100">
        <v>614</v>
      </c>
      <c r="L2100">
        <v>263142</v>
      </c>
    </row>
    <row r="2101" spans="1:12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 s="5">
        <f t="shared" ca="1" si="34"/>
        <v>239237</v>
      </c>
      <c r="K2101">
        <v>615</v>
      </c>
      <c r="L2101">
        <v>263554</v>
      </c>
    </row>
    <row r="2102" spans="1:12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 s="5">
        <f t="shared" ca="1" si="34"/>
        <v>239237</v>
      </c>
      <c r="K2102">
        <v>616</v>
      </c>
      <c r="L2102">
        <v>263893</v>
      </c>
    </row>
    <row r="2103" spans="1:12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 s="5">
        <f t="shared" ca="1" si="34"/>
        <v>239237</v>
      </c>
      <c r="K2103">
        <v>617</v>
      </c>
      <c r="L2103">
        <v>263893</v>
      </c>
    </row>
    <row r="2104" spans="1:12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 s="5">
        <f t="shared" ca="1" si="34"/>
        <v>239237</v>
      </c>
      <c r="K2104">
        <v>618</v>
      </c>
      <c r="L2104">
        <v>263893</v>
      </c>
    </row>
    <row r="2105" spans="1:12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 s="5">
        <f t="shared" ca="1" si="34"/>
        <v>239237</v>
      </c>
      <c r="K2105">
        <v>619</v>
      </c>
      <c r="L2105">
        <v>263893</v>
      </c>
    </row>
    <row r="2106" spans="1:12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 s="5">
        <f t="shared" ca="1" si="34"/>
        <v>239237</v>
      </c>
      <c r="K2106">
        <v>620</v>
      </c>
      <c r="L2106">
        <v>263893</v>
      </c>
    </row>
    <row r="2107" spans="1:12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 s="5">
        <f t="shared" ca="1" si="34"/>
        <v>239237</v>
      </c>
      <c r="K2107">
        <v>621</v>
      </c>
      <c r="L2107">
        <v>266545</v>
      </c>
    </row>
    <row r="2108" spans="1:12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 s="5">
        <f t="shared" ca="1" si="34"/>
        <v>239237</v>
      </c>
      <c r="K2108">
        <v>622</v>
      </c>
      <c r="L2108">
        <v>267848</v>
      </c>
    </row>
    <row r="2109" spans="1:12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 s="5">
        <f t="shared" ca="1" si="34"/>
        <v>239237</v>
      </c>
      <c r="K2109">
        <v>623</v>
      </c>
      <c r="L2109">
        <v>267848</v>
      </c>
    </row>
    <row r="2110" spans="1:12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 s="5">
        <f t="shared" ca="1" si="34"/>
        <v>239237</v>
      </c>
      <c r="K2110">
        <v>624</v>
      </c>
      <c r="L2110">
        <v>267848</v>
      </c>
    </row>
    <row r="2111" spans="1:12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 s="5">
        <f t="shared" ca="1" si="34"/>
        <v>239237</v>
      </c>
      <c r="K2111">
        <v>625</v>
      </c>
      <c r="L2111">
        <v>267848</v>
      </c>
    </row>
    <row r="2112" spans="1:12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 s="5">
        <f t="shared" ca="1" si="34"/>
        <v>239237</v>
      </c>
      <c r="K2112">
        <v>626</v>
      </c>
      <c r="L2112">
        <v>267848</v>
      </c>
    </row>
    <row r="2113" spans="1:12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 s="5">
        <f t="shared" ca="1" si="34"/>
        <v>239237</v>
      </c>
      <c r="K2113">
        <v>627</v>
      </c>
      <c r="L2113">
        <v>268381</v>
      </c>
    </row>
    <row r="2114" spans="1:12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 s="5">
        <f t="shared" ca="1" si="34"/>
        <v>239237</v>
      </c>
      <c r="K2114">
        <v>628</v>
      </c>
      <c r="L2114">
        <v>268533</v>
      </c>
    </row>
    <row r="2115" spans="1:12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 s="5">
        <f t="shared" ref="J2115:J2165" ca="1" si="35">IF(L2115&lt;VLOOKUP(F2115,$N$1:$U$4,7,FALSE),VLOOKUP(F2115,$N$1:$U$4,7,FALSE),IF(L2115&gt;VLOOKUP(F2115,$N$1:$U$4,8,FALSE),VLOOKUP(F2115,$N$1:$U$4,8,FALSE),L2115))</f>
        <v>239237</v>
      </c>
      <c r="K2115">
        <v>629</v>
      </c>
      <c r="L2115">
        <v>268533</v>
      </c>
    </row>
    <row r="2116" spans="1:12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 s="5">
        <f t="shared" ca="1" si="35"/>
        <v>239237</v>
      </c>
      <c r="K2116">
        <v>630</v>
      </c>
      <c r="L2116">
        <v>270540</v>
      </c>
    </row>
    <row r="2117" spans="1:12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 s="5">
        <f t="shared" ca="1" si="35"/>
        <v>239237</v>
      </c>
      <c r="K2117">
        <v>631</v>
      </c>
      <c r="L2117">
        <v>272674</v>
      </c>
    </row>
    <row r="2118" spans="1:12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 s="5">
        <f t="shared" ca="1" si="35"/>
        <v>239237</v>
      </c>
      <c r="K2118">
        <v>632</v>
      </c>
      <c r="L2118">
        <v>273826</v>
      </c>
    </row>
    <row r="2119" spans="1:12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 s="5">
        <f t="shared" ca="1" si="35"/>
        <v>239237</v>
      </c>
      <c r="K2119">
        <v>633</v>
      </c>
      <c r="L2119">
        <v>273827</v>
      </c>
    </row>
    <row r="2120" spans="1:12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 s="5">
        <f t="shared" ca="1" si="35"/>
        <v>239237</v>
      </c>
      <c r="K2120">
        <v>634</v>
      </c>
      <c r="L2120">
        <v>273957</v>
      </c>
    </row>
    <row r="2121" spans="1:12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 s="5">
        <f t="shared" ca="1" si="35"/>
        <v>239237</v>
      </c>
      <c r="K2121">
        <v>635</v>
      </c>
      <c r="L2121">
        <v>274492</v>
      </c>
    </row>
    <row r="2122" spans="1:12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 s="5">
        <f t="shared" ca="1" si="35"/>
        <v>239237</v>
      </c>
      <c r="K2122">
        <v>636</v>
      </c>
      <c r="L2122">
        <v>275386</v>
      </c>
    </row>
    <row r="2123" spans="1:12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 s="5">
        <f t="shared" ca="1" si="35"/>
        <v>239237</v>
      </c>
      <c r="K2123">
        <v>637</v>
      </c>
      <c r="L2123">
        <v>275683</v>
      </c>
    </row>
    <row r="2124" spans="1:12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 s="5">
        <f t="shared" ca="1" si="35"/>
        <v>239237</v>
      </c>
      <c r="K2124">
        <v>638</v>
      </c>
      <c r="L2124">
        <v>275888</v>
      </c>
    </row>
    <row r="2125" spans="1:12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 s="5">
        <f t="shared" ca="1" si="35"/>
        <v>239237</v>
      </c>
      <c r="K2125">
        <v>639</v>
      </c>
      <c r="L2125">
        <v>275888</v>
      </c>
    </row>
    <row r="2126" spans="1:12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 s="5">
        <f t="shared" ca="1" si="35"/>
        <v>239237</v>
      </c>
      <c r="K2126">
        <v>640</v>
      </c>
      <c r="L2126">
        <v>276174</v>
      </c>
    </row>
    <row r="2127" spans="1:12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 s="5">
        <f t="shared" ca="1" si="35"/>
        <v>239237</v>
      </c>
      <c r="K2127">
        <v>641</v>
      </c>
      <c r="L2127">
        <v>276182</v>
      </c>
    </row>
    <row r="2128" spans="1:12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 s="5">
        <f t="shared" ca="1" si="35"/>
        <v>239237</v>
      </c>
      <c r="K2128">
        <v>642</v>
      </c>
      <c r="L2128">
        <v>276624</v>
      </c>
    </row>
    <row r="2129" spans="1:12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 s="5">
        <f t="shared" ca="1" si="35"/>
        <v>239237</v>
      </c>
      <c r="K2129">
        <v>643</v>
      </c>
      <c r="L2129">
        <v>276884</v>
      </c>
    </row>
    <row r="2130" spans="1:12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 s="5">
        <f t="shared" ca="1" si="35"/>
        <v>239237</v>
      </c>
      <c r="K2130">
        <v>644</v>
      </c>
      <c r="L2130">
        <v>276884</v>
      </c>
    </row>
    <row r="2131" spans="1:12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 s="5">
        <f t="shared" ca="1" si="35"/>
        <v>239237</v>
      </c>
      <c r="K2131">
        <v>645</v>
      </c>
      <c r="L2131">
        <v>276884</v>
      </c>
    </row>
    <row r="2132" spans="1:12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 s="5">
        <f t="shared" ca="1" si="35"/>
        <v>239237</v>
      </c>
      <c r="K2132">
        <v>646</v>
      </c>
      <c r="L2132">
        <v>278018</v>
      </c>
    </row>
    <row r="2133" spans="1:12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 s="5">
        <f t="shared" ca="1" si="35"/>
        <v>239237</v>
      </c>
      <c r="K2133">
        <v>647</v>
      </c>
      <c r="L2133">
        <v>278018</v>
      </c>
    </row>
    <row r="2134" spans="1:12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 s="5">
        <f t="shared" ca="1" si="35"/>
        <v>239237</v>
      </c>
      <c r="K2134">
        <v>648</v>
      </c>
      <c r="L2134">
        <v>278168</v>
      </c>
    </row>
    <row r="2135" spans="1:12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 s="5">
        <f t="shared" ca="1" si="35"/>
        <v>239237</v>
      </c>
      <c r="K2135">
        <v>649</v>
      </c>
      <c r="L2135">
        <v>283594</v>
      </c>
    </row>
    <row r="2136" spans="1:12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 s="5">
        <f t="shared" ca="1" si="35"/>
        <v>239237</v>
      </c>
      <c r="K2136">
        <v>650</v>
      </c>
      <c r="L2136">
        <v>283594</v>
      </c>
    </row>
    <row r="2137" spans="1:12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 s="5">
        <f t="shared" ca="1" si="35"/>
        <v>239237</v>
      </c>
      <c r="K2137">
        <v>651</v>
      </c>
      <c r="L2137">
        <v>285320</v>
      </c>
    </row>
    <row r="2138" spans="1:12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 s="5">
        <f t="shared" ca="1" si="35"/>
        <v>239237</v>
      </c>
      <c r="K2138">
        <v>652</v>
      </c>
      <c r="L2138">
        <v>285429</v>
      </c>
    </row>
    <row r="2139" spans="1:12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 s="5">
        <f t="shared" ca="1" si="35"/>
        <v>239237</v>
      </c>
      <c r="K2139">
        <v>653</v>
      </c>
      <c r="L2139">
        <v>285430</v>
      </c>
    </row>
    <row r="2140" spans="1:12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 s="5">
        <f t="shared" ca="1" si="35"/>
        <v>239237</v>
      </c>
      <c r="K2140">
        <v>654</v>
      </c>
      <c r="L2140">
        <v>297009</v>
      </c>
    </row>
    <row r="2141" spans="1:12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 s="5">
        <f t="shared" ca="1" si="35"/>
        <v>239237</v>
      </c>
      <c r="K2141">
        <v>655</v>
      </c>
      <c r="L2141">
        <v>301333</v>
      </c>
    </row>
    <row r="2142" spans="1:12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 s="5">
        <f t="shared" ca="1" si="35"/>
        <v>239237</v>
      </c>
      <c r="K2142">
        <v>656</v>
      </c>
      <c r="L2142">
        <v>301333</v>
      </c>
    </row>
    <row r="2143" spans="1:12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 s="5">
        <f t="shared" ca="1" si="35"/>
        <v>239237</v>
      </c>
      <c r="K2143">
        <v>657</v>
      </c>
      <c r="L2143">
        <v>305062</v>
      </c>
    </row>
    <row r="2144" spans="1:12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 s="5">
        <f t="shared" ca="1" si="35"/>
        <v>239237</v>
      </c>
      <c r="K2144">
        <v>658</v>
      </c>
      <c r="L2144">
        <v>345530</v>
      </c>
    </row>
    <row r="2145" spans="1:12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 s="5">
        <f t="shared" ca="1" si="35"/>
        <v>239237</v>
      </c>
      <c r="K2145">
        <v>659</v>
      </c>
      <c r="L2145">
        <v>347430</v>
      </c>
    </row>
    <row r="2146" spans="1:12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 s="5">
        <f t="shared" ca="1" si="35"/>
        <v>239237</v>
      </c>
      <c r="K2146">
        <v>660</v>
      </c>
      <c r="L2146">
        <v>347430</v>
      </c>
    </row>
    <row r="2147" spans="1:12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 s="5">
        <f t="shared" ca="1" si="35"/>
        <v>239237</v>
      </c>
      <c r="K2147">
        <v>661</v>
      </c>
      <c r="L2147">
        <v>347430</v>
      </c>
    </row>
    <row r="2148" spans="1:12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 s="5">
        <f t="shared" ca="1" si="35"/>
        <v>239237</v>
      </c>
      <c r="K2148">
        <v>662</v>
      </c>
      <c r="L2148">
        <v>349330</v>
      </c>
    </row>
    <row r="2149" spans="1:12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 s="5">
        <f t="shared" ca="1" si="35"/>
        <v>239237</v>
      </c>
      <c r="K2149">
        <v>663</v>
      </c>
      <c r="L2149">
        <v>349330</v>
      </c>
    </row>
    <row r="2150" spans="1:12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 s="5">
        <f t="shared" ca="1" si="35"/>
        <v>239237</v>
      </c>
      <c r="K2150">
        <v>664</v>
      </c>
      <c r="L2150">
        <v>349330</v>
      </c>
    </row>
    <row r="2151" spans="1:12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 s="5">
        <f t="shared" ca="1" si="35"/>
        <v>239237</v>
      </c>
      <c r="K2151">
        <v>665</v>
      </c>
      <c r="L2151">
        <v>351177</v>
      </c>
    </row>
    <row r="2152" spans="1:12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 s="5">
        <f t="shared" ca="1" si="35"/>
        <v>239237</v>
      </c>
      <c r="K2152">
        <v>666</v>
      </c>
      <c r="L2152">
        <v>351230</v>
      </c>
    </row>
    <row r="2153" spans="1:12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 s="5">
        <f t="shared" ca="1" si="35"/>
        <v>239237</v>
      </c>
      <c r="K2153">
        <v>667</v>
      </c>
      <c r="L2153">
        <v>351230</v>
      </c>
    </row>
    <row r="2154" spans="1:12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 s="5">
        <f t="shared" ca="1" si="35"/>
        <v>239237</v>
      </c>
      <c r="K2154">
        <v>668</v>
      </c>
      <c r="L2154">
        <v>400263</v>
      </c>
    </row>
    <row r="2155" spans="1:12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 s="5">
        <f t="shared" ca="1" si="35"/>
        <v>239237</v>
      </c>
      <c r="K2155">
        <v>669</v>
      </c>
      <c r="L2155">
        <v>400263</v>
      </c>
    </row>
    <row r="2156" spans="1:12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 s="5">
        <f t="shared" ca="1" si="35"/>
        <v>239237</v>
      </c>
      <c r="K2156">
        <v>670</v>
      </c>
      <c r="L2156">
        <v>400263</v>
      </c>
    </row>
    <row r="2157" spans="1:12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 s="5">
        <f t="shared" ca="1" si="35"/>
        <v>239237</v>
      </c>
      <c r="K2157">
        <v>671</v>
      </c>
      <c r="L2157">
        <v>400263</v>
      </c>
    </row>
    <row r="2158" spans="1:12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 s="5">
        <f t="shared" ca="1" si="35"/>
        <v>239237</v>
      </c>
      <c r="K2158">
        <v>672</v>
      </c>
      <c r="L2158">
        <v>400263</v>
      </c>
    </row>
    <row r="2159" spans="1:12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 s="5">
        <f t="shared" ca="1" si="35"/>
        <v>239237</v>
      </c>
      <c r="K2159">
        <v>673</v>
      </c>
      <c r="L2159">
        <v>400263</v>
      </c>
    </row>
    <row r="2160" spans="1:12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 s="5">
        <f t="shared" ca="1" si="35"/>
        <v>239237</v>
      </c>
      <c r="K2160">
        <v>674</v>
      </c>
      <c r="L2160">
        <v>400263</v>
      </c>
    </row>
    <row r="2161" spans="1:12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 s="5">
        <f t="shared" ca="1" si="35"/>
        <v>239237</v>
      </c>
      <c r="K2161">
        <v>675</v>
      </c>
      <c r="L2161">
        <v>400263</v>
      </c>
    </row>
    <row r="2162" spans="1:12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 s="5">
        <f t="shared" ca="1" si="35"/>
        <v>239237</v>
      </c>
      <c r="K2162">
        <v>676</v>
      </c>
      <c r="L2162">
        <v>400263</v>
      </c>
    </row>
    <row r="2163" spans="1:12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 s="5">
        <f t="shared" ca="1" si="35"/>
        <v>239237</v>
      </c>
      <c r="K2163">
        <v>677</v>
      </c>
      <c r="L2163">
        <v>400263</v>
      </c>
    </row>
    <row r="2164" spans="1:12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 s="5">
        <f t="shared" ca="1" si="35"/>
        <v>239237</v>
      </c>
      <c r="K2164">
        <v>678</v>
      </c>
      <c r="L2164">
        <v>400263</v>
      </c>
    </row>
    <row r="2165" spans="1:12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 s="5">
        <f t="shared" ca="1" si="35"/>
        <v>239237</v>
      </c>
      <c r="K2165">
        <v>679</v>
      </c>
      <c r="L2165">
        <v>400263</v>
      </c>
    </row>
  </sheetData>
  <pageMargins left="0.7" right="0.7" top="0.75" bottom="0.75" header="0.3" footer="0.3"/>
  <pageSetup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ED5DD-6444-4EAC-8776-543483D4681B}">
  <sheetPr filterMode="1"/>
  <dimension ref="A1:O438"/>
  <sheetViews>
    <sheetView zoomScale="85" zoomScaleNormal="85" workbookViewId="0">
      <selection activeCell="E209" sqref="E209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5.28515625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</cols>
  <sheetData>
    <row r="1" spans="1:15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</row>
    <row r="2" spans="1:15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55</v>
      </c>
      <c r="G2" t="s">
        <v>56</v>
      </c>
      <c r="H2">
        <v>174.5</v>
      </c>
      <c r="I2">
        <v>5000</v>
      </c>
      <c r="J2" s="5">
        <v>5000</v>
      </c>
      <c r="K2">
        <f ca="1">VLOOKUP(F2,'LO6 (bench)'!$N$1:$S$4,6,FALSE)</f>
        <v>83334</v>
      </c>
      <c r="L2" t="b">
        <f ca="1">J2&gt;K2</f>
        <v>0</v>
      </c>
      <c r="O2" s="1"/>
    </row>
    <row r="3" spans="1:15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55</v>
      </c>
      <c r="G3" t="s">
        <v>58</v>
      </c>
      <c r="H3">
        <v>188</v>
      </c>
      <c r="I3">
        <v>69912</v>
      </c>
      <c r="J3" s="5">
        <v>69912</v>
      </c>
      <c r="K3">
        <f ca="1">VLOOKUP(F3,'LO6 (bench)'!$N$1:$S$4,6,FALSE)</f>
        <v>83334</v>
      </c>
      <c r="L3" t="b">
        <f t="shared" ref="L3:L66" ca="1" si="0">J3&gt;K3</f>
        <v>0</v>
      </c>
      <c r="O3" s="1"/>
    </row>
    <row r="4" spans="1:15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55</v>
      </c>
      <c r="G4" t="s">
        <v>56</v>
      </c>
      <c r="H4">
        <v>174.5</v>
      </c>
      <c r="I4">
        <v>6700</v>
      </c>
      <c r="J4" s="5">
        <v>6700</v>
      </c>
      <c r="K4">
        <f ca="1">VLOOKUP(F4,'LO6 (bench)'!$N$1:$S$4,6,FALSE)</f>
        <v>83334</v>
      </c>
      <c r="L4" t="b">
        <f t="shared" ca="1" si="0"/>
        <v>0</v>
      </c>
      <c r="O4" s="1"/>
    </row>
    <row r="5" spans="1:15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55</v>
      </c>
      <c r="G5" t="s">
        <v>58</v>
      </c>
      <c r="H5">
        <v>188</v>
      </c>
      <c r="I5">
        <v>69912</v>
      </c>
      <c r="J5" s="5">
        <v>69912</v>
      </c>
      <c r="K5">
        <f ca="1">VLOOKUP(F5,'LO6 (bench)'!$N$1:$S$4,6,FALSE)</f>
        <v>83334</v>
      </c>
      <c r="L5" t="b">
        <f t="shared" ca="1" si="0"/>
        <v>0</v>
      </c>
      <c r="O5" s="1"/>
    </row>
    <row r="6" spans="1:15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55</v>
      </c>
      <c r="G6" t="s">
        <v>56</v>
      </c>
      <c r="H6">
        <v>174.5</v>
      </c>
      <c r="I6">
        <v>6700</v>
      </c>
      <c r="J6" s="5">
        <v>6700</v>
      </c>
      <c r="K6">
        <f ca="1">VLOOKUP(F6,'LO6 (bench)'!$N$1:$S$4,6,FALSE)</f>
        <v>83334</v>
      </c>
      <c r="L6" t="b">
        <f t="shared" ca="1" si="0"/>
        <v>0</v>
      </c>
      <c r="O6" s="1"/>
    </row>
    <row r="7" spans="1:15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55</v>
      </c>
      <c r="G7" t="s">
        <v>58</v>
      </c>
      <c r="H7">
        <v>187</v>
      </c>
      <c r="I7">
        <v>5600</v>
      </c>
      <c r="J7" s="5">
        <v>5600</v>
      </c>
      <c r="K7">
        <f ca="1">VLOOKUP(F7,'LO6 (bench)'!$N$1:$S$4,6,FALSE)</f>
        <v>83334</v>
      </c>
      <c r="L7" t="b">
        <f t="shared" ca="1" si="0"/>
        <v>0</v>
      </c>
      <c r="O7" s="1"/>
    </row>
    <row r="8" spans="1:15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55</v>
      </c>
      <c r="G8" t="s">
        <v>56</v>
      </c>
      <c r="H8">
        <v>174.5</v>
      </c>
      <c r="I8">
        <v>6700</v>
      </c>
      <c r="J8" s="5">
        <v>6700</v>
      </c>
      <c r="K8">
        <f ca="1">VLOOKUP(F8,'LO6 (bench)'!$N$1:$S$4,6,FALSE)</f>
        <v>83334</v>
      </c>
      <c r="L8" t="b">
        <f t="shared" ca="1" si="0"/>
        <v>0</v>
      </c>
    </row>
    <row r="9" spans="1:15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55</v>
      </c>
      <c r="G9" t="s">
        <v>58</v>
      </c>
      <c r="H9">
        <v>179.56</v>
      </c>
      <c r="I9">
        <v>10000</v>
      </c>
      <c r="J9" s="5">
        <v>10000</v>
      </c>
      <c r="K9">
        <f ca="1">VLOOKUP(F9,'LO6 (bench)'!$N$1:$S$4,6,FALSE)</f>
        <v>83334</v>
      </c>
      <c r="L9" t="b">
        <f t="shared" ca="1" si="0"/>
        <v>0</v>
      </c>
    </row>
    <row r="10" spans="1:15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55</v>
      </c>
      <c r="G10" t="s">
        <v>56</v>
      </c>
      <c r="H10">
        <v>174.5</v>
      </c>
      <c r="I10">
        <v>6700</v>
      </c>
      <c r="J10" s="5">
        <v>6700</v>
      </c>
      <c r="K10">
        <f ca="1">VLOOKUP(F10,'LO6 (bench)'!$N$1:$S$4,6,FALSE)</f>
        <v>83334</v>
      </c>
      <c r="L10" t="b">
        <f t="shared" ca="1" si="0"/>
        <v>0</v>
      </c>
    </row>
    <row r="11" spans="1:15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55</v>
      </c>
      <c r="G11" t="s">
        <v>58</v>
      </c>
      <c r="H11">
        <v>178</v>
      </c>
      <c r="I11">
        <v>1500</v>
      </c>
      <c r="J11" s="5">
        <v>1500</v>
      </c>
      <c r="K11">
        <f ca="1">VLOOKUP(F11,'LO6 (bench)'!$N$1:$S$4,6,FALSE)</f>
        <v>83334</v>
      </c>
      <c r="L11" t="b">
        <f t="shared" ca="1" si="0"/>
        <v>0</v>
      </c>
    </row>
    <row r="12" spans="1:15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v>6700</v>
      </c>
      <c r="K12">
        <f ca="1">VLOOKUP(F12,'LO6 (bench)'!$N$1:$S$4,6,FALSE)</f>
        <v>83334</v>
      </c>
      <c r="L12" t="b">
        <f t="shared" ca="1" si="0"/>
        <v>0</v>
      </c>
    </row>
    <row r="13" spans="1:15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55</v>
      </c>
      <c r="G13" t="s">
        <v>58</v>
      </c>
      <c r="H13">
        <v>178</v>
      </c>
      <c r="I13">
        <v>4500</v>
      </c>
      <c r="J13" s="5">
        <v>4500</v>
      </c>
      <c r="K13">
        <f ca="1">VLOOKUP(F13,'LO6 (bench)'!$N$1:$S$4,6,FALSE)</f>
        <v>83334</v>
      </c>
      <c r="L13" t="b">
        <f t="shared" ca="1" si="0"/>
        <v>0</v>
      </c>
    </row>
    <row r="14" spans="1:15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55</v>
      </c>
      <c r="G14" t="s">
        <v>56</v>
      </c>
      <c r="H14">
        <v>174.5</v>
      </c>
      <c r="I14">
        <v>9177</v>
      </c>
      <c r="J14" s="5">
        <v>9177</v>
      </c>
      <c r="K14">
        <f ca="1">VLOOKUP(F14,'LO6 (bench)'!$N$1:$S$4,6,FALSE)</f>
        <v>83334</v>
      </c>
      <c r="L14" t="b">
        <f t="shared" ca="1" si="0"/>
        <v>0</v>
      </c>
    </row>
    <row r="15" spans="1:15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55</v>
      </c>
      <c r="G15" t="s">
        <v>56</v>
      </c>
      <c r="H15">
        <v>174.5</v>
      </c>
      <c r="I15">
        <v>12274</v>
      </c>
      <c r="J15" s="5">
        <v>12274</v>
      </c>
      <c r="K15">
        <f ca="1">VLOOKUP(F15,'LO6 (bench)'!$N$1:$S$4,6,FALSE)</f>
        <v>83334</v>
      </c>
      <c r="L15" t="b">
        <f t="shared" ca="1" si="0"/>
        <v>0</v>
      </c>
    </row>
    <row r="16" spans="1:15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55</v>
      </c>
      <c r="G16" t="s">
        <v>56</v>
      </c>
      <c r="H16">
        <v>174.5</v>
      </c>
      <c r="I16">
        <v>13374</v>
      </c>
      <c r="J16" s="5">
        <v>13374</v>
      </c>
      <c r="K16">
        <f ca="1">VLOOKUP(F16,'LO6 (bench)'!$N$1:$S$4,6,FALSE)</f>
        <v>83334</v>
      </c>
      <c r="L16" t="b">
        <f t="shared" ca="1" si="0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55</v>
      </c>
      <c r="G17" t="s">
        <v>58</v>
      </c>
      <c r="H17">
        <v>178</v>
      </c>
      <c r="I17">
        <v>4500</v>
      </c>
      <c r="J17" s="5">
        <v>4500</v>
      </c>
      <c r="K17">
        <f ca="1">VLOOKUP(F17,'LO6 (bench)'!$N$1:$S$4,6,FALSE)</f>
        <v>83334</v>
      </c>
      <c r="L17" t="b">
        <f t="shared" ca="1" si="0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55</v>
      </c>
      <c r="G18" t="s">
        <v>56</v>
      </c>
      <c r="H18">
        <v>174.9</v>
      </c>
      <c r="I18">
        <v>8376</v>
      </c>
      <c r="J18" s="5">
        <v>8376</v>
      </c>
      <c r="K18">
        <f ca="1">VLOOKUP(F18,'LO6 (bench)'!$N$1:$S$4,6,FALSE)</f>
        <v>83334</v>
      </c>
      <c r="L18" t="b">
        <f t="shared" ca="1" si="0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55</v>
      </c>
      <c r="G19" t="s">
        <v>58</v>
      </c>
      <c r="H19">
        <v>178</v>
      </c>
      <c r="I19">
        <v>4500</v>
      </c>
      <c r="J19" s="5">
        <v>4500</v>
      </c>
      <c r="K19">
        <f ca="1">VLOOKUP(F19,'LO6 (bench)'!$N$1:$S$4,6,FALSE)</f>
        <v>83334</v>
      </c>
      <c r="L19" t="b">
        <f t="shared" ca="1" si="0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55</v>
      </c>
      <c r="G20" t="s">
        <v>56</v>
      </c>
      <c r="H20">
        <v>174.9</v>
      </c>
      <c r="I20">
        <v>10282</v>
      </c>
      <c r="J20" s="5">
        <v>10282</v>
      </c>
      <c r="K20">
        <f ca="1">VLOOKUP(F20,'LO6 (bench)'!$N$1:$S$4,6,FALSE)</f>
        <v>83334</v>
      </c>
      <c r="L20" t="b">
        <f t="shared" ca="1" si="0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v>4500</v>
      </c>
      <c r="K21">
        <f ca="1">VLOOKUP(F21,'LO6 (bench)'!$N$1:$S$4,6,FALSE)</f>
        <v>83334</v>
      </c>
      <c r="L21" t="b">
        <f t="shared" ca="1" si="0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55</v>
      </c>
      <c r="G22" t="s">
        <v>56</v>
      </c>
      <c r="H22">
        <v>175.26</v>
      </c>
      <c r="I22">
        <v>10860</v>
      </c>
      <c r="J22" s="5">
        <v>10860</v>
      </c>
      <c r="K22">
        <f ca="1">VLOOKUP(F22,'LO6 (bench)'!$N$1:$S$4,6,FALSE)</f>
        <v>83334</v>
      </c>
      <c r="L22" t="b">
        <f t="shared" ca="1" si="0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55</v>
      </c>
      <c r="G23" t="s">
        <v>58</v>
      </c>
      <c r="H23">
        <v>178</v>
      </c>
      <c r="I23">
        <v>4500</v>
      </c>
      <c r="J23" s="5">
        <v>4500</v>
      </c>
      <c r="K23">
        <f ca="1">VLOOKUP(F23,'LO6 (bench)'!$N$1:$S$4,6,FALSE)</f>
        <v>83334</v>
      </c>
      <c r="L23" t="b">
        <f t="shared" ca="1" si="0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55</v>
      </c>
      <c r="G24" t="s">
        <v>56</v>
      </c>
      <c r="H24">
        <v>175.26</v>
      </c>
      <c r="I24">
        <v>10860</v>
      </c>
      <c r="J24" s="5">
        <v>10860</v>
      </c>
      <c r="K24">
        <f ca="1">VLOOKUP(F24,'LO6 (bench)'!$N$1:$S$4,6,FALSE)</f>
        <v>83334</v>
      </c>
      <c r="L24" t="b">
        <f t="shared" ca="1" si="0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55</v>
      </c>
      <c r="G25" t="s">
        <v>58</v>
      </c>
      <c r="H25">
        <v>178</v>
      </c>
      <c r="I25">
        <v>4600</v>
      </c>
      <c r="J25" s="5">
        <v>4600</v>
      </c>
      <c r="K25">
        <f ca="1">VLOOKUP(F25,'LO6 (bench)'!$N$1:$S$4,6,FALSE)</f>
        <v>83334</v>
      </c>
      <c r="L25" t="b">
        <f t="shared" ca="1" si="0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55</v>
      </c>
      <c r="G26" t="s">
        <v>56</v>
      </c>
      <c r="H26">
        <v>175.26</v>
      </c>
      <c r="I26">
        <v>10860</v>
      </c>
      <c r="J26" s="5">
        <v>10860</v>
      </c>
      <c r="K26">
        <f ca="1">VLOOKUP(F26,'LO6 (bench)'!$N$1:$S$4,6,FALSE)</f>
        <v>83334</v>
      </c>
      <c r="L26" t="b">
        <f t="shared" ca="1" si="0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55</v>
      </c>
      <c r="G27" t="s">
        <v>58</v>
      </c>
      <c r="H27">
        <v>178</v>
      </c>
      <c r="I27">
        <v>4932</v>
      </c>
      <c r="J27" s="5">
        <v>4932</v>
      </c>
      <c r="K27">
        <f ca="1">VLOOKUP(F27,'LO6 (bench)'!$N$1:$S$4,6,FALSE)</f>
        <v>83334</v>
      </c>
      <c r="L27" t="b">
        <f t="shared" ca="1" si="0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55</v>
      </c>
      <c r="G28" t="s">
        <v>56</v>
      </c>
      <c r="H28">
        <v>175.26</v>
      </c>
      <c r="I28">
        <v>10860</v>
      </c>
      <c r="J28" s="5">
        <v>10860</v>
      </c>
      <c r="K28">
        <f ca="1">VLOOKUP(F28,'LO6 (bench)'!$N$1:$S$4,6,FALSE)</f>
        <v>83334</v>
      </c>
      <c r="L28" t="b">
        <f t="shared" ca="1" si="0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55</v>
      </c>
      <c r="G29" t="s">
        <v>58</v>
      </c>
      <c r="H29">
        <v>177.88</v>
      </c>
      <c r="I29">
        <v>10871</v>
      </c>
      <c r="J29" s="5">
        <v>10871</v>
      </c>
      <c r="K29">
        <f ca="1">VLOOKUP(F29,'LO6 (bench)'!$N$1:$S$4,6,FALSE)</f>
        <v>83334</v>
      </c>
      <c r="L29" t="b">
        <f t="shared" ca="1" si="0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55</v>
      </c>
      <c r="G30" t="s">
        <v>56</v>
      </c>
      <c r="H30">
        <v>176</v>
      </c>
      <c r="I30">
        <v>10770</v>
      </c>
      <c r="J30" s="5">
        <v>10770</v>
      </c>
      <c r="K30">
        <f ca="1">VLOOKUP(F30,'LO6 (bench)'!$N$1:$S$4,6,FALSE)</f>
        <v>83334</v>
      </c>
      <c r="L30" t="b">
        <f t="shared" ca="1" si="0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55</v>
      </c>
      <c r="G31" t="s">
        <v>58</v>
      </c>
      <c r="H31">
        <v>177.88</v>
      </c>
      <c r="I31">
        <v>10871</v>
      </c>
      <c r="J31" s="5">
        <v>10871</v>
      </c>
      <c r="K31">
        <f ca="1">VLOOKUP(F31,'LO6 (bench)'!$N$1:$S$4,6,FALSE)</f>
        <v>83334</v>
      </c>
      <c r="L31" t="b">
        <f t="shared" ca="1" si="0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55</v>
      </c>
      <c r="G32" t="s">
        <v>56</v>
      </c>
      <c r="H32">
        <v>176</v>
      </c>
      <c r="I32">
        <v>11970</v>
      </c>
      <c r="J32" s="5">
        <v>11970</v>
      </c>
      <c r="K32">
        <f ca="1">VLOOKUP(F32,'LO6 (bench)'!$N$1:$S$4,6,FALSE)</f>
        <v>83334</v>
      </c>
      <c r="L32" t="b">
        <f t="shared" ca="1" si="0"/>
        <v>0</v>
      </c>
    </row>
    <row r="33" spans="1:12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55</v>
      </c>
      <c r="G33" t="s">
        <v>58</v>
      </c>
      <c r="H33">
        <v>177.88</v>
      </c>
      <c r="I33">
        <v>10871</v>
      </c>
      <c r="J33" s="5">
        <v>10871</v>
      </c>
      <c r="K33">
        <f ca="1">VLOOKUP(F33,'LO6 (bench)'!$N$1:$S$4,6,FALSE)</f>
        <v>83334</v>
      </c>
      <c r="L33" t="b">
        <f t="shared" ca="1" si="0"/>
        <v>0</v>
      </c>
    </row>
    <row r="34" spans="1:12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55</v>
      </c>
      <c r="G34" t="s">
        <v>56</v>
      </c>
      <c r="H34">
        <v>176</v>
      </c>
      <c r="I34">
        <v>24698</v>
      </c>
      <c r="J34" s="5">
        <v>24698</v>
      </c>
      <c r="K34">
        <f ca="1">VLOOKUP(F34,'LO6 (bench)'!$N$1:$S$4,6,FALSE)</f>
        <v>83334</v>
      </c>
      <c r="L34" t="b">
        <f t="shared" ca="1" si="0"/>
        <v>0</v>
      </c>
    </row>
    <row r="35" spans="1:12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55</v>
      </c>
      <c r="G35" t="s">
        <v>58</v>
      </c>
      <c r="H35">
        <v>177.88</v>
      </c>
      <c r="I35">
        <v>10871</v>
      </c>
      <c r="J35" s="5">
        <v>10871</v>
      </c>
      <c r="K35">
        <f ca="1">VLOOKUP(F35,'LO6 (bench)'!$N$1:$S$4,6,FALSE)</f>
        <v>83334</v>
      </c>
      <c r="L35" t="b">
        <f t="shared" ca="1" si="0"/>
        <v>0</v>
      </c>
    </row>
    <row r="36" spans="1:12" hidden="1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55</v>
      </c>
      <c r="G36" t="s">
        <v>56</v>
      </c>
      <c r="H36">
        <v>176</v>
      </c>
      <c r="I36">
        <v>101633</v>
      </c>
      <c r="J36" s="5">
        <v>101633</v>
      </c>
      <c r="K36">
        <f ca="1">VLOOKUP(F36,'LO6 (bench)'!$N$1:$S$4,6,FALSE)</f>
        <v>83334</v>
      </c>
      <c r="L36" t="b">
        <f t="shared" ca="1" si="0"/>
        <v>1</v>
      </c>
    </row>
    <row r="37" spans="1:12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v>10871</v>
      </c>
      <c r="K37">
        <f ca="1">VLOOKUP(F37,'LO6 (bench)'!$N$1:$S$4,6,FALSE)</f>
        <v>83334</v>
      </c>
      <c r="L37" t="b">
        <f t="shared" ca="1" si="0"/>
        <v>0</v>
      </c>
    </row>
    <row r="38" spans="1:12" hidden="1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55</v>
      </c>
      <c r="G38" t="s">
        <v>56</v>
      </c>
      <c r="H38">
        <v>176</v>
      </c>
      <c r="I38">
        <v>131542</v>
      </c>
      <c r="J38" s="5">
        <v>131542</v>
      </c>
      <c r="K38">
        <f ca="1">VLOOKUP(F38,'LO6 (bench)'!$N$1:$S$4,6,FALSE)</f>
        <v>83334</v>
      </c>
      <c r="L38" t="b">
        <f t="shared" ca="1" si="0"/>
        <v>1</v>
      </c>
    </row>
    <row r="39" spans="1:12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v>10871</v>
      </c>
      <c r="K39">
        <f ca="1">VLOOKUP(F39,'LO6 (bench)'!$N$1:$S$4,6,FALSE)</f>
        <v>83334</v>
      </c>
      <c r="L39" t="b">
        <f t="shared" ca="1" si="0"/>
        <v>0</v>
      </c>
    </row>
    <row r="40" spans="1:12" hidden="1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55</v>
      </c>
      <c r="G40" t="s">
        <v>56</v>
      </c>
      <c r="H40">
        <v>176</v>
      </c>
      <c r="I40">
        <v>131542</v>
      </c>
      <c r="J40" s="5">
        <v>131542</v>
      </c>
      <c r="K40">
        <f ca="1">VLOOKUP(F40,'LO6 (bench)'!$N$1:$S$4,6,FALSE)</f>
        <v>83334</v>
      </c>
      <c r="L40" t="b">
        <f t="shared" ca="1" si="0"/>
        <v>1</v>
      </c>
    </row>
    <row r="41" spans="1:12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55</v>
      </c>
      <c r="G41" t="s">
        <v>58</v>
      </c>
      <c r="H41">
        <v>176</v>
      </c>
      <c r="I41">
        <v>11750</v>
      </c>
      <c r="J41" s="5">
        <v>11750</v>
      </c>
      <c r="K41">
        <f ca="1">VLOOKUP(F41,'LO6 (bench)'!$N$1:$S$4,6,FALSE)</f>
        <v>83334</v>
      </c>
      <c r="L41" t="b">
        <f t="shared" ca="1" si="0"/>
        <v>0</v>
      </c>
    </row>
    <row r="42" spans="1:12" hidden="1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55</v>
      </c>
      <c r="G42" t="s">
        <v>56</v>
      </c>
      <c r="H42">
        <v>176</v>
      </c>
      <c r="I42">
        <v>132918</v>
      </c>
      <c r="J42" s="5">
        <v>132918</v>
      </c>
      <c r="K42">
        <f ca="1">VLOOKUP(F42,'LO6 (bench)'!$N$1:$S$4,6,FALSE)</f>
        <v>83334</v>
      </c>
      <c r="L42" t="b">
        <f t="shared" ca="1" si="0"/>
        <v>1</v>
      </c>
    </row>
    <row r="43" spans="1:12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55</v>
      </c>
      <c r="G43" t="s">
        <v>58</v>
      </c>
      <c r="H43">
        <v>176</v>
      </c>
      <c r="I43">
        <v>11750</v>
      </c>
      <c r="J43" s="5">
        <v>11750</v>
      </c>
      <c r="K43">
        <f ca="1">VLOOKUP(F43,'LO6 (bench)'!$N$1:$S$4,6,FALSE)</f>
        <v>83334</v>
      </c>
      <c r="L43" t="b">
        <f t="shared" ca="1" si="0"/>
        <v>0</v>
      </c>
    </row>
    <row r="44" spans="1:12" hidden="1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55</v>
      </c>
      <c r="G44" t="s">
        <v>56</v>
      </c>
      <c r="H44">
        <v>176</v>
      </c>
      <c r="I44">
        <v>132990</v>
      </c>
      <c r="J44" s="5">
        <v>132990</v>
      </c>
      <c r="K44">
        <f ca="1">VLOOKUP(F44,'LO6 (bench)'!$N$1:$S$4,6,FALSE)</f>
        <v>83334</v>
      </c>
      <c r="L44" t="b">
        <f t="shared" ca="1" si="0"/>
        <v>1</v>
      </c>
    </row>
    <row r="45" spans="1:12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55</v>
      </c>
      <c r="G45" t="s">
        <v>58</v>
      </c>
      <c r="H45">
        <v>176</v>
      </c>
      <c r="I45">
        <v>11750</v>
      </c>
      <c r="J45" s="5">
        <v>11750</v>
      </c>
      <c r="K45">
        <f ca="1">VLOOKUP(F45,'LO6 (bench)'!$N$1:$S$4,6,FALSE)</f>
        <v>83334</v>
      </c>
      <c r="L45" t="b">
        <f t="shared" ca="1" si="0"/>
        <v>0</v>
      </c>
    </row>
    <row r="46" spans="1:12" hidden="1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55</v>
      </c>
      <c r="G46" t="s">
        <v>56</v>
      </c>
      <c r="H46">
        <v>176</v>
      </c>
      <c r="I46">
        <v>132990</v>
      </c>
      <c r="J46" s="5">
        <v>132990</v>
      </c>
      <c r="K46">
        <f ca="1">VLOOKUP(F46,'LO6 (bench)'!$N$1:$S$4,6,FALSE)</f>
        <v>83334</v>
      </c>
      <c r="L46" t="b">
        <f t="shared" ca="1" si="0"/>
        <v>1</v>
      </c>
    </row>
    <row r="47" spans="1:12" hidden="1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55</v>
      </c>
      <c r="G47" t="s">
        <v>58</v>
      </c>
      <c r="H47">
        <v>176</v>
      </c>
      <c r="I47">
        <v>215490</v>
      </c>
      <c r="J47" s="5">
        <v>215490</v>
      </c>
      <c r="K47">
        <f ca="1">VLOOKUP(F47,'LO6 (bench)'!$N$1:$S$4,6,FALSE)</f>
        <v>83334</v>
      </c>
      <c r="L47" t="b">
        <f t="shared" ca="1" si="0"/>
        <v>1</v>
      </c>
    </row>
    <row r="48" spans="1:12" hidden="1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55</v>
      </c>
      <c r="G48" t="s">
        <v>56</v>
      </c>
      <c r="H48">
        <v>176</v>
      </c>
      <c r="I48">
        <v>132990</v>
      </c>
      <c r="J48" s="5">
        <v>132990</v>
      </c>
      <c r="K48">
        <f ca="1">VLOOKUP(F48,'LO6 (bench)'!$N$1:$S$4,6,FALSE)</f>
        <v>83334</v>
      </c>
      <c r="L48" t="b">
        <f t="shared" ca="1" si="0"/>
        <v>1</v>
      </c>
    </row>
    <row r="49" spans="1:12" hidden="1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55</v>
      </c>
      <c r="G49" t="s">
        <v>58</v>
      </c>
      <c r="H49">
        <v>176</v>
      </c>
      <c r="I49">
        <v>222346</v>
      </c>
      <c r="J49" s="5">
        <v>222346</v>
      </c>
      <c r="K49">
        <f ca="1">VLOOKUP(F49,'LO6 (bench)'!$N$1:$S$4,6,FALSE)</f>
        <v>83334</v>
      </c>
      <c r="L49" t="b">
        <f t="shared" ca="1" si="0"/>
        <v>1</v>
      </c>
    </row>
    <row r="50" spans="1:12" hidden="1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55</v>
      </c>
      <c r="G50" t="s">
        <v>56</v>
      </c>
      <c r="H50">
        <v>176</v>
      </c>
      <c r="I50">
        <v>132990</v>
      </c>
      <c r="J50" s="5">
        <v>132990</v>
      </c>
      <c r="K50">
        <f ca="1">VLOOKUP(F50,'LO6 (bench)'!$N$1:$S$4,6,FALSE)</f>
        <v>83334</v>
      </c>
      <c r="L50" t="b">
        <f t="shared" ca="1" si="0"/>
        <v>1</v>
      </c>
    </row>
    <row r="51" spans="1:12" hidden="1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55</v>
      </c>
      <c r="G51" t="s">
        <v>58</v>
      </c>
      <c r="H51">
        <v>176</v>
      </c>
      <c r="I51">
        <v>229202</v>
      </c>
      <c r="J51" s="5">
        <v>229202</v>
      </c>
      <c r="K51">
        <f ca="1">VLOOKUP(F51,'LO6 (bench)'!$N$1:$S$4,6,FALSE)</f>
        <v>83334</v>
      </c>
      <c r="L51" t="b">
        <f t="shared" ca="1" si="0"/>
        <v>1</v>
      </c>
    </row>
    <row r="52" spans="1:12" hidden="1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55</v>
      </c>
      <c r="G52" t="s">
        <v>56</v>
      </c>
      <c r="H52">
        <v>176</v>
      </c>
      <c r="I52">
        <v>125757</v>
      </c>
      <c r="J52" s="5">
        <v>125757</v>
      </c>
      <c r="K52">
        <f ca="1">VLOOKUP(F52,'LO6 (bench)'!$N$1:$S$4,6,FALSE)</f>
        <v>83334</v>
      </c>
      <c r="L52" t="b">
        <f t="shared" ca="1" si="0"/>
        <v>1</v>
      </c>
    </row>
    <row r="53" spans="1:12" hidden="1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55</v>
      </c>
      <c r="G53" t="s">
        <v>58</v>
      </c>
      <c r="H53">
        <v>176</v>
      </c>
      <c r="I53">
        <v>229202</v>
      </c>
      <c r="J53" s="5">
        <v>229202</v>
      </c>
      <c r="K53">
        <f ca="1">VLOOKUP(F53,'LO6 (bench)'!$N$1:$S$4,6,FALSE)</f>
        <v>83334</v>
      </c>
      <c r="L53" t="b">
        <f t="shared" ca="1" si="0"/>
        <v>1</v>
      </c>
    </row>
    <row r="54" spans="1:12" hidden="1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55</v>
      </c>
      <c r="G54" t="s">
        <v>56</v>
      </c>
      <c r="H54">
        <v>176</v>
      </c>
      <c r="I54">
        <v>125757</v>
      </c>
      <c r="J54" s="5">
        <v>125757</v>
      </c>
      <c r="K54">
        <f ca="1">VLOOKUP(F54,'LO6 (bench)'!$N$1:$S$4,6,FALSE)</f>
        <v>83334</v>
      </c>
      <c r="L54" t="b">
        <f t="shared" ca="1" si="0"/>
        <v>1</v>
      </c>
    </row>
    <row r="55" spans="1:12" hidden="1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55</v>
      </c>
      <c r="G55" t="s">
        <v>58</v>
      </c>
      <c r="H55">
        <v>176</v>
      </c>
      <c r="I55">
        <v>229824</v>
      </c>
      <c r="J55" s="5">
        <v>229824</v>
      </c>
      <c r="K55">
        <f ca="1">VLOOKUP(F55,'LO6 (bench)'!$N$1:$S$4,6,FALSE)</f>
        <v>83334</v>
      </c>
      <c r="L55" t="b">
        <f t="shared" ca="1" si="0"/>
        <v>1</v>
      </c>
    </row>
    <row r="56" spans="1:12" hidden="1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55</v>
      </c>
      <c r="G56" t="s">
        <v>56</v>
      </c>
      <c r="H56">
        <v>176</v>
      </c>
      <c r="I56">
        <v>125757</v>
      </c>
      <c r="J56" s="5">
        <v>125757</v>
      </c>
      <c r="K56">
        <f ca="1">VLOOKUP(F56,'LO6 (bench)'!$N$1:$S$4,6,FALSE)</f>
        <v>83334</v>
      </c>
      <c r="L56" t="b">
        <f t="shared" ca="1" si="0"/>
        <v>1</v>
      </c>
    </row>
    <row r="57" spans="1:12" hidden="1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55</v>
      </c>
      <c r="G57" t="s">
        <v>58</v>
      </c>
      <c r="H57">
        <v>176</v>
      </c>
      <c r="I57">
        <v>234824</v>
      </c>
      <c r="J57" s="5">
        <v>234824</v>
      </c>
      <c r="K57">
        <f ca="1">VLOOKUP(F57,'LO6 (bench)'!$N$1:$S$4,6,FALSE)</f>
        <v>83334</v>
      </c>
      <c r="L57" t="b">
        <f t="shared" ca="1" si="0"/>
        <v>1</v>
      </c>
    </row>
    <row r="58" spans="1:12" hidden="1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55</v>
      </c>
      <c r="G58" t="s">
        <v>56</v>
      </c>
      <c r="H58">
        <v>176</v>
      </c>
      <c r="I58">
        <v>125807</v>
      </c>
      <c r="J58" s="5">
        <v>125807</v>
      </c>
      <c r="K58">
        <f ca="1">VLOOKUP(F58,'LO6 (bench)'!$N$1:$S$4,6,FALSE)</f>
        <v>83334</v>
      </c>
      <c r="L58" t="b">
        <f t="shared" ca="1" si="0"/>
        <v>1</v>
      </c>
    </row>
    <row r="59" spans="1:12" hidden="1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55</v>
      </c>
      <c r="G59" t="s">
        <v>58</v>
      </c>
      <c r="H59">
        <v>176</v>
      </c>
      <c r="I59">
        <v>234824</v>
      </c>
      <c r="J59" s="5">
        <v>234824</v>
      </c>
      <c r="K59">
        <f ca="1">VLOOKUP(F59,'LO6 (bench)'!$N$1:$S$4,6,FALSE)</f>
        <v>83334</v>
      </c>
      <c r="L59" t="b">
        <f t="shared" ca="1" si="0"/>
        <v>1</v>
      </c>
    </row>
    <row r="60" spans="1:12" hidden="1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55</v>
      </c>
      <c r="G60" t="s">
        <v>56</v>
      </c>
      <c r="H60">
        <v>176</v>
      </c>
      <c r="I60">
        <v>126004</v>
      </c>
      <c r="J60" s="5">
        <v>126004</v>
      </c>
      <c r="K60">
        <f ca="1">VLOOKUP(F60,'LO6 (bench)'!$N$1:$S$4,6,FALSE)</f>
        <v>83334</v>
      </c>
      <c r="L60" t="b">
        <f t="shared" ca="1" si="0"/>
        <v>1</v>
      </c>
    </row>
    <row r="61" spans="1:12" hidden="1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55</v>
      </c>
      <c r="G61" t="s">
        <v>58</v>
      </c>
      <c r="H61">
        <v>176</v>
      </c>
      <c r="I61">
        <v>234824</v>
      </c>
      <c r="J61" s="5">
        <v>234824</v>
      </c>
      <c r="K61">
        <f ca="1">VLOOKUP(F61,'LO6 (bench)'!$N$1:$S$4,6,FALSE)</f>
        <v>83334</v>
      </c>
      <c r="L61" t="b">
        <f t="shared" ca="1" si="0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v>126004</v>
      </c>
      <c r="K62">
        <f ca="1">VLOOKUP(F62,'LO6 (bench)'!$N$1:$S$4,6,FALSE)</f>
        <v>83334</v>
      </c>
      <c r="L62" t="b">
        <f t="shared" ca="1" si="0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v>27965</v>
      </c>
      <c r="K63">
        <f ca="1">VLOOKUP(F63,'LO6 (bench)'!$N$1:$S$4,6,FALSE)</f>
        <v>83334</v>
      </c>
      <c r="L63" t="b">
        <f t="shared" ca="1" si="0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v>126004</v>
      </c>
      <c r="K64">
        <f ca="1">VLOOKUP(F64,'LO6 (bench)'!$N$1:$S$4,6,FALSE)</f>
        <v>83334</v>
      </c>
      <c r="L64" t="b">
        <f t="shared" ca="1" si="0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v>27843</v>
      </c>
      <c r="K65">
        <f ca="1">VLOOKUP(F65,'LO6 (bench)'!$N$1:$S$4,6,FALSE)</f>
        <v>83334</v>
      </c>
      <c r="L65" t="b">
        <f t="shared" ca="1" si="0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v>121132</v>
      </c>
      <c r="K66">
        <f ca="1">VLOOKUP(F66,'LO6 (bench)'!$N$1:$S$4,6,FALSE)</f>
        <v>83334</v>
      </c>
      <c r="L66" t="b">
        <f t="shared" ca="1" si="0"/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v>27843</v>
      </c>
      <c r="K67">
        <f ca="1">VLOOKUP(F67,'LO6 (bench)'!$N$1:$S$4,6,FALSE)</f>
        <v>83334</v>
      </c>
      <c r="L67" t="b">
        <f t="shared" ref="L67:L130" ca="1" si="1">J67&gt;K67</f>
        <v>0</v>
      </c>
    </row>
    <row r="68" spans="1:12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v>123554</v>
      </c>
      <c r="K68">
        <f ca="1">VLOOKUP(F68,'LO6 (bench)'!$N$1:$S$4,6,FALSE)</f>
        <v>83334</v>
      </c>
      <c r="L68" t="b">
        <f t="shared" ca="1" si="1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v>27843</v>
      </c>
      <c r="K69">
        <f ca="1">VLOOKUP(F69,'LO6 (bench)'!$N$1:$S$4,6,FALSE)</f>
        <v>83334</v>
      </c>
      <c r="L69" t="b">
        <f t="shared" ca="1" si="1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v>130811</v>
      </c>
      <c r="K70">
        <f ca="1">VLOOKUP(F70,'LO6 (bench)'!$N$1:$S$4,6,FALSE)</f>
        <v>83334</v>
      </c>
      <c r="L70" t="b">
        <f t="shared" ca="1" si="1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v>27843</v>
      </c>
      <c r="K71">
        <f ca="1">VLOOKUP(F71,'LO6 (bench)'!$N$1:$S$4,6,FALSE)</f>
        <v>83334</v>
      </c>
      <c r="L71" t="b">
        <f t="shared" ca="1" si="1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v>130811</v>
      </c>
      <c r="K72">
        <f ca="1">VLOOKUP(F72,'LO6 (bench)'!$N$1:$S$4,6,FALSE)</f>
        <v>83334</v>
      </c>
      <c r="L72" t="b">
        <f t="shared" ca="1" si="1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v>15758</v>
      </c>
      <c r="K73">
        <f ca="1">VLOOKUP(F73,'LO6 (bench)'!$N$1:$S$4,6,FALSE)</f>
        <v>83334</v>
      </c>
      <c r="L73" t="b">
        <f t="shared" ca="1" si="1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v>130811</v>
      </c>
      <c r="K74">
        <f ca="1">VLOOKUP(F74,'LO6 (bench)'!$N$1:$S$4,6,FALSE)</f>
        <v>83334</v>
      </c>
      <c r="L74" t="b">
        <f t="shared" ca="1" si="1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v>21928</v>
      </c>
      <c r="K75">
        <f ca="1">VLOOKUP(F75,'LO6 (bench)'!$N$1:$S$4,6,FALSE)</f>
        <v>83334</v>
      </c>
      <c r="L75" t="b">
        <f t="shared" ca="1" si="1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v>130811</v>
      </c>
      <c r="K76">
        <f ca="1">VLOOKUP(F76,'LO6 (bench)'!$N$1:$S$4,6,FALSE)</f>
        <v>83334</v>
      </c>
      <c r="L76" t="b">
        <f t="shared" ca="1" si="1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v>28098</v>
      </c>
      <c r="K77">
        <f ca="1">VLOOKUP(F77,'LO6 (bench)'!$N$1:$S$4,6,FALSE)</f>
        <v>83334</v>
      </c>
      <c r="L77" t="b">
        <f t="shared" ca="1" si="1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v>130811</v>
      </c>
      <c r="K78">
        <f ca="1">VLOOKUP(F78,'LO6 (bench)'!$N$1:$S$4,6,FALSE)</f>
        <v>83334</v>
      </c>
      <c r="L78" t="b">
        <f t="shared" ca="1" si="1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v>21928</v>
      </c>
      <c r="K79">
        <f ca="1">VLOOKUP(F79,'LO6 (bench)'!$N$1:$S$4,6,FALSE)</f>
        <v>83334</v>
      </c>
      <c r="L79" t="b">
        <f t="shared" ca="1" si="1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v>130811</v>
      </c>
      <c r="K80">
        <f ca="1">VLOOKUP(F80,'LO6 (bench)'!$N$1:$S$4,6,FALSE)</f>
        <v>83334</v>
      </c>
      <c r="L80" t="b">
        <f t="shared" ca="1" si="1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v>15758</v>
      </c>
      <c r="K81">
        <f ca="1">VLOOKUP(F81,'LO6 (bench)'!$N$1:$S$4,6,FALSE)</f>
        <v>83334</v>
      </c>
      <c r="L81" t="b">
        <f t="shared" ca="1" si="1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v>130811</v>
      </c>
      <c r="K82">
        <f ca="1">VLOOKUP(F82,'LO6 (bench)'!$N$1:$S$4,6,FALSE)</f>
        <v>83334</v>
      </c>
      <c r="L82" t="b">
        <f t="shared" ca="1" si="1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v>22614</v>
      </c>
      <c r="K83">
        <f ca="1">VLOOKUP(F83,'LO6 (bench)'!$N$1:$S$4,6,FALSE)</f>
        <v>83334</v>
      </c>
      <c r="L83" t="b">
        <f t="shared" ca="1" si="1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v>130811</v>
      </c>
      <c r="K84">
        <f ca="1">VLOOKUP(F84,'LO6 (bench)'!$N$1:$S$4,6,FALSE)</f>
        <v>83334</v>
      </c>
      <c r="L84" t="b">
        <f t="shared" ca="1" si="1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v>23098</v>
      </c>
      <c r="K85">
        <f ca="1">VLOOKUP(F85,'LO6 (bench)'!$N$1:$S$4,6,FALSE)</f>
        <v>83334</v>
      </c>
      <c r="L85" t="b">
        <f t="shared" ca="1" si="1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v>130843</v>
      </c>
      <c r="K86">
        <f ca="1">VLOOKUP(F86,'LO6 (bench)'!$N$1:$S$4,6,FALSE)</f>
        <v>83334</v>
      </c>
      <c r="L86" t="b">
        <f t="shared" ca="1" si="1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v>23098</v>
      </c>
      <c r="K87">
        <f ca="1">VLOOKUP(F87,'LO6 (bench)'!$N$1:$S$4,6,FALSE)</f>
        <v>83334</v>
      </c>
      <c r="L87" t="b">
        <f t="shared" ca="1" si="1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v>130843</v>
      </c>
      <c r="K88">
        <f ca="1">VLOOKUP(F88,'LO6 (bench)'!$N$1:$S$4,6,FALSE)</f>
        <v>83334</v>
      </c>
      <c r="L88" t="b">
        <f t="shared" ca="1" si="1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v>24319</v>
      </c>
      <c r="K89">
        <f ca="1">VLOOKUP(F89,'LO6 (bench)'!$N$1:$S$4,6,FALSE)</f>
        <v>83334</v>
      </c>
      <c r="L89" t="b">
        <f t="shared" ca="1" si="1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v>130843</v>
      </c>
      <c r="K90">
        <f ca="1">VLOOKUP(F90,'LO6 (bench)'!$N$1:$S$4,6,FALSE)</f>
        <v>83334</v>
      </c>
      <c r="L90" t="b">
        <f t="shared" ca="1" si="1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v>24348</v>
      </c>
      <c r="K91">
        <f ca="1">VLOOKUP(F91,'LO6 (bench)'!$N$1:$S$4,6,FALSE)</f>
        <v>83334</v>
      </c>
      <c r="L91" t="b">
        <f t="shared" ca="1" si="1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v>134924</v>
      </c>
      <c r="K92">
        <f ca="1">VLOOKUP(F92,'LO6 (bench)'!$N$1:$S$4,6,FALSE)</f>
        <v>83334</v>
      </c>
      <c r="L92" t="b">
        <f t="shared" ca="1" si="1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v>24348</v>
      </c>
      <c r="K93">
        <f ca="1">VLOOKUP(F93,'LO6 (bench)'!$N$1:$S$4,6,FALSE)</f>
        <v>83334</v>
      </c>
      <c r="L93" t="b">
        <f t="shared" ca="1" si="1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v>134924</v>
      </c>
      <c r="K94">
        <f ca="1">VLOOKUP(F94,'LO6 (bench)'!$N$1:$S$4,6,FALSE)</f>
        <v>83334</v>
      </c>
      <c r="L94" t="b">
        <f t="shared" ca="1" si="1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v>24363</v>
      </c>
      <c r="K95">
        <f ca="1">VLOOKUP(F95,'LO6 (bench)'!$N$1:$S$4,6,FALSE)</f>
        <v>83334</v>
      </c>
      <c r="L95" t="b">
        <f t="shared" ca="1" si="1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v>134386</v>
      </c>
      <c r="K96">
        <f ca="1">VLOOKUP(F96,'LO6 (bench)'!$N$1:$S$4,6,FALSE)</f>
        <v>83334</v>
      </c>
      <c r="L96" t="b">
        <f t="shared" ca="1" si="1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v>24363</v>
      </c>
      <c r="K97">
        <f ca="1">VLOOKUP(F97,'LO6 (bench)'!$N$1:$S$4,6,FALSE)</f>
        <v>83334</v>
      </c>
      <c r="L97" t="b">
        <f t="shared" ca="1" si="1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v>132479</v>
      </c>
      <c r="K98">
        <f ca="1">VLOOKUP(F98,'LO6 (bench)'!$N$1:$S$4,6,FALSE)</f>
        <v>83334</v>
      </c>
      <c r="L98" t="b">
        <f t="shared" ca="1" si="1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v>24363</v>
      </c>
      <c r="K99">
        <f ca="1">VLOOKUP(F99,'LO6 (bench)'!$N$1:$S$4,6,FALSE)</f>
        <v>83334</v>
      </c>
      <c r="L99" t="b">
        <f t="shared" ca="1" si="1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v>132479</v>
      </c>
      <c r="K100">
        <f ca="1">VLOOKUP(F100,'LO6 (bench)'!$N$1:$S$4,6,FALSE)</f>
        <v>83334</v>
      </c>
      <c r="L100" t="b">
        <f t="shared" ca="1" si="1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v>23603</v>
      </c>
      <c r="K101">
        <f ca="1">VLOOKUP(F101,'LO6 (bench)'!$N$1:$S$4,6,FALSE)</f>
        <v>83334</v>
      </c>
      <c r="L101" t="b">
        <f t="shared" ca="1" si="1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v>133372</v>
      </c>
      <c r="K102">
        <f ca="1">VLOOKUP(F102,'LO6 (bench)'!$N$1:$S$4,6,FALSE)</f>
        <v>83334</v>
      </c>
      <c r="L102" t="b">
        <f t="shared" ca="1" si="1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v>23603</v>
      </c>
      <c r="K103">
        <f ca="1">VLOOKUP(F103,'LO6 (bench)'!$N$1:$S$4,6,FALSE)</f>
        <v>83334</v>
      </c>
      <c r="L103" t="b">
        <f t="shared" ca="1" si="1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v>133372</v>
      </c>
      <c r="K104">
        <f ca="1">VLOOKUP(F104,'LO6 (bench)'!$N$1:$S$4,6,FALSE)</f>
        <v>83334</v>
      </c>
      <c r="L104" t="b">
        <f t="shared" ca="1" si="1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v>25662</v>
      </c>
      <c r="K105">
        <f ca="1">VLOOKUP(F105,'LO6 (bench)'!$N$1:$S$4,6,FALSE)</f>
        <v>83334</v>
      </c>
      <c r="L105" t="b">
        <f t="shared" ca="1" si="1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v>133372</v>
      </c>
      <c r="K106">
        <f ca="1">VLOOKUP(F106,'LO6 (bench)'!$N$1:$S$4,6,FALSE)</f>
        <v>83334</v>
      </c>
      <c r="L106" t="b">
        <f t="shared" ca="1" si="1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v>26790</v>
      </c>
      <c r="K107">
        <f ca="1">VLOOKUP(F107,'LO6 (bench)'!$N$1:$S$4,6,FALSE)</f>
        <v>83334</v>
      </c>
      <c r="L107" t="b">
        <f t="shared" ca="1" si="1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v>133372</v>
      </c>
      <c r="K108">
        <f ca="1">VLOOKUP(F108,'LO6 (bench)'!$N$1:$S$4,6,FALSE)</f>
        <v>83334</v>
      </c>
      <c r="L108" t="b">
        <f t="shared" ca="1" si="1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v>28849</v>
      </c>
      <c r="K109">
        <f ca="1">VLOOKUP(F109,'LO6 (bench)'!$N$1:$S$4,6,FALSE)</f>
        <v>83334</v>
      </c>
      <c r="L109" t="b">
        <f t="shared" ca="1" si="1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v>133372</v>
      </c>
      <c r="K110">
        <f ca="1">VLOOKUP(F110,'LO6 (bench)'!$N$1:$S$4,6,FALSE)</f>
        <v>83334</v>
      </c>
      <c r="L110" t="b">
        <f t="shared" ca="1" si="1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v>29977</v>
      </c>
      <c r="K111">
        <f ca="1">VLOOKUP(F111,'LO6 (bench)'!$N$1:$S$4,6,FALSE)</f>
        <v>83334</v>
      </c>
      <c r="L111" t="b">
        <f t="shared" ca="1" si="1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v>133380</v>
      </c>
      <c r="K112">
        <f ca="1">VLOOKUP(F112,'LO6 (bench)'!$N$1:$S$4,6,FALSE)</f>
        <v>83334</v>
      </c>
      <c r="L112" t="b">
        <f t="shared" ca="1" si="1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v>29977</v>
      </c>
      <c r="K113">
        <f ca="1">VLOOKUP(F113,'LO6 (bench)'!$N$1:$S$4,6,FALSE)</f>
        <v>83334</v>
      </c>
      <c r="L113" t="b">
        <f t="shared" ca="1" si="1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v>133380</v>
      </c>
      <c r="K114">
        <f ca="1">VLOOKUP(F114,'LO6 (bench)'!$N$1:$S$4,6,FALSE)</f>
        <v>83334</v>
      </c>
      <c r="L114" t="b">
        <f t="shared" ca="1" si="1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v>23603</v>
      </c>
      <c r="K115">
        <f ca="1">VLOOKUP(F115,'LO6 (bench)'!$N$1:$S$4,6,FALSE)</f>
        <v>83334</v>
      </c>
      <c r="L115" t="b">
        <f t="shared" ca="1" si="1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v>133380</v>
      </c>
      <c r="K116">
        <f ca="1">VLOOKUP(F116,'LO6 (bench)'!$N$1:$S$4,6,FALSE)</f>
        <v>83334</v>
      </c>
      <c r="L116" t="b">
        <f t="shared" ca="1" si="1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v>23603</v>
      </c>
      <c r="K117">
        <f ca="1">VLOOKUP(F117,'LO6 (bench)'!$N$1:$S$4,6,FALSE)</f>
        <v>83334</v>
      </c>
      <c r="L117" t="b">
        <f t="shared" ca="1" si="1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v>137321</v>
      </c>
      <c r="K118">
        <f ca="1">VLOOKUP(F118,'LO6 (bench)'!$N$1:$S$4,6,FALSE)</f>
        <v>83334</v>
      </c>
      <c r="L118" t="b">
        <f t="shared" ca="1" si="1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v>23603</v>
      </c>
      <c r="K119">
        <f ca="1">VLOOKUP(F119,'LO6 (bench)'!$N$1:$S$4,6,FALSE)</f>
        <v>83334</v>
      </c>
      <c r="L119" t="b">
        <f t="shared" ca="1" si="1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v>137321</v>
      </c>
      <c r="K120">
        <f ca="1">VLOOKUP(F120,'LO6 (bench)'!$N$1:$S$4,6,FALSE)</f>
        <v>83334</v>
      </c>
      <c r="L120" t="b">
        <f t="shared" ca="1" si="1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v>25662</v>
      </c>
      <c r="K121">
        <f ca="1">VLOOKUP(F121,'LO6 (bench)'!$N$1:$S$4,6,FALSE)</f>
        <v>83334</v>
      </c>
      <c r="L121" t="b">
        <f t="shared" ca="1" si="1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v>138048</v>
      </c>
      <c r="K122">
        <f ca="1">VLOOKUP(F122,'LO6 (bench)'!$N$1:$S$4,6,FALSE)</f>
        <v>83334</v>
      </c>
      <c r="L122" t="b">
        <f t="shared" ca="1" si="1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v>25662</v>
      </c>
      <c r="K123">
        <f ca="1">VLOOKUP(F123,'LO6 (bench)'!$N$1:$S$4,6,FALSE)</f>
        <v>83334</v>
      </c>
      <c r="L123" t="b">
        <f t="shared" ca="1" si="1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v>138266</v>
      </c>
      <c r="K124">
        <f ca="1">VLOOKUP(F124,'LO6 (bench)'!$N$1:$S$4,6,FALSE)</f>
        <v>83334</v>
      </c>
      <c r="L124" t="b">
        <f t="shared" ca="1" si="1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v>25662</v>
      </c>
      <c r="K125">
        <f ca="1">VLOOKUP(F125,'LO6 (bench)'!$N$1:$S$4,6,FALSE)</f>
        <v>83334</v>
      </c>
      <c r="L125" t="b">
        <f t="shared" ca="1" si="1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v>500</v>
      </c>
      <c r="K126">
        <f ca="1">VLOOKUP(F126,'LO6 (bench)'!$N$1:$S$4,6,FALSE)</f>
        <v>1092381</v>
      </c>
      <c r="L126" t="b">
        <f t="shared" ca="1" si="1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v>30000</v>
      </c>
      <c r="K127">
        <f ca="1">VLOOKUP(F127,'LO6 (bench)'!$N$1:$S$4,6,FALSE)</f>
        <v>1092381</v>
      </c>
      <c r="L127" t="b">
        <f t="shared" ca="1" si="1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v>47075</v>
      </c>
      <c r="K128">
        <f ca="1">VLOOKUP(F128,'LO6 (bench)'!$N$1:$S$4,6,FALSE)</f>
        <v>1092381</v>
      </c>
      <c r="L128" t="b">
        <f t="shared" ca="1" si="1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v>30000</v>
      </c>
      <c r="K129">
        <f ca="1">VLOOKUP(F129,'LO6 (bench)'!$N$1:$S$4,6,FALSE)</f>
        <v>1092381</v>
      </c>
      <c r="L129" t="b">
        <f t="shared" ca="1" si="1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v>47353</v>
      </c>
      <c r="K130">
        <f ca="1">VLOOKUP(F130,'LO6 (bench)'!$N$1:$S$4,6,FALSE)</f>
        <v>1092381</v>
      </c>
      <c r="L130" t="b">
        <f t="shared" ca="1" si="1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v>30000</v>
      </c>
      <c r="K131">
        <f ca="1">VLOOKUP(F131,'LO6 (bench)'!$N$1:$S$4,6,FALSE)</f>
        <v>1092381</v>
      </c>
      <c r="L131" t="b">
        <f t="shared" ref="L131:L194" ca="1" si="2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v>132853</v>
      </c>
      <c r="K132">
        <f ca="1">VLOOKUP(F132,'LO6 (bench)'!$N$1:$S$4,6,FALSE)</f>
        <v>1092381</v>
      </c>
      <c r="L132" t="b">
        <f t="shared" ca="1" si="2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v>30000</v>
      </c>
      <c r="K133">
        <f ca="1">VLOOKUP(F133,'LO6 (bench)'!$N$1:$S$4,6,FALSE)</f>
        <v>1092381</v>
      </c>
      <c r="L133" t="b">
        <f t="shared" ca="1" si="2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v>303853</v>
      </c>
      <c r="K134">
        <f ca="1">VLOOKUP(F134,'LO6 (bench)'!$N$1:$S$4,6,FALSE)</f>
        <v>1092381</v>
      </c>
      <c r="L134" t="b">
        <f t="shared" ca="1" si="2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v>30000</v>
      </c>
      <c r="K135">
        <f ca="1">VLOOKUP(F135,'LO6 (bench)'!$N$1:$S$4,6,FALSE)</f>
        <v>1092381</v>
      </c>
      <c r="L135" t="b">
        <f t="shared" ca="1" si="2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v>308853</v>
      </c>
      <c r="K136">
        <f ca="1">VLOOKUP(F136,'LO6 (bench)'!$N$1:$S$4,6,FALSE)</f>
        <v>1092381</v>
      </c>
      <c r="L136" t="b">
        <f t="shared" ca="1" si="2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v>30000</v>
      </c>
      <c r="K137">
        <f ca="1">VLOOKUP(F137,'LO6 (bench)'!$N$1:$S$4,6,FALSE)</f>
        <v>1092381</v>
      </c>
      <c r="L137" t="b">
        <f t="shared" ca="1" si="2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v>308853</v>
      </c>
      <c r="K138">
        <f ca="1">VLOOKUP(F138,'LO6 (bench)'!$N$1:$S$4,6,FALSE)</f>
        <v>1092381</v>
      </c>
      <c r="L138" t="b">
        <f t="shared" ca="1" si="2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v>30629</v>
      </c>
      <c r="K139">
        <f ca="1">VLOOKUP(F139,'LO6 (bench)'!$N$1:$S$4,6,FALSE)</f>
        <v>1092381</v>
      </c>
      <c r="L139" t="b">
        <f t="shared" ca="1" si="2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v>324947</v>
      </c>
      <c r="K140">
        <f ca="1">VLOOKUP(F140,'LO6 (bench)'!$N$1:$S$4,6,FALSE)</f>
        <v>1092381</v>
      </c>
      <c r="L140" t="b">
        <f t="shared" ca="1" si="2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v>30629</v>
      </c>
      <c r="K141">
        <f ca="1">VLOOKUP(F141,'LO6 (bench)'!$N$1:$S$4,6,FALSE)</f>
        <v>1092381</v>
      </c>
      <c r="L141" t="b">
        <f t="shared" ca="1" si="2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v>292872</v>
      </c>
      <c r="K142">
        <f ca="1">VLOOKUP(F142,'LO6 (bench)'!$N$1:$S$4,6,FALSE)</f>
        <v>1092381</v>
      </c>
      <c r="L142" t="b">
        <f t="shared" ca="1" si="2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v>30629</v>
      </c>
      <c r="K143">
        <f ca="1">VLOOKUP(F143,'LO6 (bench)'!$N$1:$S$4,6,FALSE)</f>
        <v>1092381</v>
      </c>
      <c r="L143" t="b">
        <f t="shared" ca="1" si="2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v>302872</v>
      </c>
      <c r="K144">
        <f ca="1">VLOOKUP(F144,'LO6 (bench)'!$N$1:$S$4,6,FALSE)</f>
        <v>1092381</v>
      </c>
      <c r="L144" t="b">
        <f t="shared" ca="1" si="2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v>30629</v>
      </c>
      <c r="K145">
        <f ca="1">VLOOKUP(F145,'LO6 (bench)'!$N$1:$S$4,6,FALSE)</f>
        <v>1092381</v>
      </c>
      <c r="L145" t="b">
        <f t="shared" ca="1" si="2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v>302872</v>
      </c>
      <c r="K146">
        <f ca="1">VLOOKUP(F146,'LO6 (bench)'!$N$1:$S$4,6,FALSE)</f>
        <v>1092381</v>
      </c>
      <c r="L146" t="b">
        <f t="shared" ca="1" si="2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v>36129</v>
      </c>
      <c r="K147">
        <f ca="1">VLOOKUP(F147,'LO6 (bench)'!$N$1:$S$4,6,FALSE)</f>
        <v>1092381</v>
      </c>
      <c r="L147" t="b">
        <f t="shared" ca="1" si="2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v>302872</v>
      </c>
      <c r="K148">
        <f ca="1">VLOOKUP(F148,'LO6 (bench)'!$N$1:$S$4,6,FALSE)</f>
        <v>1092381</v>
      </c>
      <c r="L148" t="b">
        <f t="shared" ca="1" si="2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v>40726</v>
      </c>
      <c r="K149">
        <f ca="1">VLOOKUP(F149,'LO6 (bench)'!$N$1:$S$4,6,FALSE)</f>
        <v>1092381</v>
      </c>
      <c r="L149" t="b">
        <f t="shared" ca="1" si="2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v>321026</v>
      </c>
      <c r="K150">
        <f ca="1">VLOOKUP(F150,'LO6 (bench)'!$N$1:$S$4,6,FALSE)</f>
        <v>1092381</v>
      </c>
      <c r="L150" t="b">
        <f t="shared" ca="1" si="2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v>40726</v>
      </c>
      <c r="K151">
        <f ca="1">VLOOKUP(F151,'LO6 (bench)'!$N$1:$S$4,6,FALSE)</f>
        <v>1092381</v>
      </c>
      <c r="L151" t="b">
        <f t="shared" ca="1" si="2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v>321026</v>
      </c>
      <c r="K152">
        <f ca="1">VLOOKUP(F152,'LO6 (bench)'!$N$1:$S$4,6,FALSE)</f>
        <v>1092381</v>
      </c>
      <c r="L152" t="b">
        <f t="shared" ca="1" si="2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v>6979</v>
      </c>
      <c r="K153">
        <f ca="1">VLOOKUP(F153,'LO6 (bench)'!$N$1:$S$4,6,FALSE)</f>
        <v>1092381</v>
      </c>
      <c r="L153" t="b">
        <f t="shared" ca="1" si="2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v>321026</v>
      </c>
      <c r="K154">
        <f ca="1">VLOOKUP(F154,'LO6 (bench)'!$N$1:$S$4,6,FALSE)</f>
        <v>1092381</v>
      </c>
      <c r="L154" t="b">
        <f t="shared" ca="1" si="2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v>11329</v>
      </c>
      <c r="K155">
        <f ca="1">VLOOKUP(F155,'LO6 (bench)'!$N$1:$S$4,6,FALSE)</f>
        <v>1092381</v>
      </c>
      <c r="L155" t="b">
        <f t="shared" ca="1" si="2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v>321026</v>
      </c>
      <c r="K156">
        <f ca="1">VLOOKUP(F156,'LO6 (bench)'!$N$1:$S$4,6,FALSE)</f>
        <v>1092381</v>
      </c>
      <c r="L156" t="b">
        <f t="shared" ca="1" si="2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v>273007</v>
      </c>
      <c r="K157">
        <f ca="1">VLOOKUP(F157,'LO6 (bench)'!$N$1:$S$4,6,FALSE)</f>
        <v>1092381</v>
      </c>
      <c r="L157" t="b">
        <f t="shared" ca="1" si="2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v>36037</v>
      </c>
      <c r="K158">
        <f ca="1">VLOOKUP(F158,'LO6 (bench)'!$N$1:$S$4,6,FALSE)</f>
        <v>1092381</v>
      </c>
      <c r="L158" t="b">
        <f t="shared" ca="1" si="2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v>333922</v>
      </c>
      <c r="K159">
        <f ca="1">VLOOKUP(F159,'LO6 (bench)'!$N$1:$S$4,6,FALSE)</f>
        <v>1092381</v>
      </c>
      <c r="L159" t="b">
        <f t="shared" ca="1" si="2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v>36037</v>
      </c>
      <c r="K160">
        <f ca="1">VLOOKUP(F160,'LO6 (bench)'!$N$1:$S$4,6,FALSE)</f>
        <v>1092381</v>
      </c>
      <c r="L160" t="b">
        <f t="shared" ca="1" si="2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v>438688</v>
      </c>
      <c r="K161">
        <f ca="1">VLOOKUP(F161,'LO6 (bench)'!$N$1:$S$4,6,FALSE)</f>
        <v>1092381</v>
      </c>
      <c r="L161" t="b">
        <f t="shared" ca="1" si="2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v>36037</v>
      </c>
      <c r="K162">
        <f ca="1">VLOOKUP(F162,'LO6 (bench)'!$N$1:$S$4,6,FALSE)</f>
        <v>1092381</v>
      </c>
      <c r="L162" t="b">
        <f t="shared" ca="1" si="2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v>827994</v>
      </c>
      <c r="K163">
        <f ca="1">VLOOKUP(F163,'LO6 (bench)'!$N$1:$S$4,6,FALSE)</f>
        <v>1092381</v>
      </c>
      <c r="L163" t="b">
        <f t="shared" ca="1" si="2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v>36037</v>
      </c>
      <c r="K164">
        <f ca="1">VLOOKUP(F164,'LO6 (bench)'!$N$1:$S$4,6,FALSE)</f>
        <v>1092381</v>
      </c>
      <c r="L164" t="b">
        <f t="shared" ca="1" si="2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v>836890</v>
      </c>
      <c r="K165">
        <f ca="1">VLOOKUP(F165,'LO6 (bench)'!$N$1:$S$4,6,FALSE)</f>
        <v>1092381</v>
      </c>
      <c r="L165" t="b">
        <f t="shared" ca="1" si="2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v>36037</v>
      </c>
      <c r="K166">
        <f ca="1">VLOOKUP(F166,'LO6 (bench)'!$N$1:$S$4,6,FALSE)</f>
        <v>1092381</v>
      </c>
      <c r="L166" t="b">
        <f t="shared" ca="1" si="2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v>958490</v>
      </c>
      <c r="K167">
        <f ca="1">VLOOKUP(F167,'LO6 (bench)'!$N$1:$S$4,6,FALSE)</f>
        <v>1092381</v>
      </c>
      <c r="L167" t="b">
        <f t="shared" ca="1" si="2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v>36037</v>
      </c>
      <c r="K168">
        <f ca="1">VLOOKUP(F168,'LO6 (bench)'!$N$1:$S$4,6,FALSE)</f>
        <v>1092381</v>
      </c>
      <c r="L168" t="b">
        <f t="shared" ca="1" si="2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v>958490</v>
      </c>
      <c r="K169">
        <f ca="1">VLOOKUP(F169,'LO6 (bench)'!$N$1:$S$4,6,FALSE)</f>
        <v>1092381</v>
      </c>
      <c r="L169" t="b">
        <f t="shared" ca="1" si="2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v>113761</v>
      </c>
      <c r="K170">
        <f ca="1">VLOOKUP(F170,'LO6 (bench)'!$N$1:$S$4,6,FALSE)</f>
        <v>1092381</v>
      </c>
      <c r="L170" t="b">
        <f t="shared" ca="1" si="2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v>958990</v>
      </c>
      <c r="K171">
        <f ca="1">VLOOKUP(F171,'LO6 (bench)'!$N$1:$S$4,6,FALSE)</f>
        <v>1092381</v>
      </c>
      <c r="L171" t="b">
        <f t="shared" ca="1" si="2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v>113761</v>
      </c>
      <c r="K172">
        <f ca="1">VLOOKUP(F172,'LO6 (bench)'!$N$1:$S$4,6,FALSE)</f>
        <v>1092381</v>
      </c>
      <c r="L172" t="b">
        <f t="shared" ca="1" si="2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v>971028</v>
      </c>
      <c r="K173">
        <f ca="1">VLOOKUP(F173,'LO6 (bench)'!$N$1:$S$4,6,FALSE)</f>
        <v>1092381</v>
      </c>
      <c r="L173" t="b">
        <f t="shared" ca="1" si="2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v>113761</v>
      </c>
      <c r="K174">
        <f ca="1">VLOOKUP(F174,'LO6 (bench)'!$N$1:$S$4,6,FALSE)</f>
        <v>1092381</v>
      </c>
      <c r="L174" t="b">
        <f t="shared" ca="1" si="2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v>976956</v>
      </c>
      <c r="K175">
        <f ca="1">VLOOKUP(F175,'LO6 (bench)'!$N$1:$S$4,6,FALSE)</f>
        <v>1092381</v>
      </c>
      <c r="L175" t="b">
        <f t="shared" ca="1" si="2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v>113761</v>
      </c>
      <c r="K176">
        <f ca="1">VLOOKUP(F176,'LO6 (bench)'!$N$1:$S$4,6,FALSE)</f>
        <v>1092381</v>
      </c>
      <c r="L176" t="b">
        <f t="shared" ca="1" si="2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v>977267</v>
      </c>
      <c r="K177">
        <f ca="1">VLOOKUP(F177,'LO6 (bench)'!$N$1:$S$4,6,FALSE)</f>
        <v>1092381</v>
      </c>
      <c r="L177" t="b">
        <f t="shared" ca="1" si="2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v>113761</v>
      </c>
      <c r="K178">
        <f ca="1">VLOOKUP(F178,'LO6 (bench)'!$N$1:$S$4,6,FALSE)</f>
        <v>1092381</v>
      </c>
      <c r="L178" t="b">
        <f t="shared" ca="1" si="2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v>977267</v>
      </c>
      <c r="K179">
        <f ca="1">VLOOKUP(F179,'LO6 (bench)'!$N$1:$S$4,6,FALSE)</f>
        <v>1092381</v>
      </c>
      <c r="L179" t="b">
        <f t="shared" ca="1" si="2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v>141651</v>
      </c>
      <c r="K180">
        <f ca="1">VLOOKUP(F180,'LO6 (bench)'!$N$1:$S$4,6,FALSE)</f>
        <v>1092381</v>
      </c>
      <c r="L180" t="b">
        <f t="shared" ca="1" si="2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v>977267</v>
      </c>
      <c r="K181">
        <f ca="1">VLOOKUP(F181,'LO6 (bench)'!$N$1:$S$4,6,FALSE)</f>
        <v>1092381</v>
      </c>
      <c r="L181" t="b">
        <f t="shared" ca="1" si="2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v>169541</v>
      </c>
      <c r="K182">
        <f ca="1">VLOOKUP(F182,'LO6 (bench)'!$N$1:$S$4,6,FALSE)</f>
        <v>1092381</v>
      </c>
      <c r="L182" t="b">
        <f t="shared" ca="1" si="2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v>977267</v>
      </c>
      <c r="K183">
        <f ca="1">VLOOKUP(F183,'LO6 (bench)'!$N$1:$S$4,6,FALSE)</f>
        <v>1092381</v>
      </c>
      <c r="L183" t="b">
        <f t="shared" ca="1" si="2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v>404915</v>
      </c>
      <c r="K184">
        <f ca="1">VLOOKUP(F184,'LO6 (bench)'!$N$1:$S$4,6,FALSE)</f>
        <v>1092381</v>
      </c>
      <c r="L184" t="b">
        <f t="shared" ca="1" si="2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v>985269</v>
      </c>
      <c r="K185">
        <f ca="1">VLOOKUP(F185,'LO6 (bench)'!$N$1:$S$4,6,FALSE)</f>
        <v>1092381</v>
      </c>
      <c r="L185" t="b">
        <f t="shared" ca="1" si="2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v>1127368</v>
      </c>
      <c r="K186">
        <f ca="1">VLOOKUP(F186,'LO6 (bench)'!$N$1:$S$4,6,FALSE)</f>
        <v>1092381</v>
      </c>
      <c r="L186" t="b">
        <f t="shared" ca="1" si="2"/>
        <v>1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v>404915</v>
      </c>
      <c r="K187">
        <f ca="1">VLOOKUP(F187,'LO6 (bench)'!$N$1:$S$4,6,FALSE)</f>
        <v>1092381</v>
      </c>
      <c r="L187" t="b">
        <f t="shared" ca="1" si="2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v>407335</v>
      </c>
      <c r="K188">
        <f ca="1">VLOOKUP(F188,'LO6 (bench)'!$N$1:$S$4,6,FALSE)</f>
        <v>1092381</v>
      </c>
      <c r="L188" t="b">
        <f t="shared" ca="1" si="2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v>1159164</v>
      </c>
      <c r="K189">
        <f ca="1">VLOOKUP(F189,'LO6 (bench)'!$N$1:$S$4,6,FALSE)</f>
        <v>1092381</v>
      </c>
      <c r="L189" t="b">
        <f t="shared" ca="1" si="2"/>
        <v>1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v>407335</v>
      </c>
      <c r="K190">
        <f ca="1">VLOOKUP(F190,'LO6 (bench)'!$N$1:$S$4,6,FALSE)</f>
        <v>1092381</v>
      </c>
      <c r="L190" t="b">
        <f t="shared" ca="1" si="2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v>1159164</v>
      </c>
      <c r="K191">
        <f ca="1">VLOOKUP(F191,'LO6 (bench)'!$N$1:$S$4,6,FALSE)</f>
        <v>1092381</v>
      </c>
      <c r="L191" t="b">
        <f t="shared" ca="1" si="2"/>
        <v>1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v>407336</v>
      </c>
      <c r="K192">
        <f ca="1">VLOOKUP(F192,'LO6 (bench)'!$N$1:$S$4,6,FALSE)</f>
        <v>1092381</v>
      </c>
      <c r="L192" t="b">
        <f t="shared" ca="1" si="2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v>1159164</v>
      </c>
      <c r="K193">
        <f ca="1">VLOOKUP(F193,'LO6 (bench)'!$N$1:$S$4,6,FALSE)</f>
        <v>1092381</v>
      </c>
      <c r="L193" t="b">
        <f t="shared" ca="1" si="2"/>
        <v>1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v>429075</v>
      </c>
      <c r="K194">
        <f ca="1">VLOOKUP(F194,'LO6 (bench)'!$N$1:$S$4,6,FALSE)</f>
        <v>1092381</v>
      </c>
      <c r="L194" t="b">
        <f t="shared" ca="1" si="2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v>1159164</v>
      </c>
      <c r="K195">
        <f ca="1">VLOOKUP(F195,'LO6 (bench)'!$N$1:$S$4,6,FALSE)</f>
        <v>1092381</v>
      </c>
      <c r="L195" t="b">
        <f t="shared" ref="L195:L258" ca="1" si="3">J195&gt;K195</f>
        <v>1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v>429524</v>
      </c>
      <c r="K196">
        <f ca="1">VLOOKUP(F196,'LO6 (bench)'!$N$1:$S$4,6,FALSE)</f>
        <v>1092381</v>
      </c>
      <c r="L196" t="b">
        <f t="shared" ca="1" si="3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v>1159164</v>
      </c>
      <c r="K197">
        <f ca="1">VLOOKUP(F197,'LO6 (bench)'!$N$1:$S$4,6,FALSE)</f>
        <v>1092381</v>
      </c>
      <c r="L197" t="b">
        <f t="shared" ca="1" si="3"/>
        <v>1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v>429548</v>
      </c>
      <c r="K198">
        <f ca="1">VLOOKUP(F198,'LO6 (bench)'!$N$1:$S$4,6,FALSE)</f>
        <v>1092381</v>
      </c>
      <c r="L198" t="b">
        <f t="shared" ca="1" si="3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v>1159164</v>
      </c>
      <c r="K199">
        <f ca="1">VLOOKUP(F199,'LO6 (bench)'!$N$1:$S$4,6,FALSE)</f>
        <v>1092381</v>
      </c>
      <c r="L199" t="b">
        <f t="shared" ca="1" si="3"/>
        <v>1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v>429585</v>
      </c>
      <c r="K200">
        <f ca="1">VLOOKUP(F200,'LO6 (bench)'!$N$1:$S$4,6,FALSE)</f>
        <v>1092381</v>
      </c>
      <c r="L200" t="b">
        <f t="shared" ca="1" si="3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v>1159164</v>
      </c>
      <c r="K201">
        <f ca="1">VLOOKUP(F201,'LO6 (bench)'!$N$1:$S$4,6,FALSE)</f>
        <v>1092381</v>
      </c>
      <c r="L201" t="b">
        <f t="shared" ca="1" si="3"/>
        <v>1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v>429582</v>
      </c>
      <c r="K202">
        <f ca="1">VLOOKUP(F202,'LO6 (bench)'!$N$1:$S$4,6,FALSE)</f>
        <v>1092381</v>
      </c>
      <c r="L202" t="b">
        <f t="shared" ca="1" si="3"/>
        <v>0</v>
      </c>
    </row>
    <row r="203" spans="1:12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v>1241471</v>
      </c>
      <c r="K203">
        <f ca="1">VLOOKUP(F203,'LO6 (bench)'!$N$1:$S$4,6,FALSE)</f>
        <v>1092381</v>
      </c>
      <c r="L203" t="b">
        <f t="shared" ca="1" si="3"/>
        <v>1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v>429582</v>
      </c>
      <c r="K204">
        <f ca="1">VLOOKUP(F204,'LO6 (bench)'!$N$1:$S$4,6,FALSE)</f>
        <v>1092381</v>
      </c>
      <c r="L204" t="b">
        <f t="shared" ca="1" si="3"/>
        <v>0</v>
      </c>
    </row>
    <row r="205" spans="1:12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v>1241471</v>
      </c>
      <c r="K205">
        <f ca="1">VLOOKUP(F205,'LO6 (bench)'!$N$1:$S$4,6,FALSE)</f>
        <v>1092381</v>
      </c>
      <c r="L205" t="b">
        <f t="shared" ca="1" si="3"/>
        <v>1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v>429585</v>
      </c>
      <c r="K206">
        <f ca="1">VLOOKUP(F206,'LO6 (bench)'!$N$1:$S$4,6,FALSE)</f>
        <v>1092381</v>
      </c>
      <c r="L206" t="b">
        <f t="shared" ca="1" si="3"/>
        <v>0</v>
      </c>
    </row>
    <row r="207" spans="1:12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v>1241471</v>
      </c>
      <c r="K207">
        <f ca="1">VLOOKUP(F207,'LO6 (bench)'!$N$1:$S$4,6,FALSE)</f>
        <v>1092381</v>
      </c>
      <c r="L207" t="b">
        <f t="shared" ca="1" si="3"/>
        <v>1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v>510359</v>
      </c>
      <c r="K208">
        <f ca="1">VLOOKUP(F208,'LO6 (bench)'!$N$1:$S$4,6,FALSE)</f>
        <v>1092381</v>
      </c>
      <c r="L208" t="b">
        <f t="shared" ca="1" si="3"/>
        <v>0</v>
      </c>
    </row>
    <row r="209" spans="1:14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v>1257576</v>
      </c>
      <c r="K209">
        <f ca="1">VLOOKUP(F209,'LO6 (bench)'!$N$1:$S$4,6,FALSE)</f>
        <v>1092381</v>
      </c>
      <c r="L209" t="b">
        <f t="shared" ca="1" si="3"/>
        <v>1</v>
      </c>
    </row>
    <row r="210" spans="1:14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v>510359</v>
      </c>
      <c r="K210">
        <f ca="1">VLOOKUP(F210,'LO6 (bench)'!$N$1:$S$4,6,FALSE)</f>
        <v>1092381</v>
      </c>
      <c r="L210" t="b">
        <f t="shared" ca="1" si="3"/>
        <v>0</v>
      </c>
    </row>
    <row r="211" spans="1:14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v>1175269</v>
      </c>
      <c r="K211">
        <f ca="1">VLOOKUP(F211,'LO6 (bench)'!$N$1:$S$4,6,FALSE)</f>
        <v>1092381</v>
      </c>
      <c r="L211" t="b">
        <f t="shared" ca="1" si="3"/>
        <v>1</v>
      </c>
    </row>
    <row r="212" spans="1:14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v>510359</v>
      </c>
      <c r="K212">
        <f ca="1">VLOOKUP(F212,'LO6 (bench)'!$N$1:$S$4,6,FALSE)</f>
        <v>1092381</v>
      </c>
      <c r="L212" t="b">
        <f t="shared" ca="1" si="3"/>
        <v>0</v>
      </c>
    </row>
    <row r="213" spans="1:14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v>1175269</v>
      </c>
      <c r="K213">
        <f ca="1">VLOOKUP(F213,'LO6 (bench)'!$N$1:$S$4,6,FALSE)</f>
        <v>1092381</v>
      </c>
      <c r="L213" t="b">
        <f t="shared" ca="1" si="3"/>
        <v>1</v>
      </c>
    </row>
    <row r="214" spans="1:14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v>510357</v>
      </c>
      <c r="K214">
        <f ca="1">VLOOKUP(F214,'LO6 (bench)'!$N$1:$S$4,6,FALSE)</f>
        <v>1092381</v>
      </c>
      <c r="L214" t="b">
        <f t="shared" ca="1" si="3"/>
        <v>0</v>
      </c>
      <c r="M214" t="s">
        <v>50</v>
      </c>
      <c r="N214">
        <f>COUNTIF(M:M,"no")</f>
        <v>1</v>
      </c>
    </row>
    <row r="215" spans="1:14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v>1163109</v>
      </c>
      <c r="K215">
        <f ca="1">VLOOKUP(F215,'LO6 (bench)'!$N$1:$S$4,6,FALSE)</f>
        <v>1092381</v>
      </c>
      <c r="L215" t="b">
        <f t="shared" ca="1" si="3"/>
        <v>1</v>
      </c>
    </row>
    <row r="216" spans="1:14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v>510357</v>
      </c>
      <c r="K216">
        <f ca="1">VLOOKUP(F216,'LO6 (bench)'!$N$1:$S$4,6,FALSE)</f>
        <v>1092381</v>
      </c>
      <c r="L216" t="b">
        <f t="shared" ca="1" si="3"/>
        <v>0</v>
      </c>
    </row>
    <row r="217" spans="1:14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v>1147004</v>
      </c>
      <c r="K217">
        <f ca="1">VLOOKUP(F217,'LO6 (bench)'!$N$1:$S$4,6,FALSE)</f>
        <v>1092381</v>
      </c>
      <c r="L217" t="b">
        <f t="shared" ca="1" si="3"/>
        <v>1</v>
      </c>
    </row>
    <row r="218" spans="1:14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v>510357</v>
      </c>
      <c r="K218">
        <f ca="1">VLOOKUP(F218,'LO6 (bench)'!$N$1:$S$4,6,FALSE)</f>
        <v>1092381</v>
      </c>
      <c r="L218" t="b">
        <f t="shared" ca="1" si="3"/>
        <v>0</v>
      </c>
    </row>
    <row r="219" spans="1:14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v>1159164</v>
      </c>
      <c r="K219">
        <f ca="1">VLOOKUP(F219,'LO6 (bench)'!$N$1:$S$4,6,FALSE)</f>
        <v>1092381</v>
      </c>
      <c r="L219" t="b">
        <f t="shared" ca="1" si="3"/>
        <v>1</v>
      </c>
    </row>
    <row r="220" spans="1:14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v>510357</v>
      </c>
      <c r="K220">
        <f ca="1">VLOOKUP(F220,'LO6 (bench)'!$N$1:$S$4,6,FALSE)</f>
        <v>1092381</v>
      </c>
      <c r="L220" t="b">
        <f t="shared" ca="1" si="3"/>
        <v>0</v>
      </c>
    </row>
    <row r="221" spans="1:14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v>1159164</v>
      </c>
      <c r="K221">
        <f ca="1">VLOOKUP(F221,'LO6 (bench)'!$N$1:$S$4,6,FALSE)</f>
        <v>1092381</v>
      </c>
      <c r="L221" t="b">
        <f t="shared" ca="1" si="3"/>
        <v>1</v>
      </c>
    </row>
    <row r="222" spans="1:14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v>535458</v>
      </c>
      <c r="K222">
        <f ca="1">VLOOKUP(F222,'LO6 (bench)'!$N$1:$S$4,6,FALSE)</f>
        <v>1092381</v>
      </c>
      <c r="L222" t="b">
        <f t="shared" ca="1" si="3"/>
        <v>0</v>
      </c>
    </row>
    <row r="223" spans="1:14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v>1159164</v>
      </c>
      <c r="K223">
        <f ca="1">VLOOKUP(F223,'LO6 (bench)'!$N$1:$S$4,6,FALSE)</f>
        <v>1092381</v>
      </c>
      <c r="L223" t="b">
        <f t="shared" ca="1" si="3"/>
        <v>1</v>
      </c>
    </row>
    <row r="224" spans="1:14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v>560559</v>
      </c>
      <c r="K224">
        <f ca="1">VLOOKUP(F224,'LO6 (bench)'!$N$1:$S$4,6,FALSE)</f>
        <v>1092381</v>
      </c>
      <c r="L224" t="b">
        <f t="shared" ca="1" si="3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v>1159164</v>
      </c>
      <c r="K225">
        <f ca="1">VLOOKUP(F225,'LO6 (bench)'!$N$1:$S$4,6,FALSE)</f>
        <v>1092381</v>
      </c>
      <c r="L225" t="b">
        <f t="shared" ca="1" si="3"/>
        <v>1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v>535458</v>
      </c>
      <c r="K226">
        <f ca="1">VLOOKUP(F226,'LO6 (bench)'!$N$1:$S$4,6,FALSE)</f>
        <v>1092381</v>
      </c>
      <c r="L226" t="b">
        <f t="shared" ca="1" si="3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v>1159164</v>
      </c>
      <c r="K227">
        <f ca="1">VLOOKUP(F227,'LO6 (bench)'!$N$1:$S$4,6,FALSE)</f>
        <v>1092381</v>
      </c>
      <c r="L227" t="b">
        <f t="shared" ca="1" si="3"/>
        <v>1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v>510357</v>
      </c>
      <c r="K228">
        <f ca="1">VLOOKUP(F228,'LO6 (bench)'!$N$1:$S$4,6,FALSE)</f>
        <v>1092381</v>
      </c>
      <c r="L228" t="b">
        <f t="shared" ca="1" si="3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v>1159164</v>
      </c>
      <c r="K229">
        <f ca="1">VLOOKUP(F229,'LO6 (bench)'!$N$1:$S$4,6,FALSE)</f>
        <v>1092381</v>
      </c>
      <c r="L229" t="b">
        <f t="shared" ca="1" si="3"/>
        <v>1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v>519874</v>
      </c>
      <c r="K230">
        <f ca="1">VLOOKUP(F230,'LO6 (bench)'!$N$1:$S$4,6,FALSE)</f>
        <v>1092381</v>
      </c>
      <c r="L230" t="b">
        <f t="shared" ca="1" si="3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v>1175269</v>
      </c>
      <c r="K231">
        <f ca="1">VLOOKUP(F231,'LO6 (bench)'!$N$1:$S$4,6,FALSE)</f>
        <v>1092381</v>
      </c>
      <c r="L231" t="b">
        <f t="shared" ca="1" si="3"/>
        <v>1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v>519874</v>
      </c>
      <c r="K232">
        <f ca="1">VLOOKUP(F232,'LO6 (bench)'!$N$1:$S$4,6,FALSE)</f>
        <v>1092381</v>
      </c>
      <c r="L232" t="b">
        <f t="shared" ca="1" si="3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v>1175269</v>
      </c>
      <c r="K233">
        <f ca="1">VLOOKUP(F233,'LO6 (bench)'!$N$1:$S$4,6,FALSE)</f>
        <v>1092381</v>
      </c>
      <c r="L233" t="b">
        <f t="shared" ca="1" si="3"/>
        <v>1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v>519877</v>
      </c>
      <c r="K234">
        <f ca="1">VLOOKUP(F234,'LO6 (bench)'!$N$1:$S$4,6,FALSE)</f>
        <v>1092381</v>
      </c>
      <c r="L234" t="b">
        <f t="shared" ca="1" si="3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v>1175269</v>
      </c>
      <c r="K235">
        <f ca="1">VLOOKUP(F235,'LO6 (bench)'!$N$1:$S$4,6,FALSE)</f>
        <v>1092381</v>
      </c>
      <c r="L235" t="b">
        <f t="shared" ca="1" si="3"/>
        <v>1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v>547767</v>
      </c>
      <c r="K236">
        <f ca="1">VLOOKUP(F236,'LO6 (bench)'!$N$1:$S$4,6,FALSE)</f>
        <v>1092381</v>
      </c>
      <c r="L236" t="b">
        <f t="shared" ca="1" si="3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v>1175269</v>
      </c>
      <c r="K237">
        <f ca="1">VLOOKUP(F237,'LO6 (bench)'!$N$1:$S$4,6,FALSE)</f>
        <v>1092381</v>
      </c>
      <c r="L237" t="b">
        <f t="shared" ca="1" si="3"/>
        <v>1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v>555889</v>
      </c>
      <c r="K238">
        <f ca="1">VLOOKUP(F238,'LO6 (bench)'!$N$1:$S$4,6,FALSE)</f>
        <v>1092381</v>
      </c>
      <c r="L238" t="b">
        <f t="shared" ca="1" si="3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v>1175269</v>
      </c>
      <c r="K239">
        <f ca="1">VLOOKUP(F239,'LO6 (bench)'!$N$1:$S$4,6,FALSE)</f>
        <v>1092381</v>
      </c>
      <c r="L239" t="b">
        <f t="shared" ca="1" si="3"/>
        <v>1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v>556012</v>
      </c>
      <c r="K240">
        <f ca="1">VLOOKUP(F240,'LO6 (bench)'!$N$1:$S$4,6,FALSE)</f>
        <v>1092381</v>
      </c>
      <c r="L240" t="b">
        <f t="shared" ca="1" si="3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v>1175292</v>
      </c>
      <c r="K241">
        <f ca="1">VLOOKUP(F241,'LO6 (bench)'!$N$1:$S$4,6,FALSE)</f>
        <v>1092381</v>
      </c>
      <c r="L241" t="b">
        <f t="shared" ca="1" si="3"/>
        <v>1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v>556012</v>
      </c>
      <c r="K242">
        <f ca="1">VLOOKUP(F242,'LO6 (bench)'!$N$1:$S$4,6,FALSE)</f>
        <v>1092381</v>
      </c>
      <c r="L242" t="b">
        <f t="shared" ca="1" si="3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v>1175545</v>
      </c>
      <c r="K243">
        <f ca="1">VLOOKUP(F243,'LO6 (bench)'!$N$1:$S$4,6,FALSE)</f>
        <v>1092381</v>
      </c>
      <c r="L243" t="b">
        <f t="shared" ca="1" si="3"/>
        <v>1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v>556012</v>
      </c>
      <c r="K244">
        <f ca="1">VLOOKUP(F244,'LO6 (bench)'!$N$1:$S$4,6,FALSE)</f>
        <v>1092381</v>
      </c>
      <c r="L244" t="b">
        <f t="shared" ca="1" si="3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v>1175545</v>
      </c>
      <c r="K245">
        <f ca="1">VLOOKUP(F245,'LO6 (bench)'!$N$1:$S$4,6,FALSE)</f>
        <v>1092381</v>
      </c>
      <c r="L245" t="b">
        <f t="shared" ca="1" si="3"/>
        <v>1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v>583466</v>
      </c>
      <c r="K246">
        <f ca="1">VLOOKUP(F246,'LO6 (bench)'!$N$1:$S$4,6,FALSE)</f>
        <v>1092381</v>
      </c>
      <c r="L246" t="b">
        <f t="shared" ca="1" si="3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v>1175545</v>
      </c>
      <c r="K247">
        <f ca="1">VLOOKUP(F247,'LO6 (bench)'!$N$1:$S$4,6,FALSE)</f>
        <v>1092381</v>
      </c>
      <c r="L247" t="b">
        <f t="shared" ca="1" si="3"/>
        <v>1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v>623466</v>
      </c>
      <c r="K248">
        <f ca="1">VLOOKUP(F248,'LO6 (bench)'!$N$1:$S$4,6,FALSE)</f>
        <v>1092381</v>
      </c>
      <c r="L248" t="b">
        <f t="shared" ca="1" si="3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v>1175545</v>
      </c>
      <c r="K249">
        <f ca="1">VLOOKUP(F249,'LO6 (bench)'!$N$1:$S$4,6,FALSE)</f>
        <v>1092381</v>
      </c>
      <c r="L249" t="b">
        <f t="shared" ca="1" si="3"/>
        <v>1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v>663466</v>
      </c>
      <c r="K250">
        <f ca="1">VLOOKUP(F250,'LO6 (bench)'!$N$1:$S$4,6,FALSE)</f>
        <v>1092381</v>
      </c>
      <c r="L250" t="b">
        <f t="shared" ca="1" si="3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v>1175545</v>
      </c>
      <c r="K251">
        <f ca="1">VLOOKUP(F251,'LO6 (bench)'!$N$1:$S$4,6,FALSE)</f>
        <v>1092381</v>
      </c>
      <c r="L251" t="b">
        <f t="shared" ca="1" si="3"/>
        <v>1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v>677935</v>
      </c>
      <c r="K252">
        <f ca="1">VLOOKUP(F252,'LO6 (bench)'!$N$1:$S$4,6,FALSE)</f>
        <v>1092381</v>
      </c>
      <c r="L252" t="b">
        <f t="shared" ca="1" si="3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v>1175545</v>
      </c>
      <c r="K253">
        <f ca="1">VLOOKUP(F253,'LO6 (bench)'!$N$1:$S$4,6,FALSE)</f>
        <v>1092381</v>
      </c>
      <c r="L253" t="b">
        <f t="shared" ca="1" si="3"/>
        <v>1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v>678306</v>
      </c>
      <c r="K254">
        <f ca="1">VLOOKUP(F254,'LO6 (bench)'!$N$1:$S$4,6,FALSE)</f>
        <v>1092381</v>
      </c>
      <c r="L254" t="b">
        <f t="shared" ca="1" si="3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v>1175545</v>
      </c>
      <c r="K255">
        <f ca="1">VLOOKUP(F255,'LO6 (bench)'!$N$1:$S$4,6,FALSE)</f>
        <v>1092381</v>
      </c>
      <c r="L255" t="b">
        <f t="shared" ca="1" si="3"/>
        <v>1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v>678308</v>
      </c>
      <c r="K256">
        <f ca="1">VLOOKUP(F256,'LO6 (bench)'!$N$1:$S$4,6,FALSE)</f>
        <v>1092381</v>
      </c>
      <c r="L256" t="b">
        <f t="shared" ca="1" si="3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v>1175545</v>
      </c>
      <c r="K257">
        <f ca="1">VLOOKUP(F257,'LO6 (bench)'!$N$1:$S$4,6,FALSE)</f>
        <v>1092381</v>
      </c>
      <c r="L257" t="b">
        <f t="shared" ca="1" si="3"/>
        <v>1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v>671326</v>
      </c>
      <c r="K258">
        <f ca="1">VLOOKUP(F258,'LO6 (bench)'!$N$1:$S$4,6,FALSE)</f>
        <v>1092381</v>
      </c>
      <c r="L258" t="b">
        <f t="shared" ca="1" si="3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v>1175545</v>
      </c>
      <c r="K259">
        <f ca="1">VLOOKUP(F259,'LO6 (bench)'!$N$1:$S$4,6,FALSE)</f>
        <v>1092381</v>
      </c>
      <c r="L259" t="b">
        <f t="shared" ref="L259:L322" ca="1" si="4">J259&gt;K259</f>
        <v>1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v>670955</v>
      </c>
      <c r="K260">
        <f ca="1">VLOOKUP(F260,'LO6 (bench)'!$N$1:$S$4,6,FALSE)</f>
        <v>1092381</v>
      </c>
      <c r="L260" t="b">
        <f t="shared" ca="1" si="4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v>1175545</v>
      </c>
      <c r="K261">
        <f ca="1">VLOOKUP(F261,'LO6 (bench)'!$N$1:$S$4,6,FALSE)</f>
        <v>1092381</v>
      </c>
      <c r="L261" t="b">
        <f t="shared" ca="1" si="4"/>
        <v>1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v>719782</v>
      </c>
      <c r="K262">
        <f ca="1">VLOOKUP(F262,'LO6 (bench)'!$N$1:$S$4,6,FALSE)</f>
        <v>1092381</v>
      </c>
      <c r="L262" t="b">
        <f t="shared" ca="1" si="4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v>1175545</v>
      </c>
      <c r="K263">
        <f ca="1">VLOOKUP(F263,'LO6 (bench)'!$N$1:$S$4,6,FALSE)</f>
        <v>1092381</v>
      </c>
      <c r="L263" t="b">
        <f t="shared" ca="1" si="4"/>
        <v>1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v>746845</v>
      </c>
      <c r="K264">
        <f ca="1">VLOOKUP(F264,'LO6 (bench)'!$N$1:$S$4,6,FALSE)</f>
        <v>1092381</v>
      </c>
      <c r="L264" t="b">
        <f t="shared" ca="1" si="4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v>1175545</v>
      </c>
      <c r="K265">
        <f ca="1">VLOOKUP(F265,'LO6 (bench)'!$N$1:$S$4,6,FALSE)</f>
        <v>1092381</v>
      </c>
      <c r="L265" t="b">
        <f t="shared" ca="1" si="4"/>
        <v>1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v>719782</v>
      </c>
      <c r="K266">
        <f ca="1">VLOOKUP(F266,'LO6 (bench)'!$N$1:$S$4,6,FALSE)</f>
        <v>1092381</v>
      </c>
      <c r="L266" t="b">
        <f t="shared" ca="1" si="4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v>1175545</v>
      </c>
      <c r="K267">
        <f ca="1">VLOOKUP(F267,'LO6 (bench)'!$N$1:$S$4,6,FALSE)</f>
        <v>1092381</v>
      </c>
      <c r="L267" t="b">
        <f t="shared" ca="1" si="4"/>
        <v>1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v>746851</v>
      </c>
      <c r="K268">
        <f ca="1">VLOOKUP(F268,'LO6 (bench)'!$N$1:$S$4,6,FALSE)</f>
        <v>1092381</v>
      </c>
      <c r="L268" t="b">
        <f t="shared" ca="1" si="4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v>1175545</v>
      </c>
      <c r="K269">
        <f ca="1">VLOOKUP(F269,'LO6 (bench)'!$N$1:$S$4,6,FALSE)</f>
        <v>1092381</v>
      </c>
      <c r="L269" t="b">
        <f t="shared" ca="1" si="4"/>
        <v>1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v>719782</v>
      </c>
      <c r="K270">
        <f ca="1">VLOOKUP(F270,'LO6 (bench)'!$N$1:$S$4,6,FALSE)</f>
        <v>1092381</v>
      </c>
      <c r="L270" t="b">
        <f t="shared" ca="1" si="4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v>30000</v>
      </c>
      <c r="K271">
        <f ca="1">VLOOKUP(F271,'LO6 (bench)'!$N$1:$S$4,6,FALSE)</f>
        <v>239237</v>
      </c>
      <c r="L271" t="b">
        <f t="shared" ca="1" si="4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v>1729</v>
      </c>
      <c r="K272">
        <f ca="1">VLOOKUP(F272,'LO6 (bench)'!$N$1:$S$4,6,FALSE)</f>
        <v>239237</v>
      </c>
      <c r="L272" t="b">
        <f t="shared" ca="1" si="4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v>12</v>
      </c>
      <c r="K273">
        <f ca="1">VLOOKUP(F273,'LO6 (bench)'!$N$1:$S$4,6,FALSE)</f>
        <v>239237</v>
      </c>
      <c r="L273" t="b">
        <f t="shared" ca="1" si="4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v>1729</v>
      </c>
      <c r="K274">
        <f ca="1">VLOOKUP(F274,'LO6 (bench)'!$N$1:$S$4,6,FALSE)</f>
        <v>239237</v>
      </c>
      <c r="L274" t="b">
        <f t="shared" ca="1" si="4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v>12</v>
      </c>
      <c r="K275">
        <f ca="1">VLOOKUP(F275,'LO6 (bench)'!$N$1:$S$4,6,FALSE)</f>
        <v>239237</v>
      </c>
      <c r="L275" t="b">
        <f t="shared" ca="1" si="4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v>5729</v>
      </c>
      <c r="K276">
        <f ca="1">VLOOKUP(F276,'LO6 (bench)'!$N$1:$S$4,6,FALSE)</f>
        <v>239237</v>
      </c>
      <c r="L276" t="b">
        <f t="shared" ca="1" si="4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v>12</v>
      </c>
      <c r="K277">
        <f ca="1">VLOOKUP(F277,'LO6 (bench)'!$N$1:$S$4,6,FALSE)</f>
        <v>239237</v>
      </c>
      <c r="L277" t="b">
        <f t="shared" ca="1" si="4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v>4500</v>
      </c>
      <c r="K278">
        <f ca="1">VLOOKUP(F278,'LO6 (bench)'!$N$1:$S$4,6,FALSE)</f>
        <v>239237</v>
      </c>
      <c r="L278" t="b">
        <f t="shared" ca="1" si="4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v>12</v>
      </c>
      <c r="K279">
        <f ca="1">VLOOKUP(F279,'LO6 (bench)'!$N$1:$S$4,6,FALSE)</f>
        <v>239237</v>
      </c>
      <c r="L279" t="b">
        <f t="shared" ca="1" si="4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v>5150</v>
      </c>
      <c r="K280">
        <f ca="1">VLOOKUP(F280,'LO6 (bench)'!$N$1:$S$4,6,FALSE)</f>
        <v>239237</v>
      </c>
      <c r="L280" t="b">
        <f t="shared" ca="1" si="4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v>5157</v>
      </c>
      <c r="K281">
        <f ca="1">VLOOKUP(F281,'LO6 (bench)'!$N$1:$S$4,6,FALSE)</f>
        <v>239237</v>
      </c>
      <c r="L281" t="b">
        <f t="shared" ca="1" si="4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v>5150</v>
      </c>
      <c r="K282">
        <f ca="1">VLOOKUP(F282,'LO6 (bench)'!$N$1:$S$4,6,FALSE)</f>
        <v>239237</v>
      </c>
      <c r="L282" t="b">
        <f t="shared" ca="1" si="4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v>5157</v>
      </c>
      <c r="K283">
        <f ca="1">VLOOKUP(F283,'LO6 (bench)'!$N$1:$S$4,6,FALSE)</f>
        <v>239237</v>
      </c>
      <c r="L283" t="b">
        <f t="shared" ca="1" si="4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v>5467</v>
      </c>
      <c r="K284">
        <f ca="1">VLOOKUP(F284,'LO6 (bench)'!$N$1:$S$4,6,FALSE)</f>
        <v>239237</v>
      </c>
      <c r="L284" t="b">
        <f t="shared" ca="1" si="4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v>5545</v>
      </c>
      <c r="K285">
        <f ca="1">VLOOKUP(F285,'LO6 (bench)'!$N$1:$S$4,6,FALSE)</f>
        <v>239237</v>
      </c>
      <c r="L285" t="b">
        <f t="shared" ca="1" si="4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v>5467</v>
      </c>
      <c r="K286">
        <f ca="1">VLOOKUP(F286,'LO6 (bench)'!$N$1:$S$4,6,FALSE)</f>
        <v>239237</v>
      </c>
      <c r="L286" t="b">
        <f t="shared" ca="1" si="4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v>5546</v>
      </c>
      <c r="K287">
        <f ca="1">VLOOKUP(F287,'LO6 (bench)'!$N$1:$S$4,6,FALSE)</f>
        <v>239237</v>
      </c>
      <c r="L287" t="b">
        <f t="shared" ca="1" si="4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v>5467</v>
      </c>
      <c r="K288">
        <f ca="1">VLOOKUP(F288,'LO6 (bench)'!$N$1:$S$4,6,FALSE)</f>
        <v>239237</v>
      </c>
      <c r="L288" t="b">
        <f t="shared" ca="1" si="4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v>5546</v>
      </c>
      <c r="K289">
        <f ca="1">VLOOKUP(F289,'LO6 (bench)'!$N$1:$S$4,6,FALSE)</f>
        <v>239237</v>
      </c>
      <c r="L289" t="b">
        <f t="shared" ca="1" si="4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v>7202</v>
      </c>
      <c r="K290">
        <f ca="1">VLOOKUP(F290,'LO6 (bench)'!$N$1:$S$4,6,FALSE)</f>
        <v>239237</v>
      </c>
      <c r="L290" t="b">
        <f t="shared" ca="1" si="4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v>6035</v>
      </c>
      <c r="K291">
        <f ca="1">VLOOKUP(F291,'LO6 (bench)'!$N$1:$S$4,6,FALSE)</f>
        <v>239237</v>
      </c>
      <c r="L291" t="b">
        <f t="shared" ca="1" si="4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v>7202</v>
      </c>
      <c r="K292">
        <f ca="1">VLOOKUP(F292,'LO6 (bench)'!$N$1:$S$4,6,FALSE)</f>
        <v>239237</v>
      </c>
      <c r="L292" t="b">
        <f t="shared" ca="1" si="4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v>6035</v>
      </c>
      <c r="K293">
        <f ca="1">VLOOKUP(F293,'LO6 (bench)'!$N$1:$S$4,6,FALSE)</f>
        <v>239237</v>
      </c>
      <c r="L293" t="b">
        <f t="shared" ca="1" si="4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v>18273</v>
      </c>
      <c r="K294">
        <f ca="1">VLOOKUP(F294,'LO6 (bench)'!$N$1:$S$4,6,FALSE)</f>
        <v>239237</v>
      </c>
      <c r="L294" t="b">
        <f t="shared" ca="1" si="4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v>6035</v>
      </c>
      <c r="K295">
        <f ca="1">VLOOKUP(F295,'LO6 (bench)'!$N$1:$S$4,6,FALSE)</f>
        <v>239237</v>
      </c>
      <c r="L295" t="b">
        <f t="shared" ca="1" si="4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v>18190</v>
      </c>
      <c r="K296">
        <f ca="1">VLOOKUP(F296,'LO6 (bench)'!$N$1:$S$4,6,FALSE)</f>
        <v>239237</v>
      </c>
      <c r="L296" t="b">
        <f t="shared" ca="1" si="4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v>6035</v>
      </c>
      <c r="K297">
        <f ca="1">VLOOKUP(F297,'LO6 (bench)'!$N$1:$S$4,6,FALSE)</f>
        <v>239237</v>
      </c>
      <c r="L297" t="b">
        <f t="shared" ca="1" si="4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v>41335</v>
      </c>
      <c r="K298">
        <f ca="1">VLOOKUP(F298,'LO6 (bench)'!$N$1:$S$4,6,FALSE)</f>
        <v>239237</v>
      </c>
      <c r="L298" t="b">
        <f t="shared" ca="1" si="4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v>21283</v>
      </c>
      <c r="K299">
        <f ca="1">VLOOKUP(F299,'LO6 (bench)'!$N$1:$S$4,6,FALSE)</f>
        <v>239237</v>
      </c>
      <c r="L299" t="b">
        <f t="shared" ca="1" si="4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v>41335</v>
      </c>
      <c r="K300">
        <f ca="1">VLOOKUP(F300,'LO6 (bench)'!$N$1:$S$4,6,FALSE)</f>
        <v>239237</v>
      </c>
      <c r="L300" t="b">
        <f t="shared" ca="1" si="4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v>22597</v>
      </c>
      <c r="K301">
        <f ca="1">VLOOKUP(F301,'LO6 (bench)'!$N$1:$S$4,6,FALSE)</f>
        <v>239237</v>
      </c>
      <c r="L301" t="b">
        <f t="shared" ca="1" si="4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v>41335</v>
      </c>
      <c r="K302">
        <f ca="1">VLOOKUP(F302,'LO6 (bench)'!$N$1:$S$4,6,FALSE)</f>
        <v>239237</v>
      </c>
      <c r="L302" t="b">
        <f t="shared" ca="1" si="4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v>31623</v>
      </c>
      <c r="K303">
        <f ca="1">VLOOKUP(F303,'LO6 (bench)'!$N$1:$S$4,6,FALSE)</f>
        <v>239237</v>
      </c>
      <c r="L303" t="b">
        <f t="shared" ca="1" si="4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v>41335</v>
      </c>
      <c r="K304">
        <f ca="1">VLOOKUP(F304,'LO6 (bench)'!$N$1:$S$4,6,FALSE)</f>
        <v>239237</v>
      </c>
      <c r="L304" t="b">
        <f t="shared" ca="1" si="4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v>35394</v>
      </c>
      <c r="K305">
        <f ca="1">VLOOKUP(F305,'LO6 (bench)'!$N$1:$S$4,6,FALSE)</f>
        <v>239237</v>
      </c>
      <c r="L305" t="b">
        <f t="shared" ca="1" si="4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v>47914</v>
      </c>
      <c r="K306">
        <f ca="1">VLOOKUP(F306,'LO6 (bench)'!$N$1:$S$4,6,FALSE)</f>
        <v>239237</v>
      </c>
      <c r="L306" t="b">
        <f t="shared" ca="1" si="4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v>41335</v>
      </c>
      <c r="K307">
        <f ca="1">VLOOKUP(F307,'LO6 (bench)'!$N$1:$S$4,6,FALSE)</f>
        <v>239237</v>
      </c>
      <c r="L307" t="b">
        <f t="shared" ca="1" si="4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v>46062</v>
      </c>
      <c r="K308">
        <f ca="1">VLOOKUP(F308,'LO6 (bench)'!$N$1:$S$4,6,FALSE)</f>
        <v>239237</v>
      </c>
      <c r="L308" t="b">
        <f t="shared" ca="1" si="4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v>41335</v>
      </c>
      <c r="K309">
        <f ca="1">VLOOKUP(F309,'LO6 (bench)'!$N$1:$S$4,6,FALSE)</f>
        <v>239237</v>
      </c>
      <c r="L309" t="b">
        <f t="shared" ca="1" si="4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v>46072</v>
      </c>
      <c r="K310">
        <f ca="1">VLOOKUP(F310,'LO6 (bench)'!$N$1:$S$4,6,FALSE)</f>
        <v>239237</v>
      </c>
      <c r="L310" t="b">
        <f t="shared" ca="1" si="4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v>41415</v>
      </c>
      <c r="K311">
        <f ca="1">VLOOKUP(F311,'LO6 (bench)'!$N$1:$S$4,6,FALSE)</f>
        <v>239237</v>
      </c>
      <c r="L311" t="b">
        <f t="shared" ca="1" si="4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v>46072</v>
      </c>
      <c r="K312">
        <f ca="1">VLOOKUP(F312,'LO6 (bench)'!$N$1:$S$4,6,FALSE)</f>
        <v>239237</v>
      </c>
      <c r="L312" t="b">
        <f t="shared" ca="1" si="4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v>43681</v>
      </c>
      <c r="K313">
        <f ca="1">VLOOKUP(F313,'LO6 (bench)'!$N$1:$S$4,6,FALSE)</f>
        <v>239237</v>
      </c>
      <c r="L313" t="b">
        <f t="shared" ca="1" si="4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v>46072</v>
      </c>
      <c r="K314">
        <f ca="1">VLOOKUP(F314,'LO6 (bench)'!$N$1:$S$4,6,FALSE)</f>
        <v>239237</v>
      </c>
      <c r="L314" t="b">
        <f t="shared" ca="1" si="4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v>43681</v>
      </c>
      <c r="K315">
        <f ca="1">VLOOKUP(F315,'LO6 (bench)'!$N$1:$S$4,6,FALSE)</f>
        <v>239237</v>
      </c>
      <c r="L315" t="b">
        <f t="shared" ca="1" si="4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v>45034</v>
      </c>
      <c r="K316">
        <f ca="1">VLOOKUP(F316,'LO6 (bench)'!$N$1:$S$4,6,FALSE)</f>
        <v>239237</v>
      </c>
      <c r="L316" t="b">
        <f t="shared" ca="1" si="4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v>43800</v>
      </c>
      <c r="K317">
        <f ca="1">VLOOKUP(F317,'LO6 (bench)'!$N$1:$S$4,6,FALSE)</f>
        <v>239237</v>
      </c>
      <c r="L317" t="b">
        <f t="shared" ca="1" si="4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v>45034</v>
      </c>
      <c r="K318">
        <f ca="1">VLOOKUP(F318,'LO6 (bench)'!$N$1:$S$4,6,FALSE)</f>
        <v>239237</v>
      </c>
      <c r="L318" t="b">
        <f t="shared" ca="1" si="4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v>43800</v>
      </c>
      <c r="K319">
        <f ca="1">VLOOKUP(F319,'LO6 (bench)'!$N$1:$S$4,6,FALSE)</f>
        <v>239237</v>
      </c>
      <c r="L319" t="b">
        <f t="shared" ca="1" si="4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v>55742</v>
      </c>
      <c r="K320">
        <f ca="1">VLOOKUP(F320,'LO6 (bench)'!$N$1:$S$4,6,FALSE)</f>
        <v>239237</v>
      </c>
      <c r="L320" t="b">
        <f t="shared" ca="1" si="4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v>43800</v>
      </c>
      <c r="K321">
        <f ca="1">VLOOKUP(F321,'LO6 (bench)'!$N$1:$S$4,6,FALSE)</f>
        <v>239237</v>
      </c>
      <c r="L321" t="b">
        <f t="shared" ca="1" si="4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v>59523</v>
      </c>
      <c r="K322">
        <f ca="1">VLOOKUP(F322,'LO6 (bench)'!$N$1:$S$4,6,FALSE)</f>
        <v>239237</v>
      </c>
      <c r="L322" t="b">
        <f t="shared" ca="1" si="4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v>43800</v>
      </c>
      <c r="K323">
        <f ca="1">VLOOKUP(F323,'LO6 (bench)'!$N$1:$S$4,6,FALSE)</f>
        <v>239237</v>
      </c>
      <c r="L323" t="b">
        <f t="shared" ref="L323:L386" ca="1" si="5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v>60501</v>
      </c>
      <c r="K324">
        <f ca="1">VLOOKUP(F324,'LO6 (bench)'!$N$1:$S$4,6,FALSE)</f>
        <v>239237</v>
      </c>
      <c r="L324" t="b">
        <f t="shared" ca="1" si="5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v>43800</v>
      </c>
      <c r="K325">
        <f ca="1">VLOOKUP(F325,'LO6 (bench)'!$N$1:$S$4,6,FALSE)</f>
        <v>239237</v>
      </c>
      <c r="L325" t="b">
        <f t="shared" ca="1" si="5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v>62086</v>
      </c>
      <c r="K326">
        <f ca="1">VLOOKUP(F326,'LO6 (bench)'!$N$1:$S$4,6,FALSE)</f>
        <v>239237</v>
      </c>
      <c r="L326" t="b">
        <f t="shared" ca="1" si="5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v>43800</v>
      </c>
      <c r="K327">
        <f ca="1">VLOOKUP(F327,'LO6 (bench)'!$N$1:$S$4,6,FALSE)</f>
        <v>239237</v>
      </c>
      <c r="L327" t="b">
        <f t="shared" ca="1" si="5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v>65411</v>
      </c>
      <c r="K328">
        <f ca="1">VLOOKUP(F328,'LO6 (bench)'!$N$1:$S$4,6,FALSE)</f>
        <v>239237</v>
      </c>
      <c r="L328" t="b">
        <f t="shared" ca="1" si="5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v>43800</v>
      </c>
      <c r="K329">
        <f ca="1">VLOOKUP(F329,'LO6 (bench)'!$N$1:$S$4,6,FALSE)</f>
        <v>239237</v>
      </c>
      <c r="L329" t="b">
        <f t="shared" ca="1" si="5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v>67177</v>
      </c>
      <c r="K330">
        <f ca="1">VLOOKUP(F330,'LO6 (bench)'!$N$1:$S$4,6,FALSE)</f>
        <v>239237</v>
      </c>
      <c r="L330" t="b">
        <f t="shared" ca="1" si="5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v>43800</v>
      </c>
      <c r="K331">
        <f ca="1">VLOOKUP(F331,'LO6 (bench)'!$N$1:$S$4,6,FALSE)</f>
        <v>239237</v>
      </c>
      <c r="L331" t="b">
        <f t="shared" ca="1" si="5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v>77885</v>
      </c>
      <c r="K332">
        <f ca="1">VLOOKUP(F332,'LO6 (bench)'!$N$1:$S$4,6,FALSE)</f>
        <v>239237</v>
      </c>
      <c r="L332" t="b">
        <f t="shared" ca="1" si="5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v>43800</v>
      </c>
      <c r="K333">
        <f ca="1">VLOOKUP(F333,'LO6 (bench)'!$N$1:$S$4,6,FALSE)</f>
        <v>239237</v>
      </c>
      <c r="L333" t="b">
        <f t="shared" ca="1" si="5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v>81098</v>
      </c>
      <c r="K334">
        <f ca="1">VLOOKUP(F334,'LO6 (bench)'!$N$1:$S$4,6,FALSE)</f>
        <v>239237</v>
      </c>
      <c r="L334" t="b">
        <f t="shared" ca="1" si="5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v>43800</v>
      </c>
      <c r="K335">
        <f ca="1">VLOOKUP(F335,'LO6 (bench)'!$N$1:$S$4,6,FALSE)</f>
        <v>239237</v>
      </c>
      <c r="L335" t="b">
        <f t="shared" ca="1" si="5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v>82367</v>
      </c>
      <c r="K336">
        <f ca="1">VLOOKUP(F336,'LO6 (bench)'!$N$1:$S$4,6,FALSE)</f>
        <v>239237</v>
      </c>
      <c r="L336" t="b">
        <f t="shared" ca="1" si="5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v>43868</v>
      </c>
      <c r="K337">
        <f ca="1">VLOOKUP(F337,'LO6 (bench)'!$N$1:$S$4,6,FALSE)</f>
        <v>239237</v>
      </c>
      <c r="L337" t="b">
        <f t="shared" ca="1" si="5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v>82367</v>
      </c>
      <c r="K338">
        <f ca="1">VLOOKUP(F338,'LO6 (bench)'!$N$1:$S$4,6,FALSE)</f>
        <v>239237</v>
      </c>
      <c r="L338" t="b">
        <f t="shared" ca="1" si="5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v>43868</v>
      </c>
      <c r="K339">
        <f ca="1">VLOOKUP(F339,'LO6 (bench)'!$N$1:$S$4,6,FALSE)</f>
        <v>239237</v>
      </c>
      <c r="L339" t="b">
        <f t="shared" ca="1" si="5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v>81098</v>
      </c>
      <c r="K340">
        <f ca="1">VLOOKUP(F340,'LO6 (bench)'!$N$1:$S$4,6,FALSE)</f>
        <v>239237</v>
      </c>
      <c r="L340" t="b">
        <f t="shared" ca="1" si="5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v>43868</v>
      </c>
      <c r="K341">
        <f ca="1">VLOOKUP(F341,'LO6 (bench)'!$N$1:$S$4,6,FALSE)</f>
        <v>239237</v>
      </c>
      <c r="L341" t="b">
        <f t="shared" ca="1" si="5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v>80953</v>
      </c>
      <c r="K342">
        <f ca="1">VLOOKUP(F342,'LO6 (bench)'!$N$1:$S$4,6,FALSE)</f>
        <v>239237</v>
      </c>
      <c r="L342" t="b">
        <f t="shared" ca="1" si="5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v>43868</v>
      </c>
      <c r="K343">
        <f ca="1">VLOOKUP(F343,'LO6 (bench)'!$N$1:$S$4,6,FALSE)</f>
        <v>239237</v>
      </c>
      <c r="L343" t="b">
        <f t="shared" ca="1" si="5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v>81476</v>
      </c>
      <c r="K344">
        <f ca="1">VLOOKUP(F344,'LO6 (bench)'!$N$1:$S$4,6,FALSE)</f>
        <v>239237</v>
      </c>
      <c r="L344" t="b">
        <f t="shared" ca="1" si="5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v>47086</v>
      </c>
      <c r="K345">
        <f ca="1">VLOOKUP(F345,'LO6 (bench)'!$N$1:$S$4,6,FALSE)</f>
        <v>239237</v>
      </c>
      <c r="L345" t="b">
        <f t="shared" ca="1" si="5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v>81476</v>
      </c>
      <c r="K346">
        <f ca="1">VLOOKUP(F346,'LO6 (bench)'!$N$1:$S$4,6,FALSE)</f>
        <v>239237</v>
      </c>
      <c r="L346" t="b">
        <f t="shared" ca="1" si="5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v>60534</v>
      </c>
      <c r="K347">
        <f ca="1">VLOOKUP(F347,'LO6 (bench)'!$N$1:$S$4,6,FALSE)</f>
        <v>239237</v>
      </c>
      <c r="L347" t="b">
        <f t="shared" ca="1" si="5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v>81476</v>
      </c>
      <c r="K348">
        <f ca="1">VLOOKUP(F348,'LO6 (bench)'!$N$1:$S$4,6,FALSE)</f>
        <v>239237</v>
      </c>
      <c r="L348" t="b">
        <f t="shared" ca="1" si="5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v>60534</v>
      </c>
      <c r="K349">
        <f ca="1">VLOOKUP(F349,'LO6 (bench)'!$N$1:$S$4,6,FALSE)</f>
        <v>239237</v>
      </c>
      <c r="L349" t="b">
        <f t="shared" ca="1" si="5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v>79820</v>
      </c>
      <c r="K350">
        <f ca="1">VLOOKUP(F350,'LO6 (bench)'!$N$1:$S$4,6,FALSE)</f>
        <v>239237</v>
      </c>
      <c r="L350" t="b">
        <f t="shared" ca="1" si="5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v>60534</v>
      </c>
      <c r="K351">
        <f ca="1">VLOOKUP(F351,'LO6 (bench)'!$N$1:$S$4,6,FALSE)</f>
        <v>239237</v>
      </c>
      <c r="L351" t="b">
        <f t="shared" ca="1" si="5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v>78575</v>
      </c>
      <c r="K352">
        <f ca="1">VLOOKUP(F352,'LO6 (bench)'!$N$1:$S$4,6,FALSE)</f>
        <v>239237</v>
      </c>
      <c r="L352" t="b">
        <f t="shared" ca="1" si="5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v>60534</v>
      </c>
      <c r="K353">
        <f ca="1">VLOOKUP(F353,'LO6 (bench)'!$N$1:$S$4,6,FALSE)</f>
        <v>239237</v>
      </c>
      <c r="L353" t="b">
        <f t="shared" ca="1" si="5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v>77742</v>
      </c>
      <c r="K354">
        <f ca="1">VLOOKUP(F354,'LO6 (bench)'!$N$1:$S$4,6,FALSE)</f>
        <v>239237</v>
      </c>
      <c r="L354" t="b">
        <f t="shared" ca="1" si="5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v>60534</v>
      </c>
      <c r="K355">
        <f ca="1">VLOOKUP(F355,'LO6 (bench)'!$N$1:$S$4,6,FALSE)</f>
        <v>239237</v>
      </c>
      <c r="L355" t="b">
        <f t="shared" ca="1" si="5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v>77564</v>
      </c>
      <c r="K356">
        <f ca="1">VLOOKUP(F356,'LO6 (bench)'!$N$1:$S$4,6,FALSE)</f>
        <v>239237</v>
      </c>
      <c r="L356" t="b">
        <f t="shared" ca="1" si="5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v>60534</v>
      </c>
      <c r="K357">
        <f ca="1">VLOOKUP(F357,'LO6 (bench)'!$N$1:$S$4,6,FALSE)</f>
        <v>239237</v>
      </c>
      <c r="L357" t="b">
        <f t="shared" ca="1" si="5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v>87201</v>
      </c>
      <c r="K358">
        <f ca="1">VLOOKUP(F358,'LO6 (bench)'!$N$1:$S$4,6,FALSE)</f>
        <v>239237</v>
      </c>
      <c r="L358" t="b">
        <f t="shared" ca="1" si="5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v>60534</v>
      </c>
      <c r="K359">
        <f ca="1">VLOOKUP(F359,'LO6 (bench)'!$N$1:$S$4,6,FALSE)</f>
        <v>239237</v>
      </c>
      <c r="L359" t="b">
        <f t="shared" ca="1" si="5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v>96838</v>
      </c>
      <c r="K360">
        <f ca="1">VLOOKUP(F360,'LO6 (bench)'!$N$1:$S$4,6,FALSE)</f>
        <v>239237</v>
      </c>
      <c r="L360" t="b">
        <f t="shared" ca="1" si="5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v>60534</v>
      </c>
      <c r="K361">
        <f ca="1">VLOOKUP(F361,'LO6 (bench)'!$N$1:$S$4,6,FALSE)</f>
        <v>239237</v>
      </c>
      <c r="L361" t="b">
        <f t="shared" ca="1" si="5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v>101560</v>
      </c>
      <c r="K362">
        <f ca="1">VLOOKUP(F362,'LO6 (bench)'!$N$1:$S$4,6,FALSE)</f>
        <v>239237</v>
      </c>
      <c r="L362" t="b">
        <f t="shared" ca="1" si="5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v>60534</v>
      </c>
      <c r="K363">
        <f ca="1">VLOOKUP(F363,'LO6 (bench)'!$N$1:$S$4,6,FALSE)</f>
        <v>239237</v>
      </c>
      <c r="L363" t="b">
        <f t="shared" ca="1" si="5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v>91923</v>
      </c>
      <c r="K364">
        <f ca="1">VLOOKUP(F364,'LO6 (bench)'!$N$1:$S$4,6,FALSE)</f>
        <v>239237</v>
      </c>
      <c r="L364" t="b">
        <f t="shared" ca="1" si="5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v>93444</v>
      </c>
      <c r="K365">
        <f ca="1">VLOOKUP(F365,'LO6 (bench)'!$N$1:$S$4,6,FALSE)</f>
        <v>239237</v>
      </c>
      <c r="L365" t="b">
        <f t="shared" ca="1" si="5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v>60534</v>
      </c>
      <c r="K366">
        <f ca="1">VLOOKUP(F366,'LO6 (bench)'!$N$1:$S$4,6,FALSE)</f>
        <v>239237</v>
      </c>
      <c r="L366" t="b">
        <f t="shared" ca="1" si="5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v>83807</v>
      </c>
      <c r="K367">
        <f ca="1">VLOOKUP(F367,'LO6 (bench)'!$N$1:$S$4,6,FALSE)</f>
        <v>239237</v>
      </c>
      <c r="L367" t="b">
        <f t="shared" ca="1" si="5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v>60534</v>
      </c>
      <c r="K368">
        <f ca="1">VLOOKUP(F368,'LO6 (bench)'!$N$1:$S$4,6,FALSE)</f>
        <v>239237</v>
      </c>
      <c r="L368" t="b">
        <f t="shared" ca="1" si="5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v>79085</v>
      </c>
      <c r="K369">
        <f ca="1">VLOOKUP(F369,'LO6 (bench)'!$N$1:$S$4,6,FALSE)</f>
        <v>239237</v>
      </c>
      <c r="L369" t="b">
        <f t="shared" ca="1" si="5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v>60534</v>
      </c>
      <c r="K370">
        <f ca="1">VLOOKUP(F370,'LO6 (bench)'!$N$1:$S$4,6,FALSE)</f>
        <v>239237</v>
      </c>
      <c r="L370" t="b">
        <f t="shared" ca="1" si="5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v>78481</v>
      </c>
      <c r="K371">
        <f ca="1">VLOOKUP(F371,'LO6 (bench)'!$N$1:$S$4,6,FALSE)</f>
        <v>239237</v>
      </c>
      <c r="L371" t="b">
        <f t="shared" ca="1" si="5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v>70353</v>
      </c>
      <c r="K372">
        <f ca="1">VLOOKUP(F372,'LO6 (bench)'!$N$1:$S$4,6,FALSE)</f>
        <v>239237</v>
      </c>
      <c r="L372" t="b">
        <f t="shared" ca="1" si="5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v>78481</v>
      </c>
      <c r="K373">
        <f ca="1">VLOOKUP(F373,'LO6 (bench)'!$N$1:$S$4,6,FALSE)</f>
        <v>239237</v>
      </c>
      <c r="L373" t="b">
        <f t="shared" ca="1" si="5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v>70353</v>
      </c>
      <c r="K374">
        <f ca="1">VLOOKUP(F374,'LO6 (bench)'!$N$1:$S$4,6,FALSE)</f>
        <v>239237</v>
      </c>
      <c r="L374" t="b">
        <f t="shared" ca="1" si="5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v>89189</v>
      </c>
      <c r="K375">
        <f ca="1">VLOOKUP(F375,'LO6 (bench)'!$N$1:$S$4,6,FALSE)</f>
        <v>239237</v>
      </c>
      <c r="L375" t="b">
        <f t="shared" ca="1" si="5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v>70353</v>
      </c>
      <c r="K376">
        <f ca="1">VLOOKUP(F376,'LO6 (bench)'!$N$1:$S$4,6,FALSE)</f>
        <v>239237</v>
      </c>
      <c r="L376" t="b">
        <f t="shared" ca="1" si="5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v>92401</v>
      </c>
      <c r="K377">
        <f ca="1">VLOOKUP(F377,'LO6 (bench)'!$N$1:$S$4,6,FALSE)</f>
        <v>239237</v>
      </c>
      <c r="L377" t="b">
        <f t="shared" ca="1" si="5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v>35536</v>
      </c>
      <c r="K378">
        <f ca="1">VLOOKUP(F378,'LO6 (bench)'!$N$1:$S$4,6,FALSE)</f>
        <v>239237</v>
      </c>
      <c r="L378" t="b">
        <f t="shared" ca="1" si="5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v>92401</v>
      </c>
      <c r="K379">
        <f ca="1">VLOOKUP(F379,'LO6 (bench)'!$N$1:$S$4,6,FALSE)</f>
        <v>239237</v>
      </c>
      <c r="L379" t="b">
        <f t="shared" ca="1" si="5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v>35536</v>
      </c>
      <c r="K380">
        <f ca="1">VLOOKUP(F380,'LO6 (bench)'!$N$1:$S$4,6,FALSE)</f>
        <v>239237</v>
      </c>
      <c r="L380" t="b">
        <f t="shared" ca="1" si="5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v>94087</v>
      </c>
      <c r="K381">
        <f ca="1">VLOOKUP(F381,'LO6 (bench)'!$N$1:$S$4,6,FALSE)</f>
        <v>239237</v>
      </c>
      <c r="L381" t="b">
        <f t="shared" ca="1" si="5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v>35536</v>
      </c>
      <c r="K382">
        <f ca="1">VLOOKUP(F382,'LO6 (bench)'!$N$1:$S$4,6,FALSE)</f>
        <v>239237</v>
      </c>
      <c r="L382" t="b">
        <f t="shared" ca="1" si="5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v>94133</v>
      </c>
      <c r="K383">
        <f ca="1">VLOOKUP(F383,'LO6 (bench)'!$N$1:$S$4,6,FALSE)</f>
        <v>239237</v>
      </c>
      <c r="L383" t="b">
        <f t="shared" ca="1" si="5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v>35608</v>
      </c>
      <c r="K384">
        <f ca="1">VLOOKUP(F384,'LO6 (bench)'!$N$1:$S$4,6,FALSE)</f>
        <v>239237</v>
      </c>
      <c r="L384" t="b">
        <f t="shared" ca="1" si="5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v>94133</v>
      </c>
      <c r="K385">
        <f ca="1">VLOOKUP(F385,'LO6 (bench)'!$N$1:$S$4,6,FALSE)</f>
        <v>239237</v>
      </c>
      <c r="L385" t="b">
        <f t="shared" ca="1" si="5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v>35608</v>
      </c>
      <c r="K386">
        <f ca="1">VLOOKUP(F386,'LO6 (bench)'!$N$1:$S$4,6,FALSE)</f>
        <v>239237</v>
      </c>
      <c r="L386" t="b">
        <f t="shared" ca="1" si="5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v>94661</v>
      </c>
      <c r="K387">
        <f ca="1">VLOOKUP(F387,'LO6 (bench)'!$N$1:$S$4,6,FALSE)</f>
        <v>239237</v>
      </c>
      <c r="L387" t="b">
        <f t="shared" ref="L387:L438" ca="1" si="6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v>36358</v>
      </c>
      <c r="K388">
        <f ca="1">VLOOKUP(F388,'LO6 (bench)'!$N$1:$S$4,6,FALSE)</f>
        <v>239237</v>
      </c>
      <c r="L388" t="b">
        <f t="shared" ca="1" si="6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v>94661</v>
      </c>
      <c r="K389">
        <f ca="1">VLOOKUP(F389,'LO6 (bench)'!$N$1:$S$4,6,FALSE)</f>
        <v>239237</v>
      </c>
      <c r="L389" t="b">
        <f t="shared" ca="1" si="6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v>36358</v>
      </c>
      <c r="K390">
        <f ca="1">VLOOKUP(F390,'LO6 (bench)'!$N$1:$S$4,6,FALSE)</f>
        <v>239237</v>
      </c>
      <c r="L390" t="b">
        <f t="shared" ca="1" si="6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v>97863</v>
      </c>
      <c r="K391">
        <f ca="1">VLOOKUP(F391,'LO6 (bench)'!$N$1:$S$4,6,FALSE)</f>
        <v>239237</v>
      </c>
      <c r="L391" t="b">
        <f t="shared" ca="1" si="6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v>36358</v>
      </c>
      <c r="K392">
        <f ca="1">VLOOKUP(F392,'LO6 (bench)'!$N$1:$S$4,6,FALSE)</f>
        <v>239237</v>
      </c>
      <c r="L392" t="b">
        <f t="shared" ca="1" si="6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v>99225</v>
      </c>
      <c r="K393">
        <f ca="1">VLOOKUP(F393,'LO6 (bench)'!$N$1:$S$4,6,FALSE)</f>
        <v>239237</v>
      </c>
      <c r="L393" t="b">
        <f t="shared" ca="1" si="6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v>36358</v>
      </c>
      <c r="K394">
        <f ca="1">VLOOKUP(F394,'LO6 (bench)'!$N$1:$S$4,6,FALSE)</f>
        <v>239237</v>
      </c>
      <c r="L394" t="b">
        <f t="shared" ca="1" si="6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v>99902</v>
      </c>
      <c r="K395">
        <f ca="1">VLOOKUP(F395,'LO6 (bench)'!$N$1:$S$4,6,FALSE)</f>
        <v>239237</v>
      </c>
      <c r="L395" t="b">
        <f t="shared" ca="1" si="6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v>28516</v>
      </c>
      <c r="K396">
        <f ca="1">VLOOKUP(F396,'LO6 (bench)'!$N$1:$S$4,6,FALSE)</f>
        <v>239237</v>
      </c>
      <c r="L396" t="b">
        <f t="shared" ca="1" si="6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v>99902</v>
      </c>
      <c r="K397">
        <f ca="1">VLOOKUP(F397,'LO6 (bench)'!$N$1:$S$4,6,FALSE)</f>
        <v>239237</v>
      </c>
      <c r="L397" t="b">
        <f t="shared" ca="1" si="6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v>29716</v>
      </c>
      <c r="K398">
        <f ca="1">VLOOKUP(F398,'LO6 (bench)'!$N$1:$S$4,6,FALSE)</f>
        <v>239237</v>
      </c>
      <c r="L398" t="b">
        <f t="shared" ca="1" si="6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v>99902</v>
      </c>
      <c r="K399">
        <f ca="1">VLOOKUP(F399,'LO6 (bench)'!$N$1:$S$4,6,FALSE)</f>
        <v>239237</v>
      </c>
      <c r="L399" t="b">
        <f t="shared" ca="1" si="6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v>29716</v>
      </c>
      <c r="K400">
        <f ca="1">VLOOKUP(F400,'LO6 (bench)'!$N$1:$S$4,6,FALSE)</f>
        <v>239237</v>
      </c>
      <c r="L400" t="b">
        <f t="shared" ca="1" si="6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v>100113</v>
      </c>
      <c r="K401">
        <f ca="1">VLOOKUP(F401,'LO6 (bench)'!$N$1:$S$4,6,FALSE)</f>
        <v>239237</v>
      </c>
      <c r="L401" t="b">
        <f t="shared" ca="1" si="6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v>29716</v>
      </c>
      <c r="K402">
        <f ca="1">VLOOKUP(F402,'LO6 (bench)'!$N$1:$S$4,6,FALSE)</f>
        <v>239237</v>
      </c>
      <c r="L402" t="b">
        <f t="shared" ca="1" si="6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v>101578</v>
      </c>
      <c r="K403">
        <f ca="1">VLOOKUP(F403,'LO6 (bench)'!$N$1:$S$4,6,FALSE)</f>
        <v>239237</v>
      </c>
      <c r="L403" t="b">
        <f t="shared" ca="1" si="6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v>29716</v>
      </c>
      <c r="K404">
        <f ca="1">VLOOKUP(F404,'LO6 (bench)'!$N$1:$S$4,6,FALSE)</f>
        <v>239237</v>
      </c>
      <c r="L404" t="b">
        <f t="shared" ca="1" si="6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v>105737</v>
      </c>
      <c r="K405">
        <f ca="1">VLOOKUP(F405,'LO6 (bench)'!$N$1:$S$4,6,FALSE)</f>
        <v>239237</v>
      </c>
      <c r="L405" t="b">
        <f t="shared" ca="1" si="6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v>29716</v>
      </c>
      <c r="K406">
        <f ca="1">VLOOKUP(F406,'LO6 (bench)'!$N$1:$S$4,6,FALSE)</f>
        <v>239237</v>
      </c>
      <c r="L406" t="b">
        <f t="shared" ca="1" si="6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v>106235</v>
      </c>
      <c r="K407">
        <f ca="1">VLOOKUP(F407,'LO6 (bench)'!$N$1:$S$4,6,FALSE)</f>
        <v>239237</v>
      </c>
      <c r="L407" t="b">
        <f t="shared" ca="1" si="6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v>29716</v>
      </c>
      <c r="K408">
        <f ca="1">VLOOKUP(F408,'LO6 (bench)'!$N$1:$S$4,6,FALSE)</f>
        <v>239237</v>
      </c>
      <c r="L408" t="b">
        <f t="shared" ca="1" si="6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v>110884</v>
      </c>
      <c r="K409">
        <f ca="1">VLOOKUP(F409,'LO6 (bench)'!$N$1:$S$4,6,FALSE)</f>
        <v>239237</v>
      </c>
      <c r="L409" t="b">
        <f t="shared" ca="1" si="6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v>29716</v>
      </c>
      <c r="K410">
        <f ca="1">VLOOKUP(F410,'LO6 (bench)'!$N$1:$S$4,6,FALSE)</f>
        <v>239237</v>
      </c>
      <c r="L410" t="b">
        <f t="shared" ca="1" si="6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v>113468</v>
      </c>
      <c r="K411">
        <f ca="1">VLOOKUP(F411,'LO6 (bench)'!$N$1:$S$4,6,FALSE)</f>
        <v>239237</v>
      </c>
      <c r="L411" t="b">
        <f t="shared" ca="1" si="6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v>30966</v>
      </c>
      <c r="K412">
        <f ca="1">VLOOKUP(F412,'LO6 (bench)'!$N$1:$S$4,6,FALSE)</f>
        <v>239237</v>
      </c>
      <c r="L412" t="b">
        <f t="shared" ca="1" si="6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v>113468</v>
      </c>
      <c r="K413">
        <f ca="1">VLOOKUP(F413,'LO6 (bench)'!$N$1:$S$4,6,FALSE)</f>
        <v>239237</v>
      </c>
      <c r="L413" t="b">
        <f t="shared" ca="1" si="6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v>30971</v>
      </c>
      <c r="K414">
        <f ca="1">VLOOKUP(F414,'LO6 (bench)'!$N$1:$S$4,6,FALSE)</f>
        <v>239237</v>
      </c>
      <c r="L414" t="b">
        <f t="shared" ca="1" si="6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v>113468</v>
      </c>
      <c r="K415">
        <f ca="1">VLOOKUP(F415,'LO6 (bench)'!$N$1:$S$4,6,FALSE)</f>
        <v>239237</v>
      </c>
      <c r="L415" t="b">
        <f t="shared" ca="1" si="6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v>30971</v>
      </c>
      <c r="K416">
        <f ca="1">VLOOKUP(F416,'LO6 (bench)'!$N$1:$S$4,6,FALSE)</f>
        <v>239237</v>
      </c>
      <c r="L416" t="b">
        <f t="shared" ca="1" si="6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v>114404</v>
      </c>
      <c r="K417">
        <f ca="1">VLOOKUP(F417,'LO6 (bench)'!$N$1:$S$4,6,FALSE)</f>
        <v>239237</v>
      </c>
      <c r="L417" t="b">
        <f t="shared" ca="1" si="6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v>30971</v>
      </c>
      <c r="K418">
        <f ca="1">VLOOKUP(F418,'LO6 (bench)'!$N$1:$S$4,6,FALSE)</f>
        <v>239237</v>
      </c>
      <c r="L418" t="b">
        <f t="shared" ca="1" si="6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v>119703</v>
      </c>
      <c r="K419">
        <f ca="1">VLOOKUP(F419,'LO6 (bench)'!$N$1:$S$4,6,FALSE)</f>
        <v>239237</v>
      </c>
      <c r="L419" t="b">
        <f t="shared" ca="1" si="6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v>122276</v>
      </c>
      <c r="K420">
        <f ca="1">VLOOKUP(F420,'LO6 (bench)'!$N$1:$S$4,6,FALSE)</f>
        <v>239237</v>
      </c>
      <c r="L420" t="b">
        <f t="shared" ca="1" si="6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v>30971</v>
      </c>
      <c r="K421">
        <f ca="1">VLOOKUP(F421,'LO6 (bench)'!$N$1:$S$4,6,FALSE)</f>
        <v>239237</v>
      </c>
      <c r="L421" t="b">
        <f t="shared" ca="1" si="6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v>116977</v>
      </c>
      <c r="K422">
        <f ca="1">VLOOKUP(F422,'LO6 (bench)'!$N$1:$S$4,6,FALSE)</f>
        <v>239237</v>
      </c>
      <c r="L422" t="b">
        <f t="shared" ca="1" si="6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v>30971</v>
      </c>
      <c r="K423">
        <f ca="1">VLOOKUP(F423,'LO6 (bench)'!$N$1:$S$4,6,FALSE)</f>
        <v>239237</v>
      </c>
      <c r="L423" t="b">
        <f t="shared" ca="1" si="6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v>116897</v>
      </c>
      <c r="K424">
        <f ca="1">VLOOKUP(F424,'LO6 (bench)'!$N$1:$S$4,6,FALSE)</f>
        <v>239237</v>
      </c>
      <c r="L424" t="b">
        <f t="shared" ca="1" si="6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v>30971</v>
      </c>
      <c r="K425">
        <f ca="1">VLOOKUP(F425,'LO6 (bench)'!$N$1:$S$4,6,FALSE)</f>
        <v>239237</v>
      </c>
      <c r="L425" t="b">
        <f t="shared" ca="1" si="6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v>117066</v>
      </c>
      <c r="K426">
        <f ca="1">VLOOKUP(F426,'LO6 (bench)'!$N$1:$S$4,6,FALSE)</f>
        <v>239237</v>
      </c>
      <c r="L426" t="b">
        <f t="shared" ca="1" si="6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v>30971</v>
      </c>
      <c r="K427">
        <f ca="1">VLOOKUP(F427,'LO6 (bench)'!$N$1:$S$4,6,FALSE)</f>
        <v>239237</v>
      </c>
      <c r="L427" t="b">
        <f t="shared" ca="1" si="6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v>120548</v>
      </c>
      <c r="K428">
        <f ca="1">VLOOKUP(F428,'LO6 (bench)'!$N$1:$S$4,6,FALSE)</f>
        <v>239237</v>
      </c>
      <c r="L428" t="b">
        <f t="shared" ca="1" si="6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v>30971</v>
      </c>
      <c r="K429">
        <f ca="1">VLOOKUP(F429,'LO6 (bench)'!$N$1:$S$4,6,FALSE)</f>
        <v>239237</v>
      </c>
      <c r="L429" t="b">
        <f t="shared" ca="1" si="6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v>120884</v>
      </c>
      <c r="K430">
        <f ca="1">VLOOKUP(F430,'LO6 (bench)'!$N$1:$S$4,6,FALSE)</f>
        <v>239237</v>
      </c>
      <c r="L430" t="b">
        <f t="shared" ca="1" si="6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v>32502</v>
      </c>
      <c r="K431">
        <f ca="1">VLOOKUP(F431,'LO6 (bench)'!$N$1:$S$4,6,FALSE)</f>
        <v>239237</v>
      </c>
      <c r="L431" t="b">
        <f t="shared" ca="1" si="6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v>120884</v>
      </c>
      <c r="K432">
        <f ca="1">VLOOKUP(F432,'LO6 (bench)'!$N$1:$S$4,6,FALSE)</f>
        <v>239237</v>
      </c>
      <c r="L432" t="b">
        <f t="shared" ca="1" si="6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v>32502</v>
      </c>
      <c r="K433">
        <f ca="1">VLOOKUP(F433,'LO6 (bench)'!$N$1:$S$4,6,FALSE)</f>
        <v>239237</v>
      </c>
      <c r="L433" t="b">
        <f t="shared" ca="1" si="6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v>125878</v>
      </c>
      <c r="K434">
        <f ca="1">VLOOKUP(F434,'LO6 (bench)'!$N$1:$S$4,6,FALSE)</f>
        <v>239237</v>
      </c>
      <c r="L434" t="b">
        <f t="shared" ca="1" si="6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v>32502</v>
      </c>
      <c r="K435">
        <f ca="1">VLOOKUP(F435,'LO6 (bench)'!$N$1:$S$4,6,FALSE)</f>
        <v>239237</v>
      </c>
      <c r="L435" t="b">
        <f t="shared" ca="1" si="6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v>128097</v>
      </c>
      <c r="K436">
        <f ca="1">VLOOKUP(F436,'LO6 (bench)'!$N$1:$S$4,6,FALSE)</f>
        <v>239237</v>
      </c>
      <c r="L436" t="b">
        <f t="shared" ca="1" si="6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v>32502</v>
      </c>
      <c r="K437">
        <f ca="1">VLOOKUP(F437,'LO6 (bench)'!$N$1:$S$4,6,FALSE)</f>
        <v>239237</v>
      </c>
      <c r="L437" t="b">
        <f t="shared" ca="1" si="6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v>142703</v>
      </c>
      <c r="K438">
        <f ca="1">VLOOKUP(F438,'LO6 (bench)'!$N$1:$S$4,6,FALSE)</f>
        <v>239237</v>
      </c>
      <c r="L438" t="b">
        <f t="shared" ca="1" si="6"/>
        <v>0</v>
      </c>
    </row>
  </sheetData>
  <autoFilter ref="A1:O438" xr:uid="{7115A7C3-2189-4B60-A6A0-A1FB7E496A50}">
    <filterColumn colId="2">
      <filters>
        <filter val="2020.01.20D07:57:00.838624855"/>
        <filter val="2020.01.20D07:57:01.407276206"/>
        <filter val="2020.01.20D07:57:19.422306910"/>
        <filter val="2020.01.20D07:57:30.040373688"/>
        <filter val="2020.01.20D07:57:30.128401790"/>
        <filter val="2020.01.20D07:57:36.188744658"/>
        <filter val="2020.01.20D07:57:40.332957425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C5C37-D52F-46CB-8F47-2C8C443BCF8D}">
  <dimension ref="A1:T2165"/>
  <sheetViews>
    <sheetView zoomScale="85" zoomScaleNormal="85" workbookViewId="0">
      <selection activeCell="S3" sqref="S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3954</v>
      </c>
      <c r="T1" s="1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v>91</v>
      </c>
      <c r="K2">
        <v>1</v>
      </c>
      <c r="N2" t="s">
        <v>55</v>
      </c>
      <c r="O2">
        <f>MATCH(N2,F$1:F$2165,0)</f>
        <v>2</v>
      </c>
      <c r="P2">
        <v>89</v>
      </c>
      <c r="Q2" s="11">
        <f t="array" aca="1" ref="Q2" ca="1">EXP(AVERAGE(LN(1+INDIRECT("J"&amp;O2):INDIRECT("J"&amp;O3-1)))+ROUND(_xlfn.NORM.S.INV($P$2/100),6)*_xlfn.STDEV.P(LN(1+INDIRECT("J"&amp;O2):INDIRECT("J"&amp;O3-1))))-1</f>
        <v>133363.12791165296</v>
      </c>
      <c r="R2" s="11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98220</v>
      </c>
      <c r="T2" s="7">
        <f ca="1">MAX(INDIRECT("J"&amp;O2):INDIRECT("J"&amp;O3-1))</f>
        <v>185362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v>91</v>
      </c>
      <c r="K3">
        <v>2</v>
      </c>
      <c r="N3" t="s">
        <v>958</v>
      </c>
      <c r="O3">
        <f>MATCH(N3,F$1:F$2165,0)</f>
        <v>603</v>
      </c>
      <c r="Q3" s="11">
        <f t="array" aca="1" ref="Q3" ca="1">EXP(AVERAGE(LN(1+INDIRECT("J"&amp;O3):INDIRECT("J"&amp;O4-1)))+ROUND(_xlfn.NORM.S.INV($P$2/100),6)*_xlfn.STDEV.P(LN(1+INDIRECT("J"&amp;O3):INDIRECT("J"&amp;O4-1))))-1</f>
        <v>1455703.3029450306</v>
      </c>
      <c r="R3" s="11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1259721</v>
      </c>
      <c r="T3" s="7">
        <f ca="1">MAX(INDIRECT("J"&amp;O3):INDIRECT("J"&amp;O4-1))</f>
        <v>2231451</v>
      </c>
    </row>
    <row r="4" spans="1:20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v>100</v>
      </c>
      <c r="K4">
        <v>3</v>
      </c>
      <c r="N4" t="s">
        <v>2275</v>
      </c>
      <c r="O4">
        <f>MATCH(N4,F$1:F$2165,0)</f>
        <v>1487</v>
      </c>
      <c r="Q4" s="11">
        <f t="array" aca="1" ref="Q4" ca="1">EXP(AVERAGE(LN(1+INDIRECT("J"&amp;O4):INDIRECT("J"&amp;O5-1)))+ROUND(_xlfn.NORM.S.INV($P$2/100),6)*_xlfn.STDEV.P(LN(1+INDIRECT("J"&amp;O4):INDIRECT("J"&amp;O5-1))))-1</f>
        <v>440855.39094671956</v>
      </c>
      <c r="R4" s="11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260868</v>
      </c>
      <c r="T4" s="7">
        <f ca="1">MAX(INDIRECT("J"&amp;O4):INDIRECT("J"&amp;O5-1))</f>
        <v>400263</v>
      </c>
    </row>
    <row r="5" spans="1:20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v>100</v>
      </c>
      <c r="K5">
        <v>4</v>
      </c>
      <c r="O5">
        <v>2166</v>
      </c>
    </row>
    <row r="6" spans="1:20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v>100</v>
      </c>
      <c r="K6">
        <v>5</v>
      </c>
      <c r="S6" s="4"/>
    </row>
    <row r="7" spans="1:20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v>100</v>
      </c>
      <c r="K7">
        <v>6</v>
      </c>
      <c r="R7" s="4"/>
    </row>
    <row r="8" spans="1:20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v>100</v>
      </c>
      <c r="K8">
        <v>7</v>
      </c>
      <c r="R8" s="4"/>
    </row>
    <row r="9" spans="1:20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v>100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v>100</v>
      </c>
      <c r="K10">
        <v>9</v>
      </c>
    </row>
    <row r="11" spans="1:20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v>100</v>
      </c>
      <c r="K11">
        <v>10</v>
      </c>
    </row>
    <row r="12" spans="1:20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v>100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v>100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v>100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v>100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v>100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v>100</v>
      </c>
      <c r="K17">
        <v>16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v>100</v>
      </c>
      <c r="K18">
        <v>17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v>100</v>
      </c>
      <c r="K19">
        <v>18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v>524</v>
      </c>
      <c r="K20">
        <v>19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v>524</v>
      </c>
      <c r="K21">
        <v>20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v>524</v>
      </c>
      <c r="K22">
        <v>21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v>524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v>524</v>
      </c>
      <c r="K24">
        <v>23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v>1000</v>
      </c>
      <c r="K25">
        <v>24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v>1000</v>
      </c>
      <c r="K26">
        <v>25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v>1000</v>
      </c>
      <c r="K27">
        <v>26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v>1000</v>
      </c>
      <c r="K28">
        <v>27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v>1065</v>
      </c>
      <c r="K29">
        <v>28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v>1284</v>
      </c>
      <c r="K30">
        <v>29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v>1285</v>
      </c>
      <c r="K31">
        <v>30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v>1285</v>
      </c>
      <c r="K32">
        <v>31</v>
      </c>
    </row>
    <row r="33" spans="1:11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v>1575</v>
      </c>
      <c r="K33">
        <v>32</v>
      </c>
    </row>
    <row r="34" spans="1:11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v>1585</v>
      </c>
      <c r="K34">
        <v>33</v>
      </c>
    </row>
    <row r="35" spans="1:11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v>1622</v>
      </c>
      <c r="K35">
        <v>34</v>
      </c>
    </row>
    <row r="36" spans="1:11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v>1622</v>
      </c>
      <c r="K36">
        <v>35</v>
      </c>
    </row>
    <row r="37" spans="1:11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v>1622</v>
      </c>
      <c r="K37">
        <v>36</v>
      </c>
    </row>
    <row r="38" spans="1:11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v>1649</v>
      </c>
      <c r="K38">
        <v>37</v>
      </c>
    </row>
    <row r="39" spans="1:11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v>1705</v>
      </c>
      <c r="K39">
        <v>38</v>
      </c>
    </row>
    <row r="40" spans="1:11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v>2066</v>
      </c>
      <c r="K40">
        <v>39</v>
      </c>
    </row>
    <row r="41" spans="1:11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v>2452</v>
      </c>
      <c r="K41">
        <v>40</v>
      </c>
    </row>
    <row r="42" spans="1:11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v>2800</v>
      </c>
      <c r="K42">
        <v>41</v>
      </c>
    </row>
    <row r="43" spans="1:11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v>3167</v>
      </c>
      <c r="K43">
        <v>42</v>
      </c>
    </row>
    <row r="44" spans="1:11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v>3167</v>
      </c>
      <c r="K44">
        <v>43</v>
      </c>
    </row>
    <row r="45" spans="1:11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v>3167</v>
      </c>
      <c r="K45">
        <v>44</v>
      </c>
    </row>
    <row r="46" spans="1:11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v>3168</v>
      </c>
      <c r="K46">
        <v>45</v>
      </c>
    </row>
    <row r="47" spans="1:11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v>3168</v>
      </c>
      <c r="K47">
        <v>46</v>
      </c>
    </row>
    <row r="48" spans="1:11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v>3168</v>
      </c>
      <c r="K48">
        <v>47</v>
      </c>
    </row>
    <row r="49" spans="1:11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v>3168</v>
      </c>
      <c r="K49">
        <v>48</v>
      </c>
    </row>
    <row r="50" spans="1:11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v>3168</v>
      </c>
      <c r="K50">
        <v>49</v>
      </c>
    </row>
    <row r="51" spans="1:11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v>3168</v>
      </c>
      <c r="K51">
        <v>50</v>
      </c>
    </row>
    <row r="52" spans="1:11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v>3168</v>
      </c>
      <c r="K52">
        <v>51</v>
      </c>
    </row>
    <row r="53" spans="1:11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v>3304</v>
      </c>
      <c r="K53">
        <v>52</v>
      </c>
    </row>
    <row r="54" spans="1:11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v>3304</v>
      </c>
      <c r="K54">
        <v>53</v>
      </c>
    </row>
    <row r="55" spans="1:11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v>3888</v>
      </c>
      <c r="K55">
        <v>54</v>
      </c>
    </row>
    <row r="56" spans="1:11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v>3888</v>
      </c>
      <c r="K56">
        <v>55</v>
      </c>
    </row>
    <row r="57" spans="1:11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v>3888</v>
      </c>
      <c r="K57">
        <v>56</v>
      </c>
    </row>
    <row r="58" spans="1:11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v>4700</v>
      </c>
      <c r="K58">
        <v>57</v>
      </c>
    </row>
    <row r="59" spans="1:11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v>4700</v>
      </c>
      <c r="K59">
        <v>58</v>
      </c>
    </row>
    <row r="60" spans="1:11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v>5000</v>
      </c>
      <c r="K60">
        <v>59</v>
      </c>
    </row>
    <row r="61" spans="1:11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v>5000</v>
      </c>
      <c r="K61">
        <v>60</v>
      </c>
    </row>
    <row r="62" spans="1:11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v>5020</v>
      </c>
      <c r="K62">
        <v>61</v>
      </c>
    </row>
    <row r="63" spans="1:11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v>5488</v>
      </c>
      <c r="K63">
        <v>62</v>
      </c>
    </row>
    <row r="64" spans="1:11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v>5488</v>
      </c>
      <c r="K64">
        <v>63</v>
      </c>
    </row>
    <row r="65" spans="1:11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v>5750</v>
      </c>
      <c r="K65">
        <v>64</v>
      </c>
    </row>
    <row r="66" spans="1:11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v>6270</v>
      </c>
      <c r="K66">
        <v>65</v>
      </c>
    </row>
    <row r="67" spans="1:11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v>6911</v>
      </c>
      <c r="K67">
        <v>66</v>
      </c>
    </row>
    <row r="68" spans="1:11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v>6911</v>
      </c>
      <c r="K68">
        <v>67</v>
      </c>
    </row>
    <row r="69" spans="1:11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v>6911</v>
      </c>
      <c r="K69">
        <v>68</v>
      </c>
    </row>
    <row r="70" spans="1:11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v>6971</v>
      </c>
      <c r="K70">
        <v>69</v>
      </c>
    </row>
    <row r="71" spans="1:11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v>6971</v>
      </c>
      <c r="K71">
        <v>70</v>
      </c>
    </row>
    <row r="72" spans="1:11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v>7235</v>
      </c>
      <c r="K72">
        <v>71</v>
      </c>
    </row>
    <row r="73" spans="1:11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v>7391</v>
      </c>
      <c r="K73">
        <v>72</v>
      </c>
    </row>
    <row r="74" spans="1:11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v>7788</v>
      </c>
      <c r="K74">
        <v>73</v>
      </c>
    </row>
    <row r="75" spans="1:11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v>8012</v>
      </c>
      <c r="K75">
        <v>74</v>
      </c>
    </row>
    <row r="76" spans="1:11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v>8016</v>
      </c>
      <c r="K76">
        <v>75</v>
      </c>
    </row>
    <row r="77" spans="1:11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v>8016</v>
      </c>
      <c r="K77">
        <v>76</v>
      </c>
    </row>
    <row r="78" spans="1:11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v>8016</v>
      </c>
      <c r="K78">
        <v>77</v>
      </c>
    </row>
    <row r="79" spans="1:11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v>8628</v>
      </c>
      <c r="K79">
        <v>78</v>
      </c>
    </row>
    <row r="80" spans="1:11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v>9338</v>
      </c>
      <c r="K80">
        <v>79</v>
      </c>
    </row>
    <row r="81" spans="1:11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v>9456</v>
      </c>
      <c r="K81">
        <v>80</v>
      </c>
    </row>
    <row r="82" spans="1:11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v>9456</v>
      </c>
      <c r="K82">
        <v>81</v>
      </c>
    </row>
    <row r="83" spans="1:11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v>9489</v>
      </c>
      <c r="K83">
        <v>82</v>
      </c>
    </row>
    <row r="84" spans="1:11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v>9502</v>
      </c>
      <c r="K84">
        <v>83</v>
      </c>
    </row>
    <row r="85" spans="1:11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v>9519</v>
      </c>
      <c r="K85">
        <v>84</v>
      </c>
    </row>
    <row r="86" spans="1:11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v>9560</v>
      </c>
      <c r="K86">
        <v>85</v>
      </c>
    </row>
    <row r="87" spans="1:11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v>9560</v>
      </c>
      <c r="K87">
        <v>86</v>
      </c>
    </row>
    <row r="88" spans="1:11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v>9560</v>
      </c>
      <c r="K88">
        <v>87</v>
      </c>
    </row>
    <row r="89" spans="1:11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v>10000</v>
      </c>
      <c r="K89">
        <v>88</v>
      </c>
    </row>
    <row r="90" spans="1:11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v>10000</v>
      </c>
      <c r="K90">
        <v>89</v>
      </c>
    </row>
    <row r="91" spans="1:11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v>10000</v>
      </c>
      <c r="K91">
        <v>90</v>
      </c>
    </row>
    <row r="92" spans="1:11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v>10000</v>
      </c>
      <c r="K92">
        <v>91</v>
      </c>
    </row>
    <row r="93" spans="1:11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v>10058</v>
      </c>
      <c r="K93">
        <v>92</v>
      </c>
    </row>
    <row r="94" spans="1:11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v>10058</v>
      </c>
      <c r="K94">
        <v>93</v>
      </c>
    </row>
    <row r="95" spans="1:11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v>10058</v>
      </c>
      <c r="K95">
        <v>94</v>
      </c>
    </row>
    <row r="96" spans="1:11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v>10058</v>
      </c>
      <c r="K96">
        <v>95</v>
      </c>
    </row>
    <row r="97" spans="1:11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v>10058</v>
      </c>
      <c r="K97">
        <v>96</v>
      </c>
    </row>
    <row r="98" spans="1:11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v>10058</v>
      </c>
      <c r="K98">
        <v>97</v>
      </c>
    </row>
    <row r="99" spans="1:11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v>10058</v>
      </c>
      <c r="K99">
        <v>98</v>
      </c>
    </row>
    <row r="100" spans="1:11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v>10058</v>
      </c>
      <c r="K100">
        <v>99</v>
      </c>
    </row>
    <row r="101" spans="1:11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v>10059</v>
      </c>
      <c r="K101">
        <v>100</v>
      </c>
    </row>
    <row r="102" spans="1:11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v>10059</v>
      </c>
      <c r="K102">
        <v>101</v>
      </c>
    </row>
    <row r="103" spans="1:11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v>10059</v>
      </c>
      <c r="K103">
        <v>102</v>
      </c>
    </row>
    <row r="104" spans="1:11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v>10059</v>
      </c>
      <c r="K104">
        <v>103</v>
      </c>
    </row>
    <row r="105" spans="1:11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v>10059</v>
      </c>
      <c r="K105">
        <v>104</v>
      </c>
    </row>
    <row r="106" spans="1:11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v>10223</v>
      </c>
      <c r="K106">
        <v>105</v>
      </c>
    </row>
    <row r="107" spans="1:11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v>10223</v>
      </c>
      <c r="K107">
        <v>106</v>
      </c>
    </row>
    <row r="108" spans="1:11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v>10223</v>
      </c>
      <c r="K108">
        <v>107</v>
      </c>
    </row>
    <row r="109" spans="1:11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v>10223</v>
      </c>
      <c r="K109">
        <v>108</v>
      </c>
    </row>
    <row r="110" spans="1:11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v>10811</v>
      </c>
      <c r="K110">
        <v>109</v>
      </c>
    </row>
    <row r="111" spans="1:11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v>11100</v>
      </c>
      <c r="K111">
        <v>110</v>
      </c>
    </row>
    <row r="112" spans="1:11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v>11219</v>
      </c>
      <c r="K112">
        <v>111</v>
      </c>
    </row>
    <row r="113" spans="1:11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v>11219</v>
      </c>
      <c r="K113">
        <v>112</v>
      </c>
    </row>
    <row r="114" spans="1:11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v>12128</v>
      </c>
      <c r="K114">
        <v>113</v>
      </c>
    </row>
    <row r="115" spans="1:11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v>12140</v>
      </c>
      <c r="K115">
        <v>114</v>
      </c>
    </row>
    <row r="116" spans="1:11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v>12319</v>
      </c>
      <c r="K116">
        <v>115</v>
      </c>
    </row>
    <row r="117" spans="1:11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v>12369</v>
      </c>
      <c r="K117">
        <v>116</v>
      </c>
    </row>
    <row r="118" spans="1:11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v>12440</v>
      </c>
      <c r="K118">
        <v>117</v>
      </c>
    </row>
    <row r="119" spans="1:11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v>12440</v>
      </c>
      <c r="K119">
        <v>118</v>
      </c>
    </row>
    <row r="120" spans="1:11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v>12440</v>
      </c>
      <c r="K120">
        <v>119</v>
      </c>
    </row>
    <row r="121" spans="1:11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v>12440</v>
      </c>
      <c r="K121">
        <v>120</v>
      </c>
    </row>
    <row r="122" spans="1:11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v>12440</v>
      </c>
      <c r="K122">
        <v>121</v>
      </c>
    </row>
    <row r="123" spans="1:11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v>12440</v>
      </c>
      <c r="K123">
        <v>122</v>
      </c>
    </row>
    <row r="124" spans="1:11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v>12440</v>
      </c>
      <c r="K124">
        <v>123</v>
      </c>
    </row>
    <row r="125" spans="1:11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v>12488</v>
      </c>
      <c r="K125">
        <v>124</v>
      </c>
    </row>
    <row r="126" spans="1:11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v>12488</v>
      </c>
      <c r="K126">
        <v>125</v>
      </c>
    </row>
    <row r="127" spans="1:11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v>12488</v>
      </c>
      <c r="K127">
        <v>126</v>
      </c>
    </row>
    <row r="128" spans="1:11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v>12488</v>
      </c>
      <c r="K128">
        <v>127</v>
      </c>
    </row>
    <row r="129" spans="1:11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v>12509</v>
      </c>
      <c r="K129">
        <v>128</v>
      </c>
    </row>
    <row r="130" spans="1:11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v>12860</v>
      </c>
      <c r="K130">
        <v>129</v>
      </c>
    </row>
    <row r="131" spans="1:11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v>12860</v>
      </c>
      <c r="K131">
        <v>130</v>
      </c>
    </row>
    <row r="132" spans="1:11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v>12860</v>
      </c>
      <c r="K132">
        <v>131</v>
      </c>
    </row>
    <row r="133" spans="1:11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v>12860</v>
      </c>
      <c r="K133">
        <v>132</v>
      </c>
    </row>
    <row r="134" spans="1:11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v>12860</v>
      </c>
      <c r="K134">
        <v>133</v>
      </c>
    </row>
    <row r="135" spans="1:11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v>12860</v>
      </c>
      <c r="K135">
        <v>134</v>
      </c>
    </row>
    <row r="136" spans="1:11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v>12860</v>
      </c>
      <c r="K136">
        <v>135</v>
      </c>
    </row>
    <row r="137" spans="1:11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v>12860</v>
      </c>
      <c r="K137">
        <v>136</v>
      </c>
    </row>
    <row r="138" spans="1:11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v>12860</v>
      </c>
      <c r="K138">
        <v>137</v>
      </c>
    </row>
    <row r="139" spans="1:11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v>12860</v>
      </c>
      <c r="K139">
        <v>138</v>
      </c>
    </row>
    <row r="140" spans="1:11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v>12860</v>
      </c>
      <c r="K140">
        <v>139</v>
      </c>
    </row>
    <row r="141" spans="1:11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v>12860</v>
      </c>
      <c r="K141">
        <v>140</v>
      </c>
    </row>
    <row r="142" spans="1:11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v>12860</v>
      </c>
      <c r="K142">
        <v>141</v>
      </c>
    </row>
    <row r="143" spans="1:11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v>12860</v>
      </c>
      <c r="K143">
        <v>142</v>
      </c>
    </row>
    <row r="144" spans="1:11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v>13059</v>
      </c>
      <c r="K144">
        <v>143</v>
      </c>
    </row>
    <row r="145" spans="1:11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v>13162</v>
      </c>
      <c r="K145">
        <v>144</v>
      </c>
    </row>
    <row r="146" spans="1:11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v>13162</v>
      </c>
      <c r="K146">
        <v>145</v>
      </c>
    </row>
    <row r="147" spans="1:11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v>13162</v>
      </c>
      <c r="K147">
        <v>146</v>
      </c>
    </row>
    <row r="148" spans="1:11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v>13162</v>
      </c>
      <c r="K148">
        <v>147</v>
      </c>
    </row>
    <row r="149" spans="1:11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v>13162</v>
      </c>
      <c r="K149">
        <v>148</v>
      </c>
    </row>
    <row r="150" spans="1:11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v>13162</v>
      </c>
      <c r="K150">
        <v>149</v>
      </c>
    </row>
    <row r="151" spans="1:11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v>13162</v>
      </c>
      <c r="K151">
        <v>150</v>
      </c>
    </row>
    <row r="152" spans="1:11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v>13294</v>
      </c>
      <c r="K152">
        <v>151</v>
      </c>
    </row>
    <row r="153" spans="1:11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v>13294</v>
      </c>
      <c r="K153">
        <v>152</v>
      </c>
    </row>
    <row r="154" spans="1:11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v>13297</v>
      </c>
      <c r="K154">
        <v>153</v>
      </c>
    </row>
    <row r="155" spans="1:11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v>13297</v>
      </c>
      <c r="K155">
        <v>154</v>
      </c>
    </row>
    <row r="156" spans="1:11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v>13298</v>
      </c>
      <c r="K156">
        <v>155</v>
      </c>
    </row>
    <row r="157" spans="1:11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v>13405</v>
      </c>
      <c r="K157">
        <v>156</v>
      </c>
    </row>
    <row r="158" spans="1:11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v>13405</v>
      </c>
      <c r="K158">
        <v>157</v>
      </c>
    </row>
    <row r="159" spans="1:11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v>13405</v>
      </c>
      <c r="K159">
        <v>158</v>
      </c>
    </row>
    <row r="160" spans="1:11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v>13600</v>
      </c>
      <c r="K160">
        <v>159</v>
      </c>
    </row>
    <row r="161" spans="1:11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v>13615</v>
      </c>
      <c r="K161">
        <v>160</v>
      </c>
    </row>
    <row r="162" spans="1:11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v>13615</v>
      </c>
      <c r="K162">
        <v>161</v>
      </c>
    </row>
    <row r="163" spans="1:11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v>13615</v>
      </c>
      <c r="K163">
        <v>162</v>
      </c>
    </row>
    <row r="164" spans="1:11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v>13615</v>
      </c>
      <c r="K164">
        <v>163</v>
      </c>
    </row>
    <row r="165" spans="1:11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v>13615</v>
      </c>
      <c r="K165">
        <v>164</v>
      </c>
    </row>
    <row r="166" spans="1:11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v>13615</v>
      </c>
      <c r="K166">
        <v>165</v>
      </c>
    </row>
    <row r="167" spans="1:11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v>13615</v>
      </c>
      <c r="K167">
        <v>166</v>
      </c>
    </row>
    <row r="168" spans="1:11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v>13615</v>
      </c>
      <c r="K168">
        <v>167</v>
      </c>
    </row>
    <row r="169" spans="1:11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v>13615</v>
      </c>
      <c r="K169">
        <v>168</v>
      </c>
    </row>
    <row r="170" spans="1:11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v>13615</v>
      </c>
      <c r="K170">
        <v>169</v>
      </c>
    </row>
    <row r="171" spans="1:11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v>13615</v>
      </c>
      <c r="K171">
        <v>170</v>
      </c>
    </row>
    <row r="172" spans="1:11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v>13615</v>
      </c>
      <c r="K172">
        <v>171</v>
      </c>
    </row>
    <row r="173" spans="1:11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v>13615</v>
      </c>
      <c r="K173">
        <v>172</v>
      </c>
    </row>
    <row r="174" spans="1:11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v>13615</v>
      </c>
      <c r="K174">
        <v>173</v>
      </c>
    </row>
    <row r="175" spans="1:11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v>13615</v>
      </c>
      <c r="K175">
        <v>174</v>
      </c>
    </row>
    <row r="176" spans="1:11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v>13615</v>
      </c>
      <c r="K176">
        <v>175</v>
      </c>
    </row>
    <row r="177" spans="1:11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v>14199</v>
      </c>
      <c r="K177">
        <v>176</v>
      </c>
    </row>
    <row r="178" spans="1:11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v>14231</v>
      </c>
      <c r="K178">
        <v>177</v>
      </c>
    </row>
    <row r="179" spans="1:11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v>14368</v>
      </c>
      <c r="K179">
        <v>178</v>
      </c>
    </row>
    <row r="180" spans="1:11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v>14445</v>
      </c>
      <c r="K180">
        <v>179</v>
      </c>
    </row>
    <row r="181" spans="1:11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v>14499</v>
      </c>
      <c r="K181">
        <v>180</v>
      </c>
    </row>
    <row r="182" spans="1:11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v>14499</v>
      </c>
      <c r="K182">
        <v>181</v>
      </c>
    </row>
    <row r="183" spans="1:11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v>14499</v>
      </c>
      <c r="K183">
        <v>182</v>
      </c>
    </row>
    <row r="184" spans="1:11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v>14519</v>
      </c>
      <c r="K184">
        <v>183</v>
      </c>
    </row>
    <row r="185" spans="1:11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v>14626</v>
      </c>
      <c r="K185">
        <v>184</v>
      </c>
    </row>
    <row r="186" spans="1:11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v>14626</v>
      </c>
      <c r="K186">
        <v>185</v>
      </c>
    </row>
    <row r="187" spans="1:11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v>15369</v>
      </c>
      <c r="K187">
        <v>186</v>
      </c>
    </row>
    <row r="188" spans="1:11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v>15369</v>
      </c>
      <c r="K188">
        <v>187</v>
      </c>
    </row>
    <row r="189" spans="1:11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v>15369</v>
      </c>
      <c r="K189">
        <v>188</v>
      </c>
    </row>
    <row r="190" spans="1:11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v>15737</v>
      </c>
      <c r="K190">
        <v>189</v>
      </c>
    </row>
    <row r="191" spans="1:11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v>15737</v>
      </c>
      <c r="K191">
        <v>190</v>
      </c>
    </row>
    <row r="192" spans="1:11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v>15758</v>
      </c>
      <c r="K192">
        <v>191</v>
      </c>
    </row>
    <row r="193" spans="1:11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v>16203</v>
      </c>
      <c r="K193">
        <v>192</v>
      </c>
    </row>
    <row r="194" spans="1:11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v>16203</v>
      </c>
      <c r="K194">
        <v>193</v>
      </c>
    </row>
    <row r="195" spans="1:11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v>16203</v>
      </c>
      <c r="K195">
        <v>194</v>
      </c>
    </row>
    <row r="196" spans="1:11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v>16203</v>
      </c>
      <c r="K196">
        <v>195</v>
      </c>
    </row>
    <row r="197" spans="1:11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v>16207</v>
      </c>
      <c r="K197">
        <v>196</v>
      </c>
    </row>
    <row r="198" spans="1:11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v>16207</v>
      </c>
      <c r="K198">
        <v>197</v>
      </c>
    </row>
    <row r="199" spans="1:11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v>16207</v>
      </c>
      <c r="K199">
        <v>198</v>
      </c>
    </row>
    <row r="200" spans="1:11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v>16208</v>
      </c>
      <c r="K200">
        <v>199</v>
      </c>
    </row>
    <row r="201" spans="1:11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v>16208</v>
      </c>
      <c r="K201">
        <v>200</v>
      </c>
    </row>
    <row r="202" spans="1:11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v>16208</v>
      </c>
      <c r="K202">
        <v>201</v>
      </c>
    </row>
    <row r="203" spans="1:11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v>16208</v>
      </c>
      <c r="K203">
        <v>202</v>
      </c>
    </row>
    <row r="204" spans="1:11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v>16208</v>
      </c>
      <c r="K204">
        <v>203</v>
      </c>
    </row>
    <row r="205" spans="1:11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v>16228</v>
      </c>
      <c r="K205">
        <v>204</v>
      </c>
    </row>
    <row r="206" spans="1:11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v>16321</v>
      </c>
      <c r="K206">
        <v>205</v>
      </c>
    </row>
    <row r="207" spans="1:11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v>16393</v>
      </c>
      <c r="K207">
        <v>206</v>
      </c>
    </row>
    <row r="208" spans="1:11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v>16393</v>
      </c>
      <c r="K208">
        <v>207</v>
      </c>
    </row>
    <row r="209" spans="1:11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v>16393</v>
      </c>
      <c r="K209">
        <v>208</v>
      </c>
    </row>
    <row r="210" spans="1:11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v>16393</v>
      </c>
      <c r="K210">
        <v>209</v>
      </c>
    </row>
    <row r="211" spans="1:11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v>16393</v>
      </c>
      <c r="K211">
        <v>210</v>
      </c>
    </row>
    <row r="212" spans="1:11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v>16393</v>
      </c>
      <c r="K212">
        <v>211</v>
      </c>
    </row>
    <row r="213" spans="1:11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v>16393</v>
      </c>
      <c r="K213">
        <v>212</v>
      </c>
    </row>
    <row r="214" spans="1:11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v>16393</v>
      </c>
      <c r="K214">
        <v>213</v>
      </c>
    </row>
    <row r="215" spans="1:11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v>16393</v>
      </c>
      <c r="K215">
        <v>214</v>
      </c>
    </row>
    <row r="216" spans="1:11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v>16393</v>
      </c>
      <c r="K216">
        <v>215</v>
      </c>
    </row>
    <row r="217" spans="1:11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v>16393</v>
      </c>
      <c r="K217">
        <v>216</v>
      </c>
    </row>
    <row r="218" spans="1:11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v>16393</v>
      </c>
      <c r="K218">
        <v>217</v>
      </c>
    </row>
    <row r="219" spans="1:11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v>16393</v>
      </c>
      <c r="K219">
        <v>218</v>
      </c>
    </row>
    <row r="220" spans="1:11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v>16393</v>
      </c>
      <c r="K220">
        <v>219</v>
      </c>
    </row>
    <row r="221" spans="1:11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v>16393</v>
      </c>
      <c r="K221">
        <v>220</v>
      </c>
    </row>
    <row r="222" spans="1:11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v>16393</v>
      </c>
      <c r="K222">
        <v>221</v>
      </c>
    </row>
    <row r="223" spans="1:11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v>16393</v>
      </c>
      <c r="K223">
        <v>222</v>
      </c>
    </row>
    <row r="224" spans="1:11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v>16540</v>
      </c>
      <c r="K224">
        <v>223</v>
      </c>
    </row>
    <row r="225" spans="1:11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v>16540</v>
      </c>
      <c r="K225">
        <v>224</v>
      </c>
    </row>
    <row r="226" spans="1:11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v>16899</v>
      </c>
      <c r="K226">
        <v>225</v>
      </c>
    </row>
    <row r="227" spans="1:11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v>17126</v>
      </c>
      <c r="K227">
        <v>226</v>
      </c>
    </row>
    <row r="228" spans="1:11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v>17126</v>
      </c>
      <c r="K228">
        <v>227</v>
      </c>
    </row>
    <row r="229" spans="1:11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v>17126</v>
      </c>
      <c r="K229">
        <v>228</v>
      </c>
    </row>
    <row r="230" spans="1:11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v>17126</v>
      </c>
      <c r="K230">
        <v>229</v>
      </c>
    </row>
    <row r="231" spans="1:11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v>17126</v>
      </c>
      <c r="K231">
        <v>230</v>
      </c>
    </row>
    <row r="232" spans="1:11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v>17126</v>
      </c>
      <c r="K232">
        <v>231</v>
      </c>
    </row>
    <row r="233" spans="1:11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v>17276</v>
      </c>
      <c r="K233">
        <v>232</v>
      </c>
    </row>
    <row r="234" spans="1:11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v>17276</v>
      </c>
      <c r="K234">
        <v>233</v>
      </c>
    </row>
    <row r="235" spans="1:11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v>17328</v>
      </c>
      <c r="K235">
        <v>234</v>
      </c>
    </row>
    <row r="236" spans="1:11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v>17328</v>
      </c>
      <c r="K236">
        <v>235</v>
      </c>
    </row>
    <row r="237" spans="1:11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v>17437</v>
      </c>
      <c r="K237">
        <v>236</v>
      </c>
    </row>
    <row r="238" spans="1:11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v>17462</v>
      </c>
      <c r="K238">
        <v>237</v>
      </c>
    </row>
    <row r="239" spans="1:11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v>17507</v>
      </c>
      <c r="K239">
        <v>238</v>
      </c>
    </row>
    <row r="240" spans="1:11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v>18078</v>
      </c>
      <c r="K240">
        <v>239</v>
      </c>
    </row>
    <row r="241" spans="1:11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v>18078</v>
      </c>
      <c r="K241">
        <v>240</v>
      </c>
    </row>
    <row r="242" spans="1:11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v>18078</v>
      </c>
      <c r="K242">
        <v>241</v>
      </c>
    </row>
    <row r="243" spans="1:11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v>18080</v>
      </c>
      <c r="K243">
        <v>242</v>
      </c>
    </row>
    <row r="244" spans="1:11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v>18080</v>
      </c>
      <c r="K244">
        <v>243</v>
      </c>
    </row>
    <row r="245" spans="1:11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v>18085</v>
      </c>
      <c r="K245">
        <v>244</v>
      </c>
    </row>
    <row r="246" spans="1:11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v>18085</v>
      </c>
      <c r="K246">
        <v>245</v>
      </c>
    </row>
    <row r="247" spans="1:11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v>18117</v>
      </c>
      <c r="K247">
        <v>246</v>
      </c>
    </row>
    <row r="248" spans="1:11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v>18216</v>
      </c>
      <c r="K248">
        <v>247</v>
      </c>
    </row>
    <row r="249" spans="1:11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v>19450</v>
      </c>
      <c r="K249">
        <v>248</v>
      </c>
    </row>
    <row r="250" spans="1:11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v>19792</v>
      </c>
      <c r="K250">
        <v>249</v>
      </c>
    </row>
    <row r="251" spans="1:11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v>19792</v>
      </c>
      <c r="K251">
        <v>250</v>
      </c>
    </row>
    <row r="252" spans="1:11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v>19825</v>
      </c>
      <c r="K252">
        <v>251</v>
      </c>
    </row>
    <row r="253" spans="1:11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v>19825</v>
      </c>
      <c r="K253">
        <v>252</v>
      </c>
    </row>
    <row r="254" spans="1:11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v>19825</v>
      </c>
      <c r="K254">
        <v>253</v>
      </c>
    </row>
    <row r="255" spans="1:11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v>19825</v>
      </c>
      <c r="K255">
        <v>254</v>
      </c>
    </row>
    <row r="256" spans="1:11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v>19827</v>
      </c>
      <c r="K256">
        <v>255</v>
      </c>
    </row>
    <row r="257" spans="1:11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v>19828</v>
      </c>
      <c r="K257">
        <v>256</v>
      </c>
    </row>
    <row r="258" spans="1:11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v>19958</v>
      </c>
      <c r="K258">
        <v>257</v>
      </c>
    </row>
    <row r="259" spans="1:11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v>20080</v>
      </c>
      <c r="K259">
        <v>258</v>
      </c>
    </row>
    <row r="260" spans="1:11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v>20080</v>
      </c>
      <c r="K260">
        <v>259</v>
      </c>
    </row>
    <row r="261" spans="1:11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v>20183</v>
      </c>
      <c r="K261">
        <v>260</v>
      </c>
    </row>
    <row r="262" spans="1:11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v>20406</v>
      </c>
      <c r="K262">
        <v>261</v>
      </c>
    </row>
    <row r="263" spans="1:11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v>20896</v>
      </c>
      <c r="K263">
        <v>262</v>
      </c>
    </row>
    <row r="264" spans="1:11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v>20995</v>
      </c>
      <c r="K264">
        <v>263</v>
      </c>
    </row>
    <row r="265" spans="1:11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v>21780</v>
      </c>
      <c r="K265">
        <v>264</v>
      </c>
    </row>
    <row r="266" spans="1:11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v>22563</v>
      </c>
      <c r="K266">
        <v>265</v>
      </c>
    </row>
    <row r="267" spans="1:11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v>22563</v>
      </c>
      <c r="K267">
        <v>266</v>
      </c>
    </row>
    <row r="268" spans="1:11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v>22563</v>
      </c>
      <c r="K268">
        <v>267</v>
      </c>
    </row>
    <row r="269" spans="1:11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v>22859</v>
      </c>
      <c r="K269">
        <v>268</v>
      </c>
    </row>
    <row r="270" spans="1:11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v>22859</v>
      </c>
      <c r="K270">
        <v>269</v>
      </c>
    </row>
    <row r="271" spans="1:11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v>23124</v>
      </c>
      <c r="K271">
        <v>270</v>
      </c>
    </row>
    <row r="272" spans="1:11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v>23380</v>
      </c>
      <c r="K272">
        <v>271</v>
      </c>
    </row>
    <row r="273" spans="1:11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v>23380</v>
      </c>
      <c r="K273">
        <v>272</v>
      </c>
    </row>
    <row r="274" spans="1:11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v>23410</v>
      </c>
      <c r="K274">
        <v>273</v>
      </c>
    </row>
    <row r="275" spans="1:11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v>23412</v>
      </c>
      <c r="K275">
        <v>274</v>
      </c>
    </row>
    <row r="276" spans="1:11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v>23412</v>
      </c>
      <c r="K276">
        <v>275</v>
      </c>
    </row>
    <row r="277" spans="1:11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v>23412</v>
      </c>
      <c r="K277">
        <v>276</v>
      </c>
    </row>
    <row r="278" spans="1:11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v>23413</v>
      </c>
      <c r="K278">
        <v>277</v>
      </c>
    </row>
    <row r="279" spans="1:11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v>23422</v>
      </c>
      <c r="K279">
        <v>278</v>
      </c>
    </row>
    <row r="280" spans="1:11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v>23443</v>
      </c>
      <c r="K280">
        <v>279</v>
      </c>
    </row>
    <row r="281" spans="1:11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v>23444</v>
      </c>
      <c r="K281">
        <v>280</v>
      </c>
    </row>
    <row r="282" spans="1:11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v>23444</v>
      </c>
      <c r="K282">
        <v>281</v>
      </c>
    </row>
    <row r="283" spans="1:11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v>23444</v>
      </c>
      <c r="K283">
        <v>282</v>
      </c>
    </row>
    <row r="284" spans="1:11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v>23700</v>
      </c>
      <c r="K284">
        <v>283</v>
      </c>
    </row>
    <row r="285" spans="1:11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v>25351</v>
      </c>
      <c r="K285">
        <v>284</v>
      </c>
    </row>
    <row r="286" spans="1:11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v>25875</v>
      </c>
      <c r="K286">
        <v>285</v>
      </c>
    </row>
    <row r="287" spans="1:11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v>25875</v>
      </c>
      <c r="K287">
        <v>286</v>
      </c>
    </row>
    <row r="288" spans="1:11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v>25875</v>
      </c>
      <c r="K288">
        <v>287</v>
      </c>
    </row>
    <row r="289" spans="1:11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v>26145</v>
      </c>
      <c r="K289">
        <v>288</v>
      </c>
    </row>
    <row r="290" spans="1:11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v>26553</v>
      </c>
      <c r="K290">
        <v>289</v>
      </c>
    </row>
    <row r="291" spans="1:11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v>26833</v>
      </c>
      <c r="K291">
        <v>290</v>
      </c>
    </row>
    <row r="292" spans="1:11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v>26833</v>
      </c>
      <c r="K292">
        <v>291</v>
      </c>
    </row>
    <row r="293" spans="1:11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v>28436</v>
      </c>
      <c r="K293">
        <v>292</v>
      </c>
    </row>
    <row r="294" spans="1:11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v>29106</v>
      </c>
      <c r="K294">
        <v>293</v>
      </c>
    </row>
    <row r="295" spans="1:11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v>30622</v>
      </c>
      <c r="K295">
        <v>294</v>
      </c>
    </row>
    <row r="296" spans="1:11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v>30896</v>
      </c>
      <c r="K296">
        <v>295</v>
      </c>
    </row>
    <row r="297" spans="1:11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v>30896</v>
      </c>
      <c r="K297">
        <v>296</v>
      </c>
    </row>
    <row r="298" spans="1:11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v>30896</v>
      </c>
      <c r="K298">
        <v>297</v>
      </c>
    </row>
    <row r="299" spans="1:11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v>30896</v>
      </c>
      <c r="K299">
        <v>298</v>
      </c>
    </row>
    <row r="300" spans="1:11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v>31698</v>
      </c>
      <c r="K300">
        <v>299</v>
      </c>
    </row>
    <row r="301" spans="1:11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v>31802</v>
      </c>
      <c r="K301">
        <v>300</v>
      </c>
    </row>
    <row r="302" spans="1:11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v>31806</v>
      </c>
      <c r="K302">
        <v>301</v>
      </c>
    </row>
    <row r="303" spans="1:11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v>31834</v>
      </c>
      <c r="K303">
        <v>302</v>
      </c>
    </row>
    <row r="304" spans="1:11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v>31834</v>
      </c>
      <c r="K304">
        <v>303</v>
      </c>
    </row>
    <row r="305" spans="1:11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v>31848</v>
      </c>
      <c r="K305">
        <v>304</v>
      </c>
    </row>
    <row r="306" spans="1:11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v>31856</v>
      </c>
      <c r="K306">
        <v>305</v>
      </c>
    </row>
    <row r="307" spans="1:11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v>31878</v>
      </c>
      <c r="K307">
        <v>306</v>
      </c>
    </row>
    <row r="308" spans="1:11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v>31911</v>
      </c>
      <c r="K308">
        <v>307</v>
      </c>
    </row>
    <row r="309" spans="1:11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v>31942</v>
      </c>
      <c r="K309">
        <v>308</v>
      </c>
    </row>
    <row r="310" spans="1:11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v>31976</v>
      </c>
      <c r="K310">
        <v>309</v>
      </c>
    </row>
    <row r="311" spans="1:11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v>32471</v>
      </c>
      <c r="K311">
        <v>310</v>
      </c>
    </row>
    <row r="312" spans="1:11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v>32471</v>
      </c>
      <c r="K312">
        <v>311</v>
      </c>
    </row>
    <row r="313" spans="1:11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v>32471</v>
      </c>
      <c r="K313">
        <v>312</v>
      </c>
    </row>
    <row r="314" spans="1:11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v>34440</v>
      </c>
      <c r="K314">
        <v>313</v>
      </c>
    </row>
    <row r="315" spans="1:11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v>37214</v>
      </c>
      <c r="K315">
        <v>314</v>
      </c>
    </row>
    <row r="316" spans="1:11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v>37217</v>
      </c>
      <c r="K316">
        <v>315</v>
      </c>
    </row>
    <row r="317" spans="1:11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v>37223</v>
      </c>
      <c r="K317">
        <v>316</v>
      </c>
    </row>
    <row r="318" spans="1:11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v>37224</v>
      </c>
      <c r="K318">
        <v>317</v>
      </c>
    </row>
    <row r="319" spans="1:11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v>37344</v>
      </c>
      <c r="K319">
        <v>318</v>
      </c>
    </row>
    <row r="320" spans="1:11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v>37588</v>
      </c>
      <c r="K320">
        <v>319</v>
      </c>
    </row>
    <row r="321" spans="1:11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v>37588</v>
      </c>
      <c r="K321">
        <v>320</v>
      </c>
    </row>
    <row r="322" spans="1:11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v>37588</v>
      </c>
      <c r="K322">
        <v>321</v>
      </c>
    </row>
    <row r="323" spans="1:11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v>37658</v>
      </c>
      <c r="K323">
        <v>322</v>
      </c>
    </row>
    <row r="324" spans="1:11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v>37662</v>
      </c>
      <c r="K324">
        <v>323</v>
      </c>
    </row>
    <row r="325" spans="1:11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v>37745</v>
      </c>
      <c r="K325">
        <v>324</v>
      </c>
    </row>
    <row r="326" spans="1:11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v>37887</v>
      </c>
      <c r="K326">
        <v>325</v>
      </c>
    </row>
    <row r="327" spans="1:11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v>37902</v>
      </c>
      <c r="K327">
        <v>326</v>
      </c>
    </row>
    <row r="328" spans="1:11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v>38199</v>
      </c>
      <c r="K328">
        <v>327</v>
      </c>
    </row>
    <row r="329" spans="1:11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v>38641</v>
      </c>
      <c r="K329">
        <v>328</v>
      </c>
    </row>
    <row r="330" spans="1:11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v>38641</v>
      </c>
      <c r="K330">
        <v>329</v>
      </c>
    </row>
    <row r="331" spans="1:11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v>38641</v>
      </c>
      <c r="K331">
        <v>330</v>
      </c>
    </row>
    <row r="332" spans="1:11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v>38641</v>
      </c>
      <c r="K332">
        <v>331</v>
      </c>
    </row>
    <row r="333" spans="1:11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v>38641</v>
      </c>
      <c r="K333">
        <v>332</v>
      </c>
    </row>
    <row r="334" spans="1:11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v>38641</v>
      </c>
      <c r="K334">
        <v>333</v>
      </c>
    </row>
    <row r="335" spans="1:11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v>38641</v>
      </c>
      <c r="K335">
        <v>334</v>
      </c>
    </row>
    <row r="336" spans="1:11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v>38641</v>
      </c>
      <c r="K336">
        <v>335</v>
      </c>
    </row>
    <row r="337" spans="1:11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v>38641</v>
      </c>
      <c r="K337">
        <v>336</v>
      </c>
    </row>
    <row r="338" spans="1:11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v>38641</v>
      </c>
      <c r="K338">
        <v>337</v>
      </c>
    </row>
    <row r="339" spans="1:11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v>38641</v>
      </c>
      <c r="K339">
        <v>338</v>
      </c>
    </row>
    <row r="340" spans="1:11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v>38641</v>
      </c>
      <c r="K340">
        <v>339</v>
      </c>
    </row>
    <row r="341" spans="1:11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v>38641</v>
      </c>
      <c r="K341">
        <v>340</v>
      </c>
    </row>
    <row r="342" spans="1:11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v>38641</v>
      </c>
      <c r="K342">
        <v>341</v>
      </c>
    </row>
    <row r="343" spans="1:11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v>38641</v>
      </c>
      <c r="K343">
        <v>342</v>
      </c>
    </row>
    <row r="344" spans="1:11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v>38641</v>
      </c>
      <c r="K344">
        <v>343</v>
      </c>
    </row>
    <row r="345" spans="1:11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v>38641</v>
      </c>
      <c r="K345">
        <v>344</v>
      </c>
    </row>
    <row r="346" spans="1:11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v>38641</v>
      </c>
      <c r="K346">
        <v>345</v>
      </c>
    </row>
    <row r="347" spans="1:11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v>38641</v>
      </c>
      <c r="K347">
        <v>346</v>
      </c>
    </row>
    <row r="348" spans="1:11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v>38641</v>
      </c>
      <c r="K348">
        <v>347</v>
      </c>
    </row>
    <row r="349" spans="1:11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v>38641</v>
      </c>
      <c r="K349">
        <v>348</v>
      </c>
    </row>
    <row r="350" spans="1:11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v>38641</v>
      </c>
      <c r="K350">
        <v>349</v>
      </c>
    </row>
    <row r="351" spans="1:11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v>38641</v>
      </c>
      <c r="K351">
        <v>350</v>
      </c>
    </row>
    <row r="352" spans="1:11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v>38641</v>
      </c>
      <c r="K352">
        <v>351</v>
      </c>
    </row>
    <row r="353" spans="1:11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v>40310</v>
      </c>
      <c r="K353">
        <v>352</v>
      </c>
    </row>
    <row r="354" spans="1:11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v>40622</v>
      </c>
      <c r="K354">
        <v>353</v>
      </c>
    </row>
    <row r="355" spans="1:11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v>40903</v>
      </c>
      <c r="K355">
        <v>354</v>
      </c>
    </row>
    <row r="356" spans="1:11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v>40903</v>
      </c>
      <c r="K356">
        <v>355</v>
      </c>
    </row>
    <row r="357" spans="1:11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v>40903</v>
      </c>
      <c r="K357">
        <v>356</v>
      </c>
    </row>
    <row r="358" spans="1:11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v>40903</v>
      </c>
      <c r="K358">
        <v>357</v>
      </c>
    </row>
    <row r="359" spans="1:11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v>40903</v>
      </c>
      <c r="K359">
        <v>358</v>
      </c>
    </row>
    <row r="360" spans="1:11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v>40903</v>
      </c>
      <c r="K360">
        <v>359</v>
      </c>
    </row>
    <row r="361" spans="1:11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v>40903</v>
      </c>
      <c r="K361">
        <v>360</v>
      </c>
    </row>
    <row r="362" spans="1:11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v>40981</v>
      </c>
      <c r="K362">
        <v>361</v>
      </c>
    </row>
    <row r="363" spans="1:11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v>40981</v>
      </c>
      <c r="K363">
        <v>362</v>
      </c>
    </row>
    <row r="364" spans="1:11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v>40986</v>
      </c>
      <c r="K364">
        <v>363</v>
      </c>
    </row>
    <row r="365" spans="1:11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v>41612</v>
      </c>
      <c r="K365">
        <v>364</v>
      </c>
    </row>
    <row r="366" spans="1:11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v>41660</v>
      </c>
      <c r="K366">
        <v>365</v>
      </c>
    </row>
    <row r="367" spans="1:11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v>41660</v>
      </c>
      <c r="K367">
        <v>366</v>
      </c>
    </row>
    <row r="368" spans="1:11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v>41662</v>
      </c>
      <c r="K368">
        <v>367</v>
      </c>
    </row>
    <row r="369" spans="1:11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v>41949</v>
      </c>
      <c r="K369">
        <v>368</v>
      </c>
    </row>
    <row r="370" spans="1:11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v>41949</v>
      </c>
      <c r="K370">
        <v>369</v>
      </c>
    </row>
    <row r="371" spans="1:11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v>41949</v>
      </c>
      <c r="K371">
        <v>370</v>
      </c>
    </row>
    <row r="372" spans="1:11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v>42051</v>
      </c>
      <c r="K372">
        <v>371</v>
      </c>
    </row>
    <row r="373" spans="1:11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v>42051</v>
      </c>
      <c r="K373">
        <v>372</v>
      </c>
    </row>
    <row r="374" spans="1:11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v>42051</v>
      </c>
      <c r="K374">
        <v>373</v>
      </c>
    </row>
    <row r="375" spans="1:11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v>42051</v>
      </c>
      <c r="K375">
        <v>374</v>
      </c>
    </row>
    <row r="376" spans="1:11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v>42051</v>
      </c>
      <c r="K376">
        <v>375</v>
      </c>
    </row>
    <row r="377" spans="1:11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v>42051</v>
      </c>
      <c r="K377">
        <v>376</v>
      </c>
    </row>
    <row r="378" spans="1:11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v>42051</v>
      </c>
      <c r="K378">
        <v>377</v>
      </c>
    </row>
    <row r="379" spans="1:11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v>42051</v>
      </c>
      <c r="K379">
        <v>378</v>
      </c>
    </row>
    <row r="380" spans="1:11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v>42051</v>
      </c>
      <c r="K380">
        <v>379</v>
      </c>
    </row>
    <row r="381" spans="1:11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v>42051</v>
      </c>
      <c r="K381">
        <v>380</v>
      </c>
    </row>
    <row r="382" spans="1:11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v>42051</v>
      </c>
      <c r="K382">
        <v>381</v>
      </c>
    </row>
    <row r="383" spans="1:11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v>42069</v>
      </c>
      <c r="K383">
        <v>382</v>
      </c>
    </row>
    <row r="384" spans="1:11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v>42315</v>
      </c>
      <c r="K384">
        <v>383</v>
      </c>
    </row>
    <row r="385" spans="1:11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v>42321</v>
      </c>
      <c r="K385">
        <v>384</v>
      </c>
    </row>
    <row r="386" spans="1:11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v>43047</v>
      </c>
      <c r="K386">
        <v>385</v>
      </c>
    </row>
    <row r="387" spans="1:11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v>43998</v>
      </c>
      <c r="K387">
        <v>386</v>
      </c>
    </row>
    <row r="388" spans="1:11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v>43998</v>
      </c>
      <c r="K388">
        <v>387</v>
      </c>
    </row>
    <row r="389" spans="1:11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v>44069</v>
      </c>
      <c r="K389">
        <v>388</v>
      </c>
    </row>
    <row r="390" spans="1:11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v>44414</v>
      </c>
      <c r="K390">
        <v>389</v>
      </c>
    </row>
    <row r="391" spans="1:11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v>44418</v>
      </c>
      <c r="K391">
        <v>390</v>
      </c>
    </row>
    <row r="392" spans="1:11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v>44419</v>
      </c>
      <c r="K392">
        <v>391</v>
      </c>
    </row>
    <row r="393" spans="1:11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v>44443</v>
      </c>
      <c r="K393">
        <v>392</v>
      </c>
    </row>
    <row r="394" spans="1:11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v>44443</v>
      </c>
      <c r="K394">
        <v>393</v>
      </c>
    </row>
    <row r="395" spans="1:11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v>44444</v>
      </c>
      <c r="K395">
        <v>394</v>
      </c>
    </row>
    <row r="396" spans="1:11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v>44444</v>
      </c>
      <c r="K396">
        <v>395</v>
      </c>
    </row>
    <row r="397" spans="1:11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v>44444</v>
      </c>
      <c r="K397">
        <v>396</v>
      </c>
    </row>
    <row r="398" spans="1:11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v>44444</v>
      </c>
      <c r="K398">
        <v>397</v>
      </c>
    </row>
    <row r="399" spans="1:11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v>44444</v>
      </c>
      <c r="K399">
        <v>398</v>
      </c>
    </row>
    <row r="400" spans="1:11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v>44444</v>
      </c>
      <c r="K400">
        <v>399</v>
      </c>
    </row>
    <row r="401" spans="1:11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v>44447</v>
      </c>
      <c r="K401">
        <v>400</v>
      </c>
    </row>
    <row r="402" spans="1:11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v>44811</v>
      </c>
      <c r="K402">
        <v>401</v>
      </c>
    </row>
    <row r="403" spans="1:11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v>44811</v>
      </c>
      <c r="K403">
        <v>402</v>
      </c>
    </row>
    <row r="404" spans="1:11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v>44811</v>
      </c>
      <c r="K404">
        <v>403</v>
      </c>
    </row>
    <row r="405" spans="1:11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v>44811</v>
      </c>
      <c r="K405">
        <v>404</v>
      </c>
    </row>
    <row r="406" spans="1:11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v>44811</v>
      </c>
      <c r="K406">
        <v>405</v>
      </c>
    </row>
    <row r="407" spans="1:11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v>44907</v>
      </c>
      <c r="K407">
        <v>406</v>
      </c>
    </row>
    <row r="408" spans="1:11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v>44907</v>
      </c>
      <c r="K408">
        <v>407</v>
      </c>
    </row>
    <row r="409" spans="1:11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v>44907</v>
      </c>
      <c r="K409">
        <v>408</v>
      </c>
    </row>
    <row r="410" spans="1:11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v>44907</v>
      </c>
      <c r="K410">
        <v>409</v>
      </c>
    </row>
    <row r="411" spans="1:11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v>44907</v>
      </c>
      <c r="K411">
        <v>410</v>
      </c>
    </row>
    <row r="412" spans="1:11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v>44907</v>
      </c>
      <c r="K412">
        <v>411</v>
      </c>
    </row>
    <row r="413" spans="1:11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v>44907</v>
      </c>
      <c r="K413">
        <v>412</v>
      </c>
    </row>
    <row r="414" spans="1:11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v>45237</v>
      </c>
      <c r="K414">
        <v>413</v>
      </c>
    </row>
    <row r="415" spans="1:11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v>46092</v>
      </c>
      <c r="K415">
        <v>414</v>
      </c>
    </row>
    <row r="416" spans="1:11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v>49099</v>
      </c>
      <c r="K416">
        <v>415</v>
      </c>
    </row>
    <row r="417" spans="1:11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v>49099</v>
      </c>
      <c r="K417">
        <v>416</v>
      </c>
    </row>
    <row r="418" spans="1:11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v>49220</v>
      </c>
      <c r="K418">
        <v>417</v>
      </c>
    </row>
    <row r="419" spans="1:11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v>49220</v>
      </c>
      <c r="K419">
        <v>418</v>
      </c>
    </row>
    <row r="420" spans="1:11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v>50622</v>
      </c>
      <c r="K420">
        <v>419</v>
      </c>
    </row>
    <row r="421" spans="1:11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v>51465</v>
      </c>
      <c r="K421">
        <v>420</v>
      </c>
    </row>
    <row r="422" spans="1:11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v>51465</v>
      </c>
      <c r="K422">
        <v>421</v>
      </c>
    </row>
    <row r="423" spans="1:11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v>51465</v>
      </c>
      <c r="K423">
        <v>422</v>
      </c>
    </row>
    <row r="424" spans="1:11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v>51465</v>
      </c>
      <c r="K424">
        <v>423</v>
      </c>
    </row>
    <row r="425" spans="1:11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v>51465</v>
      </c>
      <c r="K425">
        <v>424</v>
      </c>
    </row>
    <row r="426" spans="1:11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v>51465</v>
      </c>
      <c r="K426">
        <v>425</v>
      </c>
    </row>
    <row r="427" spans="1:11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v>51465</v>
      </c>
      <c r="K427">
        <v>426</v>
      </c>
    </row>
    <row r="428" spans="1:11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v>51465</v>
      </c>
      <c r="K428">
        <v>427</v>
      </c>
    </row>
    <row r="429" spans="1:11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v>51465</v>
      </c>
      <c r="K429">
        <v>428</v>
      </c>
    </row>
    <row r="430" spans="1:11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v>51465</v>
      </c>
      <c r="K430">
        <v>429</v>
      </c>
    </row>
    <row r="431" spans="1:11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v>51465</v>
      </c>
      <c r="K431">
        <v>430</v>
      </c>
    </row>
    <row r="432" spans="1:11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v>51787</v>
      </c>
      <c r="K432">
        <v>431</v>
      </c>
    </row>
    <row r="433" spans="1:11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v>52049</v>
      </c>
      <c r="K433">
        <v>432</v>
      </c>
    </row>
    <row r="434" spans="1:11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v>52049</v>
      </c>
      <c r="K434">
        <v>433</v>
      </c>
    </row>
    <row r="435" spans="1:11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v>52098</v>
      </c>
      <c r="K435">
        <v>434</v>
      </c>
    </row>
    <row r="436" spans="1:11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v>52100</v>
      </c>
      <c r="K436">
        <v>435</v>
      </c>
    </row>
    <row r="437" spans="1:11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v>52771</v>
      </c>
      <c r="K437">
        <v>436</v>
      </c>
    </row>
    <row r="438" spans="1:11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v>52772</v>
      </c>
      <c r="K438">
        <v>437</v>
      </c>
    </row>
    <row r="439" spans="1:11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v>52772</v>
      </c>
      <c r="K439">
        <v>438</v>
      </c>
    </row>
    <row r="440" spans="1:11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v>52773</v>
      </c>
      <c r="K440">
        <v>439</v>
      </c>
    </row>
    <row r="441" spans="1:11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v>52773</v>
      </c>
      <c r="K441">
        <v>440</v>
      </c>
    </row>
    <row r="442" spans="1:11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v>53244</v>
      </c>
      <c r="K442">
        <v>441</v>
      </c>
    </row>
    <row r="443" spans="1:11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v>55681</v>
      </c>
      <c r="K443">
        <v>442</v>
      </c>
    </row>
    <row r="444" spans="1:11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v>55681</v>
      </c>
      <c r="K444">
        <v>443</v>
      </c>
    </row>
    <row r="445" spans="1:11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v>56533</v>
      </c>
      <c r="K445">
        <v>444</v>
      </c>
    </row>
    <row r="446" spans="1:11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v>58705</v>
      </c>
      <c r="K446">
        <v>445</v>
      </c>
    </row>
    <row r="447" spans="1:11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v>59100</v>
      </c>
      <c r="K447">
        <v>446</v>
      </c>
    </row>
    <row r="448" spans="1:11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v>60420</v>
      </c>
      <c r="K448">
        <v>447</v>
      </c>
    </row>
    <row r="449" spans="1:11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v>60622</v>
      </c>
      <c r="K449">
        <v>448</v>
      </c>
    </row>
    <row r="450" spans="1:11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v>60622</v>
      </c>
      <c r="K450">
        <v>449</v>
      </c>
    </row>
    <row r="451" spans="1:11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v>61664</v>
      </c>
      <c r="K451">
        <v>450</v>
      </c>
    </row>
    <row r="452" spans="1:11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v>63623</v>
      </c>
      <c r="K452">
        <v>451</v>
      </c>
    </row>
    <row r="453" spans="1:11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v>63870</v>
      </c>
      <c r="K453">
        <v>452</v>
      </c>
    </row>
    <row r="454" spans="1:11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v>63873</v>
      </c>
      <c r="K454">
        <v>453</v>
      </c>
    </row>
    <row r="455" spans="1:11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v>64247</v>
      </c>
      <c r="K455">
        <v>454</v>
      </c>
    </row>
    <row r="456" spans="1:11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v>64337</v>
      </c>
      <c r="K456">
        <v>455</v>
      </c>
    </row>
    <row r="457" spans="1:11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v>64739</v>
      </c>
      <c r="K457">
        <v>456</v>
      </c>
    </row>
    <row r="458" spans="1:11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v>64739</v>
      </c>
      <c r="K458">
        <v>457</v>
      </c>
    </row>
    <row r="459" spans="1:11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v>65274</v>
      </c>
      <c r="K459">
        <v>458</v>
      </c>
    </row>
    <row r="460" spans="1:11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v>65361</v>
      </c>
      <c r="K460">
        <v>459</v>
      </c>
    </row>
    <row r="461" spans="1:11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v>65363</v>
      </c>
      <c r="K461">
        <v>460</v>
      </c>
    </row>
    <row r="462" spans="1:11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v>67661</v>
      </c>
      <c r="K462">
        <v>461</v>
      </c>
    </row>
    <row r="463" spans="1:11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v>67992</v>
      </c>
      <c r="K463">
        <v>462</v>
      </c>
    </row>
    <row r="464" spans="1:11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v>67992</v>
      </c>
      <c r="K464">
        <v>463</v>
      </c>
    </row>
    <row r="465" spans="1:11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v>67992</v>
      </c>
      <c r="K465">
        <v>464</v>
      </c>
    </row>
    <row r="466" spans="1:11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v>67992</v>
      </c>
      <c r="K466">
        <v>465</v>
      </c>
    </row>
    <row r="467" spans="1:11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v>68764</v>
      </c>
      <c r="K467">
        <v>466</v>
      </c>
    </row>
    <row r="468" spans="1:11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v>68855</v>
      </c>
      <c r="K468">
        <v>467</v>
      </c>
    </row>
    <row r="469" spans="1:11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v>69844</v>
      </c>
      <c r="K469">
        <v>468</v>
      </c>
    </row>
    <row r="470" spans="1:11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v>69870</v>
      </c>
      <c r="K470">
        <v>469</v>
      </c>
    </row>
    <row r="471" spans="1:11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v>70466</v>
      </c>
      <c r="K471">
        <v>470</v>
      </c>
    </row>
    <row r="472" spans="1:11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v>70606</v>
      </c>
      <c r="K472">
        <v>471</v>
      </c>
    </row>
    <row r="473" spans="1:11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v>70606</v>
      </c>
      <c r="K473">
        <v>472</v>
      </c>
    </row>
    <row r="474" spans="1:11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v>70606</v>
      </c>
      <c r="K474">
        <v>473</v>
      </c>
    </row>
    <row r="475" spans="1:11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v>70606</v>
      </c>
      <c r="K475">
        <v>474</v>
      </c>
    </row>
    <row r="476" spans="1:11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v>70622</v>
      </c>
      <c r="K476">
        <v>475</v>
      </c>
    </row>
    <row r="477" spans="1:11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v>71532</v>
      </c>
      <c r="K477">
        <v>476</v>
      </c>
    </row>
    <row r="478" spans="1:11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v>71826</v>
      </c>
      <c r="K478">
        <v>477</v>
      </c>
    </row>
    <row r="479" spans="1:11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v>71834</v>
      </c>
      <c r="K479">
        <v>478</v>
      </c>
    </row>
    <row r="480" spans="1:11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v>71917</v>
      </c>
      <c r="K480">
        <v>479</v>
      </c>
    </row>
    <row r="481" spans="1:11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v>71984</v>
      </c>
      <c r="K481">
        <v>480</v>
      </c>
    </row>
    <row r="482" spans="1:11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v>72110</v>
      </c>
      <c r="K482">
        <v>481</v>
      </c>
    </row>
    <row r="483" spans="1:11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v>72112</v>
      </c>
      <c r="K483">
        <v>482</v>
      </c>
    </row>
    <row r="484" spans="1:11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v>72229</v>
      </c>
      <c r="K484">
        <v>483</v>
      </c>
    </row>
    <row r="485" spans="1:11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v>72478</v>
      </c>
      <c r="K485">
        <v>484</v>
      </c>
    </row>
    <row r="486" spans="1:11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v>72984</v>
      </c>
      <c r="K486">
        <v>485</v>
      </c>
    </row>
    <row r="487" spans="1:11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v>73738</v>
      </c>
      <c r="K487">
        <v>486</v>
      </c>
    </row>
    <row r="488" spans="1:11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v>74519</v>
      </c>
      <c r="K488">
        <v>487</v>
      </c>
    </row>
    <row r="489" spans="1:11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v>74590</v>
      </c>
      <c r="K489">
        <v>488</v>
      </c>
    </row>
    <row r="490" spans="1:11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v>74590</v>
      </c>
      <c r="K490">
        <v>489</v>
      </c>
    </row>
    <row r="491" spans="1:11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v>74770</v>
      </c>
      <c r="K491">
        <v>490</v>
      </c>
    </row>
    <row r="492" spans="1:11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v>75126</v>
      </c>
      <c r="K492">
        <v>491</v>
      </c>
    </row>
    <row r="493" spans="1:11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v>75130</v>
      </c>
      <c r="K493">
        <v>492</v>
      </c>
    </row>
    <row r="494" spans="1:11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v>75130</v>
      </c>
      <c r="K494">
        <v>493</v>
      </c>
    </row>
    <row r="495" spans="1:11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v>75387</v>
      </c>
      <c r="K495">
        <v>494</v>
      </c>
    </row>
    <row r="496" spans="1:11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v>75387</v>
      </c>
      <c r="K496">
        <v>495</v>
      </c>
    </row>
    <row r="497" spans="1:11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v>75737</v>
      </c>
      <c r="K497">
        <v>496</v>
      </c>
    </row>
    <row r="498" spans="1:11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v>75737</v>
      </c>
      <c r="K498">
        <v>497</v>
      </c>
    </row>
    <row r="499" spans="1:11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v>75737</v>
      </c>
      <c r="K499">
        <v>498</v>
      </c>
    </row>
    <row r="500" spans="1:11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v>75992</v>
      </c>
      <c r="K500">
        <v>499</v>
      </c>
    </row>
    <row r="501" spans="1:11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v>76459</v>
      </c>
      <c r="K501">
        <v>500</v>
      </c>
    </row>
    <row r="502" spans="1:11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v>77623</v>
      </c>
      <c r="K502">
        <v>501</v>
      </c>
    </row>
    <row r="503" spans="1:11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v>77623</v>
      </c>
      <c r="K503">
        <v>502</v>
      </c>
    </row>
    <row r="504" spans="1:11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v>77623</v>
      </c>
      <c r="K504">
        <v>503</v>
      </c>
    </row>
    <row r="505" spans="1:11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v>77623</v>
      </c>
      <c r="K505">
        <v>504</v>
      </c>
    </row>
    <row r="506" spans="1:11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v>78606</v>
      </c>
      <c r="K506">
        <v>505</v>
      </c>
    </row>
    <row r="507" spans="1:11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v>78990</v>
      </c>
      <c r="K507">
        <v>506</v>
      </c>
    </row>
    <row r="508" spans="1:11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v>79203</v>
      </c>
      <c r="K508">
        <v>507</v>
      </c>
    </row>
    <row r="509" spans="1:11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v>79346</v>
      </c>
      <c r="K509">
        <v>508</v>
      </c>
    </row>
    <row r="510" spans="1:11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v>79350</v>
      </c>
      <c r="K510">
        <v>509</v>
      </c>
    </row>
    <row r="511" spans="1:11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v>81059</v>
      </c>
      <c r="K511">
        <v>510</v>
      </c>
    </row>
    <row r="512" spans="1:11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v>83334</v>
      </c>
      <c r="K512">
        <v>511</v>
      </c>
    </row>
    <row r="513" spans="1:11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v>85522</v>
      </c>
      <c r="K513">
        <v>512</v>
      </c>
    </row>
    <row r="514" spans="1:11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v>85522</v>
      </c>
      <c r="K514">
        <v>513</v>
      </c>
    </row>
    <row r="515" spans="1:11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v>85522</v>
      </c>
      <c r="K515">
        <v>514</v>
      </c>
    </row>
    <row r="516" spans="1:11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v>85522</v>
      </c>
      <c r="K516">
        <v>515</v>
      </c>
    </row>
    <row r="517" spans="1:11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v>85522</v>
      </c>
      <c r="K517">
        <v>516</v>
      </c>
    </row>
    <row r="518" spans="1:11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v>85556</v>
      </c>
      <c r="K518">
        <v>517</v>
      </c>
    </row>
    <row r="519" spans="1:11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v>85579</v>
      </c>
      <c r="K519">
        <v>518</v>
      </c>
    </row>
    <row r="520" spans="1:11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v>86825</v>
      </c>
      <c r="K520">
        <v>519</v>
      </c>
    </row>
    <row r="521" spans="1:11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v>87660</v>
      </c>
      <c r="K521">
        <v>520</v>
      </c>
    </row>
    <row r="522" spans="1:11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v>88410</v>
      </c>
      <c r="K522">
        <v>521</v>
      </c>
    </row>
    <row r="523" spans="1:11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v>88410</v>
      </c>
      <c r="K523">
        <v>522</v>
      </c>
    </row>
    <row r="524" spans="1:11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v>88410</v>
      </c>
      <c r="K524">
        <v>523</v>
      </c>
    </row>
    <row r="525" spans="1:11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v>88410</v>
      </c>
      <c r="K525">
        <v>524</v>
      </c>
    </row>
    <row r="526" spans="1:11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v>89112</v>
      </c>
      <c r="K526">
        <v>525</v>
      </c>
    </row>
    <row r="527" spans="1:11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v>94479</v>
      </c>
      <c r="K527">
        <v>526</v>
      </c>
    </row>
    <row r="528" spans="1:11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v>94621</v>
      </c>
      <c r="K528">
        <v>527</v>
      </c>
    </row>
    <row r="529" spans="1:11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v>95334</v>
      </c>
      <c r="K529">
        <v>528</v>
      </c>
    </row>
    <row r="530" spans="1:11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v>97323</v>
      </c>
      <c r="K530">
        <v>529</v>
      </c>
    </row>
    <row r="531" spans="1:11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v>97323</v>
      </c>
      <c r="K531">
        <v>530</v>
      </c>
    </row>
    <row r="532" spans="1:11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v>98086</v>
      </c>
      <c r="K532">
        <v>531</v>
      </c>
    </row>
    <row r="533" spans="1:11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v>98086</v>
      </c>
      <c r="K533">
        <v>532</v>
      </c>
    </row>
    <row r="534" spans="1:11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v>98219</v>
      </c>
      <c r="K534">
        <v>533</v>
      </c>
    </row>
    <row r="535" spans="1:11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v>98220</v>
      </c>
      <c r="K535">
        <v>534</v>
      </c>
    </row>
    <row r="536" spans="1:11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v>98220</v>
      </c>
      <c r="K536">
        <v>535</v>
      </c>
    </row>
    <row r="537" spans="1:11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v>98220</v>
      </c>
      <c r="K537">
        <v>536</v>
      </c>
    </row>
    <row r="538" spans="1:11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v>98641</v>
      </c>
      <c r="K538">
        <v>537</v>
      </c>
    </row>
    <row r="539" spans="1:11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v>98683</v>
      </c>
      <c r="K539">
        <v>538</v>
      </c>
    </row>
    <row r="540" spans="1:11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v>98683</v>
      </c>
      <c r="K540">
        <v>539</v>
      </c>
    </row>
    <row r="541" spans="1:11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v>98698</v>
      </c>
      <c r="K541">
        <v>540</v>
      </c>
    </row>
    <row r="542" spans="1:11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v>98965</v>
      </c>
      <c r="K542">
        <v>541</v>
      </c>
    </row>
    <row r="543" spans="1:11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v>98965</v>
      </c>
      <c r="K543">
        <v>542</v>
      </c>
    </row>
    <row r="544" spans="1:11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v>98965</v>
      </c>
      <c r="K544">
        <v>543</v>
      </c>
    </row>
    <row r="545" spans="1:11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v>98965</v>
      </c>
      <c r="K545">
        <v>544</v>
      </c>
    </row>
    <row r="546" spans="1:11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v>99112</v>
      </c>
      <c r="K546">
        <v>545</v>
      </c>
    </row>
    <row r="547" spans="1:11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v>99118</v>
      </c>
      <c r="K547">
        <v>546</v>
      </c>
    </row>
    <row r="548" spans="1:11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v>99118</v>
      </c>
      <c r="K548">
        <v>547</v>
      </c>
    </row>
    <row r="549" spans="1:11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v>99118</v>
      </c>
      <c r="K549">
        <v>548</v>
      </c>
    </row>
    <row r="550" spans="1:11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v>99118</v>
      </c>
      <c r="K550">
        <v>549</v>
      </c>
    </row>
    <row r="551" spans="1:11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v>99907</v>
      </c>
      <c r="K551">
        <v>550</v>
      </c>
    </row>
    <row r="552" spans="1:11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v>99946</v>
      </c>
      <c r="K552">
        <v>551</v>
      </c>
    </row>
    <row r="553" spans="1:11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v>99968</v>
      </c>
      <c r="K553">
        <v>552</v>
      </c>
    </row>
    <row r="554" spans="1:11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v>100157</v>
      </c>
      <c r="K554">
        <v>553</v>
      </c>
    </row>
    <row r="555" spans="1:11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v>100190</v>
      </c>
      <c r="K555">
        <v>554</v>
      </c>
    </row>
    <row r="556" spans="1:11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v>100341</v>
      </c>
      <c r="K556">
        <v>555</v>
      </c>
    </row>
    <row r="557" spans="1:11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v>100364</v>
      </c>
      <c r="K557">
        <v>556</v>
      </c>
    </row>
    <row r="558" spans="1:11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v>100587</v>
      </c>
      <c r="K558">
        <v>557</v>
      </c>
    </row>
    <row r="559" spans="1:11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v>100630</v>
      </c>
      <c r="K559">
        <v>558</v>
      </c>
    </row>
    <row r="560" spans="1:11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v>100630</v>
      </c>
      <c r="K560">
        <v>559</v>
      </c>
    </row>
    <row r="561" spans="1:11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v>100630</v>
      </c>
      <c r="K561">
        <v>560</v>
      </c>
    </row>
    <row r="562" spans="1:11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v>101267</v>
      </c>
      <c r="K562">
        <v>561</v>
      </c>
    </row>
    <row r="563" spans="1:11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v>101267</v>
      </c>
      <c r="K563">
        <v>562</v>
      </c>
    </row>
    <row r="564" spans="1:11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v>101267</v>
      </c>
      <c r="K564">
        <v>563</v>
      </c>
    </row>
    <row r="565" spans="1:11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v>103043</v>
      </c>
      <c r="K565">
        <v>564</v>
      </c>
    </row>
    <row r="566" spans="1:11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v>103043</v>
      </c>
      <c r="K566">
        <v>565</v>
      </c>
    </row>
    <row r="567" spans="1:11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v>106241</v>
      </c>
      <c r="K567">
        <v>566</v>
      </c>
    </row>
    <row r="568" spans="1:11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v>106440</v>
      </c>
      <c r="K568">
        <v>567</v>
      </c>
    </row>
    <row r="569" spans="1:11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v>106440</v>
      </c>
      <c r="K569">
        <v>568</v>
      </c>
    </row>
    <row r="570" spans="1:11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v>106440</v>
      </c>
      <c r="K570">
        <v>569</v>
      </c>
    </row>
    <row r="571" spans="1:11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v>109112</v>
      </c>
      <c r="K571">
        <v>570</v>
      </c>
    </row>
    <row r="572" spans="1:11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v>116705</v>
      </c>
      <c r="K572">
        <v>571</v>
      </c>
    </row>
    <row r="573" spans="1:11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v>119112</v>
      </c>
      <c r="K573">
        <v>572</v>
      </c>
    </row>
    <row r="574" spans="1:11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v>119112</v>
      </c>
      <c r="K574">
        <v>573</v>
      </c>
    </row>
    <row r="575" spans="1:11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v>119112</v>
      </c>
      <c r="K575">
        <v>574</v>
      </c>
    </row>
    <row r="576" spans="1:11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v>121577</v>
      </c>
      <c r="K576">
        <v>575</v>
      </c>
    </row>
    <row r="577" spans="1:11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v>121577</v>
      </c>
      <c r="K577">
        <v>576</v>
      </c>
    </row>
    <row r="578" spans="1:11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v>121577</v>
      </c>
      <c r="K578">
        <v>577</v>
      </c>
    </row>
    <row r="579" spans="1:11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v>121577</v>
      </c>
      <c r="K579">
        <v>578</v>
      </c>
    </row>
    <row r="580" spans="1:11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v>122026</v>
      </c>
      <c r="K580">
        <v>579</v>
      </c>
    </row>
    <row r="581" spans="1:11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v>122026</v>
      </c>
      <c r="K581">
        <v>580</v>
      </c>
    </row>
    <row r="582" spans="1:11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v>122026</v>
      </c>
      <c r="K582">
        <v>581</v>
      </c>
    </row>
    <row r="583" spans="1:11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v>122026</v>
      </c>
      <c r="K583">
        <v>582</v>
      </c>
    </row>
    <row r="584" spans="1:11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v>122026</v>
      </c>
      <c r="K584">
        <v>583</v>
      </c>
    </row>
    <row r="585" spans="1:11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v>122026</v>
      </c>
      <c r="K585">
        <v>584</v>
      </c>
    </row>
    <row r="586" spans="1:11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v>122026</v>
      </c>
      <c r="K586">
        <v>585</v>
      </c>
    </row>
    <row r="587" spans="1:11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v>125888</v>
      </c>
      <c r="K587">
        <v>586</v>
      </c>
    </row>
    <row r="588" spans="1:11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v>125888</v>
      </c>
      <c r="K588">
        <v>587</v>
      </c>
    </row>
    <row r="589" spans="1:11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v>125888</v>
      </c>
      <c r="K589">
        <v>588</v>
      </c>
    </row>
    <row r="590" spans="1:11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v>129112</v>
      </c>
      <c r="K590">
        <v>589</v>
      </c>
    </row>
    <row r="591" spans="1:11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v>129112</v>
      </c>
      <c r="K591">
        <v>590</v>
      </c>
    </row>
    <row r="592" spans="1:11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v>129112</v>
      </c>
      <c r="K592">
        <v>591</v>
      </c>
    </row>
    <row r="593" spans="1:11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v>130169</v>
      </c>
      <c r="K593">
        <v>592</v>
      </c>
    </row>
    <row r="594" spans="1:11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v>130169</v>
      </c>
      <c r="K594">
        <v>593</v>
      </c>
    </row>
    <row r="595" spans="1:11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v>183700</v>
      </c>
      <c r="K595">
        <v>594</v>
      </c>
    </row>
    <row r="596" spans="1:11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v>185151</v>
      </c>
      <c r="K596">
        <v>595</v>
      </c>
    </row>
    <row r="597" spans="1:11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v>185301</v>
      </c>
      <c r="K597">
        <v>596</v>
      </c>
    </row>
    <row r="598" spans="1:11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v>185301</v>
      </c>
      <c r="K598">
        <v>597</v>
      </c>
    </row>
    <row r="599" spans="1:11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v>185301</v>
      </c>
      <c r="K599">
        <v>598</v>
      </c>
    </row>
    <row r="600" spans="1:11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v>185301</v>
      </c>
      <c r="K600">
        <v>599</v>
      </c>
    </row>
    <row r="601" spans="1:11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v>185301</v>
      </c>
      <c r="K601">
        <v>600</v>
      </c>
    </row>
    <row r="602" spans="1:11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v>185362</v>
      </c>
      <c r="K602">
        <v>601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v>1450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v>1450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v>1450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v>1450</v>
      </c>
      <c r="K606">
        <v>4</v>
      </c>
    </row>
    <row r="607" spans="1:11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v>5000</v>
      </c>
      <c r="K607">
        <v>5</v>
      </c>
    </row>
    <row r="608" spans="1:11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v>5000</v>
      </c>
      <c r="K608">
        <v>6</v>
      </c>
    </row>
    <row r="609" spans="1:11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v>5000</v>
      </c>
      <c r="K609">
        <v>7</v>
      </c>
    </row>
    <row r="610" spans="1:11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v>5000</v>
      </c>
      <c r="K610">
        <v>8</v>
      </c>
    </row>
    <row r="611" spans="1:11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v>5368</v>
      </c>
      <c r="K611">
        <v>9</v>
      </c>
    </row>
    <row r="612" spans="1:11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v>5368</v>
      </c>
      <c r="K612">
        <v>10</v>
      </c>
    </row>
    <row r="613" spans="1:11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v>5368</v>
      </c>
      <c r="K613">
        <v>11</v>
      </c>
    </row>
    <row r="614" spans="1:11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v>5368</v>
      </c>
      <c r="K614">
        <v>12</v>
      </c>
    </row>
    <row r="615" spans="1:11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v>5368</v>
      </c>
      <c r="K615">
        <v>13</v>
      </c>
    </row>
    <row r="616" spans="1:11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v>5368</v>
      </c>
      <c r="K616">
        <v>14</v>
      </c>
    </row>
    <row r="617" spans="1:11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v>5368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v>6510</v>
      </c>
      <c r="K618">
        <v>16</v>
      </c>
    </row>
    <row r="619" spans="1:11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v>9453</v>
      </c>
      <c r="K619">
        <v>17</v>
      </c>
    </row>
    <row r="620" spans="1:11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v>10208</v>
      </c>
      <c r="K620">
        <v>18</v>
      </c>
    </row>
    <row r="621" spans="1:11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v>11419</v>
      </c>
      <c r="K621">
        <v>19</v>
      </c>
    </row>
    <row r="622" spans="1:11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v>14106</v>
      </c>
      <c r="K622">
        <v>20</v>
      </c>
    </row>
    <row r="623" spans="1:11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v>16521</v>
      </c>
      <c r="K623">
        <v>21</v>
      </c>
    </row>
    <row r="624" spans="1:11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v>17467</v>
      </c>
      <c r="K624">
        <v>22</v>
      </c>
    </row>
    <row r="625" spans="1:11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v>17950</v>
      </c>
      <c r="K625">
        <v>23</v>
      </c>
    </row>
    <row r="626" spans="1:11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v>20015</v>
      </c>
      <c r="K626">
        <v>24</v>
      </c>
    </row>
    <row r="627" spans="1:11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v>21054</v>
      </c>
      <c r="K627">
        <v>25</v>
      </c>
    </row>
    <row r="628" spans="1:11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v>21054</v>
      </c>
      <c r="K628">
        <v>26</v>
      </c>
    </row>
    <row r="629" spans="1:11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v>21054</v>
      </c>
      <c r="K629">
        <v>27</v>
      </c>
    </row>
    <row r="630" spans="1:11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v>28097</v>
      </c>
      <c r="K630">
        <v>28</v>
      </c>
    </row>
    <row r="631" spans="1:11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v>29270</v>
      </c>
      <c r="K631">
        <v>29</v>
      </c>
    </row>
    <row r="632" spans="1:11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v>30000</v>
      </c>
      <c r="K632">
        <v>30</v>
      </c>
    </row>
    <row r="633" spans="1:11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v>30000</v>
      </c>
      <c r="K633">
        <v>31</v>
      </c>
    </row>
    <row r="634" spans="1:11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v>30000</v>
      </c>
      <c r="K634">
        <v>32</v>
      </c>
    </row>
    <row r="635" spans="1:11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v>31484</v>
      </c>
      <c r="K635">
        <v>33</v>
      </c>
    </row>
    <row r="636" spans="1:11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v>36590</v>
      </c>
      <c r="K636">
        <v>34</v>
      </c>
    </row>
    <row r="637" spans="1:11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v>36590</v>
      </c>
      <c r="K637">
        <v>35</v>
      </c>
    </row>
    <row r="638" spans="1:11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v>36703</v>
      </c>
      <c r="K638">
        <v>36</v>
      </c>
    </row>
    <row r="639" spans="1:11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v>36703</v>
      </c>
      <c r="K639">
        <v>37</v>
      </c>
    </row>
    <row r="640" spans="1:11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v>36703</v>
      </c>
      <c r="K640">
        <v>38</v>
      </c>
    </row>
    <row r="641" spans="1:11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v>36703</v>
      </c>
      <c r="K641">
        <v>39</v>
      </c>
    </row>
    <row r="642" spans="1:11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v>37442</v>
      </c>
      <c r="K642">
        <v>40</v>
      </c>
    </row>
    <row r="643" spans="1:11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v>40664</v>
      </c>
      <c r="K643">
        <v>41</v>
      </c>
    </row>
    <row r="644" spans="1:11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v>40664</v>
      </c>
      <c r="K644">
        <v>42</v>
      </c>
    </row>
    <row r="645" spans="1:11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v>40664</v>
      </c>
      <c r="K645">
        <v>43</v>
      </c>
    </row>
    <row r="646" spans="1:11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v>40664</v>
      </c>
      <c r="K646">
        <v>44</v>
      </c>
    </row>
    <row r="647" spans="1:11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v>40664</v>
      </c>
      <c r="K647">
        <v>45</v>
      </c>
    </row>
    <row r="648" spans="1:11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v>40897</v>
      </c>
      <c r="K648">
        <v>46</v>
      </c>
    </row>
    <row r="649" spans="1:11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v>41568</v>
      </c>
      <c r="K649">
        <v>47</v>
      </c>
    </row>
    <row r="650" spans="1:11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v>42321</v>
      </c>
      <c r="K650">
        <v>48</v>
      </c>
    </row>
    <row r="651" spans="1:11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v>42321</v>
      </c>
      <c r="K651">
        <v>49</v>
      </c>
    </row>
    <row r="652" spans="1:11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v>42321</v>
      </c>
      <c r="K652">
        <v>50</v>
      </c>
    </row>
    <row r="653" spans="1:11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v>42321</v>
      </c>
      <c r="K653">
        <v>51</v>
      </c>
    </row>
    <row r="654" spans="1:11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v>42321</v>
      </c>
      <c r="K654">
        <v>52</v>
      </c>
    </row>
    <row r="655" spans="1:11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v>42321</v>
      </c>
      <c r="K655">
        <v>53</v>
      </c>
    </row>
    <row r="656" spans="1:11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v>42321</v>
      </c>
      <c r="K656">
        <v>54</v>
      </c>
    </row>
    <row r="657" spans="1:11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v>42855</v>
      </c>
      <c r="K657">
        <v>55</v>
      </c>
    </row>
    <row r="658" spans="1:11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v>47000</v>
      </c>
      <c r="K658">
        <v>56</v>
      </c>
    </row>
    <row r="659" spans="1:11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v>47000</v>
      </c>
      <c r="K659">
        <v>57</v>
      </c>
    </row>
    <row r="660" spans="1:11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v>47000</v>
      </c>
      <c r="K660">
        <v>58</v>
      </c>
    </row>
    <row r="661" spans="1:11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v>47000</v>
      </c>
      <c r="K661">
        <v>59</v>
      </c>
    </row>
    <row r="662" spans="1:11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v>47950</v>
      </c>
      <c r="K662">
        <v>60</v>
      </c>
    </row>
    <row r="663" spans="1:11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v>47950</v>
      </c>
      <c r="K663">
        <v>61</v>
      </c>
    </row>
    <row r="664" spans="1:11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v>49844</v>
      </c>
      <c r="K664">
        <v>62</v>
      </c>
    </row>
    <row r="665" spans="1:11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v>51342</v>
      </c>
      <c r="K665">
        <v>63</v>
      </c>
    </row>
    <row r="666" spans="1:11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v>51342</v>
      </c>
      <c r="K666">
        <v>64</v>
      </c>
    </row>
    <row r="667" spans="1:11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v>51648</v>
      </c>
      <c r="K667">
        <v>65</v>
      </c>
    </row>
    <row r="668" spans="1:11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v>51648</v>
      </c>
      <c r="K668">
        <v>66</v>
      </c>
    </row>
    <row r="669" spans="1:11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v>51648</v>
      </c>
      <c r="K669">
        <v>67</v>
      </c>
    </row>
    <row r="670" spans="1:11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v>52148</v>
      </c>
      <c r="K670">
        <v>68</v>
      </c>
    </row>
    <row r="671" spans="1:11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v>55506</v>
      </c>
      <c r="K671">
        <v>69</v>
      </c>
    </row>
    <row r="672" spans="1:11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v>58374</v>
      </c>
      <c r="K672">
        <v>70</v>
      </c>
    </row>
    <row r="673" spans="1:11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v>63022</v>
      </c>
      <c r="K673">
        <v>71</v>
      </c>
    </row>
    <row r="674" spans="1:11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v>63022</v>
      </c>
      <c r="K674">
        <v>72</v>
      </c>
    </row>
    <row r="675" spans="1:11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v>63022</v>
      </c>
      <c r="K675">
        <v>73</v>
      </c>
    </row>
    <row r="676" spans="1:11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v>63022</v>
      </c>
      <c r="K676">
        <v>74</v>
      </c>
    </row>
    <row r="677" spans="1:11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v>63835</v>
      </c>
      <c r="K677">
        <v>75</v>
      </c>
    </row>
    <row r="678" spans="1:11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v>63835</v>
      </c>
      <c r="K678">
        <v>76</v>
      </c>
    </row>
    <row r="679" spans="1:11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v>63835</v>
      </c>
      <c r="K679">
        <v>77</v>
      </c>
    </row>
    <row r="680" spans="1:11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v>63835</v>
      </c>
      <c r="K680">
        <v>78</v>
      </c>
    </row>
    <row r="681" spans="1:11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v>65335</v>
      </c>
      <c r="K681">
        <v>79</v>
      </c>
    </row>
    <row r="682" spans="1:11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v>70442</v>
      </c>
      <c r="K682">
        <v>80</v>
      </c>
    </row>
    <row r="683" spans="1:11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v>70559</v>
      </c>
      <c r="K683">
        <v>81</v>
      </c>
    </row>
    <row r="684" spans="1:11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v>70559</v>
      </c>
      <c r="K684">
        <v>82</v>
      </c>
    </row>
    <row r="685" spans="1:11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v>70745</v>
      </c>
      <c r="K685">
        <v>83</v>
      </c>
    </row>
    <row r="686" spans="1:11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v>70834</v>
      </c>
      <c r="K686">
        <v>84</v>
      </c>
    </row>
    <row r="687" spans="1:11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v>71320</v>
      </c>
      <c r="K687">
        <v>85</v>
      </c>
    </row>
    <row r="688" spans="1:11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v>71591</v>
      </c>
      <c r="K688">
        <v>86</v>
      </c>
    </row>
    <row r="689" spans="1:11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v>72667</v>
      </c>
      <c r="K689">
        <v>87</v>
      </c>
    </row>
    <row r="690" spans="1:11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v>72667</v>
      </c>
      <c r="K690">
        <v>88</v>
      </c>
    </row>
    <row r="691" spans="1:11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v>72667</v>
      </c>
      <c r="K691">
        <v>89</v>
      </c>
    </row>
    <row r="692" spans="1:11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v>73454</v>
      </c>
      <c r="K692">
        <v>90</v>
      </c>
    </row>
    <row r="693" spans="1:11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v>73454</v>
      </c>
      <c r="K693">
        <v>91</v>
      </c>
    </row>
    <row r="694" spans="1:11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v>73567</v>
      </c>
      <c r="K694">
        <v>92</v>
      </c>
    </row>
    <row r="695" spans="1:11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v>73753</v>
      </c>
      <c r="K695">
        <v>93</v>
      </c>
    </row>
    <row r="696" spans="1:11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v>74374</v>
      </c>
      <c r="K696">
        <v>94</v>
      </c>
    </row>
    <row r="697" spans="1:11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v>75374</v>
      </c>
      <c r="K697">
        <v>95</v>
      </c>
    </row>
    <row r="698" spans="1:11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v>75950</v>
      </c>
      <c r="K698">
        <v>96</v>
      </c>
    </row>
    <row r="699" spans="1:11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v>75950</v>
      </c>
      <c r="K699">
        <v>97</v>
      </c>
    </row>
    <row r="700" spans="1:11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v>79082</v>
      </c>
      <c r="K700">
        <v>98</v>
      </c>
    </row>
    <row r="701" spans="1:11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v>80374</v>
      </c>
      <c r="K701">
        <v>99</v>
      </c>
    </row>
    <row r="702" spans="1:11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v>85922</v>
      </c>
      <c r="K702">
        <v>100</v>
      </c>
    </row>
    <row r="703" spans="1:11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v>93338</v>
      </c>
      <c r="K703">
        <v>101</v>
      </c>
    </row>
    <row r="704" spans="1:11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v>96598</v>
      </c>
      <c r="K704">
        <v>102</v>
      </c>
    </row>
    <row r="705" spans="1:11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v>96598</v>
      </c>
      <c r="K705">
        <v>103</v>
      </c>
    </row>
    <row r="706" spans="1:11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v>96857</v>
      </c>
      <c r="K706">
        <v>104</v>
      </c>
    </row>
    <row r="707" spans="1:11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v>96857</v>
      </c>
      <c r="K707">
        <v>105</v>
      </c>
    </row>
    <row r="708" spans="1:11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v>101027</v>
      </c>
      <c r="K708">
        <v>106</v>
      </c>
    </row>
    <row r="709" spans="1:11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v>101027</v>
      </c>
      <c r="K709">
        <v>107</v>
      </c>
    </row>
    <row r="710" spans="1:11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v>101027</v>
      </c>
      <c r="K710">
        <v>108</v>
      </c>
    </row>
    <row r="711" spans="1:11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v>115085</v>
      </c>
      <c r="K711">
        <v>109</v>
      </c>
    </row>
    <row r="712" spans="1:11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v>121441</v>
      </c>
      <c r="K712">
        <v>110</v>
      </c>
    </row>
    <row r="713" spans="1:11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v>121441</v>
      </c>
      <c r="K713">
        <v>111</v>
      </c>
    </row>
    <row r="714" spans="1:11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v>124997</v>
      </c>
      <c r="K714">
        <v>112</v>
      </c>
    </row>
    <row r="715" spans="1:11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v>124997</v>
      </c>
      <c r="K715">
        <v>113</v>
      </c>
    </row>
    <row r="716" spans="1:11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v>125894</v>
      </c>
      <c r="K716">
        <v>114</v>
      </c>
    </row>
    <row r="717" spans="1:11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v>125894</v>
      </c>
      <c r="K717">
        <v>115</v>
      </c>
    </row>
    <row r="718" spans="1:11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v>125894</v>
      </c>
      <c r="K718">
        <v>116</v>
      </c>
    </row>
    <row r="719" spans="1:11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v>128536</v>
      </c>
      <c r="K719">
        <v>117</v>
      </c>
    </row>
    <row r="720" spans="1:11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v>128536</v>
      </c>
      <c r="K720">
        <v>118</v>
      </c>
    </row>
    <row r="721" spans="1:11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v>128536</v>
      </c>
      <c r="K721">
        <v>119</v>
      </c>
    </row>
    <row r="722" spans="1:11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v>128536</v>
      </c>
      <c r="K722">
        <v>120</v>
      </c>
    </row>
    <row r="723" spans="1:11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v>128536</v>
      </c>
      <c r="K723">
        <v>121</v>
      </c>
    </row>
    <row r="724" spans="1:11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v>128536</v>
      </c>
      <c r="K724">
        <v>122</v>
      </c>
    </row>
    <row r="725" spans="1:11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v>128536</v>
      </c>
      <c r="K725">
        <v>123</v>
      </c>
    </row>
    <row r="726" spans="1:11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v>128536</v>
      </c>
      <c r="K726">
        <v>124</v>
      </c>
    </row>
    <row r="727" spans="1:11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v>128536</v>
      </c>
      <c r="K727">
        <v>125</v>
      </c>
    </row>
    <row r="728" spans="1:11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v>128536</v>
      </c>
      <c r="K728">
        <v>126</v>
      </c>
    </row>
    <row r="729" spans="1:11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v>128922</v>
      </c>
      <c r="K729">
        <v>127</v>
      </c>
    </row>
    <row r="730" spans="1:11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v>129528</v>
      </c>
      <c r="K730">
        <v>128</v>
      </c>
    </row>
    <row r="731" spans="1:11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v>129528</v>
      </c>
      <c r="K731">
        <v>129</v>
      </c>
    </row>
    <row r="732" spans="1:11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v>129606</v>
      </c>
      <c r="K732">
        <v>130</v>
      </c>
    </row>
    <row r="733" spans="1:11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v>129847</v>
      </c>
      <c r="K733">
        <v>131</v>
      </c>
    </row>
    <row r="734" spans="1:11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v>133967</v>
      </c>
      <c r="K734">
        <v>132</v>
      </c>
    </row>
    <row r="735" spans="1:11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v>133984</v>
      </c>
      <c r="K735">
        <v>133</v>
      </c>
    </row>
    <row r="736" spans="1:11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v>136832</v>
      </c>
      <c r="K736">
        <v>134</v>
      </c>
    </row>
    <row r="737" spans="1:11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v>141817</v>
      </c>
      <c r="K737">
        <v>135</v>
      </c>
    </row>
    <row r="738" spans="1:11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v>141817</v>
      </c>
      <c r="K738">
        <v>136</v>
      </c>
    </row>
    <row r="739" spans="1:11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v>141817</v>
      </c>
      <c r="K739">
        <v>137</v>
      </c>
    </row>
    <row r="740" spans="1:11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v>141817</v>
      </c>
      <c r="K740">
        <v>138</v>
      </c>
    </row>
    <row r="741" spans="1:11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v>142022</v>
      </c>
      <c r="K741">
        <v>139</v>
      </c>
    </row>
    <row r="742" spans="1:11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v>142022</v>
      </c>
      <c r="K742">
        <v>140</v>
      </c>
    </row>
    <row r="743" spans="1:11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v>142022</v>
      </c>
      <c r="K743">
        <v>141</v>
      </c>
    </row>
    <row r="744" spans="1:11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v>142022</v>
      </c>
      <c r="K744">
        <v>142</v>
      </c>
    </row>
    <row r="745" spans="1:11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v>145710</v>
      </c>
      <c r="K745">
        <v>143</v>
      </c>
    </row>
    <row r="746" spans="1:11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v>149081</v>
      </c>
      <c r="K746">
        <v>144</v>
      </c>
    </row>
    <row r="747" spans="1:11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v>149081</v>
      </c>
      <c r="K747">
        <v>145</v>
      </c>
    </row>
    <row r="748" spans="1:11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v>149081</v>
      </c>
      <c r="K748">
        <v>146</v>
      </c>
    </row>
    <row r="749" spans="1:11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v>149081</v>
      </c>
      <c r="K749">
        <v>147</v>
      </c>
    </row>
    <row r="750" spans="1:11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v>151109</v>
      </c>
      <c r="K750">
        <v>148</v>
      </c>
    </row>
    <row r="751" spans="1:11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v>151109</v>
      </c>
      <c r="K751">
        <v>149</v>
      </c>
    </row>
    <row r="752" spans="1:11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v>151109</v>
      </c>
      <c r="K752">
        <v>150</v>
      </c>
    </row>
    <row r="753" spans="1:11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v>151109</v>
      </c>
      <c r="K753">
        <v>151</v>
      </c>
    </row>
    <row r="754" spans="1:11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v>151109</v>
      </c>
      <c r="K754">
        <v>152</v>
      </c>
    </row>
    <row r="755" spans="1:11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v>151109</v>
      </c>
      <c r="K755">
        <v>153</v>
      </c>
    </row>
    <row r="756" spans="1:11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v>151109</v>
      </c>
      <c r="K756">
        <v>154</v>
      </c>
    </row>
    <row r="757" spans="1:11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v>155109</v>
      </c>
      <c r="K757">
        <v>155</v>
      </c>
    </row>
    <row r="758" spans="1:11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v>158579</v>
      </c>
      <c r="K758">
        <v>156</v>
      </c>
    </row>
    <row r="759" spans="1:11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v>163812</v>
      </c>
      <c r="K759">
        <v>157</v>
      </c>
    </row>
    <row r="760" spans="1:11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v>163812</v>
      </c>
      <c r="K760">
        <v>158</v>
      </c>
    </row>
    <row r="761" spans="1:11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v>166383</v>
      </c>
      <c r="K761">
        <v>159</v>
      </c>
    </row>
    <row r="762" spans="1:11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v>168082</v>
      </c>
      <c r="K762">
        <v>160</v>
      </c>
    </row>
    <row r="763" spans="1:11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v>168082</v>
      </c>
      <c r="K763">
        <v>161</v>
      </c>
    </row>
    <row r="764" spans="1:11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v>168104</v>
      </c>
      <c r="K764">
        <v>162</v>
      </c>
    </row>
    <row r="765" spans="1:11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v>172183</v>
      </c>
      <c r="K765">
        <v>163</v>
      </c>
    </row>
    <row r="766" spans="1:11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v>175632</v>
      </c>
      <c r="K766">
        <v>164</v>
      </c>
    </row>
    <row r="767" spans="1:11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v>180326</v>
      </c>
      <c r="K767">
        <v>165</v>
      </c>
    </row>
    <row r="768" spans="1:11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v>181767</v>
      </c>
      <c r="K768">
        <v>166</v>
      </c>
    </row>
    <row r="769" spans="1:11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v>183272</v>
      </c>
      <c r="K769">
        <v>167</v>
      </c>
    </row>
    <row r="770" spans="1:11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v>183272</v>
      </c>
      <c r="K770">
        <v>168</v>
      </c>
    </row>
    <row r="771" spans="1:11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v>183679</v>
      </c>
      <c r="K771">
        <v>169</v>
      </c>
    </row>
    <row r="772" spans="1:11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v>183679</v>
      </c>
      <c r="K772">
        <v>170</v>
      </c>
    </row>
    <row r="773" spans="1:11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v>183679</v>
      </c>
      <c r="K773">
        <v>171</v>
      </c>
    </row>
    <row r="774" spans="1:11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v>183679</v>
      </c>
      <c r="K774">
        <v>172</v>
      </c>
    </row>
    <row r="775" spans="1:11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v>186050</v>
      </c>
      <c r="K775">
        <v>173</v>
      </c>
    </row>
    <row r="776" spans="1:11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v>186607</v>
      </c>
      <c r="K776">
        <v>174</v>
      </c>
    </row>
    <row r="777" spans="1:11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v>187099</v>
      </c>
      <c r="K777">
        <v>175</v>
      </c>
    </row>
    <row r="778" spans="1:11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v>191383</v>
      </c>
      <c r="K778">
        <v>176</v>
      </c>
    </row>
    <row r="779" spans="1:11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v>191383</v>
      </c>
      <c r="K779">
        <v>177</v>
      </c>
    </row>
    <row r="780" spans="1:11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v>191383</v>
      </c>
      <c r="K780">
        <v>178</v>
      </c>
    </row>
    <row r="781" spans="1:11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v>191383</v>
      </c>
      <c r="K781">
        <v>179</v>
      </c>
    </row>
    <row r="782" spans="1:11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v>192183</v>
      </c>
      <c r="K782">
        <v>180</v>
      </c>
    </row>
    <row r="783" spans="1:11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v>192183</v>
      </c>
      <c r="K783">
        <v>181</v>
      </c>
    </row>
    <row r="784" spans="1:11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v>192998</v>
      </c>
      <c r="K784">
        <v>182</v>
      </c>
    </row>
    <row r="785" spans="1:11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v>193698</v>
      </c>
      <c r="K785">
        <v>183</v>
      </c>
    </row>
    <row r="786" spans="1:11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v>193698</v>
      </c>
      <c r="K786">
        <v>184</v>
      </c>
    </row>
    <row r="787" spans="1:11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v>193698</v>
      </c>
      <c r="K787">
        <v>185</v>
      </c>
    </row>
    <row r="788" spans="1:11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v>194076</v>
      </c>
      <c r="K788">
        <v>186</v>
      </c>
    </row>
    <row r="789" spans="1:11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v>194262</v>
      </c>
      <c r="K789">
        <v>187</v>
      </c>
    </row>
    <row r="790" spans="1:11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v>194262</v>
      </c>
      <c r="K790">
        <v>188</v>
      </c>
    </row>
    <row r="791" spans="1:11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v>194262</v>
      </c>
      <c r="K791">
        <v>189</v>
      </c>
    </row>
    <row r="792" spans="1:11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v>194517</v>
      </c>
      <c r="K792">
        <v>190</v>
      </c>
    </row>
    <row r="793" spans="1:11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v>198784</v>
      </c>
      <c r="K793">
        <v>191</v>
      </c>
    </row>
    <row r="794" spans="1:11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v>198784</v>
      </c>
      <c r="K794">
        <v>192</v>
      </c>
    </row>
    <row r="795" spans="1:11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v>198784</v>
      </c>
      <c r="K795">
        <v>193</v>
      </c>
    </row>
    <row r="796" spans="1:11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v>200503</v>
      </c>
      <c r="K796">
        <v>194</v>
      </c>
    </row>
    <row r="797" spans="1:11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v>200503</v>
      </c>
      <c r="K797">
        <v>195</v>
      </c>
    </row>
    <row r="798" spans="1:11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v>200503</v>
      </c>
      <c r="K798">
        <v>196</v>
      </c>
    </row>
    <row r="799" spans="1:11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v>200503</v>
      </c>
      <c r="K799">
        <v>197</v>
      </c>
    </row>
    <row r="800" spans="1:11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v>200578</v>
      </c>
      <c r="K800">
        <v>198</v>
      </c>
    </row>
    <row r="801" spans="1:11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v>202073</v>
      </c>
      <c r="K801">
        <v>199</v>
      </c>
    </row>
    <row r="802" spans="1:11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v>204316</v>
      </c>
      <c r="K802">
        <v>200</v>
      </c>
    </row>
    <row r="803" spans="1:11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v>205669</v>
      </c>
      <c r="K803">
        <v>201</v>
      </c>
    </row>
    <row r="804" spans="1:11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v>205669</v>
      </c>
      <c r="K804">
        <v>202</v>
      </c>
    </row>
    <row r="805" spans="1:11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v>205669</v>
      </c>
      <c r="K805">
        <v>203</v>
      </c>
    </row>
    <row r="806" spans="1:11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v>208076</v>
      </c>
      <c r="K806">
        <v>204</v>
      </c>
    </row>
    <row r="807" spans="1:11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v>208076</v>
      </c>
      <c r="K807">
        <v>205</v>
      </c>
    </row>
    <row r="808" spans="1:11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v>208790</v>
      </c>
      <c r="K808">
        <v>206</v>
      </c>
    </row>
    <row r="809" spans="1:11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v>208790</v>
      </c>
      <c r="K809">
        <v>207</v>
      </c>
    </row>
    <row r="810" spans="1:11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v>208790</v>
      </c>
      <c r="K810">
        <v>208</v>
      </c>
    </row>
    <row r="811" spans="1:11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v>209719</v>
      </c>
      <c r="K811">
        <v>209</v>
      </c>
    </row>
    <row r="812" spans="1:11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v>209775</v>
      </c>
      <c r="K812">
        <v>210</v>
      </c>
    </row>
    <row r="813" spans="1:11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v>209775</v>
      </c>
      <c r="K813">
        <v>211</v>
      </c>
    </row>
    <row r="814" spans="1:11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v>212109</v>
      </c>
      <c r="K814">
        <v>212</v>
      </c>
    </row>
    <row r="815" spans="1:11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v>213753</v>
      </c>
      <c r="K815">
        <v>213</v>
      </c>
    </row>
    <row r="816" spans="1:11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v>213753</v>
      </c>
      <c r="K816">
        <v>214</v>
      </c>
    </row>
    <row r="817" spans="1:11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v>213753</v>
      </c>
      <c r="K817">
        <v>215</v>
      </c>
    </row>
    <row r="818" spans="1:11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v>213753</v>
      </c>
      <c r="K818">
        <v>216</v>
      </c>
    </row>
    <row r="819" spans="1:11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v>213856</v>
      </c>
      <c r="K819">
        <v>217</v>
      </c>
    </row>
    <row r="820" spans="1:11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v>213856</v>
      </c>
      <c r="K820">
        <v>218</v>
      </c>
    </row>
    <row r="821" spans="1:11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v>214779</v>
      </c>
      <c r="K821">
        <v>219</v>
      </c>
    </row>
    <row r="822" spans="1:11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v>214779</v>
      </c>
      <c r="K822">
        <v>220</v>
      </c>
    </row>
    <row r="823" spans="1:11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v>214779</v>
      </c>
      <c r="K823">
        <v>221</v>
      </c>
    </row>
    <row r="824" spans="1:11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v>217813</v>
      </c>
      <c r="K824">
        <v>222</v>
      </c>
    </row>
    <row r="825" spans="1:11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v>221383</v>
      </c>
      <c r="K825">
        <v>223</v>
      </c>
    </row>
    <row r="826" spans="1:11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v>222178</v>
      </c>
      <c r="K826">
        <v>224</v>
      </c>
    </row>
    <row r="827" spans="1:11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v>222178</v>
      </c>
      <c r="K827">
        <v>225</v>
      </c>
    </row>
    <row r="828" spans="1:11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v>222178</v>
      </c>
      <c r="K828">
        <v>226</v>
      </c>
    </row>
    <row r="829" spans="1:11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v>223827</v>
      </c>
      <c r="K829">
        <v>227</v>
      </c>
    </row>
    <row r="830" spans="1:11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v>224260</v>
      </c>
      <c r="K830">
        <v>228</v>
      </c>
    </row>
    <row r="831" spans="1:11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v>225669</v>
      </c>
      <c r="K831">
        <v>229</v>
      </c>
    </row>
    <row r="832" spans="1:11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v>227046</v>
      </c>
      <c r="K832">
        <v>230</v>
      </c>
    </row>
    <row r="833" spans="1:11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v>227046</v>
      </c>
      <c r="K833">
        <v>231</v>
      </c>
    </row>
    <row r="834" spans="1:11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v>227046</v>
      </c>
      <c r="K834">
        <v>232</v>
      </c>
    </row>
    <row r="835" spans="1:11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v>227693</v>
      </c>
      <c r="K835">
        <v>233</v>
      </c>
    </row>
    <row r="836" spans="1:11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v>234610</v>
      </c>
      <c r="K836">
        <v>234</v>
      </c>
    </row>
    <row r="837" spans="1:11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v>235327</v>
      </c>
      <c r="K837">
        <v>235</v>
      </c>
    </row>
    <row r="838" spans="1:11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v>235327</v>
      </c>
      <c r="K838">
        <v>236</v>
      </c>
    </row>
    <row r="839" spans="1:11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v>235327</v>
      </c>
      <c r="K839">
        <v>237</v>
      </c>
    </row>
    <row r="840" spans="1:11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v>235327</v>
      </c>
      <c r="K840">
        <v>238</v>
      </c>
    </row>
    <row r="841" spans="1:11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v>235343</v>
      </c>
      <c r="K841">
        <v>239</v>
      </c>
    </row>
    <row r="842" spans="1:11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v>235343</v>
      </c>
      <c r="K842">
        <v>240</v>
      </c>
    </row>
    <row r="843" spans="1:11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v>235343</v>
      </c>
      <c r="K843">
        <v>241</v>
      </c>
    </row>
    <row r="844" spans="1:11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v>236986</v>
      </c>
      <c r="K844">
        <v>242</v>
      </c>
    </row>
    <row r="845" spans="1:11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v>239696</v>
      </c>
      <c r="K845">
        <v>243</v>
      </c>
    </row>
    <row r="846" spans="1:11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v>239743</v>
      </c>
      <c r="K846">
        <v>244</v>
      </c>
    </row>
    <row r="847" spans="1:11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v>239903</v>
      </c>
      <c r="K847">
        <v>245</v>
      </c>
    </row>
    <row r="848" spans="1:11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v>242263</v>
      </c>
      <c r="K848">
        <v>246</v>
      </c>
    </row>
    <row r="849" spans="1:11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v>242742</v>
      </c>
      <c r="K849">
        <v>247</v>
      </c>
    </row>
    <row r="850" spans="1:11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v>242923</v>
      </c>
      <c r="K850">
        <v>248</v>
      </c>
    </row>
    <row r="851" spans="1:11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v>242923</v>
      </c>
      <c r="K851">
        <v>249</v>
      </c>
    </row>
    <row r="852" spans="1:11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v>242923</v>
      </c>
      <c r="K852">
        <v>250</v>
      </c>
    </row>
    <row r="853" spans="1:11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v>243491</v>
      </c>
      <c r="K853">
        <v>251</v>
      </c>
    </row>
    <row r="854" spans="1:11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v>243491</v>
      </c>
      <c r="K854">
        <v>252</v>
      </c>
    </row>
    <row r="855" spans="1:11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v>245993</v>
      </c>
      <c r="K855">
        <v>253</v>
      </c>
    </row>
    <row r="856" spans="1:11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v>246570</v>
      </c>
      <c r="K856">
        <v>254</v>
      </c>
    </row>
    <row r="857" spans="1:11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v>246570</v>
      </c>
      <c r="K857">
        <v>255</v>
      </c>
    </row>
    <row r="858" spans="1:11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v>246848</v>
      </c>
      <c r="K858">
        <v>256</v>
      </c>
    </row>
    <row r="859" spans="1:11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v>246848</v>
      </c>
      <c r="K859">
        <v>257</v>
      </c>
    </row>
    <row r="860" spans="1:11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v>249001</v>
      </c>
      <c r="K860">
        <v>258</v>
      </c>
    </row>
    <row r="861" spans="1:11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v>249001</v>
      </c>
      <c r="K861">
        <v>259</v>
      </c>
    </row>
    <row r="862" spans="1:11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v>250705</v>
      </c>
      <c r="K862">
        <v>260</v>
      </c>
    </row>
    <row r="863" spans="1:11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v>251178</v>
      </c>
      <c r="K863">
        <v>261</v>
      </c>
    </row>
    <row r="864" spans="1:11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v>258953</v>
      </c>
      <c r="K864">
        <v>262</v>
      </c>
    </row>
    <row r="865" spans="1:11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v>258953</v>
      </c>
      <c r="K865">
        <v>263</v>
      </c>
    </row>
    <row r="866" spans="1:11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v>258953</v>
      </c>
      <c r="K866">
        <v>264</v>
      </c>
    </row>
    <row r="867" spans="1:11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v>258953</v>
      </c>
      <c r="K867">
        <v>265</v>
      </c>
    </row>
    <row r="868" spans="1:11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v>263633</v>
      </c>
      <c r="K868">
        <v>266</v>
      </c>
    </row>
    <row r="869" spans="1:11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v>264033</v>
      </c>
      <c r="K869">
        <v>267</v>
      </c>
    </row>
    <row r="870" spans="1:11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v>264033</v>
      </c>
      <c r="K870">
        <v>268</v>
      </c>
    </row>
    <row r="871" spans="1:11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v>264714</v>
      </c>
      <c r="K871">
        <v>269</v>
      </c>
    </row>
    <row r="872" spans="1:11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v>269852</v>
      </c>
      <c r="K872">
        <v>270</v>
      </c>
    </row>
    <row r="873" spans="1:11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v>272647</v>
      </c>
      <c r="K873">
        <v>271</v>
      </c>
    </row>
    <row r="874" spans="1:11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v>272828</v>
      </c>
      <c r="K874">
        <v>272</v>
      </c>
    </row>
    <row r="875" spans="1:11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v>272938</v>
      </c>
      <c r="K875">
        <v>273</v>
      </c>
    </row>
    <row r="876" spans="1:11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v>272938</v>
      </c>
      <c r="K876">
        <v>274</v>
      </c>
    </row>
    <row r="877" spans="1:11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v>272938</v>
      </c>
      <c r="K877">
        <v>275</v>
      </c>
    </row>
    <row r="878" spans="1:11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v>272938</v>
      </c>
      <c r="K878">
        <v>276</v>
      </c>
    </row>
    <row r="879" spans="1:11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v>272938</v>
      </c>
      <c r="K879">
        <v>277</v>
      </c>
    </row>
    <row r="880" spans="1:11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v>272938</v>
      </c>
      <c r="K880">
        <v>278</v>
      </c>
    </row>
    <row r="881" spans="1:11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v>272938</v>
      </c>
      <c r="K881">
        <v>279</v>
      </c>
    </row>
    <row r="882" spans="1:11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v>272938</v>
      </c>
      <c r="K882">
        <v>280</v>
      </c>
    </row>
    <row r="883" spans="1:11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v>272938</v>
      </c>
      <c r="K883">
        <v>281</v>
      </c>
    </row>
    <row r="884" spans="1:11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v>274779</v>
      </c>
      <c r="K884">
        <v>282</v>
      </c>
    </row>
    <row r="885" spans="1:11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v>276404</v>
      </c>
      <c r="K885">
        <v>283</v>
      </c>
    </row>
    <row r="886" spans="1:11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v>283354</v>
      </c>
      <c r="K886">
        <v>284</v>
      </c>
    </row>
    <row r="887" spans="1:11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v>284517</v>
      </c>
      <c r="K887">
        <v>285</v>
      </c>
    </row>
    <row r="888" spans="1:11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v>284672</v>
      </c>
      <c r="K888">
        <v>286</v>
      </c>
    </row>
    <row r="889" spans="1:11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v>284708</v>
      </c>
      <c r="K889">
        <v>287</v>
      </c>
    </row>
    <row r="890" spans="1:11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v>285065</v>
      </c>
      <c r="K890">
        <v>288</v>
      </c>
    </row>
    <row r="891" spans="1:11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v>285065</v>
      </c>
      <c r="K891">
        <v>289</v>
      </c>
    </row>
    <row r="892" spans="1:11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v>285151</v>
      </c>
      <c r="K892">
        <v>290</v>
      </c>
    </row>
    <row r="893" spans="1:11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v>285305</v>
      </c>
      <c r="K893">
        <v>291</v>
      </c>
    </row>
    <row r="894" spans="1:11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v>286021</v>
      </c>
      <c r="K894">
        <v>292</v>
      </c>
    </row>
    <row r="895" spans="1:11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v>286333</v>
      </c>
      <c r="K895">
        <v>293</v>
      </c>
    </row>
    <row r="896" spans="1:11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v>286612</v>
      </c>
      <c r="K896">
        <v>294</v>
      </c>
    </row>
    <row r="897" spans="1:11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v>287211</v>
      </c>
      <c r="K897">
        <v>295</v>
      </c>
    </row>
    <row r="898" spans="1:11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v>287211</v>
      </c>
      <c r="K898">
        <v>296</v>
      </c>
    </row>
    <row r="899" spans="1:11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v>287211</v>
      </c>
      <c r="K899">
        <v>297</v>
      </c>
    </row>
    <row r="900" spans="1:11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v>287211</v>
      </c>
      <c r="K900">
        <v>298</v>
      </c>
    </row>
    <row r="901" spans="1:11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v>289289</v>
      </c>
      <c r="K901">
        <v>299</v>
      </c>
    </row>
    <row r="902" spans="1:11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v>291210</v>
      </c>
      <c r="K902">
        <v>300</v>
      </c>
    </row>
    <row r="903" spans="1:11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v>291756</v>
      </c>
      <c r="K903">
        <v>301</v>
      </c>
    </row>
    <row r="904" spans="1:11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v>291756</v>
      </c>
      <c r="K904">
        <v>302</v>
      </c>
    </row>
    <row r="905" spans="1:11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v>291756</v>
      </c>
      <c r="K905">
        <v>303</v>
      </c>
    </row>
    <row r="906" spans="1:11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v>291756</v>
      </c>
      <c r="K906">
        <v>304</v>
      </c>
    </row>
    <row r="907" spans="1:11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v>291921</v>
      </c>
      <c r="K907">
        <v>305</v>
      </c>
    </row>
    <row r="908" spans="1:11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v>291951</v>
      </c>
      <c r="K908">
        <v>306</v>
      </c>
    </row>
    <row r="909" spans="1:11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v>291951</v>
      </c>
      <c r="K909">
        <v>307</v>
      </c>
    </row>
    <row r="910" spans="1:11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v>291951</v>
      </c>
      <c r="K910">
        <v>308</v>
      </c>
    </row>
    <row r="911" spans="1:11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v>291951</v>
      </c>
      <c r="K911">
        <v>309</v>
      </c>
    </row>
    <row r="912" spans="1:11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v>292238</v>
      </c>
      <c r="K912">
        <v>310</v>
      </c>
    </row>
    <row r="913" spans="1:11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v>292363</v>
      </c>
      <c r="K913">
        <v>311</v>
      </c>
    </row>
    <row r="914" spans="1:11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v>292442</v>
      </c>
      <c r="K914">
        <v>312</v>
      </c>
    </row>
    <row r="915" spans="1:11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v>293103</v>
      </c>
      <c r="K915">
        <v>313</v>
      </c>
    </row>
    <row r="916" spans="1:11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v>293391</v>
      </c>
      <c r="K916">
        <v>314</v>
      </c>
    </row>
    <row r="917" spans="1:11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v>295050</v>
      </c>
      <c r="K917">
        <v>315</v>
      </c>
    </row>
    <row r="918" spans="1:11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v>298039</v>
      </c>
      <c r="K918">
        <v>316</v>
      </c>
    </row>
    <row r="919" spans="1:11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v>301029</v>
      </c>
      <c r="K919">
        <v>317</v>
      </c>
    </row>
    <row r="920" spans="1:11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v>301029</v>
      </c>
      <c r="K920">
        <v>318</v>
      </c>
    </row>
    <row r="921" spans="1:11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v>302677</v>
      </c>
      <c r="K921">
        <v>319</v>
      </c>
    </row>
    <row r="922" spans="1:11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v>305051</v>
      </c>
      <c r="K922">
        <v>320</v>
      </c>
    </row>
    <row r="923" spans="1:11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v>305228</v>
      </c>
      <c r="K923">
        <v>321</v>
      </c>
    </row>
    <row r="924" spans="1:11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v>306310</v>
      </c>
      <c r="K924">
        <v>322</v>
      </c>
    </row>
    <row r="925" spans="1:11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v>308400</v>
      </c>
      <c r="K925">
        <v>323</v>
      </c>
    </row>
    <row r="926" spans="1:11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v>309237</v>
      </c>
      <c r="K926">
        <v>324</v>
      </c>
    </row>
    <row r="927" spans="1:11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v>309237</v>
      </c>
      <c r="K927">
        <v>325</v>
      </c>
    </row>
    <row r="928" spans="1:11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v>309573</v>
      </c>
      <c r="K928">
        <v>326</v>
      </c>
    </row>
    <row r="929" spans="1:11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v>311518</v>
      </c>
      <c r="K929">
        <v>327</v>
      </c>
    </row>
    <row r="930" spans="1:11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v>311518</v>
      </c>
      <c r="K930">
        <v>328</v>
      </c>
    </row>
    <row r="931" spans="1:11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v>312025</v>
      </c>
      <c r="K931">
        <v>329</v>
      </c>
    </row>
    <row r="932" spans="1:11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v>312058</v>
      </c>
      <c r="K932">
        <v>330</v>
      </c>
    </row>
    <row r="933" spans="1:11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v>312631</v>
      </c>
      <c r="K933">
        <v>331</v>
      </c>
    </row>
    <row r="934" spans="1:11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v>313123</v>
      </c>
      <c r="K934">
        <v>332</v>
      </c>
    </row>
    <row r="935" spans="1:11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v>313123</v>
      </c>
      <c r="K935">
        <v>333</v>
      </c>
    </row>
    <row r="936" spans="1:11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v>313603</v>
      </c>
      <c r="K936">
        <v>334</v>
      </c>
    </row>
    <row r="937" spans="1:11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v>313603</v>
      </c>
      <c r="K937">
        <v>335</v>
      </c>
    </row>
    <row r="938" spans="1:11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v>313603</v>
      </c>
      <c r="K938">
        <v>336</v>
      </c>
    </row>
    <row r="939" spans="1:11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v>313603</v>
      </c>
      <c r="K939">
        <v>337</v>
      </c>
    </row>
    <row r="940" spans="1:11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v>313603</v>
      </c>
      <c r="K940">
        <v>338</v>
      </c>
    </row>
    <row r="941" spans="1:11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v>313732</v>
      </c>
      <c r="K941">
        <v>339</v>
      </c>
    </row>
    <row r="942" spans="1:11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v>313732</v>
      </c>
      <c r="K942">
        <v>340</v>
      </c>
    </row>
    <row r="943" spans="1:11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v>313732</v>
      </c>
      <c r="K943">
        <v>341</v>
      </c>
    </row>
    <row r="944" spans="1:11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v>313806</v>
      </c>
      <c r="K944">
        <v>342</v>
      </c>
    </row>
    <row r="945" spans="1:11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v>314050</v>
      </c>
      <c r="K945">
        <v>343</v>
      </c>
    </row>
    <row r="946" spans="1:11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v>314350</v>
      </c>
      <c r="K946">
        <v>344</v>
      </c>
    </row>
    <row r="947" spans="1:11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v>316445</v>
      </c>
      <c r="K947">
        <v>345</v>
      </c>
    </row>
    <row r="948" spans="1:11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v>317014</v>
      </c>
      <c r="K948">
        <v>346</v>
      </c>
    </row>
    <row r="949" spans="1:11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v>317014</v>
      </c>
      <c r="K949">
        <v>347</v>
      </c>
    </row>
    <row r="950" spans="1:11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v>319143</v>
      </c>
      <c r="K950">
        <v>348</v>
      </c>
    </row>
    <row r="951" spans="1:11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v>320972</v>
      </c>
      <c r="K951">
        <v>349</v>
      </c>
    </row>
    <row r="952" spans="1:11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v>323140</v>
      </c>
      <c r="K952">
        <v>350</v>
      </c>
    </row>
    <row r="953" spans="1:11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v>323140</v>
      </c>
      <c r="K953">
        <v>351</v>
      </c>
    </row>
    <row r="954" spans="1:11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v>323140</v>
      </c>
      <c r="K954">
        <v>352</v>
      </c>
    </row>
    <row r="955" spans="1:11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v>323140</v>
      </c>
      <c r="K955">
        <v>353</v>
      </c>
    </row>
    <row r="956" spans="1:11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v>323140</v>
      </c>
      <c r="K956">
        <v>354</v>
      </c>
    </row>
    <row r="957" spans="1:11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v>323140</v>
      </c>
      <c r="K957">
        <v>355</v>
      </c>
    </row>
    <row r="958" spans="1:11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v>323140</v>
      </c>
      <c r="K958">
        <v>356</v>
      </c>
    </row>
    <row r="959" spans="1:11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v>324005</v>
      </c>
      <c r="K959">
        <v>357</v>
      </c>
    </row>
    <row r="960" spans="1:11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v>324005</v>
      </c>
      <c r="K960">
        <v>358</v>
      </c>
    </row>
    <row r="961" spans="1:11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v>324005</v>
      </c>
      <c r="K961">
        <v>359</v>
      </c>
    </row>
    <row r="962" spans="1:11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v>324224</v>
      </c>
      <c r="K962">
        <v>360</v>
      </c>
    </row>
    <row r="963" spans="1:11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v>324466</v>
      </c>
      <c r="K963">
        <v>361</v>
      </c>
    </row>
    <row r="964" spans="1:11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v>324561</v>
      </c>
      <c r="K964">
        <v>362</v>
      </c>
    </row>
    <row r="965" spans="1:11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v>324583</v>
      </c>
      <c r="K965">
        <v>363</v>
      </c>
    </row>
    <row r="966" spans="1:11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v>324834</v>
      </c>
      <c r="K966">
        <v>364</v>
      </c>
    </row>
    <row r="967" spans="1:11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v>324834</v>
      </c>
      <c r="K967">
        <v>365</v>
      </c>
    </row>
    <row r="968" spans="1:11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v>324834</v>
      </c>
      <c r="K968">
        <v>366</v>
      </c>
    </row>
    <row r="969" spans="1:11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v>325226</v>
      </c>
      <c r="K969">
        <v>367</v>
      </c>
    </row>
    <row r="970" spans="1:11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v>325226</v>
      </c>
      <c r="K970">
        <v>368</v>
      </c>
    </row>
    <row r="971" spans="1:11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v>325226</v>
      </c>
      <c r="K971">
        <v>369</v>
      </c>
    </row>
    <row r="972" spans="1:11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v>326745</v>
      </c>
      <c r="K972">
        <v>370</v>
      </c>
    </row>
    <row r="973" spans="1:11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v>326745</v>
      </c>
      <c r="K973">
        <v>371</v>
      </c>
    </row>
    <row r="974" spans="1:11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v>326745</v>
      </c>
      <c r="K974">
        <v>372</v>
      </c>
    </row>
    <row r="975" spans="1:11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v>327293</v>
      </c>
      <c r="K975">
        <v>373</v>
      </c>
    </row>
    <row r="976" spans="1:11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v>327293</v>
      </c>
      <c r="K976">
        <v>374</v>
      </c>
    </row>
    <row r="977" spans="1:11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v>327293</v>
      </c>
      <c r="K977">
        <v>375</v>
      </c>
    </row>
    <row r="978" spans="1:11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v>327293</v>
      </c>
      <c r="K978">
        <v>376</v>
      </c>
    </row>
    <row r="979" spans="1:11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v>327293</v>
      </c>
      <c r="K979">
        <v>377</v>
      </c>
    </row>
    <row r="980" spans="1:11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v>327293</v>
      </c>
      <c r="K980">
        <v>378</v>
      </c>
    </row>
    <row r="981" spans="1:11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v>327293</v>
      </c>
      <c r="K981">
        <v>379</v>
      </c>
    </row>
    <row r="982" spans="1:11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v>327293</v>
      </c>
      <c r="K982">
        <v>380</v>
      </c>
    </row>
    <row r="983" spans="1:11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v>327293</v>
      </c>
      <c r="K983">
        <v>381</v>
      </c>
    </row>
    <row r="984" spans="1:11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v>330571</v>
      </c>
      <c r="K984">
        <v>382</v>
      </c>
    </row>
    <row r="985" spans="1:11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v>330571</v>
      </c>
      <c r="K985">
        <v>383</v>
      </c>
    </row>
    <row r="986" spans="1:11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v>330972</v>
      </c>
      <c r="K986">
        <v>384</v>
      </c>
    </row>
    <row r="987" spans="1:11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v>331091</v>
      </c>
      <c r="K987">
        <v>385</v>
      </c>
    </row>
    <row r="988" spans="1:11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v>331091</v>
      </c>
      <c r="K988">
        <v>386</v>
      </c>
    </row>
    <row r="989" spans="1:11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v>331210</v>
      </c>
      <c r="K989">
        <v>387</v>
      </c>
    </row>
    <row r="990" spans="1:11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v>331210</v>
      </c>
      <c r="K990">
        <v>388</v>
      </c>
    </row>
    <row r="991" spans="1:11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v>331592</v>
      </c>
      <c r="K991">
        <v>389</v>
      </c>
    </row>
    <row r="992" spans="1:11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v>331953</v>
      </c>
      <c r="K992">
        <v>390</v>
      </c>
    </row>
    <row r="993" spans="1:11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v>331953</v>
      </c>
      <c r="K993">
        <v>391</v>
      </c>
    </row>
    <row r="994" spans="1:11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v>331953</v>
      </c>
      <c r="K994">
        <v>392</v>
      </c>
    </row>
    <row r="995" spans="1:11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v>331953</v>
      </c>
      <c r="K995">
        <v>393</v>
      </c>
    </row>
    <row r="996" spans="1:11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v>331953</v>
      </c>
      <c r="K996">
        <v>394</v>
      </c>
    </row>
    <row r="997" spans="1:11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v>332491</v>
      </c>
      <c r="K997">
        <v>395</v>
      </c>
    </row>
    <row r="998" spans="1:11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v>332491</v>
      </c>
      <c r="K998">
        <v>396</v>
      </c>
    </row>
    <row r="999" spans="1:11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v>336167</v>
      </c>
      <c r="K999">
        <v>397</v>
      </c>
    </row>
    <row r="1000" spans="1:11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v>337130</v>
      </c>
      <c r="K1000">
        <v>398</v>
      </c>
    </row>
    <row r="1001" spans="1:11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v>337167</v>
      </c>
      <c r="K1001">
        <v>399</v>
      </c>
    </row>
    <row r="1002" spans="1:11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v>337167</v>
      </c>
      <c r="K1002">
        <v>400</v>
      </c>
    </row>
    <row r="1003" spans="1:11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v>337167</v>
      </c>
      <c r="K1003">
        <v>401</v>
      </c>
    </row>
    <row r="1004" spans="1:11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v>337167</v>
      </c>
      <c r="K1004">
        <v>402</v>
      </c>
    </row>
    <row r="1005" spans="1:11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v>337167</v>
      </c>
      <c r="K1005">
        <v>403</v>
      </c>
    </row>
    <row r="1006" spans="1:11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v>337189</v>
      </c>
      <c r="K1006">
        <v>404</v>
      </c>
    </row>
    <row r="1007" spans="1:11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v>337189</v>
      </c>
      <c r="K1007">
        <v>405</v>
      </c>
    </row>
    <row r="1008" spans="1:11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v>337189</v>
      </c>
      <c r="K1008">
        <v>406</v>
      </c>
    </row>
    <row r="1009" spans="1:11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v>337189</v>
      </c>
      <c r="K1009">
        <v>407</v>
      </c>
    </row>
    <row r="1010" spans="1:11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v>337189</v>
      </c>
      <c r="K1010">
        <v>408</v>
      </c>
    </row>
    <row r="1011" spans="1:11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v>337694</v>
      </c>
      <c r="K1011">
        <v>409</v>
      </c>
    </row>
    <row r="1012" spans="1:11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v>337694</v>
      </c>
      <c r="K1012">
        <v>410</v>
      </c>
    </row>
    <row r="1013" spans="1:11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v>337694</v>
      </c>
      <c r="K1013">
        <v>411</v>
      </c>
    </row>
    <row r="1014" spans="1:11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v>337694</v>
      </c>
      <c r="K1014">
        <v>412</v>
      </c>
    </row>
    <row r="1015" spans="1:11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v>337694</v>
      </c>
      <c r="K1015">
        <v>413</v>
      </c>
    </row>
    <row r="1016" spans="1:11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v>337694</v>
      </c>
      <c r="K1016">
        <v>414</v>
      </c>
    </row>
    <row r="1017" spans="1:11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v>337694</v>
      </c>
      <c r="K1017">
        <v>415</v>
      </c>
    </row>
    <row r="1018" spans="1:11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v>337694</v>
      </c>
      <c r="K1018">
        <v>416</v>
      </c>
    </row>
    <row r="1019" spans="1:11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v>337694</v>
      </c>
      <c r="K1019">
        <v>417</v>
      </c>
    </row>
    <row r="1020" spans="1:11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v>337792</v>
      </c>
      <c r="K1020">
        <v>418</v>
      </c>
    </row>
    <row r="1021" spans="1:11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v>337792</v>
      </c>
      <c r="K1021">
        <v>419</v>
      </c>
    </row>
    <row r="1022" spans="1:11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v>337792</v>
      </c>
      <c r="K1022">
        <v>420</v>
      </c>
    </row>
    <row r="1023" spans="1:11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v>337792</v>
      </c>
      <c r="K1023">
        <v>421</v>
      </c>
    </row>
    <row r="1024" spans="1:11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v>337792</v>
      </c>
      <c r="K1024">
        <v>422</v>
      </c>
    </row>
    <row r="1025" spans="1:11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v>337792</v>
      </c>
      <c r="K1025">
        <v>423</v>
      </c>
    </row>
    <row r="1026" spans="1:11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v>337792</v>
      </c>
      <c r="K1026">
        <v>424</v>
      </c>
    </row>
    <row r="1027" spans="1:11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v>337792</v>
      </c>
      <c r="K1027">
        <v>425</v>
      </c>
    </row>
    <row r="1028" spans="1:11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v>337792</v>
      </c>
      <c r="K1028">
        <v>426</v>
      </c>
    </row>
    <row r="1029" spans="1:11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v>339442</v>
      </c>
      <c r="K1029">
        <v>427</v>
      </c>
    </row>
    <row r="1030" spans="1:11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v>339451</v>
      </c>
      <c r="K1030">
        <v>428</v>
      </c>
    </row>
    <row r="1031" spans="1:11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v>339451</v>
      </c>
      <c r="K1031">
        <v>429</v>
      </c>
    </row>
    <row r="1032" spans="1:11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v>346904</v>
      </c>
      <c r="K1032">
        <v>430</v>
      </c>
    </row>
    <row r="1033" spans="1:11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v>346904</v>
      </c>
      <c r="K1033">
        <v>431</v>
      </c>
    </row>
    <row r="1034" spans="1:11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v>346904</v>
      </c>
      <c r="K1034">
        <v>432</v>
      </c>
    </row>
    <row r="1035" spans="1:11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v>346904</v>
      </c>
      <c r="K1035">
        <v>433</v>
      </c>
    </row>
    <row r="1036" spans="1:11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v>347619</v>
      </c>
      <c r="K1036">
        <v>434</v>
      </c>
    </row>
    <row r="1037" spans="1:11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v>348142</v>
      </c>
      <c r="K1037">
        <v>435</v>
      </c>
    </row>
    <row r="1038" spans="1:11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v>348331</v>
      </c>
      <c r="K1038">
        <v>436</v>
      </c>
    </row>
    <row r="1039" spans="1:11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v>348331</v>
      </c>
      <c r="K1039">
        <v>437</v>
      </c>
    </row>
    <row r="1040" spans="1:11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v>348962</v>
      </c>
      <c r="K1040">
        <v>438</v>
      </c>
    </row>
    <row r="1041" spans="1:11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v>348962</v>
      </c>
      <c r="K1041">
        <v>439</v>
      </c>
    </row>
    <row r="1042" spans="1:11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v>349372</v>
      </c>
      <c r="K1042">
        <v>440</v>
      </c>
    </row>
    <row r="1043" spans="1:11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v>349603</v>
      </c>
      <c r="K1043">
        <v>441</v>
      </c>
    </row>
    <row r="1044" spans="1:11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v>349603</v>
      </c>
      <c r="K1044">
        <v>442</v>
      </c>
    </row>
    <row r="1045" spans="1:11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v>349603</v>
      </c>
      <c r="K1045">
        <v>443</v>
      </c>
    </row>
    <row r="1046" spans="1:11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v>349603</v>
      </c>
      <c r="K1046">
        <v>444</v>
      </c>
    </row>
    <row r="1047" spans="1:11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v>349603</v>
      </c>
      <c r="K1047">
        <v>445</v>
      </c>
    </row>
    <row r="1048" spans="1:11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v>350367</v>
      </c>
      <c r="K1048">
        <v>446</v>
      </c>
    </row>
    <row r="1049" spans="1:11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v>350662</v>
      </c>
      <c r="K1049">
        <v>447</v>
      </c>
    </row>
    <row r="1050" spans="1:11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v>350662</v>
      </c>
      <c r="K1050">
        <v>448</v>
      </c>
    </row>
    <row r="1051" spans="1:11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v>350662</v>
      </c>
      <c r="K1051">
        <v>449</v>
      </c>
    </row>
    <row r="1052" spans="1:11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v>353955</v>
      </c>
      <c r="K1052">
        <v>450</v>
      </c>
    </row>
    <row r="1053" spans="1:11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v>353955</v>
      </c>
      <c r="K1053">
        <v>451</v>
      </c>
    </row>
    <row r="1054" spans="1:11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v>353955</v>
      </c>
      <c r="K1054">
        <v>452</v>
      </c>
    </row>
    <row r="1055" spans="1:11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v>355803</v>
      </c>
      <c r="K1055">
        <v>453</v>
      </c>
    </row>
    <row r="1056" spans="1:11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v>355803</v>
      </c>
      <c r="K1056">
        <v>454</v>
      </c>
    </row>
    <row r="1057" spans="1:11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v>355803</v>
      </c>
      <c r="K1057">
        <v>455</v>
      </c>
    </row>
    <row r="1058" spans="1:11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v>355824</v>
      </c>
      <c r="K1058">
        <v>456</v>
      </c>
    </row>
    <row r="1059" spans="1:11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v>355824</v>
      </c>
      <c r="K1059">
        <v>457</v>
      </c>
    </row>
    <row r="1060" spans="1:11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v>355824</v>
      </c>
      <c r="K1060">
        <v>458</v>
      </c>
    </row>
    <row r="1061" spans="1:11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v>355824</v>
      </c>
      <c r="K1061">
        <v>459</v>
      </c>
    </row>
    <row r="1062" spans="1:11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v>355839</v>
      </c>
      <c r="K1062">
        <v>460</v>
      </c>
    </row>
    <row r="1063" spans="1:11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v>356237</v>
      </c>
      <c r="K1063">
        <v>461</v>
      </c>
    </row>
    <row r="1064" spans="1:11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v>356243</v>
      </c>
      <c r="K1064">
        <v>462</v>
      </c>
    </row>
    <row r="1065" spans="1:11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v>358378</v>
      </c>
      <c r="K1065">
        <v>463</v>
      </c>
    </row>
    <row r="1066" spans="1:11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v>358378</v>
      </c>
      <c r="K1066">
        <v>464</v>
      </c>
    </row>
    <row r="1067" spans="1:11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v>358378</v>
      </c>
      <c r="K1067">
        <v>465</v>
      </c>
    </row>
    <row r="1068" spans="1:11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v>364274</v>
      </c>
      <c r="K1068">
        <v>466</v>
      </c>
    </row>
    <row r="1069" spans="1:11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v>364283</v>
      </c>
      <c r="K1069">
        <v>467</v>
      </c>
    </row>
    <row r="1070" spans="1:11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v>364283</v>
      </c>
      <c r="K1070">
        <v>468</v>
      </c>
    </row>
    <row r="1071" spans="1:11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v>364283</v>
      </c>
      <c r="K1071">
        <v>469</v>
      </c>
    </row>
    <row r="1072" spans="1:11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v>364283</v>
      </c>
      <c r="K1072">
        <v>470</v>
      </c>
    </row>
    <row r="1073" spans="1:11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v>364292</v>
      </c>
      <c r="K1073">
        <v>471</v>
      </c>
    </row>
    <row r="1074" spans="1:11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v>364407</v>
      </c>
      <c r="K1074">
        <v>472</v>
      </c>
    </row>
    <row r="1075" spans="1:11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v>364552</v>
      </c>
      <c r="K1075">
        <v>473</v>
      </c>
    </row>
    <row r="1076" spans="1:11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v>364772</v>
      </c>
      <c r="K1076">
        <v>474</v>
      </c>
    </row>
    <row r="1077" spans="1:11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v>366612</v>
      </c>
      <c r="K1077">
        <v>475</v>
      </c>
    </row>
    <row r="1078" spans="1:11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v>366802</v>
      </c>
      <c r="K1078">
        <v>476</v>
      </c>
    </row>
    <row r="1079" spans="1:11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v>368086</v>
      </c>
      <c r="K1079">
        <v>477</v>
      </c>
    </row>
    <row r="1080" spans="1:11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v>368086</v>
      </c>
      <c r="K1080">
        <v>478</v>
      </c>
    </row>
    <row r="1081" spans="1:11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v>368086</v>
      </c>
      <c r="K1081">
        <v>479</v>
      </c>
    </row>
    <row r="1082" spans="1:11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v>368086</v>
      </c>
      <c r="K1082">
        <v>480</v>
      </c>
    </row>
    <row r="1083" spans="1:11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v>368086</v>
      </c>
      <c r="K1083">
        <v>481</v>
      </c>
    </row>
    <row r="1084" spans="1:11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v>368086</v>
      </c>
      <c r="K1084">
        <v>482</v>
      </c>
    </row>
    <row r="1085" spans="1:11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v>368086</v>
      </c>
      <c r="K1085">
        <v>483</v>
      </c>
    </row>
    <row r="1086" spans="1:11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v>368086</v>
      </c>
      <c r="K1086">
        <v>484</v>
      </c>
    </row>
    <row r="1087" spans="1:11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v>368194</v>
      </c>
      <c r="K1087">
        <v>485</v>
      </c>
    </row>
    <row r="1088" spans="1:11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v>369832</v>
      </c>
      <c r="K1088">
        <v>486</v>
      </c>
    </row>
    <row r="1089" spans="1:11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v>370662</v>
      </c>
      <c r="K1089">
        <v>487</v>
      </c>
    </row>
    <row r="1090" spans="1:11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v>371904</v>
      </c>
      <c r="K1090">
        <v>488</v>
      </c>
    </row>
    <row r="1091" spans="1:11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v>371904</v>
      </c>
      <c r="K1091">
        <v>489</v>
      </c>
    </row>
    <row r="1092" spans="1:11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v>371904</v>
      </c>
      <c r="K1092">
        <v>490</v>
      </c>
    </row>
    <row r="1093" spans="1:11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v>372048</v>
      </c>
      <c r="K1093">
        <v>491</v>
      </c>
    </row>
    <row r="1094" spans="1:11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v>372882</v>
      </c>
      <c r="K1094">
        <v>492</v>
      </c>
    </row>
    <row r="1095" spans="1:11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v>386010</v>
      </c>
      <c r="K1095">
        <v>493</v>
      </c>
    </row>
    <row r="1096" spans="1:11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v>386010</v>
      </c>
      <c r="K1096">
        <v>494</v>
      </c>
    </row>
    <row r="1097" spans="1:11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v>386010</v>
      </c>
      <c r="K1097">
        <v>495</v>
      </c>
    </row>
    <row r="1098" spans="1:11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v>387799</v>
      </c>
      <c r="K1098">
        <v>496</v>
      </c>
    </row>
    <row r="1099" spans="1:11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v>387799</v>
      </c>
      <c r="K1099">
        <v>497</v>
      </c>
    </row>
    <row r="1100" spans="1:11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v>390662</v>
      </c>
      <c r="K1100">
        <v>498</v>
      </c>
    </row>
    <row r="1101" spans="1:11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v>394478</v>
      </c>
      <c r="K1101">
        <v>499</v>
      </c>
    </row>
    <row r="1102" spans="1:11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v>395672</v>
      </c>
      <c r="K1102">
        <v>500</v>
      </c>
    </row>
    <row r="1103" spans="1:11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v>395672</v>
      </c>
      <c r="K1103">
        <v>501</v>
      </c>
    </row>
    <row r="1104" spans="1:11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v>395672</v>
      </c>
      <c r="K1104">
        <v>502</v>
      </c>
    </row>
    <row r="1105" spans="1:11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v>395672</v>
      </c>
      <c r="K1105">
        <v>503</v>
      </c>
    </row>
    <row r="1106" spans="1:11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v>395672</v>
      </c>
      <c r="K1106">
        <v>504</v>
      </c>
    </row>
    <row r="1107" spans="1:11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v>395932</v>
      </c>
      <c r="K1107">
        <v>505</v>
      </c>
    </row>
    <row r="1108" spans="1:11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v>400681</v>
      </c>
      <c r="K1108">
        <v>506</v>
      </c>
    </row>
    <row r="1109" spans="1:11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v>401498</v>
      </c>
      <c r="K1109">
        <v>507</v>
      </c>
    </row>
    <row r="1110" spans="1:11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v>401498</v>
      </c>
      <c r="K1110">
        <v>508</v>
      </c>
    </row>
    <row r="1111" spans="1:11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v>410662</v>
      </c>
      <c r="K1111">
        <v>509</v>
      </c>
    </row>
    <row r="1112" spans="1:11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v>411969</v>
      </c>
      <c r="K1112">
        <v>510</v>
      </c>
    </row>
    <row r="1113" spans="1:11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v>411969</v>
      </c>
      <c r="K1113">
        <v>511</v>
      </c>
    </row>
    <row r="1114" spans="1:11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v>420070</v>
      </c>
      <c r="K1114">
        <v>512</v>
      </c>
    </row>
    <row r="1115" spans="1:11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v>424437</v>
      </c>
      <c r="K1115">
        <v>513</v>
      </c>
    </row>
    <row r="1116" spans="1:11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v>429387</v>
      </c>
      <c r="K1116">
        <v>514</v>
      </c>
    </row>
    <row r="1117" spans="1:11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v>430662</v>
      </c>
      <c r="K1117">
        <v>515</v>
      </c>
    </row>
    <row r="1118" spans="1:11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v>430662</v>
      </c>
      <c r="K1118">
        <v>516</v>
      </c>
    </row>
    <row r="1119" spans="1:11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v>430662</v>
      </c>
      <c r="K1119">
        <v>517</v>
      </c>
    </row>
    <row r="1120" spans="1:11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v>430662</v>
      </c>
      <c r="K1120">
        <v>518</v>
      </c>
    </row>
    <row r="1121" spans="1:11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v>431715</v>
      </c>
      <c r="K1121">
        <v>519</v>
      </c>
    </row>
    <row r="1122" spans="1:11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v>431715</v>
      </c>
      <c r="K1122">
        <v>520</v>
      </c>
    </row>
    <row r="1123" spans="1:11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v>431715</v>
      </c>
      <c r="K1123">
        <v>521</v>
      </c>
    </row>
    <row r="1124" spans="1:11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v>431851</v>
      </c>
      <c r="K1124">
        <v>522</v>
      </c>
    </row>
    <row r="1125" spans="1:11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v>433410</v>
      </c>
      <c r="K1125">
        <v>523</v>
      </c>
    </row>
    <row r="1126" spans="1:11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v>435692</v>
      </c>
      <c r="K1126">
        <v>524</v>
      </c>
    </row>
    <row r="1127" spans="1:11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v>453512</v>
      </c>
      <c r="K1127">
        <v>525</v>
      </c>
    </row>
    <row r="1128" spans="1:11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v>453512</v>
      </c>
      <c r="K1128">
        <v>526</v>
      </c>
    </row>
    <row r="1129" spans="1:11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v>453525</v>
      </c>
      <c r="K1129">
        <v>527</v>
      </c>
    </row>
    <row r="1130" spans="1:11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v>453588</v>
      </c>
      <c r="K1130">
        <v>528</v>
      </c>
    </row>
    <row r="1131" spans="1:11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v>454792</v>
      </c>
      <c r="K1131">
        <v>529</v>
      </c>
    </row>
    <row r="1132" spans="1:11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v>465506</v>
      </c>
      <c r="K1132">
        <v>530</v>
      </c>
    </row>
    <row r="1133" spans="1:11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v>472245</v>
      </c>
      <c r="K1133">
        <v>531</v>
      </c>
    </row>
    <row r="1134" spans="1:11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v>472245</v>
      </c>
      <c r="K1134">
        <v>532</v>
      </c>
    </row>
    <row r="1135" spans="1:11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v>472245</v>
      </c>
      <c r="K1135">
        <v>533</v>
      </c>
    </row>
    <row r="1136" spans="1:11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v>472245</v>
      </c>
      <c r="K1136">
        <v>534</v>
      </c>
    </row>
    <row r="1137" spans="1:11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v>472245</v>
      </c>
      <c r="K1137">
        <v>535</v>
      </c>
    </row>
    <row r="1138" spans="1:11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v>472245</v>
      </c>
      <c r="K1138">
        <v>536</v>
      </c>
    </row>
    <row r="1139" spans="1:11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v>472644</v>
      </c>
      <c r="K1139">
        <v>537</v>
      </c>
    </row>
    <row r="1140" spans="1:11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v>475506</v>
      </c>
      <c r="K1140">
        <v>538</v>
      </c>
    </row>
    <row r="1141" spans="1:11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v>475506</v>
      </c>
      <c r="K1141">
        <v>539</v>
      </c>
    </row>
    <row r="1142" spans="1:11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v>475506</v>
      </c>
      <c r="K1142">
        <v>540</v>
      </c>
    </row>
    <row r="1143" spans="1:11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v>475506</v>
      </c>
      <c r="K1143">
        <v>541</v>
      </c>
    </row>
    <row r="1144" spans="1:11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v>478030</v>
      </c>
      <c r="K1144">
        <v>542</v>
      </c>
    </row>
    <row r="1145" spans="1:11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v>482327</v>
      </c>
      <c r="K1145">
        <v>543</v>
      </c>
    </row>
    <row r="1146" spans="1:11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v>482327</v>
      </c>
      <c r="K1146">
        <v>544</v>
      </c>
    </row>
    <row r="1147" spans="1:11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v>488301</v>
      </c>
      <c r="K1147">
        <v>545</v>
      </c>
    </row>
    <row r="1148" spans="1:11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v>488301</v>
      </c>
      <c r="K1148">
        <v>546</v>
      </c>
    </row>
    <row r="1149" spans="1:11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v>488301</v>
      </c>
      <c r="K1149">
        <v>547</v>
      </c>
    </row>
    <row r="1150" spans="1:11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v>488301</v>
      </c>
      <c r="K1150">
        <v>548</v>
      </c>
    </row>
    <row r="1151" spans="1:11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v>490931</v>
      </c>
      <c r="K1151">
        <v>549</v>
      </c>
    </row>
    <row r="1152" spans="1:11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v>497301</v>
      </c>
      <c r="K1152">
        <v>550</v>
      </c>
    </row>
    <row r="1153" spans="1:11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v>515301</v>
      </c>
      <c r="K1153">
        <v>551</v>
      </c>
    </row>
    <row r="1154" spans="1:11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v>533301</v>
      </c>
      <c r="K1154">
        <v>552</v>
      </c>
    </row>
    <row r="1155" spans="1:11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v>539868</v>
      </c>
      <c r="K1155">
        <v>553</v>
      </c>
    </row>
    <row r="1156" spans="1:11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v>539868</v>
      </c>
      <c r="K1156">
        <v>554</v>
      </c>
    </row>
    <row r="1157" spans="1:11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v>539868</v>
      </c>
      <c r="K1157">
        <v>555</v>
      </c>
    </row>
    <row r="1158" spans="1:11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v>539970</v>
      </c>
      <c r="K1158">
        <v>556</v>
      </c>
    </row>
    <row r="1159" spans="1:11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v>539970</v>
      </c>
      <c r="K1159">
        <v>557</v>
      </c>
    </row>
    <row r="1160" spans="1:11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v>562057</v>
      </c>
      <c r="K1160">
        <v>558</v>
      </c>
    </row>
    <row r="1161" spans="1:11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v>562057</v>
      </c>
      <c r="K1161">
        <v>559</v>
      </c>
    </row>
    <row r="1162" spans="1:11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v>562057</v>
      </c>
      <c r="K1162">
        <v>560</v>
      </c>
    </row>
    <row r="1163" spans="1:11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v>562057</v>
      </c>
      <c r="K1163">
        <v>561</v>
      </c>
    </row>
    <row r="1164" spans="1:11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v>575200</v>
      </c>
      <c r="K1164">
        <v>562</v>
      </c>
    </row>
    <row r="1165" spans="1:11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v>575200</v>
      </c>
      <c r="K1165">
        <v>563</v>
      </c>
    </row>
    <row r="1166" spans="1:11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v>575204</v>
      </c>
      <c r="K1166">
        <v>564</v>
      </c>
    </row>
    <row r="1167" spans="1:11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v>578550</v>
      </c>
      <c r="K1167">
        <v>565</v>
      </c>
    </row>
    <row r="1168" spans="1:11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v>589834</v>
      </c>
      <c r="K1168">
        <v>566</v>
      </c>
    </row>
    <row r="1169" spans="1:11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v>604558</v>
      </c>
      <c r="K1169">
        <v>567</v>
      </c>
    </row>
    <row r="1170" spans="1:11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v>604558</v>
      </c>
      <c r="K1170">
        <v>568</v>
      </c>
    </row>
    <row r="1171" spans="1:11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v>604558</v>
      </c>
      <c r="K1171">
        <v>569</v>
      </c>
    </row>
    <row r="1172" spans="1:11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v>604591</v>
      </c>
      <c r="K1172">
        <v>570</v>
      </c>
    </row>
    <row r="1173" spans="1:11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v>605211</v>
      </c>
      <c r="K1173">
        <v>571</v>
      </c>
    </row>
    <row r="1174" spans="1:11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v>605625</v>
      </c>
      <c r="K1174">
        <v>572</v>
      </c>
    </row>
    <row r="1175" spans="1:11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v>605625</v>
      </c>
      <c r="K1175">
        <v>573</v>
      </c>
    </row>
    <row r="1176" spans="1:11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v>605625</v>
      </c>
      <c r="K1176">
        <v>574</v>
      </c>
    </row>
    <row r="1177" spans="1:11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v>605625</v>
      </c>
      <c r="K1177">
        <v>575</v>
      </c>
    </row>
    <row r="1178" spans="1:11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v>605625</v>
      </c>
      <c r="K1178">
        <v>576</v>
      </c>
    </row>
    <row r="1179" spans="1:11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v>605625</v>
      </c>
      <c r="K1179">
        <v>577</v>
      </c>
    </row>
    <row r="1180" spans="1:11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v>605625</v>
      </c>
      <c r="K1180">
        <v>578</v>
      </c>
    </row>
    <row r="1181" spans="1:11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v>605625</v>
      </c>
      <c r="K1181">
        <v>579</v>
      </c>
    </row>
    <row r="1182" spans="1:11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v>605625</v>
      </c>
      <c r="K1182">
        <v>580</v>
      </c>
    </row>
    <row r="1183" spans="1:11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v>605625</v>
      </c>
      <c r="K1183">
        <v>581</v>
      </c>
    </row>
    <row r="1184" spans="1:11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v>607303</v>
      </c>
      <c r="K1184">
        <v>582</v>
      </c>
    </row>
    <row r="1185" spans="1:11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v>611156</v>
      </c>
      <c r="K1185">
        <v>583</v>
      </c>
    </row>
    <row r="1186" spans="1:11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v>611156</v>
      </c>
      <c r="K1186">
        <v>584</v>
      </c>
    </row>
    <row r="1187" spans="1:11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v>628323</v>
      </c>
      <c r="K1187">
        <v>585</v>
      </c>
    </row>
    <row r="1188" spans="1:11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v>628323</v>
      </c>
      <c r="K1188">
        <v>586</v>
      </c>
    </row>
    <row r="1189" spans="1:11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v>629323</v>
      </c>
      <c r="K1189">
        <v>587</v>
      </c>
    </row>
    <row r="1190" spans="1:11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v>633433</v>
      </c>
      <c r="K1190">
        <v>588</v>
      </c>
    </row>
    <row r="1191" spans="1:11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v>633433</v>
      </c>
      <c r="K1191">
        <v>589</v>
      </c>
    </row>
    <row r="1192" spans="1:11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v>633433</v>
      </c>
      <c r="K1192">
        <v>590</v>
      </c>
    </row>
    <row r="1193" spans="1:11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v>633905</v>
      </c>
      <c r="K1193">
        <v>591</v>
      </c>
    </row>
    <row r="1194" spans="1:11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v>634742</v>
      </c>
      <c r="K1194">
        <v>592</v>
      </c>
    </row>
    <row r="1195" spans="1:11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v>634742</v>
      </c>
      <c r="K1195">
        <v>593</v>
      </c>
    </row>
    <row r="1196" spans="1:11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v>636347</v>
      </c>
      <c r="K1196">
        <v>594</v>
      </c>
    </row>
    <row r="1197" spans="1:11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v>640574</v>
      </c>
      <c r="K1197">
        <v>595</v>
      </c>
    </row>
    <row r="1198" spans="1:11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v>640574</v>
      </c>
      <c r="K1198">
        <v>596</v>
      </c>
    </row>
    <row r="1199" spans="1:11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v>643286</v>
      </c>
      <c r="K1199">
        <v>597</v>
      </c>
    </row>
    <row r="1200" spans="1:11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v>643905</v>
      </c>
      <c r="K1200">
        <v>598</v>
      </c>
    </row>
    <row r="1201" spans="1:11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v>643905</v>
      </c>
      <c r="K1201">
        <v>599</v>
      </c>
    </row>
    <row r="1202" spans="1:11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v>649542</v>
      </c>
      <c r="K1202">
        <v>600</v>
      </c>
    </row>
    <row r="1203" spans="1:11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v>649572</v>
      </c>
      <c r="K1203">
        <v>601</v>
      </c>
    </row>
    <row r="1204" spans="1:11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v>649572</v>
      </c>
      <c r="K1204">
        <v>602</v>
      </c>
    </row>
    <row r="1205" spans="1:11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v>652484</v>
      </c>
      <c r="K1205">
        <v>603</v>
      </c>
    </row>
    <row r="1206" spans="1:11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v>662233</v>
      </c>
      <c r="K1206">
        <v>604</v>
      </c>
    </row>
    <row r="1207" spans="1:11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v>666808</v>
      </c>
      <c r="K1207">
        <v>605</v>
      </c>
    </row>
    <row r="1208" spans="1:11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v>666808</v>
      </c>
      <c r="K1208">
        <v>606</v>
      </c>
    </row>
    <row r="1209" spans="1:11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v>670806</v>
      </c>
      <c r="K1209">
        <v>607</v>
      </c>
    </row>
    <row r="1210" spans="1:11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v>670806</v>
      </c>
      <c r="K1210">
        <v>608</v>
      </c>
    </row>
    <row r="1211" spans="1:11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v>673744</v>
      </c>
      <c r="K1211">
        <v>609</v>
      </c>
    </row>
    <row r="1212" spans="1:11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v>673744</v>
      </c>
      <c r="K1212">
        <v>610</v>
      </c>
    </row>
    <row r="1213" spans="1:11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v>673744</v>
      </c>
      <c r="K1213">
        <v>611</v>
      </c>
    </row>
    <row r="1214" spans="1:11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v>726161</v>
      </c>
      <c r="K1214">
        <v>612</v>
      </c>
    </row>
    <row r="1215" spans="1:11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v>726161</v>
      </c>
      <c r="K1215">
        <v>613</v>
      </c>
    </row>
    <row r="1216" spans="1:11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v>726161</v>
      </c>
      <c r="K1216">
        <v>614</v>
      </c>
    </row>
    <row r="1217" spans="1:11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v>726161</v>
      </c>
      <c r="K1217">
        <v>615</v>
      </c>
    </row>
    <row r="1218" spans="1:11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v>726233</v>
      </c>
      <c r="K1218">
        <v>616</v>
      </c>
    </row>
    <row r="1219" spans="1:11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v>729542</v>
      </c>
      <c r="K1219">
        <v>617</v>
      </c>
    </row>
    <row r="1220" spans="1:11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v>730658</v>
      </c>
      <c r="K1220">
        <v>618</v>
      </c>
    </row>
    <row r="1221" spans="1:11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v>774525</v>
      </c>
      <c r="K1221">
        <v>619</v>
      </c>
    </row>
    <row r="1222" spans="1:11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v>794337</v>
      </c>
      <c r="K1222">
        <v>620</v>
      </c>
    </row>
    <row r="1223" spans="1:11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v>794337</v>
      </c>
      <c r="K1223">
        <v>621</v>
      </c>
    </row>
    <row r="1224" spans="1:11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v>794337</v>
      </c>
      <c r="K1224">
        <v>622</v>
      </c>
    </row>
    <row r="1225" spans="1:11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v>794337</v>
      </c>
      <c r="K1225">
        <v>623</v>
      </c>
    </row>
    <row r="1226" spans="1:11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v>794337</v>
      </c>
      <c r="K1226">
        <v>624</v>
      </c>
    </row>
    <row r="1227" spans="1:11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v>794337</v>
      </c>
      <c r="K1227">
        <v>625</v>
      </c>
    </row>
    <row r="1228" spans="1:11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v>794341</v>
      </c>
      <c r="K1228">
        <v>626</v>
      </c>
    </row>
    <row r="1229" spans="1:11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v>794341</v>
      </c>
      <c r="K1229">
        <v>627</v>
      </c>
    </row>
    <row r="1230" spans="1:11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v>794341</v>
      </c>
      <c r="K1230">
        <v>628</v>
      </c>
    </row>
    <row r="1231" spans="1:11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v>794341</v>
      </c>
      <c r="K1231">
        <v>629</v>
      </c>
    </row>
    <row r="1232" spans="1:11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v>794341</v>
      </c>
      <c r="K1232">
        <v>630</v>
      </c>
    </row>
    <row r="1233" spans="1:11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v>794649</v>
      </c>
      <c r="K1233">
        <v>631</v>
      </c>
    </row>
    <row r="1234" spans="1:11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v>794944</v>
      </c>
      <c r="K1234">
        <v>632</v>
      </c>
    </row>
    <row r="1235" spans="1:11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v>794953</v>
      </c>
      <c r="K1235">
        <v>633</v>
      </c>
    </row>
    <row r="1236" spans="1:11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v>794953</v>
      </c>
      <c r="K1236">
        <v>634</v>
      </c>
    </row>
    <row r="1237" spans="1:11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v>794953</v>
      </c>
      <c r="K1237">
        <v>635</v>
      </c>
    </row>
    <row r="1238" spans="1:11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v>794953</v>
      </c>
      <c r="K1238">
        <v>636</v>
      </c>
    </row>
    <row r="1239" spans="1:11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v>794953</v>
      </c>
      <c r="K1239">
        <v>637</v>
      </c>
    </row>
    <row r="1240" spans="1:11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v>799626</v>
      </c>
      <c r="K1240">
        <v>638</v>
      </c>
    </row>
    <row r="1241" spans="1:11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v>804341</v>
      </c>
      <c r="K1241">
        <v>639</v>
      </c>
    </row>
    <row r="1242" spans="1:11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v>804341</v>
      </c>
      <c r="K1242">
        <v>640</v>
      </c>
    </row>
    <row r="1243" spans="1:11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v>804341</v>
      </c>
      <c r="K1243">
        <v>641</v>
      </c>
    </row>
    <row r="1244" spans="1:11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v>804341</v>
      </c>
      <c r="K1244">
        <v>642</v>
      </c>
    </row>
    <row r="1245" spans="1:11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v>804341</v>
      </c>
      <c r="K1245">
        <v>643</v>
      </c>
    </row>
    <row r="1246" spans="1:11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v>804953</v>
      </c>
      <c r="K1246">
        <v>644</v>
      </c>
    </row>
    <row r="1247" spans="1:11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v>810908</v>
      </c>
      <c r="K1247">
        <v>645</v>
      </c>
    </row>
    <row r="1248" spans="1:11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v>810908</v>
      </c>
      <c r="K1248">
        <v>646</v>
      </c>
    </row>
    <row r="1249" spans="1:11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v>810908</v>
      </c>
      <c r="K1249">
        <v>647</v>
      </c>
    </row>
    <row r="1250" spans="1:11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v>810908</v>
      </c>
      <c r="K1250">
        <v>648</v>
      </c>
    </row>
    <row r="1251" spans="1:11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v>811629</v>
      </c>
      <c r="K1251">
        <v>649</v>
      </c>
    </row>
    <row r="1252" spans="1:11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v>817064</v>
      </c>
      <c r="K1252">
        <v>650</v>
      </c>
    </row>
    <row r="1253" spans="1:11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v>824727</v>
      </c>
      <c r="K1253">
        <v>651</v>
      </c>
    </row>
    <row r="1254" spans="1:11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v>825727</v>
      </c>
      <c r="K1254">
        <v>652</v>
      </c>
    </row>
    <row r="1255" spans="1:11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v>826547</v>
      </c>
      <c r="K1255">
        <v>653</v>
      </c>
    </row>
    <row r="1256" spans="1:11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v>826548</v>
      </c>
      <c r="K1256">
        <v>654</v>
      </c>
    </row>
    <row r="1257" spans="1:11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v>826548</v>
      </c>
      <c r="K1257">
        <v>655</v>
      </c>
    </row>
    <row r="1258" spans="1:11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v>826548</v>
      </c>
      <c r="K1258">
        <v>656</v>
      </c>
    </row>
    <row r="1259" spans="1:11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v>826630</v>
      </c>
      <c r="K1259">
        <v>657</v>
      </c>
    </row>
    <row r="1260" spans="1:11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v>826630</v>
      </c>
      <c r="K1260">
        <v>658</v>
      </c>
    </row>
    <row r="1261" spans="1:11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v>827325</v>
      </c>
      <c r="K1261">
        <v>659</v>
      </c>
    </row>
    <row r="1262" spans="1:11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v>827546</v>
      </c>
      <c r="K1262">
        <v>660</v>
      </c>
    </row>
    <row r="1263" spans="1:11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v>827568</v>
      </c>
      <c r="K1263">
        <v>661</v>
      </c>
    </row>
    <row r="1264" spans="1:11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v>827623</v>
      </c>
      <c r="K1264">
        <v>662</v>
      </c>
    </row>
    <row r="1265" spans="1:11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v>827664</v>
      </c>
      <c r="K1265">
        <v>663</v>
      </c>
    </row>
    <row r="1266" spans="1:11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v>827664</v>
      </c>
      <c r="K1266">
        <v>664</v>
      </c>
    </row>
    <row r="1267" spans="1:11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v>827664</v>
      </c>
      <c r="K1267">
        <v>665</v>
      </c>
    </row>
    <row r="1268" spans="1:11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v>827664</v>
      </c>
      <c r="K1268">
        <v>666</v>
      </c>
    </row>
    <row r="1269" spans="1:11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v>832422</v>
      </c>
      <c r="K1269">
        <v>667</v>
      </c>
    </row>
    <row r="1270" spans="1:11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v>832422</v>
      </c>
      <c r="K1270">
        <v>668</v>
      </c>
    </row>
    <row r="1271" spans="1:11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v>832422</v>
      </c>
      <c r="K1271">
        <v>669</v>
      </c>
    </row>
    <row r="1272" spans="1:11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v>832422</v>
      </c>
      <c r="K1272">
        <v>670</v>
      </c>
    </row>
    <row r="1273" spans="1:11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v>832422</v>
      </c>
      <c r="K1273">
        <v>671</v>
      </c>
    </row>
    <row r="1274" spans="1:11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v>832422</v>
      </c>
      <c r="K1274">
        <v>672</v>
      </c>
    </row>
    <row r="1275" spans="1:11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v>832422</v>
      </c>
      <c r="K1275">
        <v>673</v>
      </c>
    </row>
    <row r="1276" spans="1:11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v>840471</v>
      </c>
      <c r="K1276">
        <v>674</v>
      </c>
    </row>
    <row r="1277" spans="1:11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v>845808</v>
      </c>
      <c r="K1277">
        <v>675</v>
      </c>
    </row>
    <row r="1278" spans="1:11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v>851983</v>
      </c>
      <c r="K1278">
        <v>676</v>
      </c>
    </row>
    <row r="1279" spans="1:11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v>857061</v>
      </c>
      <c r="K1279">
        <v>677</v>
      </c>
    </row>
    <row r="1280" spans="1:11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v>859429</v>
      </c>
      <c r="K1280">
        <v>678</v>
      </c>
    </row>
    <row r="1281" spans="1:11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v>859429</v>
      </c>
      <c r="K1281">
        <v>679</v>
      </c>
    </row>
    <row r="1282" spans="1:11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v>859429</v>
      </c>
      <c r="K1282">
        <v>680</v>
      </c>
    </row>
    <row r="1283" spans="1:11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v>859429</v>
      </c>
      <c r="K1283">
        <v>681</v>
      </c>
    </row>
    <row r="1284" spans="1:11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v>859429</v>
      </c>
      <c r="K1284">
        <v>682</v>
      </c>
    </row>
    <row r="1285" spans="1:11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v>859429</v>
      </c>
      <c r="K1285">
        <v>683</v>
      </c>
    </row>
    <row r="1286" spans="1:11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v>859429</v>
      </c>
      <c r="K1286">
        <v>684</v>
      </c>
    </row>
    <row r="1287" spans="1:11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v>859429</v>
      </c>
      <c r="K1287">
        <v>685</v>
      </c>
    </row>
    <row r="1288" spans="1:11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v>859429</v>
      </c>
      <c r="K1288">
        <v>686</v>
      </c>
    </row>
    <row r="1289" spans="1:11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v>859429</v>
      </c>
      <c r="K1289">
        <v>687</v>
      </c>
    </row>
    <row r="1290" spans="1:11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v>859429</v>
      </c>
      <c r="K1290">
        <v>688</v>
      </c>
    </row>
    <row r="1291" spans="1:11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v>859429</v>
      </c>
      <c r="K1291">
        <v>689</v>
      </c>
    </row>
    <row r="1292" spans="1:11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v>859429</v>
      </c>
      <c r="K1292">
        <v>690</v>
      </c>
    </row>
    <row r="1293" spans="1:11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v>859429</v>
      </c>
      <c r="K1293">
        <v>691</v>
      </c>
    </row>
    <row r="1294" spans="1:11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v>859429</v>
      </c>
      <c r="K1294">
        <v>692</v>
      </c>
    </row>
    <row r="1295" spans="1:11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v>865572</v>
      </c>
      <c r="K1295">
        <v>693</v>
      </c>
    </row>
    <row r="1296" spans="1:11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v>865572</v>
      </c>
      <c r="K1296">
        <v>694</v>
      </c>
    </row>
    <row r="1297" spans="1:11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v>866196</v>
      </c>
      <c r="K1297">
        <v>695</v>
      </c>
    </row>
    <row r="1298" spans="1:11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v>866196</v>
      </c>
      <c r="K1298">
        <v>696</v>
      </c>
    </row>
    <row r="1299" spans="1:11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v>866196</v>
      </c>
      <c r="K1299">
        <v>697</v>
      </c>
    </row>
    <row r="1300" spans="1:11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v>866196</v>
      </c>
      <c r="K1300">
        <v>698</v>
      </c>
    </row>
    <row r="1301" spans="1:11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v>866196</v>
      </c>
      <c r="K1301">
        <v>699</v>
      </c>
    </row>
    <row r="1302" spans="1:11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v>866196</v>
      </c>
      <c r="K1302">
        <v>700</v>
      </c>
    </row>
    <row r="1303" spans="1:11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v>880941</v>
      </c>
      <c r="K1303">
        <v>701</v>
      </c>
    </row>
    <row r="1304" spans="1:11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v>884668</v>
      </c>
      <c r="K1304">
        <v>702</v>
      </c>
    </row>
    <row r="1305" spans="1:11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v>884669</v>
      </c>
      <c r="K1305">
        <v>703</v>
      </c>
    </row>
    <row r="1306" spans="1:11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v>909478</v>
      </c>
      <c r="K1306">
        <v>704</v>
      </c>
    </row>
    <row r="1307" spans="1:11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v>914487</v>
      </c>
      <c r="K1307">
        <v>705</v>
      </c>
    </row>
    <row r="1308" spans="1:11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v>914487</v>
      </c>
      <c r="K1308">
        <v>706</v>
      </c>
    </row>
    <row r="1309" spans="1:11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v>914487</v>
      </c>
      <c r="K1309">
        <v>707</v>
      </c>
    </row>
    <row r="1310" spans="1:11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v>914487</v>
      </c>
      <c r="K1310">
        <v>708</v>
      </c>
    </row>
    <row r="1311" spans="1:11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v>920075</v>
      </c>
      <c r="K1311">
        <v>709</v>
      </c>
    </row>
    <row r="1312" spans="1:11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v>920076</v>
      </c>
      <c r="K1312">
        <v>710</v>
      </c>
    </row>
    <row r="1313" spans="1:11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v>920076</v>
      </c>
      <c r="K1313">
        <v>711</v>
      </c>
    </row>
    <row r="1314" spans="1:11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v>920076</v>
      </c>
      <c r="K1314">
        <v>712</v>
      </c>
    </row>
    <row r="1315" spans="1:11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v>920076</v>
      </c>
      <c r="K1315">
        <v>713</v>
      </c>
    </row>
    <row r="1316" spans="1:11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v>929575</v>
      </c>
      <c r="K1316">
        <v>714</v>
      </c>
    </row>
    <row r="1317" spans="1:11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v>929575</v>
      </c>
      <c r="K1317">
        <v>715</v>
      </c>
    </row>
    <row r="1318" spans="1:11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v>929575</v>
      </c>
      <c r="K1318">
        <v>716</v>
      </c>
    </row>
    <row r="1319" spans="1:11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v>929575</v>
      </c>
      <c r="K1319">
        <v>717</v>
      </c>
    </row>
    <row r="1320" spans="1:11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v>929575</v>
      </c>
      <c r="K1320">
        <v>718</v>
      </c>
    </row>
    <row r="1321" spans="1:11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v>934736</v>
      </c>
      <c r="K1321">
        <v>719</v>
      </c>
    </row>
    <row r="1322" spans="1:11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v>941294</v>
      </c>
      <c r="K1322">
        <v>720</v>
      </c>
    </row>
    <row r="1323" spans="1:11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v>941294</v>
      </c>
      <c r="K1323">
        <v>721</v>
      </c>
    </row>
    <row r="1324" spans="1:11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v>941294</v>
      </c>
      <c r="K1324">
        <v>722</v>
      </c>
    </row>
    <row r="1325" spans="1:11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v>941294</v>
      </c>
      <c r="K1325">
        <v>723</v>
      </c>
    </row>
    <row r="1326" spans="1:11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v>945068</v>
      </c>
      <c r="K1326">
        <v>724</v>
      </c>
    </row>
    <row r="1327" spans="1:11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v>945068</v>
      </c>
      <c r="K1327">
        <v>725</v>
      </c>
    </row>
    <row r="1328" spans="1:11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v>945068</v>
      </c>
      <c r="K1328">
        <v>726</v>
      </c>
    </row>
    <row r="1329" spans="1:11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v>945068</v>
      </c>
      <c r="K1329">
        <v>727</v>
      </c>
    </row>
    <row r="1330" spans="1:11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v>956294</v>
      </c>
      <c r="K1330">
        <v>728</v>
      </c>
    </row>
    <row r="1331" spans="1:11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v>956294</v>
      </c>
      <c r="K1331">
        <v>729</v>
      </c>
    </row>
    <row r="1332" spans="1:11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v>993916</v>
      </c>
      <c r="K1332">
        <v>730</v>
      </c>
    </row>
    <row r="1333" spans="1:11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v>993916</v>
      </c>
      <c r="K1333">
        <v>731</v>
      </c>
    </row>
    <row r="1334" spans="1:11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v>993916</v>
      </c>
      <c r="K1334">
        <v>732</v>
      </c>
    </row>
    <row r="1335" spans="1:11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v>993916</v>
      </c>
      <c r="K1335">
        <v>733</v>
      </c>
    </row>
    <row r="1336" spans="1:11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v>993917</v>
      </c>
      <c r="K1336">
        <v>734</v>
      </c>
    </row>
    <row r="1337" spans="1:11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v>1013171</v>
      </c>
      <c r="K1337">
        <v>735</v>
      </c>
    </row>
    <row r="1338" spans="1:11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v>1013191</v>
      </c>
      <c r="K1338">
        <v>736</v>
      </c>
    </row>
    <row r="1339" spans="1:11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v>1013191</v>
      </c>
      <c r="K1339">
        <v>737</v>
      </c>
    </row>
    <row r="1340" spans="1:11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v>1013254</v>
      </c>
      <c r="K1340">
        <v>738</v>
      </c>
    </row>
    <row r="1341" spans="1:11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v>1018332</v>
      </c>
      <c r="K1341">
        <v>739</v>
      </c>
    </row>
    <row r="1342" spans="1:11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v>1019018</v>
      </c>
      <c r="K1342">
        <v>740</v>
      </c>
    </row>
    <row r="1343" spans="1:11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v>1022453</v>
      </c>
      <c r="K1343">
        <v>741</v>
      </c>
    </row>
    <row r="1344" spans="1:11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v>1036241</v>
      </c>
      <c r="K1344">
        <v>742</v>
      </c>
    </row>
    <row r="1345" spans="1:11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v>1043433</v>
      </c>
      <c r="K1345">
        <v>743</v>
      </c>
    </row>
    <row r="1346" spans="1:11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v>1043433</v>
      </c>
      <c r="K1346">
        <v>744</v>
      </c>
    </row>
    <row r="1347" spans="1:11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v>1044119</v>
      </c>
      <c r="K1347">
        <v>745</v>
      </c>
    </row>
    <row r="1348" spans="1:11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v>1046951</v>
      </c>
      <c r="K1348">
        <v>746</v>
      </c>
    </row>
    <row r="1349" spans="1:11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v>1046951</v>
      </c>
      <c r="K1349">
        <v>747</v>
      </c>
    </row>
    <row r="1350" spans="1:11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v>1047304</v>
      </c>
      <c r="K1350">
        <v>748</v>
      </c>
    </row>
    <row r="1351" spans="1:11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v>1051017</v>
      </c>
      <c r="K1351">
        <v>749</v>
      </c>
    </row>
    <row r="1352" spans="1:11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v>1088853</v>
      </c>
      <c r="K1352">
        <v>750</v>
      </c>
    </row>
    <row r="1353" spans="1:11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v>1092381</v>
      </c>
      <c r="K1353">
        <v>751</v>
      </c>
    </row>
    <row r="1354" spans="1:11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v>1105521</v>
      </c>
      <c r="K1354">
        <v>752</v>
      </c>
    </row>
    <row r="1355" spans="1:11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v>1160444</v>
      </c>
      <c r="K1355">
        <v>753</v>
      </c>
    </row>
    <row r="1356" spans="1:11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v>1164821</v>
      </c>
      <c r="K1356">
        <v>754</v>
      </c>
    </row>
    <row r="1357" spans="1:11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v>1188981</v>
      </c>
      <c r="K1357">
        <v>755</v>
      </c>
    </row>
    <row r="1358" spans="1:11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v>1188981</v>
      </c>
      <c r="K1358">
        <v>756</v>
      </c>
    </row>
    <row r="1359" spans="1:11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v>1188981</v>
      </c>
      <c r="K1359">
        <v>757</v>
      </c>
    </row>
    <row r="1360" spans="1:11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v>1198636</v>
      </c>
      <c r="K1360">
        <v>758</v>
      </c>
    </row>
    <row r="1361" spans="1:11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v>1203373</v>
      </c>
      <c r="K1361">
        <v>759</v>
      </c>
    </row>
    <row r="1362" spans="1:11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v>1203373</v>
      </c>
      <c r="K1362">
        <v>760</v>
      </c>
    </row>
    <row r="1363" spans="1:11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v>1211492</v>
      </c>
      <c r="K1363">
        <v>761</v>
      </c>
    </row>
    <row r="1364" spans="1:11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v>1213581</v>
      </c>
      <c r="K1364">
        <v>762</v>
      </c>
    </row>
    <row r="1365" spans="1:11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v>1213581</v>
      </c>
      <c r="K1365">
        <v>763</v>
      </c>
    </row>
    <row r="1366" spans="1:11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v>1222331</v>
      </c>
      <c r="K1366">
        <v>764</v>
      </c>
    </row>
    <row r="1367" spans="1:11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v>1222331</v>
      </c>
      <c r="K1367">
        <v>765</v>
      </c>
    </row>
    <row r="1368" spans="1:11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v>1222331</v>
      </c>
      <c r="K1368">
        <v>766</v>
      </c>
    </row>
    <row r="1369" spans="1:11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v>1222331</v>
      </c>
      <c r="K1369">
        <v>767</v>
      </c>
    </row>
    <row r="1370" spans="1:11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v>1222331</v>
      </c>
      <c r="K1370">
        <v>768</v>
      </c>
    </row>
    <row r="1371" spans="1:11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v>1224380</v>
      </c>
      <c r="K1371">
        <v>769</v>
      </c>
    </row>
    <row r="1372" spans="1:11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v>1229934</v>
      </c>
      <c r="K1372">
        <v>770</v>
      </c>
    </row>
    <row r="1373" spans="1:11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v>1236088</v>
      </c>
      <c r="K1373">
        <v>771</v>
      </c>
    </row>
    <row r="1374" spans="1:11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v>1236099</v>
      </c>
      <c r="K1374">
        <v>772</v>
      </c>
    </row>
    <row r="1375" spans="1:11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v>1236099</v>
      </c>
      <c r="K1375">
        <v>773</v>
      </c>
    </row>
    <row r="1376" spans="1:11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v>1236099</v>
      </c>
      <c r="K1376">
        <v>774</v>
      </c>
    </row>
    <row r="1377" spans="1:11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v>1236104</v>
      </c>
      <c r="K1377">
        <v>775</v>
      </c>
    </row>
    <row r="1378" spans="1:11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v>1238682</v>
      </c>
      <c r="K1378">
        <v>776</v>
      </c>
    </row>
    <row r="1379" spans="1:11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v>1239042</v>
      </c>
      <c r="K1379">
        <v>777</v>
      </c>
    </row>
    <row r="1380" spans="1:11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v>1255364</v>
      </c>
      <c r="K1380">
        <v>778</v>
      </c>
    </row>
    <row r="1381" spans="1:11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v>1256280</v>
      </c>
      <c r="K1381">
        <v>779</v>
      </c>
    </row>
    <row r="1382" spans="1:11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v>1257002</v>
      </c>
      <c r="K1382">
        <v>780</v>
      </c>
    </row>
    <row r="1383" spans="1:11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v>1257002</v>
      </c>
      <c r="K1383">
        <v>781</v>
      </c>
    </row>
    <row r="1384" spans="1:11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v>1257002</v>
      </c>
      <c r="K1384">
        <v>782</v>
      </c>
    </row>
    <row r="1385" spans="1:11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v>1258824</v>
      </c>
      <c r="K1385">
        <v>783</v>
      </c>
    </row>
    <row r="1386" spans="1:11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v>1258824</v>
      </c>
      <c r="K1386">
        <v>784</v>
      </c>
    </row>
    <row r="1387" spans="1:11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v>1259720</v>
      </c>
      <c r="K1387">
        <v>785</v>
      </c>
    </row>
    <row r="1388" spans="1:11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v>1259721</v>
      </c>
      <c r="K1388">
        <v>786</v>
      </c>
    </row>
    <row r="1389" spans="1:11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v>1259721</v>
      </c>
      <c r="K1389">
        <v>787</v>
      </c>
    </row>
    <row r="1390" spans="1:11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v>1259721</v>
      </c>
      <c r="K1390">
        <v>788</v>
      </c>
    </row>
    <row r="1391" spans="1:11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v>1259722</v>
      </c>
      <c r="K1391">
        <v>789</v>
      </c>
    </row>
    <row r="1392" spans="1:11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v>1262887</v>
      </c>
      <c r="K1392">
        <v>790</v>
      </c>
    </row>
    <row r="1393" spans="1:11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v>1262887</v>
      </c>
      <c r="K1393">
        <v>791</v>
      </c>
    </row>
    <row r="1394" spans="1:11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v>1262887</v>
      </c>
      <c r="K1394">
        <v>792</v>
      </c>
    </row>
    <row r="1395" spans="1:11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v>1262887</v>
      </c>
      <c r="K1395">
        <v>793</v>
      </c>
    </row>
    <row r="1396" spans="1:11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v>1265766</v>
      </c>
      <c r="K1396">
        <v>794</v>
      </c>
    </row>
    <row r="1397" spans="1:11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v>1289456</v>
      </c>
      <c r="K1397">
        <v>795</v>
      </c>
    </row>
    <row r="1398" spans="1:11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v>1289457</v>
      </c>
      <c r="K1398">
        <v>796</v>
      </c>
    </row>
    <row r="1399" spans="1:11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v>1291201</v>
      </c>
      <c r="K1399">
        <v>797</v>
      </c>
    </row>
    <row r="1400" spans="1:11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v>1296293</v>
      </c>
      <c r="K1400">
        <v>798</v>
      </c>
    </row>
    <row r="1401" spans="1:11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v>1296293</v>
      </c>
      <c r="K1401">
        <v>799</v>
      </c>
    </row>
    <row r="1402" spans="1:11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v>1341727</v>
      </c>
      <c r="K1402">
        <v>800</v>
      </c>
    </row>
    <row r="1403" spans="1:11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v>1342501</v>
      </c>
      <c r="K1403">
        <v>801</v>
      </c>
    </row>
    <row r="1404" spans="1:11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v>1342501</v>
      </c>
      <c r="K1404">
        <v>802</v>
      </c>
    </row>
    <row r="1405" spans="1:11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v>1342660</v>
      </c>
      <c r="K1405">
        <v>803</v>
      </c>
    </row>
    <row r="1406" spans="1:11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v>1351544</v>
      </c>
      <c r="K1406">
        <v>804</v>
      </c>
    </row>
    <row r="1407" spans="1:11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v>1351545</v>
      </c>
      <c r="K1407">
        <v>805</v>
      </c>
    </row>
    <row r="1408" spans="1:11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v>1360576</v>
      </c>
      <c r="K1408">
        <v>806</v>
      </c>
    </row>
    <row r="1409" spans="1:11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v>1376646</v>
      </c>
      <c r="K1409">
        <v>807</v>
      </c>
    </row>
    <row r="1410" spans="1:11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v>1376646</v>
      </c>
      <c r="K1410">
        <v>808</v>
      </c>
    </row>
    <row r="1411" spans="1:11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v>1377315</v>
      </c>
      <c r="K1411">
        <v>809</v>
      </c>
    </row>
    <row r="1412" spans="1:11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v>1403505</v>
      </c>
      <c r="K1412">
        <v>810</v>
      </c>
    </row>
    <row r="1413" spans="1:11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v>1417464</v>
      </c>
      <c r="K1413">
        <v>811</v>
      </c>
    </row>
    <row r="1414" spans="1:11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v>1417464</v>
      </c>
      <c r="K1414">
        <v>812</v>
      </c>
    </row>
    <row r="1415" spans="1:11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v>1433043</v>
      </c>
      <c r="K1415">
        <v>813</v>
      </c>
    </row>
    <row r="1416" spans="1:11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v>1462287</v>
      </c>
      <c r="K1416">
        <v>814</v>
      </c>
    </row>
    <row r="1417" spans="1:11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v>1462287</v>
      </c>
      <c r="K1417">
        <v>815</v>
      </c>
    </row>
    <row r="1418" spans="1:11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v>1462287</v>
      </c>
      <c r="K1418">
        <v>816</v>
      </c>
    </row>
    <row r="1419" spans="1:11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v>1462357</v>
      </c>
      <c r="K1419">
        <v>817</v>
      </c>
    </row>
    <row r="1420" spans="1:11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v>1462357</v>
      </c>
      <c r="K1420">
        <v>818</v>
      </c>
    </row>
    <row r="1421" spans="1:11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v>1462357</v>
      </c>
      <c r="K1421">
        <v>819</v>
      </c>
    </row>
    <row r="1422" spans="1:11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v>1462357</v>
      </c>
      <c r="K1422">
        <v>820</v>
      </c>
    </row>
    <row r="1423" spans="1:11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v>1474068</v>
      </c>
      <c r="K1423">
        <v>821</v>
      </c>
    </row>
    <row r="1424" spans="1:11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v>1480787</v>
      </c>
      <c r="K1424">
        <v>822</v>
      </c>
    </row>
    <row r="1425" spans="1:11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v>1503351</v>
      </c>
      <c r="K1425">
        <v>823</v>
      </c>
    </row>
    <row r="1426" spans="1:11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v>1503351</v>
      </c>
      <c r="K1426">
        <v>824</v>
      </c>
    </row>
    <row r="1427" spans="1:11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v>1503351</v>
      </c>
      <c r="K1427">
        <v>825</v>
      </c>
    </row>
    <row r="1428" spans="1:11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v>1503351</v>
      </c>
      <c r="K1428">
        <v>826</v>
      </c>
    </row>
    <row r="1429" spans="1:11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v>1503351</v>
      </c>
      <c r="K1429">
        <v>827</v>
      </c>
    </row>
    <row r="1430" spans="1:11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v>1507309</v>
      </c>
      <c r="K1430">
        <v>828</v>
      </c>
    </row>
    <row r="1431" spans="1:11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v>1539885</v>
      </c>
      <c r="K1431">
        <v>829</v>
      </c>
    </row>
    <row r="1432" spans="1:11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v>1540041</v>
      </c>
      <c r="K1432">
        <v>830</v>
      </c>
    </row>
    <row r="1433" spans="1:11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v>1540042</v>
      </c>
      <c r="K1433">
        <v>831</v>
      </c>
    </row>
    <row r="1434" spans="1:11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v>1597383</v>
      </c>
      <c r="K1434">
        <v>832</v>
      </c>
    </row>
    <row r="1435" spans="1:11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v>1597383</v>
      </c>
      <c r="K1435">
        <v>833</v>
      </c>
    </row>
    <row r="1436" spans="1:11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v>1597383</v>
      </c>
      <c r="K1436">
        <v>834</v>
      </c>
    </row>
    <row r="1437" spans="1:11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v>1597383</v>
      </c>
      <c r="K1437">
        <v>835</v>
      </c>
    </row>
    <row r="1438" spans="1:11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v>1598011</v>
      </c>
      <c r="K1438">
        <v>836</v>
      </c>
    </row>
    <row r="1439" spans="1:11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v>1598011</v>
      </c>
      <c r="K1439">
        <v>837</v>
      </c>
    </row>
    <row r="1440" spans="1:11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v>1598011</v>
      </c>
      <c r="K1440">
        <v>838</v>
      </c>
    </row>
    <row r="1441" spans="1:11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v>1601281</v>
      </c>
      <c r="K1441">
        <v>839</v>
      </c>
    </row>
    <row r="1442" spans="1:11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v>1601281</v>
      </c>
      <c r="K1442">
        <v>840</v>
      </c>
    </row>
    <row r="1443" spans="1:11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v>1601281</v>
      </c>
      <c r="K1443">
        <v>841</v>
      </c>
    </row>
    <row r="1444" spans="1:11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v>1602288</v>
      </c>
      <c r="K1444">
        <v>842</v>
      </c>
    </row>
    <row r="1445" spans="1:11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v>1602288</v>
      </c>
      <c r="K1445">
        <v>843</v>
      </c>
    </row>
    <row r="1446" spans="1:11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v>1602429</v>
      </c>
      <c r="K1446">
        <v>844</v>
      </c>
    </row>
    <row r="1447" spans="1:11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v>1602429</v>
      </c>
      <c r="K1447">
        <v>845</v>
      </c>
    </row>
    <row r="1448" spans="1:11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v>1602429</v>
      </c>
      <c r="K1448">
        <v>846</v>
      </c>
    </row>
    <row r="1449" spans="1:11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v>1603693</v>
      </c>
      <c r="K1449">
        <v>847</v>
      </c>
    </row>
    <row r="1450" spans="1:11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v>1603693</v>
      </c>
      <c r="K1450">
        <v>848</v>
      </c>
    </row>
    <row r="1451" spans="1:11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v>1603693</v>
      </c>
      <c r="K1451">
        <v>849</v>
      </c>
    </row>
    <row r="1452" spans="1:11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v>1603693</v>
      </c>
      <c r="K1452">
        <v>850</v>
      </c>
    </row>
    <row r="1453" spans="1:11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v>1603693</v>
      </c>
      <c r="K1453">
        <v>851</v>
      </c>
    </row>
    <row r="1454" spans="1:11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v>1623580</v>
      </c>
      <c r="K1454">
        <v>852</v>
      </c>
    </row>
    <row r="1455" spans="1:11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v>1623921</v>
      </c>
      <c r="K1455">
        <v>853</v>
      </c>
    </row>
    <row r="1456" spans="1:11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v>1625606</v>
      </c>
      <c r="K1456">
        <v>854</v>
      </c>
    </row>
    <row r="1457" spans="1:11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v>1626080</v>
      </c>
      <c r="K1457">
        <v>855</v>
      </c>
    </row>
    <row r="1458" spans="1:11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v>1626080</v>
      </c>
      <c r="K1458">
        <v>856</v>
      </c>
    </row>
    <row r="1459" spans="1:11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v>1626080</v>
      </c>
      <c r="K1459">
        <v>857</v>
      </c>
    </row>
    <row r="1460" spans="1:11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v>1628444</v>
      </c>
      <c r="K1460">
        <v>858</v>
      </c>
    </row>
    <row r="1461" spans="1:11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v>1628444</v>
      </c>
      <c r="K1461">
        <v>859</v>
      </c>
    </row>
    <row r="1462" spans="1:11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v>1628444</v>
      </c>
      <c r="K1462">
        <v>860</v>
      </c>
    </row>
    <row r="1463" spans="1:11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v>1628444</v>
      </c>
      <c r="K1463">
        <v>861</v>
      </c>
    </row>
    <row r="1464" spans="1:11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v>1628444</v>
      </c>
      <c r="K1464">
        <v>862</v>
      </c>
    </row>
    <row r="1465" spans="1:11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v>1628444</v>
      </c>
      <c r="K1465">
        <v>863</v>
      </c>
    </row>
    <row r="1466" spans="1:11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v>1646594</v>
      </c>
      <c r="K1466">
        <v>864</v>
      </c>
    </row>
    <row r="1467" spans="1:11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v>1646594</v>
      </c>
      <c r="K1467">
        <v>865</v>
      </c>
    </row>
    <row r="1468" spans="1:11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v>1646594</v>
      </c>
      <c r="K1468">
        <v>866</v>
      </c>
    </row>
    <row r="1469" spans="1:11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v>1656745</v>
      </c>
      <c r="K1469">
        <v>867</v>
      </c>
    </row>
    <row r="1470" spans="1:11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v>1656745</v>
      </c>
      <c r="K1470">
        <v>868</v>
      </c>
    </row>
    <row r="1471" spans="1:11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v>1656745</v>
      </c>
      <c r="K1471">
        <v>869</v>
      </c>
    </row>
    <row r="1472" spans="1:11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v>1656745</v>
      </c>
      <c r="K1472">
        <v>870</v>
      </c>
    </row>
    <row r="1473" spans="1:11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v>1656745</v>
      </c>
      <c r="K1473">
        <v>871</v>
      </c>
    </row>
    <row r="1474" spans="1:11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v>1656745</v>
      </c>
      <c r="K1474">
        <v>872</v>
      </c>
    </row>
    <row r="1475" spans="1:11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v>1658919</v>
      </c>
      <c r="K1475">
        <v>873</v>
      </c>
    </row>
    <row r="1476" spans="1:11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v>1669655</v>
      </c>
      <c r="K1476">
        <v>874</v>
      </c>
    </row>
    <row r="1477" spans="1:11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v>1669655</v>
      </c>
      <c r="K1477">
        <v>875</v>
      </c>
    </row>
    <row r="1478" spans="1:11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v>1787076</v>
      </c>
      <c r="K1478">
        <v>876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v>2179803</v>
      </c>
      <c r="K1479">
        <v>877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v>2179803</v>
      </c>
      <c r="K1480">
        <v>878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v>2196939</v>
      </c>
      <c r="K1481">
        <v>879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v>2196939</v>
      </c>
      <c r="K1482">
        <v>880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v>2204138</v>
      </c>
      <c r="K1483">
        <v>881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v>2231450</v>
      </c>
      <c r="K1484">
        <v>882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v>2231450</v>
      </c>
      <c r="K1485">
        <v>883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v>2231451</v>
      </c>
      <c r="K1486">
        <v>884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v>17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v>17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v>17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v>20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v>20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v>20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v>34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v>34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v>41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v>66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v>300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v>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v>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v>500</v>
      </c>
      <c r="K1500">
        <v>14</v>
      </c>
    </row>
    <row r="1501" spans="1:11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v>1000</v>
      </c>
      <c r="K1501">
        <v>15</v>
      </c>
    </row>
    <row r="1502" spans="1:11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>
        <v>1079</v>
      </c>
      <c r="K1502">
        <v>16</v>
      </c>
    </row>
    <row r="1503" spans="1:11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>
        <v>1349</v>
      </c>
      <c r="K1503">
        <v>17</v>
      </c>
    </row>
    <row r="1504" spans="1:11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>
        <v>1349</v>
      </c>
      <c r="K1504">
        <v>18</v>
      </c>
    </row>
    <row r="1505" spans="1:11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>
        <v>1349</v>
      </c>
      <c r="K1505">
        <v>19</v>
      </c>
    </row>
    <row r="1506" spans="1:11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>
        <v>1629</v>
      </c>
      <c r="K1506">
        <v>20</v>
      </c>
    </row>
    <row r="1507" spans="1:11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>
        <v>1700</v>
      </c>
      <c r="K1507">
        <v>21</v>
      </c>
    </row>
    <row r="1508" spans="1:11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>
        <v>4000</v>
      </c>
      <c r="K1508">
        <v>22</v>
      </c>
    </row>
    <row r="1509" spans="1:11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>
        <v>4000</v>
      </c>
      <c r="K1509">
        <v>23</v>
      </c>
    </row>
    <row r="1510" spans="1:11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>
        <v>4000</v>
      </c>
      <c r="K1510">
        <v>24</v>
      </c>
    </row>
    <row r="1511" spans="1:11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>
        <v>5000</v>
      </c>
      <c r="K1511">
        <v>25</v>
      </c>
    </row>
    <row r="1512" spans="1:11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>
        <v>5220</v>
      </c>
      <c r="K1512">
        <v>26</v>
      </c>
    </row>
    <row r="1513" spans="1:11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>
        <v>5220</v>
      </c>
      <c r="K1513">
        <v>27</v>
      </c>
    </row>
    <row r="1514" spans="1:11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>
        <v>5220</v>
      </c>
      <c r="K1514">
        <v>28</v>
      </c>
    </row>
    <row r="1515" spans="1:11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>
        <v>5955</v>
      </c>
      <c r="K1515">
        <v>29</v>
      </c>
    </row>
    <row r="1516" spans="1:11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>
        <v>5955</v>
      </c>
      <c r="K1516">
        <v>30</v>
      </c>
    </row>
    <row r="1517" spans="1:11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>
        <v>5955</v>
      </c>
      <c r="K1517">
        <v>31</v>
      </c>
    </row>
    <row r="1518" spans="1:11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>
        <v>5955</v>
      </c>
      <c r="K1518">
        <v>32</v>
      </c>
    </row>
    <row r="1519" spans="1:11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>
        <v>5955</v>
      </c>
      <c r="K1519">
        <v>33</v>
      </c>
    </row>
    <row r="1520" spans="1:11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>
        <v>5955</v>
      </c>
      <c r="K1520">
        <v>34</v>
      </c>
    </row>
    <row r="1521" spans="1:11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>
        <v>5955</v>
      </c>
      <c r="K1521">
        <v>35</v>
      </c>
    </row>
    <row r="1522" spans="1:11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>
        <v>5955</v>
      </c>
      <c r="K1522">
        <v>36</v>
      </c>
    </row>
    <row r="1523" spans="1:11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>
        <v>5955</v>
      </c>
      <c r="K1523">
        <v>37</v>
      </c>
    </row>
    <row r="1524" spans="1:11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>
        <v>6937</v>
      </c>
      <c r="K1524">
        <v>38</v>
      </c>
    </row>
    <row r="1525" spans="1:11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>
        <v>6937</v>
      </c>
      <c r="K1525">
        <v>39</v>
      </c>
    </row>
    <row r="1526" spans="1:11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>
        <v>6937</v>
      </c>
      <c r="K1526">
        <v>40</v>
      </c>
    </row>
    <row r="1527" spans="1:11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>
        <v>9061</v>
      </c>
      <c r="K1527">
        <v>41</v>
      </c>
    </row>
    <row r="1528" spans="1:11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>
        <v>9061</v>
      </c>
      <c r="K1528">
        <v>42</v>
      </c>
    </row>
    <row r="1529" spans="1:11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>
        <v>9061</v>
      </c>
      <c r="K1529">
        <v>43</v>
      </c>
    </row>
    <row r="1530" spans="1:11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>
        <v>10000</v>
      </c>
      <c r="K1530">
        <v>44</v>
      </c>
    </row>
    <row r="1531" spans="1:11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>
        <v>11005</v>
      </c>
      <c r="K1531">
        <v>45</v>
      </c>
    </row>
    <row r="1532" spans="1:11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>
        <v>11005</v>
      </c>
      <c r="K1532">
        <v>46</v>
      </c>
    </row>
    <row r="1533" spans="1:11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>
        <v>11025</v>
      </c>
      <c r="K1533">
        <v>47</v>
      </c>
    </row>
    <row r="1534" spans="1:11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>
        <v>12391</v>
      </c>
      <c r="K1534">
        <v>48</v>
      </c>
    </row>
    <row r="1535" spans="1:11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>
        <v>15100</v>
      </c>
      <c r="K1535">
        <v>49</v>
      </c>
    </row>
    <row r="1536" spans="1:11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>
        <v>15100</v>
      </c>
      <c r="K1536">
        <v>50</v>
      </c>
    </row>
    <row r="1537" spans="1:11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>
        <v>15100</v>
      </c>
      <c r="K1537">
        <v>51</v>
      </c>
    </row>
    <row r="1538" spans="1:11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>
        <v>15100</v>
      </c>
      <c r="K1538">
        <v>52</v>
      </c>
    </row>
    <row r="1539" spans="1:11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>
        <v>15391</v>
      </c>
      <c r="K1539">
        <v>53</v>
      </c>
    </row>
    <row r="1540" spans="1:11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>
        <v>15474</v>
      </c>
      <c r="K1540">
        <v>54</v>
      </c>
    </row>
    <row r="1541" spans="1:11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>
        <v>15474</v>
      </c>
      <c r="K1541">
        <v>55</v>
      </c>
    </row>
    <row r="1542" spans="1:11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>
        <v>15474</v>
      </c>
      <c r="K1542">
        <v>56</v>
      </c>
    </row>
    <row r="1543" spans="1:11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>
        <v>15474</v>
      </c>
      <c r="K1543">
        <v>57</v>
      </c>
    </row>
    <row r="1544" spans="1:11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>
        <v>15673</v>
      </c>
      <c r="K1544">
        <v>58</v>
      </c>
    </row>
    <row r="1545" spans="1:11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>
        <v>15673</v>
      </c>
      <c r="K1545">
        <v>59</v>
      </c>
    </row>
    <row r="1546" spans="1:11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>
        <v>15673</v>
      </c>
      <c r="K1546">
        <v>60</v>
      </c>
    </row>
    <row r="1547" spans="1:11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>
        <v>15673</v>
      </c>
      <c r="K1547">
        <v>61</v>
      </c>
    </row>
    <row r="1548" spans="1:11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>
        <v>20579</v>
      </c>
      <c r="K1548">
        <v>62</v>
      </c>
    </row>
    <row r="1549" spans="1:11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>
        <v>21549</v>
      </c>
      <c r="K1549">
        <v>63</v>
      </c>
    </row>
    <row r="1550" spans="1:11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>
        <v>21549</v>
      </c>
      <c r="K1550">
        <v>64</v>
      </c>
    </row>
    <row r="1551" spans="1:11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>
        <v>21549</v>
      </c>
      <c r="K1551">
        <v>65</v>
      </c>
    </row>
    <row r="1552" spans="1:11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>
        <v>21549</v>
      </c>
      <c r="K1552">
        <v>66</v>
      </c>
    </row>
    <row r="1553" spans="1:11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>
        <v>21549</v>
      </c>
      <c r="K1553">
        <v>67</v>
      </c>
    </row>
    <row r="1554" spans="1:11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>
        <v>22027</v>
      </c>
      <c r="K1554">
        <v>68</v>
      </c>
    </row>
    <row r="1555" spans="1:11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>
        <v>22380</v>
      </c>
      <c r="K1555">
        <v>69</v>
      </c>
    </row>
    <row r="1556" spans="1:11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>
        <v>22660</v>
      </c>
      <c r="K1556">
        <v>70</v>
      </c>
    </row>
    <row r="1557" spans="1:11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>
        <v>22660</v>
      </c>
      <c r="K1557">
        <v>71</v>
      </c>
    </row>
    <row r="1558" spans="1:11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>
        <v>22999</v>
      </c>
      <c r="K1558">
        <v>72</v>
      </c>
    </row>
    <row r="1559" spans="1:11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>
        <v>22999</v>
      </c>
      <c r="K1559">
        <v>73</v>
      </c>
    </row>
    <row r="1560" spans="1:11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>
        <v>23566</v>
      </c>
      <c r="K1560">
        <v>74</v>
      </c>
    </row>
    <row r="1561" spans="1:11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>
        <v>23933</v>
      </c>
      <c r="K1561">
        <v>75</v>
      </c>
    </row>
    <row r="1562" spans="1:11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>
        <v>25000</v>
      </c>
      <c r="K1562">
        <v>76</v>
      </c>
    </row>
    <row r="1563" spans="1:11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>
        <v>27700</v>
      </c>
      <c r="K1563">
        <v>77</v>
      </c>
    </row>
    <row r="1564" spans="1:11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>
        <v>27843</v>
      </c>
      <c r="K1564">
        <v>78</v>
      </c>
    </row>
    <row r="1565" spans="1:11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>
        <v>27843</v>
      </c>
      <c r="K1565">
        <v>79</v>
      </c>
    </row>
    <row r="1566" spans="1:11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>
        <v>27843</v>
      </c>
      <c r="K1566">
        <v>80</v>
      </c>
    </row>
    <row r="1567" spans="1:11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>
        <v>27975</v>
      </c>
      <c r="K1567">
        <v>81</v>
      </c>
    </row>
    <row r="1568" spans="1:11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>
        <v>28033</v>
      </c>
      <c r="K1568">
        <v>82</v>
      </c>
    </row>
    <row r="1569" spans="1:11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>
        <v>28033</v>
      </c>
      <c r="K1569">
        <v>83</v>
      </c>
    </row>
    <row r="1570" spans="1:11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>
        <v>28060</v>
      </c>
      <c r="K1570">
        <v>84</v>
      </c>
    </row>
    <row r="1571" spans="1:11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>
        <v>28060</v>
      </c>
      <c r="K1571">
        <v>85</v>
      </c>
    </row>
    <row r="1572" spans="1:11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>
        <v>28060</v>
      </c>
      <c r="K1572">
        <v>86</v>
      </c>
    </row>
    <row r="1573" spans="1:11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>
        <v>28853</v>
      </c>
      <c r="K1573">
        <v>87</v>
      </c>
    </row>
    <row r="1574" spans="1:11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>
        <v>28875</v>
      </c>
      <c r="K1574">
        <v>88</v>
      </c>
    </row>
    <row r="1575" spans="1:11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>
        <v>28875</v>
      </c>
      <c r="K1575">
        <v>89</v>
      </c>
    </row>
    <row r="1576" spans="1:11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>
        <v>29600</v>
      </c>
      <c r="K1576">
        <v>90</v>
      </c>
    </row>
    <row r="1577" spans="1:11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>
        <v>29600</v>
      </c>
      <c r="K1577">
        <v>91</v>
      </c>
    </row>
    <row r="1578" spans="1:11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>
        <v>30700</v>
      </c>
      <c r="K1578">
        <v>92</v>
      </c>
    </row>
    <row r="1579" spans="1:11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>
        <v>31714</v>
      </c>
      <c r="K1579">
        <v>93</v>
      </c>
    </row>
    <row r="1580" spans="1:11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>
        <v>32149</v>
      </c>
      <c r="K1580">
        <v>94</v>
      </c>
    </row>
    <row r="1581" spans="1:11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>
        <v>32234</v>
      </c>
      <c r="K1581">
        <v>95</v>
      </c>
    </row>
    <row r="1582" spans="1:11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>
        <v>32234</v>
      </c>
      <c r="K1582">
        <v>96</v>
      </c>
    </row>
    <row r="1583" spans="1:11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>
        <v>33489</v>
      </c>
      <c r="K1583">
        <v>97</v>
      </c>
    </row>
    <row r="1584" spans="1:11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>
        <v>33499</v>
      </c>
      <c r="K1584">
        <v>98</v>
      </c>
    </row>
    <row r="1585" spans="1:11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>
        <v>33952</v>
      </c>
      <c r="K1585">
        <v>99</v>
      </c>
    </row>
    <row r="1586" spans="1:11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>
        <v>34888</v>
      </c>
      <c r="K1586">
        <v>100</v>
      </c>
    </row>
    <row r="1587" spans="1:11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>
        <v>34888</v>
      </c>
      <c r="K1587">
        <v>101</v>
      </c>
    </row>
    <row r="1588" spans="1:11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>
        <v>34888</v>
      </c>
      <c r="K1588">
        <v>102</v>
      </c>
    </row>
    <row r="1589" spans="1:11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>
        <v>34888</v>
      </c>
      <c r="K1589">
        <v>103</v>
      </c>
    </row>
    <row r="1590" spans="1:11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>
        <v>34932</v>
      </c>
      <c r="K1590">
        <v>104</v>
      </c>
    </row>
    <row r="1591" spans="1:11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>
        <v>37000</v>
      </c>
      <c r="K1591">
        <v>105</v>
      </c>
    </row>
    <row r="1592" spans="1:11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>
        <v>38551</v>
      </c>
      <c r="K1592">
        <v>106</v>
      </c>
    </row>
    <row r="1593" spans="1:11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>
        <v>38551</v>
      </c>
      <c r="K1593">
        <v>107</v>
      </c>
    </row>
    <row r="1594" spans="1:11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>
        <v>38591</v>
      </c>
      <c r="K1594">
        <v>108</v>
      </c>
    </row>
    <row r="1595" spans="1:11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>
        <v>39038</v>
      </c>
      <c r="K1595">
        <v>109</v>
      </c>
    </row>
    <row r="1596" spans="1:11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>
        <v>40405</v>
      </c>
      <c r="K1596">
        <v>110</v>
      </c>
    </row>
    <row r="1597" spans="1:11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>
        <v>40405</v>
      </c>
      <c r="K1597">
        <v>111</v>
      </c>
    </row>
    <row r="1598" spans="1:11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>
        <v>40673</v>
      </c>
      <c r="K1598">
        <v>112</v>
      </c>
    </row>
    <row r="1599" spans="1:11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>
        <v>40673</v>
      </c>
      <c r="K1599">
        <v>113</v>
      </c>
    </row>
    <row r="1600" spans="1:11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>
        <v>40673</v>
      </c>
      <c r="K1600">
        <v>114</v>
      </c>
    </row>
    <row r="1601" spans="1:11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>
        <v>40673</v>
      </c>
      <c r="K1601">
        <v>115</v>
      </c>
    </row>
    <row r="1602" spans="1:11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>
        <v>40687</v>
      </c>
      <c r="K1602">
        <v>116</v>
      </c>
    </row>
    <row r="1603" spans="1:11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>
        <v>40687</v>
      </c>
      <c r="K1603">
        <v>117</v>
      </c>
    </row>
    <row r="1604" spans="1:11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>
        <v>40687</v>
      </c>
      <c r="K1604">
        <v>118</v>
      </c>
    </row>
    <row r="1605" spans="1:11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>
        <v>40728</v>
      </c>
      <c r="K1605">
        <v>119</v>
      </c>
    </row>
    <row r="1606" spans="1:11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>
        <v>40728</v>
      </c>
      <c r="K1606">
        <v>120</v>
      </c>
    </row>
    <row r="1607" spans="1:11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>
        <v>40728</v>
      </c>
      <c r="K1607">
        <v>121</v>
      </c>
    </row>
    <row r="1608" spans="1:11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>
        <v>41381</v>
      </c>
      <c r="K1608">
        <v>122</v>
      </c>
    </row>
    <row r="1609" spans="1:11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>
        <v>42380</v>
      </c>
      <c r="K1609">
        <v>123</v>
      </c>
    </row>
    <row r="1610" spans="1:11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>
        <v>42380</v>
      </c>
      <c r="K1610">
        <v>124</v>
      </c>
    </row>
    <row r="1611" spans="1:11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>
        <v>42380</v>
      </c>
      <c r="K1611">
        <v>125</v>
      </c>
    </row>
    <row r="1612" spans="1:11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>
        <v>42380</v>
      </c>
      <c r="K1612">
        <v>126</v>
      </c>
    </row>
    <row r="1613" spans="1:11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>
        <v>42512</v>
      </c>
      <c r="K1613">
        <v>127</v>
      </c>
    </row>
    <row r="1614" spans="1:11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>
        <v>42539</v>
      </c>
      <c r="K1614">
        <v>128</v>
      </c>
    </row>
    <row r="1615" spans="1:11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>
        <v>42926</v>
      </c>
      <c r="K1615">
        <v>129</v>
      </c>
    </row>
    <row r="1616" spans="1:11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>
        <v>42926</v>
      </c>
      <c r="K1616">
        <v>130</v>
      </c>
    </row>
    <row r="1617" spans="1:11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>
        <v>42926</v>
      </c>
      <c r="K1617">
        <v>131</v>
      </c>
    </row>
    <row r="1618" spans="1:11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>
        <v>42926</v>
      </c>
      <c r="K1618">
        <v>132</v>
      </c>
    </row>
    <row r="1619" spans="1:11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>
        <v>43412</v>
      </c>
      <c r="K1619">
        <v>133</v>
      </c>
    </row>
    <row r="1620" spans="1:11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>
        <v>43721</v>
      </c>
      <c r="K1620">
        <v>134</v>
      </c>
    </row>
    <row r="1621" spans="1:11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>
        <v>44322</v>
      </c>
      <c r="K1621">
        <v>135</v>
      </c>
    </row>
    <row r="1622" spans="1:11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>
        <v>45487</v>
      </c>
      <c r="K1622">
        <v>136</v>
      </c>
    </row>
    <row r="1623" spans="1:11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>
        <v>45487</v>
      </c>
      <c r="K1623">
        <v>137</v>
      </c>
    </row>
    <row r="1624" spans="1:11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>
        <v>45526</v>
      </c>
      <c r="K1624">
        <v>138</v>
      </c>
    </row>
    <row r="1625" spans="1:11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>
        <v>45971</v>
      </c>
      <c r="K1625">
        <v>139</v>
      </c>
    </row>
    <row r="1626" spans="1:11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>
        <v>46638</v>
      </c>
      <c r="K1626">
        <v>140</v>
      </c>
    </row>
    <row r="1627" spans="1:11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>
        <v>46638</v>
      </c>
      <c r="K1627">
        <v>141</v>
      </c>
    </row>
    <row r="1628" spans="1:11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>
        <v>46638</v>
      </c>
      <c r="K1628">
        <v>142</v>
      </c>
    </row>
    <row r="1629" spans="1:11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>
        <v>46712</v>
      </c>
      <c r="K1629">
        <v>143</v>
      </c>
    </row>
    <row r="1630" spans="1:11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>
        <v>46712</v>
      </c>
      <c r="K1630">
        <v>144</v>
      </c>
    </row>
    <row r="1631" spans="1:11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>
        <v>46712</v>
      </c>
      <c r="K1631">
        <v>145</v>
      </c>
    </row>
    <row r="1632" spans="1:11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>
        <v>49322</v>
      </c>
      <c r="K1632">
        <v>146</v>
      </c>
    </row>
    <row r="1633" spans="1:11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>
        <v>50862</v>
      </c>
      <c r="K1633">
        <v>147</v>
      </c>
    </row>
    <row r="1634" spans="1:11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>
        <v>51892</v>
      </c>
      <c r="K1634">
        <v>148</v>
      </c>
    </row>
    <row r="1635" spans="1:11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>
        <v>51892</v>
      </c>
      <c r="K1635">
        <v>149</v>
      </c>
    </row>
    <row r="1636" spans="1:11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>
        <v>51998</v>
      </c>
      <c r="K1636">
        <v>150</v>
      </c>
    </row>
    <row r="1637" spans="1:11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>
        <v>51998</v>
      </c>
      <c r="K1637">
        <v>151</v>
      </c>
    </row>
    <row r="1638" spans="1:11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>
        <v>51998</v>
      </c>
      <c r="K1638">
        <v>152</v>
      </c>
    </row>
    <row r="1639" spans="1:11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>
        <v>52000</v>
      </c>
      <c r="K1639">
        <v>153</v>
      </c>
    </row>
    <row r="1640" spans="1:11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>
        <v>52000</v>
      </c>
      <c r="K1640">
        <v>154</v>
      </c>
    </row>
    <row r="1641" spans="1:11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>
        <v>52323</v>
      </c>
      <c r="K1641">
        <v>155</v>
      </c>
    </row>
    <row r="1642" spans="1:11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>
        <v>52323</v>
      </c>
      <c r="K1642">
        <v>156</v>
      </c>
    </row>
    <row r="1643" spans="1:11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>
        <v>52323</v>
      </c>
      <c r="K1643">
        <v>157</v>
      </c>
    </row>
    <row r="1644" spans="1:11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>
        <v>52323</v>
      </c>
      <c r="K1644">
        <v>158</v>
      </c>
    </row>
    <row r="1645" spans="1:11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>
        <v>52323</v>
      </c>
      <c r="K1645">
        <v>159</v>
      </c>
    </row>
    <row r="1646" spans="1:11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>
        <v>52323</v>
      </c>
      <c r="K1646">
        <v>160</v>
      </c>
    </row>
    <row r="1647" spans="1:11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>
        <v>53000</v>
      </c>
      <c r="K1647">
        <v>161</v>
      </c>
    </row>
    <row r="1648" spans="1:11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>
        <v>53471</v>
      </c>
      <c r="K1648">
        <v>162</v>
      </c>
    </row>
    <row r="1649" spans="1:11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>
        <v>53471</v>
      </c>
      <c r="K1649">
        <v>163</v>
      </c>
    </row>
    <row r="1650" spans="1:11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>
        <v>53471</v>
      </c>
      <c r="K1650">
        <v>164</v>
      </c>
    </row>
    <row r="1651" spans="1:11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>
        <v>55450</v>
      </c>
      <c r="K1651">
        <v>165</v>
      </c>
    </row>
    <row r="1652" spans="1:11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>
        <v>56271</v>
      </c>
      <c r="K1652">
        <v>166</v>
      </c>
    </row>
    <row r="1653" spans="1:11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>
        <v>56271</v>
      </c>
      <c r="K1653">
        <v>167</v>
      </c>
    </row>
    <row r="1654" spans="1:11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>
        <v>56271</v>
      </c>
      <c r="K1654">
        <v>168</v>
      </c>
    </row>
    <row r="1655" spans="1:11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>
        <v>56271</v>
      </c>
      <c r="K1655">
        <v>169</v>
      </c>
    </row>
    <row r="1656" spans="1:11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>
        <v>56271</v>
      </c>
      <c r="K1656">
        <v>170</v>
      </c>
    </row>
    <row r="1657" spans="1:11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>
        <v>56271</v>
      </c>
      <c r="K1657">
        <v>171</v>
      </c>
    </row>
    <row r="1658" spans="1:11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>
        <v>56271</v>
      </c>
      <c r="K1658">
        <v>172</v>
      </c>
    </row>
    <row r="1659" spans="1:11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>
        <v>56271</v>
      </c>
      <c r="K1659">
        <v>173</v>
      </c>
    </row>
    <row r="1660" spans="1:11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>
        <v>56271</v>
      </c>
      <c r="K1660">
        <v>174</v>
      </c>
    </row>
    <row r="1661" spans="1:11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>
        <v>56271</v>
      </c>
      <c r="K1661">
        <v>175</v>
      </c>
    </row>
    <row r="1662" spans="1:11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>
        <v>56271</v>
      </c>
      <c r="K1662">
        <v>176</v>
      </c>
    </row>
    <row r="1663" spans="1:11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>
        <v>56271</v>
      </c>
      <c r="K1663">
        <v>177</v>
      </c>
    </row>
    <row r="1664" spans="1:11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>
        <v>56271</v>
      </c>
      <c r="K1664">
        <v>178</v>
      </c>
    </row>
    <row r="1665" spans="1:11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>
        <v>56271</v>
      </c>
      <c r="K1665">
        <v>179</v>
      </c>
    </row>
    <row r="1666" spans="1:11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>
        <v>56271</v>
      </c>
      <c r="K1666">
        <v>180</v>
      </c>
    </row>
    <row r="1667" spans="1:11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>
        <v>56271</v>
      </c>
      <c r="K1667">
        <v>181</v>
      </c>
    </row>
    <row r="1668" spans="1:11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>
        <v>56271</v>
      </c>
      <c r="K1668">
        <v>182</v>
      </c>
    </row>
    <row r="1669" spans="1:11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>
        <v>56271</v>
      </c>
      <c r="K1669">
        <v>183</v>
      </c>
    </row>
    <row r="1670" spans="1:11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>
        <v>56271</v>
      </c>
      <c r="K1670">
        <v>184</v>
      </c>
    </row>
    <row r="1671" spans="1:11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>
        <v>56561</v>
      </c>
      <c r="K1671">
        <v>185</v>
      </c>
    </row>
    <row r="1672" spans="1:11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>
        <v>56566</v>
      </c>
      <c r="K1672">
        <v>186</v>
      </c>
    </row>
    <row r="1673" spans="1:11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>
        <v>56788</v>
      </c>
      <c r="K1673">
        <v>187</v>
      </c>
    </row>
    <row r="1674" spans="1:11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>
        <v>56788</v>
      </c>
      <c r="K1674">
        <v>188</v>
      </c>
    </row>
    <row r="1675" spans="1:11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>
        <v>57183</v>
      </c>
      <c r="K1675">
        <v>189</v>
      </c>
    </row>
    <row r="1676" spans="1:11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>
        <v>58434</v>
      </c>
      <c r="K1676">
        <v>190</v>
      </c>
    </row>
    <row r="1677" spans="1:11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>
        <v>58450</v>
      </c>
      <c r="K1677">
        <v>191</v>
      </c>
    </row>
    <row r="1678" spans="1:11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>
        <v>59579</v>
      </c>
      <c r="K1678">
        <v>192</v>
      </c>
    </row>
    <row r="1679" spans="1:11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>
        <v>59579</v>
      </c>
      <c r="K1679">
        <v>193</v>
      </c>
    </row>
    <row r="1680" spans="1:11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>
        <v>60066</v>
      </c>
      <c r="K1680">
        <v>194</v>
      </c>
    </row>
    <row r="1681" spans="1:11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>
        <v>60066</v>
      </c>
      <c r="K1681">
        <v>195</v>
      </c>
    </row>
    <row r="1682" spans="1:11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>
        <v>60066</v>
      </c>
      <c r="K1682">
        <v>196</v>
      </c>
    </row>
    <row r="1683" spans="1:11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>
        <v>60066</v>
      </c>
      <c r="K1683">
        <v>197</v>
      </c>
    </row>
    <row r="1684" spans="1:11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>
        <v>60577</v>
      </c>
      <c r="K1684">
        <v>198</v>
      </c>
    </row>
    <row r="1685" spans="1:11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>
        <v>60577</v>
      </c>
      <c r="K1685">
        <v>199</v>
      </c>
    </row>
    <row r="1686" spans="1:11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>
        <v>60577</v>
      </c>
      <c r="K1686">
        <v>200</v>
      </c>
    </row>
    <row r="1687" spans="1:11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>
        <v>60768</v>
      </c>
      <c r="K1687">
        <v>201</v>
      </c>
    </row>
    <row r="1688" spans="1:11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>
        <v>60768</v>
      </c>
      <c r="K1688">
        <v>202</v>
      </c>
    </row>
    <row r="1689" spans="1:11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>
        <v>60813</v>
      </c>
      <c r="K1689">
        <v>203</v>
      </c>
    </row>
    <row r="1690" spans="1:11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>
        <v>60813</v>
      </c>
      <c r="K1690">
        <v>204</v>
      </c>
    </row>
    <row r="1691" spans="1:11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>
        <v>60813</v>
      </c>
      <c r="K1691">
        <v>205</v>
      </c>
    </row>
    <row r="1692" spans="1:11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>
        <v>60813</v>
      </c>
      <c r="K1692">
        <v>206</v>
      </c>
    </row>
    <row r="1693" spans="1:11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>
        <v>61926</v>
      </c>
      <c r="K1693">
        <v>207</v>
      </c>
    </row>
    <row r="1694" spans="1:11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>
        <v>62255</v>
      </c>
      <c r="K1694">
        <v>208</v>
      </c>
    </row>
    <row r="1695" spans="1:11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>
        <v>64287</v>
      </c>
      <c r="K1695">
        <v>209</v>
      </c>
    </row>
    <row r="1696" spans="1:11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>
        <v>64626</v>
      </c>
      <c r="K1696">
        <v>210</v>
      </c>
    </row>
    <row r="1697" spans="1:11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>
        <v>65727</v>
      </c>
      <c r="K1697">
        <v>211</v>
      </c>
    </row>
    <row r="1698" spans="1:11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>
        <v>65974</v>
      </c>
      <c r="K1698">
        <v>212</v>
      </c>
    </row>
    <row r="1699" spans="1:11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>
        <v>65993</v>
      </c>
      <c r="K1699">
        <v>213</v>
      </c>
    </row>
    <row r="1700" spans="1:11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>
        <v>65993</v>
      </c>
      <c r="K1700">
        <v>214</v>
      </c>
    </row>
    <row r="1701" spans="1:11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>
        <v>65993</v>
      </c>
      <c r="K1701">
        <v>215</v>
      </c>
    </row>
    <row r="1702" spans="1:11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>
        <v>66009</v>
      </c>
      <c r="K1702">
        <v>216</v>
      </c>
    </row>
    <row r="1703" spans="1:11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>
        <v>66009</v>
      </c>
      <c r="K1703">
        <v>217</v>
      </c>
    </row>
    <row r="1704" spans="1:11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>
        <v>66145</v>
      </c>
      <c r="K1704">
        <v>218</v>
      </c>
    </row>
    <row r="1705" spans="1:11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>
        <v>66145</v>
      </c>
      <c r="K1705">
        <v>219</v>
      </c>
    </row>
    <row r="1706" spans="1:11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>
        <v>66145</v>
      </c>
      <c r="K1706">
        <v>220</v>
      </c>
    </row>
    <row r="1707" spans="1:11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>
        <v>66145</v>
      </c>
      <c r="K1707">
        <v>221</v>
      </c>
    </row>
    <row r="1708" spans="1:11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>
        <v>66145</v>
      </c>
      <c r="K1708">
        <v>222</v>
      </c>
    </row>
    <row r="1709" spans="1:11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>
        <v>66242</v>
      </c>
      <c r="K1709">
        <v>223</v>
      </c>
    </row>
    <row r="1710" spans="1:11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>
        <v>66242</v>
      </c>
      <c r="K1710">
        <v>224</v>
      </c>
    </row>
    <row r="1711" spans="1:11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>
        <v>66242</v>
      </c>
      <c r="K1711">
        <v>225</v>
      </c>
    </row>
    <row r="1712" spans="1:11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>
        <v>66242</v>
      </c>
      <c r="K1712">
        <v>226</v>
      </c>
    </row>
    <row r="1713" spans="1:11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>
        <v>66309</v>
      </c>
      <c r="K1713">
        <v>227</v>
      </c>
    </row>
    <row r="1714" spans="1:11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>
        <v>66309</v>
      </c>
      <c r="K1714">
        <v>228</v>
      </c>
    </row>
    <row r="1715" spans="1:11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>
        <v>66309</v>
      </c>
      <c r="K1715">
        <v>229</v>
      </c>
    </row>
    <row r="1716" spans="1:11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>
        <v>68309</v>
      </c>
      <c r="K1716">
        <v>230</v>
      </c>
    </row>
    <row r="1717" spans="1:11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>
        <v>68309</v>
      </c>
      <c r="K1717">
        <v>231</v>
      </c>
    </row>
    <row r="1718" spans="1:11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>
        <v>69428</v>
      </c>
      <c r="K1718">
        <v>232</v>
      </c>
    </row>
    <row r="1719" spans="1:11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>
        <v>70428</v>
      </c>
      <c r="K1719">
        <v>233</v>
      </c>
    </row>
    <row r="1720" spans="1:11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>
        <v>70626</v>
      </c>
      <c r="K1720">
        <v>234</v>
      </c>
    </row>
    <row r="1721" spans="1:11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>
        <v>73919</v>
      </c>
      <c r="K1721">
        <v>235</v>
      </c>
    </row>
    <row r="1722" spans="1:11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>
        <v>74187</v>
      </c>
      <c r="K1722">
        <v>236</v>
      </c>
    </row>
    <row r="1723" spans="1:11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>
        <v>75702</v>
      </c>
      <c r="K1723">
        <v>237</v>
      </c>
    </row>
    <row r="1724" spans="1:11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>
        <v>75702</v>
      </c>
      <c r="K1724">
        <v>238</v>
      </c>
    </row>
    <row r="1725" spans="1:11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>
        <v>76132</v>
      </c>
      <c r="K1725">
        <v>239</v>
      </c>
    </row>
    <row r="1726" spans="1:11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>
        <v>77000</v>
      </c>
      <c r="K1726">
        <v>240</v>
      </c>
    </row>
    <row r="1727" spans="1:11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>
        <v>77000</v>
      </c>
      <c r="K1727">
        <v>241</v>
      </c>
    </row>
    <row r="1728" spans="1:11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>
        <v>77000</v>
      </c>
      <c r="K1728">
        <v>242</v>
      </c>
    </row>
    <row r="1729" spans="1:11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>
        <v>77946</v>
      </c>
      <c r="K1729">
        <v>243</v>
      </c>
    </row>
    <row r="1730" spans="1:11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>
        <v>79321</v>
      </c>
      <c r="K1730">
        <v>244</v>
      </c>
    </row>
    <row r="1731" spans="1:11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>
        <v>79919</v>
      </c>
      <c r="K1731">
        <v>245</v>
      </c>
    </row>
    <row r="1732" spans="1:11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>
        <v>79919</v>
      </c>
      <c r="K1732">
        <v>246</v>
      </c>
    </row>
    <row r="1733" spans="1:11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>
        <v>79919</v>
      </c>
      <c r="K1733">
        <v>247</v>
      </c>
    </row>
    <row r="1734" spans="1:11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>
        <v>79919</v>
      </c>
      <c r="K1734">
        <v>248</v>
      </c>
    </row>
    <row r="1735" spans="1:11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>
        <v>80070</v>
      </c>
      <c r="K1735">
        <v>249</v>
      </c>
    </row>
    <row r="1736" spans="1:11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>
        <v>82104</v>
      </c>
      <c r="K1736">
        <v>250</v>
      </c>
    </row>
    <row r="1737" spans="1:11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>
        <v>82160</v>
      </c>
      <c r="K1737">
        <v>251</v>
      </c>
    </row>
    <row r="1738" spans="1:11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>
        <v>86663</v>
      </c>
      <c r="K1738">
        <v>252</v>
      </c>
    </row>
    <row r="1739" spans="1:11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>
        <v>87583</v>
      </c>
      <c r="K1739">
        <v>253</v>
      </c>
    </row>
    <row r="1740" spans="1:11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>
        <v>87583</v>
      </c>
      <c r="K1740">
        <v>254</v>
      </c>
    </row>
    <row r="1741" spans="1:11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>
        <v>88647</v>
      </c>
      <c r="K1741">
        <v>255</v>
      </c>
    </row>
    <row r="1742" spans="1:11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>
        <v>88647</v>
      </c>
      <c r="K1742">
        <v>256</v>
      </c>
    </row>
    <row r="1743" spans="1:11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>
        <v>88647</v>
      </c>
      <c r="K1743">
        <v>257</v>
      </c>
    </row>
    <row r="1744" spans="1:11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>
        <v>88647</v>
      </c>
      <c r="K1744">
        <v>258</v>
      </c>
    </row>
    <row r="1745" spans="1:11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>
        <v>88700</v>
      </c>
      <c r="K1745">
        <v>259</v>
      </c>
    </row>
    <row r="1746" spans="1:11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>
        <v>90552</v>
      </c>
      <c r="K1746">
        <v>260</v>
      </c>
    </row>
    <row r="1747" spans="1:11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>
        <v>90552</v>
      </c>
      <c r="K1747">
        <v>261</v>
      </c>
    </row>
    <row r="1748" spans="1:11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>
        <v>90570</v>
      </c>
      <c r="K1748">
        <v>262</v>
      </c>
    </row>
    <row r="1749" spans="1:11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>
        <v>91430</v>
      </c>
      <c r="K1749">
        <v>263</v>
      </c>
    </row>
    <row r="1750" spans="1:11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>
        <v>91430</v>
      </c>
      <c r="K1750">
        <v>264</v>
      </c>
    </row>
    <row r="1751" spans="1:11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>
        <v>91593</v>
      </c>
      <c r="K1751">
        <v>265</v>
      </c>
    </row>
    <row r="1752" spans="1:11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>
        <v>91612</v>
      </c>
      <c r="K1752">
        <v>266</v>
      </c>
    </row>
    <row r="1753" spans="1:11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>
        <v>91912</v>
      </c>
      <c r="K1753">
        <v>267</v>
      </c>
    </row>
    <row r="1754" spans="1:11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>
        <v>91912</v>
      </c>
      <c r="K1754">
        <v>268</v>
      </c>
    </row>
    <row r="1755" spans="1:11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>
        <v>91912</v>
      </c>
      <c r="K1755">
        <v>269</v>
      </c>
    </row>
    <row r="1756" spans="1:11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>
        <v>91912</v>
      </c>
      <c r="K1756">
        <v>270</v>
      </c>
    </row>
    <row r="1757" spans="1:11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>
        <v>91912</v>
      </c>
      <c r="K1757">
        <v>271</v>
      </c>
    </row>
    <row r="1758" spans="1:11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>
        <v>91912</v>
      </c>
      <c r="K1758">
        <v>272</v>
      </c>
    </row>
    <row r="1759" spans="1:11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>
        <v>91912</v>
      </c>
      <c r="K1759">
        <v>273</v>
      </c>
    </row>
    <row r="1760" spans="1:11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>
        <v>91912</v>
      </c>
      <c r="K1760">
        <v>274</v>
      </c>
    </row>
    <row r="1761" spans="1:11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>
        <v>91912</v>
      </c>
      <c r="K1761">
        <v>275</v>
      </c>
    </row>
    <row r="1762" spans="1:11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>
        <v>92031</v>
      </c>
      <c r="K1762">
        <v>276</v>
      </c>
    </row>
    <row r="1763" spans="1:11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>
        <v>92031</v>
      </c>
      <c r="K1763">
        <v>277</v>
      </c>
    </row>
    <row r="1764" spans="1:11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>
        <v>92087</v>
      </c>
      <c r="K1764">
        <v>278</v>
      </c>
    </row>
    <row r="1765" spans="1:11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>
        <v>92386</v>
      </c>
      <c r="K1765">
        <v>279</v>
      </c>
    </row>
    <row r="1766" spans="1:11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>
        <v>93309</v>
      </c>
      <c r="K1766">
        <v>280</v>
      </c>
    </row>
    <row r="1767" spans="1:11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>
        <v>93309</v>
      </c>
      <c r="K1767">
        <v>281</v>
      </c>
    </row>
    <row r="1768" spans="1:11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>
        <v>95428</v>
      </c>
      <c r="K1768">
        <v>282</v>
      </c>
    </row>
    <row r="1769" spans="1:11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>
        <v>95428</v>
      </c>
      <c r="K1769">
        <v>283</v>
      </c>
    </row>
    <row r="1770" spans="1:11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>
        <v>95428</v>
      </c>
      <c r="K1770">
        <v>284</v>
      </c>
    </row>
    <row r="1771" spans="1:11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>
        <v>95428</v>
      </c>
      <c r="K1771">
        <v>285</v>
      </c>
    </row>
    <row r="1772" spans="1:11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>
        <v>95428</v>
      </c>
      <c r="K1772">
        <v>286</v>
      </c>
    </row>
    <row r="1773" spans="1:11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>
        <v>95428</v>
      </c>
      <c r="K1773">
        <v>287</v>
      </c>
    </row>
    <row r="1774" spans="1:11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>
        <v>95428</v>
      </c>
      <c r="K1774">
        <v>288</v>
      </c>
    </row>
    <row r="1775" spans="1:11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>
        <v>95428</v>
      </c>
      <c r="K1775">
        <v>289</v>
      </c>
    </row>
    <row r="1776" spans="1:11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>
        <v>95428</v>
      </c>
      <c r="K1776">
        <v>290</v>
      </c>
    </row>
    <row r="1777" spans="1:11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>
        <v>95428</v>
      </c>
      <c r="K1777">
        <v>291</v>
      </c>
    </row>
    <row r="1778" spans="1:11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>
        <v>95428</v>
      </c>
      <c r="K1778">
        <v>292</v>
      </c>
    </row>
    <row r="1779" spans="1:11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>
        <v>95428</v>
      </c>
      <c r="K1779">
        <v>293</v>
      </c>
    </row>
    <row r="1780" spans="1:11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>
        <v>95594</v>
      </c>
      <c r="K1780">
        <v>294</v>
      </c>
    </row>
    <row r="1781" spans="1:11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>
        <v>96564</v>
      </c>
      <c r="K1781">
        <v>295</v>
      </c>
    </row>
    <row r="1782" spans="1:11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>
        <v>99364</v>
      </c>
      <c r="K1782">
        <v>296</v>
      </c>
    </row>
    <row r="1783" spans="1:11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>
        <v>100000</v>
      </c>
      <c r="K1783">
        <v>297</v>
      </c>
    </row>
    <row r="1784" spans="1:11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>
        <v>100000</v>
      </c>
      <c r="K1784">
        <v>298</v>
      </c>
    </row>
    <row r="1785" spans="1:11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>
        <v>100247</v>
      </c>
      <c r="K1785">
        <v>299</v>
      </c>
    </row>
    <row r="1786" spans="1:11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>
        <v>100591</v>
      </c>
      <c r="K1786">
        <v>300</v>
      </c>
    </row>
    <row r="1787" spans="1:11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>
        <v>100593</v>
      </c>
      <c r="K1787">
        <v>301</v>
      </c>
    </row>
    <row r="1788" spans="1:11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>
        <v>101177</v>
      </c>
      <c r="K1788">
        <v>302</v>
      </c>
    </row>
    <row r="1789" spans="1:11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>
        <v>101408</v>
      </c>
      <c r="K1789">
        <v>303</v>
      </c>
    </row>
    <row r="1790" spans="1:11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>
        <v>102099</v>
      </c>
      <c r="K1790">
        <v>304</v>
      </c>
    </row>
    <row r="1791" spans="1:11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>
        <v>102099</v>
      </c>
      <c r="K1791">
        <v>305</v>
      </c>
    </row>
    <row r="1792" spans="1:11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>
        <v>102099</v>
      </c>
      <c r="K1792">
        <v>306</v>
      </c>
    </row>
    <row r="1793" spans="1:11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>
        <v>102099</v>
      </c>
      <c r="K1793">
        <v>307</v>
      </c>
    </row>
    <row r="1794" spans="1:11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>
        <v>102145</v>
      </c>
      <c r="K1794">
        <v>308</v>
      </c>
    </row>
    <row r="1795" spans="1:11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>
        <v>102145</v>
      </c>
      <c r="K1795">
        <v>309</v>
      </c>
    </row>
    <row r="1796" spans="1:11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>
        <v>102145</v>
      </c>
      <c r="K1796">
        <v>310</v>
      </c>
    </row>
    <row r="1797" spans="1:11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>
        <v>102145</v>
      </c>
      <c r="K1797">
        <v>311</v>
      </c>
    </row>
    <row r="1798" spans="1:11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>
        <v>102147</v>
      </c>
      <c r="K1798">
        <v>312</v>
      </c>
    </row>
    <row r="1799" spans="1:11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>
        <v>102147</v>
      </c>
      <c r="K1799">
        <v>313</v>
      </c>
    </row>
    <row r="1800" spans="1:11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>
        <v>102147</v>
      </c>
      <c r="K1800">
        <v>314</v>
      </c>
    </row>
    <row r="1801" spans="1:11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>
        <v>102147</v>
      </c>
      <c r="K1801">
        <v>315</v>
      </c>
    </row>
    <row r="1802" spans="1:11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>
        <v>102197</v>
      </c>
      <c r="K1802">
        <v>316</v>
      </c>
    </row>
    <row r="1803" spans="1:11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>
        <v>102197</v>
      </c>
      <c r="K1803">
        <v>317</v>
      </c>
    </row>
    <row r="1804" spans="1:11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>
        <v>102197</v>
      </c>
      <c r="K1804">
        <v>318</v>
      </c>
    </row>
    <row r="1805" spans="1:11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>
        <v>102233</v>
      </c>
      <c r="K1805">
        <v>319</v>
      </c>
    </row>
    <row r="1806" spans="1:11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>
        <v>102408</v>
      </c>
      <c r="K1806">
        <v>320</v>
      </c>
    </row>
    <row r="1807" spans="1:11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>
        <v>102408</v>
      </c>
      <c r="K1807">
        <v>321</v>
      </c>
    </row>
    <row r="1808" spans="1:11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>
        <v>102408</v>
      </c>
      <c r="K1808">
        <v>322</v>
      </c>
    </row>
    <row r="1809" spans="1:11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>
        <v>102597</v>
      </c>
      <c r="K1809">
        <v>323</v>
      </c>
    </row>
    <row r="1810" spans="1:11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>
        <v>102768</v>
      </c>
      <c r="K1810">
        <v>324</v>
      </c>
    </row>
    <row r="1811" spans="1:11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>
        <v>102768</v>
      </c>
      <c r="K1811">
        <v>325</v>
      </c>
    </row>
    <row r="1812" spans="1:11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>
        <v>102862</v>
      </c>
      <c r="K1812">
        <v>326</v>
      </c>
    </row>
    <row r="1813" spans="1:11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>
        <v>102946</v>
      </c>
      <c r="K1813">
        <v>327</v>
      </c>
    </row>
    <row r="1814" spans="1:11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>
        <v>102946</v>
      </c>
      <c r="K1814">
        <v>328</v>
      </c>
    </row>
    <row r="1815" spans="1:11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>
        <v>102946</v>
      </c>
      <c r="K1815">
        <v>329</v>
      </c>
    </row>
    <row r="1816" spans="1:11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>
        <v>102946</v>
      </c>
      <c r="K1816">
        <v>330</v>
      </c>
    </row>
    <row r="1817" spans="1:11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>
        <v>102946</v>
      </c>
      <c r="K1817">
        <v>331</v>
      </c>
    </row>
    <row r="1818" spans="1:11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>
        <v>102946</v>
      </c>
      <c r="K1818">
        <v>332</v>
      </c>
    </row>
    <row r="1819" spans="1:11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>
        <v>102946</v>
      </c>
      <c r="K1819">
        <v>333</v>
      </c>
    </row>
    <row r="1820" spans="1:11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>
        <v>102947</v>
      </c>
      <c r="K1820">
        <v>334</v>
      </c>
    </row>
    <row r="1821" spans="1:11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>
        <v>104748</v>
      </c>
      <c r="K1821">
        <v>335</v>
      </c>
    </row>
    <row r="1822" spans="1:11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>
        <v>104762</v>
      </c>
      <c r="K1822">
        <v>336</v>
      </c>
    </row>
    <row r="1823" spans="1:11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>
        <v>104762</v>
      </c>
      <c r="K1823">
        <v>337</v>
      </c>
    </row>
    <row r="1824" spans="1:11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>
        <v>104762</v>
      </c>
      <c r="K1824">
        <v>338</v>
      </c>
    </row>
    <row r="1825" spans="1:11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>
        <v>105151</v>
      </c>
      <c r="K1825">
        <v>339</v>
      </c>
    </row>
    <row r="1826" spans="1:11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>
        <v>105359</v>
      </c>
      <c r="K1826">
        <v>340</v>
      </c>
    </row>
    <row r="1827" spans="1:11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>
        <v>105875</v>
      </c>
      <c r="K1827">
        <v>341</v>
      </c>
    </row>
    <row r="1828" spans="1:11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>
        <v>105876</v>
      </c>
      <c r="K1828">
        <v>342</v>
      </c>
    </row>
    <row r="1829" spans="1:11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>
        <v>105876</v>
      </c>
      <c r="K1829">
        <v>343</v>
      </c>
    </row>
    <row r="1830" spans="1:11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>
        <v>105876</v>
      </c>
      <c r="K1830">
        <v>344</v>
      </c>
    </row>
    <row r="1831" spans="1:11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>
        <v>105876</v>
      </c>
      <c r="K1831">
        <v>345</v>
      </c>
    </row>
    <row r="1832" spans="1:11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>
        <v>105876</v>
      </c>
      <c r="K1832">
        <v>346</v>
      </c>
    </row>
    <row r="1833" spans="1:11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>
        <v>105876</v>
      </c>
      <c r="K1833">
        <v>347</v>
      </c>
    </row>
    <row r="1834" spans="1:11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>
        <v>105876</v>
      </c>
      <c r="K1834">
        <v>348</v>
      </c>
    </row>
    <row r="1835" spans="1:11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>
        <v>105876</v>
      </c>
      <c r="K1835">
        <v>349</v>
      </c>
    </row>
    <row r="1836" spans="1:11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>
        <v>108267</v>
      </c>
      <c r="K1836">
        <v>350</v>
      </c>
    </row>
    <row r="1837" spans="1:11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>
        <v>108267</v>
      </c>
      <c r="K1837">
        <v>351</v>
      </c>
    </row>
    <row r="1838" spans="1:11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>
        <v>108267</v>
      </c>
      <c r="K1838">
        <v>352</v>
      </c>
    </row>
    <row r="1839" spans="1:11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>
        <v>108669</v>
      </c>
      <c r="K1839">
        <v>353</v>
      </c>
    </row>
    <row r="1840" spans="1:11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>
        <v>109223</v>
      </c>
      <c r="K1840">
        <v>354</v>
      </c>
    </row>
    <row r="1841" spans="1:11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>
        <v>109223</v>
      </c>
      <c r="K1841">
        <v>355</v>
      </c>
    </row>
    <row r="1842" spans="1:11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>
        <v>110336</v>
      </c>
      <c r="K1842">
        <v>356</v>
      </c>
    </row>
    <row r="1843" spans="1:11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>
        <v>111884</v>
      </c>
      <c r="K1843">
        <v>357</v>
      </c>
    </row>
    <row r="1844" spans="1:11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>
        <v>112122</v>
      </c>
      <c r="K1844">
        <v>358</v>
      </c>
    </row>
    <row r="1845" spans="1:11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>
        <v>112305</v>
      </c>
      <c r="K1845">
        <v>359</v>
      </c>
    </row>
    <row r="1846" spans="1:11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>
        <v>112305</v>
      </c>
      <c r="K1846">
        <v>360</v>
      </c>
    </row>
    <row r="1847" spans="1:11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>
        <v>112305</v>
      </c>
      <c r="K1847">
        <v>361</v>
      </c>
    </row>
    <row r="1848" spans="1:11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>
        <v>113029</v>
      </c>
      <c r="K1848">
        <v>362</v>
      </c>
    </row>
    <row r="1849" spans="1:11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>
        <v>115188</v>
      </c>
      <c r="K1849">
        <v>363</v>
      </c>
    </row>
    <row r="1850" spans="1:11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>
        <v>115836</v>
      </c>
      <c r="K1850">
        <v>364</v>
      </c>
    </row>
    <row r="1851" spans="1:11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>
        <v>116002</v>
      </c>
      <c r="K1851">
        <v>365</v>
      </c>
    </row>
    <row r="1852" spans="1:11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>
        <v>116338</v>
      </c>
      <c r="K1852">
        <v>366</v>
      </c>
    </row>
    <row r="1853" spans="1:11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>
        <v>116463</v>
      </c>
      <c r="K1853">
        <v>367</v>
      </c>
    </row>
    <row r="1854" spans="1:11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>
        <v>116912</v>
      </c>
      <c r="K1854">
        <v>368</v>
      </c>
    </row>
    <row r="1855" spans="1:11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>
        <v>116912</v>
      </c>
      <c r="K1855">
        <v>369</v>
      </c>
    </row>
    <row r="1856" spans="1:11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>
        <v>116921</v>
      </c>
      <c r="K1856">
        <v>370</v>
      </c>
    </row>
    <row r="1857" spans="1:11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>
        <v>117032</v>
      </c>
      <c r="K1857">
        <v>371</v>
      </c>
    </row>
    <row r="1858" spans="1:11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>
        <v>118211</v>
      </c>
      <c r="K1858">
        <v>372</v>
      </c>
    </row>
    <row r="1859" spans="1:11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>
        <v>118211</v>
      </c>
      <c r="K1859">
        <v>373</v>
      </c>
    </row>
    <row r="1860" spans="1:11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>
        <v>118235</v>
      </c>
      <c r="K1860">
        <v>374</v>
      </c>
    </row>
    <row r="1861" spans="1:11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>
        <v>118729</v>
      </c>
      <c r="K1861">
        <v>375</v>
      </c>
    </row>
    <row r="1862" spans="1:11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>
        <v>118729</v>
      </c>
      <c r="K1862">
        <v>376</v>
      </c>
    </row>
    <row r="1863" spans="1:11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>
        <v>118895</v>
      </c>
      <c r="K1863">
        <v>377</v>
      </c>
    </row>
    <row r="1864" spans="1:11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>
        <v>119626</v>
      </c>
      <c r="K1864">
        <v>378</v>
      </c>
    </row>
    <row r="1865" spans="1:11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>
        <v>119650</v>
      </c>
      <c r="K1865">
        <v>379</v>
      </c>
    </row>
    <row r="1866" spans="1:11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>
        <v>119694</v>
      </c>
      <c r="K1866">
        <v>380</v>
      </c>
    </row>
    <row r="1867" spans="1:11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>
        <v>119929</v>
      </c>
      <c r="K1867">
        <v>381</v>
      </c>
    </row>
    <row r="1868" spans="1:11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>
        <v>120039</v>
      </c>
      <c r="K1868">
        <v>382</v>
      </c>
    </row>
    <row r="1869" spans="1:11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>
        <v>120100</v>
      </c>
      <c r="K1869">
        <v>383</v>
      </c>
    </row>
    <row r="1870" spans="1:11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>
        <v>120207</v>
      </c>
      <c r="K1870">
        <v>384</v>
      </c>
    </row>
    <row r="1871" spans="1:11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>
        <v>120234</v>
      </c>
      <c r="K1871">
        <v>385</v>
      </c>
    </row>
    <row r="1872" spans="1:11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>
        <v>120234</v>
      </c>
      <c r="K1872">
        <v>386</v>
      </c>
    </row>
    <row r="1873" spans="1:11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>
        <v>120516</v>
      </c>
      <c r="K1873">
        <v>387</v>
      </c>
    </row>
    <row r="1874" spans="1:11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>
        <v>120531</v>
      </c>
      <c r="K1874">
        <v>388</v>
      </c>
    </row>
    <row r="1875" spans="1:11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>
        <v>120531</v>
      </c>
      <c r="K1875">
        <v>389</v>
      </c>
    </row>
    <row r="1876" spans="1:11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>
        <v>120531</v>
      </c>
      <c r="K1876">
        <v>390</v>
      </c>
    </row>
    <row r="1877" spans="1:11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>
        <v>120997</v>
      </c>
      <c r="K1877">
        <v>391</v>
      </c>
    </row>
    <row r="1878" spans="1:11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>
        <v>120997</v>
      </c>
      <c r="K1878">
        <v>392</v>
      </c>
    </row>
    <row r="1879" spans="1:11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>
        <v>121079</v>
      </c>
      <c r="K1879">
        <v>393</v>
      </c>
    </row>
    <row r="1880" spans="1:11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>
        <v>121253</v>
      </c>
      <c r="K1880">
        <v>394</v>
      </c>
    </row>
    <row r="1881" spans="1:11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>
        <v>121260</v>
      </c>
      <c r="K1881">
        <v>395</v>
      </c>
    </row>
    <row r="1882" spans="1:11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>
        <v>121565</v>
      </c>
      <c r="K1882">
        <v>396</v>
      </c>
    </row>
    <row r="1883" spans="1:11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>
        <v>121614</v>
      </c>
      <c r="K1883">
        <v>397</v>
      </c>
    </row>
    <row r="1884" spans="1:11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>
        <v>121707</v>
      </c>
      <c r="K1884">
        <v>398</v>
      </c>
    </row>
    <row r="1885" spans="1:11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>
        <v>121707</v>
      </c>
      <c r="K1885">
        <v>399</v>
      </c>
    </row>
    <row r="1886" spans="1:11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>
        <v>121745</v>
      </c>
      <c r="K1886">
        <v>400</v>
      </c>
    </row>
    <row r="1887" spans="1:11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>
        <v>121745</v>
      </c>
      <c r="K1887">
        <v>401</v>
      </c>
    </row>
    <row r="1888" spans="1:11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>
        <v>121745</v>
      </c>
      <c r="K1888">
        <v>402</v>
      </c>
    </row>
    <row r="1889" spans="1:11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>
        <v>121745</v>
      </c>
      <c r="K1889">
        <v>403</v>
      </c>
    </row>
    <row r="1890" spans="1:11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>
        <v>121745</v>
      </c>
      <c r="K1890">
        <v>404</v>
      </c>
    </row>
    <row r="1891" spans="1:11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>
        <v>121745</v>
      </c>
      <c r="K1891">
        <v>405</v>
      </c>
    </row>
    <row r="1892" spans="1:11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>
        <v>121753</v>
      </c>
      <c r="K1892">
        <v>406</v>
      </c>
    </row>
    <row r="1893" spans="1:11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>
        <v>121757</v>
      </c>
      <c r="K1893">
        <v>407</v>
      </c>
    </row>
    <row r="1894" spans="1:11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>
        <v>122350</v>
      </c>
      <c r="K1894">
        <v>408</v>
      </c>
    </row>
    <row r="1895" spans="1:11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>
        <v>122654</v>
      </c>
      <c r="K1895">
        <v>409</v>
      </c>
    </row>
    <row r="1896" spans="1:11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>
        <v>122654</v>
      </c>
      <c r="K1896">
        <v>410</v>
      </c>
    </row>
    <row r="1897" spans="1:11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>
        <v>122728</v>
      </c>
      <c r="K1897">
        <v>411</v>
      </c>
    </row>
    <row r="1898" spans="1:11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>
        <v>122728</v>
      </c>
      <c r="K1898">
        <v>412</v>
      </c>
    </row>
    <row r="1899" spans="1:11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>
        <v>123578</v>
      </c>
      <c r="K1899">
        <v>413</v>
      </c>
    </row>
    <row r="1900" spans="1:11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>
        <v>123578</v>
      </c>
      <c r="K1900">
        <v>414</v>
      </c>
    </row>
    <row r="1901" spans="1:11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>
        <v>123578</v>
      </c>
      <c r="K1901">
        <v>415</v>
      </c>
    </row>
    <row r="1902" spans="1:11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>
        <v>123578</v>
      </c>
      <c r="K1902">
        <v>416</v>
      </c>
    </row>
    <row r="1903" spans="1:11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>
        <v>123578</v>
      </c>
      <c r="K1903">
        <v>417</v>
      </c>
    </row>
    <row r="1904" spans="1:11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>
        <v>123580</v>
      </c>
      <c r="K1904">
        <v>418</v>
      </c>
    </row>
    <row r="1905" spans="1:11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>
        <v>123580</v>
      </c>
      <c r="K1905">
        <v>419</v>
      </c>
    </row>
    <row r="1906" spans="1:11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>
        <v>123580</v>
      </c>
      <c r="K1906">
        <v>420</v>
      </c>
    </row>
    <row r="1907" spans="1:11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>
        <v>123580</v>
      </c>
      <c r="K1907">
        <v>421</v>
      </c>
    </row>
    <row r="1908" spans="1:11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>
        <v>123580</v>
      </c>
      <c r="K1908">
        <v>422</v>
      </c>
    </row>
    <row r="1909" spans="1:11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>
        <v>123580</v>
      </c>
      <c r="K1909">
        <v>423</v>
      </c>
    </row>
    <row r="1910" spans="1:11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>
        <v>123580</v>
      </c>
      <c r="K1910">
        <v>424</v>
      </c>
    </row>
    <row r="1911" spans="1:11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>
        <v>123580</v>
      </c>
      <c r="K1911">
        <v>425</v>
      </c>
    </row>
    <row r="1912" spans="1:11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>
        <v>123583</v>
      </c>
      <c r="K1912">
        <v>426</v>
      </c>
    </row>
    <row r="1913" spans="1:11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>
        <v>123985</v>
      </c>
      <c r="K1913">
        <v>427</v>
      </c>
    </row>
    <row r="1914" spans="1:11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>
        <v>124030</v>
      </c>
      <c r="K1914">
        <v>428</v>
      </c>
    </row>
    <row r="1915" spans="1:11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>
        <v>124210</v>
      </c>
      <c r="K1915">
        <v>429</v>
      </c>
    </row>
    <row r="1916" spans="1:11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>
        <v>124385</v>
      </c>
      <c r="K1916">
        <v>430</v>
      </c>
    </row>
    <row r="1917" spans="1:11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>
        <v>124476</v>
      </c>
      <c r="K1917">
        <v>431</v>
      </c>
    </row>
    <row r="1918" spans="1:11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>
        <v>124492</v>
      </c>
      <c r="K1918">
        <v>432</v>
      </c>
    </row>
    <row r="1919" spans="1:11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>
        <v>124833</v>
      </c>
      <c r="K1919">
        <v>433</v>
      </c>
    </row>
    <row r="1920" spans="1:11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>
        <v>124895</v>
      </c>
      <c r="K1920">
        <v>434</v>
      </c>
    </row>
    <row r="1921" spans="1:11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>
        <v>124895</v>
      </c>
      <c r="K1921">
        <v>435</v>
      </c>
    </row>
    <row r="1922" spans="1:11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>
        <v>124895</v>
      </c>
      <c r="K1922">
        <v>436</v>
      </c>
    </row>
    <row r="1923" spans="1:11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>
        <v>125958</v>
      </c>
      <c r="K1923">
        <v>437</v>
      </c>
    </row>
    <row r="1924" spans="1:11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>
        <v>127816</v>
      </c>
      <c r="K1924">
        <v>438</v>
      </c>
    </row>
    <row r="1925" spans="1:11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>
        <v>128341</v>
      </c>
      <c r="K1925">
        <v>439</v>
      </c>
    </row>
    <row r="1926" spans="1:11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>
        <v>129608</v>
      </c>
      <c r="K1926">
        <v>440</v>
      </c>
    </row>
    <row r="1927" spans="1:11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>
        <v>129608</v>
      </c>
      <c r="K1927">
        <v>441</v>
      </c>
    </row>
    <row r="1928" spans="1:11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>
        <v>129612</v>
      </c>
      <c r="K1928">
        <v>442</v>
      </c>
    </row>
    <row r="1929" spans="1:11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>
        <v>129892</v>
      </c>
      <c r="K1929">
        <v>443</v>
      </c>
    </row>
    <row r="1930" spans="1:11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>
        <v>130014</v>
      </c>
      <c r="K1930">
        <v>444</v>
      </c>
    </row>
    <row r="1931" spans="1:11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>
        <v>131747</v>
      </c>
      <c r="K1931">
        <v>445</v>
      </c>
    </row>
    <row r="1932" spans="1:11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>
        <v>132153</v>
      </c>
      <c r="K1932">
        <v>446</v>
      </c>
    </row>
    <row r="1933" spans="1:11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>
        <v>132153</v>
      </c>
      <c r="K1933">
        <v>447</v>
      </c>
    </row>
    <row r="1934" spans="1:11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>
        <v>132342</v>
      </c>
      <c r="K1934">
        <v>448</v>
      </c>
    </row>
    <row r="1935" spans="1:11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>
        <v>132349</v>
      </c>
      <c r="K1935">
        <v>449</v>
      </c>
    </row>
    <row r="1936" spans="1:11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>
        <v>132399</v>
      </c>
      <c r="K1936">
        <v>450</v>
      </c>
    </row>
    <row r="1937" spans="1:11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>
        <v>132399</v>
      </c>
      <c r="K1937">
        <v>451</v>
      </c>
    </row>
    <row r="1938" spans="1:11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>
        <v>132541</v>
      </c>
      <c r="K1938">
        <v>452</v>
      </c>
    </row>
    <row r="1939" spans="1:11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>
        <v>132541</v>
      </c>
      <c r="K1939">
        <v>453</v>
      </c>
    </row>
    <row r="1940" spans="1:11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>
        <v>133147</v>
      </c>
      <c r="K1940">
        <v>454</v>
      </c>
    </row>
    <row r="1941" spans="1:11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>
        <v>133147</v>
      </c>
      <c r="K1941">
        <v>455</v>
      </c>
    </row>
    <row r="1942" spans="1:11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>
        <v>133147</v>
      </c>
      <c r="K1942">
        <v>456</v>
      </c>
    </row>
    <row r="1943" spans="1:11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>
        <v>133358</v>
      </c>
      <c r="K1943">
        <v>457</v>
      </c>
    </row>
    <row r="1944" spans="1:11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>
        <v>133358</v>
      </c>
      <c r="K1944">
        <v>458</v>
      </c>
    </row>
    <row r="1945" spans="1:11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>
        <v>134107</v>
      </c>
      <c r="K1945">
        <v>459</v>
      </c>
    </row>
    <row r="1946" spans="1:11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>
        <v>134232</v>
      </c>
      <c r="K1946">
        <v>460</v>
      </c>
    </row>
    <row r="1947" spans="1:11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>
        <v>136705</v>
      </c>
      <c r="K1947">
        <v>461</v>
      </c>
    </row>
    <row r="1948" spans="1:11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>
        <v>136707</v>
      </c>
      <c r="K1948">
        <v>462</v>
      </c>
    </row>
    <row r="1949" spans="1:11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>
        <v>136707</v>
      </c>
      <c r="K1949">
        <v>463</v>
      </c>
    </row>
    <row r="1950" spans="1:11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>
        <v>137641</v>
      </c>
      <c r="K1950">
        <v>464</v>
      </c>
    </row>
    <row r="1951" spans="1:11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>
        <v>138180</v>
      </c>
      <c r="K1951">
        <v>465</v>
      </c>
    </row>
    <row r="1952" spans="1:11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>
        <v>138180</v>
      </c>
      <c r="K1952">
        <v>466</v>
      </c>
    </row>
    <row r="1953" spans="1:11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>
        <v>138180</v>
      </c>
      <c r="K1953">
        <v>467</v>
      </c>
    </row>
    <row r="1954" spans="1:11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>
        <v>138368</v>
      </c>
      <c r="K1954">
        <v>468</v>
      </c>
    </row>
    <row r="1955" spans="1:11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>
        <v>138368</v>
      </c>
      <c r="K1955">
        <v>469</v>
      </c>
    </row>
    <row r="1956" spans="1:11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>
        <v>138368</v>
      </c>
      <c r="K1956">
        <v>470</v>
      </c>
    </row>
    <row r="1957" spans="1:11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>
        <v>139477</v>
      </c>
      <c r="K1957">
        <v>471</v>
      </c>
    </row>
    <row r="1958" spans="1:11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>
        <v>139477</v>
      </c>
      <c r="K1958">
        <v>472</v>
      </c>
    </row>
    <row r="1959" spans="1:11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>
        <v>139477</v>
      </c>
      <c r="K1959">
        <v>473</v>
      </c>
    </row>
    <row r="1960" spans="1:11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>
        <v>139646</v>
      </c>
      <c r="K1960">
        <v>474</v>
      </c>
    </row>
    <row r="1961" spans="1:11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>
        <v>139683</v>
      </c>
      <c r="K1961">
        <v>475</v>
      </c>
    </row>
    <row r="1962" spans="1:11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>
        <v>139683</v>
      </c>
      <c r="K1962">
        <v>476</v>
      </c>
    </row>
    <row r="1963" spans="1:11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>
        <v>140492</v>
      </c>
      <c r="K1963">
        <v>477</v>
      </c>
    </row>
    <row r="1964" spans="1:11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>
        <v>141412</v>
      </c>
      <c r="K1964">
        <v>478</v>
      </c>
    </row>
    <row r="1965" spans="1:11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>
        <v>142438</v>
      </c>
      <c r="K1965">
        <v>479</v>
      </c>
    </row>
    <row r="1966" spans="1:11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>
        <v>142438</v>
      </c>
      <c r="K1966">
        <v>480</v>
      </c>
    </row>
    <row r="1967" spans="1:11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>
        <v>142438</v>
      </c>
      <c r="K1967">
        <v>481</v>
      </c>
    </row>
    <row r="1968" spans="1:11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>
        <v>142438</v>
      </c>
      <c r="K1968">
        <v>482</v>
      </c>
    </row>
    <row r="1969" spans="1:11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>
        <v>144267</v>
      </c>
      <c r="K1969">
        <v>483</v>
      </c>
    </row>
    <row r="1970" spans="1:11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>
        <v>144538</v>
      </c>
      <c r="K1970">
        <v>484</v>
      </c>
    </row>
    <row r="1971" spans="1:11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>
        <v>147438</v>
      </c>
      <c r="K1971">
        <v>485</v>
      </c>
    </row>
    <row r="1972" spans="1:11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>
        <v>147440</v>
      </c>
      <c r="K1972">
        <v>486</v>
      </c>
    </row>
    <row r="1973" spans="1:11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>
        <v>148999</v>
      </c>
      <c r="K1973">
        <v>487</v>
      </c>
    </row>
    <row r="1974" spans="1:11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>
        <v>148999</v>
      </c>
      <c r="K1974">
        <v>488</v>
      </c>
    </row>
    <row r="1975" spans="1:11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>
        <v>149295</v>
      </c>
      <c r="K1975">
        <v>489</v>
      </c>
    </row>
    <row r="1976" spans="1:11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>
        <v>150000</v>
      </c>
      <c r="K1976">
        <v>490</v>
      </c>
    </row>
    <row r="1977" spans="1:11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>
        <v>151049</v>
      </c>
      <c r="K1977">
        <v>491</v>
      </c>
    </row>
    <row r="1978" spans="1:11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>
        <v>153299</v>
      </c>
      <c r="K1978">
        <v>492</v>
      </c>
    </row>
    <row r="1979" spans="1:11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>
        <v>153299</v>
      </c>
      <c r="K1979">
        <v>493</v>
      </c>
    </row>
    <row r="1980" spans="1:11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>
        <v>153299</v>
      </c>
      <c r="K1980">
        <v>494</v>
      </c>
    </row>
    <row r="1981" spans="1:11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>
        <v>153948</v>
      </c>
      <c r="K1981">
        <v>495</v>
      </c>
    </row>
    <row r="1982" spans="1:11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>
        <v>154471</v>
      </c>
      <c r="K1982">
        <v>496</v>
      </c>
    </row>
    <row r="1983" spans="1:11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>
        <v>154471</v>
      </c>
      <c r="K1983">
        <v>497</v>
      </c>
    </row>
    <row r="1984" spans="1:11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>
        <v>154471</v>
      </c>
      <c r="K1984">
        <v>498</v>
      </c>
    </row>
    <row r="1985" spans="1:11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>
        <v>154473</v>
      </c>
      <c r="K1985">
        <v>499</v>
      </c>
    </row>
    <row r="1986" spans="1:11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>
        <v>154473</v>
      </c>
      <c r="K1986">
        <v>500</v>
      </c>
    </row>
    <row r="1987" spans="1:11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>
        <v>154473</v>
      </c>
      <c r="K1987">
        <v>501</v>
      </c>
    </row>
    <row r="1988" spans="1:11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>
        <v>154473</v>
      </c>
      <c r="K1988">
        <v>502</v>
      </c>
    </row>
    <row r="1989" spans="1:11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>
        <v>154473</v>
      </c>
      <c r="K1989">
        <v>503</v>
      </c>
    </row>
    <row r="1990" spans="1:11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>
        <v>154473</v>
      </c>
      <c r="K1990">
        <v>504</v>
      </c>
    </row>
    <row r="1991" spans="1:11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>
        <v>154473</v>
      </c>
      <c r="K1991">
        <v>505</v>
      </c>
    </row>
    <row r="1992" spans="1:11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>
        <v>154473</v>
      </c>
      <c r="K1992">
        <v>506</v>
      </c>
    </row>
    <row r="1993" spans="1:11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>
        <v>160686</v>
      </c>
      <c r="K1993">
        <v>507</v>
      </c>
    </row>
    <row r="1994" spans="1:11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>
        <v>161637</v>
      </c>
      <c r="K1994">
        <v>508</v>
      </c>
    </row>
    <row r="1995" spans="1:11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>
        <v>161637</v>
      </c>
      <c r="K1995">
        <v>509</v>
      </c>
    </row>
    <row r="1996" spans="1:11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>
        <v>163585</v>
      </c>
      <c r="K1996">
        <v>510</v>
      </c>
    </row>
    <row r="1997" spans="1:11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>
        <v>164358</v>
      </c>
      <c r="K1997">
        <v>511</v>
      </c>
    </row>
    <row r="1998" spans="1:11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>
        <v>165584</v>
      </c>
      <c r="K1998">
        <v>512</v>
      </c>
    </row>
    <row r="1999" spans="1:11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>
        <v>165584</v>
      </c>
      <c r="K1999">
        <v>513</v>
      </c>
    </row>
    <row r="2000" spans="1:11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>
        <v>165584</v>
      </c>
      <c r="K2000">
        <v>514</v>
      </c>
    </row>
    <row r="2001" spans="1:11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>
        <v>166953</v>
      </c>
      <c r="K2001">
        <v>515</v>
      </c>
    </row>
    <row r="2002" spans="1:11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>
        <v>166982</v>
      </c>
      <c r="K2002">
        <v>516</v>
      </c>
    </row>
    <row r="2003" spans="1:11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>
        <v>166982</v>
      </c>
      <c r="K2003">
        <v>517</v>
      </c>
    </row>
    <row r="2004" spans="1:11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>
        <v>166982</v>
      </c>
      <c r="K2004">
        <v>518</v>
      </c>
    </row>
    <row r="2005" spans="1:11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>
        <v>166982</v>
      </c>
      <c r="K2005">
        <v>519</v>
      </c>
    </row>
    <row r="2006" spans="1:11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>
        <v>168482</v>
      </c>
      <c r="K2006">
        <v>520</v>
      </c>
    </row>
    <row r="2007" spans="1:11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>
        <v>169158</v>
      </c>
      <c r="K2007">
        <v>521</v>
      </c>
    </row>
    <row r="2008" spans="1:11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>
        <v>169158</v>
      </c>
      <c r="K2008">
        <v>522</v>
      </c>
    </row>
    <row r="2009" spans="1:11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>
        <v>169234</v>
      </c>
      <c r="K2009">
        <v>523</v>
      </c>
    </row>
    <row r="2010" spans="1:11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>
        <v>169234</v>
      </c>
      <c r="K2010">
        <v>524</v>
      </c>
    </row>
    <row r="2011" spans="1:11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>
        <v>169234</v>
      </c>
      <c r="K2011">
        <v>525</v>
      </c>
    </row>
    <row r="2012" spans="1:11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>
        <v>169234</v>
      </c>
      <c r="K2012">
        <v>526</v>
      </c>
    </row>
    <row r="2013" spans="1:11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>
        <v>169234</v>
      </c>
      <c r="K2013">
        <v>527</v>
      </c>
    </row>
    <row r="2014" spans="1:11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>
        <v>169234</v>
      </c>
      <c r="K2014">
        <v>528</v>
      </c>
    </row>
    <row r="2015" spans="1:11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>
        <v>169234</v>
      </c>
      <c r="K2015">
        <v>529</v>
      </c>
    </row>
    <row r="2016" spans="1:11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>
        <v>169234</v>
      </c>
      <c r="K2016">
        <v>530</v>
      </c>
    </row>
    <row r="2017" spans="1:11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>
        <v>169234</v>
      </c>
      <c r="K2017">
        <v>531</v>
      </c>
    </row>
    <row r="2018" spans="1:11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>
        <v>169234</v>
      </c>
      <c r="K2018">
        <v>532</v>
      </c>
    </row>
    <row r="2019" spans="1:11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>
        <v>169234</v>
      </c>
      <c r="K2019">
        <v>533</v>
      </c>
    </row>
    <row r="2020" spans="1:11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>
        <v>169234</v>
      </c>
      <c r="K2020">
        <v>534</v>
      </c>
    </row>
    <row r="2021" spans="1:11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>
        <v>169239</v>
      </c>
      <c r="K2021">
        <v>535</v>
      </c>
    </row>
    <row r="2022" spans="1:11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>
        <v>169239</v>
      </c>
      <c r="K2022">
        <v>536</v>
      </c>
    </row>
    <row r="2023" spans="1:11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>
        <v>169239</v>
      </c>
      <c r="K2023">
        <v>537</v>
      </c>
    </row>
    <row r="2024" spans="1:11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>
        <v>169239</v>
      </c>
      <c r="K2024">
        <v>538</v>
      </c>
    </row>
    <row r="2025" spans="1:11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>
        <v>169243</v>
      </c>
      <c r="K2025">
        <v>539</v>
      </c>
    </row>
    <row r="2026" spans="1:11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>
        <v>169243</v>
      </c>
      <c r="K2026">
        <v>540</v>
      </c>
    </row>
    <row r="2027" spans="1:11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>
        <v>169243</v>
      </c>
      <c r="K2027">
        <v>541</v>
      </c>
    </row>
    <row r="2028" spans="1:11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>
        <v>169243</v>
      </c>
      <c r="K2028">
        <v>542</v>
      </c>
    </row>
    <row r="2029" spans="1:11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>
        <v>169243</v>
      </c>
      <c r="K2029">
        <v>543</v>
      </c>
    </row>
    <row r="2030" spans="1:11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>
        <v>169243</v>
      </c>
      <c r="K2030">
        <v>544</v>
      </c>
    </row>
    <row r="2031" spans="1:11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>
        <v>169243</v>
      </c>
      <c r="K2031">
        <v>545</v>
      </c>
    </row>
    <row r="2032" spans="1:11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>
        <v>169266</v>
      </c>
      <c r="K2032">
        <v>546</v>
      </c>
    </row>
    <row r="2033" spans="1:11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>
        <v>169266</v>
      </c>
      <c r="K2033">
        <v>547</v>
      </c>
    </row>
    <row r="2034" spans="1:11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>
        <v>169482</v>
      </c>
      <c r="K2034">
        <v>548</v>
      </c>
    </row>
    <row r="2035" spans="1:11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>
        <v>170856</v>
      </c>
      <c r="K2035">
        <v>549</v>
      </c>
    </row>
    <row r="2036" spans="1:11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>
        <v>170856</v>
      </c>
      <c r="K2036">
        <v>550</v>
      </c>
    </row>
    <row r="2037" spans="1:11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>
        <v>170856</v>
      </c>
      <c r="K2037">
        <v>551</v>
      </c>
    </row>
    <row r="2038" spans="1:11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>
        <v>170856</v>
      </c>
      <c r="K2038">
        <v>552</v>
      </c>
    </row>
    <row r="2039" spans="1:11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>
        <v>170856</v>
      </c>
      <c r="K2039">
        <v>553</v>
      </c>
    </row>
    <row r="2040" spans="1:11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>
        <v>170856</v>
      </c>
      <c r="K2040">
        <v>554</v>
      </c>
    </row>
    <row r="2041" spans="1:11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>
        <v>171753</v>
      </c>
      <c r="K2041">
        <v>555</v>
      </c>
    </row>
    <row r="2042" spans="1:11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>
        <v>171753</v>
      </c>
      <c r="K2042">
        <v>556</v>
      </c>
    </row>
    <row r="2043" spans="1:11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>
        <v>171967</v>
      </c>
      <c r="K2043">
        <v>557</v>
      </c>
    </row>
    <row r="2044" spans="1:11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>
        <v>173222</v>
      </c>
      <c r="K2044">
        <v>558</v>
      </c>
    </row>
    <row r="2045" spans="1:11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>
        <v>174963</v>
      </c>
      <c r="K2045">
        <v>559</v>
      </c>
    </row>
    <row r="2046" spans="1:11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>
        <v>176295</v>
      </c>
      <c r="K2046">
        <v>560</v>
      </c>
    </row>
    <row r="2047" spans="1:11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>
        <v>176295</v>
      </c>
      <c r="K2047">
        <v>561</v>
      </c>
    </row>
    <row r="2048" spans="1:11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>
        <v>176469</v>
      </c>
      <c r="K2048">
        <v>562</v>
      </c>
    </row>
    <row r="2049" spans="1:11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>
        <v>176469</v>
      </c>
      <c r="K2049">
        <v>563</v>
      </c>
    </row>
    <row r="2050" spans="1:11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>
        <v>176588</v>
      </c>
      <c r="K2050">
        <v>564</v>
      </c>
    </row>
    <row r="2051" spans="1:11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>
        <v>177868</v>
      </c>
      <c r="K2051">
        <v>565</v>
      </c>
    </row>
    <row r="2052" spans="1:11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>
        <v>178283</v>
      </c>
      <c r="K2052">
        <v>566</v>
      </c>
    </row>
    <row r="2053" spans="1:11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>
        <v>180116</v>
      </c>
      <c r="K2053">
        <v>567</v>
      </c>
    </row>
    <row r="2054" spans="1:11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>
        <v>180116</v>
      </c>
      <c r="K2054">
        <v>568</v>
      </c>
    </row>
    <row r="2055" spans="1:11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>
        <v>186256</v>
      </c>
      <c r="K2055">
        <v>569</v>
      </c>
    </row>
    <row r="2056" spans="1:11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>
        <v>187616</v>
      </c>
      <c r="K2056">
        <v>570</v>
      </c>
    </row>
    <row r="2057" spans="1:11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>
        <v>187616</v>
      </c>
      <c r="K2057">
        <v>571</v>
      </c>
    </row>
    <row r="2058" spans="1:11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>
        <v>214636</v>
      </c>
      <c r="K2058">
        <v>572</v>
      </c>
    </row>
    <row r="2059" spans="1:11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>
        <v>219071</v>
      </c>
      <c r="K2059">
        <v>573</v>
      </c>
    </row>
    <row r="2060" spans="1:11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>
        <v>227201</v>
      </c>
      <c r="K2060">
        <v>574</v>
      </c>
    </row>
    <row r="2061" spans="1:11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>
        <v>227252</v>
      </c>
      <c r="K2061">
        <v>575</v>
      </c>
    </row>
    <row r="2062" spans="1:11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>
        <v>231495</v>
      </c>
      <c r="K2062">
        <v>576</v>
      </c>
    </row>
    <row r="2063" spans="1:11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>
        <v>239237</v>
      </c>
      <c r="K2063">
        <v>577</v>
      </c>
    </row>
    <row r="2064" spans="1:11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>
        <v>239237</v>
      </c>
      <c r="K2064">
        <v>578</v>
      </c>
    </row>
    <row r="2065" spans="1:11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>
        <v>248753</v>
      </c>
      <c r="K2065">
        <v>579</v>
      </c>
    </row>
    <row r="2066" spans="1:11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>
        <v>248753</v>
      </c>
      <c r="K2066">
        <v>580</v>
      </c>
    </row>
    <row r="2067" spans="1:11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>
        <v>248753</v>
      </c>
      <c r="K2067">
        <v>581</v>
      </c>
    </row>
    <row r="2068" spans="1:11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>
        <v>248753</v>
      </c>
      <c r="K2068">
        <v>582</v>
      </c>
    </row>
    <row r="2069" spans="1:11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>
        <v>248753</v>
      </c>
      <c r="K2069">
        <v>583</v>
      </c>
    </row>
    <row r="2070" spans="1:11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>
        <v>249729</v>
      </c>
      <c r="K2070">
        <v>584</v>
      </c>
    </row>
    <row r="2071" spans="1:11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>
        <v>249729</v>
      </c>
      <c r="K2071">
        <v>585</v>
      </c>
    </row>
    <row r="2072" spans="1:11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>
        <v>249772</v>
      </c>
      <c r="K2072">
        <v>586</v>
      </c>
    </row>
    <row r="2073" spans="1:11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>
        <v>249772</v>
      </c>
      <c r="K2073">
        <v>587</v>
      </c>
    </row>
    <row r="2074" spans="1:11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>
        <v>249772</v>
      </c>
      <c r="K2074">
        <v>588</v>
      </c>
    </row>
    <row r="2075" spans="1:11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>
        <v>251314</v>
      </c>
      <c r="K2075">
        <v>589</v>
      </c>
    </row>
    <row r="2076" spans="1:11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>
        <v>251390</v>
      </c>
      <c r="K2076">
        <v>590</v>
      </c>
    </row>
    <row r="2077" spans="1:11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>
        <v>251390</v>
      </c>
      <c r="K2077">
        <v>591</v>
      </c>
    </row>
    <row r="2078" spans="1:11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>
        <v>251434</v>
      </c>
      <c r="K2078">
        <v>592</v>
      </c>
    </row>
    <row r="2079" spans="1:11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>
        <v>251434</v>
      </c>
      <c r="K2079">
        <v>593</v>
      </c>
    </row>
    <row r="2080" spans="1:11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>
        <v>251434</v>
      </c>
      <c r="K2080">
        <v>594</v>
      </c>
    </row>
    <row r="2081" spans="1:11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>
        <v>253400</v>
      </c>
      <c r="K2081">
        <v>595</v>
      </c>
    </row>
    <row r="2082" spans="1:11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>
        <v>259260</v>
      </c>
      <c r="K2082">
        <v>596</v>
      </c>
    </row>
    <row r="2083" spans="1:11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>
        <v>259260</v>
      </c>
      <c r="K2083">
        <v>597</v>
      </c>
    </row>
    <row r="2084" spans="1:11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>
        <v>259260</v>
      </c>
      <c r="K2084">
        <v>598</v>
      </c>
    </row>
    <row r="2085" spans="1:11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>
        <v>259260</v>
      </c>
      <c r="K2085">
        <v>599</v>
      </c>
    </row>
    <row r="2086" spans="1:11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>
        <v>259260</v>
      </c>
      <c r="K2086">
        <v>600</v>
      </c>
    </row>
    <row r="2087" spans="1:11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>
        <v>259260</v>
      </c>
      <c r="K2087">
        <v>601</v>
      </c>
    </row>
    <row r="2088" spans="1:11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>
        <v>259260</v>
      </c>
      <c r="K2088">
        <v>602</v>
      </c>
    </row>
    <row r="2089" spans="1:11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>
        <v>259260</v>
      </c>
      <c r="K2089">
        <v>603</v>
      </c>
    </row>
    <row r="2090" spans="1:11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>
        <v>259260</v>
      </c>
      <c r="K2090">
        <v>604</v>
      </c>
    </row>
    <row r="2091" spans="1:11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>
        <v>260868</v>
      </c>
      <c r="K2091">
        <v>605</v>
      </c>
    </row>
    <row r="2092" spans="1:11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>
        <v>261071</v>
      </c>
      <c r="K2092">
        <v>606</v>
      </c>
    </row>
    <row r="2093" spans="1:11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>
        <v>262907</v>
      </c>
      <c r="K2093">
        <v>607</v>
      </c>
    </row>
    <row r="2094" spans="1:11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>
        <v>262907</v>
      </c>
      <c r="K2094">
        <v>608</v>
      </c>
    </row>
    <row r="2095" spans="1:11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>
        <v>263037</v>
      </c>
      <c r="K2095">
        <v>609</v>
      </c>
    </row>
    <row r="2096" spans="1:11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>
        <v>263142</v>
      </c>
      <c r="K2096">
        <v>610</v>
      </c>
    </row>
    <row r="2097" spans="1:11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>
        <v>263142</v>
      </c>
      <c r="K2097">
        <v>611</v>
      </c>
    </row>
    <row r="2098" spans="1:11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>
        <v>263142</v>
      </c>
      <c r="K2098">
        <v>612</v>
      </c>
    </row>
    <row r="2099" spans="1:11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>
        <v>263142</v>
      </c>
      <c r="K2099">
        <v>613</v>
      </c>
    </row>
    <row r="2100" spans="1:11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>
        <v>263142</v>
      </c>
      <c r="K2100">
        <v>614</v>
      </c>
    </row>
    <row r="2101" spans="1:11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>
        <v>263554</v>
      </c>
      <c r="K2101">
        <v>615</v>
      </c>
    </row>
    <row r="2102" spans="1:11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>
        <v>263893</v>
      </c>
      <c r="K2102">
        <v>616</v>
      </c>
    </row>
    <row r="2103" spans="1:11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>
        <v>263893</v>
      </c>
      <c r="K2103">
        <v>617</v>
      </c>
    </row>
    <row r="2104" spans="1:11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>
        <v>263893</v>
      </c>
      <c r="K2104">
        <v>618</v>
      </c>
    </row>
    <row r="2105" spans="1:11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>
        <v>263893</v>
      </c>
      <c r="K2105">
        <v>619</v>
      </c>
    </row>
    <row r="2106" spans="1:11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>
        <v>263893</v>
      </c>
      <c r="K2106">
        <v>620</v>
      </c>
    </row>
    <row r="2107" spans="1:11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>
        <v>266545</v>
      </c>
      <c r="K2107">
        <v>621</v>
      </c>
    </row>
    <row r="2108" spans="1:11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>
        <v>267848</v>
      </c>
      <c r="K2108">
        <v>622</v>
      </c>
    </row>
    <row r="2109" spans="1:11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>
        <v>267848</v>
      </c>
      <c r="K2109">
        <v>623</v>
      </c>
    </row>
    <row r="2110" spans="1:11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>
        <v>267848</v>
      </c>
      <c r="K2110">
        <v>624</v>
      </c>
    </row>
    <row r="2111" spans="1:11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>
        <v>267848</v>
      </c>
      <c r="K2111">
        <v>625</v>
      </c>
    </row>
    <row r="2112" spans="1:11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>
        <v>267848</v>
      </c>
      <c r="K2112">
        <v>626</v>
      </c>
    </row>
    <row r="2113" spans="1:11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>
        <v>268381</v>
      </c>
      <c r="K2113">
        <v>627</v>
      </c>
    </row>
    <row r="2114" spans="1:11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>
        <v>268533</v>
      </c>
      <c r="K2114">
        <v>628</v>
      </c>
    </row>
    <row r="2115" spans="1:11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>
        <v>268533</v>
      </c>
      <c r="K2115">
        <v>629</v>
      </c>
    </row>
    <row r="2116" spans="1:11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>
        <v>270540</v>
      </c>
      <c r="K2116">
        <v>630</v>
      </c>
    </row>
    <row r="2117" spans="1:11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>
        <v>272674</v>
      </c>
      <c r="K2117">
        <v>631</v>
      </c>
    </row>
    <row r="2118" spans="1:11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>
        <v>273826</v>
      </c>
      <c r="K2118">
        <v>632</v>
      </c>
    </row>
    <row r="2119" spans="1:11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>
        <v>273827</v>
      </c>
      <c r="K2119">
        <v>633</v>
      </c>
    </row>
    <row r="2120" spans="1:11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>
        <v>273957</v>
      </c>
      <c r="K2120">
        <v>634</v>
      </c>
    </row>
    <row r="2121" spans="1:11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>
        <v>274492</v>
      </c>
      <c r="K2121">
        <v>635</v>
      </c>
    </row>
    <row r="2122" spans="1:11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>
        <v>275386</v>
      </c>
      <c r="K2122">
        <v>636</v>
      </c>
    </row>
    <row r="2123" spans="1:11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>
        <v>275683</v>
      </c>
      <c r="K2123">
        <v>637</v>
      </c>
    </row>
    <row r="2124" spans="1:11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>
        <v>275888</v>
      </c>
      <c r="K2124">
        <v>638</v>
      </c>
    </row>
    <row r="2125" spans="1:11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>
        <v>275888</v>
      </c>
      <c r="K2125">
        <v>639</v>
      </c>
    </row>
    <row r="2126" spans="1:11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>
        <v>276174</v>
      </c>
      <c r="K2126">
        <v>640</v>
      </c>
    </row>
    <row r="2127" spans="1:11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>
        <v>276182</v>
      </c>
      <c r="K2127">
        <v>641</v>
      </c>
    </row>
    <row r="2128" spans="1:11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>
        <v>276624</v>
      </c>
      <c r="K2128">
        <v>642</v>
      </c>
    </row>
    <row r="2129" spans="1:11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>
        <v>276884</v>
      </c>
      <c r="K2129">
        <v>643</v>
      </c>
    </row>
    <row r="2130" spans="1:11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>
        <v>276884</v>
      </c>
      <c r="K2130">
        <v>644</v>
      </c>
    </row>
    <row r="2131" spans="1:11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>
        <v>276884</v>
      </c>
      <c r="K2131">
        <v>645</v>
      </c>
    </row>
    <row r="2132" spans="1:11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>
        <v>278018</v>
      </c>
      <c r="K2132">
        <v>646</v>
      </c>
    </row>
    <row r="2133" spans="1:11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>
        <v>278018</v>
      </c>
      <c r="K2133">
        <v>647</v>
      </c>
    </row>
    <row r="2134" spans="1:11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>
        <v>278168</v>
      </c>
      <c r="K2134">
        <v>648</v>
      </c>
    </row>
    <row r="2135" spans="1:11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>
        <v>283594</v>
      </c>
      <c r="K2135">
        <v>649</v>
      </c>
    </row>
    <row r="2136" spans="1:11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>
        <v>283594</v>
      </c>
      <c r="K2136">
        <v>650</v>
      </c>
    </row>
    <row r="2137" spans="1:11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>
        <v>285320</v>
      </c>
      <c r="K2137">
        <v>651</v>
      </c>
    </row>
    <row r="2138" spans="1:11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>
        <v>285429</v>
      </c>
      <c r="K2138">
        <v>652</v>
      </c>
    </row>
    <row r="2139" spans="1:11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>
        <v>285430</v>
      </c>
      <c r="K2139">
        <v>653</v>
      </c>
    </row>
    <row r="2140" spans="1:11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>
        <v>297009</v>
      </c>
      <c r="K2140">
        <v>654</v>
      </c>
    </row>
    <row r="2141" spans="1:11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>
        <v>301333</v>
      </c>
      <c r="K2141">
        <v>655</v>
      </c>
    </row>
    <row r="2142" spans="1:11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>
        <v>301333</v>
      </c>
      <c r="K2142">
        <v>656</v>
      </c>
    </row>
    <row r="2143" spans="1:11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>
        <v>305062</v>
      </c>
      <c r="K2143">
        <v>657</v>
      </c>
    </row>
    <row r="2144" spans="1:11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>
        <v>345530</v>
      </c>
      <c r="K2144">
        <v>658</v>
      </c>
    </row>
    <row r="2145" spans="1:11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>
        <v>347430</v>
      </c>
      <c r="K2145">
        <v>659</v>
      </c>
    </row>
    <row r="2146" spans="1:11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>
        <v>347430</v>
      </c>
      <c r="K2146">
        <v>660</v>
      </c>
    </row>
    <row r="2147" spans="1:11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>
        <v>347430</v>
      </c>
      <c r="K2147">
        <v>661</v>
      </c>
    </row>
    <row r="2148" spans="1:11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>
        <v>349330</v>
      </c>
      <c r="K2148">
        <v>662</v>
      </c>
    </row>
    <row r="2149" spans="1:11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>
        <v>349330</v>
      </c>
      <c r="K2149">
        <v>663</v>
      </c>
    </row>
    <row r="2150" spans="1:11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>
        <v>349330</v>
      </c>
      <c r="K2150">
        <v>664</v>
      </c>
    </row>
    <row r="2151" spans="1:11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>
        <v>351177</v>
      </c>
      <c r="K2151">
        <v>665</v>
      </c>
    </row>
    <row r="2152" spans="1:11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>
        <v>351230</v>
      </c>
      <c r="K2152">
        <v>666</v>
      </c>
    </row>
    <row r="2153" spans="1:11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>
        <v>351230</v>
      </c>
      <c r="K2153">
        <v>667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>
        <v>400263</v>
      </c>
      <c r="K2154">
        <v>668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>
        <v>400263</v>
      </c>
      <c r="K2155">
        <v>669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>
        <v>400263</v>
      </c>
      <c r="K2156">
        <v>670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>
        <v>400263</v>
      </c>
      <c r="K2157">
        <v>671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>
        <v>400263</v>
      </c>
      <c r="K2158">
        <v>672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>
        <v>400263</v>
      </c>
      <c r="K2159">
        <v>673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>
        <v>400263</v>
      </c>
      <c r="K2160">
        <v>674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>
        <v>400263</v>
      </c>
      <c r="K2161">
        <v>675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>
        <v>400263</v>
      </c>
      <c r="K2162">
        <v>676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>
        <v>400263</v>
      </c>
      <c r="K2163">
        <v>677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>
        <v>400263</v>
      </c>
      <c r="K2164">
        <v>678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>
        <v>400263</v>
      </c>
      <c r="K2165">
        <v>679</v>
      </c>
    </row>
  </sheetData>
  <pageMargins left="0.7" right="0.7" top="0.75" bottom="0.75" header="0.3" footer="0.3"/>
  <pageSetup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6652E-86A9-4770-96C0-76963761A999}">
  <sheetPr filterMode="1"/>
  <dimension ref="A1:Q438"/>
  <sheetViews>
    <sheetView topLeftCell="A38" zoomScale="85" zoomScaleNormal="85" workbookViewId="0">
      <selection activeCell="F124" sqref="F12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  <col min="16" max="16" width="13.42578125" bestFit="1" customWidth="1"/>
  </cols>
  <sheetData>
    <row r="1" spans="1:17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  <c r="P1" s="1"/>
      <c r="Q1" s="1"/>
    </row>
    <row r="2" spans="1:17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55</v>
      </c>
      <c r="G2" t="s">
        <v>56</v>
      </c>
      <c r="H2">
        <v>174.5</v>
      </c>
      <c r="I2">
        <v>5000</v>
      </c>
      <c r="J2" s="5">
        <f>I2</f>
        <v>5000</v>
      </c>
      <c r="K2">
        <f ca="1">VLOOKUP(F2,'LO7 (bench)'!$N$1:$S$4,6,FALSE)</f>
        <v>98220</v>
      </c>
      <c r="L2" t="b">
        <f ca="1">J2&gt;K2</f>
        <v>0</v>
      </c>
      <c r="O2" s="1"/>
      <c r="P2" s="1"/>
      <c r="Q2" s="1"/>
    </row>
    <row r="3" spans="1:17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55</v>
      </c>
      <c r="G3" t="s">
        <v>58</v>
      </c>
      <c r="H3">
        <v>188</v>
      </c>
      <c r="I3">
        <v>69912</v>
      </c>
      <c r="J3" s="5">
        <f t="shared" ref="J3:J66" si="0">I3</f>
        <v>69912</v>
      </c>
      <c r="K3">
        <f ca="1">VLOOKUP(F3,'LO7 (bench)'!$N$1:$S$4,6,FALSE)</f>
        <v>98220</v>
      </c>
      <c r="L3" t="b">
        <f t="shared" ref="L3:L66" ca="1" si="1">J3&gt;K3</f>
        <v>0</v>
      </c>
      <c r="O3" s="1"/>
      <c r="P3" s="1"/>
      <c r="Q3" s="1"/>
    </row>
    <row r="4" spans="1:17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55</v>
      </c>
      <c r="G4" t="s">
        <v>56</v>
      </c>
      <c r="H4">
        <v>174.5</v>
      </c>
      <c r="I4">
        <v>6700</v>
      </c>
      <c r="J4" s="5">
        <f t="shared" si="0"/>
        <v>6700</v>
      </c>
      <c r="K4">
        <f ca="1">VLOOKUP(F4,'LO7 (bench)'!$N$1:$S$4,6,FALSE)</f>
        <v>98220</v>
      </c>
      <c r="L4" t="b">
        <f t="shared" ca="1" si="1"/>
        <v>0</v>
      </c>
      <c r="O4" s="1"/>
      <c r="P4" s="1"/>
      <c r="Q4" s="1"/>
    </row>
    <row r="5" spans="1:17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55</v>
      </c>
      <c r="G5" t="s">
        <v>58</v>
      </c>
      <c r="H5">
        <v>188</v>
      </c>
      <c r="I5">
        <v>69912</v>
      </c>
      <c r="J5" s="5">
        <f t="shared" si="0"/>
        <v>69912</v>
      </c>
      <c r="K5">
        <f ca="1">VLOOKUP(F5,'LO7 (bench)'!$N$1:$S$4,6,FALSE)</f>
        <v>98220</v>
      </c>
      <c r="L5" t="b">
        <f t="shared" ca="1" si="1"/>
        <v>0</v>
      </c>
      <c r="O5" s="1"/>
      <c r="P5" s="1"/>
      <c r="Q5" s="1"/>
    </row>
    <row r="6" spans="1:17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55</v>
      </c>
      <c r="G6" t="s">
        <v>56</v>
      </c>
      <c r="H6">
        <v>174.5</v>
      </c>
      <c r="I6">
        <v>6700</v>
      </c>
      <c r="J6" s="5">
        <f t="shared" si="0"/>
        <v>6700</v>
      </c>
      <c r="K6">
        <f ca="1">VLOOKUP(F6,'LO7 (bench)'!$N$1:$S$4,6,FALSE)</f>
        <v>98220</v>
      </c>
      <c r="L6" t="b">
        <f t="shared" ca="1" si="1"/>
        <v>0</v>
      </c>
      <c r="O6" s="1"/>
      <c r="P6" s="1"/>
      <c r="Q6" s="1"/>
    </row>
    <row r="7" spans="1:17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55</v>
      </c>
      <c r="G7" t="s">
        <v>58</v>
      </c>
      <c r="H7">
        <v>187</v>
      </c>
      <c r="I7">
        <v>5600</v>
      </c>
      <c r="J7" s="5">
        <f t="shared" si="0"/>
        <v>5600</v>
      </c>
      <c r="K7">
        <f ca="1">VLOOKUP(F7,'LO7 (bench)'!$N$1:$S$4,6,FALSE)</f>
        <v>98220</v>
      </c>
      <c r="L7" t="b">
        <f t="shared" ca="1" si="1"/>
        <v>0</v>
      </c>
      <c r="O7" s="1"/>
      <c r="P7" s="1"/>
      <c r="Q7" s="1"/>
    </row>
    <row r="8" spans="1:17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55</v>
      </c>
      <c r="G8" t="s">
        <v>56</v>
      </c>
      <c r="H8">
        <v>174.5</v>
      </c>
      <c r="I8">
        <v>6700</v>
      </c>
      <c r="J8" s="5">
        <f t="shared" si="0"/>
        <v>6700</v>
      </c>
      <c r="K8">
        <f ca="1">VLOOKUP(F8,'LO7 (bench)'!$N$1:$S$4,6,FALSE)</f>
        <v>98220</v>
      </c>
      <c r="L8" t="b">
        <f t="shared" ca="1" si="1"/>
        <v>0</v>
      </c>
    </row>
    <row r="9" spans="1:17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55</v>
      </c>
      <c r="G9" t="s">
        <v>58</v>
      </c>
      <c r="H9">
        <v>179.56</v>
      </c>
      <c r="I9">
        <v>10000</v>
      </c>
      <c r="J9" s="5">
        <f t="shared" si="0"/>
        <v>10000</v>
      </c>
      <c r="K9">
        <f ca="1">VLOOKUP(F9,'LO7 (bench)'!$N$1:$S$4,6,FALSE)</f>
        <v>98220</v>
      </c>
      <c r="L9" t="b">
        <f t="shared" ca="1" si="1"/>
        <v>0</v>
      </c>
    </row>
    <row r="10" spans="1:17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55</v>
      </c>
      <c r="G10" t="s">
        <v>56</v>
      </c>
      <c r="H10">
        <v>174.5</v>
      </c>
      <c r="I10">
        <v>6700</v>
      </c>
      <c r="J10" s="5">
        <f t="shared" si="0"/>
        <v>6700</v>
      </c>
      <c r="K10">
        <f ca="1">VLOOKUP(F10,'LO7 (bench)'!$N$1:$S$4,6,FALSE)</f>
        <v>98220</v>
      </c>
      <c r="L10" t="b">
        <f t="shared" ca="1" si="1"/>
        <v>0</v>
      </c>
    </row>
    <row r="11" spans="1:17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55</v>
      </c>
      <c r="G11" t="s">
        <v>58</v>
      </c>
      <c r="H11">
        <v>178</v>
      </c>
      <c r="I11">
        <v>1500</v>
      </c>
      <c r="J11" s="5">
        <f t="shared" si="0"/>
        <v>1500</v>
      </c>
      <c r="K11">
        <f ca="1">VLOOKUP(F11,'LO7 (bench)'!$N$1:$S$4,6,FALSE)</f>
        <v>98220</v>
      </c>
      <c r="L11" t="b">
        <f t="shared" ca="1" si="1"/>
        <v>0</v>
      </c>
    </row>
    <row r="12" spans="1:17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0"/>
        <v>6700</v>
      </c>
      <c r="K12">
        <f ca="1">VLOOKUP(F12,'LO7 (bench)'!$N$1:$S$4,6,FALSE)</f>
        <v>98220</v>
      </c>
      <c r="L12" t="b">
        <f t="shared" ca="1" si="1"/>
        <v>0</v>
      </c>
    </row>
    <row r="13" spans="1:17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55</v>
      </c>
      <c r="G13" t="s">
        <v>58</v>
      </c>
      <c r="H13">
        <v>178</v>
      </c>
      <c r="I13">
        <v>4500</v>
      </c>
      <c r="J13" s="5">
        <f t="shared" si="0"/>
        <v>4500</v>
      </c>
      <c r="K13">
        <f ca="1">VLOOKUP(F13,'LO7 (bench)'!$N$1:$S$4,6,FALSE)</f>
        <v>98220</v>
      </c>
      <c r="L13" t="b">
        <f t="shared" ca="1" si="1"/>
        <v>0</v>
      </c>
    </row>
    <row r="14" spans="1:17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55</v>
      </c>
      <c r="G14" t="s">
        <v>56</v>
      </c>
      <c r="H14">
        <v>174.5</v>
      </c>
      <c r="I14">
        <v>9177</v>
      </c>
      <c r="J14" s="5">
        <f t="shared" si="0"/>
        <v>9177</v>
      </c>
      <c r="K14">
        <f ca="1">VLOOKUP(F14,'LO7 (bench)'!$N$1:$S$4,6,FALSE)</f>
        <v>98220</v>
      </c>
      <c r="L14" t="b">
        <f t="shared" ca="1" si="1"/>
        <v>0</v>
      </c>
    </row>
    <row r="15" spans="1:17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55</v>
      </c>
      <c r="G15" t="s">
        <v>56</v>
      </c>
      <c r="H15">
        <v>174.5</v>
      </c>
      <c r="I15">
        <v>12274</v>
      </c>
      <c r="J15" s="5">
        <f t="shared" si="0"/>
        <v>12274</v>
      </c>
      <c r="K15">
        <f ca="1">VLOOKUP(F15,'LO7 (bench)'!$N$1:$S$4,6,FALSE)</f>
        <v>98220</v>
      </c>
      <c r="L15" t="b">
        <f t="shared" ca="1" si="1"/>
        <v>0</v>
      </c>
    </row>
    <row r="16" spans="1:17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55</v>
      </c>
      <c r="G16" t="s">
        <v>56</v>
      </c>
      <c r="H16">
        <v>174.5</v>
      </c>
      <c r="I16">
        <v>13374</v>
      </c>
      <c r="J16" s="5">
        <f t="shared" si="0"/>
        <v>13374</v>
      </c>
      <c r="K16">
        <f ca="1">VLOOKUP(F16,'LO7 (bench)'!$N$1:$S$4,6,FALSE)</f>
        <v>98220</v>
      </c>
      <c r="L16" t="b">
        <f t="shared" ca="1" si="1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55</v>
      </c>
      <c r="G17" t="s">
        <v>58</v>
      </c>
      <c r="H17">
        <v>178</v>
      </c>
      <c r="I17">
        <v>4500</v>
      </c>
      <c r="J17" s="5">
        <f t="shared" si="0"/>
        <v>4500</v>
      </c>
      <c r="K17">
        <f ca="1">VLOOKUP(F17,'LO7 (bench)'!$N$1:$S$4,6,FALSE)</f>
        <v>98220</v>
      </c>
      <c r="L17" t="b">
        <f t="shared" ca="1" si="1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55</v>
      </c>
      <c r="G18" t="s">
        <v>56</v>
      </c>
      <c r="H18">
        <v>174.9</v>
      </c>
      <c r="I18">
        <v>8376</v>
      </c>
      <c r="J18" s="5">
        <f t="shared" si="0"/>
        <v>8376</v>
      </c>
      <c r="K18">
        <f ca="1">VLOOKUP(F18,'LO7 (bench)'!$N$1:$S$4,6,FALSE)</f>
        <v>98220</v>
      </c>
      <c r="L18" t="b">
        <f t="shared" ca="1" si="1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55</v>
      </c>
      <c r="G19" t="s">
        <v>58</v>
      </c>
      <c r="H19">
        <v>178</v>
      </c>
      <c r="I19">
        <v>4500</v>
      </c>
      <c r="J19" s="5">
        <f t="shared" si="0"/>
        <v>4500</v>
      </c>
      <c r="K19">
        <f ca="1">VLOOKUP(F19,'LO7 (bench)'!$N$1:$S$4,6,FALSE)</f>
        <v>98220</v>
      </c>
      <c r="L19" t="b">
        <f t="shared" ca="1" si="1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55</v>
      </c>
      <c r="G20" t="s">
        <v>56</v>
      </c>
      <c r="H20">
        <v>174.9</v>
      </c>
      <c r="I20">
        <v>10282</v>
      </c>
      <c r="J20" s="5">
        <f t="shared" si="0"/>
        <v>10282</v>
      </c>
      <c r="K20">
        <f ca="1">VLOOKUP(F20,'LO7 (bench)'!$N$1:$S$4,6,FALSE)</f>
        <v>98220</v>
      </c>
      <c r="L20" t="b">
        <f t="shared" ca="1" si="1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0"/>
        <v>4500</v>
      </c>
      <c r="K21">
        <f ca="1">VLOOKUP(F21,'LO7 (bench)'!$N$1:$S$4,6,FALSE)</f>
        <v>98220</v>
      </c>
      <c r="L21" t="b">
        <f t="shared" ca="1" si="1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55</v>
      </c>
      <c r="G22" t="s">
        <v>56</v>
      </c>
      <c r="H22">
        <v>175.26</v>
      </c>
      <c r="I22">
        <v>10860</v>
      </c>
      <c r="J22" s="5">
        <f t="shared" si="0"/>
        <v>10860</v>
      </c>
      <c r="K22">
        <f ca="1">VLOOKUP(F22,'LO7 (bench)'!$N$1:$S$4,6,FALSE)</f>
        <v>98220</v>
      </c>
      <c r="L22" t="b">
        <f t="shared" ca="1" si="1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55</v>
      </c>
      <c r="G23" t="s">
        <v>58</v>
      </c>
      <c r="H23">
        <v>178</v>
      </c>
      <c r="I23">
        <v>4500</v>
      </c>
      <c r="J23" s="5">
        <f t="shared" si="0"/>
        <v>4500</v>
      </c>
      <c r="K23">
        <f ca="1">VLOOKUP(F23,'LO7 (bench)'!$N$1:$S$4,6,FALSE)</f>
        <v>98220</v>
      </c>
      <c r="L23" t="b">
        <f t="shared" ca="1" si="1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55</v>
      </c>
      <c r="G24" t="s">
        <v>56</v>
      </c>
      <c r="H24">
        <v>175.26</v>
      </c>
      <c r="I24">
        <v>10860</v>
      </c>
      <c r="J24" s="5">
        <f t="shared" si="0"/>
        <v>10860</v>
      </c>
      <c r="K24">
        <f ca="1">VLOOKUP(F24,'LO7 (bench)'!$N$1:$S$4,6,FALSE)</f>
        <v>98220</v>
      </c>
      <c r="L24" t="b">
        <f t="shared" ca="1" si="1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55</v>
      </c>
      <c r="G25" t="s">
        <v>58</v>
      </c>
      <c r="H25">
        <v>178</v>
      </c>
      <c r="I25">
        <v>4600</v>
      </c>
      <c r="J25" s="5">
        <f t="shared" si="0"/>
        <v>4600</v>
      </c>
      <c r="K25">
        <f ca="1">VLOOKUP(F25,'LO7 (bench)'!$N$1:$S$4,6,FALSE)</f>
        <v>98220</v>
      </c>
      <c r="L25" t="b">
        <f t="shared" ca="1" si="1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55</v>
      </c>
      <c r="G26" t="s">
        <v>56</v>
      </c>
      <c r="H26">
        <v>175.26</v>
      </c>
      <c r="I26">
        <v>10860</v>
      </c>
      <c r="J26" s="5">
        <f t="shared" si="0"/>
        <v>10860</v>
      </c>
      <c r="K26">
        <f ca="1">VLOOKUP(F26,'LO7 (bench)'!$N$1:$S$4,6,FALSE)</f>
        <v>98220</v>
      </c>
      <c r="L26" t="b">
        <f t="shared" ca="1" si="1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55</v>
      </c>
      <c r="G27" t="s">
        <v>58</v>
      </c>
      <c r="H27">
        <v>178</v>
      </c>
      <c r="I27">
        <v>4932</v>
      </c>
      <c r="J27" s="5">
        <f t="shared" si="0"/>
        <v>4932</v>
      </c>
      <c r="K27">
        <f ca="1">VLOOKUP(F27,'LO7 (bench)'!$N$1:$S$4,6,FALSE)</f>
        <v>98220</v>
      </c>
      <c r="L27" t="b">
        <f t="shared" ca="1" si="1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55</v>
      </c>
      <c r="G28" t="s">
        <v>56</v>
      </c>
      <c r="H28">
        <v>175.26</v>
      </c>
      <c r="I28">
        <v>10860</v>
      </c>
      <c r="J28" s="5">
        <f t="shared" si="0"/>
        <v>10860</v>
      </c>
      <c r="K28">
        <f ca="1">VLOOKUP(F28,'LO7 (bench)'!$N$1:$S$4,6,FALSE)</f>
        <v>98220</v>
      </c>
      <c r="L28" t="b">
        <f t="shared" ca="1" si="1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55</v>
      </c>
      <c r="G29" t="s">
        <v>58</v>
      </c>
      <c r="H29">
        <v>177.88</v>
      </c>
      <c r="I29">
        <v>10871</v>
      </c>
      <c r="J29" s="5">
        <f t="shared" si="0"/>
        <v>10871</v>
      </c>
      <c r="K29">
        <f ca="1">VLOOKUP(F29,'LO7 (bench)'!$N$1:$S$4,6,FALSE)</f>
        <v>98220</v>
      </c>
      <c r="L29" t="b">
        <f t="shared" ca="1" si="1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55</v>
      </c>
      <c r="G30" t="s">
        <v>56</v>
      </c>
      <c r="H30">
        <v>176</v>
      </c>
      <c r="I30">
        <v>10770</v>
      </c>
      <c r="J30" s="5">
        <f t="shared" si="0"/>
        <v>10770</v>
      </c>
      <c r="K30">
        <f ca="1">VLOOKUP(F30,'LO7 (bench)'!$N$1:$S$4,6,FALSE)</f>
        <v>98220</v>
      </c>
      <c r="L30" t="b">
        <f t="shared" ca="1" si="1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55</v>
      </c>
      <c r="G31" t="s">
        <v>58</v>
      </c>
      <c r="H31">
        <v>177.88</v>
      </c>
      <c r="I31">
        <v>10871</v>
      </c>
      <c r="J31" s="5">
        <f t="shared" si="0"/>
        <v>10871</v>
      </c>
      <c r="K31">
        <f ca="1">VLOOKUP(F31,'LO7 (bench)'!$N$1:$S$4,6,FALSE)</f>
        <v>98220</v>
      </c>
      <c r="L31" t="b">
        <f t="shared" ca="1" si="1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55</v>
      </c>
      <c r="G32" t="s">
        <v>56</v>
      </c>
      <c r="H32">
        <v>176</v>
      </c>
      <c r="I32">
        <v>11970</v>
      </c>
      <c r="J32" s="5">
        <f t="shared" si="0"/>
        <v>11970</v>
      </c>
      <c r="K32">
        <f ca="1">VLOOKUP(F32,'LO7 (bench)'!$N$1:$S$4,6,FALSE)</f>
        <v>98220</v>
      </c>
      <c r="L32" t="b">
        <f t="shared" ca="1" si="1"/>
        <v>0</v>
      </c>
    </row>
    <row r="33" spans="1:13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55</v>
      </c>
      <c r="G33" t="s">
        <v>58</v>
      </c>
      <c r="H33">
        <v>177.88</v>
      </c>
      <c r="I33">
        <v>10871</v>
      </c>
      <c r="J33" s="5">
        <f t="shared" si="0"/>
        <v>10871</v>
      </c>
      <c r="K33">
        <f ca="1">VLOOKUP(F33,'LO7 (bench)'!$N$1:$S$4,6,FALSE)</f>
        <v>98220</v>
      </c>
      <c r="L33" t="b">
        <f t="shared" ca="1" si="1"/>
        <v>0</v>
      </c>
    </row>
    <row r="34" spans="1:13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55</v>
      </c>
      <c r="G34" t="s">
        <v>56</v>
      </c>
      <c r="H34">
        <v>176</v>
      </c>
      <c r="I34">
        <v>24698</v>
      </c>
      <c r="J34" s="5">
        <f t="shared" si="0"/>
        <v>24698</v>
      </c>
      <c r="K34">
        <f ca="1">VLOOKUP(F34,'LO7 (bench)'!$N$1:$S$4,6,FALSE)</f>
        <v>98220</v>
      </c>
      <c r="L34" t="b">
        <f t="shared" ca="1" si="1"/>
        <v>0</v>
      </c>
    </row>
    <row r="35" spans="1:13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55</v>
      </c>
      <c r="G35" t="s">
        <v>58</v>
      </c>
      <c r="H35">
        <v>177.88</v>
      </c>
      <c r="I35">
        <v>10871</v>
      </c>
      <c r="J35" s="5">
        <f t="shared" si="0"/>
        <v>10871</v>
      </c>
      <c r="K35">
        <f ca="1">VLOOKUP(F35,'LO7 (bench)'!$N$1:$S$4,6,FALSE)</f>
        <v>98220</v>
      </c>
      <c r="L35" t="b">
        <f t="shared" ca="1" si="1"/>
        <v>0</v>
      </c>
    </row>
    <row r="36" spans="1:13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55</v>
      </c>
      <c r="G36" t="s">
        <v>56</v>
      </c>
      <c r="H36">
        <v>176</v>
      </c>
      <c r="I36">
        <v>101633</v>
      </c>
      <c r="J36" s="5">
        <f t="shared" si="0"/>
        <v>101633</v>
      </c>
      <c r="K36">
        <f ca="1">VLOOKUP(F36,'LO7 (bench)'!$N$1:$S$4,6,FALSE)</f>
        <v>98220</v>
      </c>
      <c r="L36" t="b">
        <f t="shared" ca="1" si="1"/>
        <v>1</v>
      </c>
    </row>
    <row r="37" spans="1:13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0"/>
        <v>10871</v>
      </c>
      <c r="K37">
        <f ca="1">VLOOKUP(F37,'LO7 (bench)'!$N$1:$S$4,6,FALSE)</f>
        <v>98220</v>
      </c>
      <c r="L37" t="b">
        <f t="shared" ca="1" si="1"/>
        <v>0</v>
      </c>
    </row>
    <row r="38" spans="1:13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55</v>
      </c>
      <c r="G38" t="s">
        <v>56</v>
      </c>
      <c r="H38">
        <v>176</v>
      </c>
      <c r="I38">
        <v>131542</v>
      </c>
      <c r="J38" s="5">
        <f t="shared" si="0"/>
        <v>131542</v>
      </c>
      <c r="K38">
        <f ca="1">VLOOKUP(F38,'LO7 (bench)'!$N$1:$S$4,6,FALSE)</f>
        <v>98220</v>
      </c>
      <c r="L38" t="b">
        <f t="shared" ca="1" si="1"/>
        <v>1</v>
      </c>
    </row>
    <row r="39" spans="1:13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0"/>
        <v>10871</v>
      </c>
      <c r="K39">
        <f ca="1">VLOOKUP(F39,'LO7 (bench)'!$N$1:$S$4,6,FALSE)</f>
        <v>98220</v>
      </c>
      <c r="L39" t="b">
        <f t="shared" ca="1" si="1"/>
        <v>0</v>
      </c>
    </row>
    <row r="40" spans="1:13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55</v>
      </c>
      <c r="G40" t="s">
        <v>56</v>
      </c>
      <c r="H40">
        <v>176</v>
      </c>
      <c r="I40">
        <v>131542</v>
      </c>
      <c r="J40" s="5">
        <f t="shared" si="0"/>
        <v>131542</v>
      </c>
      <c r="K40">
        <f ca="1">VLOOKUP(F40,'LO7 (bench)'!$N$1:$S$4,6,FALSE)</f>
        <v>98220</v>
      </c>
      <c r="L40" t="b">
        <f t="shared" ca="1" si="1"/>
        <v>1</v>
      </c>
    </row>
    <row r="41" spans="1:13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55</v>
      </c>
      <c r="G41" t="s">
        <v>58</v>
      </c>
      <c r="H41">
        <v>176</v>
      </c>
      <c r="I41">
        <v>11750</v>
      </c>
      <c r="J41" s="5">
        <f t="shared" si="0"/>
        <v>11750</v>
      </c>
      <c r="K41">
        <f ca="1">VLOOKUP(F41,'LO7 (bench)'!$N$1:$S$4,6,FALSE)</f>
        <v>98220</v>
      </c>
      <c r="L41" t="b">
        <f t="shared" ca="1" si="1"/>
        <v>0</v>
      </c>
    </row>
    <row r="42" spans="1:13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55</v>
      </c>
      <c r="G42" t="s">
        <v>56</v>
      </c>
      <c r="H42">
        <v>176</v>
      </c>
      <c r="I42">
        <v>132918</v>
      </c>
      <c r="J42" s="5">
        <f t="shared" si="0"/>
        <v>132918</v>
      </c>
      <c r="K42">
        <f ca="1">VLOOKUP(F42,'LO7 (bench)'!$N$1:$S$4,6,FALSE)</f>
        <v>98220</v>
      </c>
      <c r="L42" t="b">
        <f t="shared" ca="1" si="1"/>
        <v>1</v>
      </c>
    </row>
    <row r="43" spans="1:13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55</v>
      </c>
      <c r="G43" t="s">
        <v>58</v>
      </c>
      <c r="H43">
        <v>176</v>
      </c>
      <c r="I43">
        <v>11750</v>
      </c>
      <c r="J43" s="5">
        <f t="shared" si="0"/>
        <v>11750</v>
      </c>
      <c r="K43">
        <f ca="1">VLOOKUP(F43,'LO7 (bench)'!$N$1:$S$4,6,FALSE)</f>
        <v>98220</v>
      </c>
      <c r="L43" t="b">
        <f t="shared" ca="1" si="1"/>
        <v>0</v>
      </c>
    </row>
    <row r="44" spans="1:13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55</v>
      </c>
      <c r="G44" t="s">
        <v>56</v>
      </c>
      <c r="H44">
        <v>176</v>
      </c>
      <c r="I44">
        <v>132990</v>
      </c>
      <c r="J44" s="5">
        <f t="shared" si="0"/>
        <v>132990</v>
      </c>
      <c r="K44">
        <f ca="1">VLOOKUP(F44,'LO7 (bench)'!$N$1:$S$4,6,FALSE)</f>
        <v>98220</v>
      </c>
      <c r="L44" t="b">
        <f t="shared" ca="1" si="1"/>
        <v>1</v>
      </c>
    </row>
    <row r="45" spans="1:13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55</v>
      </c>
      <c r="G45" t="s">
        <v>58</v>
      </c>
      <c r="H45">
        <v>176</v>
      </c>
      <c r="I45">
        <v>11750</v>
      </c>
      <c r="J45" s="5">
        <f t="shared" si="0"/>
        <v>11750</v>
      </c>
      <c r="K45">
        <f ca="1">VLOOKUP(F45,'LO7 (bench)'!$N$1:$S$4,6,FALSE)</f>
        <v>98220</v>
      </c>
      <c r="L45" t="b">
        <f t="shared" ca="1" si="1"/>
        <v>0</v>
      </c>
      <c r="M45" t="s">
        <v>50</v>
      </c>
    </row>
    <row r="46" spans="1:13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55</v>
      </c>
      <c r="G46" t="s">
        <v>56</v>
      </c>
      <c r="H46">
        <v>176</v>
      </c>
      <c r="I46">
        <v>132990</v>
      </c>
      <c r="J46" s="5">
        <f t="shared" si="0"/>
        <v>132990</v>
      </c>
      <c r="K46">
        <f ca="1">VLOOKUP(F46,'LO7 (bench)'!$N$1:$S$4,6,FALSE)</f>
        <v>98220</v>
      </c>
      <c r="L46" t="b">
        <f t="shared" ca="1" si="1"/>
        <v>1</v>
      </c>
    </row>
    <row r="47" spans="1:13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55</v>
      </c>
      <c r="G47" t="s">
        <v>58</v>
      </c>
      <c r="H47">
        <v>176</v>
      </c>
      <c r="I47">
        <v>215490</v>
      </c>
      <c r="J47" s="5">
        <f t="shared" si="0"/>
        <v>215490</v>
      </c>
      <c r="K47">
        <f ca="1">VLOOKUP(F47,'LO7 (bench)'!$N$1:$S$4,6,FALSE)</f>
        <v>98220</v>
      </c>
      <c r="L47" t="b">
        <f t="shared" ca="1" si="1"/>
        <v>1</v>
      </c>
    </row>
    <row r="48" spans="1:13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55</v>
      </c>
      <c r="G48" t="s">
        <v>56</v>
      </c>
      <c r="H48">
        <v>176</v>
      </c>
      <c r="I48">
        <v>132990</v>
      </c>
      <c r="J48" s="5">
        <f t="shared" si="0"/>
        <v>132990</v>
      </c>
      <c r="K48">
        <f ca="1">VLOOKUP(F48,'LO7 (bench)'!$N$1:$S$4,6,FALSE)</f>
        <v>98220</v>
      </c>
      <c r="L48" t="b">
        <f t="shared" ca="1" si="1"/>
        <v>1</v>
      </c>
    </row>
    <row r="49" spans="1:12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55</v>
      </c>
      <c r="G49" t="s">
        <v>58</v>
      </c>
      <c r="H49">
        <v>176</v>
      </c>
      <c r="I49">
        <v>222346</v>
      </c>
      <c r="J49" s="5">
        <f t="shared" si="0"/>
        <v>222346</v>
      </c>
      <c r="K49">
        <f ca="1">VLOOKUP(F49,'LO7 (bench)'!$N$1:$S$4,6,FALSE)</f>
        <v>98220</v>
      </c>
      <c r="L49" t="b">
        <f t="shared" ca="1" si="1"/>
        <v>1</v>
      </c>
    </row>
    <row r="50" spans="1:12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55</v>
      </c>
      <c r="G50" t="s">
        <v>56</v>
      </c>
      <c r="H50">
        <v>176</v>
      </c>
      <c r="I50">
        <v>132990</v>
      </c>
      <c r="J50" s="5">
        <f t="shared" si="0"/>
        <v>132990</v>
      </c>
      <c r="K50">
        <f ca="1">VLOOKUP(F50,'LO7 (bench)'!$N$1:$S$4,6,FALSE)</f>
        <v>98220</v>
      </c>
      <c r="L50" t="b">
        <f t="shared" ca="1" si="1"/>
        <v>1</v>
      </c>
    </row>
    <row r="51" spans="1:12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55</v>
      </c>
      <c r="G51" t="s">
        <v>58</v>
      </c>
      <c r="H51">
        <v>176</v>
      </c>
      <c r="I51">
        <v>229202</v>
      </c>
      <c r="J51" s="5">
        <f t="shared" si="0"/>
        <v>229202</v>
      </c>
      <c r="K51">
        <f ca="1">VLOOKUP(F51,'LO7 (bench)'!$N$1:$S$4,6,FALSE)</f>
        <v>98220</v>
      </c>
      <c r="L51" t="b">
        <f t="shared" ca="1" si="1"/>
        <v>1</v>
      </c>
    </row>
    <row r="52" spans="1:12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55</v>
      </c>
      <c r="G52" t="s">
        <v>56</v>
      </c>
      <c r="H52">
        <v>176</v>
      </c>
      <c r="I52">
        <v>125757</v>
      </c>
      <c r="J52" s="5">
        <f t="shared" si="0"/>
        <v>125757</v>
      </c>
      <c r="K52">
        <f ca="1">VLOOKUP(F52,'LO7 (bench)'!$N$1:$S$4,6,FALSE)</f>
        <v>98220</v>
      </c>
      <c r="L52" t="b">
        <f t="shared" ca="1" si="1"/>
        <v>1</v>
      </c>
    </row>
    <row r="53" spans="1:12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55</v>
      </c>
      <c r="G53" t="s">
        <v>58</v>
      </c>
      <c r="H53">
        <v>176</v>
      </c>
      <c r="I53">
        <v>229202</v>
      </c>
      <c r="J53" s="5">
        <f t="shared" si="0"/>
        <v>229202</v>
      </c>
      <c r="K53">
        <f ca="1">VLOOKUP(F53,'LO7 (bench)'!$N$1:$S$4,6,FALSE)</f>
        <v>98220</v>
      </c>
      <c r="L53" t="b">
        <f t="shared" ca="1" si="1"/>
        <v>1</v>
      </c>
    </row>
    <row r="54" spans="1:12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55</v>
      </c>
      <c r="G54" t="s">
        <v>56</v>
      </c>
      <c r="H54">
        <v>176</v>
      </c>
      <c r="I54">
        <v>125757</v>
      </c>
      <c r="J54" s="5">
        <f t="shared" si="0"/>
        <v>125757</v>
      </c>
      <c r="K54">
        <f ca="1">VLOOKUP(F54,'LO7 (bench)'!$N$1:$S$4,6,FALSE)</f>
        <v>98220</v>
      </c>
      <c r="L54" t="b">
        <f t="shared" ca="1" si="1"/>
        <v>1</v>
      </c>
    </row>
    <row r="55" spans="1:12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55</v>
      </c>
      <c r="G55" t="s">
        <v>58</v>
      </c>
      <c r="H55">
        <v>176</v>
      </c>
      <c r="I55">
        <v>229824</v>
      </c>
      <c r="J55" s="5">
        <f t="shared" si="0"/>
        <v>229824</v>
      </c>
      <c r="K55">
        <f ca="1">VLOOKUP(F55,'LO7 (bench)'!$N$1:$S$4,6,FALSE)</f>
        <v>98220</v>
      </c>
      <c r="L55" t="b">
        <f t="shared" ca="1" si="1"/>
        <v>1</v>
      </c>
    </row>
    <row r="56" spans="1:12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55</v>
      </c>
      <c r="G56" t="s">
        <v>56</v>
      </c>
      <c r="H56">
        <v>176</v>
      </c>
      <c r="I56">
        <v>125757</v>
      </c>
      <c r="J56" s="5">
        <f t="shared" si="0"/>
        <v>125757</v>
      </c>
      <c r="K56">
        <f ca="1">VLOOKUP(F56,'LO7 (bench)'!$N$1:$S$4,6,FALSE)</f>
        <v>98220</v>
      </c>
      <c r="L56" t="b">
        <f t="shared" ca="1" si="1"/>
        <v>1</v>
      </c>
    </row>
    <row r="57" spans="1:12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55</v>
      </c>
      <c r="G57" t="s">
        <v>58</v>
      </c>
      <c r="H57">
        <v>176</v>
      </c>
      <c r="I57">
        <v>234824</v>
      </c>
      <c r="J57" s="5">
        <f t="shared" si="0"/>
        <v>234824</v>
      </c>
      <c r="K57">
        <f ca="1">VLOOKUP(F57,'LO7 (bench)'!$N$1:$S$4,6,FALSE)</f>
        <v>98220</v>
      </c>
      <c r="L57" t="b">
        <f t="shared" ca="1" si="1"/>
        <v>1</v>
      </c>
    </row>
    <row r="58" spans="1:12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55</v>
      </c>
      <c r="G58" t="s">
        <v>56</v>
      </c>
      <c r="H58">
        <v>176</v>
      </c>
      <c r="I58">
        <v>125807</v>
      </c>
      <c r="J58" s="5">
        <f t="shared" si="0"/>
        <v>125807</v>
      </c>
      <c r="K58">
        <f ca="1">VLOOKUP(F58,'LO7 (bench)'!$N$1:$S$4,6,FALSE)</f>
        <v>98220</v>
      </c>
      <c r="L58" t="b">
        <f t="shared" ca="1" si="1"/>
        <v>1</v>
      </c>
    </row>
    <row r="59" spans="1:12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55</v>
      </c>
      <c r="G59" t="s">
        <v>58</v>
      </c>
      <c r="H59">
        <v>176</v>
      </c>
      <c r="I59">
        <v>234824</v>
      </c>
      <c r="J59" s="5">
        <f t="shared" si="0"/>
        <v>234824</v>
      </c>
      <c r="K59">
        <f ca="1">VLOOKUP(F59,'LO7 (bench)'!$N$1:$S$4,6,FALSE)</f>
        <v>98220</v>
      </c>
      <c r="L59" t="b">
        <f t="shared" ca="1" si="1"/>
        <v>1</v>
      </c>
    </row>
    <row r="60" spans="1:12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55</v>
      </c>
      <c r="G60" t="s">
        <v>56</v>
      </c>
      <c r="H60">
        <v>176</v>
      </c>
      <c r="I60">
        <v>126004</v>
      </c>
      <c r="J60" s="5">
        <f t="shared" si="0"/>
        <v>126004</v>
      </c>
      <c r="K60">
        <f ca="1">VLOOKUP(F60,'LO7 (bench)'!$N$1:$S$4,6,FALSE)</f>
        <v>98220</v>
      </c>
      <c r="L60" t="b">
        <f t="shared" ca="1" si="1"/>
        <v>1</v>
      </c>
    </row>
    <row r="61" spans="1:12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55</v>
      </c>
      <c r="G61" t="s">
        <v>58</v>
      </c>
      <c r="H61">
        <v>176</v>
      </c>
      <c r="I61">
        <v>234824</v>
      </c>
      <c r="J61" s="5">
        <f t="shared" si="0"/>
        <v>234824</v>
      </c>
      <c r="K61">
        <f ca="1">VLOOKUP(F61,'LO7 (bench)'!$N$1:$S$4,6,FALSE)</f>
        <v>98220</v>
      </c>
      <c r="L61" t="b">
        <f t="shared" ca="1" si="1"/>
        <v>1</v>
      </c>
    </row>
    <row r="62" spans="1:12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0"/>
        <v>126004</v>
      </c>
      <c r="K62">
        <f ca="1">VLOOKUP(F62,'LO7 (bench)'!$N$1:$S$4,6,FALSE)</f>
        <v>98220</v>
      </c>
      <c r="L62" t="b">
        <f t="shared" ca="1" si="1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0"/>
        <v>27965</v>
      </c>
      <c r="K63">
        <f ca="1">VLOOKUP(F63,'LO7 (bench)'!$N$1:$S$4,6,FALSE)</f>
        <v>98220</v>
      </c>
      <c r="L63" t="b">
        <f t="shared" ca="1" si="1"/>
        <v>0</v>
      </c>
    </row>
    <row r="64" spans="1:12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0"/>
        <v>126004</v>
      </c>
      <c r="K64">
        <f ca="1">VLOOKUP(F64,'LO7 (bench)'!$N$1:$S$4,6,FALSE)</f>
        <v>98220</v>
      </c>
      <c r="L64" t="b">
        <f t="shared" ca="1" si="1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0"/>
        <v>27843</v>
      </c>
      <c r="K65">
        <f ca="1">VLOOKUP(F65,'LO7 (bench)'!$N$1:$S$4,6,FALSE)</f>
        <v>98220</v>
      </c>
      <c r="L65" t="b">
        <f t="shared" ca="1" si="1"/>
        <v>0</v>
      </c>
    </row>
    <row r="66" spans="1:12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0"/>
        <v>121132</v>
      </c>
      <c r="K66">
        <f ca="1">VLOOKUP(F66,'LO7 (bench)'!$N$1:$S$4,6,FALSE)</f>
        <v>98220</v>
      </c>
      <c r="L66" t="b">
        <f t="shared" ca="1" si="1"/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2">I67</f>
        <v>27843</v>
      </c>
      <c r="K67">
        <f ca="1">VLOOKUP(F67,'LO7 (bench)'!$N$1:$S$4,6,FALSE)</f>
        <v>98220</v>
      </c>
      <c r="L67" t="b">
        <f t="shared" ref="L67:L130" ca="1" si="3">J67&gt;K67</f>
        <v>0</v>
      </c>
    </row>
    <row r="68" spans="1:12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2"/>
        <v>123554</v>
      </c>
      <c r="K68">
        <f ca="1">VLOOKUP(F68,'LO7 (bench)'!$N$1:$S$4,6,FALSE)</f>
        <v>98220</v>
      </c>
      <c r="L68" t="b">
        <f t="shared" ca="1" si="3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2"/>
        <v>27843</v>
      </c>
      <c r="K69">
        <f ca="1">VLOOKUP(F69,'LO7 (bench)'!$N$1:$S$4,6,FALSE)</f>
        <v>98220</v>
      </c>
      <c r="L69" t="b">
        <f t="shared" ca="1" si="3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2"/>
        <v>130811</v>
      </c>
      <c r="K70">
        <f ca="1">VLOOKUP(F70,'LO7 (bench)'!$N$1:$S$4,6,FALSE)</f>
        <v>98220</v>
      </c>
      <c r="L70" t="b">
        <f t="shared" ca="1" si="3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2"/>
        <v>27843</v>
      </c>
      <c r="K71">
        <f ca="1">VLOOKUP(F71,'LO7 (bench)'!$N$1:$S$4,6,FALSE)</f>
        <v>98220</v>
      </c>
      <c r="L71" t="b">
        <f t="shared" ca="1" si="3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2"/>
        <v>130811</v>
      </c>
      <c r="K72">
        <f ca="1">VLOOKUP(F72,'LO7 (bench)'!$N$1:$S$4,6,FALSE)</f>
        <v>98220</v>
      </c>
      <c r="L72" t="b">
        <f t="shared" ca="1" si="3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2"/>
        <v>15758</v>
      </c>
      <c r="K73">
        <f ca="1">VLOOKUP(F73,'LO7 (bench)'!$N$1:$S$4,6,FALSE)</f>
        <v>98220</v>
      </c>
      <c r="L73" t="b">
        <f t="shared" ca="1" si="3"/>
        <v>0</v>
      </c>
    </row>
    <row r="74" spans="1:12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2"/>
        <v>130811</v>
      </c>
      <c r="K74">
        <f ca="1">VLOOKUP(F74,'LO7 (bench)'!$N$1:$S$4,6,FALSE)</f>
        <v>98220</v>
      </c>
      <c r="L74" t="b">
        <f t="shared" ca="1" si="3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2"/>
        <v>21928</v>
      </c>
      <c r="K75">
        <f ca="1">VLOOKUP(F75,'LO7 (bench)'!$N$1:$S$4,6,FALSE)</f>
        <v>98220</v>
      </c>
      <c r="L75" t="b">
        <f t="shared" ca="1" si="3"/>
        <v>0</v>
      </c>
    </row>
    <row r="76" spans="1:12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2"/>
        <v>130811</v>
      </c>
      <c r="K76">
        <f ca="1">VLOOKUP(F76,'LO7 (bench)'!$N$1:$S$4,6,FALSE)</f>
        <v>98220</v>
      </c>
      <c r="L76" t="b">
        <f t="shared" ca="1" si="3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2"/>
        <v>28098</v>
      </c>
      <c r="K77">
        <f ca="1">VLOOKUP(F77,'LO7 (bench)'!$N$1:$S$4,6,FALSE)</f>
        <v>98220</v>
      </c>
      <c r="L77" t="b">
        <f t="shared" ca="1" si="3"/>
        <v>0</v>
      </c>
    </row>
    <row r="78" spans="1:12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2"/>
        <v>130811</v>
      </c>
      <c r="K78">
        <f ca="1">VLOOKUP(F78,'LO7 (bench)'!$N$1:$S$4,6,FALSE)</f>
        <v>98220</v>
      </c>
      <c r="L78" t="b">
        <f t="shared" ca="1" si="3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2"/>
        <v>21928</v>
      </c>
      <c r="K79">
        <f ca="1">VLOOKUP(F79,'LO7 (bench)'!$N$1:$S$4,6,FALSE)</f>
        <v>98220</v>
      </c>
      <c r="L79" t="b">
        <f t="shared" ca="1" si="3"/>
        <v>0</v>
      </c>
    </row>
    <row r="80" spans="1:12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2"/>
        <v>130811</v>
      </c>
      <c r="K80">
        <f ca="1">VLOOKUP(F80,'LO7 (bench)'!$N$1:$S$4,6,FALSE)</f>
        <v>98220</v>
      </c>
      <c r="L80" t="b">
        <f t="shared" ca="1" si="3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2"/>
        <v>15758</v>
      </c>
      <c r="K81">
        <f ca="1">VLOOKUP(F81,'LO7 (bench)'!$N$1:$S$4,6,FALSE)</f>
        <v>98220</v>
      </c>
      <c r="L81" t="b">
        <f t="shared" ca="1" si="3"/>
        <v>0</v>
      </c>
    </row>
    <row r="82" spans="1:12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2"/>
        <v>130811</v>
      </c>
      <c r="K82">
        <f ca="1">VLOOKUP(F82,'LO7 (bench)'!$N$1:$S$4,6,FALSE)</f>
        <v>98220</v>
      </c>
      <c r="L82" t="b">
        <f t="shared" ca="1" si="3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2"/>
        <v>22614</v>
      </c>
      <c r="K83">
        <f ca="1">VLOOKUP(F83,'LO7 (bench)'!$N$1:$S$4,6,FALSE)</f>
        <v>98220</v>
      </c>
      <c r="L83" t="b">
        <f t="shared" ca="1" si="3"/>
        <v>0</v>
      </c>
    </row>
    <row r="84" spans="1:12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2"/>
        <v>130811</v>
      </c>
      <c r="K84">
        <f ca="1">VLOOKUP(F84,'LO7 (bench)'!$N$1:$S$4,6,FALSE)</f>
        <v>98220</v>
      </c>
      <c r="L84" t="b">
        <f t="shared" ca="1" si="3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2"/>
        <v>23098</v>
      </c>
      <c r="K85">
        <f ca="1">VLOOKUP(F85,'LO7 (bench)'!$N$1:$S$4,6,FALSE)</f>
        <v>98220</v>
      </c>
      <c r="L85" t="b">
        <f t="shared" ca="1" si="3"/>
        <v>0</v>
      </c>
    </row>
    <row r="86" spans="1:12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2"/>
        <v>130843</v>
      </c>
      <c r="K86">
        <f ca="1">VLOOKUP(F86,'LO7 (bench)'!$N$1:$S$4,6,FALSE)</f>
        <v>98220</v>
      </c>
      <c r="L86" t="b">
        <f t="shared" ca="1" si="3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2"/>
        <v>23098</v>
      </c>
      <c r="K87">
        <f ca="1">VLOOKUP(F87,'LO7 (bench)'!$N$1:$S$4,6,FALSE)</f>
        <v>98220</v>
      </c>
      <c r="L87" t="b">
        <f t="shared" ca="1" si="3"/>
        <v>0</v>
      </c>
    </row>
    <row r="88" spans="1:12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2"/>
        <v>130843</v>
      </c>
      <c r="K88">
        <f ca="1">VLOOKUP(F88,'LO7 (bench)'!$N$1:$S$4,6,FALSE)</f>
        <v>98220</v>
      </c>
      <c r="L88" t="b">
        <f t="shared" ca="1" si="3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2"/>
        <v>24319</v>
      </c>
      <c r="K89">
        <f ca="1">VLOOKUP(F89,'LO7 (bench)'!$N$1:$S$4,6,FALSE)</f>
        <v>98220</v>
      </c>
      <c r="L89" t="b">
        <f t="shared" ca="1" si="3"/>
        <v>0</v>
      </c>
    </row>
    <row r="90" spans="1:12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2"/>
        <v>130843</v>
      </c>
      <c r="K90">
        <f ca="1">VLOOKUP(F90,'LO7 (bench)'!$N$1:$S$4,6,FALSE)</f>
        <v>98220</v>
      </c>
      <c r="L90" t="b">
        <f t="shared" ca="1" si="3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2"/>
        <v>24348</v>
      </c>
      <c r="K91">
        <f ca="1">VLOOKUP(F91,'LO7 (bench)'!$N$1:$S$4,6,FALSE)</f>
        <v>98220</v>
      </c>
      <c r="L91" t="b">
        <f t="shared" ca="1" si="3"/>
        <v>0</v>
      </c>
    </row>
    <row r="92" spans="1:12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2"/>
        <v>134924</v>
      </c>
      <c r="K92">
        <f ca="1">VLOOKUP(F92,'LO7 (bench)'!$N$1:$S$4,6,FALSE)</f>
        <v>98220</v>
      </c>
      <c r="L92" t="b">
        <f t="shared" ca="1" si="3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2"/>
        <v>24348</v>
      </c>
      <c r="K93">
        <f ca="1">VLOOKUP(F93,'LO7 (bench)'!$N$1:$S$4,6,FALSE)</f>
        <v>98220</v>
      </c>
      <c r="L93" t="b">
        <f t="shared" ca="1" si="3"/>
        <v>0</v>
      </c>
    </row>
    <row r="94" spans="1:12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2"/>
        <v>134924</v>
      </c>
      <c r="K94">
        <f ca="1">VLOOKUP(F94,'LO7 (bench)'!$N$1:$S$4,6,FALSE)</f>
        <v>98220</v>
      </c>
      <c r="L94" t="b">
        <f t="shared" ca="1" si="3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2"/>
        <v>24363</v>
      </c>
      <c r="K95">
        <f ca="1">VLOOKUP(F95,'LO7 (bench)'!$N$1:$S$4,6,FALSE)</f>
        <v>98220</v>
      </c>
      <c r="L95" t="b">
        <f t="shared" ca="1" si="3"/>
        <v>0</v>
      </c>
    </row>
    <row r="96" spans="1:12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2"/>
        <v>134386</v>
      </c>
      <c r="K96">
        <f ca="1">VLOOKUP(F96,'LO7 (bench)'!$N$1:$S$4,6,FALSE)</f>
        <v>98220</v>
      </c>
      <c r="L96" t="b">
        <f t="shared" ca="1" si="3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2"/>
        <v>24363</v>
      </c>
      <c r="K97">
        <f ca="1">VLOOKUP(F97,'LO7 (bench)'!$N$1:$S$4,6,FALSE)</f>
        <v>98220</v>
      </c>
      <c r="L97" t="b">
        <f t="shared" ca="1" si="3"/>
        <v>0</v>
      </c>
    </row>
    <row r="98" spans="1:12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2"/>
        <v>132479</v>
      </c>
      <c r="K98">
        <f ca="1">VLOOKUP(F98,'LO7 (bench)'!$N$1:$S$4,6,FALSE)</f>
        <v>98220</v>
      </c>
      <c r="L98" t="b">
        <f t="shared" ca="1" si="3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2"/>
        <v>24363</v>
      </c>
      <c r="K99">
        <f ca="1">VLOOKUP(F99,'LO7 (bench)'!$N$1:$S$4,6,FALSE)</f>
        <v>98220</v>
      </c>
      <c r="L99" t="b">
        <f t="shared" ca="1" si="3"/>
        <v>0</v>
      </c>
    </row>
    <row r="100" spans="1:12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2"/>
        <v>132479</v>
      </c>
      <c r="K100">
        <f ca="1">VLOOKUP(F100,'LO7 (bench)'!$N$1:$S$4,6,FALSE)</f>
        <v>98220</v>
      </c>
      <c r="L100" t="b">
        <f t="shared" ca="1" si="3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2"/>
        <v>23603</v>
      </c>
      <c r="K101">
        <f ca="1">VLOOKUP(F101,'LO7 (bench)'!$N$1:$S$4,6,FALSE)</f>
        <v>98220</v>
      </c>
      <c r="L101" t="b">
        <f t="shared" ca="1" si="3"/>
        <v>0</v>
      </c>
    </row>
    <row r="102" spans="1:12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2"/>
        <v>133372</v>
      </c>
      <c r="K102">
        <f ca="1">VLOOKUP(F102,'LO7 (bench)'!$N$1:$S$4,6,FALSE)</f>
        <v>98220</v>
      </c>
      <c r="L102" t="b">
        <f t="shared" ca="1" si="3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2"/>
        <v>23603</v>
      </c>
      <c r="K103">
        <f ca="1">VLOOKUP(F103,'LO7 (bench)'!$N$1:$S$4,6,FALSE)</f>
        <v>98220</v>
      </c>
      <c r="L103" t="b">
        <f t="shared" ca="1" si="3"/>
        <v>0</v>
      </c>
    </row>
    <row r="104" spans="1:12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2"/>
        <v>133372</v>
      </c>
      <c r="K104">
        <f ca="1">VLOOKUP(F104,'LO7 (bench)'!$N$1:$S$4,6,FALSE)</f>
        <v>98220</v>
      </c>
      <c r="L104" t="b">
        <f t="shared" ca="1" si="3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2"/>
        <v>25662</v>
      </c>
      <c r="K105">
        <f ca="1">VLOOKUP(F105,'LO7 (bench)'!$N$1:$S$4,6,FALSE)</f>
        <v>98220</v>
      </c>
      <c r="L105" t="b">
        <f t="shared" ca="1" si="3"/>
        <v>0</v>
      </c>
    </row>
    <row r="106" spans="1:12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2"/>
        <v>133372</v>
      </c>
      <c r="K106">
        <f ca="1">VLOOKUP(F106,'LO7 (bench)'!$N$1:$S$4,6,FALSE)</f>
        <v>98220</v>
      </c>
      <c r="L106" t="b">
        <f t="shared" ca="1" si="3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2"/>
        <v>26790</v>
      </c>
      <c r="K107">
        <f ca="1">VLOOKUP(F107,'LO7 (bench)'!$N$1:$S$4,6,FALSE)</f>
        <v>98220</v>
      </c>
      <c r="L107" t="b">
        <f t="shared" ca="1" si="3"/>
        <v>0</v>
      </c>
    </row>
    <row r="108" spans="1:12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2"/>
        <v>133372</v>
      </c>
      <c r="K108">
        <f ca="1">VLOOKUP(F108,'LO7 (bench)'!$N$1:$S$4,6,FALSE)</f>
        <v>98220</v>
      </c>
      <c r="L108" t="b">
        <f t="shared" ca="1" si="3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2"/>
        <v>28849</v>
      </c>
      <c r="K109">
        <f ca="1">VLOOKUP(F109,'LO7 (bench)'!$N$1:$S$4,6,FALSE)</f>
        <v>98220</v>
      </c>
      <c r="L109" t="b">
        <f t="shared" ca="1" si="3"/>
        <v>0</v>
      </c>
    </row>
    <row r="110" spans="1:12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2"/>
        <v>133372</v>
      </c>
      <c r="K110">
        <f ca="1">VLOOKUP(F110,'LO7 (bench)'!$N$1:$S$4,6,FALSE)</f>
        <v>98220</v>
      </c>
      <c r="L110" t="b">
        <f t="shared" ca="1" si="3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2"/>
        <v>29977</v>
      </c>
      <c r="K111">
        <f ca="1">VLOOKUP(F111,'LO7 (bench)'!$N$1:$S$4,6,FALSE)</f>
        <v>98220</v>
      </c>
      <c r="L111" t="b">
        <f t="shared" ca="1" si="3"/>
        <v>0</v>
      </c>
    </row>
    <row r="112" spans="1:12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2"/>
        <v>133380</v>
      </c>
      <c r="K112">
        <f ca="1">VLOOKUP(F112,'LO7 (bench)'!$N$1:$S$4,6,FALSE)</f>
        <v>98220</v>
      </c>
      <c r="L112" t="b">
        <f t="shared" ca="1" si="3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2"/>
        <v>29977</v>
      </c>
      <c r="K113">
        <f ca="1">VLOOKUP(F113,'LO7 (bench)'!$N$1:$S$4,6,FALSE)</f>
        <v>98220</v>
      </c>
      <c r="L113" t="b">
        <f t="shared" ca="1" si="3"/>
        <v>0</v>
      </c>
    </row>
    <row r="114" spans="1:12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2"/>
        <v>133380</v>
      </c>
      <c r="K114">
        <f ca="1">VLOOKUP(F114,'LO7 (bench)'!$N$1:$S$4,6,FALSE)</f>
        <v>98220</v>
      </c>
      <c r="L114" t="b">
        <f t="shared" ca="1" si="3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2"/>
        <v>23603</v>
      </c>
      <c r="K115">
        <f ca="1">VLOOKUP(F115,'LO7 (bench)'!$N$1:$S$4,6,FALSE)</f>
        <v>98220</v>
      </c>
      <c r="L115" t="b">
        <f t="shared" ca="1" si="3"/>
        <v>0</v>
      </c>
    </row>
    <row r="116" spans="1:12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2"/>
        <v>133380</v>
      </c>
      <c r="K116">
        <f ca="1">VLOOKUP(F116,'LO7 (bench)'!$N$1:$S$4,6,FALSE)</f>
        <v>98220</v>
      </c>
      <c r="L116" t="b">
        <f t="shared" ca="1" si="3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2"/>
        <v>23603</v>
      </c>
      <c r="K117">
        <f ca="1">VLOOKUP(F117,'LO7 (bench)'!$N$1:$S$4,6,FALSE)</f>
        <v>98220</v>
      </c>
      <c r="L117" t="b">
        <f t="shared" ca="1" si="3"/>
        <v>0</v>
      </c>
    </row>
    <row r="118" spans="1:12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2"/>
        <v>137321</v>
      </c>
      <c r="K118">
        <f ca="1">VLOOKUP(F118,'LO7 (bench)'!$N$1:$S$4,6,FALSE)</f>
        <v>98220</v>
      </c>
      <c r="L118" t="b">
        <f t="shared" ca="1" si="3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2"/>
        <v>23603</v>
      </c>
      <c r="K119">
        <f ca="1">VLOOKUP(F119,'LO7 (bench)'!$N$1:$S$4,6,FALSE)</f>
        <v>98220</v>
      </c>
      <c r="L119" t="b">
        <f t="shared" ca="1" si="3"/>
        <v>0</v>
      </c>
    </row>
    <row r="120" spans="1:12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2"/>
        <v>137321</v>
      </c>
      <c r="K120">
        <f ca="1">VLOOKUP(F120,'LO7 (bench)'!$N$1:$S$4,6,FALSE)</f>
        <v>98220</v>
      </c>
      <c r="L120" t="b">
        <f t="shared" ca="1" si="3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2"/>
        <v>25662</v>
      </c>
      <c r="K121">
        <f ca="1">VLOOKUP(F121,'LO7 (bench)'!$N$1:$S$4,6,FALSE)</f>
        <v>98220</v>
      </c>
      <c r="L121" t="b">
        <f t="shared" ca="1" si="3"/>
        <v>0</v>
      </c>
    </row>
    <row r="122" spans="1:12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2"/>
        <v>138048</v>
      </c>
      <c r="K122">
        <f ca="1">VLOOKUP(F122,'LO7 (bench)'!$N$1:$S$4,6,FALSE)</f>
        <v>98220</v>
      </c>
      <c r="L122" t="b">
        <f t="shared" ca="1" si="3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2"/>
        <v>25662</v>
      </c>
      <c r="K123">
        <f ca="1">VLOOKUP(F123,'LO7 (bench)'!$N$1:$S$4,6,FALSE)</f>
        <v>98220</v>
      </c>
      <c r="L123" t="b">
        <f t="shared" ca="1" si="3"/>
        <v>0</v>
      </c>
    </row>
    <row r="124" spans="1:12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2"/>
        <v>138266</v>
      </c>
      <c r="K124">
        <f ca="1">VLOOKUP(F124,'LO7 (bench)'!$N$1:$S$4,6,FALSE)</f>
        <v>98220</v>
      </c>
      <c r="L124" t="b">
        <f t="shared" ca="1" si="3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2"/>
        <v>25662</v>
      </c>
      <c r="K125">
        <f ca="1">VLOOKUP(F125,'LO7 (bench)'!$N$1:$S$4,6,FALSE)</f>
        <v>98220</v>
      </c>
      <c r="L125" t="b">
        <f t="shared" ca="1" si="3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2"/>
        <v>500</v>
      </c>
      <c r="K126">
        <f ca="1">VLOOKUP(F126,'LO7 (bench)'!$N$1:$S$4,6,FALSE)</f>
        <v>1259721</v>
      </c>
      <c r="L126" t="b">
        <f t="shared" ca="1" si="3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2"/>
        <v>30000</v>
      </c>
      <c r="K127">
        <f ca="1">VLOOKUP(F127,'LO7 (bench)'!$N$1:$S$4,6,FALSE)</f>
        <v>1259721</v>
      </c>
      <c r="L127" t="b">
        <f t="shared" ca="1" si="3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2"/>
        <v>47075</v>
      </c>
      <c r="K128">
        <f ca="1">VLOOKUP(F128,'LO7 (bench)'!$N$1:$S$4,6,FALSE)</f>
        <v>1259721</v>
      </c>
      <c r="L128" t="b">
        <f t="shared" ca="1" si="3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2"/>
        <v>30000</v>
      </c>
      <c r="K129">
        <f ca="1">VLOOKUP(F129,'LO7 (bench)'!$N$1:$S$4,6,FALSE)</f>
        <v>1259721</v>
      </c>
      <c r="L129" t="b">
        <f t="shared" ca="1" si="3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2"/>
        <v>47353</v>
      </c>
      <c r="K130">
        <f ca="1">VLOOKUP(F130,'LO7 (bench)'!$N$1:$S$4,6,FALSE)</f>
        <v>1259721</v>
      </c>
      <c r="L130" t="b">
        <f t="shared" ca="1" si="3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4">I131</f>
        <v>30000</v>
      </c>
      <c r="K131">
        <f ca="1">VLOOKUP(F131,'LO7 (bench)'!$N$1:$S$4,6,FALSE)</f>
        <v>1259721</v>
      </c>
      <c r="L131" t="b">
        <f t="shared" ref="L131:L194" ca="1" si="5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4"/>
        <v>132853</v>
      </c>
      <c r="K132">
        <f ca="1">VLOOKUP(F132,'LO7 (bench)'!$N$1:$S$4,6,FALSE)</f>
        <v>1259721</v>
      </c>
      <c r="L132" t="b">
        <f t="shared" ca="1" si="5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4"/>
        <v>30000</v>
      </c>
      <c r="K133">
        <f ca="1">VLOOKUP(F133,'LO7 (bench)'!$N$1:$S$4,6,FALSE)</f>
        <v>1259721</v>
      </c>
      <c r="L133" t="b">
        <f t="shared" ca="1" si="5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4"/>
        <v>303853</v>
      </c>
      <c r="K134">
        <f ca="1">VLOOKUP(F134,'LO7 (bench)'!$N$1:$S$4,6,FALSE)</f>
        <v>1259721</v>
      </c>
      <c r="L134" t="b">
        <f t="shared" ca="1" si="5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4"/>
        <v>30000</v>
      </c>
      <c r="K135">
        <f ca="1">VLOOKUP(F135,'LO7 (bench)'!$N$1:$S$4,6,FALSE)</f>
        <v>1259721</v>
      </c>
      <c r="L135" t="b">
        <f t="shared" ca="1" si="5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4"/>
        <v>308853</v>
      </c>
      <c r="K136">
        <f ca="1">VLOOKUP(F136,'LO7 (bench)'!$N$1:$S$4,6,FALSE)</f>
        <v>1259721</v>
      </c>
      <c r="L136" t="b">
        <f t="shared" ca="1" si="5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4"/>
        <v>30000</v>
      </c>
      <c r="K137">
        <f ca="1">VLOOKUP(F137,'LO7 (bench)'!$N$1:$S$4,6,FALSE)</f>
        <v>1259721</v>
      </c>
      <c r="L137" t="b">
        <f t="shared" ca="1" si="5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4"/>
        <v>308853</v>
      </c>
      <c r="K138">
        <f ca="1">VLOOKUP(F138,'LO7 (bench)'!$N$1:$S$4,6,FALSE)</f>
        <v>1259721</v>
      </c>
      <c r="L138" t="b">
        <f t="shared" ca="1" si="5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4"/>
        <v>30629</v>
      </c>
      <c r="K139">
        <f ca="1">VLOOKUP(F139,'LO7 (bench)'!$N$1:$S$4,6,FALSE)</f>
        <v>1259721</v>
      </c>
      <c r="L139" t="b">
        <f t="shared" ca="1" si="5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4"/>
        <v>324947</v>
      </c>
      <c r="K140">
        <f ca="1">VLOOKUP(F140,'LO7 (bench)'!$N$1:$S$4,6,FALSE)</f>
        <v>1259721</v>
      </c>
      <c r="L140" t="b">
        <f t="shared" ca="1" si="5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4"/>
        <v>30629</v>
      </c>
      <c r="K141">
        <f ca="1">VLOOKUP(F141,'LO7 (bench)'!$N$1:$S$4,6,FALSE)</f>
        <v>1259721</v>
      </c>
      <c r="L141" t="b">
        <f t="shared" ca="1" si="5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4"/>
        <v>292872</v>
      </c>
      <c r="K142">
        <f ca="1">VLOOKUP(F142,'LO7 (bench)'!$N$1:$S$4,6,FALSE)</f>
        <v>1259721</v>
      </c>
      <c r="L142" t="b">
        <f t="shared" ca="1" si="5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4"/>
        <v>30629</v>
      </c>
      <c r="K143">
        <f ca="1">VLOOKUP(F143,'LO7 (bench)'!$N$1:$S$4,6,FALSE)</f>
        <v>1259721</v>
      </c>
      <c r="L143" t="b">
        <f t="shared" ca="1" si="5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4"/>
        <v>302872</v>
      </c>
      <c r="K144">
        <f ca="1">VLOOKUP(F144,'LO7 (bench)'!$N$1:$S$4,6,FALSE)</f>
        <v>1259721</v>
      </c>
      <c r="L144" t="b">
        <f t="shared" ca="1" si="5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4"/>
        <v>30629</v>
      </c>
      <c r="K145">
        <f ca="1">VLOOKUP(F145,'LO7 (bench)'!$N$1:$S$4,6,FALSE)</f>
        <v>1259721</v>
      </c>
      <c r="L145" t="b">
        <f t="shared" ca="1" si="5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4"/>
        <v>302872</v>
      </c>
      <c r="K146">
        <f ca="1">VLOOKUP(F146,'LO7 (bench)'!$N$1:$S$4,6,FALSE)</f>
        <v>1259721</v>
      </c>
      <c r="L146" t="b">
        <f t="shared" ca="1" si="5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4"/>
        <v>36129</v>
      </c>
      <c r="K147">
        <f ca="1">VLOOKUP(F147,'LO7 (bench)'!$N$1:$S$4,6,FALSE)</f>
        <v>1259721</v>
      </c>
      <c r="L147" t="b">
        <f t="shared" ca="1" si="5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4"/>
        <v>302872</v>
      </c>
      <c r="K148">
        <f ca="1">VLOOKUP(F148,'LO7 (bench)'!$N$1:$S$4,6,FALSE)</f>
        <v>1259721</v>
      </c>
      <c r="L148" t="b">
        <f t="shared" ca="1" si="5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4"/>
        <v>40726</v>
      </c>
      <c r="K149">
        <f ca="1">VLOOKUP(F149,'LO7 (bench)'!$N$1:$S$4,6,FALSE)</f>
        <v>1259721</v>
      </c>
      <c r="L149" t="b">
        <f t="shared" ca="1" si="5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4"/>
        <v>321026</v>
      </c>
      <c r="K150">
        <f ca="1">VLOOKUP(F150,'LO7 (bench)'!$N$1:$S$4,6,FALSE)</f>
        <v>1259721</v>
      </c>
      <c r="L150" t="b">
        <f t="shared" ca="1" si="5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4"/>
        <v>40726</v>
      </c>
      <c r="K151">
        <f ca="1">VLOOKUP(F151,'LO7 (bench)'!$N$1:$S$4,6,FALSE)</f>
        <v>1259721</v>
      </c>
      <c r="L151" t="b">
        <f t="shared" ca="1" si="5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4"/>
        <v>321026</v>
      </c>
      <c r="K152">
        <f ca="1">VLOOKUP(F152,'LO7 (bench)'!$N$1:$S$4,6,FALSE)</f>
        <v>1259721</v>
      </c>
      <c r="L152" t="b">
        <f t="shared" ca="1" si="5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4"/>
        <v>6979</v>
      </c>
      <c r="K153">
        <f ca="1">VLOOKUP(F153,'LO7 (bench)'!$N$1:$S$4,6,FALSE)</f>
        <v>1259721</v>
      </c>
      <c r="L153" t="b">
        <f t="shared" ca="1" si="5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4"/>
        <v>321026</v>
      </c>
      <c r="K154">
        <f ca="1">VLOOKUP(F154,'LO7 (bench)'!$N$1:$S$4,6,FALSE)</f>
        <v>1259721</v>
      </c>
      <c r="L154" t="b">
        <f t="shared" ca="1" si="5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4"/>
        <v>11329</v>
      </c>
      <c r="K155">
        <f ca="1">VLOOKUP(F155,'LO7 (bench)'!$N$1:$S$4,6,FALSE)</f>
        <v>1259721</v>
      </c>
      <c r="L155" t="b">
        <f t="shared" ca="1" si="5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4"/>
        <v>321026</v>
      </c>
      <c r="K156">
        <f ca="1">VLOOKUP(F156,'LO7 (bench)'!$N$1:$S$4,6,FALSE)</f>
        <v>1259721</v>
      </c>
      <c r="L156" t="b">
        <f t="shared" ca="1" si="5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4"/>
        <v>273007</v>
      </c>
      <c r="K157">
        <f ca="1">VLOOKUP(F157,'LO7 (bench)'!$N$1:$S$4,6,FALSE)</f>
        <v>1259721</v>
      </c>
      <c r="L157" t="b">
        <f t="shared" ca="1" si="5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4"/>
        <v>36037</v>
      </c>
      <c r="K158">
        <f ca="1">VLOOKUP(F158,'LO7 (bench)'!$N$1:$S$4,6,FALSE)</f>
        <v>1259721</v>
      </c>
      <c r="L158" t="b">
        <f t="shared" ca="1" si="5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4"/>
        <v>333922</v>
      </c>
      <c r="K159">
        <f ca="1">VLOOKUP(F159,'LO7 (bench)'!$N$1:$S$4,6,FALSE)</f>
        <v>1259721</v>
      </c>
      <c r="L159" t="b">
        <f t="shared" ca="1" si="5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4"/>
        <v>36037</v>
      </c>
      <c r="K160">
        <f ca="1">VLOOKUP(F160,'LO7 (bench)'!$N$1:$S$4,6,FALSE)</f>
        <v>1259721</v>
      </c>
      <c r="L160" t="b">
        <f t="shared" ca="1" si="5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4"/>
        <v>438688</v>
      </c>
      <c r="K161">
        <f ca="1">VLOOKUP(F161,'LO7 (bench)'!$N$1:$S$4,6,FALSE)</f>
        <v>1259721</v>
      </c>
      <c r="L161" t="b">
        <f t="shared" ca="1" si="5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4"/>
        <v>36037</v>
      </c>
      <c r="K162">
        <f ca="1">VLOOKUP(F162,'LO7 (bench)'!$N$1:$S$4,6,FALSE)</f>
        <v>1259721</v>
      </c>
      <c r="L162" t="b">
        <f t="shared" ca="1" si="5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4"/>
        <v>827994</v>
      </c>
      <c r="K163">
        <f ca="1">VLOOKUP(F163,'LO7 (bench)'!$N$1:$S$4,6,FALSE)</f>
        <v>1259721</v>
      </c>
      <c r="L163" t="b">
        <f t="shared" ca="1" si="5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4"/>
        <v>36037</v>
      </c>
      <c r="K164">
        <f ca="1">VLOOKUP(F164,'LO7 (bench)'!$N$1:$S$4,6,FALSE)</f>
        <v>1259721</v>
      </c>
      <c r="L164" t="b">
        <f t="shared" ca="1" si="5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4"/>
        <v>836890</v>
      </c>
      <c r="K165">
        <f ca="1">VLOOKUP(F165,'LO7 (bench)'!$N$1:$S$4,6,FALSE)</f>
        <v>1259721</v>
      </c>
      <c r="L165" t="b">
        <f t="shared" ca="1" si="5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4"/>
        <v>36037</v>
      </c>
      <c r="K166">
        <f ca="1">VLOOKUP(F166,'LO7 (bench)'!$N$1:$S$4,6,FALSE)</f>
        <v>1259721</v>
      </c>
      <c r="L166" t="b">
        <f t="shared" ca="1" si="5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4"/>
        <v>958490</v>
      </c>
      <c r="K167">
        <f ca="1">VLOOKUP(F167,'LO7 (bench)'!$N$1:$S$4,6,FALSE)</f>
        <v>1259721</v>
      </c>
      <c r="L167" t="b">
        <f t="shared" ca="1" si="5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4"/>
        <v>36037</v>
      </c>
      <c r="K168">
        <f ca="1">VLOOKUP(F168,'LO7 (bench)'!$N$1:$S$4,6,FALSE)</f>
        <v>1259721</v>
      </c>
      <c r="L168" t="b">
        <f t="shared" ca="1" si="5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4"/>
        <v>958490</v>
      </c>
      <c r="K169">
        <f ca="1">VLOOKUP(F169,'LO7 (bench)'!$N$1:$S$4,6,FALSE)</f>
        <v>1259721</v>
      </c>
      <c r="L169" t="b">
        <f t="shared" ca="1" si="5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4"/>
        <v>113761</v>
      </c>
      <c r="K170">
        <f ca="1">VLOOKUP(F170,'LO7 (bench)'!$N$1:$S$4,6,FALSE)</f>
        <v>1259721</v>
      </c>
      <c r="L170" t="b">
        <f t="shared" ca="1" si="5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4"/>
        <v>958990</v>
      </c>
      <c r="K171">
        <f ca="1">VLOOKUP(F171,'LO7 (bench)'!$N$1:$S$4,6,FALSE)</f>
        <v>1259721</v>
      </c>
      <c r="L171" t="b">
        <f t="shared" ca="1" si="5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4"/>
        <v>113761</v>
      </c>
      <c r="K172">
        <f ca="1">VLOOKUP(F172,'LO7 (bench)'!$N$1:$S$4,6,FALSE)</f>
        <v>1259721</v>
      </c>
      <c r="L172" t="b">
        <f t="shared" ca="1" si="5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4"/>
        <v>971028</v>
      </c>
      <c r="K173">
        <f ca="1">VLOOKUP(F173,'LO7 (bench)'!$N$1:$S$4,6,FALSE)</f>
        <v>1259721</v>
      </c>
      <c r="L173" t="b">
        <f t="shared" ca="1" si="5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4"/>
        <v>113761</v>
      </c>
      <c r="K174">
        <f ca="1">VLOOKUP(F174,'LO7 (bench)'!$N$1:$S$4,6,FALSE)</f>
        <v>1259721</v>
      </c>
      <c r="L174" t="b">
        <f t="shared" ca="1" si="5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4"/>
        <v>976956</v>
      </c>
      <c r="K175">
        <f ca="1">VLOOKUP(F175,'LO7 (bench)'!$N$1:$S$4,6,FALSE)</f>
        <v>1259721</v>
      </c>
      <c r="L175" t="b">
        <f t="shared" ca="1" si="5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4"/>
        <v>113761</v>
      </c>
      <c r="K176">
        <f ca="1">VLOOKUP(F176,'LO7 (bench)'!$N$1:$S$4,6,FALSE)</f>
        <v>1259721</v>
      </c>
      <c r="L176" t="b">
        <f t="shared" ca="1" si="5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4"/>
        <v>977267</v>
      </c>
      <c r="K177">
        <f ca="1">VLOOKUP(F177,'LO7 (bench)'!$N$1:$S$4,6,FALSE)</f>
        <v>1259721</v>
      </c>
      <c r="L177" t="b">
        <f t="shared" ca="1" si="5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4"/>
        <v>113761</v>
      </c>
      <c r="K178">
        <f ca="1">VLOOKUP(F178,'LO7 (bench)'!$N$1:$S$4,6,FALSE)</f>
        <v>1259721</v>
      </c>
      <c r="L178" t="b">
        <f t="shared" ca="1" si="5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4"/>
        <v>977267</v>
      </c>
      <c r="K179">
        <f ca="1">VLOOKUP(F179,'LO7 (bench)'!$N$1:$S$4,6,FALSE)</f>
        <v>1259721</v>
      </c>
      <c r="L179" t="b">
        <f t="shared" ca="1" si="5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4"/>
        <v>141651</v>
      </c>
      <c r="K180">
        <f ca="1">VLOOKUP(F180,'LO7 (bench)'!$N$1:$S$4,6,FALSE)</f>
        <v>1259721</v>
      </c>
      <c r="L180" t="b">
        <f t="shared" ca="1" si="5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4"/>
        <v>977267</v>
      </c>
      <c r="K181">
        <f ca="1">VLOOKUP(F181,'LO7 (bench)'!$N$1:$S$4,6,FALSE)</f>
        <v>1259721</v>
      </c>
      <c r="L181" t="b">
        <f t="shared" ca="1" si="5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4"/>
        <v>169541</v>
      </c>
      <c r="K182">
        <f ca="1">VLOOKUP(F182,'LO7 (bench)'!$N$1:$S$4,6,FALSE)</f>
        <v>1259721</v>
      </c>
      <c r="L182" t="b">
        <f t="shared" ca="1" si="5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4"/>
        <v>977267</v>
      </c>
      <c r="K183">
        <f ca="1">VLOOKUP(F183,'LO7 (bench)'!$N$1:$S$4,6,FALSE)</f>
        <v>1259721</v>
      </c>
      <c r="L183" t="b">
        <f t="shared" ca="1" si="5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4"/>
        <v>404915</v>
      </c>
      <c r="K184">
        <f ca="1">VLOOKUP(F184,'LO7 (bench)'!$N$1:$S$4,6,FALSE)</f>
        <v>1259721</v>
      </c>
      <c r="L184" t="b">
        <f t="shared" ca="1" si="5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4"/>
        <v>985269</v>
      </c>
      <c r="K185">
        <f ca="1">VLOOKUP(F185,'LO7 (bench)'!$N$1:$S$4,6,FALSE)</f>
        <v>1259721</v>
      </c>
      <c r="L185" t="b">
        <f t="shared" ca="1" si="5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4"/>
        <v>1127368</v>
      </c>
      <c r="K186">
        <f ca="1">VLOOKUP(F186,'LO7 (bench)'!$N$1:$S$4,6,FALSE)</f>
        <v>1259721</v>
      </c>
      <c r="L186" t="b">
        <f t="shared" ca="1" si="5"/>
        <v>0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4"/>
        <v>404915</v>
      </c>
      <c r="K187">
        <f ca="1">VLOOKUP(F187,'LO7 (bench)'!$N$1:$S$4,6,FALSE)</f>
        <v>1259721</v>
      </c>
      <c r="L187" t="b">
        <f t="shared" ca="1" si="5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4"/>
        <v>407335</v>
      </c>
      <c r="K188">
        <f ca="1">VLOOKUP(F188,'LO7 (bench)'!$N$1:$S$4,6,FALSE)</f>
        <v>1259721</v>
      </c>
      <c r="L188" t="b">
        <f t="shared" ca="1" si="5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4"/>
        <v>1159164</v>
      </c>
      <c r="K189">
        <f ca="1">VLOOKUP(F189,'LO7 (bench)'!$N$1:$S$4,6,FALSE)</f>
        <v>1259721</v>
      </c>
      <c r="L189" t="b">
        <f t="shared" ca="1" si="5"/>
        <v>0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4"/>
        <v>407335</v>
      </c>
      <c r="K190">
        <f ca="1">VLOOKUP(F190,'LO7 (bench)'!$N$1:$S$4,6,FALSE)</f>
        <v>1259721</v>
      </c>
      <c r="L190" t="b">
        <f t="shared" ca="1" si="5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4"/>
        <v>1159164</v>
      </c>
      <c r="K191">
        <f ca="1">VLOOKUP(F191,'LO7 (bench)'!$N$1:$S$4,6,FALSE)</f>
        <v>1259721</v>
      </c>
      <c r="L191" t="b">
        <f t="shared" ca="1" si="5"/>
        <v>0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4"/>
        <v>407336</v>
      </c>
      <c r="K192">
        <f ca="1">VLOOKUP(F192,'LO7 (bench)'!$N$1:$S$4,6,FALSE)</f>
        <v>1259721</v>
      </c>
      <c r="L192" t="b">
        <f t="shared" ca="1" si="5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4"/>
        <v>1159164</v>
      </c>
      <c r="K193">
        <f ca="1">VLOOKUP(F193,'LO7 (bench)'!$N$1:$S$4,6,FALSE)</f>
        <v>1259721</v>
      </c>
      <c r="L193" t="b">
        <f t="shared" ca="1" si="5"/>
        <v>0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4"/>
        <v>429075</v>
      </c>
      <c r="K194">
        <f ca="1">VLOOKUP(F194,'LO7 (bench)'!$N$1:$S$4,6,FALSE)</f>
        <v>1259721</v>
      </c>
      <c r="L194" t="b">
        <f t="shared" ca="1" si="5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6">I195</f>
        <v>1159164</v>
      </c>
      <c r="K195">
        <f ca="1">VLOOKUP(F195,'LO7 (bench)'!$N$1:$S$4,6,FALSE)</f>
        <v>1259721</v>
      </c>
      <c r="L195" t="b">
        <f t="shared" ref="L195:L258" ca="1" si="7">J195&gt;K195</f>
        <v>0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6"/>
        <v>429524</v>
      </c>
      <c r="K196">
        <f ca="1">VLOOKUP(F196,'LO7 (bench)'!$N$1:$S$4,6,FALSE)</f>
        <v>1259721</v>
      </c>
      <c r="L196" t="b">
        <f t="shared" ca="1" si="7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6"/>
        <v>1159164</v>
      </c>
      <c r="K197">
        <f ca="1">VLOOKUP(F197,'LO7 (bench)'!$N$1:$S$4,6,FALSE)</f>
        <v>1259721</v>
      </c>
      <c r="L197" t="b">
        <f t="shared" ca="1" si="7"/>
        <v>0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6"/>
        <v>429548</v>
      </c>
      <c r="K198">
        <f ca="1">VLOOKUP(F198,'LO7 (bench)'!$N$1:$S$4,6,FALSE)</f>
        <v>1259721</v>
      </c>
      <c r="L198" t="b">
        <f t="shared" ca="1" si="7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6"/>
        <v>1159164</v>
      </c>
      <c r="K199">
        <f ca="1">VLOOKUP(F199,'LO7 (bench)'!$N$1:$S$4,6,FALSE)</f>
        <v>1259721</v>
      </c>
      <c r="L199" t="b">
        <f t="shared" ca="1" si="7"/>
        <v>0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6"/>
        <v>429585</v>
      </c>
      <c r="K200">
        <f ca="1">VLOOKUP(F200,'LO7 (bench)'!$N$1:$S$4,6,FALSE)</f>
        <v>1259721</v>
      </c>
      <c r="L200" t="b">
        <f t="shared" ca="1" si="7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6"/>
        <v>1159164</v>
      </c>
      <c r="K201">
        <f ca="1">VLOOKUP(F201,'LO7 (bench)'!$N$1:$S$4,6,FALSE)</f>
        <v>1259721</v>
      </c>
      <c r="L201" t="b">
        <f t="shared" ca="1" si="7"/>
        <v>0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6"/>
        <v>429582</v>
      </c>
      <c r="K202">
        <f ca="1">VLOOKUP(F202,'LO7 (bench)'!$N$1:$S$4,6,FALSE)</f>
        <v>1259721</v>
      </c>
      <c r="L202" t="b">
        <f t="shared" ca="1" si="7"/>
        <v>0</v>
      </c>
    </row>
    <row r="203" spans="1:12" hidden="1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6"/>
        <v>1241471</v>
      </c>
      <c r="K203">
        <f ca="1">VLOOKUP(F203,'LO7 (bench)'!$N$1:$S$4,6,FALSE)</f>
        <v>1259721</v>
      </c>
      <c r="L203" t="b">
        <f t="shared" ca="1" si="7"/>
        <v>0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6"/>
        <v>429582</v>
      </c>
      <c r="K204">
        <f ca="1">VLOOKUP(F204,'LO7 (bench)'!$N$1:$S$4,6,FALSE)</f>
        <v>1259721</v>
      </c>
      <c r="L204" t="b">
        <f t="shared" ca="1" si="7"/>
        <v>0</v>
      </c>
    </row>
    <row r="205" spans="1:12" hidden="1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6"/>
        <v>1241471</v>
      </c>
      <c r="K205">
        <f ca="1">VLOOKUP(F205,'LO7 (bench)'!$N$1:$S$4,6,FALSE)</f>
        <v>1259721</v>
      </c>
      <c r="L205" t="b">
        <f t="shared" ca="1" si="7"/>
        <v>0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6"/>
        <v>429585</v>
      </c>
      <c r="K206">
        <f ca="1">VLOOKUP(F206,'LO7 (bench)'!$N$1:$S$4,6,FALSE)</f>
        <v>1259721</v>
      </c>
      <c r="L206" t="b">
        <f t="shared" ca="1" si="7"/>
        <v>0</v>
      </c>
    </row>
    <row r="207" spans="1:12" hidden="1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6"/>
        <v>1241471</v>
      </c>
      <c r="K207">
        <f ca="1">VLOOKUP(F207,'LO7 (bench)'!$N$1:$S$4,6,FALSE)</f>
        <v>1259721</v>
      </c>
      <c r="L207" t="b">
        <f t="shared" ca="1" si="7"/>
        <v>0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6"/>
        <v>510359</v>
      </c>
      <c r="K208">
        <f ca="1">VLOOKUP(F208,'LO7 (bench)'!$N$1:$S$4,6,FALSE)</f>
        <v>1259721</v>
      </c>
      <c r="L208" t="b">
        <f t="shared" ca="1" si="7"/>
        <v>0</v>
      </c>
    </row>
    <row r="209" spans="1:14" hidden="1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6"/>
        <v>1257576</v>
      </c>
      <c r="K209">
        <f ca="1">VLOOKUP(F209,'LO7 (bench)'!$N$1:$S$4,6,FALSE)</f>
        <v>1259721</v>
      </c>
      <c r="L209" t="b">
        <f t="shared" ca="1" si="7"/>
        <v>0</v>
      </c>
    </row>
    <row r="210" spans="1:14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6"/>
        <v>510359</v>
      </c>
      <c r="K210">
        <f ca="1">VLOOKUP(F210,'LO7 (bench)'!$N$1:$S$4,6,FALSE)</f>
        <v>1259721</v>
      </c>
      <c r="L210" t="b">
        <f t="shared" ca="1" si="7"/>
        <v>0</v>
      </c>
    </row>
    <row r="211" spans="1:14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6"/>
        <v>1175269</v>
      </c>
      <c r="K211">
        <f ca="1">VLOOKUP(F211,'LO7 (bench)'!$N$1:$S$4,6,FALSE)</f>
        <v>1259721</v>
      </c>
      <c r="L211" t="b">
        <f t="shared" ca="1" si="7"/>
        <v>0</v>
      </c>
    </row>
    <row r="212" spans="1:14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6"/>
        <v>510359</v>
      </c>
      <c r="K212">
        <f ca="1">VLOOKUP(F212,'LO7 (bench)'!$N$1:$S$4,6,FALSE)</f>
        <v>1259721</v>
      </c>
      <c r="L212" t="b">
        <f t="shared" ca="1" si="7"/>
        <v>0</v>
      </c>
    </row>
    <row r="213" spans="1:14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6"/>
        <v>1175269</v>
      </c>
      <c r="K213">
        <f ca="1">VLOOKUP(F213,'LO7 (bench)'!$N$1:$S$4,6,FALSE)</f>
        <v>1259721</v>
      </c>
      <c r="L213" t="b">
        <f t="shared" ca="1" si="7"/>
        <v>0</v>
      </c>
    </row>
    <row r="214" spans="1:14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6"/>
        <v>510357</v>
      </c>
      <c r="K214">
        <f ca="1">VLOOKUP(F214,'LO7 (bench)'!$N$1:$S$4,6,FALSE)</f>
        <v>1259721</v>
      </c>
      <c r="L214" t="b">
        <f t="shared" ca="1" si="7"/>
        <v>0</v>
      </c>
      <c r="M214" t="s">
        <v>50</v>
      </c>
      <c r="N214">
        <f>COUNTIF(M:M,"no")</f>
        <v>2</v>
      </c>
    </row>
    <row r="215" spans="1:14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6"/>
        <v>1163109</v>
      </c>
      <c r="K215">
        <f ca="1">VLOOKUP(F215,'LO7 (bench)'!$N$1:$S$4,6,FALSE)</f>
        <v>1259721</v>
      </c>
      <c r="L215" t="b">
        <f t="shared" ca="1" si="7"/>
        <v>0</v>
      </c>
    </row>
    <row r="216" spans="1:14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6"/>
        <v>510357</v>
      </c>
      <c r="K216">
        <f ca="1">VLOOKUP(F216,'LO7 (bench)'!$N$1:$S$4,6,FALSE)</f>
        <v>1259721</v>
      </c>
      <c r="L216" t="b">
        <f t="shared" ca="1" si="7"/>
        <v>0</v>
      </c>
    </row>
    <row r="217" spans="1:14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6"/>
        <v>1147004</v>
      </c>
      <c r="K217">
        <f ca="1">VLOOKUP(F217,'LO7 (bench)'!$N$1:$S$4,6,FALSE)</f>
        <v>1259721</v>
      </c>
      <c r="L217" t="b">
        <f t="shared" ca="1" si="7"/>
        <v>0</v>
      </c>
    </row>
    <row r="218" spans="1:14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6"/>
        <v>510357</v>
      </c>
      <c r="K218">
        <f ca="1">VLOOKUP(F218,'LO7 (bench)'!$N$1:$S$4,6,FALSE)</f>
        <v>1259721</v>
      </c>
      <c r="L218" t="b">
        <f t="shared" ca="1" si="7"/>
        <v>0</v>
      </c>
    </row>
    <row r="219" spans="1:14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6"/>
        <v>1159164</v>
      </c>
      <c r="K219">
        <f ca="1">VLOOKUP(F219,'LO7 (bench)'!$N$1:$S$4,6,FALSE)</f>
        <v>1259721</v>
      </c>
      <c r="L219" t="b">
        <f t="shared" ca="1" si="7"/>
        <v>0</v>
      </c>
    </row>
    <row r="220" spans="1:14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6"/>
        <v>510357</v>
      </c>
      <c r="K220">
        <f ca="1">VLOOKUP(F220,'LO7 (bench)'!$N$1:$S$4,6,FALSE)</f>
        <v>1259721</v>
      </c>
      <c r="L220" t="b">
        <f t="shared" ca="1" si="7"/>
        <v>0</v>
      </c>
    </row>
    <row r="221" spans="1:14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6"/>
        <v>1159164</v>
      </c>
      <c r="K221">
        <f ca="1">VLOOKUP(F221,'LO7 (bench)'!$N$1:$S$4,6,FALSE)</f>
        <v>1259721</v>
      </c>
      <c r="L221" t="b">
        <f t="shared" ca="1" si="7"/>
        <v>0</v>
      </c>
    </row>
    <row r="222" spans="1:14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6"/>
        <v>535458</v>
      </c>
      <c r="K222">
        <f ca="1">VLOOKUP(F222,'LO7 (bench)'!$N$1:$S$4,6,FALSE)</f>
        <v>1259721</v>
      </c>
      <c r="L222" t="b">
        <f t="shared" ca="1" si="7"/>
        <v>0</v>
      </c>
    </row>
    <row r="223" spans="1:14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6"/>
        <v>1159164</v>
      </c>
      <c r="K223">
        <f ca="1">VLOOKUP(F223,'LO7 (bench)'!$N$1:$S$4,6,FALSE)</f>
        <v>1259721</v>
      </c>
      <c r="L223" t="b">
        <f t="shared" ca="1" si="7"/>
        <v>0</v>
      </c>
    </row>
    <row r="224" spans="1:14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6"/>
        <v>560559</v>
      </c>
      <c r="K224">
        <f ca="1">VLOOKUP(F224,'LO7 (bench)'!$N$1:$S$4,6,FALSE)</f>
        <v>1259721</v>
      </c>
      <c r="L224" t="b">
        <f t="shared" ca="1" si="7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6"/>
        <v>1159164</v>
      </c>
      <c r="K225">
        <f ca="1">VLOOKUP(F225,'LO7 (bench)'!$N$1:$S$4,6,FALSE)</f>
        <v>1259721</v>
      </c>
      <c r="L225" t="b">
        <f t="shared" ca="1" si="7"/>
        <v>0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6"/>
        <v>535458</v>
      </c>
      <c r="K226">
        <f ca="1">VLOOKUP(F226,'LO7 (bench)'!$N$1:$S$4,6,FALSE)</f>
        <v>1259721</v>
      </c>
      <c r="L226" t="b">
        <f t="shared" ca="1" si="7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6"/>
        <v>1159164</v>
      </c>
      <c r="K227">
        <f ca="1">VLOOKUP(F227,'LO7 (bench)'!$N$1:$S$4,6,FALSE)</f>
        <v>1259721</v>
      </c>
      <c r="L227" t="b">
        <f t="shared" ca="1" si="7"/>
        <v>0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6"/>
        <v>510357</v>
      </c>
      <c r="K228">
        <f ca="1">VLOOKUP(F228,'LO7 (bench)'!$N$1:$S$4,6,FALSE)</f>
        <v>1259721</v>
      </c>
      <c r="L228" t="b">
        <f t="shared" ca="1" si="7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6"/>
        <v>1159164</v>
      </c>
      <c r="K229">
        <f ca="1">VLOOKUP(F229,'LO7 (bench)'!$N$1:$S$4,6,FALSE)</f>
        <v>1259721</v>
      </c>
      <c r="L229" t="b">
        <f t="shared" ca="1" si="7"/>
        <v>0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6"/>
        <v>519874</v>
      </c>
      <c r="K230">
        <f ca="1">VLOOKUP(F230,'LO7 (bench)'!$N$1:$S$4,6,FALSE)</f>
        <v>1259721</v>
      </c>
      <c r="L230" t="b">
        <f t="shared" ca="1" si="7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6"/>
        <v>1175269</v>
      </c>
      <c r="K231">
        <f ca="1">VLOOKUP(F231,'LO7 (bench)'!$N$1:$S$4,6,FALSE)</f>
        <v>1259721</v>
      </c>
      <c r="L231" t="b">
        <f t="shared" ca="1" si="7"/>
        <v>0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6"/>
        <v>519874</v>
      </c>
      <c r="K232">
        <f ca="1">VLOOKUP(F232,'LO7 (bench)'!$N$1:$S$4,6,FALSE)</f>
        <v>1259721</v>
      </c>
      <c r="L232" t="b">
        <f t="shared" ca="1" si="7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6"/>
        <v>1175269</v>
      </c>
      <c r="K233">
        <f ca="1">VLOOKUP(F233,'LO7 (bench)'!$N$1:$S$4,6,FALSE)</f>
        <v>1259721</v>
      </c>
      <c r="L233" t="b">
        <f t="shared" ca="1" si="7"/>
        <v>0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6"/>
        <v>519877</v>
      </c>
      <c r="K234">
        <f ca="1">VLOOKUP(F234,'LO7 (bench)'!$N$1:$S$4,6,FALSE)</f>
        <v>1259721</v>
      </c>
      <c r="L234" t="b">
        <f t="shared" ca="1" si="7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6"/>
        <v>1175269</v>
      </c>
      <c r="K235">
        <f ca="1">VLOOKUP(F235,'LO7 (bench)'!$N$1:$S$4,6,FALSE)</f>
        <v>1259721</v>
      </c>
      <c r="L235" t="b">
        <f t="shared" ca="1" si="7"/>
        <v>0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6"/>
        <v>547767</v>
      </c>
      <c r="K236">
        <f ca="1">VLOOKUP(F236,'LO7 (bench)'!$N$1:$S$4,6,FALSE)</f>
        <v>1259721</v>
      </c>
      <c r="L236" t="b">
        <f t="shared" ca="1" si="7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6"/>
        <v>1175269</v>
      </c>
      <c r="K237">
        <f ca="1">VLOOKUP(F237,'LO7 (bench)'!$N$1:$S$4,6,FALSE)</f>
        <v>1259721</v>
      </c>
      <c r="L237" t="b">
        <f t="shared" ca="1" si="7"/>
        <v>0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6"/>
        <v>555889</v>
      </c>
      <c r="K238">
        <f ca="1">VLOOKUP(F238,'LO7 (bench)'!$N$1:$S$4,6,FALSE)</f>
        <v>1259721</v>
      </c>
      <c r="L238" t="b">
        <f t="shared" ca="1" si="7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6"/>
        <v>1175269</v>
      </c>
      <c r="K239">
        <f ca="1">VLOOKUP(F239,'LO7 (bench)'!$N$1:$S$4,6,FALSE)</f>
        <v>1259721</v>
      </c>
      <c r="L239" t="b">
        <f t="shared" ca="1" si="7"/>
        <v>0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6"/>
        <v>556012</v>
      </c>
      <c r="K240">
        <f ca="1">VLOOKUP(F240,'LO7 (bench)'!$N$1:$S$4,6,FALSE)</f>
        <v>1259721</v>
      </c>
      <c r="L240" t="b">
        <f t="shared" ca="1" si="7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6"/>
        <v>1175292</v>
      </c>
      <c r="K241">
        <f ca="1">VLOOKUP(F241,'LO7 (bench)'!$N$1:$S$4,6,FALSE)</f>
        <v>1259721</v>
      </c>
      <c r="L241" t="b">
        <f t="shared" ca="1" si="7"/>
        <v>0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6"/>
        <v>556012</v>
      </c>
      <c r="K242">
        <f ca="1">VLOOKUP(F242,'LO7 (bench)'!$N$1:$S$4,6,FALSE)</f>
        <v>1259721</v>
      </c>
      <c r="L242" t="b">
        <f t="shared" ca="1" si="7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6"/>
        <v>1175545</v>
      </c>
      <c r="K243">
        <f ca="1">VLOOKUP(F243,'LO7 (bench)'!$N$1:$S$4,6,FALSE)</f>
        <v>1259721</v>
      </c>
      <c r="L243" t="b">
        <f t="shared" ca="1" si="7"/>
        <v>0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6"/>
        <v>556012</v>
      </c>
      <c r="K244">
        <f ca="1">VLOOKUP(F244,'LO7 (bench)'!$N$1:$S$4,6,FALSE)</f>
        <v>1259721</v>
      </c>
      <c r="L244" t="b">
        <f t="shared" ca="1" si="7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6"/>
        <v>1175545</v>
      </c>
      <c r="K245">
        <f ca="1">VLOOKUP(F245,'LO7 (bench)'!$N$1:$S$4,6,FALSE)</f>
        <v>1259721</v>
      </c>
      <c r="L245" t="b">
        <f t="shared" ca="1" si="7"/>
        <v>0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6"/>
        <v>583466</v>
      </c>
      <c r="K246">
        <f ca="1">VLOOKUP(F246,'LO7 (bench)'!$N$1:$S$4,6,FALSE)</f>
        <v>1259721</v>
      </c>
      <c r="L246" t="b">
        <f t="shared" ca="1" si="7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6"/>
        <v>1175545</v>
      </c>
      <c r="K247">
        <f ca="1">VLOOKUP(F247,'LO7 (bench)'!$N$1:$S$4,6,FALSE)</f>
        <v>1259721</v>
      </c>
      <c r="L247" t="b">
        <f t="shared" ca="1" si="7"/>
        <v>0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6"/>
        <v>623466</v>
      </c>
      <c r="K248">
        <f ca="1">VLOOKUP(F248,'LO7 (bench)'!$N$1:$S$4,6,FALSE)</f>
        <v>1259721</v>
      </c>
      <c r="L248" t="b">
        <f t="shared" ca="1" si="7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6"/>
        <v>1175545</v>
      </c>
      <c r="K249">
        <f ca="1">VLOOKUP(F249,'LO7 (bench)'!$N$1:$S$4,6,FALSE)</f>
        <v>1259721</v>
      </c>
      <c r="L249" t="b">
        <f t="shared" ca="1" si="7"/>
        <v>0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6"/>
        <v>663466</v>
      </c>
      <c r="K250">
        <f ca="1">VLOOKUP(F250,'LO7 (bench)'!$N$1:$S$4,6,FALSE)</f>
        <v>1259721</v>
      </c>
      <c r="L250" t="b">
        <f t="shared" ca="1" si="7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6"/>
        <v>1175545</v>
      </c>
      <c r="K251">
        <f ca="1">VLOOKUP(F251,'LO7 (bench)'!$N$1:$S$4,6,FALSE)</f>
        <v>1259721</v>
      </c>
      <c r="L251" t="b">
        <f t="shared" ca="1" si="7"/>
        <v>0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6"/>
        <v>677935</v>
      </c>
      <c r="K252">
        <f ca="1">VLOOKUP(F252,'LO7 (bench)'!$N$1:$S$4,6,FALSE)</f>
        <v>1259721</v>
      </c>
      <c r="L252" t="b">
        <f t="shared" ca="1" si="7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6"/>
        <v>1175545</v>
      </c>
      <c r="K253">
        <f ca="1">VLOOKUP(F253,'LO7 (bench)'!$N$1:$S$4,6,FALSE)</f>
        <v>1259721</v>
      </c>
      <c r="L253" t="b">
        <f t="shared" ca="1" si="7"/>
        <v>0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6"/>
        <v>678306</v>
      </c>
      <c r="K254">
        <f ca="1">VLOOKUP(F254,'LO7 (bench)'!$N$1:$S$4,6,FALSE)</f>
        <v>1259721</v>
      </c>
      <c r="L254" t="b">
        <f t="shared" ca="1" si="7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6"/>
        <v>1175545</v>
      </c>
      <c r="K255">
        <f ca="1">VLOOKUP(F255,'LO7 (bench)'!$N$1:$S$4,6,FALSE)</f>
        <v>1259721</v>
      </c>
      <c r="L255" t="b">
        <f t="shared" ca="1" si="7"/>
        <v>0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6"/>
        <v>678308</v>
      </c>
      <c r="K256">
        <f ca="1">VLOOKUP(F256,'LO7 (bench)'!$N$1:$S$4,6,FALSE)</f>
        <v>1259721</v>
      </c>
      <c r="L256" t="b">
        <f t="shared" ca="1" si="7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6"/>
        <v>1175545</v>
      </c>
      <c r="K257">
        <f ca="1">VLOOKUP(F257,'LO7 (bench)'!$N$1:$S$4,6,FALSE)</f>
        <v>1259721</v>
      </c>
      <c r="L257" t="b">
        <f t="shared" ca="1" si="7"/>
        <v>0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6"/>
        <v>671326</v>
      </c>
      <c r="K258">
        <f ca="1">VLOOKUP(F258,'LO7 (bench)'!$N$1:$S$4,6,FALSE)</f>
        <v>1259721</v>
      </c>
      <c r="L258" t="b">
        <f t="shared" ca="1" si="7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8">I259</f>
        <v>1175545</v>
      </c>
      <c r="K259">
        <f ca="1">VLOOKUP(F259,'LO7 (bench)'!$N$1:$S$4,6,FALSE)</f>
        <v>1259721</v>
      </c>
      <c r="L259" t="b">
        <f t="shared" ref="L259:L322" ca="1" si="9">J259&gt;K259</f>
        <v>0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8"/>
        <v>670955</v>
      </c>
      <c r="K260">
        <f ca="1">VLOOKUP(F260,'LO7 (bench)'!$N$1:$S$4,6,FALSE)</f>
        <v>1259721</v>
      </c>
      <c r="L260" t="b">
        <f t="shared" ca="1" si="9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8"/>
        <v>1175545</v>
      </c>
      <c r="K261">
        <f ca="1">VLOOKUP(F261,'LO7 (bench)'!$N$1:$S$4,6,FALSE)</f>
        <v>1259721</v>
      </c>
      <c r="L261" t="b">
        <f t="shared" ca="1" si="9"/>
        <v>0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8"/>
        <v>719782</v>
      </c>
      <c r="K262">
        <f ca="1">VLOOKUP(F262,'LO7 (bench)'!$N$1:$S$4,6,FALSE)</f>
        <v>1259721</v>
      </c>
      <c r="L262" t="b">
        <f t="shared" ca="1" si="9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8"/>
        <v>1175545</v>
      </c>
      <c r="K263">
        <f ca="1">VLOOKUP(F263,'LO7 (bench)'!$N$1:$S$4,6,FALSE)</f>
        <v>1259721</v>
      </c>
      <c r="L263" t="b">
        <f t="shared" ca="1" si="9"/>
        <v>0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8"/>
        <v>746845</v>
      </c>
      <c r="K264">
        <f ca="1">VLOOKUP(F264,'LO7 (bench)'!$N$1:$S$4,6,FALSE)</f>
        <v>1259721</v>
      </c>
      <c r="L264" t="b">
        <f t="shared" ca="1" si="9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8"/>
        <v>1175545</v>
      </c>
      <c r="K265">
        <f ca="1">VLOOKUP(F265,'LO7 (bench)'!$N$1:$S$4,6,FALSE)</f>
        <v>1259721</v>
      </c>
      <c r="L265" t="b">
        <f t="shared" ca="1" si="9"/>
        <v>0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8"/>
        <v>719782</v>
      </c>
      <c r="K266">
        <f ca="1">VLOOKUP(F266,'LO7 (bench)'!$N$1:$S$4,6,FALSE)</f>
        <v>1259721</v>
      </c>
      <c r="L266" t="b">
        <f t="shared" ca="1" si="9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8"/>
        <v>1175545</v>
      </c>
      <c r="K267">
        <f ca="1">VLOOKUP(F267,'LO7 (bench)'!$N$1:$S$4,6,FALSE)</f>
        <v>1259721</v>
      </c>
      <c r="L267" t="b">
        <f t="shared" ca="1" si="9"/>
        <v>0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8"/>
        <v>746851</v>
      </c>
      <c r="K268">
        <f ca="1">VLOOKUP(F268,'LO7 (bench)'!$N$1:$S$4,6,FALSE)</f>
        <v>1259721</v>
      </c>
      <c r="L268" t="b">
        <f t="shared" ca="1" si="9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8"/>
        <v>1175545</v>
      </c>
      <c r="K269">
        <f ca="1">VLOOKUP(F269,'LO7 (bench)'!$N$1:$S$4,6,FALSE)</f>
        <v>1259721</v>
      </c>
      <c r="L269" t="b">
        <f t="shared" ca="1" si="9"/>
        <v>0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8"/>
        <v>719782</v>
      </c>
      <c r="K270">
        <f ca="1">VLOOKUP(F270,'LO7 (bench)'!$N$1:$S$4,6,FALSE)</f>
        <v>1259721</v>
      </c>
      <c r="L270" t="b">
        <f t="shared" ca="1" si="9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8"/>
        <v>30000</v>
      </c>
      <c r="K271">
        <f ca="1">VLOOKUP(F271,'LO7 (bench)'!$N$1:$S$4,6,FALSE)</f>
        <v>260868</v>
      </c>
      <c r="L271" t="b">
        <f t="shared" ca="1" si="9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8"/>
        <v>1729</v>
      </c>
      <c r="K272">
        <f ca="1">VLOOKUP(F272,'LO7 (bench)'!$N$1:$S$4,6,FALSE)</f>
        <v>260868</v>
      </c>
      <c r="L272" t="b">
        <f t="shared" ca="1" si="9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8"/>
        <v>12</v>
      </c>
      <c r="K273">
        <f ca="1">VLOOKUP(F273,'LO7 (bench)'!$N$1:$S$4,6,FALSE)</f>
        <v>260868</v>
      </c>
      <c r="L273" t="b">
        <f t="shared" ca="1" si="9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8"/>
        <v>1729</v>
      </c>
      <c r="K274">
        <f ca="1">VLOOKUP(F274,'LO7 (bench)'!$N$1:$S$4,6,FALSE)</f>
        <v>260868</v>
      </c>
      <c r="L274" t="b">
        <f t="shared" ca="1" si="9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8"/>
        <v>12</v>
      </c>
      <c r="K275">
        <f ca="1">VLOOKUP(F275,'LO7 (bench)'!$N$1:$S$4,6,FALSE)</f>
        <v>260868</v>
      </c>
      <c r="L275" t="b">
        <f t="shared" ca="1" si="9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8"/>
        <v>5729</v>
      </c>
      <c r="K276">
        <f ca="1">VLOOKUP(F276,'LO7 (bench)'!$N$1:$S$4,6,FALSE)</f>
        <v>260868</v>
      </c>
      <c r="L276" t="b">
        <f t="shared" ca="1" si="9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8"/>
        <v>12</v>
      </c>
      <c r="K277">
        <f ca="1">VLOOKUP(F277,'LO7 (bench)'!$N$1:$S$4,6,FALSE)</f>
        <v>260868</v>
      </c>
      <c r="L277" t="b">
        <f t="shared" ca="1" si="9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8"/>
        <v>4500</v>
      </c>
      <c r="K278">
        <f ca="1">VLOOKUP(F278,'LO7 (bench)'!$N$1:$S$4,6,FALSE)</f>
        <v>260868</v>
      </c>
      <c r="L278" t="b">
        <f t="shared" ca="1" si="9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8"/>
        <v>12</v>
      </c>
      <c r="K279">
        <f ca="1">VLOOKUP(F279,'LO7 (bench)'!$N$1:$S$4,6,FALSE)</f>
        <v>260868</v>
      </c>
      <c r="L279" t="b">
        <f t="shared" ca="1" si="9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8"/>
        <v>5150</v>
      </c>
      <c r="K280">
        <f ca="1">VLOOKUP(F280,'LO7 (bench)'!$N$1:$S$4,6,FALSE)</f>
        <v>260868</v>
      </c>
      <c r="L280" t="b">
        <f t="shared" ca="1" si="9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8"/>
        <v>5157</v>
      </c>
      <c r="K281">
        <f ca="1">VLOOKUP(F281,'LO7 (bench)'!$N$1:$S$4,6,FALSE)</f>
        <v>260868</v>
      </c>
      <c r="L281" t="b">
        <f t="shared" ca="1" si="9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8"/>
        <v>5150</v>
      </c>
      <c r="K282">
        <f ca="1">VLOOKUP(F282,'LO7 (bench)'!$N$1:$S$4,6,FALSE)</f>
        <v>260868</v>
      </c>
      <c r="L282" t="b">
        <f t="shared" ca="1" si="9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8"/>
        <v>5157</v>
      </c>
      <c r="K283">
        <f ca="1">VLOOKUP(F283,'LO7 (bench)'!$N$1:$S$4,6,FALSE)</f>
        <v>260868</v>
      </c>
      <c r="L283" t="b">
        <f t="shared" ca="1" si="9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8"/>
        <v>5467</v>
      </c>
      <c r="K284">
        <f ca="1">VLOOKUP(F284,'LO7 (bench)'!$N$1:$S$4,6,FALSE)</f>
        <v>260868</v>
      </c>
      <c r="L284" t="b">
        <f t="shared" ca="1" si="9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8"/>
        <v>5545</v>
      </c>
      <c r="K285">
        <f ca="1">VLOOKUP(F285,'LO7 (bench)'!$N$1:$S$4,6,FALSE)</f>
        <v>260868</v>
      </c>
      <c r="L285" t="b">
        <f t="shared" ca="1" si="9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8"/>
        <v>5467</v>
      </c>
      <c r="K286">
        <f ca="1">VLOOKUP(F286,'LO7 (bench)'!$N$1:$S$4,6,FALSE)</f>
        <v>260868</v>
      </c>
      <c r="L286" t="b">
        <f t="shared" ca="1" si="9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8"/>
        <v>5546</v>
      </c>
      <c r="K287">
        <f ca="1">VLOOKUP(F287,'LO7 (bench)'!$N$1:$S$4,6,FALSE)</f>
        <v>260868</v>
      </c>
      <c r="L287" t="b">
        <f t="shared" ca="1" si="9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8"/>
        <v>5467</v>
      </c>
      <c r="K288">
        <f ca="1">VLOOKUP(F288,'LO7 (bench)'!$N$1:$S$4,6,FALSE)</f>
        <v>260868</v>
      </c>
      <c r="L288" t="b">
        <f t="shared" ca="1" si="9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8"/>
        <v>5546</v>
      </c>
      <c r="K289">
        <f ca="1">VLOOKUP(F289,'LO7 (bench)'!$N$1:$S$4,6,FALSE)</f>
        <v>260868</v>
      </c>
      <c r="L289" t="b">
        <f t="shared" ca="1" si="9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8"/>
        <v>7202</v>
      </c>
      <c r="K290">
        <f ca="1">VLOOKUP(F290,'LO7 (bench)'!$N$1:$S$4,6,FALSE)</f>
        <v>260868</v>
      </c>
      <c r="L290" t="b">
        <f t="shared" ca="1" si="9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8"/>
        <v>6035</v>
      </c>
      <c r="K291">
        <f ca="1">VLOOKUP(F291,'LO7 (bench)'!$N$1:$S$4,6,FALSE)</f>
        <v>260868</v>
      </c>
      <c r="L291" t="b">
        <f t="shared" ca="1" si="9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8"/>
        <v>7202</v>
      </c>
      <c r="K292">
        <f ca="1">VLOOKUP(F292,'LO7 (bench)'!$N$1:$S$4,6,FALSE)</f>
        <v>260868</v>
      </c>
      <c r="L292" t="b">
        <f t="shared" ca="1" si="9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8"/>
        <v>6035</v>
      </c>
      <c r="K293">
        <f ca="1">VLOOKUP(F293,'LO7 (bench)'!$N$1:$S$4,6,FALSE)</f>
        <v>260868</v>
      </c>
      <c r="L293" t="b">
        <f t="shared" ca="1" si="9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8"/>
        <v>18273</v>
      </c>
      <c r="K294">
        <f ca="1">VLOOKUP(F294,'LO7 (bench)'!$N$1:$S$4,6,FALSE)</f>
        <v>260868</v>
      </c>
      <c r="L294" t="b">
        <f t="shared" ca="1" si="9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8"/>
        <v>6035</v>
      </c>
      <c r="K295">
        <f ca="1">VLOOKUP(F295,'LO7 (bench)'!$N$1:$S$4,6,FALSE)</f>
        <v>260868</v>
      </c>
      <c r="L295" t="b">
        <f t="shared" ca="1" si="9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8"/>
        <v>18190</v>
      </c>
      <c r="K296">
        <f ca="1">VLOOKUP(F296,'LO7 (bench)'!$N$1:$S$4,6,FALSE)</f>
        <v>260868</v>
      </c>
      <c r="L296" t="b">
        <f t="shared" ca="1" si="9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8"/>
        <v>6035</v>
      </c>
      <c r="K297">
        <f ca="1">VLOOKUP(F297,'LO7 (bench)'!$N$1:$S$4,6,FALSE)</f>
        <v>260868</v>
      </c>
      <c r="L297" t="b">
        <f t="shared" ca="1" si="9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8"/>
        <v>41335</v>
      </c>
      <c r="K298">
        <f ca="1">VLOOKUP(F298,'LO7 (bench)'!$N$1:$S$4,6,FALSE)</f>
        <v>260868</v>
      </c>
      <c r="L298" t="b">
        <f t="shared" ca="1" si="9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8"/>
        <v>21283</v>
      </c>
      <c r="K299">
        <f ca="1">VLOOKUP(F299,'LO7 (bench)'!$N$1:$S$4,6,FALSE)</f>
        <v>260868</v>
      </c>
      <c r="L299" t="b">
        <f t="shared" ca="1" si="9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8"/>
        <v>41335</v>
      </c>
      <c r="K300">
        <f ca="1">VLOOKUP(F300,'LO7 (bench)'!$N$1:$S$4,6,FALSE)</f>
        <v>260868</v>
      </c>
      <c r="L300" t="b">
        <f t="shared" ca="1" si="9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8"/>
        <v>22597</v>
      </c>
      <c r="K301">
        <f ca="1">VLOOKUP(F301,'LO7 (bench)'!$N$1:$S$4,6,FALSE)</f>
        <v>260868</v>
      </c>
      <c r="L301" t="b">
        <f t="shared" ca="1" si="9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8"/>
        <v>41335</v>
      </c>
      <c r="K302">
        <f ca="1">VLOOKUP(F302,'LO7 (bench)'!$N$1:$S$4,6,FALSE)</f>
        <v>260868</v>
      </c>
      <c r="L302" t="b">
        <f t="shared" ca="1" si="9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8"/>
        <v>31623</v>
      </c>
      <c r="K303">
        <f ca="1">VLOOKUP(F303,'LO7 (bench)'!$N$1:$S$4,6,FALSE)</f>
        <v>260868</v>
      </c>
      <c r="L303" t="b">
        <f t="shared" ca="1" si="9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8"/>
        <v>41335</v>
      </c>
      <c r="K304">
        <f ca="1">VLOOKUP(F304,'LO7 (bench)'!$N$1:$S$4,6,FALSE)</f>
        <v>260868</v>
      </c>
      <c r="L304" t="b">
        <f t="shared" ca="1" si="9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8"/>
        <v>35394</v>
      </c>
      <c r="K305">
        <f ca="1">VLOOKUP(F305,'LO7 (bench)'!$N$1:$S$4,6,FALSE)</f>
        <v>260868</v>
      </c>
      <c r="L305" t="b">
        <f t="shared" ca="1" si="9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8"/>
        <v>47914</v>
      </c>
      <c r="K306">
        <f ca="1">VLOOKUP(F306,'LO7 (bench)'!$N$1:$S$4,6,FALSE)</f>
        <v>260868</v>
      </c>
      <c r="L306" t="b">
        <f t="shared" ca="1" si="9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8"/>
        <v>41335</v>
      </c>
      <c r="K307">
        <f ca="1">VLOOKUP(F307,'LO7 (bench)'!$N$1:$S$4,6,FALSE)</f>
        <v>260868</v>
      </c>
      <c r="L307" t="b">
        <f t="shared" ca="1" si="9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8"/>
        <v>46062</v>
      </c>
      <c r="K308">
        <f ca="1">VLOOKUP(F308,'LO7 (bench)'!$N$1:$S$4,6,FALSE)</f>
        <v>260868</v>
      </c>
      <c r="L308" t="b">
        <f t="shared" ca="1" si="9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8"/>
        <v>41335</v>
      </c>
      <c r="K309">
        <f ca="1">VLOOKUP(F309,'LO7 (bench)'!$N$1:$S$4,6,FALSE)</f>
        <v>260868</v>
      </c>
      <c r="L309" t="b">
        <f t="shared" ca="1" si="9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8"/>
        <v>46072</v>
      </c>
      <c r="K310">
        <f ca="1">VLOOKUP(F310,'LO7 (bench)'!$N$1:$S$4,6,FALSE)</f>
        <v>260868</v>
      </c>
      <c r="L310" t="b">
        <f t="shared" ca="1" si="9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8"/>
        <v>41415</v>
      </c>
      <c r="K311">
        <f ca="1">VLOOKUP(F311,'LO7 (bench)'!$N$1:$S$4,6,FALSE)</f>
        <v>260868</v>
      </c>
      <c r="L311" t="b">
        <f t="shared" ca="1" si="9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8"/>
        <v>46072</v>
      </c>
      <c r="K312">
        <f ca="1">VLOOKUP(F312,'LO7 (bench)'!$N$1:$S$4,6,FALSE)</f>
        <v>260868</v>
      </c>
      <c r="L312" t="b">
        <f t="shared" ca="1" si="9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8"/>
        <v>43681</v>
      </c>
      <c r="K313">
        <f ca="1">VLOOKUP(F313,'LO7 (bench)'!$N$1:$S$4,6,FALSE)</f>
        <v>260868</v>
      </c>
      <c r="L313" t="b">
        <f t="shared" ca="1" si="9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8"/>
        <v>46072</v>
      </c>
      <c r="K314">
        <f ca="1">VLOOKUP(F314,'LO7 (bench)'!$N$1:$S$4,6,FALSE)</f>
        <v>260868</v>
      </c>
      <c r="L314" t="b">
        <f t="shared" ca="1" si="9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8"/>
        <v>43681</v>
      </c>
      <c r="K315">
        <f ca="1">VLOOKUP(F315,'LO7 (bench)'!$N$1:$S$4,6,FALSE)</f>
        <v>260868</v>
      </c>
      <c r="L315" t="b">
        <f t="shared" ca="1" si="9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8"/>
        <v>45034</v>
      </c>
      <c r="K316">
        <f ca="1">VLOOKUP(F316,'LO7 (bench)'!$N$1:$S$4,6,FALSE)</f>
        <v>260868</v>
      </c>
      <c r="L316" t="b">
        <f t="shared" ca="1" si="9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8"/>
        <v>43800</v>
      </c>
      <c r="K317">
        <f ca="1">VLOOKUP(F317,'LO7 (bench)'!$N$1:$S$4,6,FALSE)</f>
        <v>260868</v>
      </c>
      <c r="L317" t="b">
        <f t="shared" ca="1" si="9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8"/>
        <v>45034</v>
      </c>
      <c r="K318">
        <f ca="1">VLOOKUP(F318,'LO7 (bench)'!$N$1:$S$4,6,FALSE)</f>
        <v>260868</v>
      </c>
      <c r="L318" t="b">
        <f t="shared" ca="1" si="9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8"/>
        <v>43800</v>
      </c>
      <c r="K319">
        <f ca="1">VLOOKUP(F319,'LO7 (bench)'!$N$1:$S$4,6,FALSE)</f>
        <v>260868</v>
      </c>
      <c r="L319" t="b">
        <f t="shared" ca="1" si="9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8"/>
        <v>55742</v>
      </c>
      <c r="K320">
        <f ca="1">VLOOKUP(F320,'LO7 (bench)'!$N$1:$S$4,6,FALSE)</f>
        <v>260868</v>
      </c>
      <c r="L320" t="b">
        <f t="shared" ca="1" si="9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8"/>
        <v>43800</v>
      </c>
      <c r="K321">
        <f ca="1">VLOOKUP(F321,'LO7 (bench)'!$N$1:$S$4,6,FALSE)</f>
        <v>260868</v>
      </c>
      <c r="L321" t="b">
        <f t="shared" ca="1" si="9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8"/>
        <v>59523</v>
      </c>
      <c r="K322">
        <f ca="1">VLOOKUP(F322,'LO7 (bench)'!$N$1:$S$4,6,FALSE)</f>
        <v>260868</v>
      </c>
      <c r="L322" t="b">
        <f t="shared" ca="1" si="9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0">I323</f>
        <v>43800</v>
      </c>
      <c r="K323">
        <f ca="1">VLOOKUP(F323,'LO7 (bench)'!$N$1:$S$4,6,FALSE)</f>
        <v>260868</v>
      </c>
      <c r="L323" t="b">
        <f t="shared" ref="L323:L386" ca="1" si="11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0"/>
        <v>60501</v>
      </c>
      <c r="K324">
        <f ca="1">VLOOKUP(F324,'LO7 (bench)'!$N$1:$S$4,6,FALSE)</f>
        <v>260868</v>
      </c>
      <c r="L324" t="b">
        <f t="shared" ca="1" si="11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0"/>
        <v>43800</v>
      </c>
      <c r="K325">
        <f ca="1">VLOOKUP(F325,'LO7 (bench)'!$N$1:$S$4,6,FALSE)</f>
        <v>260868</v>
      </c>
      <c r="L325" t="b">
        <f t="shared" ca="1" si="11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0"/>
        <v>62086</v>
      </c>
      <c r="K326">
        <f ca="1">VLOOKUP(F326,'LO7 (bench)'!$N$1:$S$4,6,FALSE)</f>
        <v>260868</v>
      </c>
      <c r="L326" t="b">
        <f t="shared" ca="1" si="11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0"/>
        <v>43800</v>
      </c>
      <c r="K327">
        <f ca="1">VLOOKUP(F327,'LO7 (bench)'!$N$1:$S$4,6,FALSE)</f>
        <v>260868</v>
      </c>
      <c r="L327" t="b">
        <f t="shared" ca="1" si="11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0"/>
        <v>65411</v>
      </c>
      <c r="K328">
        <f ca="1">VLOOKUP(F328,'LO7 (bench)'!$N$1:$S$4,6,FALSE)</f>
        <v>260868</v>
      </c>
      <c r="L328" t="b">
        <f t="shared" ca="1" si="11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0"/>
        <v>43800</v>
      </c>
      <c r="K329">
        <f ca="1">VLOOKUP(F329,'LO7 (bench)'!$N$1:$S$4,6,FALSE)</f>
        <v>260868</v>
      </c>
      <c r="L329" t="b">
        <f t="shared" ca="1" si="11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0"/>
        <v>67177</v>
      </c>
      <c r="K330">
        <f ca="1">VLOOKUP(F330,'LO7 (bench)'!$N$1:$S$4,6,FALSE)</f>
        <v>260868</v>
      </c>
      <c r="L330" t="b">
        <f t="shared" ca="1" si="11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0"/>
        <v>43800</v>
      </c>
      <c r="K331">
        <f ca="1">VLOOKUP(F331,'LO7 (bench)'!$N$1:$S$4,6,FALSE)</f>
        <v>260868</v>
      </c>
      <c r="L331" t="b">
        <f t="shared" ca="1" si="11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0"/>
        <v>77885</v>
      </c>
      <c r="K332">
        <f ca="1">VLOOKUP(F332,'LO7 (bench)'!$N$1:$S$4,6,FALSE)</f>
        <v>260868</v>
      </c>
      <c r="L332" t="b">
        <f t="shared" ca="1" si="11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0"/>
        <v>43800</v>
      </c>
      <c r="K333">
        <f ca="1">VLOOKUP(F333,'LO7 (bench)'!$N$1:$S$4,6,FALSE)</f>
        <v>260868</v>
      </c>
      <c r="L333" t="b">
        <f t="shared" ca="1" si="11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0"/>
        <v>81098</v>
      </c>
      <c r="K334">
        <f ca="1">VLOOKUP(F334,'LO7 (bench)'!$N$1:$S$4,6,FALSE)</f>
        <v>260868</v>
      </c>
      <c r="L334" t="b">
        <f t="shared" ca="1" si="11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0"/>
        <v>43800</v>
      </c>
      <c r="K335">
        <f ca="1">VLOOKUP(F335,'LO7 (bench)'!$N$1:$S$4,6,FALSE)</f>
        <v>260868</v>
      </c>
      <c r="L335" t="b">
        <f t="shared" ca="1" si="11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0"/>
        <v>82367</v>
      </c>
      <c r="K336">
        <f ca="1">VLOOKUP(F336,'LO7 (bench)'!$N$1:$S$4,6,FALSE)</f>
        <v>260868</v>
      </c>
      <c r="L336" t="b">
        <f t="shared" ca="1" si="11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0"/>
        <v>43868</v>
      </c>
      <c r="K337">
        <f ca="1">VLOOKUP(F337,'LO7 (bench)'!$N$1:$S$4,6,FALSE)</f>
        <v>260868</v>
      </c>
      <c r="L337" t="b">
        <f t="shared" ca="1" si="11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0"/>
        <v>82367</v>
      </c>
      <c r="K338">
        <f ca="1">VLOOKUP(F338,'LO7 (bench)'!$N$1:$S$4,6,FALSE)</f>
        <v>260868</v>
      </c>
      <c r="L338" t="b">
        <f t="shared" ca="1" si="11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0"/>
        <v>43868</v>
      </c>
      <c r="K339">
        <f ca="1">VLOOKUP(F339,'LO7 (bench)'!$N$1:$S$4,6,FALSE)</f>
        <v>260868</v>
      </c>
      <c r="L339" t="b">
        <f t="shared" ca="1" si="11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0"/>
        <v>81098</v>
      </c>
      <c r="K340">
        <f ca="1">VLOOKUP(F340,'LO7 (bench)'!$N$1:$S$4,6,FALSE)</f>
        <v>260868</v>
      </c>
      <c r="L340" t="b">
        <f t="shared" ca="1" si="11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0"/>
        <v>43868</v>
      </c>
      <c r="K341">
        <f ca="1">VLOOKUP(F341,'LO7 (bench)'!$N$1:$S$4,6,FALSE)</f>
        <v>260868</v>
      </c>
      <c r="L341" t="b">
        <f t="shared" ca="1" si="11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0"/>
        <v>80953</v>
      </c>
      <c r="K342">
        <f ca="1">VLOOKUP(F342,'LO7 (bench)'!$N$1:$S$4,6,FALSE)</f>
        <v>260868</v>
      </c>
      <c r="L342" t="b">
        <f t="shared" ca="1" si="11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0"/>
        <v>43868</v>
      </c>
      <c r="K343">
        <f ca="1">VLOOKUP(F343,'LO7 (bench)'!$N$1:$S$4,6,FALSE)</f>
        <v>260868</v>
      </c>
      <c r="L343" t="b">
        <f t="shared" ca="1" si="11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0"/>
        <v>81476</v>
      </c>
      <c r="K344">
        <f ca="1">VLOOKUP(F344,'LO7 (bench)'!$N$1:$S$4,6,FALSE)</f>
        <v>260868</v>
      </c>
      <c r="L344" t="b">
        <f t="shared" ca="1" si="11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0"/>
        <v>47086</v>
      </c>
      <c r="K345">
        <f ca="1">VLOOKUP(F345,'LO7 (bench)'!$N$1:$S$4,6,FALSE)</f>
        <v>260868</v>
      </c>
      <c r="L345" t="b">
        <f t="shared" ca="1" si="11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0"/>
        <v>81476</v>
      </c>
      <c r="K346">
        <f ca="1">VLOOKUP(F346,'LO7 (bench)'!$N$1:$S$4,6,FALSE)</f>
        <v>260868</v>
      </c>
      <c r="L346" t="b">
        <f t="shared" ca="1" si="11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0"/>
        <v>60534</v>
      </c>
      <c r="K347">
        <f ca="1">VLOOKUP(F347,'LO7 (bench)'!$N$1:$S$4,6,FALSE)</f>
        <v>260868</v>
      </c>
      <c r="L347" t="b">
        <f t="shared" ca="1" si="11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0"/>
        <v>81476</v>
      </c>
      <c r="K348">
        <f ca="1">VLOOKUP(F348,'LO7 (bench)'!$N$1:$S$4,6,FALSE)</f>
        <v>260868</v>
      </c>
      <c r="L348" t="b">
        <f t="shared" ca="1" si="11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0"/>
        <v>60534</v>
      </c>
      <c r="K349">
        <f ca="1">VLOOKUP(F349,'LO7 (bench)'!$N$1:$S$4,6,FALSE)</f>
        <v>260868</v>
      </c>
      <c r="L349" t="b">
        <f t="shared" ca="1" si="11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0"/>
        <v>79820</v>
      </c>
      <c r="K350">
        <f ca="1">VLOOKUP(F350,'LO7 (bench)'!$N$1:$S$4,6,FALSE)</f>
        <v>260868</v>
      </c>
      <c r="L350" t="b">
        <f t="shared" ca="1" si="11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0"/>
        <v>60534</v>
      </c>
      <c r="K351">
        <f ca="1">VLOOKUP(F351,'LO7 (bench)'!$N$1:$S$4,6,FALSE)</f>
        <v>260868</v>
      </c>
      <c r="L351" t="b">
        <f t="shared" ca="1" si="11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0"/>
        <v>78575</v>
      </c>
      <c r="K352">
        <f ca="1">VLOOKUP(F352,'LO7 (bench)'!$N$1:$S$4,6,FALSE)</f>
        <v>260868</v>
      </c>
      <c r="L352" t="b">
        <f t="shared" ca="1" si="11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0"/>
        <v>60534</v>
      </c>
      <c r="K353">
        <f ca="1">VLOOKUP(F353,'LO7 (bench)'!$N$1:$S$4,6,FALSE)</f>
        <v>260868</v>
      </c>
      <c r="L353" t="b">
        <f t="shared" ca="1" si="11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0"/>
        <v>77742</v>
      </c>
      <c r="K354">
        <f ca="1">VLOOKUP(F354,'LO7 (bench)'!$N$1:$S$4,6,FALSE)</f>
        <v>260868</v>
      </c>
      <c r="L354" t="b">
        <f t="shared" ca="1" si="11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0"/>
        <v>60534</v>
      </c>
      <c r="K355">
        <f ca="1">VLOOKUP(F355,'LO7 (bench)'!$N$1:$S$4,6,FALSE)</f>
        <v>260868</v>
      </c>
      <c r="L355" t="b">
        <f t="shared" ca="1" si="11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0"/>
        <v>77564</v>
      </c>
      <c r="K356">
        <f ca="1">VLOOKUP(F356,'LO7 (bench)'!$N$1:$S$4,6,FALSE)</f>
        <v>260868</v>
      </c>
      <c r="L356" t="b">
        <f t="shared" ca="1" si="11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0"/>
        <v>60534</v>
      </c>
      <c r="K357">
        <f ca="1">VLOOKUP(F357,'LO7 (bench)'!$N$1:$S$4,6,FALSE)</f>
        <v>260868</v>
      </c>
      <c r="L357" t="b">
        <f t="shared" ca="1" si="11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0"/>
        <v>87201</v>
      </c>
      <c r="K358">
        <f ca="1">VLOOKUP(F358,'LO7 (bench)'!$N$1:$S$4,6,FALSE)</f>
        <v>260868</v>
      </c>
      <c r="L358" t="b">
        <f t="shared" ca="1" si="11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0"/>
        <v>60534</v>
      </c>
      <c r="K359">
        <f ca="1">VLOOKUP(F359,'LO7 (bench)'!$N$1:$S$4,6,FALSE)</f>
        <v>260868</v>
      </c>
      <c r="L359" t="b">
        <f t="shared" ca="1" si="11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0"/>
        <v>96838</v>
      </c>
      <c r="K360">
        <f ca="1">VLOOKUP(F360,'LO7 (bench)'!$N$1:$S$4,6,FALSE)</f>
        <v>260868</v>
      </c>
      <c r="L360" t="b">
        <f t="shared" ca="1" si="11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0"/>
        <v>60534</v>
      </c>
      <c r="K361">
        <f ca="1">VLOOKUP(F361,'LO7 (bench)'!$N$1:$S$4,6,FALSE)</f>
        <v>260868</v>
      </c>
      <c r="L361" t="b">
        <f t="shared" ca="1" si="11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0"/>
        <v>101560</v>
      </c>
      <c r="K362">
        <f ca="1">VLOOKUP(F362,'LO7 (bench)'!$N$1:$S$4,6,FALSE)</f>
        <v>260868</v>
      </c>
      <c r="L362" t="b">
        <f t="shared" ca="1" si="11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0"/>
        <v>60534</v>
      </c>
      <c r="K363">
        <f ca="1">VLOOKUP(F363,'LO7 (bench)'!$N$1:$S$4,6,FALSE)</f>
        <v>260868</v>
      </c>
      <c r="L363" t="b">
        <f t="shared" ca="1" si="11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0"/>
        <v>91923</v>
      </c>
      <c r="K364">
        <f ca="1">VLOOKUP(F364,'LO7 (bench)'!$N$1:$S$4,6,FALSE)</f>
        <v>260868</v>
      </c>
      <c r="L364" t="b">
        <f t="shared" ca="1" si="11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0"/>
        <v>93444</v>
      </c>
      <c r="K365">
        <f ca="1">VLOOKUP(F365,'LO7 (bench)'!$N$1:$S$4,6,FALSE)</f>
        <v>260868</v>
      </c>
      <c r="L365" t="b">
        <f t="shared" ca="1" si="11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0"/>
        <v>60534</v>
      </c>
      <c r="K366">
        <f ca="1">VLOOKUP(F366,'LO7 (bench)'!$N$1:$S$4,6,FALSE)</f>
        <v>260868</v>
      </c>
      <c r="L366" t="b">
        <f t="shared" ca="1" si="11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0"/>
        <v>83807</v>
      </c>
      <c r="K367">
        <f ca="1">VLOOKUP(F367,'LO7 (bench)'!$N$1:$S$4,6,FALSE)</f>
        <v>260868</v>
      </c>
      <c r="L367" t="b">
        <f t="shared" ca="1" si="11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0"/>
        <v>60534</v>
      </c>
      <c r="K368">
        <f ca="1">VLOOKUP(F368,'LO7 (bench)'!$N$1:$S$4,6,FALSE)</f>
        <v>260868</v>
      </c>
      <c r="L368" t="b">
        <f t="shared" ca="1" si="11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0"/>
        <v>79085</v>
      </c>
      <c r="K369">
        <f ca="1">VLOOKUP(F369,'LO7 (bench)'!$N$1:$S$4,6,FALSE)</f>
        <v>260868</v>
      </c>
      <c r="L369" t="b">
        <f t="shared" ca="1" si="11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0"/>
        <v>60534</v>
      </c>
      <c r="K370">
        <f ca="1">VLOOKUP(F370,'LO7 (bench)'!$N$1:$S$4,6,FALSE)</f>
        <v>260868</v>
      </c>
      <c r="L370" t="b">
        <f t="shared" ca="1" si="11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0"/>
        <v>78481</v>
      </c>
      <c r="K371">
        <f ca="1">VLOOKUP(F371,'LO7 (bench)'!$N$1:$S$4,6,FALSE)</f>
        <v>260868</v>
      </c>
      <c r="L371" t="b">
        <f t="shared" ca="1" si="11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0"/>
        <v>70353</v>
      </c>
      <c r="K372">
        <f ca="1">VLOOKUP(F372,'LO7 (bench)'!$N$1:$S$4,6,FALSE)</f>
        <v>260868</v>
      </c>
      <c r="L372" t="b">
        <f t="shared" ca="1" si="11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0"/>
        <v>78481</v>
      </c>
      <c r="K373">
        <f ca="1">VLOOKUP(F373,'LO7 (bench)'!$N$1:$S$4,6,FALSE)</f>
        <v>260868</v>
      </c>
      <c r="L373" t="b">
        <f t="shared" ca="1" si="11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0"/>
        <v>70353</v>
      </c>
      <c r="K374">
        <f ca="1">VLOOKUP(F374,'LO7 (bench)'!$N$1:$S$4,6,FALSE)</f>
        <v>260868</v>
      </c>
      <c r="L374" t="b">
        <f t="shared" ca="1" si="11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0"/>
        <v>89189</v>
      </c>
      <c r="K375">
        <f ca="1">VLOOKUP(F375,'LO7 (bench)'!$N$1:$S$4,6,FALSE)</f>
        <v>260868</v>
      </c>
      <c r="L375" t="b">
        <f t="shared" ca="1" si="11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0"/>
        <v>70353</v>
      </c>
      <c r="K376">
        <f ca="1">VLOOKUP(F376,'LO7 (bench)'!$N$1:$S$4,6,FALSE)</f>
        <v>260868</v>
      </c>
      <c r="L376" t="b">
        <f t="shared" ca="1" si="11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0"/>
        <v>92401</v>
      </c>
      <c r="K377">
        <f ca="1">VLOOKUP(F377,'LO7 (bench)'!$N$1:$S$4,6,FALSE)</f>
        <v>260868</v>
      </c>
      <c r="L377" t="b">
        <f t="shared" ca="1" si="11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0"/>
        <v>35536</v>
      </c>
      <c r="K378">
        <f ca="1">VLOOKUP(F378,'LO7 (bench)'!$N$1:$S$4,6,FALSE)</f>
        <v>260868</v>
      </c>
      <c r="L378" t="b">
        <f t="shared" ca="1" si="11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0"/>
        <v>92401</v>
      </c>
      <c r="K379">
        <f ca="1">VLOOKUP(F379,'LO7 (bench)'!$N$1:$S$4,6,FALSE)</f>
        <v>260868</v>
      </c>
      <c r="L379" t="b">
        <f t="shared" ca="1" si="11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0"/>
        <v>35536</v>
      </c>
      <c r="K380">
        <f ca="1">VLOOKUP(F380,'LO7 (bench)'!$N$1:$S$4,6,FALSE)</f>
        <v>260868</v>
      </c>
      <c r="L380" t="b">
        <f t="shared" ca="1" si="11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0"/>
        <v>94087</v>
      </c>
      <c r="K381">
        <f ca="1">VLOOKUP(F381,'LO7 (bench)'!$N$1:$S$4,6,FALSE)</f>
        <v>260868</v>
      </c>
      <c r="L381" t="b">
        <f t="shared" ca="1" si="11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0"/>
        <v>35536</v>
      </c>
      <c r="K382">
        <f ca="1">VLOOKUP(F382,'LO7 (bench)'!$N$1:$S$4,6,FALSE)</f>
        <v>260868</v>
      </c>
      <c r="L382" t="b">
        <f t="shared" ca="1" si="11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0"/>
        <v>94133</v>
      </c>
      <c r="K383">
        <f ca="1">VLOOKUP(F383,'LO7 (bench)'!$N$1:$S$4,6,FALSE)</f>
        <v>260868</v>
      </c>
      <c r="L383" t="b">
        <f t="shared" ca="1" si="11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0"/>
        <v>35608</v>
      </c>
      <c r="K384">
        <f ca="1">VLOOKUP(F384,'LO7 (bench)'!$N$1:$S$4,6,FALSE)</f>
        <v>260868</v>
      </c>
      <c r="L384" t="b">
        <f t="shared" ca="1" si="11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0"/>
        <v>94133</v>
      </c>
      <c r="K385">
        <f ca="1">VLOOKUP(F385,'LO7 (bench)'!$N$1:$S$4,6,FALSE)</f>
        <v>260868</v>
      </c>
      <c r="L385" t="b">
        <f t="shared" ca="1" si="11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0"/>
        <v>35608</v>
      </c>
      <c r="K386">
        <f ca="1">VLOOKUP(F386,'LO7 (bench)'!$N$1:$S$4,6,FALSE)</f>
        <v>260868</v>
      </c>
      <c r="L386" t="b">
        <f t="shared" ca="1" si="11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2">I387</f>
        <v>94661</v>
      </c>
      <c r="K387">
        <f ca="1">VLOOKUP(F387,'LO7 (bench)'!$N$1:$S$4,6,FALSE)</f>
        <v>260868</v>
      </c>
      <c r="L387" t="b">
        <f t="shared" ref="L387:L438" ca="1" si="13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2"/>
        <v>36358</v>
      </c>
      <c r="K388">
        <f ca="1">VLOOKUP(F388,'LO7 (bench)'!$N$1:$S$4,6,FALSE)</f>
        <v>260868</v>
      </c>
      <c r="L388" t="b">
        <f t="shared" ca="1" si="13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2"/>
        <v>94661</v>
      </c>
      <c r="K389">
        <f ca="1">VLOOKUP(F389,'LO7 (bench)'!$N$1:$S$4,6,FALSE)</f>
        <v>260868</v>
      </c>
      <c r="L389" t="b">
        <f t="shared" ca="1" si="13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2"/>
        <v>36358</v>
      </c>
      <c r="K390">
        <f ca="1">VLOOKUP(F390,'LO7 (bench)'!$N$1:$S$4,6,FALSE)</f>
        <v>260868</v>
      </c>
      <c r="L390" t="b">
        <f t="shared" ca="1" si="13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2"/>
        <v>97863</v>
      </c>
      <c r="K391">
        <f ca="1">VLOOKUP(F391,'LO7 (bench)'!$N$1:$S$4,6,FALSE)</f>
        <v>260868</v>
      </c>
      <c r="L391" t="b">
        <f t="shared" ca="1" si="13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2"/>
        <v>36358</v>
      </c>
      <c r="K392">
        <f ca="1">VLOOKUP(F392,'LO7 (bench)'!$N$1:$S$4,6,FALSE)</f>
        <v>260868</v>
      </c>
      <c r="L392" t="b">
        <f t="shared" ca="1" si="13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2"/>
        <v>99225</v>
      </c>
      <c r="K393">
        <f ca="1">VLOOKUP(F393,'LO7 (bench)'!$N$1:$S$4,6,FALSE)</f>
        <v>260868</v>
      </c>
      <c r="L393" t="b">
        <f t="shared" ca="1" si="13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2"/>
        <v>36358</v>
      </c>
      <c r="K394">
        <f ca="1">VLOOKUP(F394,'LO7 (bench)'!$N$1:$S$4,6,FALSE)</f>
        <v>260868</v>
      </c>
      <c r="L394" t="b">
        <f t="shared" ca="1" si="13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2"/>
        <v>99902</v>
      </c>
      <c r="K395">
        <f ca="1">VLOOKUP(F395,'LO7 (bench)'!$N$1:$S$4,6,FALSE)</f>
        <v>260868</v>
      </c>
      <c r="L395" t="b">
        <f t="shared" ca="1" si="13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2"/>
        <v>28516</v>
      </c>
      <c r="K396">
        <f ca="1">VLOOKUP(F396,'LO7 (bench)'!$N$1:$S$4,6,FALSE)</f>
        <v>260868</v>
      </c>
      <c r="L396" t="b">
        <f t="shared" ca="1" si="13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2"/>
        <v>99902</v>
      </c>
      <c r="K397">
        <f ca="1">VLOOKUP(F397,'LO7 (bench)'!$N$1:$S$4,6,FALSE)</f>
        <v>260868</v>
      </c>
      <c r="L397" t="b">
        <f t="shared" ca="1" si="13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2"/>
        <v>29716</v>
      </c>
      <c r="K398">
        <f ca="1">VLOOKUP(F398,'LO7 (bench)'!$N$1:$S$4,6,FALSE)</f>
        <v>260868</v>
      </c>
      <c r="L398" t="b">
        <f t="shared" ca="1" si="13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2"/>
        <v>99902</v>
      </c>
      <c r="K399">
        <f ca="1">VLOOKUP(F399,'LO7 (bench)'!$N$1:$S$4,6,FALSE)</f>
        <v>260868</v>
      </c>
      <c r="L399" t="b">
        <f t="shared" ca="1" si="13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2"/>
        <v>29716</v>
      </c>
      <c r="K400">
        <f ca="1">VLOOKUP(F400,'LO7 (bench)'!$N$1:$S$4,6,FALSE)</f>
        <v>260868</v>
      </c>
      <c r="L400" t="b">
        <f t="shared" ca="1" si="13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2"/>
        <v>100113</v>
      </c>
      <c r="K401">
        <f ca="1">VLOOKUP(F401,'LO7 (bench)'!$N$1:$S$4,6,FALSE)</f>
        <v>260868</v>
      </c>
      <c r="L401" t="b">
        <f t="shared" ca="1" si="13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2"/>
        <v>29716</v>
      </c>
      <c r="K402">
        <f ca="1">VLOOKUP(F402,'LO7 (bench)'!$N$1:$S$4,6,FALSE)</f>
        <v>260868</v>
      </c>
      <c r="L402" t="b">
        <f t="shared" ca="1" si="13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2"/>
        <v>101578</v>
      </c>
      <c r="K403">
        <f ca="1">VLOOKUP(F403,'LO7 (bench)'!$N$1:$S$4,6,FALSE)</f>
        <v>260868</v>
      </c>
      <c r="L403" t="b">
        <f t="shared" ca="1" si="13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2"/>
        <v>29716</v>
      </c>
      <c r="K404">
        <f ca="1">VLOOKUP(F404,'LO7 (bench)'!$N$1:$S$4,6,FALSE)</f>
        <v>260868</v>
      </c>
      <c r="L404" t="b">
        <f t="shared" ca="1" si="13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2"/>
        <v>105737</v>
      </c>
      <c r="K405">
        <f ca="1">VLOOKUP(F405,'LO7 (bench)'!$N$1:$S$4,6,FALSE)</f>
        <v>260868</v>
      </c>
      <c r="L405" t="b">
        <f t="shared" ca="1" si="13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2"/>
        <v>29716</v>
      </c>
      <c r="K406">
        <f ca="1">VLOOKUP(F406,'LO7 (bench)'!$N$1:$S$4,6,FALSE)</f>
        <v>260868</v>
      </c>
      <c r="L406" t="b">
        <f t="shared" ca="1" si="13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2"/>
        <v>106235</v>
      </c>
      <c r="K407">
        <f ca="1">VLOOKUP(F407,'LO7 (bench)'!$N$1:$S$4,6,FALSE)</f>
        <v>260868</v>
      </c>
      <c r="L407" t="b">
        <f t="shared" ca="1" si="13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2"/>
        <v>29716</v>
      </c>
      <c r="K408">
        <f ca="1">VLOOKUP(F408,'LO7 (bench)'!$N$1:$S$4,6,FALSE)</f>
        <v>260868</v>
      </c>
      <c r="L408" t="b">
        <f t="shared" ca="1" si="13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2"/>
        <v>110884</v>
      </c>
      <c r="K409">
        <f ca="1">VLOOKUP(F409,'LO7 (bench)'!$N$1:$S$4,6,FALSE)</f>
        <v>260868</v>
      </c>
      <c r="L409" t="b">
        <f t="shared" ca="1" si="13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2"/>
        <v>29716</v>
      </c>
      <c r="K410">
        <f ca="1">VLOOKUP(F410,'LO7 (bench)'!$N$1:$S$4,6,FALSE)</f>
        <v>260868</v>
      </c>
      <c r="L410" t="b">
        <f t="shared" ca="1" si="13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2"/>
        <v>113468</v>
      </c>
      <c r="K411">
        <f ca="1">VLOOKUP(F411,'LO7 (bench)'!$N$1:$S$4,6,FALSE)</f>
        <v>260868</v>
      </c>
      <c r="L411" t="b">
        <f t="shared" ca="1" si="13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2"/>
        <v>30966</v>
      </c>
      <c r="K412">
        <f ca="1">VLOOKUP(F412,'LO7 (bench)'!$N$1:$S$4,6,FALSE)</f>
        <v>260868</v>
      </c>
      <c r="L412" t="b">
        <f t="shared" ca="1" si="13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2"/>
        <v>113468</v>
      </c>
      <c r="K413">
        <f ca="1">VLOOKUP(F413,'LO7 (bench)'!$N$1:$S$4,6,FALSE)</f>
        <v>260868</v>
      </c>
      <c r="L413" t="b">
        <f t="shared" ca="1" si="13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2"/>
        <v>30971</v>
      </c>
      <c r="K414">
        <f ca="1">VLOOKUP(F414,'LO7 (bench)'!$N$1:$S$4,6,FALSE)</f>
        <v>260868</v>
      </c>
      <c r="L414" t="b">
        <f t="shared" ca="1" si="13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2"/>
        <v>113468</v>
      </c>
      <c r="K415">
        <f ca="1">VLOOKUP(F415,'LO7 (bench)'!$N$1:$S$4,6,FALSE)</f>
        <v>260868</v>
      </c>
      <c r="L415" t="b">
        <f t="shared" ca="1" si="13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2"/>
        <v>30971</v>
      </c>
      <c r="K416">
        <f ca="1">VLOOKUP(F416,'LO7 (bench)'!$N$1:$S$4,6,FALSE)</f>
        <v>260868</v>
      </c>
      <c r="L416" t="b">
        <f t="shared" ca="1" si="13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2"/>
        <v>114404</v>
      </c>
      <c r="K417">
        <f ca="1">VLOOKUP(F417,'LO7 (bench)'!$N$1:$S$4,6,FALSE)</f>
        <v>260868</v>
      </c>
      <c r="L417" t="b">
        <f t="shared" ca="1" si="13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2"/>
        <v>30971</v>
      </c>
      <c r="K418">
        <f ca="1">VLOOKUP(F418,'LO7 (bench)'!$N$1:$S$4,6,FALSE)</f>
        <v>260868</v>
      </c>
      <c r="L418" t="b">
        <f t="shared" ca="1" si="13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2"/>
        <v>119703</v>
      </c>
      <c r="K419">
        <f ca="1">VLOOKUP(F419,'LO7 (bench)'!$N$1:$S$4,6,FALSE)</f>
        <v>260868</v>
      </c>
      <c r="L419" t="b">
        <f t="shared" ca="1" si="13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2"/>
        <v>122276</v>
      </c>
      <c r="K420">
        <f ca="1">VLOOKUP(F420,'LO7 (bench)'!$N$1:$S$4,6,FALSE)</f>
        <v>260868</v>
      </c>
      <c r="L420" t="b">
        <f t="shared" ca="1" si="13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2"/>
        <v>30971</v>
      </c>
      <c r="K421">
        <f ca="1">VLOOKUP(F421,'LO7 (bench)'!$N$1:$S$4,6,FALSE)</f>
        <v>260868</v>
      </c>
      <c r="L421" t="b">
        <f t="shared" ca="1" si="13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2"/>
        <v>116977</v>
      </c>
      <c r="K422">
        <f ca="1">VLOOKUP(F422,'LO7 (bench)'!$N$1:$S$4,6,FALSE)</f>
        <v>260868</v>
      </c>
      <c r="L422" t="b">
        <f t="shared" ca="1" si="13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2"/>
        <v>30971</v>
      </c>
      <c r="K423">
        <f ca="1">VLOOKUP(F423,'LO7 (bench)'!$N$1:$S$4,6,FALSE)</f>
        <v>260868</v>
      </c>
      <c r="L423" t="b">
        <f t="shared" ca="1" si="13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2"/>
        <v>116897</v>
      </c>
      <c r="K424">
        <f ca="1">VLOOKUP(F424,'LO7 (bench)'!$N$1:$S$4,6,FALSE)</f>
        <v>260868</v>
      </c>
      <c r="L424" t="b">
        <f t="shared" ca="1" si="13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2"/>
        <v>30971</v>
      </c>
      <c r="K425">
        <f ca="1">VLOOKUP(F425,'LO7 (bench)'!$N$1:$S$4,6,FALSE)</f>
        <v>260868</v>
      </c>
      <c r="L425" t="b">
        <f t="shared" ca="1" si="13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2"/>
        <v>117066</v>
      </c>
      <c r="K426">
        <f ca="1">VLOOKUP(F426,'LO7 (bench)'!$N$1:$S$4,6,FALSE)</f>
        <v>260868</v>
      </c>
      <c r="L426" t="b">
        <f t="shared" ca="1" si="13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2"/>
        <v>30971</v>
      </c>
      <c r="K427">
        <f ca="1">VLOOKUP(F427,'LO7 (bench)'!$N$1:$S$4,6,FALSE)</f>
        <v>260868</v>
      </c>
      <c r="L427" t="b">
        <f t="shared" ca="1" si="13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2"/>
        <v>120548</v>
      </c>
      <c r="K428">
        <f ca="1">VLOOKUP(F428,'LO7 (bench)'!$N$1:$S$4,6,FALSE)</f>
        <v>260868</v>
      </c>
      <c r="L428" t="b">
        <f t="shared" ca="1" si="13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2"/>
        <v>30971</v>
      </c>
      <c r="K429">
        <f ca="1">VLOOKUP(F429,'LO7 (bench)'!$N$1:$S$4,6,FALSE)</f>
        <v>260868</v>
      </c>
      <c r="L429" t="b">
        <f t="shared" ca="1" si="13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2"/>
        <v>120884</v>
      </c>
      <c r="K430">
        <f ca="1">VLOOKUP(F430,'LO7 (bench)'!$N$1:$S$4,6,FALSE)</f>
        <v>260868</v>
      </c>
      <c r="L430" t="b">
        <f t="shared" ca="1" si="13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2"/>
        <v>32502</v>
      </c>
      <c r="K431">
        <f ca="1">VLOOKUP(F431,'LO7 (bench)'!$N$1:$S$4,6,FALSE)</f>
        <v>260868</v>
      </c>
      <c r="L431" t="b">
        <f t="shared" ca="1" si="13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2"/>
        <v>120884</v>
      </c>
      <c r="K432">
        <f ca="1">VLOOKUP(F432,'LO7 (bench)'!$N$1:$S$4,6,FALSE)</f>
        <v>260868</v>
      </c>
      <c r="L432" t="b">
        <f t="shared" ca="1" si="13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2"/>
        <v>32502</v>
      </c>
      <c r="K433">
        <f ca="1">VLOOKUP(F433,'LO7 (bench)'!$N$1:$S$4,6,FALSE)</f>
        <v>260868</v>
      </c>
      <c r="L433" t="b">
        <f t="shared" ca="1" si="13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2"/>
        <v>125878</v>
      </c>
      <c r="K434">
        <f ca="1">VLOOKUP(F434,'LO7 (bench)'!$N$1:$S$4,6,FALSE)</f>
        <v>260868</v>
      </c>
      <c r="L434" t="b">
        <f t="shared" ca="1" si="13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2"/>
        <v>32502</v>
      </c>
      <c r="K435">
        <f ca="1">VLOOKUP(F435,'LO7 (bench)'!$N$1:$S$4,6,FALSE)</f>
        <v>260868</v>
      </c>
      <c r="L435" t="b">
        <f t="shared" ca="1" si="13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2"/>
        <v>128097</v>
      </c>
      <c r="K436">
        <f ca="1">VLOOKUP(F436,'LO7 (bench)'!$N$1:$S$4,6,FALSE)</f>
        <v>260868</v>
      </c>
      <c r="L436" t="b">
        <f t="shared" ca="1" si="13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2"/>
        <v>32502</v>
      </c>
      <c r="K437">
        <f ca="1">VLOOKUP(F437,'LO7 (bench)'!$N$1:$S$4,6,FALSE)</f>
        <v>260868</v>
      </c>
      <c r="L437" t="b">
        <f t="shared" ca="1" si="13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2"/>
        <v>142703</v>
      </c>
      <c r="K438">
        <f ca="1">VLOOKUP(F438,'LO7 (bench)'!$N$1:$S$4,6,FALSE)</f>
        <v>260868</v>
      </c>
      <c r="L438" t="b">
        <f t="shared" ca="1" si="13"/>
        <v>0</v>
      </c>
    </row>
  </sheetData>
  <autoFilter ref="A1:S438" xr:uid="{7115A7C3-2189-4B60-A6A0-A1FB7E496A50}"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EC80F-785E-474A-9FA8-DA59DAC31757}">
  <dimension ref="A1:T2165"/>
  <sheetViews>
    <sheetView zoomScale="85" zoomScaleNormal="85" workbookViewId="0">
      <selection activeCell="Q3" sqref="Q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N1" t="s">
        <v>39</v>
      </c>
      <c r="O1" t="s">
        <v>46</v>
      </c>
      <c r="P1" t="s">
        <v>3290</v>
      </c>
      <c r="Q1" s="1" t="s">
        <v>3947</v>
      </c>
      <c r="R1" s="9" t="s">
        <v>3946</v>
      </c>
      <c r="S1" s="9" t="s">
        <v>3954</v>
      </c>
      <c r="T1" s="1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v>91</v>
      </c>
      <c r="K2">
        <v>1</v>
      </c>
      <c r="M2">
        <f>O3-O2</f>
        <v>601</v>
      </c>
      <c r="N2" t="s">
        <v>55</v>
      </c>
      <c r="O2">
        <f>MATCH(N2,F$1:F$2165,0)</f>
        <v>2</v>
      </c>
      <c r="P2">
        <v>88</v>
      </c>
      <c r="Q2" s="1">
        <f t="array" aca="1" ref="Q2" ca="1">EXP(AVERAGE(LN(1+INDIRECT("J"&amp;O2):INDIRECT("J"&amp;O3-1)))+ROUND(_xlfn.NORM.S.INV($P$2/100),6)*_xlfn.STDEV.P(LN(1+INDIRECT("J"&amp;O2):INDIRECT("J"&amp;O3-1))))-1</f>
        <v>123805.96109187054</v>
      </c>
      <c r="R2" s="10" t="e">
        <f t="array" aca="1" ref="R2" ca="1">(SUM((INDIRECT("J"&amp;O2):INDIRECT("J"&amp;O3-1))^$P$2)/COUNT(INDIRECT("J"&amp;O2):INDIRECT("J"&amp;O3-1)))^(1/$P$2)</f>
        <v>#NUM!</v>
      </c>
      <c r="S2" s="10">
        <f t="array" aca="1" ref="S2" ca="1">INDEX(INDIRECT("J"&amp;O2):INDIRECT("J"&amp;O3-1),_xlfn.CEILING.MATH($P$2*(O3-O2)/100))</f>
        <v>97323</v>
      </c>
      <c r="T2">
        <f ca="1">MAX(INDIRECT("J"&amp;O2):INDIRECT("J"&amp;O3-1))</f>
        <v>185362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v>91</v>
      </c>
      <c r="K3">
        <v>2</v>
      </c>
      <c r="M3">
        <f t="shared" ref="M3:M4" si="0">O4-O3</f>
        <v>884</v>
      </c>
      <c r="N3" t="s">
        <v>958</v>
      </c>
      <c r="O3">
        <f>MATCH(N3,F$1:F$2165,0)</f>
        <v>603</v>
      </c>
      <c r="Q3" s="1">
        <f t="array" aca="1" ref="Q3" ca="1">EXP(AVERAGE(LN(1+INDIRECT("J"&amp;O3):INDIRECT("J"&amp;O4-1)))+ROUND(_xlfn.NORM.S.INV($P$2/100),6)*_xlfn.STDEV.P(LN(1+INDIRECT("J"&amp;O3):INDIRECT("J"&amp;O4-1))))-1</f>
        <v>1370442.5742300099</v>
      </c>
      <c r="R3" s="10" t="e">
        <f t="array" aca="1" ref="R3" ca="1">(SUM((INDIRECT("J"&amp;O3):INDIRECT("J"&amp;O4-1))^$P$2)/COUNT(INDIRECT("J"&amp;O3):INDIRECT("J"&amp;O4-1)))^(1/$P$2)</f>
        <v>#NUM!</v>
      </c>
      <c r="S3" s="10">
        <f t="array" aca="1" ref="S3" ca="1">INDEX(INDIRECT("J"&amp;O3):INDIRECT("J"&amp;O4-1),_xlfn.CEILING.MATH($P$2*(O4-O3)/100))</f>
        <v>1255364</v>
      </c>
      <c r="T3">
        <f ca="1">MAX(INDIRECT("J"&amp;O3):INDIRECT("J"&amp;O4-1))</f>
        <v>2231451</v>
      </c>
    </row>
    <row r="4" spans="1:20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v>100</v>
      </c>
      <c r="K4">
        <v>3</v>
      </c>
      <c r="M4">
        <f t="shared" si="0"/>
        <v>679</v>
      </c>
      <c r="N4" t="s">
        <v>2275</v>
      </c>
      <c r="O4">
        <f>MATCH(N4,F$1:F$2165,0)</f>
        <v>1487</v>
      </c>
      <c r="Q4" s="1">
        <f t="array" aca="1" ref="Q4" ca="1">EXP(AVERAGE(LN(1+INDIRECT("J"&amp;O4):INDIRECT("J"&amp;O5-1)))+ROUND(_xlfn.NORM.S.INV($P$2/100),6)*_xlfn.STDEV.P(LN(1+INDIRECT("J"&amp;O4):INDIRECT("J"&amp;O5-1))))-1</f>
        <v>409396.74694548617</v>
      </c>
      <c r="R4" s="10" t="e">
        <f t="array" aca="1" ref="R4" ca="1">(SUM((INDIRECT("J"&amp;O4):INDIRECT("J"&amp;O5-1))^$P$2)/COUNT(INDIRECT("J"&amp;O4):INDIRECT("J"&amp;O5-1)))^(1/$P$2)</f>
        <v>#NUM!</v>
      </c>
      <c r="S4" s="10">
        <f t="array" aca="1" ref="S4" ca="1">INDEX(INDIRECT("J"&amp;O4):INDIRECT("J"&amp;O5-1),_xlfn.CEILING.MATH($P$2*(O5-O4)/100))</f>
        <v>259260</v>
      </c>
      <c r="T4">
        <f ca="1">MAX(INDIRECT("J"&amp;O4):INDIRECT("J"&amp;O5-1))</f>
        <v>400263</v>
      </c>
    </row>
    <row r="5" spans="1:20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v>100</v>
      </c>
      <c r="K5">
        <v>4</v>
      </c>
      <c r="O5">
        <v>2166</v>
      </c>
    </row>
    <row r="6" spans="1:20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v>100</v>
      </c>
      <c r="K6">
        <v>5</v>
      </c>
      <c r="S6" s="4"/>
    </row>
    <row r="7" spans="1:20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v>100</v>
      </c>
      <c r="K7">
        <v>6</v>
      </c>
      <c r="R7" s="4"/>
    </row>
    <row r="8" spans="1:20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v>100</v>
      </c>
      <c r="K8">
        <v>7</v>
      </c>
      <c r="R8" s="4"/>
    </row>
    <row r="9" spans="1:20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v>100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v>100</v>
      </c>
      <c r="K10">
        <v>9</v>
      </c>
    </row>
    <row r="11" spans="1:20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v>100</v>
      </c>
      <c r="K11">
        <v>10</v>
      </c>
    </row>
    <row r="12" spans="1:20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v>100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v>100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v>100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v>100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v>100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v>100</v>
      </c>
      <c r="K17">
        <v>16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v>100</v>
      </c>
      <c r="K18">
        <v>17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v>100</v>
      </c>
      <c r="K19">
        <v>18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v>524</v>
      </c>
      <c r="K20">
        <v>19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v>524</v>
      </c>
      <c r="K21">
        <v>20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v>524</v>
      </c>
      <c r="K22">
        <v>21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v>524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v>524</v>
      </c>
      <c r="K24">
        <v>23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v>1000</v>
      </c>
      <c r="K25">
        <v>24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v>1000</v>
      </c>
      <c r="K26">
        <v>25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v>1000</v>
      </c>
      <c r="K27">
        <v>26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v>1000</v>
      </c>
      <c r="K28">
        <v>27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v>1065</v>
      </c>
      <c r="K29">
        <v>28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v>1284</v>
      </c>
      <c r="K30">
        <v>29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v>1285</v>
      </c>
      <c r="K31">
        <v>30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v>1285</v>
      </c>
      <c r="K32">
        <v>31</v>
      </c>
    </row>
    <row r="33" spans="1:11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v>1575</v>
      </c>
      <c r="K33">
        <v>32</v>
      </c>
    </row>
    <row r="34" spans="1:11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v>1585</v>
      </c>
      <c r="K34">
        <v>33</v>
      </c>
    </row>
    <row r="35" spans="1:11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v>1622</v>
      </c>
      <c r="K35">
        <v>34</v>
      </c>
    </row>
    <row r="36" spans="1:11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v>1622</v>
      </c>
      <c r="K36">
        <v>35</v>
      </c>
    </row>
    <row r="37" spans="1:11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v>1622</v>
      </c>
      <c r="K37">
        <v>36</v>
      </c>
    </row>
    <row r="38" spans="1:11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v>1649</v>
      </c>
      <c r="K38">
        <v>37</v>
      </c>
    </row>
    <row r="39" spans="1:11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v>1705</v>
      </c>
      <c r="K39">
        <v>38</v>
      </c>
    </row>
    <row r="40" spans="1:11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v>2066</v>
      </c>
      <c r="K40">
        <v>39</v>
      </c>
    </row>
    <row r="41" spans="1:11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v>2452</v>
      </c>
      <c r="K41">
        <v>40</v>
      </c>
    </row>
    <row r="42" spans="1:11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v>2800</v>
      </c>
      <c r="K42">
        <v>41</v>
      </c>
    </row>
    <row r="43" spans="1:11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v>3167</v>
      </c>
      <c r="K43">
        <v>42</v>
      </c>
    </row>
    <row r="44" spans="1:11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v>3167</v>
      </c>
      <c r="K44">
        <v>43</v>
      </c>
    </row>
    <row r="45" spans="1:11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v>3167</v>
      </c>
      <c r="K45">
        <v>44</v>
      </c>
    </row>
    <row r="46" spans="1:11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v>3168</v>
      </c>
      <c r="K46">
        <v>45</v>
      </c>
    </row>
    <row r="47" spans="1:11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v>3168</v>
      </c>
      <c r="K47">
        <v>46</v>
      </c>
    </row>
    <row r="48" spans="1:11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v>3168</v>
      </c>
      <c r="K48">
        <v>47</v>
      </c>
    </row>
    <row r="49" spans="1:11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v>3168</v>
      </c>
      <c r="K49">
        <v>48</v>
      </c>
    </row>
    <row r="50" spans="1:11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v>3168</v>
      </c>
      <c r="K50">
        <v>49</v>
      </c>
    </row>
    <row r="51" spans="1:11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v>3168</v>
      </c>
      <c r="K51">
        <v>50</v>
      </c>
    </row>
    <row r="52" spans="1:11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v>3168</v>
      </c>
      <c r="K52">
        <v>51</v>
      </c>
    </row>
    <row r="53" spans="1:11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v>3304</v>
      </c>
      <c r="K53">
        <v>52</v>
      </c>
    </row>
    <row r="54" spans="1:11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v>3304</v>
      </c>
      <c r="K54">
        <v>53</v>
      </c>
    </row>
    <row r="55" spans="1:11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v>3888</v>
      </c>
      <c r="K55">
        <v>54</v>
      </c>
    </row>
    <row r="56" spans="1:11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v>3888</v>
      </c>
      <c r="K56">
        <v>55</v>
      </c>
    </row>
    <row r="57" spans="1:11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v>3888</v>
      </c>
      <c r="K57">
        <v>56</v>
      </c>
    </row>
    <row r="58" spans="1:11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v>4700</v>
      </c>
      <c r="K58">
        <v>57</v>
      </c>
    </row>
    <row r="59" spans="1:11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v>4700</v>
      </c>
      <c r="K59">
        <v>58</v>
      </c>
    </row>
    <row r="60" spans="1:11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v>5000</v>
      </c>
      <c r="K60">
        <v>59</v>
      </c>
    </row>
    <row r="61" spans="1:11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v>5000</v>
      </c>
      <c r="K61">
        <v>60</v>
      </c>
    </row>
    <row r="62" spans="1:11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v>5020</v>
      </c>
      <c r="K62">
        <v>61</v>
      </c>
    </row>
    <row r="63" spans="1:11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v>5488</v>
      </c>
      <c r="K63">
        <v>62</v>
      </c>
    </row>
    <row r="64" spans="1:11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v>5488</v>
      </c>
      <c r="K64">
        <v>63</v>
      </c>
    </row>
    <row r="65" spans="1:11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v>5750</v>
      </c>
      <c r="K65">
        <v>64</v>
      </c>
    </row>
    <row r="66" spans="1:11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v>6270</v>
      </c>
      <c r="K66">
        <v>65</v>
      </c>
    </row>
    <row r="67" spans="1:11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v>6911</v>
      </c>
      <c r="K67">
        <v>66</v>
      </c>
    </row>
    <row r="68" spans="1:11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v>6911</v>
      </c>
      <c r="K68">
        <v>67</v>
      </c>
    </row>
    <row r="69" spans="1:11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v>6911</v>
      </c>
      <c r="K69">
        <v>68</v>
      </c>
    </row>
    <row r="70" spans="1:11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v>6971</v>
      </c>
      <c r="K70">
        <v>69</v>
      </c>
    </row>
    <row r="71" spans="1:11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v>6971</v>
      </c>
      <c r="K71">
        <v>70</v>
      </c>
    </row>
    <row r="72" spans="1:11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v>7235</v>
      </c>
      <c r="K72">
        <v>71</v>
      </c>
    </row>
    <row r="73" spans="1:11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v>7391</v>
      </c>
      <c r="K73">
        <v>72</v>
      </c>
    </row>
    <row r="74" spans="1:11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v>7788</v>
      </c>
      <c r="K74">
        <v>73</v>
      </c>
    </row>
    <row r="75" spans="1:11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v>8012</v>
      </c>
      <c r="K75">
        <v>74</v>
      </c>
    </row>
    <row r="76" spans="1:11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v>8016</v>
      </c>
      <c r="K76">
        <v>75</v>
      </c>
    </row>
    <row r="77" spans="1:11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v>8016</v>
      </c>
      <c r="K77">
        <v>76</v>
      </c>
    </row>
    <row r="78" spans="1:11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v>8016</v>
      </c>
      <c r="K78">
        <v>77</v>
      </c>
    </row>
    <row r="79" spans="1:11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v>8628</v>
      </c>
      <c r="K79">
        <v>78</v>
      </c>
    </row>
    <row r="80" spans="1:11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v>9338</v>
      </c>
      <c r="K80">
        <v>79</v>
      </c>
    </row>
    <row r="81" spans="1:11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v>9456</v>
      </c>
      <c r="K81">
        <v>80</v>
      </c>
    </row>
    <row r="82" spans="1:11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v>9456</v>
      </c>
      <c r="K82">
        <v>81</v>
      </c>
    </row>
    <row r="83" spans="1:11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v>9489</v>
      </c>
      <c r="K83">
        <v>82</v>
      </c>
    </row>
    <row r="84" spans="1:11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v>9502</v>
      </c>
      <c r="K84">
        <v>83</v>
      </c>
    </row>
    <row r="85" spans="1:11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v>9519</v>
      </c>
      <c r="K85">
        <v>84</v>
      </c>
    </row>
    <row r="86" spans="1:11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v>9560</v>
      </c>
      <c r="K86">
        <v>85</v>
      </c>
    </row>
    <row r="87" spans="1:11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v>9560</v>
      </c>
      <c r="K87">
        <v>86</v>
      </c>
    </row>
    <row r="88" spans="1:11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v>9560</v>
      </c>
      <c r="K88">
        <v>87</v>
      </c>
    </row>
    <row r="89" spans="1:11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v>10000</v>
      </c>
      <c r="K89">
        <v>88</v>
      </c>
    </row>
    <row r="90" spans="1:11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v>10000</v>
      </c>
      <c r="K90">
        <v>89</v>
      </c>
    </row>
    <row r="91" spans="1:11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v>10000</v>
      </c>
      <c r="K91">
        <v>90</v>
      </c>
    </row>
    <row r="92" spans="1:11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v>10000</v>
      </c>
      <c r="K92">
        <v>91</v>
      </c>
    </row>
    <row r="93" spans="1:11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v>10058</v>
      </c>
      <c r="K93">
        <v>92</v>
      </c>
    </row>
    <row r="94" spans="1:11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v>10058</v>
      </c>
      <c r="K94">
        <v>93</v>
      </c>
    </row>
    <row r="95" spans="1:11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v>10058</v>
      </c>
      <c r="K95">
        <v>94</v>
      </c>
    </row>
    <row r="96" spans="1:11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v>10058</v>
      </c>
      <c r="K96">
        <v>95</v>
      </c>
    </row>
    <row r="97" spans="1:11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v>10058</v>
      </c>
      <c r="K97">
        <v>96</v>
      </c>
    </row>
    <row r="98" spans="1:11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v>10058</v>
      </c>
      <c r="K98">
        <v>97</v>
      </c>
    </row>
    <row r="99" spans="1:11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v>10058</v>
      </c>
      <c r="K99">
        <v>98</v>
      </c>
    </row>
    <row r="100" spans="1:11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v>10058</v>
      </c>
      <c r="K100">
        <v>99</v>
      </c>
    </row>
    <row r="101" spans="1:11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v>10059</v>
      </c>
      <c r="K101">
        <v>100</v>
      </c>
    </row>
    <row r="102" spans="1:11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v>10059</v>
      </c>
      <c r="K102">
        <v>101</v>
      </c>
    </row>
    <row r="103" spans="1:11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v>10059</v>
      </c>
      <c r="K103">
        <v>102</v>
      </c>
    </row>
    <row r="104" spans="1:11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v>10059</v>
      </c>
      <c r="K104">
        <v>103</v>
      </c>
    </row>
    <row r="105" spans="1:11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v>10059</v>
      </c>
      <c r="K105">
        <v>104</v>
      </c>
    </row>
    <row r="106" spans="1:11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v>10223</v>
      </c>
      <c r="K106">
        <v>105</v>
      </c>
    </row>
    <row r="107" spans="1:11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v>10223</v>
      </c>
      <c r="K107">
        <v>106</v>
      </c>
    </row>
    <row r="108" spans="1:11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v>10223</v>
      </c>
      <c r="K108">
        <v>107</v>
      </c>
    </row>
    <row r="109" spans="1:11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v>10223</v>
      </c>
      <c r="K109">
        <v>108</v>
      </c>
    </row>
    <row r="110" spans="1:11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v>10811</v>
      </c>
      <c r="K110">
        <v>109</v>
      </c>
    </row>
    <row r="111" spans="1:11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v>11100</v>
      </c>
      <c r="K111">
        <v>110</v>
      </c>
    </row>
    <row r="112" spans="1:11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v>11219</v>
      </c>
      <c r="K112">
        <v>111</v>
      </c>
    </row>
    <row r="113" spans="1:11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v>11219</v>
      </c>
      <c r="K113">
        <v>112</v>
      </c>
    </row>
    <row r="114" spans="1:11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v>12128</v>
      </c>
      <c r="K114">
        <v>113</v>
      </c>
    </row>
    <row r="115" spans="1:11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v>12140</v>
      </c>
      <c r="K115">
        <v>114</v>
      </c>
    </row>
    <row r="116" spans="1:11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v>12319</v>
      </c>
      <c r="K116">
        <v>115</v>
      </c>
    </row>
    <row r="117" spans="1:11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v>12369</v>
      </c>
      <c r="K117">
        <v>116</v>
      </c>
    </row>
    <row r="118" spans="1:11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v>12440</v>
      </c>
      <c r="K118">
        <v>117</v>
      </c>
    </row>
    <row r="119" spans="1:11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v>12440</v>
      </c>
      <c r="K119">
        <v>118</v>
      </c>
    </row>
    <row r="120" spans="1:11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v>12440</v>
      </c>
      <c r="K120">
        <v>119</v>
      </c>
    </row>
    <row r="121" spans="1:11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v>12440</v>
      </c>
      <c r="K121">
        <v>120</v>
      </c>
    </row>
    <row r="122" spans="1:11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v>12440</v>
      </c>
      <c r="K122">
        <v>121</v>
      </c>
    </row>
    <row r="123" spans="1:11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v>12440</v>
      </c>
      <c r="K123">
        <v>122</v>
      </c>
    </row>
    <row r="124" spans="1:11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v>12440</v>
      </c>
      <c r="K124">
        <v>123</v>
      </c>
    </row>
    <row r="125" spans="1:11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v>12488</v>
      </c>
      <c r="K125">
        <v>124</v>
      </c>
    </row>
    <row r="126" spans="1:11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v>12488</v>
      </c>
      <c r="K126">
        <v>125</v>
      </c>
    </row>
    <row r="127" spans="1:11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v>12488</v>
      </c>
      <c r="K127">
        <v>126</v>
      </c>
    </row>
    <row r="128" spans="1:11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v>12488</v>
      </c>
      <c r="K128">
        <v>127</v>
      </c>
    </row>
    <row r="129" spans="1:11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v>12509</v>
      </c>
      <c r="K129">
        <v>128</v>
      </c>
    </row>
    <row r="130" spans="1:11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v>12860</v>
      </c>
      <c r="K130">
        <v>129</v>
      </c>
    </row>
    <row r="131" spans="1:11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v>12860</v>
      </c>
      <c r="K131">
        <v>130</v>
      </c>
    </row>
    <row r="132" spans="1:11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v>12860</v>
      </c>
      <c r="K132">
        <v>131</v>
      </c>
    </row>
    <row r="133" spans="1:11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v>12860</v>
      </c>
      <c r="K133">
        <v>132</v>
      </c>
    </row>
    <row r="134" spans="1:11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v>12860</v>
      </c>
      <c r="K134">
        <v>133</v>
      </c>
    </row>
    <row r="135" spans="1:11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v>12860</v>
      </c>
      <c r="K135">
        <v>134</v>
      </c>
    </row>
    <row r="136" spans="1:11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v>12860</v>
      </c>
      <c r="K136">
        <v>135</v>
      </c>
    </row>
    <row r="137" spans="1:11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v>12860</v>
      </c>
      <c r="K137">
        <v>136</v>
      </c>
    </row>
    <row r="138" spans="1:11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v>12860</v>
      </c>
      <c r="K138">
        <v>137</v>
      </c>
    </row>
    <row r="139" spans="1:11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v>12860</v>
      </c>
      <c r="K139">
        <v>138</v>
      </c>
    </row>
    <row r="140" spans="1:11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v>12860</v>
      </c>
      <c r="K140">
        <v>139</v>
      </c>
    </row>
    <row r="141" spans="1:11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v>12860</v>
      </c>
      <c r="K141">
        <v>140</v>
      </c>
    </row>
    <row r="142" spans="1:11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v>12860</v>
      </c>
      <c r="K142">
        <v>141</v>
      </c>
    </row>
    <row r="143" spans="1:11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v>12860</v>
      </c>
      <c r="K143">
        <v>142</v>
      </c>
    </row>
    <row r="144" spans="1:11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v>13059</v>
      </c>
      <c r="K144">
        <v>143</v>
      </c>
    </row>
    <row r="145" spans="1:11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v>13162</v>
      </c>
      <c r="K145">
        <v>144</v>
      </c>
    </row>
    <row r="146" spans="1:11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v>13162</v>
      </c>
      <c r="K146">
        <v>145</v>
      </c>
    </row>
    <row r="147" spans="1:11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v>13162</v>
      </c>
      <c r="K147">
        <v>146</v>
      </c>
    </row>
    <row r="148" spans="1:11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v>13162</v>
      </c>
      <c r="K148">
        <v>147</v>
      </c>
    </row>
    <row r="149" spans="1:11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v>13162</v>
      </c>
      <c r="K149">
        <v>148</v>
      </c>
    </row>
    <row r="150" spans="1:11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v>13162</v>
      </c>
      <c r="K150">
        <v>149</v>
      </c>
    </row>
    <row r="151" spans="1:11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v>13162</v>
      </c>
      <c r="K151">
        <v>150</v>
      </c>
    </row>
    <row r="152" spans="1:11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v>13294</v>
      </c>
      <c r="K152">
        <v>151</v>
      </c>
    </row>
    <row r="153" spans="1:11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v>13294</v>
      </c>
      <c r="K153">
        <v>152</v>
      </c>
    </row>
    <row r="154" spans="1:11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v>13297</v>
      </c>
      <c r="K154">
        <v>153</v>
      </c>
    </row>
    <row r="155" spans="1:11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v>13297</v>
      </c>
      <c r="K155">
        <v>154</v>
      </c>
    </row>
    <row r="156" spans="1:11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v>13298</v>
      </c>
      <c r="K156">
        <v>155</v>
      </c>
    </row>
    <row r="157" spans="1:11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v>13405</v>
      </c>
      <c r="K157">
        <v>156</v>
      </c>
    </row>
    <row r="158" spans="1:11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v>13405</v>
      </c>
      <c r="K158">
        <v>157</v>
      </c>
    </row>
    <row r="159" spans="1:11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v>13405</v>
      </c>
      <c r="K159">
        <v>158</v>
      </c>
    </row>
    <row r="160" spans="1:11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v>13600</v>
      </c>
      <c r="K160">
        <v>159</v>
      </c>
    </row>
    <row r="161" spans="1:11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v>13615</v>
      </c>
      <c r="K161">
        <v>160</v>
      </c>
    </row>
    <row r="162" spans="1:11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v>13615</v>
      </c>
      <c r="K162">
        <v>161</v>
      </c>
    </row>
    <row r="163" spans="1:11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v>13615</v>
      </c>
      <c r="K163">
        <v>162</v>
      </c>
    </row>
    <row r="164" spans="1:11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v>13615</v>
      </c>
      <c r="K164">
        <v>163</v>
      </c>
    </row>
    <row r="165" spans="1:11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v>13615</v>
      </c>
      <c r="K165">
        <v>164</v>
      </c>
    </row>
    <row r="166" spans="1:11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v>13615</v>
      </c>
      <c r="K166">
        <v>165</v>
      </c>
    </row>
    <row r="167" spans="1:11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v>13615</v>
      </c>
      <c r="K167">
        <v>166</v>
      </c>
    </row>
    <row r="168" spans="1:11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v>13615</v>
      </c>
      <c r="K168">
        <v>167</v>
      </c>
    </row>
    <row r="169" spans="1:11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v>13615</v>
      </c>
      <c r="K169">
        <v>168</v>
      </c>
    </row>
    <row r="170" spans="1:11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v>13615</v>
      </c>
      <c r="K170">
        <v>169</v>
      </c>
    </row>
    <row r="171" spans="1:11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v>13615</v>
      </c>
      <c r="K171">
        <v>170</v>
      </c>
    </row>
    <row r="172" spans="1:11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v>13615</v>
      </c>
      <c r="K172">
        <v>171</v>
      </c>
    </row>
    <row r="173" spans="1:11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v>13615</v>
      </c>
      <c r="K173">
        <v>172</v>
      </c>
    </row>
    <row r="174" spans="1:11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v>13615</v>
      </c>
      <c r="K174">
        <v>173</v>
      </c>
    </row>
    <row r="175" spans="1:11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v>13615</v>
      </c>
      <c r="K175">
        <v>174</v>
      </c>
    </row>
    <row r="176" spans="1:11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v>13615</v>
      </c>
      <c r="K176">
        <v>175</v>
      </c>
    </row>
    <row r="177" spans="1:11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v>14199</v>
      </c>
      <c r="K177">
        <v>176</v>
      </c>
    </row>
    <row r="178" spans="1:11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v>14231</v>
      </c>
      <c r="K178">
        <v>177</v>
      </c>
    </row>
    <row r="179" spans="1:11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v>14368</v>
      </c>
      <c r="K179">
        <v>178</v>
      </c>
    </row>
    <row r="180" spans="1:11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v>14445</v>
      </c>
      <c r="K180">
        <v>179</v>
      </c>
    </row>
    <row r="181" spans="1:11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v>14499</v>
      </c>
      <c r="K181">
        <v>180</v>
      </c>
    </row>
    <row r="182" spans="1:11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v>14499</v>
      </c>
      <c r="K182">
        <v>181</v>
      </c>
    </row>
    <row r="183" spans="1:11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v>14499</v>
      </c>
      <c r="K183">
        <v>182</v>
      </c>
    </row>
    <row r="184" spans="1:11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v>14519</v>
      </c>
      <c r="K184">
        <v>183</v>
      </c>
    </row>
    <row r="185" spans="1:11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v>14626</v>
      </c>
      <c r="K185">
        <v>184</v>
      </c>
    </row>
    <row r="186" spans="1:11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v>14626</v>
      </c>
      <c r="K186">
        <v>185</v>
      </c>
    </row>
    <row r="187" spans="1:11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v>15369</v>
      </c>
      <c r="K187">
        <v>186</v>
      </c>
    </row>
    <row r="188" spans="1:11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v>15369</v>
      </c>
      <c r="K188">
        <v>187</v>
      </c>
    </row>
    <row r="189" spans="1:11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v>15369</v>
      </c>
      <c r="K189">
        <v>188</v>
      </c>
    </row>
    <row r="190" spans="1:11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v>15737</v>
      </c>
      <c r="K190">
        <v>189</v>
      </c>
    </row>
    <row r="191" spans="1:11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v>15737</v>
      </c>
      <c r="K191">
        <v>190</v>
      </c>
    </row>
    <row r="192" spans="1:11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v>15758</v>
      </c>
      <c r="K192">
        <v>191</v>
      </c>
    </row>
    <row r="193" spans="1:11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v>16203</v>
      </c>
      <c r="K193">
        <v>192</v>
      </c>
    </row>
    <row r="194" spans="1:11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v>16203</v>
      </c>
      <c r="K194">
        <v>193</v>
      </c>
    </row>
    <row r="195" spans="1:11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v>16203</v>
      </c>
      <c r="K195">
        <v>194</v>
      </c>
    </row>
    <row r="196" spans="1:11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v>16203</v>
      </c>
      <c r="K196">
        <v>195</v>
      </c>
    </row>
    <row r="197" spans="1:11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v>16207</v>
      </c>
      <c r="K197">
        <v>196</v>
      </c>
    </row>
    <row r="198" spans="1:11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v>16207</v>
      </c>
      <c r="K198">
        <v>197</v>
      </c>
    </row>
    <row r="199" spans="1:11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v>16207</v>
      </c>
      <c r="K199">
        <v>198</v>
      </c>
    </row>
    <row r="200" spans="1:11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v>16208</v>
      </c>
      <c r="K200">
        <v>199</v>
      </c>
    </row>
    <row r="201" spans="1:11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v>16208</v>
      </c>
      <c r="K201">
        <v>200</v>
      </c>
    </row>
    <row r="202" spans="1:11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v>16208</v>
      </c>
      <c r="K202">
        <v>201</v>
      </c>
    </row>
    <row r="203" spans="1:11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v>16208</v>
      </c>
      <c r="K203">
        <v>202</v>
      </c>
    </row>
    <row r="204" spans="1:11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v>16208</v>
      </c>
      <c r="K204">
        <v>203</v>
      </c>
    </row>
    <row r="205" spans="1:11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v>16228</v>
      </c>
      <c r="K205">
        <v>204</v>
      </c>
    </row>
    <row r="206" spans="1:11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v>16321</v>
      </c>
      <c r="K206">
        <v>205</v>
      </c>
    </row>
    <row r="207" spans="1:11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v>16393</v>
      </c>
      <c r="K207">
        <v>206</v>
      </c>
    </row>
    <row r="208" spans="1:11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v>16393</v>
      </c>
      <c r="K208">
        <v>207</v>
      </c>
    </row>
    <row r="209" spans="1:11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v>16393</v>
      </c>
      <c r="K209">
        <v>208</v>
      </c>
    </row>
    <row r="210" spans="1:11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v>16393</v>
      </c>
      <c r="K210">
        <v>209</v>
      </c>
    </row>
    <row r="211" spans="1:11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v>16393</v>
      </c>
      <c r="K211">
        <v>210</v>
      </c>
    </row>
    <row r="212" spans="1:11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v>16393</v>
      </c>
      <c r="K212">
        <v>211</v>
      </c>
    </row>
    <row r="213" spans="1:11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v>16393</v>
      </c>
      <c r="K213">
        <v>212</v>
      </c>
    </row>
    <row r="214" spans="1:11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v>16393</v>
      </c>
      <c r="K214">
        <v>213</v>
      </c>
    </row>
    <row r="215" spans="1:11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v>16393</v>
      </c>
      <c r="K215">
        <v>214</v>
      </c>
    </row>
    <row r="216" spans="1:11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v>16393</v>
      </c>
      <c r="K216">
        <v>215</v>
      </c>
    </row>
    <row r="217" spans="1:11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v>16393</v>
      </c>
      <c r="K217">
        <v>216</v>
      </c>
    </row>
    <row r="218" spans="1:11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v>16393</v>
      </c>
      <c r="K218">
        <v>217</v>
      </c>
    </row>
    <row r="219" spans="1:11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v>16393</v>
      </c>
      <c r="K219">
        <v>218</v>
      </c>
    </row>
    <row r="220" spans="1:11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v>16393</v>
      </c>
      <c r="K220">
        <v>219</v>
      </c>
    </row>
    <row r="221" spans="1:11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v>16393</v>
      </c>
      <c r="K221">
        <v>220</v>
      </c>
    </row>
    <row r="222" spans="1:11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v>16393</v>
      </c>
      <c r="K222">
        <v>221</v>
      </c>
    </row>
    <row r="223" spans="1:11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v>16393</v>
      </c>
      <c r="K223">
        <v>222</v>
      </c>
    </row>
    <row r="224" spans="1:11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v>16540</v>
      </c>
      <c r="K224">
        <v>223</v>
      </c>
    </row>
    <row r="225" spans="1:11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v>16540</v>
      </c>
      <c r="K225">
        <v>224</v>
      </c>
    </row>
    <row r="226" spans="1:11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v>16899</v>
      </c>
      <c r="K226">
        <v>225</v>
      </c>
    </row>
    <row r="227" spans="1:11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v>17126</v>
      </c>
      <c r="K227">
        <v>226</v>
      </c>
    </row>
    <row r="228" spans="1:11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v>17126</v>
      </c>
      <c r="K228">
        <v>227</v>
      </c>
    </row>
    <row r="229" spans="1:11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v>17126</v>
      </c>
      <c r="K229">
        <v>228</v>
      </c>
    </row>
    <row r="230" spans="1:11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v>17126</v>
      </c>
      <c r="K230">
        <v>229</v>
      </c>
    </row>
    <row r="231" spans="1:11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v>17126</v>
      </c>
      <c r="K231">
        <v>230</v>
      </c>
    </row>
    <row r="232" spans="1:11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v>17126</v>
      </c>
      <c r="K232">
        <v>231</v>
      </c>
    </row>
    <row r="233" spans="1:11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v>17276</v>
      </c>
      <c r="K233">
        <v>232</v>
      </c>
    </row>
    <row r="234" spans="1:11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v>17276</v>
      </c>
      <c r="K234">
        <v>233</v>
      </c>
    </row>
    <row r="235" spans="1:11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v>17328</v>
      </c>
      <c r="K235">
        <v>234</v>
      </c>
    </row>
    <row r="236" spans="1:11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v>17328</v>
      </c>
      <c r="K236">
        <v>235</v>
      </c>
    </row>
    <row r="237" spans="1:11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v>17437</v>
      </c>
      <c r="K237">
        <v>236</v>
      </c>
    </row>
    <row r="238" spans="1:11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v>17462</v>
      </c>
      <c r="K238">
        <v>237</v>
      </c>
    </row>
    <row r="239" spans="1:11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v>17507</v>
      </c>
      <c r="K239">
        <v>238</v>
      </c>
    </row>
    <row r="240" spans="1:11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v>18078</v>
      </c>
      <c r="K240">
        <v>239</v>
      </c>
    </row>
    <row r="241" spans="1:11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v>18078</v>
      </c>
      <c r="K241">
        <v>240</v>
      </c>
    </row>
    <row r="242" spans="1:11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v>18078</v>
      </c>
      <c r="K242">
        <v>241</v>
      </c>
    </row>
    <row r="243" spans="1:11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v>18080</v>
      </c>
      <c r="K243">
        <v>242</v>
      </c>
    </row>
    <row r="244" spans="1:11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v>18080</v>
      </c>
      <c r="K244">
        <v>243</v>
      </c>
    </row>
    <row r="245" spans="1:11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v>18085</v>
      </c>
      <c r="K245">
        <v>244</v>
      </c>
    </row>
    <row r="246" spans="1:11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v>18085</v>
      </c>
      <c r="K246">
        <v>245</v>
      </c>
    </row>
    <row r="247" spans="1:11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v>18117</v>
      </c>
      <c r="K247">
        <v>246</v>
      </c>
    </row>
    <row r="248" spans="1:11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v>18216</v>
      </c>
      <c r="K248">
        <v>247</v>
      </c>
    </row>
    <row r="249" spans="1:11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v>19450</v>
      </c>
      <c r="K249">
        <v>248</v>
      </c>
    </row>
    <row r="250" spans="1:11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v>19792</v>
      </c>
      <c r="K250">
        <v>249</v>
      </c>
    </row>
    <row r="251" spans="1:11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v>19792</v>
      </c>
      <c r="K251">
        <v>250</v>
      </c>
    </row>
    <row r="252" spans="1:11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v>19825</v>
      </c>
      <c r="K252">
        <v>251</v>
      </c>
    </row>
    <row r="253" spans="1:11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v>19825</v>
      </c>
      <c r="K253">
        <v>252</v>
      </c>
    </row>
    <row r="254" spans="1:11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v>19825</v>
      </c>
      <c r="K254">
        <v>253</v>
      </c>
    </row>
    <row r="255" spans="1:11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v>19825</v>
      </c>
      <c r="K255">
        <v>254</v>
      </c>
    </row>
    <row r="256" spans="1:11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v>19827</v>
      </c>
      <c r="K256">
        <v>255</v>
      </c>
    </row>
    <row r="257" spans="1:11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v>19828</v>
      </c>
      <c r="K257">
        <v>256</v>
      </c>
    </row>
    <row r="258" spans="1:11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v>19958</v>
      </c>
      <c r="K258">
        <v>257</v>
      </c>
    </row>
    <row r="259" spans="1:11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v>20080</v>
      </c>
      <c r="K259">
        <v>258</v>
      </c>
    </row>
    <row r="260" spans="1:11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v>20080</v>
      </c>
      <c r="K260">
        <v>259</v>
      </c>
    </row>
    <row r="261" spans="1:11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v>20183</v>
      </c>
      <c r="K261">
        <v>260</v>
      </c>
    </row>
    <row r="262" spans="1:11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v>20406</v>
      </c>
      <c r="K262">
        <v>261</v>
      </c>
    </row>
    <row r="263" spans="1:11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v>20896</v>
      </c>
      <c r="K263">
        <v>262</v>
      </c>
    </row>
    <row r="264" spans="1:11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v>20995</v>
      </c>
      <c r="K264">
        <v>263</v>
      </c>
    </row>
    <row r="265" spans="1:11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v>21780</v>
      </c>
      <c r="K265">
        <v>264</v>
      </c>
    </row>
    <row r="266" spans="1:11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v>22563</v>
      </c>
      <c r="K266">
        <v>265</v>
      </c>
    </row>
    <row r="267" spans="1:11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v>22563</v>
      </c>
      <c r="K267">
        <v>266</v>
      </c>
    </row>
    <row r="268" spans="1:11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v>22563</v>
      </c>
      <c r="K268">
        <v>267</v>
      </c>
    </row>
    <row r="269" spans="1:11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v>22859</v>
      </c>
      <c r="K269">
        <v>268</v>
      </c>
    </row>
    <row r="270" spans="1:11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v>22859</v>
      </c>
      <c r="K270">
        <v>269</v>
      </c>
    </row>
    <row r="271" spans="1:11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v>23124</v>
      </c>
      <c r="K271">
        <v>270</v>
      </c>
    </row>
    <row r="272" spans="1:11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v>23380</v>
      </c>
      <c r="K272">
        <v>271</v>
      </c>
    </row>
    <row r="273" spans="1:11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v>23380</v>
      </c>
      <c r="K273">
        <v>272</v>
      </c>
    </row>
    <row r="274" spans="1:11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v>23410</v>
      </c>
      <c r="K274">
        <v>273</v>
      </c>
    </row>
    <row r="275" spans="1:11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v>23412</v>
      </c>
      <c r="K275">
        <v>274</v>
      </c>
    </row>
    <row r="276" spans="1:11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v>23412</v>
      </c>
      <c r="K276">
        <v>275</v>
      </c>
    </row>
    <row r="277" spans="1:11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v>23412</v>
      </c>
      <c r="K277">
        <v>276</v>
      </c>
    </row>
    <row r="278" spans="1:11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v>23413</v>
      </c>
      <c r="K278">
        <v>277</v>
      </c>
    </row>
    <row r="279" spans="1:11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v>23422</v>
      </c>
      <c r="K279">
        <v>278</v>
      </c>
    </row>
    <row r="280" spans="1:11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v>23443</v>
      </c>
      <c r="K280">
        <v>279</v>
      </c>
    </row>
    <row r="281" spans="1:11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v>23444</v>
      </c>
      <c r="K281">
        <v>280</v>
      </c>
    </row>
    <row r="282" spans="1:11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v>23444</v>
      </c>
      <c r="K282">
        <v>281</v>
      </c>
    </row>
    <row r="283" spans="1:11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v>23444</v>
      </c>
      <c r="K283">
        <v>282</v>
      </c>
    </row>
    <row r="284" spans="1:11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v>23700</v>
      </c>
      <c r="K284">
        <v>283</v>
      </c>
    </row>
    <row r="285" spans="1:11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v>25351</v>
      </c>
      <c r="K285">
        <v>284</v>
      </c>
    </row>
    <row r="286" spans="1:11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v>25875</v>
      </c>
      <c r="K286">
        <v>285</v>
      </c>
    </row>
    <row r="287" spans="1:11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v>25875</v>
      </c>
      <c r="K287">
        <v>286</v>
      </c>
    </row>
    <row r="288" spans="1:11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v>25875</v>
      </c>
      <c r="K288">
        <v>287</v>
      </c>
    </row>
    <row r="289" spans="1:11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v>26145</v>
      </c>
      <c r="K289">
        <v>288</v>
      </c>
    </row>
    <row r="290" spans="1:11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v>26553</v>
      </c>
      <c r="K290">
        <v>289</v>
      </c>
    </row>
    <row r="291" spans="1:11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v>26833</v>
      </c>
      <c r="K291">
        <v>290</v>
      </c>
    </row>
    <row r="292" spans="1:11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v>26833</v>
      </c>
      <c r="K292">
        <v>291</v>
      </c>
    </row>
    <row r="293" spans="1:11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v>28436</v>
      </c>
      <c r="K293">
        <v>292</v>
      </c>
    </row>
    <row r="294" spans="1:11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v>29106</v>
      </c>
      <c r="K294">
        <v>293</v>
      </c>
    </row>
    <row r="295" spans="1:11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v>30622</v>
      </c>
      <c r="K295">
        <v>294</v>
      </c>
    </row>
    <row r="296" spans="1:11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v>30896</v>
      </c>
      <c r="K296">
        <v>295</v>
      </c>
    </row>
    <row r="297" spans="1:11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v>30896</v>
      </c>
      <c r="K297">
        <v>296</v>
      </c>
    </row>
    <row r="298" spans="1:11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v>30896</v>
      </c>
      <c r="K298">
        <v>297</v>
      </c>
    </row>
    <row r="299" spans="1:11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v>30896</v>
      </c>
      <c r="K299">
        <v>298</v>
      </c>
    </row>
    <row r="300" spans="1:11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v>31698</v>
      </c>
      <c r="K300">
        <v>299</v>
      </c>
    </row>
    <row r="301" spans="1:11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v>31802</v>
      </c>
      <c r="K301">
        <v>300</v>
      </c>
    </row>
    <row r="302" spans="1:11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v>31806</v>
      </c>
      <c r="K302">
        <v>301</v>
      </c>
    </row>
    <row r="303" spans="1:11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v>31834</v>
      </c>
      <c r="K303">
        <v>302</v>
      </c>
    </row>
    <row r="304" spans="1:11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v>31834</v>
      </c>
      <c r="K304">
        <v>303</v>
      </c>
    </row>
    <row r="305" spans="1:11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v>31848</v>
      </c>
      <c r="K305">
        <v>304</v>
      </c>
    </row>
    <row r="306" spans="1:11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v>31856</v>
      </c>
      <c r="K306">
        <v>305</v>
      </c>
    </row>
    <row r="307" spans="1:11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v>31878</v>
      </c>
      <c r="K307">
        <v>306</v>
      </c>
    </row>
    <row r="308" spans="1:11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v>31911</v>
      </c>
      <c r="K308">
        <v>307</v>
      </c>
    </row>
    <row r="309" spans="1:11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v>31942</v>
      </c>
      <c r="K309">
        <v>308</v>
      </c>
    </row>
    <row r="310" spans="1:11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v>31976</v>
      </c>
      <c r="K310">
        <v>309</v>
      </c>
    </row>
    <row r="311" spans="1:11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v>32471</v>
      </c>
      <c r="K311">
        <v>310</v>
      </c>
    </row>
    <row r="312" spans="1:11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v>32471</v>
      </c>
      <c r="K312">
        <v>311</v>
      </c>
    </row>
    <row r="313" spans="1:11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v>32471</v>
      </c>
      <c r="K313">
        <v>312</v>
      </c>
    </row>
    <row r="314" spans="1:11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v>34440</v>
      </c>
      <c r="K314">
        <v>313</v>
      </c>
    </row>
    <row r="315" spans="1:11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v>37214</v>
      </c>
      <c r="K315">
        <v>314</v>
      </c>
    </row>
    <row r="316" spans="1:11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v>37217</v>
      </c>
      <c r="K316">
        <v>315</v>
      </c>
    </row>
    <row r="317" spans="1:11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v>37223</v>
      </c>
      <c r="K317">
        <v>316</v>
      </c>
    </row>
    <row r="318" spans="1:11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v>37224</v>
      </c>
      <c r="K318">
        <v>317</v>
      </c>
    </row>
    <row r="319" spans="1:11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v>37344</v>
      </c>
      <c r="K319">
        <v>318</v>
      </c>
    </row>
    <row r="320" spans="1:11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v>37588</v>
      </c>
      <c r="K320">
        <v>319</v>
      </c>
    </row>
    <row r="321" spans="1:11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v>37588</v>
      </c>
      <c r="K321">
        <v>320</v>
      </c>
    </row>
    <row r="322" spans="1:11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v>37588</v>
      </c>
      <c r="K322">
        <v>321</v>
      </c>
    </row>
    <row r="323" spans="1:11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v>37658</v>
      </c>
      <c r="K323">
        <v>322</v>
      </c>
    </row>
    <row r="324" spans="1:11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v>37662</v>
      </c>
      <c r="K324">
        <v>323</v>
      </c>
    </row>
    <row r="325" spans="1:11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v>37745</v>
      </c>
      <c r="K325">
        <v>324</v>
      </c>
    </row>
    <row r="326" spans="1:11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v>37887</v>
      </c>
      <c r="K326">
        <v>325</v>
      </c>
    </row>
    <row r="327" spans="1:11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v>37902</v>
      </c>
      <c r="K327">
        <v>326</v>
      </c>
    </row>
    <row r="328" spans="1:11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v>38199</v>
      </c>
      <c r="K328">
        <v>327</v>
      </c>
    </row>
    <row r="329" spans="1:11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v>38641</v>
      </c>
      <c r="K329">
        <v>328</v>
      </c>
    </row>
    <row r="330" spans="1:11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v>38641</v>
      </c>
      <c r="K330">
        <v>329</v>
      </c>
    </row>
    <row r="331" spans="1:11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v>38641</v>
      </c>
      <c r="K331">
        <v>330</v>
      </c>
    </row>
    <row r="332" spans="1:11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v>38641</v>
      </c>
      <c r="K332">
        <v>331</v>
      </c>
    </row>
    <row r="333" spans="1:11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v>38641</v>
      </c>
      <c r="K333">
        <v>332</v>
      </c>
    </row>
    <row r="334" spans="1:11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v>38641</v>
      </c>
      <c r="K334">
        <v>333</v>
      </c>
    </row>
    <row r="335" spans="1:11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v>38641</v>
      </c>
      <c r="K335">
        <v>334</v>
      </c>
    </row>
    <row r="336" spans="1:11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v>38641</v>
      </c>
      <c r="K336">
        <v>335</v>
      </c>
    </row>
    <row r="337" spans="1:11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v>38641</v>
      </c>
      <c r="K337">
        <v>336</v>
      </c>
    </row>
    <row r="338" spans="1:11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v>38641</v>
      </c>
      <c r="K338">
        <v>337</v>
      </c>
    </row>
    <row r="339" spans="1:11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v>38641</v>
      </c>
      <c r="K339">
        <v>338</v>
      </c>
    </row>
    <row r="340" spans="1:11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v>38641</v>
      </c>
      <c r="K340">
        <v>339</v>
      </c>
    </row>
    <row r="341" spans="1:11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v>38641</v>
      </c>
      <c r="K341">
        <v>340</v>
      </c>
    </row>
    <row r="342" spans="1:11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v>38641</v>
      </c>
      <c r="K342">
        <v>341</v>
      </c>
    </row>
    <row r="343" spans="1:11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v>38641</v>
      </c>
      <c r="K343">
        <v>342</v>
      </c>
    </row>
    <row r="344" spans="1:11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v>38641</v>
      </c>
      <c r="K344">
        <v>343</v>
      </c>
    </row>
    <row r="345" spans="1:11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v>38641</v>
      </c>
      <c r="K345">
        <v>344</v>
      </c>
    </row>
    <row r="346" spans="1:11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v>38641</v>
      </c>
      <c r="K346">
        <v>345</v>
      </c>
    </row>
    <row r="347" spans="1:11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v>38641</v>
      </c>
      <c r="K347">
        <v>346</v>
      </c>
    </row>
    <row r="348" spans="1:11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v>38641</v>
      </c>
      <c r="K348">
        <v>347</v>
      </c>
    </row>
    <row r="349" spans="1:11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v>38641</v>
      </c>
      <c r="K349">
        <v>348</v>
      </c>
    </row>
    <row r="350" spans="1:11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v>38641</v>
      </c>
      <c r="K350">
        <v>349</v>
      </c>
    </row>
    <row r="351" spans="1:11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v>38641</v>
      </c>
      <c r="K351">
        <v>350</v>
      </c>
    </row>
    <row r="352" spans="1:11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v>38641</v>
      </c>
      <c r="K352">
        <v>351</v>
      </c>
    </row>
    <row r="353" spans="1:11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v>40310</v>
      </c>
      <c r="K353">
        <v>352</v>
      </c>
    </row>
    <row r="354" spans="1:11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v>40622</v>
      </c>
      <c r="K354">
        <v>353</v>
      </c>
    </row>
    <row r="355" spans="1:11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v>40903</v>
      </c>
      <c r="K355">
        <v>354</v>
      </c>
    </row>
    <row r="356" spans="1:11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v>40903</v>
      </c>
      <c r="K356">
        <v>355</v>
      </c>
    </row>
    <row r="357" spans="1:11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v>40903</v>
      </c>
      <c r="K357">
        <v>356</v>
      </c>
    </row>
    <row r="358" spans="1:11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v>40903</v>
      </c>
      <c r="K358">
        <v>357</v>
      </c>
    </row>
    <row r="359" spans="1:11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v>40903</v>
      </c>
      <c r="K359">
        <v>358</v>
      </c>
    </row>
    <row r="360" spans="1:11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v>40903</v>
      </c>
      <c r="K360">
        <v>359</v>
      </c>
    </row>
    <row r="361" spans="1:11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v>40903</v>
      </c>
      <c r="K361">
        <v>360</v>
      </c>
    </row>
    <row r="362" spans="1:11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v>40981</v>
      </c>
      <c r="K362">
        <v>361</v>
      </c>
    </row>
    <row r="363" spans="1:11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v>40981</v>
      </c>
      <c r="K363">
        <v>362</v>
      </c>
    </row>
    <row r="364" spans="1:11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v>40986</v>
      </c>
      <c r="K364">
        <v>363</v>
      </c>
    </row>
    <row r="365" spans="1:11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v>41612</v>
      </c>
      <c r="K365">
        <v>364</v>
      </c>
    </row>
    <row r="366" spans="1:11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v>41660</v>
      </c>
      <c r="K366">
        <v>365</v>
      </c>
    </row>
    <row r="367" spans="1:11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v>41660</v>
      </c>
      <c r="K367">
        <v>366</v>
      </c>
    </row>
    <row r="368" spans="1:11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v>41662</v>
      </c>
      <c r="K368">
        <v>367</v>
      </c>
    </row>
    <row r="369" spans="1:11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v>41949</v>
      </c>
      <c r="K369">
        <v>368</v>
      </c>
    </row>
    <row r="370" spans="1:11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v>41949</v>
      </c>
      <c r="K370">
        <v>369</v>
      </c>
    </row>
    <row r="371" spans="1:11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v>41949</v>
      </c>
      <c r="K371">
        <v>370</v>
      </c>
    </row>
    <row r="372" spans="1:11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v>42051</v>
      </c>
      <c r="K372">
        <v>371</v>
      </c>
    </row>
    <row r="373" spans="1:11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v>42051</v>
      </c>
      <c r="K373">
        <v>372</v>
      </c>
    </row>
    <row r="374" spans="1:11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v>42051</v>
      </c>
      <c r="K374">
        <v>373</v>
      </c>
    </row>
    <row r="375" spans="1:11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v>42051</v>
      </c>
      <c r="K375">
        <v>374</v>
      </c>
    </row>
    <row r="376" spans="1:11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v>42051</v>
      </c>
      <c r="K376">
        <v>375</v>
      </c>
    </row>
    <row r="377" spans="1:11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v>42051</v>
      </c>
      <c r="K377">
        <v>376</v>
      </c>
    </row>
    <row r="378" spans="1:11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v>42051</v>
      </c>
      <c r="K378">
        <v>377</v>
      </c>
    </row>
    <row r="379" spans="1:11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v>42051</v>
      </c>
      <c r="K379">
        <v>378</v>
      </c>
    </row>
    <row r="380" spans="1:11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v>42051</v>
      </c>
      <c r="K380">
        <v>379</v>
      </c>
    </row>
    <row r="381" spans="1:11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v>42051</v>
      </c>
      <c r="K381">
        <v>380</v>
      </c>
    </row>
    <row r="382" spans="1:11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v>42051</v>
      </c>
      <c r="K382">
        <v>381</v>
      </c>
    </row>
    <row r="383" spans="1:11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v>42069</v>
      </c>
      <c r="K383">
        <v>382</v>
      </c>
    </row>
    <row r="384" spans="1:11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v>42315</v>
      </c>
      <c r="K384">
        <v>383</v>
      </c>
    </row>
    <row r="385" spans="1:11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v>42321</v>
      </c>
      <c r="K385">
        <v>384</v>
      </c>
    </row>
    <row r="386" spans="1:11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v>43047</v>
      </c>
      <c r="K386">
        <v>385</v>
      </c>
    </row>
    <row r="387" spans="1:11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v>43998</v>
      </c>
      <c r="K387">
        <v>386</v>
      </c>
    </row>
    <row r="388" spans="1:11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v>43998</v>
      </c>
      <c r="K388">
        <v>387</v>
      </c>
    </row>
    <row r="389" spans="1:11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v>44069</v>
      </c>
      <c r="K389">
        <v>388</v>
      </c>
    </row>
    <row r="390" spans="1:11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v>44414</v>
      </c>
      <c r="K390">
        <v>389</v>
      </c>
    </row>
    <row r="391" spans="1:11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v>44418</v>
      </c>
      <c r="K391">
        <v>390</v>
      </c>
    </row>
    <row r="392" spans="1:11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v>44419</v>
      </c>
      <c r="K392">
        <v>391</v>
      </c>
    </row>
    <row r="393" spans="1:11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v>44443</v>
      </c>
      <c r="K393">
        <v>392</v>
      </c>
    </row>
    <row r="394" spans="1:11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v>44443</v>
      </c>
      <c r="K394">
        <v>393</v>
      </c>
    </row>
    <row r="395" spans="1:11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v>44444</v>
      </c>
      <c r="K395">
        <v>394</v>
      </c>
    </row>
    <row r="396" spans="1:11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v>44444</v>
      </c>
      <c r="K396">
        <v>395</v>
      </c>
    </row>
    <row r="397" spans="1:11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v>44444</v>
      </c>
      <c r="K397">
        <v>396</v>
      </c>
    </row>
    <row r="398" spans="1:11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v>44444</v>
      </c>
      <c r="K398">
        <v>397</v>
      </c>
    </row>
    <row r="399" spans="1:11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v>44444</v>
      </c>
      <c r="K399">
        <v>398</v>
      </c>
    </row>
    <row r="400" spans="1:11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v>44444</v>
      </c>
      <c r="K400">
        <v>399</v>
      </c>
    </row>
    <row r="401" spans="1:11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v>44447</v>
      </c>
      <c r="K401">
        <v>400</v>
      </c>
    </row>
    <row r="402" spans="1:11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v>44811</v>
      </c>
      <c r="K402">
        <v>401</v>
      </c>
    </row>
    <row r="403" spans="1:11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v>44811</v>
      </c>
      <c r="K403">
        <v>402</v>
      </c>
    </row>
    <row r="404" spans="1:11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v>44811</v>
      </c>
      <c r="K404">
        <v>403</v>
      </c>
    </row>
    <row r="405" spans="1:11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v>44811</v>
      </c>
      <c r="K405">
        <v>404</v>
      </c>
    </row>
    <row r="406" spans="1:11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v>44811</v>
      </c>
      <c r="K406">
        <v>405</v>
      </c>
    </row>
    <row r="407" spans="1:11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v>44907</v>
      </c>
      <c r="K407">
        <v>406</v>
      </c>
    </row>
    <row r="408" spans="1:11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v>44907</v>
      </c>
      <c r="K408">
        <v>407</v>
      </c>
    </row>
    <row r="409" spans="1:11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v>44907</v>
      </c>
      <c r="K409">
        <v>408</v>
      </c>
    </row>
    <row r="410" spans="1:11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v>44907</v>
      </c>
      <c r="K410">
        <v>409</v>
      </c>
    </row>
    <row r="411" spans="1:11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v>44907</v>
      </c>
      <c r="K411">
        <v>410</v>
      </c>
    </row>
    <row r="412" spans="1:11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v>44907</v>
      </c>
      <c r="K412">
        <v>411</v>
      </c>
    </row>
    <row r="413" spans="1:11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v>44907</v>
      </c>
      <c r="K413">
        <v>412</v>
      </c>
    </row>
    <row r="414" spans="1:11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v>45237</v>
      </c>
      <c r="K414">
        <v>413</v>
      </c>
    </row>
    <row r="415" spans="1:11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v>46092</v>
      </c>
      <c r="K415">
        <v>414</v>
      </c>
    </row>
    <row r="416" spans="1:11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v>49099</v>
      </c>
      <c r="K416">
        <v>415</v>
      </c>
    </row>
    <row r="417" spans="1:11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v>49099</v>
      </c>
      <c r="K417">
        <v>416</v>
      </c>
    </row>
    <row r="418" spans="1:11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v>49220</v>
      </c>
      <c r="K418">
        <v>417</v>
      </c>
    </row>
    <row r="419" spans="1:11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v>49220</v>
      </c>
      <c r="K419">
        <v>418</v>
      </c>
    </row>
    <row r="420" spans="1:11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v>50622</v>
      </c>
      <c r="K420">
        <v>419</v>
      </c>
    </row>
    <row r="421" spans="1:11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v>51465</v>
      </c>
      <c r="K421">
        <v>420</v>
      </c>
    </row>
    <row r="422" spans="1:11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v>51465</v>
      </c>
      <c r="K422">
        <v>421</v>
      </c>
    </row>
    <row r="423" spans="1:11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v>51465</v>
      </c>
      <c r="K423">
        <v>422</v>
      </c>
    </row>
    <row r="424" spans="1:11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v>51465</v>
      </c>
      <c r="K424">
        <v>423</v>
      </c>
    </row>
    <row r="425" spans="1:11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v>51465</v>
      </c>
      <c r="K425">
        <v>424</v>
      </c>
    </row>
    <row r="426" spans="1:11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v>51465</v>
      </c>
      <c r="K426">
        <v>425</v>
      </c>
    </row>
    <row r="427" spans="1:11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v>51465</v>
      </c>
      <c r="K427">
        <v>426</v>
      </c>
    </row>
    <row r="428" spans="1:11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v>51465</v>
      </c>
      <c r="K428">
        <v>427</v>
      </c>
    </row>
    <row r="429" spans="1:11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v>51465</v>
      </c>
      <c r="K429">
        <v>428</v>
      </c>
    </row>
    <row r="430" spans="1:11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v>51465</v>
      </c>
      <c r="K430">
        <v>429</v>
      </c>
    </row>
    <row r="431" spans="1:11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v>51465</v>
      </c>
      <c r="K431">
        <v>430</v>
      </c>
    </row>
    <row r="432" spans="1:11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v>51787</v>
      </c>
      <c r="K432">
        <v>431</v>
      </c>
    </row>
    <row r="433" spans="1:11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v>52049</v>
      </c>
      <c r="K433">
        <v>432</v>
      </c>
    </row>
    <row r="434" spans="1:11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v>52049</v>
      </c>
      <c r="K434">
        <v>433</v>
      </c>
    </row>
    <row r="435" spans="1:11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v>52098</v>
      </c>
      <c r="K435">
        <v>434</v>
      </c>
    </row>
    <row r="436" spans="1:11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v>52100</v>
      </c>
      <c r="K436">
        <v>435</v>
      </c>
    </row>
    <row r="437" spans="1:11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v>52771</v>
      </c>
      <c r="K437">
        <v>436</v>
      </c>
    </row>
    <row r="438" spans="1:11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v>52772</v>
      </c>
      <c r="K438">
        <v>437</v>
      </c>
    </row>
    <row r="439" spans="1:11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v>52772</v>
      </c>
      <c r="K439">
        <v>438</v>
      </c>
    </row>
    <row r="440" spans="1:11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v>52773</v>
      </c>
      <c r="K440">
        <v>439</v>
      </c>
    </row>
    <row r="441" spans="1:11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v>52773</v>
      </c>
      <c r="K441">
        <v>440</v>
      </c>
    </row>
    <row r="442" spans="1:11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v>53244</v>
      </c>
      <c r="K442">
        <v>441</v>
      </c>
    </row>
    <row r="443" spans="1:11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v>55681</v>
      </c>
      <c r="K443">
        <v>442</v>
      </c>
    </row>
    <row r="444" spans="1:11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v>55681</v>
      </c>
      <c r="K444">
        <v>443</v>
      </c>
    </row>
    <row r="445" spans="1:11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v>56533</v>
      </c>
      <c r="K445">
        <v>444</v>
      </c>
    </row>
    <row r="446" spans="1:11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v>58705</v>
      </c>
      <c r="K446">
        <v>445</v>
      </c>
    </row>
    <row r="447" spans="1:11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v>59100</v>
      </c>
      <c r="K447">
        <v>446</v>
      </c>
    </row>
    <row r="448" spans="1:11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v>60420</v>
      </c>
      <c r="K448">
        <v>447</v>
      </c>
    </row>
    <row r="449" spans="1:11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v>60622</v>
      </c>
      <c r="K449">
        <v>448</v>
      </c>
    </row>
    <row r="450" spans="1:11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v>60622</v>
      </c>
      <c r="K450">
        <v>449</v>
      </c>
    </row>
    <row r="451" spans="1:11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v>61664</v>
      </c>
      <c r="K451">
        <v>450</v>
      </c>
    </row>
    <row r="452" spans="1:11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v>63623</v>
      </c>
      <c r="K452">
        <v>451</v>
      </c>
    </row>
    <row r="453" spans="1:11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v>63870</v>
      </c>
      <c r="K453">
        <v>452</v>
      </c>
    </row>
    <row r="454" spans="1:11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v>63873</v>
      </c>
      <c r="K454">
        <v>453</v>
      </c>
    </row>
    <row r="455" spans="1:11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v>64247</v>
      </c>
      <c r="K455">
        <v>454</v>
      </c>
    </row>
    <row r="456" spans="1:11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v>64337</v>
      </c>
      <c r="K456">
        <v>455</v>
      </c>
    </row>
    <row r="457" spans="1:11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v>64739</v>
      </c>
      <c r="K457">
        <v>456</v>
      </c>
    </row>
    <row r="458" spans="1:11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v>64739</v>
      </c>
      <c r="K458">
        <v>457</v>
      </c>
    </row>
    <row r="459" spans="1:11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v>65274</v>
      </c>
      <c r="K459">
        <v>458</v>
      </c>
    </row>
    <row r="460" spans="1:11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v>65361</v>
      </c>
      <c r="K460">
        <v>459</v>
      </c>
    </row>
    <row r="461" spans="1:11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v>65363</v>
      </c>
      <c r="K461">
        <v>460</v>
      </c>
    </row>
    <row r="462" spans="1:11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v>67661</v>
      </c>
      <c r="K462">
        <v>461</v>
      </c>
    </row>
    <row r="463" spans="1:11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v>67992</v>
      </c>
      <c r="K463">
        <v>462</v>
      </c>
    </row>
    <row r="464" spans="1:11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v>67992</v>
      </c>
      <c r="K464">
        <v>463</v>
      </c>
    </row>
    <row r="465" spans="1:11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v>67992</v>
      </c>
      <c r="K465">
        <v>464</v>
      </c>
    </row>
    <row r="466" spans="1:11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v>67992</v>
      </c>
      <c r="K466">
        <v>465</v>
      </c>
    </row>
    <row r="467" spans="1:11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v>68764</v>
      </c>
      <c r="K467">
        <v>466</v>
      </c>
    </row>
    <row r="468" spans="1:11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v>68855</v>
      </c>
      <c r="K468">
        <v>467</v>
      </c>
    </row>
    <row r="469" spans="1:11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v>69844</v>
      </c>
      <c r="K469">
        <v>468</v>
      </c>
    </row>
    <row r="470" spans="1:11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v>69870</v>
      </c>
      <c r="K470">
        <v>469</v>
      </c>
    </row>
    <row r="471" spans="1:11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v>70466</v>
      </c>
      <c r="K471">
        <v>470</v>
      </c>
    </row>
    <row r="472" spans="1:11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v>70606</v>
      </c>
      <c r="K472">
        <v>471</v>
      </c>
    </row>
    <row r="473" spans="1:11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v>70606</v>
      </c>
      <c r="K473">
        <v>472</v>
      </c>
    </row>
    <row r="474" spans="1:11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v>70606</v>
      </c>
      <c r="K474">
        <v>473</v>
      </c>
    </row>
    <row r="475" spans="1:11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v>70606</v>
      </c>
      <c r="K475">
        <v>474</v>
      </c>
    </row>
    <row r="476" spans="1:11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v>70622</v>
      </c>
      <c r="K476">
        <v>475</v>
      </c>
    </row>
    <row r="477" spans="1:11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v>71532</v>
      </c>
      <c r="K477">
        <v>476</v>
      </c>
    </row>
    <row r="478" spans="1:11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v>71826</v>
      </c>
      <c r="K478">
        <v>477</v>
      </c>
    </row>
    <row r="479" spans="1:11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v>71834</v>
      </c>
      <c r="K479">
        <v>478</v>
      </c>
    </row>
    <row r="480" spans="1:11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v>71917</v>
      </c>
      <c r="K480">
        <v>479</v>
      </c>
    </row>
    <row r="481" spans="1:11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v>71984</v>
      </c>
      <c r="K481">
        <v>480</v>
      </c>
    </row>
    <row r="482" spans="1:11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v>72110</v>
      </c>
      <c r="K482">
        <v>481</v>
      </c>
    </row>
    <row r="483" spans="1:11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v>72112</v>
      </c>
      <c r="K483">
        <v>482</v>
      </c>
    </row>
    <row r="484" spans="1:11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v>72229</v>
      </c>
      <c r="K484">
        <v>483</v>
      </c>
    </row>
    <row r="485" spans="1:11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v>72478</v>
      </c>
      <c r="K485">
        <v>484</v>
      </c>
    </row>
    <row r="486" spans="1:11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v>72984</v>
      </c>
      <c r="K486">
        <v>485</v>
      </c>
    </row>
    <row r="487" spans="1:11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v>73738</v>
      </c>
      <c r="K487">
        <v>486</v>
      </c>
    </row>
    <row r="488" spans="1:11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v>74519</v>
      </c>
      <c r="K488">
        <v>487</v>
      </c>
    </row>
    <row r="489" spans="1:11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v>74590</v>
      </c>
      <c r="K489">
        <v>488</v>
      </c>
    </row>
    <row r="490" spans="1:11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v>74590</v>
      </c>
      <c r="K490">
        <v>489</v>
      </c>
    </row>
    <row r="491" spans="1:11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v>74770</v>
      </c>
      <c r="K491">
        <v>490</v>
      </c>
    </row>
    <row r="492" spans="1:11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v>75126</v>
      </c>
      <c r="K492">
        <v>491</v>
      </c>
    </row>
    <row r="493" spans="1:11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v>75130</v>
      </c>
      <c r="K493">
        <v>492</v>
      </c>
    </row>
    <row r="494" spans="1:11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v>75130</v>
      </c>
      <c r="K494">
        <v>493</v>
      </c>
    </row>
    <row r="495" spans="1:11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v>75387</v>
      </c>
      <c r="K495">
        <v>494</v>
      </c>
    </row>
    <row r="496" spans="1:11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v>75387</v>
      </c>
      <c r="K496">
        <v>495</v>
      </c>
    </row>
    <row r="497" spans="1:11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v>75737</v>
      </c>
      <c r="K497">
        <v>496</v>
      </c>
    </row>
    <row r="498" spans="1:11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v>75737</v>
      </c>
      <c r="K498">
        <v>497</v>
      </c>
    </row>
    <row r="499" spans="1:11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v>75737</v>
      </c>
      <c r="K499">
        <v>498</v>
      </c>
    </row>
    <row r="500" spans="1:11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v>75992</v>
      </c>
      <c r="K500">
        <v>499</v>
      </c>
    </row>
    <row r="501" spans="1:11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v>76459</v>
      </c>
      <c r="K501">
        <v>500</v>
      </c>
    </row>
    <row r="502" spans="1:11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v>77623</v>
      </c>
      <c r="K502">
        <v>501</v>
      </c>
    </row>
    <row r="503" spans="1:11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v>77623</v>
      </c>
      <c r="K503">
        <v>502</v>
      </c>
    </row>
    <row r="504" spans="1:11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v>77623</v>
      </c>
      <c r="K504">
        <v>503</v>
      </c>
    </row>
    <row r="505" spans="1:11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v>77623</v>
      </c>
      <c r="K505">
        <v>504</v>
      </c>
    </row>
    <row r="506" spans="1:11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v>78606</v>
      </c>
      <c r="K506">
        <v>505</v>
      </c>
    </row>
    <row r="507" spans="1:11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v>78990</v>
      </c>
      <c r="K507">
        <v>506</v>
      </c>
    </row>
    <row r="508" spans="1:11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v>79203</v>
      </c>
      <c r="K508">
        <v>507</v>
      </c>
    </row>
    <row r="509" spans="1:11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v>79346</v>
      </c>
      <c r="K509">
        <v>508</v>
      </c>
    </row>
    <row r="510" spans="1:11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v>79350</v>
      </c>
      <c r="K510">
        <v>509</v>
      </c>
    </row>
    <row r="511" spans="1:11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v>81059</v>
      </c>
      <c r="K511">
        <v>510</v>
      </c>
    </row>
    <row r="512" spans="1:11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v>83334</v>
      </c>
      <c r="K512">
        <v>511</v>
      </c>
    </row>
    <row r="513" spans="1:11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v>85522</v>
      </c>
      <c r="K513">
        <v>512</v>
      </c>
    </row>
    <row r="514" spans="1:11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v>85522</v>
      </c>
      <c r="K514">
        <v>513</v>
      </c>
    </row>
    <row r="515" spans="1:11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v>85522</v>
      </c>
      <c r="K515">
        <v>514</v>
      </c>
    </row>
    <row r="516" spans="1:11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v>85522</v>
      </c>
      <c r="K516">
        <v>515</v>
      </c>
    </row>
    <row r="517" spans="1:11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v>85522</v>
      </c>
      <c r="K517">
        <v>516</v>
      </c>
    </row>
    <row r="518" spans="1:11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v>85556</v>
      </c>
      <c r="K518">
        <v>517</v>
      </c>
    </row>
    <row r="519" spans="1:11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v>85579</v>
      </c>
      <c r="K519">
        <v>518</v>
      </c>
    </row>
    <row r="520" spans="1:11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v>86825</v>
      </c>
      <c r="K520">
        <v>519</v>
      </c>
    </row>
    <row r="521" spans="1:11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v>87660</v>
      </c>
      <c r="K521">
        <v>520</v>
      </c>
    </row>
    <row r="522" spans="1:11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v>88410</v>
      </c>
      <c r="K522">
        <v>521</v>
      </c>
    </row>
    <row r="523" spans="1:11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v>88410</v>
      </c>
      <c r="K523">
        <v>522</v>
      </c>
    </row>
    <row r="524" spans="1:11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v>88410</v>
      </c>
      <c r="K524">
        <v>523</v>
      </c>
    </row>
    <row r="525" spans="1:11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v>88410</v>
      </c>
      <c r="K525">
        <v>524</v>
      </c>
    </row>
    <row r="526" spans="1:11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v>89112</v>
      </c>
      <c r="K526">
        <v>525</v>
      </c>
    </row>
    <row r="527" spans="1:11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v>94479</v>
      </c>
      <c r="K527">
        <v>526</v>
      </c>
    </row>
    <row r="528" spans="1:11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v>94621</v>
      </c>
      <c r="K528">
        <v>527</v>
      </c>
    </row>
    <row r="529" spans="1:11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v>95334</v>
      </c>
      <c r="K529">
        <v>528</v>
      </c>
    </row>
    <row r="530" spans="1:11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v>97323</v>
      </c>
      <c r="K530">
        <v>529</v>
      </c>
    </row>
    <row r="531" spans="1:11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v>97323</v>
      </c>
      <c r="K531">
        <v>530</v>
      </c>
    </row>
    <row r="532" spans="1:11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v>98086</v>
      </c>
      <c r="K532">
        <v>531</v>
      </c>
    </row>
    <row r="533" spans="1:11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v>98086</v>
      </c>
      <c r="K533">
        <v>532</v>
      </c>
    </row>
    <row r="534" spans="1:11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v>98219</v>
      </c>
      <c r="K534">
        <v>533</v>
      </c>
    </row>
    <row r="535" spans="1:11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v>98220</v>
      </c>
      <c r="K535">
        <v>534</v>
      </c>
    </row>
    <row r="536" spans="1:11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v>98220</v>
      </c>
      <c r="K536">
        <v>535</v>
      </c>
    </row>
    <row r="537" spans="1:11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v>98220</v>
      </c>
      <c r="K537">
        <v>536</v>
      </c>
    </row>
    <row r="538" spans="1:11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v>98641</v>
      </c>
      <c r="K538">
        <v>537</v>
      </c>
    </row>
    <row r="539" spans="1:11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v>98683</v>
      </c>
      <c r="K539">
        <v>538</v>
      </c>
    </row>
    <row r="540" spans="1:11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v>98683</v>
      </c>
      <c r="K540">
        <v>539</v>
      </c>
    </row>
    <row r="541" spans="1:11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v>98698</v>
      </c>
      <c r="K541">
        <v>540</v>
      </c>
    </row>
    <row r="542" spans="1:11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v>98965</v>
      </c>
      <c r="K542">
        <v>541</v>
      </c>
    </row>
    <row r="543" spans="1:11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v>98965</v>
      </c>
      <c r="K543">
        <v>542</v>
      </c>
    </row>
    <row r="544" spans="1:11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v>98965</v>
      </c>
      <c r="K544">
        <v>543</v>
      </c>
    </row>
    <row r="545" spans="1:11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v>98965</v>
      </c>
      <c r="K545">
        <v>544</v>
      </c>
    </row>
    <row r="546" spans="1:11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v>99112</v>
      </c>
      <c r="K546">
        <v>545</v>
      </c>
    </row>
    <row r="547" spans="1:11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v>99118</v>
      </c>
      <c r="K547">
        <v>546</v>
      </c>
    </row>
    <row r="548" spans="1:11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v>99118</v>
      </c>
      <c r="K548">
        <v>547</v>
      </c>
    </row>
    <row r="549" spans="1:11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v>99118</v>
      </c>
      <c r="K549">
        <v>548</v>
      </c>
    </row>
    <row r="550" spans="1:11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v>99118</v>
      </c>
      <c r="K550">
        <v>549</v>
      </c>
    </row>
    <row r="551" spans="1:11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v>99907</v>
      </c>
      <c r="K551">
        <v>550</v>
      </c>
    </row>
    <row r="552" spans="1:11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v>99946</v>
      </c>
      <c r="K552">
        <v>551</v>
      </c>
    </row>
    <row r="553" spans="1:11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v>99968</v>
      </c>
      <c r="K553">
        <v>552</v>
      </c>
    </row>
    <row r="554" spans="1:11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v>100157</v>
      </c>
      <c r="K554">
        <v>553</v>
      </c>
    </row>
    <row r="555" spans="1:11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v>100190</v>
      </c>
      <c r="K555">
        <v>554</v>
      </c>
    </row>
    <row r="556" spans="1:11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v>100341</v>
      </c>
      <c r="K556">
        <v>555</v>
      </c>
    </row>
    <row r="557" spans="1:11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v>100364</v>
      </c>
      <c r="K557">
        <v>556</v>
      </c>
    </row>
    <row r="558" spans="1:11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v>100587</v>
      </c>
      <c r="K558">
        <v>557</v>
      </c>
    </row>
    <row r="559" spans="1:11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v>100630</v>
      </c>
      <c r="K559">
        <v>558</v>
      </c>
    </row>
    <row r="560" spans="1:11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v>100630</v>
      </c>
      <c r="K560">
        <v>559</v>
      </c>
    </row>
    <row r="561" spans="1:11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v>100630</v>
      </c>
      <c r="K561">
        <v>560</v>
      </c>
    </row>
    <row r="562" spans="1:11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v>101267</v>
      </c>
      <c r="K562">
        <v>561</v>
      </c>
    </row>
    <row r="563" spans="1:11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v>101267</v>
      </c>
      <c r="K563">
        <v>562</v>
      </c>
    </row>
    <row r="564" spans="1:11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v>101267</v>
      </c>
      <c r="K564">
        <v>563</v>
      </c>
    </row>
    <row r="565" spans="1:11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v>103043</v>
      </c>
      <c r="K565">
        <v>564</v>
      </c>
    </row>
    <row r="566" spans="1:11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v>103043</v>
      </c>
      <c r="K566">
        <v>565</v>
      </c>
    </row>
    <row r="567" spans="1:11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v>106241</v>
      </c>
      <c r="K567">
        <v>566</v>
      </c>
    </row>
    <row r="568" spans="1:11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v>106440</v>
      </c>
      <c r="K568">
        <v>567</v>
      </c>
    </row>
    <row r="569" spans="1:11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v>106440</v>
      </c>
      <c r="K569">
        <v>568</v>
      </c>
    </row>
    <row r="570" spans="1:11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v>106440</v>
      </c>
      <c r="K570">
        <v>569</v>
      </c>
    </row>
    <row r="571" spans="1:11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v>109112</v>
      </c>
      <c r="K571">
        <v>570</v>
      </c>
    </row>
    <row r="572" spans="1:11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v>116705</v>
      </c>
      <c r="K572">
        <v>571</v>
      </c>
    </row>
    <row r="573" spans="1:11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v>119112</v>
      </c>
      <c r="K573">
        <v>572</v>
      </c>
    </row>
    <row r="574" spans="1:11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v>119112</v>
      </c>
      <c r="K574">
        <v>573</v>
      </c>
    </row>
    <row r="575" spans="1:11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v>119112</v>
      </c>
      <c r="K575">
        <v>574</v>
      </c>
    </row>
    <row r="576" spans="1:11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v>121577</v>
      </c>
      <c r="K576">
        <v>575</v>
      </c>
    </row>
    <row r="577" spans="1:11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v>121577</v>
      </c>
      <c r="K577">
        <v>576</v>
      </c>
    </row>
    <row r="578" spans="1:11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v>121577</v>
      </c>
      <c r="K578">
        <v>577</v>
      </c>
    </row>
    <row r="579" spans="1:11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v>121577</v>
      </c>
      <c r="K579">
        <v>578</v>
      </c>
    </row>
    <row r="580" spans="1:11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v>122026</v>
      </c>
      <c r="K580">
        <v>579</v>
      </c>
    </row>
    <row r="581" spans="1:11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v>122026</v>
      </c>
      <c r="K581">
        <v>580</v>
      </c>
    </row>
    <row r="582" spans="1:11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v>122026</v>
      </c>
      <c r="K582">
        <v>581</v>
      </c>
    </row>
    <row r="583" spans="1:11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v>122026</v>
      </c>
      <c r="K583">
        <v>582</v>
      </c>
    </row>
    <row r="584" spans="1:11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v>122026</v>
      </c>
      <c r="K584">
        <v>583</v>
      </c>
    </row>
    <row r="585" spans="1:11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v>122026</v>
      </c>
      <c r="K585">
        <v>584</v>
      </c>
    </row>
    <row r="586" spans="1:11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v>122026</v>
      </c>
      <c r="K586">
        <v>585</v>
      </c>
    </row>
    <row r="587" spans="1:11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v>125888</v>
      </c>
      <c r="K587">
        <v>586</v>
      </c>
    </row>
    <row r="588" spans="1:11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v>125888</v>
      </c>
      <c r="K588">
        <v>587</v>
      </c>
    </row>
    <row r="589" spans="1:11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v>125888</v>
      </c>
      <c r="K589">
        <v>588</v>
      </c>
    </row>
    <row r="590" spans="1:11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v>129112</v>
      </c>
      <c r="K590">
        <v>589</v>
      </c>
    </row>
    <row r="591" spans="1:11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v>129112</v>
      </c>
      <c r="K591">
        <v>590</v>
      </c>
    </row>
    <row r="592" spans="1:11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v>129112</v>
      </c>
      <c r="K592">
        <v>591</v>
      </c>
    </row>
    <row r="593" spans="1:11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v>130169</v>
      </c>
      <c r="K593">
        <v>592</v>
      </c>
    </row>
    <row r="594" spans="1:11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v>130169</v>
      </c>
      <c r="K594">
        <v>593</v>
      </c>
    </row>
    <row r="595" spans="1:11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v>183700</v>
      </c>
      <c r="K595">
        <v>594</v>
      </c>
    </row>
    <row r="596" spans="1:11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v>185151</v>
      </c>
      <c r="K596">
        <v>595</v>
      </c>
    </row>
    <row r="597" spans="1:11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v>185301</v>
      </c>
      <c r="K597">
        <v>596</v>
      </c>
    </row>
    <row r="598" spans="1:11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v>185301</v>
      </c>
      <c r="K598">
        <v>597</v>
      </c>
    </row>
    <row r="599" spans="1:11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v>185301</v>
      </c>
      <c r="K599">
        <v>598</v>
      </c>
    </row>
    <row r="600" spans="1:11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v>185301</v>
      </c>
      <c r="K600">
        <v>599</v>
      </c>
    </row>
    <row r="601" spans="1:11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v>185301</v>
      </c>
      <c r="K601">
        <v>600</v>
      </c>
    </row>
    <row r="602" spans="1:11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v>185362</v>
      </c>
      <c r="K602">
        <v>601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v>1450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v>1450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v>1450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v>1450</v>
      </c>
      <c r="K606">
        <v>4</v>
      </c>
    </row>
    <row r="607" spans="1:11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v>5000</v>
      </c>
      <c r="K607">
        <v>5</v>
      </c>
    </row>
    <row r="608" spans="1:11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v>5000</v>
      </c>
      <c r="K608">
        <v>6</v>
      </c>
    </row>
    <row r="609" spans="1:11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v>5000</v>
      </c>
      <c r="K609">
        <v>7</v>
      </c>
    </row>
    <row r="610" spans="1:11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v>5000</v>
      </c>
      <c r="K610">
        <v>8</v>
      </c>
    </row>
    <row r="611" spans="1:11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v>5368</v>
      </c>
      <c r="K611">
        <v>9</v>
      </c>
    </row>
    <row r="612" spans="1:11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v>5368</v>
      </c>
      <c r="K612">
        <v>10</v>
      </c>
    </row>
    <row r="613" spans="1:11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v>5368</v>
      </c>
      <c r="K613">
        <v>11</v>
      </c>
    </row>
    <row r="614" spans="1:11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v>5368</v>
      </c>
      <c r="K614">
        <v>12</v>
      </c>
    </row>
    <row r="615" spans="1:11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v>5368</v>
      </c>
      <c r="K615">
        <v>13</v>
      </c>
    </row>
    <row r="616" spans="1:11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v>5368</v>
      </c>
      <c r="K616">
        <v>14</v>
      </c>
    </row>
    <row r="617" spans="1:11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v>5368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v>6510</v>
      </c>
      <c r="K618">
        <v>16</v>
      </c>
    </row>
    <row r="619" spans="1:11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v>9453</v>
      </c>
      <c r="K619">
        <v>17</v>
      </c>
    </row>
    <row r="620" spans="1:11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v>10208</v>
      </c>
      <c r="K620">
        <v>18</v>
      </c>
    </row>
    <row r="621" spans="1:11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v>11419</v>
      </c>
      <c r="K621">
        <v>19</v>
      </c>
    </row>
    <row r="622" spans="1:11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v>14106</v>
      </c>
      <c r="K622">
        <v>20</v>
      </c>
    </row>
    <row r="623" spans="1:11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v>16521</v>
      </c>
      <c r="K623">
        <v>21</v>
      </c>
    </row>
    <row r="624" spans="1:11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v>17467</v>
      </c>
      <c r="K624">
        <v>22</v>
      </c>
    </row>
    <row r="625" spans="1:11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v>17950</v>
      </c>
      <c r="K625">
        <v>23</v>
      </c>
    </row>
    <row r="626" spans="1:11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v>20015</v>
      </c>
      <c r="K626">
        <v>24</v>
      </c>
    </row>
    <row r="627" spans="1:11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v>21054</v>
      </c>
      <c r="K627">
        <v>25</v>
      </c>
    </row>
    <row r="628" spans="1:11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v>21054</v>
      </c>
      <c r="K628">
        <v>26</v>
      </c>
    </row>
    <row r="629" spans="1:11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v>21054</v>
      </c>
      <c r="K629">
        <v>27</v>
      </c>
    </row>
    <row r="630" spans="1:11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v>28097</v>
      </c>
      <c r="K630">
        <v>28</v>
      </c>
    </row>
    <row r="631" spans="1:11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v>29270</v>
      </c>
      <c r="K631">
        <v>29</v>
      </c>
    </row>
    <row r="632" spans="1:11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v>30000</v>
      </c>
      <c r="K632">
        <v>30</v>
      </c>
    </row>
    <row r="633" spans="1:11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v>30000</v>
      </c>
      <c r="K633">
        <v>31</v>
      </c>
    </row>
    <row r="634" spans="1:11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v>30000</v>
      </c>
      <c r="K634">
        <v>32</v>
      </c>
    </row>
    <row r="635" spans="1:11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v>31484</v>
      </c>
      <c r="K635">
        <v>33</v>
      </c>
    </row>
    <row r="636" spans="1:11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v>36590</v>
      </c>
      <c r="K636">
        <v>34</v>
      </c>
    </row>
    <row r="637" spans="1:11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v>36590</v>
      </c>
      <c r="K637">
        <v>35</v>
      </c>
    </row>
    <row r="638" spans="1:11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v>36703</v>
      </c>
      <c r="K638">
        <v>36</v>
      </c>
    </row>
    <row r="639" spans="1:11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v>36703</v>
      </c>
      <c r="K639">
        <v>37</v>
      </c>
    </row>
    <row r="640" spans="1:11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v>36703</v>
      </c>
      <c r="K640">
        <v>38</v>
      </c>
    </row>
    <row r="641" spans="1:11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v>36703</v>
      </c>
      <c r="K641">
        <v>39</v>
      </c>
    </row>
    <row r="642" spans="1:11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v>37442</v>
      </c>
      <c r="K642">
        <v>40</v>
      </c>
    </row>
    <row r="643" spans="1:11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v>40664</v>
      </c>
      <c r="K643">
        <v>41</v>
      </c>
    </row>
    <row r="644" spans="1:11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v>40664</v>
      </c>
      <c r="K644">
        <v>42</v>
      </c>
    </row>
    <row r="645" spans="1:11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v>40664</v>
      </c>
      <c r="K645">
        <v>43</v>
      </c>
    </row>
    <row r="646" spans="1:11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v>40664</v>
      </c>
      <c r="K646">
        <v>44</v>
      </c>
    </row>
    <row r="647" spans="1:11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v>40664</v>
      </c>
      <c r="K647">
        <v>45</v>
      </c>
    </row>
    <row r="648" spans="1:11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v>40897</v>
      </c>
      <c r="K648">
        <v>46</v>
      </c>
    </row>
    <row r="649" spans="1:11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v>41568</v>
      </c>
      <c r="K649">
        <v>47</v>
      </c>
    </row>
    <row r="650" spans="1:11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v>42321</v>
      </c>
      <c r="K650">
        <v>48</v>
      </c>
    </row>
    <row r="651" spans="1:11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v>42321</v>
      </c>
      <c r="K651">
        <v>49</v>
      </c>
    </row>
    <row r="652" spans="1:11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v>42321</v>
      </c>
      <c r="K652">
        <v>50</v>
      </c>
    </row>
    <row r="653" spans="1:11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v>42321</v>
      </c>
      <c r="K653">
        <v>51</v>
      </c>
    </row>
    <row r="654" spans="1:11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v>42321</v>
      </c>
      <c r="K654">
        <v>52</v>
      </c>
    </row>
    <row r="655" spans="1:11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v>42321</v>
      </c>
      <c r="K655">
        <v>53</v>
      </c>
    </row>
    <row r="656" spans="1:11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v>42321</v>
      </c>
      <c r="K656">
        <v>54</v>
      </c>
    </row>
    <row r="657" spans="1:11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v>42855</v>
      </c>
      <c r="K657">
        <v>55</v>
      </c>
    </row>
    <row r="658" spans="1:11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v>47000</v>
      </c>
      <c r="K658">
        <v>56</v>
      </c>
    </row>
    <row r="659" spans="1:11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v>47000</v>
      </c>
      <c r="K659">
        <v>57</v>
      </c>
    </row>
    <row r="660" spans="1:11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v>47000</v>
      </c>
      <c r="K660">
        <v>58</v>
      </c>
    </row>
    <row r="661" spans="1:11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v>47000</v>
      </c>
      <c r="K661">
        <v>59</v>
      </c>
    </row>
    <row r="662" spans="1:11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v>47950</v>
      </c>
      <c r="K662">
        <v>60</v>
      </c>
    </row>
    <row r="663" spans="1:11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v>47950</v>
      </c>
      <c r="K663">
        <v>61</v>
      </c>
    </row>
    <row r="664" spans="1:11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v>49844</v>
      </c>
      <c r="K664">
        <v>62</v>
      </c>
    </row>
    <row r="665" spans="1:11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v>51342</v>
      </c>
      <c r="K665">
        <v>63</v>
      </c>
    </row>
    <row r="666" spans="1:11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v>51342</v>
      </c>
      <c r="K666">
        <v>64</v>
      </c>
    </row>
    <row r="667" spans="1:11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v>51648</v>
      </c>
      <c r="K667">
        <v>65</v>
      </c>
    </row>
    <row r="668" spans="1:11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v>51648</v>
      </c>
      <c r="K668">
        <v>66</v>
      </c>
    </row>
    <row r="669" spans="1:11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v>51648</v>
      </c>
      <c r="K669">
        <v>67</v>
      </c>
    </row>
    <row r="670" spans="1:11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v>52148</v>
      </c>
      <c r="K670">
        <v>68</v>
      </c>
    </row>
    <row r="671" spans="1:11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v>55506</v>
      </c>
      <c r="K671">
        <v>69</v>
      </c>
    </row>
    <row r="672" spans="1:11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v>58374</v>
      </c>
      <c r="K672">
        <v>70</v>
      </c>
    </row>
    <row r="673" spans="1:11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v>63022</v>
      </c>
      <c r="K673">
        <v>71</v>
      </c>
    </row>
    <row r="674" spans="1:11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v>63022</v>
      </c>
      <c r="K674">
        <v>72</v>
      </c>
    </row>
    <row r="675" spans="1:11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v>63022</v>
      </c>
      <c r="K675">
        <v>73</v>
      </c>
    </row>
    <row r="676" spans="1:11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v>63022</v>
      </c>
      <c r="K676">
        <v>74</v>
      </c>
    </row>
    <row r="677" spans="1:11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v>63835</v>
      </c>
      <c r="K677">
        <v>75</v>
      </c>
    </row>
    <row r="678" spans="1:11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v>63835</v>
      </c>
      <c r="K678">
        <v>76</v>
      </c>
    </row>
    <row r="679" spans="1:11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v>63835</v>
      </c>
      <c r="K679">
        <v>77</v>
      </c>
    </row>
    <row r="680" spans="1:11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v>63835</v>
      </c>
      <c r="K680">
        <v>78</v>
      </c>
    </row>
    <row r="681" spans="1:11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v>65335</v>
      </c>
      <c r="K681">
        <v>79</v>
      </c>
    </row>
    <row r="682" spans="1:11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v>70442</v>
      </c>
      <c r="K682">
        <v>80</v>
      </c>
    </row>
    <row r="683" spans="1:11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v>70559</v>
      </c>
      <c r="K683">
        <v>81</v>
      </c>
    </row>
    <row r="684" spans="1:11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v>70559</v>
      </c>
      <c r="K684">
        <v>82</v>
      </c>
    </row>
    <row r="685" spans="1:11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v>70745</v>
      </c>
      <c r="K685">
        <v>83</v>
      </c>
    </row>
    <row r="686" spans="1:11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v>70834</v>
      </c>
      <c r="K686">
        <v>84</v>
      </c>
    </row>
    <row r="687" spans="1:11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v>71320</v>
      </c>
      <c r="K687">
        <v>85</v>
      </c>
    </row>
    <row r="688" spans="1:11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v>71591</v>
      </c>
      <c r="K688">
        <v>86</v>
      </c>
    </row>
    <row r="689" spans="1:11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v>72667</v>
      </c>
      <c r="K689">
        <v>87</v>
      </c>
    </row>
    <row r="690" spans="1:11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v>72667</v>
      </c>
      <c r="K690">
        <v>88</v>
      </c>
    </row>
    <row r="691" spans="1:11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v>72667</v>
      </c>
      <c r="K691">
        <v>89</v>
      </c>
    </row>
    <row r="692" spans="1:11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v>73454</v>
      </c>
      <c r="K692">
        <v>90</v>
      </c>
    </row>
    <row r="693" spans="1:11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v>73454</v>
      </c>
      <c r="K693">
        <v>91</v>
      </c>
    </row>
    <row r="694" spans="1:11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v>73567</v>
      </c>
      <c r="K694">
        <v>92</v>
      </c>
    </row>
    <row r="695" spans="1:11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v>73753</v>
      </c>
      <c r="K695">
        <v>93</v>
      </c>
    </row>
    <row r="696" spans="1:11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v>74374</v>
      </c>
      <c r="K696">
        <v>94</v>
      </c>
    </row>
    <row r="697" spans="1:11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v>75374</v>
      </c>
      <c r="K697">
        <v>95</v>
      </c>
    </row>
    <row r="698" spans="1:11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v>75950</v>
      </c>
      <c r="K698">
        <v>96</v>
      </c>
    </row>
    <row r="699" spans="1:11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v>75950</v>
      </c>
      <c r="K699">
        <v>97</v>
      </c>
    </row>
    <row r="700" spans="1:11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v>79082</v>
      </c>
      <c r="K700">
        <v>98</v>
      </c>
    </row>
    <row r="701" spans="1:11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v>80374</v>
      </c>
      <c r="K701">
        <v>99</v>
      </c>
    </row>
    <row r="702" spans="1:11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v>85922</v>
      </c>
      <c r="K702">
        <v>100</v>
      </c>
    </row>
    <row r="703" spans="1:11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v>93338</v>
      </c>
      <c r="K703">
        <v>101</v>
      </c>
    </row>
    <row r="704" spans="1:11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v>96598</v>
      </c>
      <c r="K704">
        <v>102</v>
      </c>
    </row>
    <row r="705" spans="1:11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v>96598</v>
      </c>
      <c r="K705">
        <v>103</v>
      </c>
    </row>
    <row r="706" spans="1:11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v>96857</v>
      </c>
      <c r="K706">
        <v>104</v>
      </c>
    </row>
    <row r="707" spans="1:11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v>96857</v>
      </c>
      <c r="K707">
        <v>105</v>
      </c>
    </row>
    <row r="708" spans="1:11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v>101027</v>
      </c>
      <c r="K708">
        <v>106</v>
      </c>
    </row>
    <row r="709" spans="1:11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v>101027</v>
      </c>
      <c r="K709">
        <v>107</v>
      </c>
    </row>
    <row r="710" spans="1:11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v>101027</v>
      </c>
      <c r="K710">
        <v>108</v>
      </c>
    </row>
    <row r="711" spans="1:11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v>115085</v>
      </c>
      <c r="K711">
        <v>109</v>
      </c>
    </row>
    <row r="712" spans="1:11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v>121441</v>
      </c>
      <c r="K712">
        <v>110</v>
      </c>
    </row>
    <row r="713" spans="1:11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v>121441</v>
      </c>
      <c r="K713">
        <v>111</v>
      </c>
    </row>
    <row r="714" spans="1:11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v>124997</v>
      </c>
      <c r="K714">
        <v>112</v>
      </c>
    </row>
    <row r="715" spans="1:11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v>124997</v>
      </c>
      <c r="K715">
        <v>113</v>
      </c>
    </row>
    <row r="716" spans="1:11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v>125894</v>
      </c>
      <c r="K716">
        <v>114</v>
      </c>
    </row>
    <row r="717" spans="1:11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v>125894</v>
      </c>
      <c r="K717">
        <v>115</v>
      </c>
    </row>
    <row r="718" spans="1:11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v>125894</v>
      </c>
      <c r="K718">
        <v>116</v>
      </c>
    </row>
    <row r="719" spans="1:11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v>128536</v>
      </c>
      <c r="K719">
        <v>117</v>
      </c>
    </row>
    <row r="720" spans="1:11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v>128536</v>
      </c>
      <c r="K720">
        <v>118</v>
      </c>
    </row>
    <row r="721" spans="1:11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v>128536</v>
      </c>
      <c r="K721">
        <v>119</v>
      </c>
    </row>
    <row r="722" spans="1:11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v>128536</v>
      </c>
      <c r="K722">
        <v>120</v>
      </c>
    </row>
    <row r="723" spans="1:11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v>128536</v>
      </c>
      <c r="K723">
        <v>121</v>
      </c>
    </row>
    <row r="724" spans="1:11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v>128536</v>
      </c>
      <c r="K724">
        <v>122</v>
      </c>
    </row>
    <row r="725" spans="1:11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v>128536</v>
      </c>
      <c r="K725">
        <v>123</v>
      </c>
    </row>
    <row r="726" spans="1:11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v>128536</v>
      </c>
      <c r="K726">
        <v>124</v>
      </c>
    </row>
    <row r="727" spans="1:11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v>128536</v>
      </c>
      <c r="K727">
        <v>125</v>
      </c>
    </row>
    <row r="728" spans="1:11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v>128536</v>
      </c>
      <c r="K728">
        <v>126</v>
      </c>
    </row>
    <row r="729" spans="1:11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v>128922</v>
      </c>
      <c r="K729">
        <v>127</v>
      </c>
    </row>
    <row r="730" spans="1:11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v>129528</v>
      </c>
      <c r="K730">
        <v>128</v>
      </c>
    </row>
    <row r="731" spans="1:11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v>129528</v>
      </c>
      <c r="K731">
        <v>129</v>
      </c>
    </row>
    <row r="732" spans="1:11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v>129606</v>
      </c>
      <c r="K732">
        <v>130</v>
      </c>
    </row>
    <row r="733" spans="1:11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v>129847</v>
      </c>
      <c r="K733">
        <v>131</v>
      </c>
    </row>
    <row r="734" spans="1:11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v>133967</v>
      </c>
      <c r="K734">
        <v>132</v>
      </c>
    </row>
    <row r="735" spans="1:11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v>133984</v>
      </c>
      <c r="K735">
        <v>133</v>
      </c>
    </row>
    <row r="736" spans="1:11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v>136832</v>
      </c>
      <c r="K736">
        <v>134</v>
      </c>
    </row>
    <row r="737" spans="1:11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v>141817</v>
      </c>
      <c r="K737">
        <v>135</v>
      </c>
    </row>
    <row r="738" spans="1:11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v>141817</v>
      </c>
      <c r="K738">
        <v>136</v>
      </c>
    </row>
    <row r="739" spans="1:11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v>141817</v>
      </c>
      <c r="K739">
        <v>137</v>
      </c>
    </row>
    <row r="740" spans="1:11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v>141817</v>
      </c>
      <c r="K740">
        <v>138</v>
      </c>
    </row>
    <row r="741" spans="1:11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v>142022</v>
      </c>
      <c r="K741">
        <v>139</v>
      </c>
    </row>
    <row r="742" spans="1:11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v>142022</v>
      </c>
      <c r="K742">
        <v>140</v>
      </c>
    </row>
    <row r="743" spans="1:11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v>142022</v>
      </c>
      <c r="K743">
        <v>141</v>
      </c>
    </row>
    <row r="744" spans="1:11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v>142022</v>
      </c>
      <c r="K744">
        <v>142</v>
      </c>
    </row>
    <row r="745" spans="1:11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v>145710</v>
      </c>
      <c r="K745">
        <v>143</v>
      </c>
    </row>
    <row r="746" spans="1:11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v>149081</v>
      </c>
      <c r="K746">
        <v>144</v>
      </c>
    </row>
    <row r="747" spans="1:11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v>149081</v>
      </c>
      <c r="K747">
        <v>145</v>
      </c>
    </row>
    <row r="748" spans="1:11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v>149081</v>
      </c>
      <c r="K748">
        <v>146</v>
      </c>
    </row>
    <row r="749" spans="1:11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v>149081</v>
      </c>
      <c r="K749">
        <v>147</v>
      </c>
    </row>
    <row r="750" spans="1:11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v>151109</v>
      </c>
      <c r="K750">
        <v>148</v>
      </c>
    </row>
    <row r="751" spans="1:11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v>151109</v>
      </c>
      <c r="K751">
        <v>149</v>
      </c>
    </row>
    <row r="752" spans="1:11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v>151109</v>
      </c>
      <c r="K752">
        <v>150</v>
      </c>
    </row>
    <row r="753" spans="1:11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v>151109</v>
      </c>
      <c r="K753">
        <v>151</v>
      </c>
    </row>
    <row r="754" spans="1:11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v>151109</v>
      </c>
      <c r="K754">
        <v>152</v>
      </c>
    </row>
    <row r="755" spans="1:11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v>151109</v>
      </c>
      <c r="K755">
        <v>153</v>
      </c>
    </row>
    <row r="756" spans="1:11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v>151109</v>
      </c>
      <c r="K756">
        <v>154</v>
      </c>
    </row>
    <row r="757" spans="1:11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v>155109</v>
      </c>
      <c r="K757">
        <v>155</v>
      </c>
    </row>
    <row r="758" spans="1:11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v>158579</v>
      </c>
      <c r="K758">
        <v>156</v>
      </c>
    </row>
    <row r="759" spans="1:11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v>163812</v>
      </c>
      <c r="K759">
        <v>157</v>
      </c>
    </row>
    <row r="760" spans="1:11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v>163812</v>
      </c>
      <c r="K760">
        <v>158</v>
      </c>
    </row>
    <row r="761" spans="1:11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v>166383</v>
      </c>
      <c r="K761">
        <v>159</v>
      </c>
    </row>
    <row r="762" spans="1:11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v>168082</v>
      </c>
      <c r="K762">
        <v>160</v>
      </c>
    </row>
    <row r="763" spans="1:11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v>168082</v>
      </c>
      <c r="K763">
        <v>161</v>
      </c>
    </row>
    <row r="764" spans="1:11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v>168104</v>
      </c>
      <c r="K764">
        <v>162</v>
      </c>
    </row>
    <row r="765" spans="1:11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v>172183</v>
      </c>
      <c r="K765">
        <v>163</v>
      </c>
    </row>
    <row r="766" spans="1:11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v>175632</v>
      </c>
      <c r="K766">
        <v>164</v>
      </c>
    </row>
    <row r="767" spans="1:11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v>180326</v>
      </c>
      <c r="K767">
        <v>165</v>
      </c>
    </row>
    <row r="768" spans="1:11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v>181767</v>
      </c>
      <c r="K768">
        <v>166</v>
      </c>
    </row>
    <row r="769" spans="1:11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v>183272</v>
      </c>
      <c r="K769">
        <v>167</v>
      </c>
    </row>
    <row r="770" spans="1:11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v>183272</v>
      </c>
      <c r="K770">
        <v>168</v>
      </c>
    </row>
    <row r="771" spans="1:11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v>183679</v>
      </c>
      <c r="K771">
        <v>169</v>
      </c>
    </row>
    <row r="772" spans="1:11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v>183679</v>
      </c>
      <c r="K772">
        <v>170</v>
      </c>
    </row>
    <row r="773" spans="1:11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v>183679</v>
      </c>
      <c r="K773">
        <v>171</v>
      </c>
    </row>
    <row r="774" spans="1:11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v>183679</v>
      </c>
      <c r="K774">
        <v>172</v>
      </c>
    </row>
    <row r="775" spans="1:11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v>186050</v>
      </c>
      <c r="K775">
        <v>173</v>
      </c>
    </row>
    <row r="776" spans="1:11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v>186607</v>
      </c>
      <c r="K776">
        <v>174</v>
      </c>
    </row>
    <row r="777" spans="1:11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v>187099</v>
      </c>
      <c r="K777">
        <v>175</v>
      </c>
    </row>
    <row r="778" spans="1:11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v>191383</v>
      </c>
      <c r="K778">
        <v>176</v>
      </c>
    </row>
    <row r="779" spans="1:11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v>191383</v>
      </c>
      <c r="K779">
        <v>177</v>
      </c>
    </row>
    <row r="780" spans="1:11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v>191383</v>
      </c>
      <c r="K780">
        <v>178</v>
      </c>
    </row>
    <row r="781" spans="1:11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v>191383</v>
      </c>
      <c r="K781">
        <v>179</v>
      </c>
    </row>
    <row r="782" spans="1:11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v>192183</v>
      </c>
      <c r="K782">
        <v>180</v>
      </c>
    </row>
    <row r="783" spans="1:11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v>192183</v>
      </c>
      <c r="K783">
        <v>181</v>
      </c>
    </row>
    <row r="784" spans="1:11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v>192998</v>
      </c>
      <c r="K784">
        <v>182</v>
      </c>
    </row>
    <row r="785" spans="1:11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v>193698</v>
      </c>
      <c r="K785">
        <v>183</v>
      </c>
    </row>
    <row r="786" spans="1:11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v>193698</v>
      </c>
      <c r="K786">
        <v>184</v>
      </c>
    </row>
    <row r="787" spans="1:11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v>193698</v>
      </c>
      <c r="K787">
        <v>185</v>
      </c>
    </row>
    <row r="788" spans="1:11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v>194076</v>
      </c>
      <c r="K788">
        <v>186</v>
      </c>
    </row>
    <row r="789" spans="1:11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v>194262</v>
      </c>
      <c r="K789">
        <v>187</v>
      </c>
    </row>
    <row r="790" spans="1:11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v>194262</v>
      </c>
      <c r="K790">
        <v>188</v>
      </c>
    </row>
    <row r="791" spans="1:11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v>194262</v>
      </c>
      <c r="K791">
        <v>189</v>
      </c>
    </row>
    <row r="792" spans="1:11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v>194517</v>
      </c>
      <c r="K792">
        <v>190</v>
      </c>
    </row>
    <row r="793" spans="1:11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v>198784</v>
      </c>
      <c r="K793">
        <v>191</v>
      </c>
    </row>
    <row r="794" spans="1:11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v>198784</v>
      </c>
      <c r="K794">
        <v>192</v>
      </c>
    </row>
    <row r="795" spans="1:11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v>198784</v>
      </c>
      <c r="K795">
        <v>193</v>
      </c>
    </row>
    <row r="796" spans="1:11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v>200503</v>
      </c>
      <c r="K796">
        <v>194</v>
      </c>
    </row>
    <row r="797" spans="1:11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v>200503</v>
      </c>
      <c r="K797">
        <v>195</v>
      </c>
    </row>
    <row r="798" spans="1:11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v>200503</v>
      </c>
      <c r="K798">
        <v>196</v>
      </c>
    </row>
    <row r="799" spans="1:11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v>200503</v>
      </c>
      <c r="K799">
        <v>197</v>
      </c>
    </row>
    <row r="800" spans="1:11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v>200578</v>
      </c>
      <c r="K800">
        <v>198</v>
      </c>
    </row>
    <row r="801" spans="1:11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v>202073</v>
      </c>
      <c r="K801">
        <v>199</v>
      </c>
    </row>
    <row r="802" spans="1:11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v>204316</v>
      </c>
      <c r="K802">
        <v>200</v>
      </c>
    </row>
    <row r="803" spans="1:11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v>205669</v>
      </c>
      <c r="K803">
        <v>201</v>
      </c>
    </row>
    <row r="804" spans="1:11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v>205669</v>
      </c>
      <c r="K804">
        <v>202</v>
      </c>
    </row>
    <row r="805" spans="1:11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v>205669</v>
      </c>
      <c r="K805">
        <v>203</v>
      </c>
    </row>
    <row r="806" spans="1:11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v>208076</v>
      </c>
      <c r="K806">
        <v>204</v>
      </c>
    </row>
    <row r="807" spans="1:11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v>208076</v>
      </c>
      <c r="K807">
        <v>205</v>
      </c>
    </row>
    <row r="808" spans="1:11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v>208790</v>
      </c>
      <c r="K808">
        <v>206</v>
      </c>
    </row>
    <row r="809" spans="1:11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v>208790</v>
      </c>
      <c r="K809">
        <v>207</v>
      </c>
    </row>
    <row r="810" spans="1:11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v>208790</v>
      </c>
      <c r="K810">
        <v>208</v>
      </c>
    </row>
    <row r="811" spans="1:11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v>209719</v>
      </c>
      <c r="K811">
        <v>209</v>
      </c>
    </row>
    <row r="812" spans="1:11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v>209775</v>
      </c>
      <c r="K812">
        <v>210</v>
      </c>
    </row>
    <row r="813" spans="1:11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v>209775</v>
      </c>
      <c r="K813">
        <v>211</v>
      </c>
    </row>
    <row r="814" spans="1:11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v>212109</v>
      </c>
      <c r="K814">
        <v>212</v>
      </c>
    </row>
    <row r="815" spans="1:11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v>213753</v>
      </c>
      <c r="K815">
        <v>213</v>
      </c>
    </row>
    <row r="816" spans="1:11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v>213753</v>
      </c>
      <c r="K816">
        <v>214</v>
      </c>
    </row>
    <row r="817" spans="1:11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v>213753</v>
      </c>
      <c r="K817">
        <v>215</v>
      </c>
    </row>
    <row r="818" spans="1:11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v>213753</v>
      </c>
      <c r="K818">
        <v>216</v>
      </c>
    </row>
    <row r="819" spans="1:11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v>213856</v>
      </c>
      <c r="K819">
        <v>217</v>
      </c>
    </row>
    <row r="820" spans="1:11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v>213856</v>
      </c>
      <c r="K820">
        <v>218</v>
      </c>
    </row>
    <row r="821" spans="1:11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v>214779</v>
      </c>
      <c r="K821">
        <v>219</v>
      </c>
    </row>
    <row r="822" spans="1:11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v>214779</v>
      </c>
      <c r="K822">
        <v>220</v>
      </c>
    </row>
    <row r="823" spans="1:11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v>214779</v>
      </c>
      <c r="K823">
        <v>221</v>
      </c>
    </row>
    <row r="824" spans="1:11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v>217813</v>
      </c>
      <c r="K824">
        <v>222</v>
      </c>
    </row>
    <row r="825" spans="1:11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v>221383</v>
      </c>
      <c r="K825">
        <v>223</v>
      </c>
    </row>
    <row r="826" spans="1:11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v>222178</v>
      </c>
      <c r="K826">
        <v>224</v>
      </c>
    </row>
    <row r="827" spans="1:11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v>222178</v>
      </c>
      <c r="K827">
        <v>225</v>
      </c>
    </row>
    <row r="828" spans="1:11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v>222178</v>
      </c>
      <c r="K828">
        <v>226</v>
      </c>
    </row>
    <row r="829" spans="1:11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v>223827</v>
      </c>
      <c r="K829">
        <v>227</v>
      </c>
    </row>
    <row r="830" spans="1:11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v>224260</v>
      </c>
      <c r="K830">
        <v>228</v>
      </c>
    </row>
    <row r="831" spans="1:11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v>225669</v>
      </c>
      <c r="K831">
        <v>229</v>
      </c>
    </row>
    <row r="832" spans="1:11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v>227046</v>
      </c>
      <c r="K832">
        <v>230</v>
      </c>
    </row>
    <row r="833" spans="1:11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v>227046</v>
      </c>
      <c r="K833">
        <v>231</v>
      </c>
    </row>
    <row r="834" spans="1:11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v>227046</v>
      </c>
      <c r="K834">
        <v>232</v>
      </c>
    </row>
    <row r="835" spans="1:11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v>227693</v>
      </c>
      <c r="K835">
        <v>233</v>
      </c>
    </row>
    <row r="836" spans="1:11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v>234610</v>
      </c>
      <c r="K836">
        <v>234</v>
      </c>
    </row>
    <row r="837" spans="1:11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v>235327</v>
      </c>
      <c r="K837">
        <v>235</v>
      </c>
    </row>
    <row r="838" spans="1:11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v>235327</v>
      </c>
      <c r="K838">
        <v>236</v>
      </c>
    </row>
    <row r="839" spans="1:11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v>235327</v>
      </c>
      <c r="K839">
        <v>237</v>
      </c>
    </row>
    <row r="840" spans="1:11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v>235327</v>
      </c>
      <c r="K840">
        <v>238</v>
      </c>
    </row>
    <row r="841" spans="1:11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v>235343</v>
      </c>
      <c r="K841">
        <v>239</v>
      </c>
    </row>
    <row r="842" spans="1:11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v>235343</v>
      </c>
      <c r="K842">
        <v>240</v>
      </c>
    </row>
    <row r="843" spans="1:11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v>235343</v>
      </c>
      <c r="K843">
        <v>241</v>
      </c>
    </row>
    <row r="844" spans="1:11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v>236986</v>
      </c>
      <c r="K844">
        <v>242</v>
      </c>
    </row>
    <row r="845" spans="1:11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v>239696</v>
      </c>
      <c r="K845">
        <v>243</v>
      </c>
    </row>
    <row r="846" spans="1:11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v>239743</v>
      </c>
      <c r="K846">
        <v>244</v>
      </c>
    </row>
    <row r="847" spans="1:11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v>239903</v>
      </c>
      <c r="K847">
        <v>245</v>
      </c>
    </row>
    <row r="848" spans="1:11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v>242263</v>
      </c>
      <c r="K848">
        <v>246</v>
      </c>
    </row>
    <row r="849" spans="1:11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v>242742</v>
      </c>
      <c r="K849">
        <v>247</v>
      </c>
    </row>
    <row r="850" spans="1:11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v>242923</v>
      </c>
      <c r="K850">
        <v>248</v>
      </c>
    </row>
    <row r="851" spans="1:11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v>242923</v>
      </c>
      <c r="K851">
        <v>249</v>
      </c>
    </row>
    <row r="852" spans="1:11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v>242923</v>
      </c>
      <c r="K852">
        <v>250</v>
      </c>
    </row>
    <row r="853" spans="1:11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v>243491</v>
      </c>
      <c r="K853">
        <v>251</v>
      </c>
    </row>
    <row r="854" spans="1:11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v>243491</v>
      </c>
      <c r="K854">
        <v>252</v>
      </c>
    </row>
    <row r="855" spans="1:11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v>245993</v>
      </c>
      <c r="K855">
        <v>253</v>
      </c>
    </row>
    <row r="856" spans="1:11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v>246570</v>
      </c>
      <c r="K856">
        <v>254</v>
      </c>
    </row>
    <row r="857" spans="1:11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v>246570</v>
      </c>
      <c r="K857">
        <v>255</v>
      </c>
    </row>
    <row r="858" spans="1:11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v>246848</v>
      </c>
      <c r="K858">
        <v>256</v>
      </c>
    </row>
    <row r="859" spans="1:11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v>246848</v>
      </c>
      <c r="K859">
        <v>257</v>
      </c>
    </row>
    <row r="860" spans="1:11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v>249001</v>
      </c>
      <c r="K860">
        <v>258</v>
      </c>
    </row>
    <row r="861" spans="1:11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v>249001</v>
      </c>
      <c r="K861">
        <v>259</v>
      </c>
    </row>
    <row r="862" spans="1:11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v>250705</v>
      </c>
      <c r="K862">
        <v>260</v>
      </c>
    </row>
    <row r="863" spans="1:11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v>251178</v>
      </c>
      <c r="K863">
        <v>261</v>
      </c>
    </row>
    <row r="864" spans="1:11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v>258953</v>
      </c>
      <c r="K864">
        <v>262</v>
      </c>
    </row>
    <row r="865" spans="1:11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v>258953</v>
      </c>
      <c r="K865">
        <v>263</v>
      </c>
    </row>
    <row r="866" spans="1:11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v>258953</v>
      </c>
      <c r="K866">
        <v>264</v>
      </c>
    </row>
    <row r="867" spans="1:11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v>258953</v>
      </c>
      <c r="K867">
        <v>265</v>
      </c>
    </row>
    <row r="868" spans="1:11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v>263633</v>
      </c>
      <c r="K868">
        <v>266</v>
      </c>
    </row>
    <row r="869" spans="1:11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v>264033</v>
      </c>
      <c r="K869">
        <v>267</v>
      </c>
    </row>
    <row r="870" spans="1:11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v>264033</v>
      </c>
      <c r="K870">
        <v>268</v>
      </c>
    </row>
    <row r="871" spans="1:11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v>264714</v>
      </c>
      <c r="K871">
        <v>269</v>
      </c>
    </row>
    <row r="872" spans="1:11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v>269852</v>
      </c>
      <c r="K872">
        <v>270</v>
      </c>
    </row>
    <row r="873" spans="1:11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v>272647</v>
      </c>
      <c r="K873">
        <v>271</v>
      </c>
    </row>
    <row r="874" spans="1:11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v>272828</v>
      </c>
      <c r="K874">
        <v>272</v>
      </c>
    </row>
    <row r="875" spans="1:11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v>272938</v>
      </c>
      <c r="K875">
        <v>273</v>
      </c>
    </row>
    <row r="876" spans="1:11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v>272938</v>
      </c>
      <c r="K876">
        <v>274</v>
      </c>
    </row>
    <row r="877" spans="1:11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v>272938</v>
      </c>
      <c r="K877">
        <v>275</v>
      </c>
    </row>
    <row r="878" spans="1:11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v>272938</v>
      </c>
      <c r="K878">
        <v>276</v>
      </c>
    </row>
    <row r="879" spans="1:11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v>272938</v>
      </c>
      <c r="K879">
        <v>277</v>
      </c>
    </row>
    <row r="880" spans="1:11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v>272938</v>
      </c>
      <c r="K880">
        <v>278</v>
      </c>
    </row>
    <row r="881" spans="1:11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v>272938</v>
      </c>
      <c r="K881">
        <v>279</v>
      </c>
    </row>
    <row r="882" spans="1:11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v>272938</v>
      </c>
      <c r="K882">
        <v>280</v>
      </c>
    </row>
    <row r="883" spans="1:11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v>272938</v>
      </c>
      <c r="K883">
        <v>281</v>
      </c>
    </row>
    <row r="884" spans="1:11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v>274779</v>
      </c>
      <c r="K884">
        <v>282</v>
      </c>
    </row>
    <row r="885" spans="1:11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v>276404</v>
      </c>
      <c r="K885">
        <v>283</v>
      </c>
    </row>
    <row r="886" spans="1:11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v>283354</v>
      </c>
      <c r="K886">
        <v>284</v>
      </c>
    </row>
    <row r="887" spans="1:11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v>284517</v>
      </c>
      <c r="K887">
        <v>285</v>
      </c>
    </row>
    <row r="888" spans="1:11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v>284672</v>
      </c>
      <c r="K888">
        <v>286</v>
      </c>
    </row>
    <row r="889" spans="1:11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v>284708</v>
      </c>
      <c r="K889">
        <v>287</v>
      </c>
    </row>
    <row r="890" spans="1:11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v>285065</v>
      </c>
      <c r="K890">
        <v>288</v>
      </c>
    </row>
    <row r="891" spans="1:11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v>285065</v>
      </c>
      <c r="K891">
        <v>289</v>
      </c>
    </row>
    <row r="892" spans="1:11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v>285151</v>
      </c>
      <c r="K892">
        <v>290</v>
      </c>
    </row>
    <row r="893" spans="1:11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v>285305</v>
      </c>
      <c r="K893">
        <v>291</v>
      </c>
    </row>
    <row r="894" spans="1:11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v>286021</v>
      </c>
      <c r="K894">
        <v>292</v>
      </c>
    </row>
    <row r="895" spans="1:11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v>286333</v>
      </c>
      <c r="K895">
        <v>293</v>
      </c>
    </row>
    <row r="896" spans="1:11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v>286612</v>
      </c>
      <c r="K896">
        <v>294</v>
      </c>
    </row>
    <row r="897" spans="1:11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v>287211</v>
      </c>
      <c r="K897">
        <v>295</v>
      </c>
    </row>
    <row r="898" spans="1:11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v>287211</v>
      </c>
      <c r="K898">
        <v>296</v>
      </c>
    </row>
    <row r="899" spans="1:11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v>287211</v>
      </c>
      <c r="K899">
        <v>297</v>
      </c>
    </row>
    <row r="900" spans="1:11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v>287211</v>
      </c>
      <c r="K900">
        <v>298</v>
      </c>
    </row>
    <row r="901" spans="1:11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v>289289</v>
      </c>
      <c r="K901">
        <v>299</v>
      </c>
    </row>
    <row r="902" spans="1:11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v>291210</v>
      </c>
      <c r="K902">
        <v>300</v>
      </c>
    </row>
    <row r="903" spans="1:11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v>291756</v>
      </c>
      <c r="K903">
        <v>301</v>
      </c>
    </row>
    <row r="904" spans="1:11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v>291756</v>
      </c>
      <c r="K904">
        <v>302</v>
      </c>
    </row>
    <row r="905" spans="1:11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v>291756</v>
      </c>
      <c r="K905">
        <v>303</v>
      </c>
    </row>
    <row r="906" spans="1:11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v>291756</v>
      </c>
      <c r="K906">
        <v>304</v>
      </c>
    </row>
    <row r="907" spans="1:11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v>291921</v>
      </c>
      <c r="K907">
        <v>305</v>
      </c>
    </row>
    <row r="908" spans="1:11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v>291951</v>
      </c>
      <c r="K908">
        <v>306</v>
      </c>
    </row>
    <row r="909" spans="1:11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v>291951</v>
      </c>
      <c r="K909">
        <v>307</v>
      </c>
    </row>
    <row r="910" spans="1:11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v>291951</v>
      </c>
      <c r="K910">
        <v>308</v>
      </c>
    </row>
    <row r="911" spans="1:11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v>291951</v>
      </c>
      <c r="K911">
        <v>309</v>
      </c>
    </row>
    <row r="912" spans="1:11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v>292238</v>
      </c>
      <c r="K912">
        <v>310</v>
      </c>
    </row>
    <row r="913" spans="1:11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v>292363</v>
      </c>
      <c r="K913">
        <v>311</v>
      </c>
    </row>
    <row r="914" spans="1:11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v>292442</v>
      </c>
      <c r="K914">
        <v>312</v>
      </c>
    </row>
    <row r="915" spans="1:11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v>293103</v>
      </c>
      <c r="K915">
        <v>313</v>
      </c>
    </row>
    <row r="916" spans="1:11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v>293391</v>
      </c>
      <c r="K916">
        <v>314</v>
      </c>
    </row>
    <row r="917" spans="1:11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v>295050</v>
      </c>
      <c r="K917">
        <v>315</v>
      </c>
    </row>
    <row r="918" spans="1:11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v>298039</v>
      </c>
      <c r="K918">
        <v>316</v>
      </c>
    </row>
    <row r="919" spans="1:11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v>301029</v>
      </c>
      <c r="K919">
        <v>317</v>
      </c>
    </row>
    <row r="920" spans="1:11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v>301029</v>
      </c>
      <c r="K920">
        <v>318</v>
      </c>
    </row>
    <row r="921" spans="1:11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v>302677</v>
      </c>
      <c r="K921">
        <v>319</v>
      </c>
    </row>
    <row r="922" spans="1:11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v>305051</v>
      </c>
      <c r="K922">
        <v>320</v>
      </c>
    </row>
    <row r="923" spans="1:11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v>305228</v>
      </c>
      <c r="K923">
        <v>321</v>
      </c>
    </row>
    <row r="924" spans="1:11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v>306310</v>
      </c>
      <c r="K924">
        <v>322</v>
      </c>
    </row>
    <row r="925" spans="1:11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v>308400</v>
      </c>
      <c r="K925">
        <v>323</v>
      </c>
    </row>
    <row r="926" spans="1:11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v>309237</v>
      </c>
      <c r="K926">
        <v>324</v>
      </c>
    </row>
    <row r="927" spans="1:11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v>309237</v>
      </c>
      <c r="K927">
        <v>325</v>
      </c>
    </row>
    <row r="928" spans="1:11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v>309573</v>
      </c>
      <c r="K928">
        <v>326</v>
      </c>
    </row>
    <row r="929" spans="1:11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v>311518</v>
      </c>
      <c r="K929">
        <v>327</v>
      </c>
    </row>
    <row r="930" spans="1:11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v>311518</v>
      </c>
      <c r="K930">
        <v>328</v>
      </c>
    </row>
    <row r="931" spans="1:11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v>312025</v>
      </c>
      <c r="K931">
        <v>329</v>
      </c>
    </row>
    <row r="932" spans="1:11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v>312058</v>
      </c>
      <c r="K932">
        <v>330</v>
      </c>
    </row>
    <row r="933" spans="1:11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v>312631</v>
      </c>
      <c r="K933">
        <v>331</v>
      </c>
    </row>
    <row r="934" spans="1:11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v>313123</v>
      </c>
      <c r="K934">
        <v>332</v>
      </c>
    </row>
    <row r="935" spans="1:11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v>313123</v>
      </c>
      <c r="K935">
        <v>333</v>
      </c>
    </row>
    <row r="936" spans="1:11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v>313603</v>
      </c>
      <c r="K936">
        <v>334</v>
      </c>
    </row>
    <row r="937" spans="1:11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v>313603</v>
      </c>
      <c r="K937">
        <v>335</v>
      </c>
    </row>
    <row r="938" spans="1:11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v>313603</v>
      </c>
      <c r="K938">
        <v>336</v>
      </c>
    </row>
    <row r="939" spans="1:11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v>313603</v>
      </c>
      <c r="K939">
        <v>337</v>
      </c>
    </row>
    <row r="940" spans="1:11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v>313603</v>
      </c>
      <c r="K940">
        <v>338</v>
      </c>
    </row>
    <row r="941" spans="1:11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v>313732</v>
      </c>
      <c r="K941">
        <v>339</v>
      </c>
    </row>
    <row r="942" spans="1:11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v>313732</v>
      </c>
      <c r="K942">
        <v>340</v>
      </c>
    </row>
    <row r="943" spans="1:11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v>313732</v>
      </c>
      <c r="K943">
        <v>341</v>
      </c>
    </row>
    <row r="944" spans="1:11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v>313806</v>
      </c>
      <c r="K944">
        <v>342</v>
      </c>
    </row>
    <row r="945" spans="1:11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v>314050</v>
      </c>
      <c r="K945">
        <v>343</v>
      </c>
    </row>
    <row r="946" spans="1:11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v>314350</v>
      </c>
      <c r="K946">
        <v>344</v>
      </c>
    </row>
    <row r="947" spans="1:11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v>316445</v>
      </c>
      <c r="K947">
        <v>345</v>
      </c>
    </row>
    <row r="948" spans="1:11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v>317014</v>
      </c>
      <c r="K948">
        <v>346</v>
      </c>
    </row>
    <row r="949" spans="1:11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v>317014</v>
      </c>
      <c r="K949">
        <v>347</v>
      </c>
    </row>
    <row r="950" spans="1:11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v>319143</v>
      </c>
      <c r="K950">
        <v>348</v>
      </c>
    </row>
    <row r="951" spans="1:11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v>320972</v>
      </c>
      <c r="K951">
        <v>349</v>
      </c>
    </row>
    <row r="952" spans="1:11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v>323140</v>
      </c>
      <c r="K952">
        <v>350</v>
      </c>
    </row>
    <row r="953" spans="1:11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v>323140</v>
      </c>
      <c r="K953">
        <v>351</v>
      </c>
    </row>
    <row r="954" spans="1:11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v>323140</v>
      </c>
      <c r="K954">
        <v>352</v>
      </c>
    </row>
    <row r="955" spans="1:11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v>323140</v>
      </c>
      <c r="K955">
        <v>353</v>
      </c>
    </row>
    <row r="956" spans="1:11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v>323140</v>
      </c>
      <c r="K956">
        <v>354</v>
      </c>
    </row>
    <row r="957" spans="1:11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v>323140</v>
      </c>
      <c r="K957">
        <v>355</v>
      </c>
    </row>
    <row r="958" spans="1:11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v>323140</v>
      </c>
      <c r="K958">
        <v>356</v>
      </c>
    </row>
    <row r="959" spans="1:11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v>324005</v>
      </c>
      <c r="K959">
        <v>357</v>
      </c>
    </row>
    <row r="960" spans="1:11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v>324005</v>
      </c>
      <c r="K960">
        <v>358</v>
      </c>
    </row>
    <row r="961" spans="1:11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v>324005</v>
      </c>
      <c r="K961">
        <v>359</v>
      </c>
    </row>
    <row r="962" spans="1:11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v>324224</v>
      </c>
      <c r="K962">
        <v>360</v>
      </c>
    </row>
    <row r="963" spans="1:11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v>324466</v>
      </c>
      <c r="K963">
        <v>361</v>
      </c>
    </row>
    <row r="964" spans="1:11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v>324561</v>
      </c>
      <c r="K964">
        <v>362</v>
      </c>
    </row>
    <row r="965" spans="1:11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v>324583</v>
      </c>
      <c r="K965">
        <v>363</v>
      </c>
    </row>
    <row r="966" spans="1:11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v>324834</v>
      </c>
      <c r="K966">
        <v>364</v>
      </c>
    </row>
    <row r="967" spans="1:11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v>324834</v>
      </c>
      <c r="K967">
        <v>365</v>
      </c>
    </row>
    <row r="968" spans="1:11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v>324834</v>
      </c>
      <c r="K968">
        <v>366</v>
      </c>
    </row>
    <row r="969" spans="1:11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v>325226</v>
      </c>
      <c r="K969">
        <v>367</v>
      </c>
    </row>
    <row r="970" spans="1:11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v>325226</v>
      </c>
      <c r="K970">
        <v>368</v>
      </c>
    </row>
    <row r="971" spans="1:11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v>325226</v>
      </c>
      <c r="K971">
        <v>369</v>
      </c>
    </row>
    <row r="972" spans="1:11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v>326745</v>
      </c>
      <c r="K972">
        <v>370</v>
      </c>
    </row>
    <row r="973" spans="1:11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v>326745</v>
      </c>
      <c r="K973">
        <v>371</v>
      </c>
    </row>
    <row r="974" spans="1:11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v>326745</v>
      </c>
      <c r="K974">
        <v>372</v>
      </c>
    </row>
    <row r="975" spans="1:11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v>327293</v>
      </c>
      <c r="K975">
        <v>373</v>
      </c>
    </row>
    <row r="976" spans="1:11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v>327293</v>
      </c>
      <c r="K976">
        <v>374</v>
      </c>
    </row>
    <row r="977" spans="1:11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v>327293</v>
      </c>
      <c r="K977">
        <v>375</v>
      </c>
    </row>
    <row r="978" spans="1:11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v>327293</v>
      </c>
      <c r="K978">
        <v>376</v>
      </c>
    </row>
    <row r="979" spans="1:11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v>327293</v>
      </c>
      <c r="K979">
        <v>377</v>
      </c>
    </row>
    <row r="980" spans="1:11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v>327293</v>
      </c>
      <c r="K980">
        <v>378</v>
      </c>
    </row>
    <row r="981" spans="1:11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v>327293</v>
      </c>
      <c r="K981">
        <v>379</v>
      </c>
    </row>
    <row r="982" spans="1:11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v>327293</v>
      </c>
      <c r="K982">
        <v>380</v>
      </c>
    </row>
    <row r="983" spans="1:11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v>327293</v>
      </c>
      <c r="K983">
        <v>381</v>
      </c>
    </row>
    <row r="984" spans="1:11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v>330571</v>
      </c>
      <c r="K984">
        <v>382</v>
      </c>
    </row>
    <row r="985" spans="1:11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v>330571</v>
      </c>
      <c r="K985">
        <v>383</v>
      </c>
    </row>
    <row r="986" spans="1:11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v>330972</v>
      </c>
      <c r="K986">
        <v>384</v>
      </c>
    </row>
    <row r="987" spans="1:11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v>331091</v>
      </c>
      <c r="K987">
        <v>385</v>
      </c>
    </row>
    <row r="988" spans="1:11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v>331091</v>
      </c>
      <c r="K988">
        <v>386</v>
      </c>
    </row>
    <row r="989" spans="1:11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v>331210</v>
      </c>
      <c r="K989">
        <v>387</v>
      </c>
    </row>
    <row r="990" spans="1:11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v>331210</v>
      </c>
      <c r="K990">
        <v>388</v>
      </c>
    </row>
    <row r="991" spans="1:11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v>331592</v>
      </c>
      <c r="K991">
        <v>389</v>
      </c>
    </row>
    <row r="992" spans="1:11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v>331953</v>
      </c>
      <c r="K992">
        <v>390</v>
      </c>
    </row>
    <row r="993" spans="1:11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v>331953</v>
      </c>
      <c r="K993">
        <v>391</v>
      </c>
    </row>
    <row r="994" spans="1:11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v>331953</v>
      </c>
      <c r="K994">
        <v>392</v>
      </c>
    </row>
    <row r="995" spans="1:11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v>331953</v>
      </c>
      <c r="K995">
        <v>393</v>
      </c>
    </row>
    <row r="996" spans="1:11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v>331953</v>
      </c>
      <c r="K996">
        <v>394</v>
      </c>
    </row>
    <row r="997" spans="1:11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v>332491</v>
      </c>
      <c r="K997">
        <v>395</v>
      </c>
    </row>
    <row r="998" spans="1:11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v>332491</v>
      </c>
      <c r="K998">
        <v>396</v>
      </c>
    </row>
    <row r="999" spans="1:11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v>336167</v>
      </c>
      <c r="K999">
        <v>397</v>
      </c>
    </row>
    <row r="1000" spans="1:11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v>337130</v>
      </c>
      <c r="K1000">
        <v>398</v>
      </c>
    </row>
    <row r="1001" spans="1:11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v>337167</v>
      </c>
      <c r="K1001">
        <v>399</v>
      </c>
    </row>
    <row r="1002" spans="1:11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v>337167</v>
      </c>
      <c r="K1002">
        <v>400</v>
      </c>
    </row>
    <row r="1003" spans="1:11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v>337167</v>
      </c>
      <c r="K1003">
        <v>401</v>
      </c>
    </row>
    <row r="1004" spans="1:11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v>337167</v>
      </c>
      <c r="K1004">
        <v>402</v>
      </c>
    </row>
    <row r="1005" spans="1:11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v>337167</v>
      </c>
      <c r="K1005">
        <v>403</v>
      </c>
    </row>
    <row r="1006" spans="1:11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v>337189</v>
      </c>
      <c r="K1006">
        <v>404</v>
      </c>
    </row>
    <row r="1007" spans="1:11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v>337189</v>
      </c>
      <c r="K1007">
        <v>405</v>
      </c>
    </row>
    <row r="1008" spans="1:11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v>337189</v>
      </c>
      <c r="K1008">
        <v>406</v>
      </c>
    </row>
    <row r="1009" spans="1:11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v>337189</v>
      </c>
      <c r="K1009">
        <v>407</v>
      </c>
    </row>
    <row r="1010" spans="1:11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v>337189</v>
      </c>
      <c r="K1010">
        <v>408</v>
      </c>
    </row>
    <row r="1011" spans="1:11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v>337694</v>
      </c>
      <c r="K1011">
        <v>409</v>
      </c>
    </row>
    <row r="1012" spans="1:11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v>337694</v>
      </c>
      <c r="K1012">
        <v>410</v>
      </c>
    </row>
    <row r="1013" spans="1:11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v>337694</v>
      </c>
      <c r="K1013">
        <v>411</v>
      </c>
    </row>
    <row r="1014" spans="1:11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v>337694</v>
      </c>
      <c r="K1014">
        <v>412</v>
      </c>
    </row>
    <row r="1015" spans="1:11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v>337694</v>
      </c>
      <c r="K1015">
        <v>413</v>
      </c>
    </row>
    <row r="1016" spans="1:11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v>337694</v>
      </c>
      <c r="K1016">
        <v>414</v>
      </c>
    </row>
    <row r="1017" spans="1:11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v>337694</v>
      </c>
      <c r="K1017">
        <v>415</v>
      </c>
    </row>
    <row r="1018" spans="1:11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v>337694</v>
      </c>
      <c r="K1018">
        <v>416</v>
      </c>
    </row>
    <row r="1019" spans="1:11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v>337694</v>
      </c>
      <c r="K1019">
        <v>417</v>
      </c>
    </row>
    <row r="1020" spans="1:11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v>337792</v>
      </c>
      <c r="K1020">
        <v>418</v>
      </c>
    </row>
    <row r="1021" spans="1:11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v>337792</v>
      </c>
      <c r="K1021">
        <v>419</v>
      </c>
    </row>
    <row r="1022" spans="1:11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v>337792</v>
      </c>
      <c r="K1022">
        <v>420</v>
      </c>
    </row>
    <row r="1023" spans="1:11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v>337792</v>
      </c>
      <c r="K1023">
        <v>421</v>
      </c>
    </row>
    <row r="1024" spans="1:11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v>337792</v>
      </c>
      <c r="K1024">
        <v>422</v>
      </c>
    </row>
    <row r="1025" spans="1:11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v>337792</v>
      </c>
      <c r="K1025">
        <v>423</v>
      </c>
    </row>
    <row r="1026" spans="1:11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v>337792</v>
      </c>
      <c r="K1026">
        <v>424</v>
      </c>
    </row>
    <row r="1027" spans="1:11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v>337792</v>
      </c>
      <c r="K1027">
        <v>425</v>
      </c>
    </row>
    <row r="1028" spans="1:11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v>337792</v>
      </c>
      <c r="K1028">
        <v>426</v>
      </c>
    </row>
    <row r="1029" spans="1:11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v>339442</v>
      </c>
      <c r="K1029">
        <v>427</v>
      </c>
    </row>
    <row r="1030" spans="1:11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v>339451</v>
      </c>
      <c r="K1030">
        <v>428</v>
      </c>
    </row>
    <row r="1031" spans="1:11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v>339451</v>
      </c>
      <c r="K1031">
        <v>429</v>
      </c>
    </row>
    <row r="1032" spans="1:11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v>346904</v>
      </c>
      <c r="K1032">
        <v>430</v>
      </c>
    </row>
    <row r="1033" spans="1:11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v>346904</v>
      </c>
      <c r="K1033">
        <v>431</v>
      </c>
    </row>
    <row r="1034" spans="1:11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v>346904</v>
      </c>
      <c r="K1034">
        <v>432</v>
      </c>
    </row>
    <row r="1035" spans="1:11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v>346904</v>
      </c>
      <c r="K1035">
        <v>433</v>
      </c>
    </row>
    <row r="1036" spans="1:11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v>347619</v>
      </c>
      <c r="K1036">
        <v>434</v>
      </c>
    </row>
    <row r="1037" spans="1:11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v>348142</v>
      </c>
      <c r="K1037">
        <v>435</v>
      </c>
    </row>
    <row r="1038" spans="1:11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v>348331</v>
      </c>
      <c r="K1038">
        <v>436</v>
      </c>
    </row>
    <row r="1039" spans="1:11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v>348331</v>
      </c>
      <c r="K1039">
        <v>437</v>
      </c>
    </row>
    <row r="1040" spans="1:11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v>348962</v>
      </c>
      <c r="K1040">
        <v>438</v>
      </c>
    </row>
    <row r="1041" spans="1:11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v>348962</v>
      </c>
      <c r="K1041">
        <v>439</v>
      </c>
    </row>
    <row r="1042" spans="1:11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v>349372</v>
      </c>
      <c r="K1042">
        <v>440</v>
      </c>
    </row>
    <row r="1043" spans="1:11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v>349603</v>
      </c>
      <c r="K1043">
        <v>441</v>
      </c>
    </row>
    <row r="1044" spans="1:11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v>349603</v>
      </c>
      <c r="K1044">
        <v>442</v>
      </c>
    </row>
    <row r="1045" spans="1:11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v>349603</v>
      </c>
      <c r="K1045">
        <v>443</v>
      </c>
    </row>
    <row r="1046" spans="1:11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v>349603</v>
      </c>
      <c r="K1046">
        <v>444</v>
      </c>
    </row>
    <row r="1047" spans="1:11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v>349603</v>
      </c>
      <c r="K1047">
        <v>445</v>
      </c>
    </row>
    <row r="1048" spans="1:11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v>350367</v>
      </c>
      <c r="K1048">
        <v>446</v>
      </c>
    </row>
    <row r="1049" spans="1:11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v>350662</v>
      </c>
      <c r="K1049">
        <v>447</v>
      </c>
    </row>
    <row r="1050" spans="1:11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v>350662</v>
      </c>
      <c r="K1050">
        <v>448</v>
      </c>
    </row>
    <row r="1051" spans="1:11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v>350662</v>
      </c>
      <c r="K1051">
        <v>449</v>
      </c>
    </row>
    <row r="1052" spans="1:11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v>353955</v>
      </c>
      <c r="K1052">
        <v>450</v>
      </c>
    </row>
    <row r="1053" spans="1:11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v>353955</v>
      </c>
      <c r="K1053">
        <v>451</v>
      </c>
    </row>
    <row r="1054" spans="1:11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v>353955</v>
      </c>
      <c r="K1054">
        <v>452</v>
      </c>
    </row>
    <row r="1055" spans="1:11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v>355803</v>
      </c>
      <c r="K1055">
        <v>453</v>
      </c>
    </row>
    <row r="1056" spans="1:11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v>355803</v>
      </c>
      <c r="K1056">
        <v>454</v>
      </c>
    </row>
    <row r="1057" spans="1:11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v>355803</v>
      </c>
      <c r="K1057">
        <v>455</v>
      </c>
    </row>
    <row r="1058" spans="1:11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v>355824</v>
      </c>
      <c r="K1058">
        <v>456</v>
      </c>
    </row>
    <row r="1059" spans="1:11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v>355824</v>
      </c>
      <c r="K1059">
        <v>457</v>
      </c>
    </row>
    <row r="1060" spans="1:11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v>355824</v>
      </c>
      <c r="K1060">
        <v>458</v>
      </c>
    </row>
    <row r="1061" spans="1:11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v>355824</v>
      </c>
      <c r="K1061">
        <v>459</v>
      </c>
    </row>
    <row r="1062" spans="1:11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v>355839</v>
      </c>
      <c r="K1062">
        <v>460</v>
      </c>
    </row>
    <row r="1063" spans="1:11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v>356237</v>
      </c>
      <c r="K1063">
        <v>461</v>
      </c>
    </row>
    <row r="1064" spans="1:11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v>356243</v>
      </c>
      <c r="K1064">
        <v>462</v>
      </c>
    </row>
    <row r="1065" spans="1:11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v>358378</v>
      </c>
      <c r="K1065">
        <v>463</v>
      </c>
    </row>
    <row r="1066" spans="1:11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v>358378</v>
      </c>
      <c r="K1066">
        <v>464</v>
      </c>
    </row>
    <row r="1067" spans="1:11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v>358378</v>
      </c>
      <c r="K1067">
        <v>465</v>
      </c>
    </row>
    <row r="1068" spans="1:11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v>364274</v>
      </c>
      <c r="K1068">
        <v>466</v>
      </c>
    </row>
    <row r="1069" spans="1:11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v>364283</v>
      </c>
      <c r="K1069">
        <v>467</v>
      </c>
    </row>
    <row r="1070" spans="1:11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v>364283</v>
      </c>
      <c r="K1070">
        <v>468</v>
      </c>
    </row>
    <row r="1071" spans="1:11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v>364283</v>
      </c>
      <c r="K1071">
        <v>469</v>
      </c>
    </row>
    <row r="1072" spans="1:11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v>364283</v>
      </c>
      <c r="K1072">
        <v>470</v>
      </c>
    </row>
    <row r="1073" spans="1:11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v>364292</v>
      </c>
      <c r="K1073">
        <v>471</v>
      </c>
    </row>
    <row r="1074" spans="1:11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v>364407</v>
      </c>
      <c r="K1074">
        <v>472</v>
      </c>
    </row>
    <row r="1075" spans="1:11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v>364552</v>
      </c>
      <c r="K1075">
        <v>473</v>
      </c>
    </row>
    <row r="1076" spans="1:11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v>364772</v>
      </c>
      <c r="K1076">
        <v>474</v>
      </c>
    </row>
    <row r="1077" spans="1:11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v>366612</v>
      </c>
      <c r="K1077">
        <v>475</v>
      </c>
    </row>
    <row r="1078" spans="1:11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v>366802</v>
      </c>
      <c r="K1078">
        <v>476</v>
      </c>
    </row>
    <row r="1079" spans="1:11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v>368086</v>
      </c>
      <c r="K1079">
        <v>477</v>
      </c>
    </row>
    <row r="1080" spans="1:11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v>368086</v>
      </c>
      <c r="K1080">
        <v>478</v>
      </c>
    </row>
    <row r="1081" spans="1:11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v>368086</v>
      </c>
      <c r="K1081">
        <v>479</v>
      </c>
    </row>
    <row r="1082" spans="1:11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v>368086</v>
      </c>
      <c r="K1082">
        <v>480</v>
      </c>
    </row>
    <row r="1083" spans="1:11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v>368086</v>
      </c>
      <c r="K1083">
        <v>481</v>
      </c>
    </row>
    <row r="1084" spans="1:11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v>368086</v>
      </c>
      <c r="K1084">
        <v>482</v>
      </c>
    </row>
    <row r="1085" spans="1:11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v>368086</v>
      </c>
      <c r="K1085">
        <v>483</v>
      </c>
    </row>
    <row r="1086" spans="1:11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v>368086</v>
      </c>
      <c r="K1086">
        <v>484</v>
      </c>
    </row>
    <row r="1087" spans="1:11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v>368194</v>
      </c>
      <c r="K1087">
        <v>485</v>
      </c>
    </row>
    <row r="1088" spans="1:11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v>369832</v>
      </c>
      <c r="K1088">
        <v>486</v>
      </c>
    </row>
    <row r="1089" spans="1:11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v>370662</v>
      </c>
      <c r="K1089">
        <v>487</v>
      </c>
    </row>
    <row r="1090" spans="1:11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v>371904</v>
      </c>
      <c r="K1090">
        <v>488</v>
      </c>
    </row>
    <row r="1091" spans="1:11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v>371904</v>
      </c>
      <c r="K1091">
        <v>489</v>
      </c>
    </row>
    <row r="1092" spans="1:11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v>371904</v>
      </c>
      <c r="K1092">
        <v>490</v>
      </c>
    </row>
    <row r="1093" spans="1:11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v>372048</v>
      </c>
      <c r="K1093">
        <v>491</v>
      </c>
    </row>
    <row r="1094" spans="1:11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v>372882</v>
      </c>
      <c r="K1094">
        <v>492</v>
      </c>
    </row>
    <row r="1095" spans="1:11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v>386010</v>
      </c>
      <c r="K1095">
        <v>493</v>
      </c>
    </row>
    <row r="1096" spans="1:11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v>386010</v>
      </c>
      <c r="K1096">
        <v>494</v>
      </c>
    </row>
    <row r="1097" spans="1:11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v>386010</v>
      </c>
      <c r="K1097">
        <v>495</v>
      </c>
    </row>
    <row r="1098" spans="1:11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v>387799</v>
      </c>
      <c r="K1098">
        <v>496</v>
      </c>
    </row>
    <row r="1099" spans="1:11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v>387799</v>
      </c>
      <c r="K1099">
        <v>497</v>
      </c>
    </row>
    <row r="1100" spans="1:11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v>390662</v>
      </c>
      <c r="K1100">
        <v>498</v>
      </c>
    </row>
    <row r="1101" spans="1:11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v>394478</v>
      </c>
      <c r="K1101">
        <v>499</v>
      </c>
    </row>
    <row r="1102" spans="1:11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v>395672</v>
      </c>
      <c r="K1102">
        <v>500</v>
      </c>
    </row>
    <row r="1103" spans="1:11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v>395672</v>
      </c>
      <c r="K1103">
        <v>501</v>
      </c>
    </row>
    <row r="1104" spans="1:11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v>395672</v>
      </c>
      <c r="K1104">
        <v>502</v>
      </c>
    </row>
    <row r="1105" spans="1:11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v>395672</v>
      </c>
      <c r="K1105">
        <v>503</v>
      </c>
    </row>
    <row r="1106" spans="1:11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v>395672</v>
      </c>
      <c r="K1106">
        <v>504</v>
      </c>
    </row>
    <row r="1107" spans="1:11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v>395932</v>
      </c>
      <c r="K1107">
        <v>505</v>
      </c>
    </row>
    <row r="1108" spans="1:11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v>400681</v>
      </c>
      <c r="K1108">
        <v>506</v>
      </c>
    </row>
    <row r="1109" spans="1:11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v>401498</v>
      </c>
      <c r="K1109">
        <v>507</v>
      </c>
    </row>
    <row r="1110" spans="1:11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v>401498</v>
      </c>
      <c r="K1110">
        <v>508</v>
      </c>
    </row>
    <row r="1111" spans="1:11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v>410662</v>
      </c>
      <c r="K1111">
        <v>509</v>
      </c>
    </row>
    <row r="1112" spans="1:11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v>411969</v>
      </c>
      <c r="K1112">
        <v>510</v>
      </c>
    </row>
    <row r="1113" spans="1:11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v>411969</v>
      </c>
      <c r="K1113">
        <v>511</v>
      </c>
    </row>
    <row r="1114" spans="1:11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v>420070</v>
      </c>
      <c r="K1114">
        <v>512</v>
      </c>
    </row>
    <row r="1115" spans="1:11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v>424437</v>
      </c>
      <c r="K1115">
        <v>513</v>
      </c>
    </row>
    <row r="1116" spans="1:11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v>429387</v>
      </c>
      <c r="K1116">
        <v>514</v>
      </c>
    </row>
    <row r="1117" spans="1:11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v>430662</v>
      </c>
      <c r="K1117">
        <v>515</v>
      </c>
    </row>
    <row r="1118" spans="1:11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v>430662</v>
      </c>
      <c r="K1118">
        <v>516</v>
      </c>
    </row>
    <row r="1119" spans="1:11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v>430662</v>
      </c>
      <c r="K1119">
        <v>517</v>
      </c>
    </row>
    <row r="1120" spans="1:11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v>430662</v>
      </c>
      <c r="K1120">
        <v>518</v>
      </c>
    </row>
    <row r="1121" spans="1:11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v>431715</v>
      </c>
      <c r="K1121">
        <v>519</v>
      </c>
    </row>
    <row r="1122" spans="1:11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v>431715</v>
      </c>
      <c r="K1122">
        <v>520</v>
      </c>
    </row>
    <row r="1123" spans="1:11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v>431715</v>
      </c>
      <c r="K1123">
        <v>521</v>
      </c>
    </row>
    <row r="1124" spans="1:11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v>431851</v>
      </c>
      <c r="K1124">
        <v>522</v>
      </c>
    </row>
    <row r="1125" spans="1:11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v>433410</v>
      </c>
      <c r="K1125">
        <v>523</v>
      </c>
    </row>
    <row r="1126" spans="1:11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v>435692</v>
      </c>
      <c r="K1126">
        <v>524</v>
      </c>
    </row>
    <row r="1127" spans="1:11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v>453512</v>
      </c>
      <c r="K1127">
        <v>525</v>
      </c>
    </row>
    <row r="1128" spans="1:11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v>453512</v>
      </c>
      <c r="K1128">
        <v>526</v>
      </c>
    </row>
    <row r="1129" spans="1:11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v>453525</v>
      </c>
      <c r="K1129">
        <v>527</v>
      </c>
    </row>
    <row r="1130" spans="1:11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v>453588</v>
      </c>
      <c r="K1130">
        <v>528</v>
      </c>
    </row>
    <row r="1131" spans="1:11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v>454792</v>
      </c>
      <c r="K1131">
        <v>529</v>
      </c>
    </row>
    <row r="1132" spans="1:11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v>465506</v>
      </c>
      <c r="K1132">
        <v>530</v>
      </c>
    </row>
    <row r="1133" spans="1:11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v>472245</v>
      </c>
      <c r="K1133">
        <v>531</v>
      </c>
    </row>
    <row r="1134" spans="1:11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v>472245</v>
      </c>
      <c r="K1134">
        <v>532</v>
      </c>
    </row>
    <row r="1135" spans="1:11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v>472245</v>
      </c>
      <c r="K1135">
        <v>533</v>
      </c>
    </row>
    <row r="1136" spans="1:11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v>472245</v>
      </c>
      <c r="K1136">
        <v>534</v>
      </c>
    </row>
    <row r="1137" spans="1:11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v>472245</v>
      </c>
      <c r="K1137">
        <v>535</v>
      </c>
    </row>
    <row r="1138" spans="1:11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v>472245</v>
      </c>
      <c r="K1138">
        <v>536</v>
      </c>
    </row>
    <row r="1139" spans="1:11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v>472644</v>
      </c>
      <c r="K1139">
        <v>537</v>
      </c>
    </row>
    <row r="1140" spans="1:11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v>475506</v>
      </c>
      <c r="K1140">
        <v>538</v>
      </c>
    </row>
    <row r="1141" spans="1:11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v>475506</v>
      </c>
      <c r="K1141">
        <v>539</v>
      </c>
    </row>
    <row r="1142" spans="1:11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v>475506</v>
      </c>
      <c r="K1142">
        <v>540</v>
      </c>
    </row>
    <row r="1143" spans="1:11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v>475506</v>
      </c>
      <c r="K1143">
        <v>541</v>
      </c>
    </row>
    <row r="1144" spans="1:11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v>478030</v>
      </c>
      <c r="K1144">
        <v>542</v>
      </c>
    </row>
    <row r="1145" spans="1:11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v>482327</v>
      </c>
      <c r="K1145">
        <v>543</v>
      </c>
    </row>
    <row r="1146" spans="1:11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v>482327</v>
      </c>
      <c r="K1146">
        <v>544</v>
      </c>
    </row>
    <row r="1147" spans="1:11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v>488301</v>
      </c>
      <c r="K1147">
        <v>545</v>
      </c>
    </row>
    <row r="1148" spans="1:11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v>488301</v>
      </c>
      <c r="K1148">
        <v>546</v>
      </c>
    </row>
    <row r="1149" spans="1:11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v>488301</v>
      </c>
      <c r="K1149">
        <v>547</v>
      </c>
    </row>
    <row r="1150" spans="1:11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v>488301</v>
      </c>
      <c r="K1150">
        <v>548</v>
      </c>
    </row>
    <row r="1151" spans="1:11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v>490931</v>
      </c>
      <c r="K1151">
        <v>549</v>
      </c>
    </row>
    <row r="1152" spans="1:11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v>497301</v>
      </c>
      <c r="K1152">
        <v>550</v>
      </c>
    </row>
    <row r="1153" spans="1:11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v>515301</v>
      </c>
      <c r="K1153">
        <v>551</v>
      </c>
    </row>
    <row r="1154" spans="1:11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v>533301</v>
      </c>
      <c r="K1154">
        <v>552</v>
      </c>
    </row>
    <row r="1155" spans="1:11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v>539868</v>
      </c>
      <c r="K1155">
        <v>553</v>
      </c>
    </row>
    <row r="1156" spans="1:11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v>539868</v>
      </c>
      <c r="K1156">
        <v>554</v>
      </c>
    </row>
    <row r="1157" spans="1:11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v>539868</v>
      </c>
      <c r="K1157">
        <v>555</v>
      </c>
    </row>
    <row r="1158" spans="1:11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v>539970</v>
      </c>
      <c r="K1158">
        <v>556</v>
      </c>
    </row>
    <row r="1159" spans="1:11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v>539970</v>
      </c>
      <c r="K1159">
        <v>557</v>
      </c>
    </row>
    <row r="1160" spans="1:11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v>562057</v>
      </c>
      <c r="K1160">
        <v>558</v>
      </c>
    </row>
    <row r="1161" spans="1:11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v>562057</v>
      </c>
      <c r="K1161">
        <v>559</v>
      </c>
    </row>
    <row r="1162" spans="1:11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v>562057</v>
      </c>
      <c r="K1162">
        <v>560</v>
      </c>
    </row>
    <row r="1163" spans="1:11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v>562057</v>
      </c>
      <c r="K1163">
        <v>561</v>
      </c>
    </row>
    <row r="1164" spans="1:11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v>575200</v>
      </c>
      <c r="K1164">
        <v>562</v>
      </c>
    </row>
    <row r="1165" spans="1:11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v>575200</v>
      </c>
      <c r="K1165">
        <v>563</v>
      </c>
    </row>
    <row r="1166" spans="1:11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v>575204</v>
      </c>
      <c r="K1166">
        <v>564</v>
      </c>
    </row>
    <row r="1167" spans="1:11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v>578550</v>
      </c>
      <c r="K1167">
        <v>565</v>
      </c>
    </row>
    <row r="1168" spans="1:11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v>589834</v>
      </c>
      <c r="K1168">
        <v>566</v>
      </c>
    </row>
    <row r="1169" spans="1:11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v>604558</v>
      </c>
      <c r="K1169">
        <v>567</v>
      </c>
    </row>
    <row r="1170" spans="1:11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v>604558</v>
      </c>
      <c r="K1170">
        <v>568</v>
      </c>
    </row>
    <row r="1171" spans="1:11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v>604558</v>
      </c>
      <c r="K1171">
        <v>569</v>
      </c>
    </row>
    <row r="1172" spans="1:11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v>604591</v>
      </c>
      <c r="K1172">
        <v>570</v>
      </c>
    </row>
    <row r="1173" spans="1:11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v>605211</v>
      </c>
      <c r="K1173">
        <v>571</v>
      </c>
    </row>
    <row r="1174" spans="1:11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v>605625</v>
      </c>
      <c r="K1174">
        <v>572</v>
      </c>
    </row>
    <row r="1175" spans="1:11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v>605625</v>
      </c>
      <c r="K1175">
        <v>573</v>
      </c>
    </row>
    <row r="1176" spans="1:11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v>605625</v>
      </c>
      <c r="K1176">
        <v>574</v>
      </c>
    </row>
    <row r="1177" spans="1:11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v>605625</v>
      </c>
      <c r="K1177">
        <v>575</v>
      </c>
    </row>
    <row r="1178" spans="1:11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v>605625</v>
      </c>
      <c r="K1178">
        <v>576</v>
      </c>
    </row>
    <row r="1179" spans="1:11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v>605625</v>
      </c>
      <c r="K1179">
        <v>577</v>
      </c>
    </row>
    <row r="1180" spans="1:11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v>605625</v>
      </c>
      <c r="K1180">
        <v>578</v>
      </c>
    </row>
    <row r="1181" spans="1:11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v>605625</v>
      </c>
      <c r="K1181">
        <v>579</v>
      </c>
    </row>
    <row r="1182" spans="1:11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v>605625</v>
      </c>
      <c r="K1182">
        <v>580</v>
      </c>
    </row>
    <row r="1183" spans="1:11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v>605625</v>
      </c>
      <c r="K1183">
        <v>581</v>
      </c>
    </row>
    <row r="1184" spans="1:11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v>607303</v>
      </c>
      <c r="K1184">
        <v>582</v>
      </c>
    </row>
    <row r="1185" spans="1:11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v>611156</v>
      </c>
      <c r="K1185">
        <v>583</v>
      </c>
    </row>
    <row r="1186" spans="1:11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v>611156</v>
      </c>
      <c r="K1186">
        <v>584</v>
      </c>
    </row>
    <row r="1187" spans="1:11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v>628323</v>
      </c>
      <c r="K1187">
        <v>585</v>
      </c>
    </row>
    <row r="1188" spans="1:11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v>628323</v>
      </c>
      <c r="K1188">
        <v>586</v>
      </c>
    </row>
    <row r="1189" spans="1:11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v>629323</v>
      </c>
      <c r="K1189">
        <v>587</v>
      </c>
    </row>
    <row r="1190" spans="1:11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v>633433</v>
      </c>
      <c r="K1190">
        <v>588</v>
      </c>
    </row>
    <row r="1191" spans="1:11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v>633433</v>
      </c>
      <c r="K1191">
        <v>589</v>
      </c>
    </row>
    <row r="1192" spans="1:11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v>633433</v>
      </c>
      <c r="K1192">
        <v>590</v>
      </c>
    </row>
    <row r="1193" spans="1:11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v>633905</v>
      </c>
      <c r="K1193">
        <v>591</v>
      </c>
    </row>
    <row r="1194" spans="1:11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v>634742</v>
      </c>
      <c r="K1194">
        <v>592</v>
      </c>
    </row>
    <row r="1195" spans="1:11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v>634742</v>
      </c>
      <c r="K1195">
        <v>593</v>
      </c>
    </row>
    <row r="1196" spans="1:11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v>636347</v>
      </c>
      <c r="K1196">
        <v>594</v>
      </c>
    </row>
    <row r="1197" spans="1:11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v>640574</v>
      </c>
      <c r="K1197">
        <v>595</v>
      </c>
    </row>
    <row r="1198" spans="1:11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v>640574</v>
      </c>
      <c r="K1198">
        <v>596</v>
      </c>
    </row>
    <row r="1199" spans="1:11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v>643286</v>
      </c>
      <c r="K1199">
        <v>597</v>
      </c>
    </row>
    <row r="1200" spans="1:11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v>643905</v>
      </c>
      <c r="K1200">
        <v>598</v>
      </c>
    </row>
    <row r="1201" spans="1:11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v>643905</v>
      </c>
      <c r="K1201">
        <v>599</v>
      </c>
    </row>
    <row r="1202" spans="1:11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v>649542</v>
      </c>
      <c r="K1202">
        <v>600</v>
      </c>
    </row>
    <row r="1203" spans="1:11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v>649572</v>
      </c>
      <c r="K1203">
        <v>601</v>
      </c>
    </row>
    <row r="1204" spans="1:11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v>649572</v>
      </c>
      <c r="K1204">
        <v>602</v>
      </c>
    </row>
    <row r="1205" spans="1:11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v>652484</v>
      </c>
      <c r="K1205">
        <v>603</v>
      </c>
    </row>
    <row r="1206" spans="1:11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v>662233</v>
      </c>
      <c r="K1206">
        <v>604</v>
      </c>
    </row>
    <row r="1207" spans="1:11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v>666808</v>
      </c>
      <c r="K1207">
        <v>605</v>
      </c>
    </row>
    <row r="1208" spans="1:11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v>666808</v>
      </c>
      <c r="K1208">
        <v>606</v>
      </c>
    </row>
    <row r="1209" spans="1:11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v>670806</v>
      </c>
      <c r="K1209">
        <v>607</v>
      </c>
    </row>
    <row r="1210" spans="1:11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v>670806</v>
      </c>
      <c r="K1210">
        <v>608</v>
      </c>
    </row>
    <row r="1211" spans="1:11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v>673744</v>
      </c>
      <c r="K1211">
        <v>609</v>
      </c>
    </row>
    <row r="1212" spans="1:11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v>673744</v>
      </c>
      <c r="K1212">
        <v>610</v>
      </c>
    </row>
    <row r="1213" spans="1:11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v>673744</v>
      </c>
      <c r="K1213">
        <v>611</v>
      </c>
    </row>
    <row r="1214" spans="1:11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v>726161</v>
      </c>
      <c r="K1214">
        <v>612</v>
      </c>
    </row>
    <row r="1215" spans="1:11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v>726161</v>
      </c>
      <c r="K1215">
        <v>613</v>
      </c>
    </row>
    <row r="1216" spans="1:11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v>726161</v>
      </c>
      <c r="K1216">
        <v>614</v>
      </c>
    </row>
    <row r="1217" spans="1:11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v>726161</v>
      </c>
      <c r="K1217">
        <v>615</v>
      </c>
    </row>
    <row r="1218" spans="1:11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v>726233</v>
      </c>
      <c r="K1218">
        <v>616</v>
      </c>
    </row>
    <row r="1219" spans="1:11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v>729542</v>
      </c>
      <c r="K1219">
        <v>617</v>
      </c>
    </row>
    <row r="1220" spans="1:11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v>730658</v>
      </c>
      <c r="K1220">
        <v>618</v>
      </c>
    </row>
    <row r="1221" spans="1:11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v>774525</v>
      </c>
      <c r="K1221">
        <v>619</v>
      </c>
    </row>
    <row r="1222" spans="1:11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v>794337</v>
      </c>
      <c r="K1222">
        <v>620</v>
      </c>
    </row>
    <row r="1223" spans="1:11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v>794337</v>
      </c>
      <c r="K1223">
        <v>621</v>
      </c>
    </row>
    <row r="1224" spans="1:11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v>794337</v>
      </c>
      <c r="K1224">
        <v>622</v>
      </c>
    </row>
    <row r="1225" spans="1:11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v>794337</v>
      </c>
      <c r="K1225">
        <v>623</v>
      </c>
    </row>
    <row r="1226" spans="1:11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v>794337</v>
      </c>
      <c r="K1226">
        <v>624</v>
      </c>
    </row>
    <row r="1227" spans="1:11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v>794337</v>
      </c>
      <c r="K1227">
        <v>625</v>
      </c>
    </row>
    <row r="1228" spans="1:11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v>794341</v>
      </c>
      <c r="K1228">
        <v>626</v>
      </c>
    </row>
    <row r="1229" spans="1:11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v>794341</v>
      </c>
      <c r="K1229">
        <v>627</v>
      </c>
    </row>
    <row r="1230" spans="1:11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v>794341</v>
      </c>
      <c r="K1230">
        <v>628</v>
      </c>
    </row>
    <row r="1231" spans="1:11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v>794341</v>
      </c>
      <c r="K1231">
        <v>629</v>
      </c>
    </row>
    <row r="1232" spans="1:11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v>794341</v>
      </c>
      <c r="K1232">
        <v>630</v>
      </c>
    </row>
    <row r="1233" spans="1:11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v>794649</v>
      </c>
      <c r="K1233">
        <v>631</v>
      </c>
    </row>
    <row r="1234" spans="1:11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v>794944</v>
      </c>
      <c r="K1234">
        <v>632</v>
      </c>
    </row>
    <row r="1235" spans="1:11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v>794953</v>
      </c>
      <c r="K1235">
        <v>633</v>
      </c>
    </row>
    <row r="1236" spans="1:11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v>794953</v>
      </c>
      <c r="K1236">
        <v>634</v>
      </c>
    </row>
    <row r="1237" spans="1:11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v>794953</v>
      </c>
      <c r="K1237">
        <v>635</v>
      </c>
    </row>
    <row r="1238" spans="1:11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v>794953</v>
      </c>
      <c r="K1238">
        <v>636</v>
      </c>
    </row>
    <row r="1239" spans="1:11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v>794953</v>
      </c>
      <c r="K1239">
        <v>637</v>
      </c>
    </row>
    <row r="1240" spans="1:11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v>799626</v>
      </c>
      <c r="K1240">
        <v>638</v>
      </c>
    </row>
    <row r="1241" spans="1:11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v>804341</v>
      </c>
      <c r="K1241">
        <v>639</v>
      </c>
    </row>
    <row r="1242" spans="1:11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v>804341</v>
      </c>
      <c r="K1242">
        <v>640</v>
      </c>
    </row>
    <row r="1243" spans="1:11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v>804341</v>
      </c>
      <c r="K1243">
        <v>641</v>
      </c>
    </row>
    <row r="1244" spans="1:11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v>804341</v>
      </c>
      <c r="K1244">
        <v>642</v>
      </c>
    </row>
    <row r="1245" spans="1:11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v>804341</v>
      </c>
      <c r="K1245">
        <v>643</v>
      </c>
    </row>
    <row r="1246" spans="1:11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v>804953</v>
      </c>
      <c r="K1246">
        <v>644</v>
      </c>
    </row>
    <row r="1247" spans="1:11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v>810908</v>
      </c>
      <c r="K1247">
        <v>645</v>
      </c>
    </row>
    <row r="1248" spans="1:11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v>810908</v>
      </c>
      <c r="K1248">
        <v>646</v>
      </c>
    </row>
    <row r="1249" spans="1:11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v>810908</v>
      </c>
      <c r="K1249">
        <v>647</v>
      </c>
    </row>
    <row r="1250" spans="1:11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v>810908</v>
      </c>
      <c r="K1250">
        <v>648</v>
      </c>
    </row>
    <row r="1251" spans="1:11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v>811629</v>
      </c>
      <c r="K1251">
        <v>649</v>
      </c>
    </row>
    <row r="1252" spans="1:11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v>817064</v>
      </c>
      <c r="K1252">
        <v>650</v>
      </c>
    </row>
    <row r="1253" spans="1:11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v>824727</v>
      </c>
      <c r="K1253">
        <v>651</v>
      </c>
    </row>
    <row r="1254" spans="1:11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v>825727</v>
      </c>
      <c r="K1254">
        <v>652</v>
      </c>
    </row>
    <row r="1255" spans="1:11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v>826547</v>
      </c>
      <c r="K1255">
        <v>653</v>
      </c>
    </row>
    <row r="1256" spans="1:11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v>826548</v>
      </c>
      <c r="K1256">
        <v>654</v>
      </c>
    </row>
    <row r="1257" spans="1:11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v>826548</v>
      </c>
      <c r="K1257">
        <v>655</v>
      </c>
    </row>
    <row r="1258" spans="1:11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v>826548</v>
      </c>
      <c r="K1258">
        <v>656</v>
      </c>
    </row>
    <row r="1259" spans="1:11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v>826630</v>
      </c>
      <c r="K1259">
        <v>657</v>
      </c>
    </row>
    <row r="1260" spans="1:11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v>826630</v>
      </c>
      <c r="K1260">
        <v>658</v>
      </c>
    </row>
    <row r="1261" spans="1:11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v>827325</v>
      </c>
      <c r="K1261">
        <v>659</v>
      </c>
    </row>
    <row r="1262" spans="1:11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v>827546</v>
      </c>
      <c r="K1262">
        <v>660</v>
      </c>
    </row>
    <row r="1263" spans="1:11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v>827568</v>
      </c>
      <c r="K1263">
        <v>661</v>
      </c>
    </row>
    <row r="1264" spans="1:11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v>827623</v>
      </c>
      <c r="K1264">
        <v>662</v>
      </c>
    </row>
    <row r="1265" spans="1:11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v>827664</v>
      </c>
      <c r="K1265">
        <v>663</v>
      </c>
    </row>
    <row r="1266" spans="1:11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v>827664</v>
      </c>
      <c r="K1266">
        <v>664</v>
      </c>
    </row>
    <row r="1267" spans="1:11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v>827664</v>
      </c>
      <c r="K1267">
        <v>665</v>
      </c>
    </row>
    <row r="1268" spans="1:11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v>827664</v>
      </c>
      <c r="K1268">
        <v>666</v>
      </c>
    </row>
    <row r="1269" spans="1:11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v>832422</v>
      </c>
      <c r="K1269">
        <v>667</v>
      </c>
    </row>
    <row r="1270" spans="1:11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v>832422</v>
      </c>
      <c r="K1270">
        <v>668</v>
      </c>
    </row>
    <row r="1271" spans="1:11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v>832422</v>
      </c>
      <c r="K1271">
        <v>669</v>
      </c>
    </row>
    <row r="1272" spans="1:11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v>832422</v>
      </c>
      <c r="K1272">
        <v>670</v>
      </c>
    </row>
    <row r="1273" spans="1:11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v>832422</v>
      </c>
      <c r="K1273">
        <v>671</v>
      </c>
    </row>
    <row r="1274" spans="1:11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v>832422</v>
      </c>
      <c r="K1274">
        <v>672</v>
      </c>
    </row>
    <row r="1275" spans="1:11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v>832422</v>
      </c>
      <c r="K1275">
        <v>673</v>
      </c>
    </row>
    <row r="1276" spans="1:11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v>840471</v>
      </c>
      <c r="K1276">
        <v>674</v>
      </c>
    </row>
    <row r="1277" spans="1:11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v>845808</v>
      </c>
      <c r="K1277">
        <v>675</v>
      </c>
    </row>
    <row r="1278" spans="1:11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v>851983</v>
      </c>
      <c r="K1278">
        <v>676</v>
      </c>
    </row>
    <row r="1279" spans="1:11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v>857061</v>
      </c>
      <c r="K1279">
        <v>677</v>
      </c>
    </row>
    <row r="1280" spans="1:11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v>859429</v>
      </c>
      <c r="K1280">
        <v>678</v>
      </c>
    </row>
    <row r="1281" spans="1:11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v>859429</v>
      </c>
      <c r="K1281">
        <v>679</v>
      </c>
    </row>
    <row r="1282" spans="1:11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v>859429</v>
      </c>
      <c r="K1282">
        <v>680</v>
      </c>
    </row>
    <row r="1283" spans="1:11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v>859429</v>
      </c>
      <c r="K1283">
        <v>681</v>
      </c>
    </row>
    <row r="1284" spans="1:11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v>859429</v>
      </c>
      <c r="K1284">
        <v>682</v>
      </c>
    </row>
    <row r="1285" spans="1:11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v>859429</v>
      </c>
      <c r="K1285">
        <v>683</v>
      </c>
    </row>
    <row r="1286" spans="1:11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v>859429</v>
      </c>
      <c r="K1286">
        <v>684</v>
      </c>
    </row>
    <row r="1287" spans="1:11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v>859429</v>
      </c>
      <c r="K1287">
        <v>685</v>
      </c>
    </row>
    <row r="1288" spans="1:11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v>859429</v>
      </c>
      <c r="K1288">
        <v>686</v>
      </c>
    </row>
    <row r="1289" spans="1:11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v>859429</v>
      </c>
      <c r="K1289">
        <v>687</v>
      </c>
    </row>
    <row r="1290" spans="1:11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v>859429</v>
      </c>
      <c r="K1290">
        <v>688</v>
      </c>
    </row>
    <row r="1291" spans="1:11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v>859429</v>
      </c>
      <c r="K1291">
        <v>689</v>
      </c>
    </row>
    <row r="1292" spans="1:11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v>859429</v>
      </c>
      <c r="K1292">
        <v>690</v>
      </c>
    </row>
    <row r="1293" spans="1:11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v>859429</v>
      </c>
      <c r="K1293">
        <v>691</v>
      </c>
    </row>
    <row r="1294" spans="1:11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v>859429</v>
      </c>
      <c r="K1294">
        <v>692</v>
      </c>
    </row>
    <row r="1295" spans="1:11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v>865572</v>
      </c>
      <c r="K1295">
        <v>693</v>
      </c>
    </row>
    <row r="1296" spans="1:11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v>865572</v>
      </c>
      <c r="K1296">
        <v>694</v>
      </c>
    </row>
    <row r="1297" spans="1:11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v>866196</v>
      </c>
      <c r="K1297">
        <v>695</v>
      </c>
    </row>
    <row r="1298" spans="1:11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v>866196</v>
      </c>
      <c r="K1298">
        <v>696</v>
      </c>
    </row>
    <row r="1299" spans="1:11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v>866196</v>
      </c>
      <c r="K1299">
        <v>697</v>
      </c>
    </row>
    <row r="1300" spans="1:11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v>866196</v>
      </c>
      <c r="K1300">
        <v>698</v>
      </c>
    </row>
    <row r="1301" spans="1:11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v>866196</v>
      </c>
      <c r="K1301">
        <v>699</v>
      </c>
    </row>
    <row r="1302" spans="1:11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v>866196</v>
      </c>
      <c r="K1302">
        <v>700</v>
      </c>
    </row>
    <row r="1303" spans="1:11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v>880941</v>
      </c>
      <c r="K1303">
        <v>701</v>
      </c>
    </row>
    <row r="1304" spans="1:11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v>884668</v>
      </c>
      <c r="K1304">
        <v>702</v>
      </c>
    </row>
    <row r="1305" spans="1:11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v>884669</v>
      </c>
      <c r="K1305">
        <v>703</v>
      </c>
    </row>
    <row r="1306" spans="1:11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v>909478</v>
      </c>
      <c r="K1306">
        <v>704</v>
      </c>
    </row>
    <row r="1307" spans="1:11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v>914487</v>
      </c>
      <c r="K1307">
        <v>705</v>
      </c>
    </row>
    <row r="1308" spans="1:11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v>914487</v>
      </c>
      <c r="K1308">
        <v>706</v>
      </c>
    </row>
    <row r="1309" spans="1:11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v>914487</v>
      </c>
      <c r="K1309">
        <v>707</v>
      </c>
    </row>
    <row r="1310" spans="1:11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v>914487</v>
      </c>
      <c r="K1310">
        <v>708</v>
      </c>
    </row>
    <row r="1311" spans="1:11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v>920075</v>
      </c>
      <c r="K1311">
        <v>709</v>
      </c>
    </row>
    <row r="1312" spans="1:11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v>920076</v>
      </c>
      <c r="K1312">
        <v>710</v>
      </c>
    </row>
    <row r="1313" spans="1:11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v>920076</v>
      </c>
      <c r="K1313">
        <v>711</v>
      </c>
    </row>
    <row r="1314" spans="1:11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v>920076</v>
      </c>
      <c r="K1314">
        <v>712</v>
      </c>
    </row>
    <row r="1315" spans="1:11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v>920076</v>
      </c>
      <c r="K1315">
        <v>713</v>
      </c>
    </row>
    <row r="1316" spans="1:11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v>929575</v>
      </c>
      <c r="K1316">
        <v>714</v>
      </c>
    </row>
    <row r="1317" spans="1:11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v>929575</v>
      </c>
      <c r="K1317">
        <v>715</v>
      </c>
    </row>
    <row r="1318" spans="1:11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v>929575</v>
      </c>
      <c r="K1318">
        <v>716</v>
      </c>
    </row>
    <row r="1319" spans="1:11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v>929575</v>
      </c>
      <c r="K1319">
        <v>717</v>
      </c>
    </row>
    <row r="1320" spans="1:11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v>929575</v>
      </c>
      <c r="K1320">
        <v>718</v>
      </c>
    </row>
    <row r="1321" spans="1:11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v>934736</v>
      </c>
      <c r="K1321">
        <v>719</v>
      </c>
    </row>
    <row r="1322" spans="1:11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v>941294</v>
      </c>
      <c r="K1322">
        <v>720</v>
      </c>
    </row>
    <row r="1323" spans="1:11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v>941294</v>
      </c>
      <c r="K1323">
        <v>721</v>
      </c>
    </row>
    <row r="1324" spans="1:11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v>941294</v>
      </c>
      <c r="K1324">
        <v>722</v>
      </c>
    </row>
    <row r="1325" spans="1:11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v>941294</v>
      </c>
      <c r="K1325">
        <v>723</v>
      </c>
    </row>
    <row r="1326" spans="1:11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v>945068</v>
      </c>
      <c r="K1326">
        <v>724</v>
      </c>
    </row>
    <row r="1327" spans="1:11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v>945068</v>
      </c>
      <c r="K1327">
        <v>725</v>
      </c>
    </row>
    <row r="1328" spans="1:11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v>945068</v>
      </c>
      <c r="K1328">
        <v>726</v>
      </c>
    </row>
    <row r="1329" spans="1:11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v>945068</v>
      </c>
      <c r="K1329">
        <v>727</v>
      </c>
    </row>
    <row r="1330" spans="1:11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v>956294</v>
      </c>
      <c r="K1330">
        <v>728</v>
      </c>
    </row>
    <row r="1331" spans="1:11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v>956294</v>
      </c>
      <c r="K1331">
        <v>729</v>
      </c>
    </row>
    <row r="1332" spans="1:11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v>993916</v>
      </c>
      <c r="K1332">
        <v>730</v>
      </c>
    </row>
    <row r="1333" spans="1:11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v>993916</v>
      </c>
      <c r="K1333">
        <v>731</v>
      </c>
    </row>
    <row r="1334" spans="1:11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v>993916</v>
      </c>
      <c r="K1334">
        <v>732</v>
      </c>
    </row>
    <row r="1335" spans="1:11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v>993916</v>
      </c>
      <c r="K1335">
        <v>733</v>
      </c>
    </row>
    <row r="1336" spans="1:11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v>993917</v>
      </c>
      <c r="K1336">
        <v>734</v>
      </c>
    </row>
    <row r="1337" spans="1:11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v>1013171</v>
      </c>
      <c r="K1337">
        <v>735</v>
      </c>
    </row>
    <row r="1338" spans="1:11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v>1013191</v>
      </c>
      <c r="K1338">
        <v>736</v>
      </c>
    </row>
    <row r="1339" spans="1:11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v>1013191</v>
      </c>
      <c r="K1339">
        <v>737</v>
      </c>
    </row>
    <row r="1340" spans="1:11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v>1013254</v>
      </c>
      <c r="K1340">
        <v>738</v>
      </c>
    </row>
    <row r="1341" spans="1:11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v>1018332</v>
      </c>
      <c r="K1341">
        <v>739</v>
      </c>
    </row>
    <row r="1342" spans="1:11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v>1019018</v>
      </c>
      <c r="K1342">
        <v>740</v>
      </c>
    </row>
    <row r="1343" spans="1:11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v>1022453</v>
      </c>
      <c r="K1343">
        <v>741</v>
      </c>
    </row>
    <row r="1344" spans="1:11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v>1036241</v>
      </c>
      <c r="K1344">
        <v>742</v>
      </c>
    </row>
    <row r="1345" spans="1:11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v>1043433</v>
      </c>
      <c r="K1345">
        <v>743</v>
      </c>
    </row>
    <row r="1346" spans="1:11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v>1043433</v>
      </c>
      <c r="K1346">
        <v>744</v>
      </c>
    </row>
    <row r="1347" spans="1:11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v>1044119</v>
      </c>
      <c r="K1347">
        <v>745</v>
      </c>
    </row>
    <row r="1348" spans="1:11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v>1046951</v>
      </c>
      <c r="K1348">
        <v>746</v>
      </c>
    </row>
    <row r="1349" spans="1:11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v>1046951</v>
      </c>
      <c r="K1349">
        <v>747</v>
      </c>
    </row>
    <row r="1350" spans="1:11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v>1047304</v>
      </c>
      <c r="K1350">
        <v>748</v>
      </c>
    </row>
    <row r="1351" spans="1:11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v>1051017</v>
      </c>
      <c r="K1351">
        <v>749</v>
      </c>
    </row>
    <row r="1352" spans="1:11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v>1088853</v>
      </c>
      <c r="K1352">
        <v>750</v>
      </c>
    </row>
    <row r="1353" spans="1:11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v>1092381</v>
      </c>
      <c r="K1353">
        <v>751</v>
      </c>
    </row>
    <row r="1354" spans="1:11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v>1105521</v>
      </c>
      <c r="K1354">
        <v>752</v>
      </c>
    </row>
    <row r="1355" spans="1:11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v>1160444</v>
      </c>
      <c r="K1355">
        <v>753</v>
      </c>
    </row>
    <row r="1356" spans="1:11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v>1164821</v>
      </c>
      <c r="K1356">
        <v>754</v>
      </c>
    </row>
    <row r="1357" spans="1:11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v>1188981</v>
      </c>
      <c r="K1357">
        <v>755</v>
      </c>
    </row>
    <row r="1358" spans="1:11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v>1188981</v>
      </c>
      <c r="K1358">
        <v>756</v>
      </c>
    </row>
    <row r="1359" spans="1:11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v>1188981</v>
      </c>
      <c r="K1359">
        <v>757</v>
      </c>
    </row>
    <row r="1360" spans="1:11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v>1198636</v>
      </c>
      <c r="K1360">
        <v>758</v>
      </c>
    </row>
    <row r="1361" spans="1:11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v>1203373</v>
      </c>
      <c r="K1361">
        <v>759</v>
      </c>
    </row>
    <row r="1362" spans="1:11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v>1203373</v>
      </c>
      <c r="K1362">
        <v>760</v>
      </c>
    </row>
    <row r="1363" spans="1:11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v>1211492</v>
      </c>
      <c r="K1363">
        <v>761</v>
      </c>
    </row>
    <row r="1364" spans="1:11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v>1213581</v>
      </c>
      <c r="K1364">
        <v>762</v>
      </c>
    </row>
    <row r="1365" spans="1:11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v>1213581</v>
      </c>
      <c r="K1365">
        <v>763</v>
      </c>
    </row>
    <row r="1366" spans="1:11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v>1222331</v>
      </c>
      <c r="K1366">
        <v>764</v>
      </c>
    </row>
    <row r="1367" spans="1:11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v>1222331</v>
      </c>
      <c r="K1367">
        <v>765</v>
      </c>
    </row>
    <row r="1368" spans="1:11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v>1222331</v>
      </c>
      <c r="K1368">
        <v>766</v>
      </c>
    </row>
    <row r="1369" spans="1:11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v>1222331</v>
      </c>
      <c r="K1369">
        <v>767</v>
      </c>
    </row>
    <row r="1370" spans="1:11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v>1222331</v>
      </c>
      <c r="K1370">
        <v>768</v>
      </c>
    </row>
    <row r="1371" spans="1:11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v>1224380</v>
      </c>
      <c r="K1371">
        <v>769</v>
      </c>
    </row>
    <row r="1372" spans="1:11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v>1229934</v>
      </c>
      <c r="K1372">
        <v>770</v>
      </c>
    </row>
    <row r="1373" spans="1:11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v>1236088</v>
      </c>
      <c r="K1373">
        <v>771</v>
      </c>
    </row>
    <row r="1374" spans="1:11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v>1236099</v>
      </c>
      <c r="K1374">
        <v>772</v>
      </c>
    </row>
    <row r="1375" spans="1:11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v>1236099</v>
      </c>
      <c r="K1375">
        <v>773</v>
      </c>
    </row>
    <row r="1376" spans="1:11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v>1236099</v>
      </c>
      <c r="K1376">
        <v>774</v>
      </c>
    </row>
    <row r="1377" spans="1:11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v>1236104</v>
      </c>
      <c r="K1377">
        <v>775</v>
      </c>
    </row>
    <row r="1378" spans="1:11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v>1238682</v>
      </c>
      <c r="K1378">
        <v>776</v>
      </c>
    </row>
    <row r="1379" spans="1:11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v>1239042</v>
      </c>
      <c r="K1379">
        <v>777</v>
      </c>
    </row>
    <row r="1380" spans="1:11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v>1255364</v>
      </c>
      <c r="K1380">
        <v>778</v>
      </c>
    </row>
    <row r="1381" spans="1:11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v>1256280</v>
      </c>
      <c r="K1381">
        <v>779</v>
      </c>
    </row>
    <row r="1382" spans="1:11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v>1257002</v>
      </c>
      <c r="K1382">
        <v>780</v>
      </c>
    </row>
    <row r="1383" spans="1:11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v>1257002</v>
      </c>
      <c r="K1383">
        <v>781</v>
      </c>
    </row>
    <row r="1384" spans="1:11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v>1257002</v>
      </c>
      <c r="K1384">
        <v>782</v>
      </c>
    </row>
    <row r="1385" spans="1:11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v>1258824</v>
      </c>
      <c r="K1385">
        <v>783</v>
      </c>
    </row>
    <row r="1386" spans="1:11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v>1258824</v>
      </c>
      <c r="K1386">
        <v>784</v>
      </c>
    </row>
    <row r="1387" spans="1:11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v>1259720</v>
      </c>
      <c r="K1387">
        <v>785</v>
      </c>
    </row>
    <row r="1388" spans="1:11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v>1259721</v>
      </c>
      <c r="K1388">
        <v>786</v>
      </c>
    </row>
    <row r="1389" spans="1:11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v>1259721</v>
      </c>
      <c r="K1389">
        <v>787</v>
      </c>
    </row>
    <row r="1390" spans="1:11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v>1259721</v>
      </c>
      <c r="K1390">
        <v>788</v>
      </c>
    </row>
    <row r="1391" spans="1:11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v>1259722</v>
      </c>
      <c r="K1391">
        <v>789</v>
      </c>
    </row>
    <row r="1392" spans="1:11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v>1262887</v>
      </c>
      <c r="K1392">
        <v>790</v>
      </c>
    </row>
    <row r="1393" spans="1:11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v>1262887</v>
      </c>
      <c r="K1393">
        <v>791</v>
      </c>
    </row>
    <row r="1394" spans="1:11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v>1262887</v>
      </c>
      <c r="K1394">
        <v>792</v>
      </c>
    </row>
    <row r="1395" spans="1:11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v>1262887</v>
      </c>
      <c r="K1395">
        <v>793</v>
      </c>
    </row>
    <row r="1396" spans="1:11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v>1265766</v>
      </c>
      <c r="K1396">
        <v>794</v>
      </c>
    </row>
    <row r="1397" spans="1:11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v>1289456</v>
      </c>
      <c r="K1397">
        <v>795</v>
      </c>
    </row>
    <row r="1398" spans="1:11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v>1289457</v>
      </c>
      <c r="K1398">
        <v>796</v>
      </c>
    </row>
    <row r="1399" spans="1:11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v>1291201</v>
      </c>
      <c r="K1399">
        <v>797</v>
      </c>
    </row>
    <row r="1400" spans="1:11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v>1296293</v>
      </c>
      <c r="K1400">
        <v>798</v>
      </c>
    </row>
    <row r="1401" spans="1:11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v>1296293</v>
      </c>
      <c r="K1401">
        <v>799</v>
      </c>
    </row>
    <row r="1402" spans="1:11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v>1341727</v>
      </c>
      <c r="K1402">
        <v>800</v>
      </c>
    </row>
    <row r="1403" spans="1:11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v>1342501</v>
      </c>
      <c r="K1403">
        <v>801</v>
      </c>
    </row>
    <row r="1404" spans="1:11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v>1342501</v>
      </c>
      <c r="K1404">
        <v>802</v>
      </c>
    </row>
    <row r="1405" spans="1:11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v>1342660</v>
      </c>
      <c r="K1405">
        <v>803</v>
      </c>
    </row>
    <row r="1406" spans="1:11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v>1351544</v>
      </c>
      <c r="K1406">
        <v>804</v>
      </c>
    </row>
    <row r="1407" spans="1:11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v>1351545</v>
      </c>
      <c r="K1407">
        <v>805</v>
      </c>
    </row>
    <row r="1408" spans="1:11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v>1360576</v>
      </c>
      <c r="K1408">
        <v>806</v>
      </c>
    </row>
    <row r="1409" spans="1:11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v>1376646</v>
      </c>
      <c r="K1409">
        <v>807</v>
      </c>
    </row>
    <row r="1410" spans="1:11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v>1376646</v>
      </c>
      <c r="K1410">
        <v>808</v>
      </c>
    </row>
    <row r="1411" spans="1:11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v>1377315</v>
      </c>
      <c r="K1411">
        <v>809</v>
      </c>
    </row>
    <row r="1412" spans="1:11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v>1403505</v>
      </c>
      <c r="K1412">
        <v>810</v>
      </c>
    </row>
    <row r="1413" spans="1:11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v>1417464</v>
      </c>
      <c r="K1413">
        <v>811</v>
      </c>
    </row>
    <row r="1414" spans="1:11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v>1417464</v>
      </c>
      <c r="K1414">
        <v>812</v>
      </c>
    </row>
    <row r="1415" spans="1:11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v>1433043</v>
      </c>
      <c r="K1415">
        <v>813</v>
      </c>
    </row>
    <row r="1416" spans="1:11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v>1462287</v>
      </c>
      <c r="K1416">
        <v>814</v>
      </c>
    </row>
    <row r="1417" spans="1:11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v>1462287</v>
      </c>
      <c r="K1417">
        <v>815</v>
      </c>
    </row>
    <row r="1418" spans="1:11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v>1462287</v>
      </c>
      <c r="K1418">
        <v>816</v>
      </c>
    </row>
    <row r="1419" spans="1:11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v>1462357</v>
      </c>
      <c r="K1419">
        <v>817</v>
      </c>
    </row>
    <row r="1420" spans="1:11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v>1462357</v>
      </c>
      <c r="K1420">
        <v>818</v>
      </c>
    </row>
    <row r="1421" spans="1:11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v>1462357</v>
      </c>
      <c r="K1421">
        <v>819</v>
      </c>
    </row>
    <row r="1422" spans="1:11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v>1462357</v>
      </c>
      <c r="K1422">
        <v>820</v>
      </c>
    </row>
    <row r="1423" spans="1:11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v>1474068</v>
      </c>
      <c r="K1423">
        <v>821</v>
      </c>
    </row>
    <row r="1424" spans="1:11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v>1480787</v>
      </c>
      <c r="K1424">
        <v>822</v>
      </c>
    </row>
    <row r="1425" spans="1:11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v>1503351</v>
      </c>
      <c r="K1425">
        <v>823</v>
      </c>
    </row>
    <row r="1426" spans="1:11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v>1503351</v>
      </c>
      <c r="K1426">
        <v>824</v>
      </c>
    </row>
    <row r="1427" spans="1:11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v>1503351</v>
      </c>
      <c r="K1427">
        <v>825</v>
      </c>
    </row>
    <row r="1428" spans="1:11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v>1503351</v>
      </c>
      <c r="K1428">
        <v>826</v>
      </c>
    </row>
    <row r="1429" spans="1:11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v>1503351</v>
      </c>
      <c r="K1429">
        <v>827</v>
      </c>
    </row>
    <row r="1430" spans="1:11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v>1507309</v>
      </c>
      <c r="K1430">
        <v>828</v>
      </c>
    </row>
    <row r="1431" spans="1:11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v>1539885</v>
      </c>
      <c r="K1431">
        <v>829</v>
      </c>
    </row>
    <row r="1432" spans="1:11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v>1540041</v>
      </c>
      <c r="K1432">
        <v>830</v>
      </c>
    </row>
    <row r="1433" spans="1:11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v>1540042</v>
      </c>
      <c r="K1433">
        <v>831</v>
      </c>
    </row>
    <row r="1434" spans="1:11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v>1597383</v>
      </c>
      <c r="K1434">
        <v>832</v>
      </c>
    </row>
    <row r="1435" spans="1:11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v>1597383</v>
      </c>
      <c r="K1435">
        <v>833</v>
      </c>
    </row>
    <row r="1436" spans="1:11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v>1597383</v>
      </c>
      <c r="K1436">
        <v>834</v>
      </c>
    </row>
    <row r="1437" spans="1:11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v>1597383</v>
      </c>
      <c r="K1437">
        <v>835</v>
      </c>
    </row>
    <row r="1438" spans="1:11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v>1598011</v>
      </c>
      <c r="K1438">
        <v>836</v>
      </c>
    </row>
    <row r="1439" spans="1:11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v>1598011</v>
      </c>
      <c r="K1439">
        <v>837</v>
      </c>
    </row>
    <row r="1440" spans="1:11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v>1598011</v>
      </c>
      <c r="K1440">
        <v>838</v>
      </c>
    </row>
    <row r="1441" spans="1:11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v>1601281</v>
      </c>
      <c r="K1441">
        <v>839</v>
      </c>
    </row>
    <row r="1442" spans="1:11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v>1601281</v>
      </c>
      <c r="K1442">
        <v>840</v>
      </c>
    </row>
    <row r="1443" spans="1:11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v>1601281</v>
      </c>
      <c r="K1443">
        <v>841</v>
      </c>
    </row>
    <row r="1444" spans="1:11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v>1602288</v>
      </c>
      <c r="K1444">
        <v>842</v>
      </c>
    </row>
    <row r="1445" spans="1:11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v>1602288</v>
      </c>
      <c r="K1445">
        <v>843</v>
      </c>
    </row>
    <row r="1446" spans="1:11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v>1602429</v>
      </c>
      <c r="K1446">
        <v>844</v>
      </c>
    </row>
    <row r="1447" spans="1:11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v>1602429</v>
      </c>
      <c r="K1447">
        <v>845</v>
      </c>
    </row>
    <row r="1448" spans="1:11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v>1602429</v>
      </c>
      <c r="K1448">
        <v>846</v>
      </c>
    </row>
    <row r="1449" spans="1:11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v>1603693</v>
      </c>
      <c r="K1449">
        <v>847</v>
      </c>
    </row>
    <row r="1450" spans="1:11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v>1603693</v>
      </c>
      <c r="K1450">
        <v>848</v>
      </c>
    </row>
    <row r="1451" spans="1:11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v>1603693</v>
      </c>
      <c r="K1451">
        <v>849</v>
      </c>
    </row>
    <row r="1452" spans="1:11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v>1603693</v>
      </c>
      <c r="K1452">
        <v>850</v>
      </c>
    </row>
    <row r="1453" spans="1:11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v>1603693</v>
      </c>
      <c r="K1453">
        <v>851</v>
      </c>
    </row>
    <row r="1454" spans="1:11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v>1623580</v>
      </c>
      <c r="K1454">
        <v>852</v>
      </c>
    </row>
    <row r="1455" spans="1:11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v>1623921</v>
      </c>
      <c r="K1455">
        <v>853</v>
      </c>
    </row>
    <row r="1456" spans="1:11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v>1625606</v>
      </c>
      <c r="K1456">
        <v>854</v>
      </c>
    </row>
    <row r="1457" spans="1:11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v>1626080</v>
      </c>
      <c r="K1457">
        <v>855</v>
      </c>
    </row>
    <row r="1458" spans="1:11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v>1626080</v>
      </c>
      <c r="K1458">
        <v>856</v>
      </c>
    </row>
    <row r="1459" spans="1:11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v>1626080</v>
      </c>
      <c r="K1459">
        <v>857</v>
      </c>
    </row>
    <row r="1460" spans="1:11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v>1628444</v>
      </c>
      <c r="K1460">
        <v>858</v>
      </c>
    </row>
    <row r="1461" spans="1:11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v>1628444</v>
      </c>
      <c r="K1461">
        <v>859</v>
      </c>
    </row>
    <row r="1462" spans="1:11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v>1628444</v>
      </c>
      <c r="K1462">
        <v>860</v>
      </c>
    </row>
    <row r="1463" spans="1:11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v>1628444</v>
      </c>
      <c r="K1463">
        <v>861</v>
      </c>
    </row>
    <row r="1464" spans="1:11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v>1628444</v>
      </c>
      <c r="K1464">
        <v>862</v>
      </c>
    </row>
    <row r="1465" spans="1:11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v>1628444</v>
      </c>
      <c r="K1465">
        <v>863</v>
      </c>
    </row>
    <row r="1466" spans="1:11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v>1646594</v>
      </c>
      <c r="K1466">
        <v>864</v>
      </c>
    </row>
    <row r="1467" spans="1:11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v>1646594</v>
      </c>
      <c r="K1467">
        <v>865</v>
      </c>
    </row>
    <row r="1468" spans="1:11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v>1646594</v>
      </c>
      <c r="K1468">
        <v>866</v>
      </c>
    </row>
    <row r="1469" spans="1:11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v>1656745</v>
      </c>
      <c r="K1469">
        <v>867</v>
      </c>
    </row>
    <row r="1470" spans="1:11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v>1656745</v>
      </c>
      <c r="K1470">
        <v>868</v>
      </c>
    </row>
    <row r="1471" spans="1:11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v>1656745</v>
      </c>
      <c r="K1471">
        <v>869</v>
      </c>
    </row>
    <row r="1472" spans="1:11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v>1656745</v>
      </c>
      <c r="K1472">
        <v>870</v>
      </c>
    </row>
    <row r="1473" spans="1:11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v>1656745</v>
      </c>
      <c r="K1473">
        <v>871</v>
      </c>
    </row>
    <row r="1474" spans="1:11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v>1656745</v>
      </c>
      <c r="K1474">
        <v>872</v>
      </c>
    </row>
    <row r="1475" spans="1:11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v>1658919</v>
      </c>
      <c r="K1475">
        <v>873</v>
      </c>
    </row>
    <row r="1476" spans="1:11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v>1669655</v>
      </c>
      <c r="K1476">
        <v>874</v>
      </c>
    </row>
    <row r="1477" spans="1:11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v>1669655</v>
      </c>
      <c r="K1477">
        <v>875</v>
      </c>
    </row>
    <row r="1478" spans="1:11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v>1787076</v>
      </c>
      <c r="K1478">
        <v>876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v>2179803</v>
      </c>
      <c r="K1479">
        <v>877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v>2179803</v>
      </c>
      <c r="K1480">
        <v>878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v>2196939</v>
      </c>
      <c r="K1481">
        <v>879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v>2196939</v>
      </c>
      <c r="K1482">
        <v>880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v>2204138</v>
      </c>
      <c r="K1483">
        <v>881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v>2231450</v>
      </c>
      <c r="K1484">
        <v>882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v>2231450</v>
      </c>
      <c r="K1485">
        <v>883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v>2231451</v>
      </c>
      <c r="K1486">
        <v>884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v>17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v>17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v>17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v>20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v>20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v>20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v>34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v>34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v>41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v>66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v>300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v>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v>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v>500</v>
      </c>
      <c r="K1500">
        <v>14</v>
      </c>
    </row>
    <row r="1501" spans="1:11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v>1000</v>
      </c>
      <c r="K1501">
        <v>15</v>
      </c>
    </row>
    <row r="1502" spans="1:11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>
        <v>1079</v>
      </c>
      <c r="K1502">
        <v>16</v>
      </c>
    </row>
    <row r="1503" spans="1:11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>
        <v>1349</v>
      </c>
      <c r="K1503">
        <v>17</v>
      </c>
    </row>
    <row r="1504" spans="1:11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>
        <v>1349</v>
      </c>
      <c r="K1504">
        <v>18</v>
      </c>
    </row>
    <row r="1505" spans="1:11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>
        <v>1349</v>
      </c>
      <c r="K1505">
        <v>19</v>
      </c>
    </row>
    <row r="1506" spans="1:11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>
        <v>1629</v>
      </c>
      <c r="K1506">
        <v>20</v>
      </c>
    </row>
    <row r="1507" spans="1:11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>
        <v>1700</v>
      </c>
      <c r="K1507">
        <v>21</v>
      </c>
    </row>
    <row r="1508" spans="1:11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>
        <v>4000</v>
      </c>
      <c r="K1508">
        <v>22</v>
      </c>
    </row>
    <row r="1509" spans="1:11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>
        <v>4000</v>
      </c>
      <c r="K1509">
        <v>23</v>
      </c>
    </row>
    <row r="1510" spans="1:11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>
        <v>4000</v>
      </c>
      <c r="K1510">
        <v>24</v>
      </c>
    </row>
    <row r="1511" spans="1:11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>
        <v>5000</v>
      </c>
      <c r="K1511">
        <v>25</v>
      </c>
    </row>
    <row r="1512" spans="1:11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>
        <v>5220</v>
      </c>
      <c r="K1512">
        <v>26</v>
      </c>
    </row>
    <row r="1513" spans="1:11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>
        <v>5220</v>
      </c>
      <c r="K1513">
        <v>27</v>
      </c>
    </row>
    <row r="1514" spans="1:11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>
        <v>5220</v>
      </c>
      <c r="K1514">
        <v>28</v>
      </c>
    </row>
    <row r="1515" spans="1:11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>
        <v>5955</v>
      </c>
      <c r="K1515">
        <v>29</v>
      </c>
    </row>
    <row r="1516" spans="1:11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>
        <v>5955</v>
      </c>
      <c r="K1516">
        <v>30</v>
      </c>
    </row>
    <row r="1517" spans="1:11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>
        <v>5955</v>
      </c>
      <c r="K1517">
        <v>31</v>
      </c>
    </row>
    <row r="1518" spans="1:11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>
        <v>5955</v>
      </c>
      <c r="K1518">
        <v>32</v>
      </c>
    </row>
    <row r="1519" spans="1:11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>
        <v>5955</v>
      </c>
      <c r="K1519">
        <v>33</v>
      </c>
    </row>
    <row r="1520" spans="1:11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>
        <v>5955</v>
      </c>
      <c r="K1520">
        <v>34</v>
      </c>
    </row>
    <row r="1521" spans="1:11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>
        <v>5955</v>
      </c>
      <c r="K1521">
        <v>35</v>
      </c>
    </row>
    <row r="1522" spans="1:11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>
        <v>5955</v>
      </c>
      <c r="K1522">
        <v>36</v>
      </c>
    </row>
    <row r="1523" spans="1:11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>
        <v>5955</v>
      </c>
      <c r="K1523">
        <v>37</v>
      </c>
    </row>
    <row r="1524" spans="1:11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>
        <v>6937</v>
      </c>
      <c r="K1524">
        <v>38</v>
      </c>
    </row>
    <row r="1525" spans="1:11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>
        <v>6937</v>
      </c>
      <c r="K1525">
        <v>39</v>
      </c>
    </row>
    <row r="1526" spans="1:11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>
        <v>6937</v>
      </c>
      <c r="K1526">
        <v>40</v>
      </c>
    </row>
    <row r="1527" spans="1:11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>
        <v>9061</v>
      </c>
      <c r="K1527">
        <v>41</v>
      </c>
    </row>
    <row r="1528" spans="1:11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>
        <v>9061</v>
      </c>
      <c r="K1528">
        <v>42</v>
      </c>
    </row>
    <row r="1529" spans="1:11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>
        <v>9061</v>
      </c>
      <c r="K1529">
        <v>43</v>
      </c>
    </row>
    <row r="1530" spans="1:11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>
        <v>10000</v>
      </c>
      <c r="K1530">
        <v>44</v>
      </c>
    </row>
    <row r="1531" spans="1:11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>
        <v>11005</v>
      </c>
      <c r="K1531">
        <v>45</v>
      </c>
    </row>
    <row r="1532" spans="1:11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>
        <v>11005</v>
      </c>
      <c r="K1532">
        <v>46</v>
      </c>
    </row>
    <row r="1533" spans="1:11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>
        <v>11025</v>
      </c>
      <c r="K1533">
        <v>47</v>
      </c>
    </row>
    <row r="1534" spans="1:11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>
        <v>12391</v>
      </c>
      <c r="K1534">
        <v>48</v>
      </c>
    </row>
    <row r="1535" spans="1:11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>
        <v>15100</v>
      </c>
      <c r="K1535">
        <v>49</v>
      </c>
    </row>
    <row r="1536" spans="1:11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>
        <v>15100</v>
      </c>
      <c r="K1536">
        <v>50</v>
      </c>
    </row>
    <row r="1537" spans="1:11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>
        <v>15100</v>
      </c>
      <c r="K1537">
        <v>51</v>
      </c>
    </row>
    <row r="1538" spans="1:11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>
        <v>15100</v>
      </c>
      <c r="K1538">
        <v>52</v>
      </c>
    </row>
    <row r="1539" spans="1:11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>
        <v>15391</v>
      </c>
      <c r="K1539">
        <v>53</v>
      </c>
    </row>
    <row r="1540" spans="1:11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>
        <v>15474</v>
      </c>
      <c r="K1540">
        <v>54</v>
      </c>
    </row>
    <row r="1541" spans="1:11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>
        <v>15474</v>
      </c>
      <c r="K1541">
        <v>55</v>
      </c>
    </row>
    <row r="1542" spans="1:11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>
        <v>15474</v>
      </c>
      <c r="K1542">
        <v>56</v>
      </c>
    </row>
    <row r="1543" spans="1:11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>
        <v>15474</v>
      </c>
      <c r="K1543">
        <v>57</v>
      </c>
    </row>
    <row r="1544" spans="1:11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>
        <v>15673</v>
      </c>
      <c r="K1544">
        <v>58</v>
      </c>
    </row>
    <row r="1545" spans="1:11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>
        <v>15673</v>
      </c>
      <c r="K1545">
        <v>59</v>
      </c>
    </row>
    <row r="1546" spans="1:11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>
        <v>15673</v>
      </c>
      <c r="K1546">
        <v>60</v>
      </c>
    </row>
    <row r="1547" spans="1:11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>
        <v>15673</v>
      </c>
      <c r="K1547">
        <v>61</v>
      </c>
    </row>
    <row r="1548" spans="1:11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>
        <v>20579</v>
      </c>
      <c r="K1548">
        <v>62</v>
      </c>
    </row>
    <row r="1549" spans="1:11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>
        <v>21549</v>
      </c>
      <c r="K1549">
        <v>63</v>
      </c>
    </row>
    <row r="1550" spans="1:11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>
        <v>21549</v>
      </c>
      <c r="K1550">
        <v>64</v>
      </c>
    </row>
    <row r="1551" spans="1:11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>
        <v>21549</v>
      </c>
      <c r="K1551">
        <v>65</v>
      </c>
    </row>
    <row r="1552" spans="1:11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>
        <v>21549</v>
      </c>
      <c r="K1552">
        <v>66</v>
      </c>
    </row>
    <row r="1553" spans="1:11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>
        <v>21549</v>
      </c>
      <c r="K1553">
        <v>67</v>
      </c>
    </row>
    <row r="1554" spans="1:11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>
        <v>22027</v>
      </c>
      <c r="K1554">
        <v>68</v>
      </c>
    </row>
    <row r="1555" spans="1:11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>
        <v>22380</v>
      </c>
      <c r="K1555">
        <v>69</v>
      </c>
    </row>
    <row r="1556" spans="1:11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>
        <v>22660</v>
      </c>
      <c r="K1556">
        <v>70</v>
      </c>
    </row>
    <row r="1557" spans="1:11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>
        <v>22660</v>
      </c>
      <c r="K1557">
        <v>71</v>
      </c>
    </row>
    <row r="1558" spans="1:11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>
        <v>22999</v>
      </c>
      <c r="K1558">
        <v>72</v>
      </c>
    </row>
    <row r="1559" spans="1:11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>
        <v>22999</v>
      </c>
      <c r="K1559">
        <v>73</v>
      </c>
    </row>
    <row r="1560" spans="1:11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>
        <v>23566</v>
      </c>
      <c r="K1560">
        <v>74</v>
      </c>
    </row>
    <row r="1561" spans="1:11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>
        <v>23933</v>
      </c>
      <c r="K1561">
        <v>75</v>
      </c>
    </row>
    <row r="1562" spans="1:11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>
        <v>25000</v>
      </c>
      <c r="K1562">
        <v>76</v>
      </c>
    </row>
    <row r="1563" spans="1:11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>
        <v>27700</v>
      </c>
      <c r="K1563">
        <v>77</v>
      </c>
    </row>
    <row r="1564" spans="1:11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>
        <v>27843</v>
      </c>
      <c r="K1564">
        <v>78</v>
      </c>
    </row>
    <row r="1565" spans="1:11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>
        <v>27843</v>
      </c>
      <c r="K1565">
        <v>79</v>
      </c>
    </row>
    <row r="1566" spans="1:11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>
        <v>27843</v>
      </c>
      <c r="K1566">
        <v>80</v>
      </c>
    </row>
    <row r="1567" spans="1:11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>
        <v>27975</v>
      </c>
      <c r="K1567">
        <v>81</v>
      </c>
    </row>
    <row r="1568" spans="1:11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>
        <v>28033</v>
      </c>
      <c r="K1568">
        <v>82</v>
      </c>
    </row>
    <row r="1569" spans="1:11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>
        <v>28033</v>
      </c>
      <c r="K1569">
        <v>83</v>
      </c>
    </row>
    <row r="1570" spans="1:11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>
        <v>28060</v>
      </c>
      <c r="K1570">
        <v>84</v>
      </c>
    </row>
    <row r="1571" spans="1:11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>
        <v>28060</v>
      </c>
      <c r="K1571">
        <v>85</v>
      </c>
    </row>
    <row r="1572" spans="1:11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>
        <v>28060</v>
      </c>
      <c r="K1572">
        <v>86</v>
      </c>
    </row>
    <row r="1573" spans="1:11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>
        <v>28853</v>
      </c>
      <c r="K1573">
        <v>87</v>
      </c>
    </row>
    <row r="1574" spans="1:11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>
        <v>28875</v>
      </c>
      <c r="K1574">
        <v>88</v>
      </c>
    </row>
    <row r="1575" spans="1:11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>
        <v>28875</v>
      </c>
      <c r="K1575">
        <v>89</v>
      </c>
    </row>
    <row r="1576" spans="1:11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>
        <v>29600</v>
      </c>
      <c r="K1576">
        <v>90</v>
      </c>
    </row>
    <row r="1577" spans="1:11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>
        <v>29600</v>
      </c>
      <c r="K1577">
        <v>91</v>
      </c>
    </row>
    <row r="1578" spans="1:11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>
        <v>30700</v>
      </c>
      <c r="K1578">
        <v>92</v>
      </c>
    </row>
    <row r="1579" spans="1:11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>
        <v>31714</v>
      </c>
      <c r="K1579">
        <v>93</v>
      </c>
    </row>
    <row r="1580" spans="1:11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>
        <v>32149</v>
      </c>
      <c r="K1580">
        <v>94</v>
      </c>
    </row>
    <row r="1581" spans="1:11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>
        <v>32234</v>
      </c>
      <c r="K1581">
        <v>95</v>
      </c>
    </row>
    <row r="1582" spans="1:11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>
        <v>32234</v>
      </c>
      <c r="K1582">
        <v>96</v>
      </c>
    </row>
    <row r="1583" spans="1:11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>
        <v>33489</v>
      </c>
      <c r="K1583">
        <v>97</v>
      </c>
    </row>
    <row r="1584" spans="1:11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>
        <v>33499</v>
      </c>
      <c r="K1584">
        <v>98</v>
      </c>
    </row>
    <row r="1585" spans="1:11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>
        <v>33952</v>
      </c>
      <c r="K1585">
        <v>99</v>
      </c>
    </row>
    <row r="1586" spans="1:11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>
        <v>34888</v>
      </c>
      <c r="K1586">
        <v>100</v>
      </c>
    </row>
    <row r="1587" spans="1:11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>
        <v>34888</v>
      </c>
      <c r="K1587">
        <v>101</v>
      </c>
    </row>
    <row r="1588" spans="1:11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>
        <v>34888</v>
      </c>
      <c r="K1588">
        <v>102</v>
      </c>
    </row>
    <row r="1589" spans="1:11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>
        <v>34888</v>
      </c>
      <c r="K1589">
        <v>103</v>
      </c>
    </row>
    <row r="1590" spans="1:11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>
        <v>34932</v>
      </c>
      <c r="K1590">
        <v>104</v>
      </c>
    </row>
    <row r="1591" spans="1:11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>
        <v>37000</v>
      </c>
      <c r="K1591">
        <v>105</v>
      </c>
    </row>
    <row r="1592" spans="1:11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>
        <v>38551</v>
      </c>
      <c r="K1592">
        <v>106</v>
      </c>
    </row>
    <row r="1593" spans="1:11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>
        <v>38551</v>
      </c>
      <c r="K1593">
        <v>107</v>
      </c>
    </row>
    <row r="1594" spans="1:11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>
        <v>38591</v>
      </c>
      <c r="K1594">
        <v>108</v>
      </c>
    </row>
    <row r="1595" spans="1:11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>
        <v>39038</v>
      </c>
      <c r="K1595">
        <v>109</v>
      </c>
    </row>
    <row r="1596" spans="1:11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>
        <v>40405</v>
      </c>
      <c r="K1596">
        <v>110</v>
      </c>
    </row>
    <row r="1597" spans="1:11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>
        <v>40405</v>
      </c>
      <c r="K1597">
        <v>111</v>
      </c>
    </row>
    <row r="1598" spans="1:11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>
        <v>40673</v>
      </c>
      <c r="K1598">
        <v>112</v>
      </c>
    </row>
    <row r="1599" spans="1:11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>
        <v>40673</v>
      </c>
      <c r="K1599">
        <v>113</v>
      </c>
    </row>
    <row r="1600" spans="1:11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>
        <v>40673</v>
      </c>
      <c r="K1600">
        <v>114</v>
      </c>
    </row>
    <row r="1601" spans="1:11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>
        <v>40673</v>
      </c>
      <c r="K1601">
        <v>115</v>
      </c>
    </row>
    <row r="1602" spans="1:11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>
        <v>40687</v>
      </c>
      <c r="K1602">
        <v>116</v>
      </c>
    </row>
    <row r="1603" spans="1:11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>
        <v>40687</v>
      </c>
      <c r="K1603">
        <v>117</v>
      </c>
    </row>
    <row r="1604" spans="1:11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>
        <v>40687</v>
      </c>
      <c r="K1604">
        <v>118</v>
      </c>
    </row>
    <row r="1605" spans="1:11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>
        <v>40728</v>
      </c>
      <c r="K1605">
        <v>119</v>
      </c>
    </row>
    <row r="1606" spans="1:11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>
        <v>40728</v>
      </c>
      <c r="K1606">
        <v>120</v>
      </c>
    </row>
    <row r="1607" spans="1:11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>
        <v>40728</v>
      </c>
      <c r="K1607">
        <v>121</v>
      </c>
    </row>
    <row r="1608" spans="1:11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>
        <v>41381</v>
      </c>
      <c r="K1608">
        <v>122</v>
      </c>
    </row>
    <row r="1609" spans="1:11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>
        <v>42380</v>
      </c>
      <c r="K1609">
        <v>123</v>
      </c>
    </row>
    <row r="1610" spans="1:11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>
        <v>42380</v>
      </c>
      <c r="K1610">
        <v>124</v>
      </c>
    </row>
    <row r="1611" spans="1:11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>
        <v>42380</v>
      </c>
      <c r="K1611">
        <v>125</v>
      </c>
    </row>
    <row r="1612" spans="1:11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>
        <v>42380</v>
      </c>
      <c r="K1612">
        <v>126</v>
      </c>
    </row>
    <row r="1613" spans="1:11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>
        <v>42512</v>
      </c>
      <c r="K1613">
        <v>127</v>
      </c>
    </row>
    <row r="1614" spans="1:11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>
        <v>42539</v>
      </c>
      <c r="K1614">
        <v>128</v>
      </c>
    </row>
    <row r="1615" spans="1:11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>
        <v>42926</v>
      </c>
      <c r="K1615">
        <v>129</v>
      </c>
    </row>
    <row r="1616" spans="1:11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>
        <v>42926</v>
      </c>
      <c r="K1616">
        <v>130</v>
      </c>
    </row>
    <row r="1617" spans="1:11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>
        <v>42926</v>
      </c>
      <c r="K1617">
        <v>131</v>
      </c>
    </row>
    <row r="1618" spans="1:11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>
        <v>42926</v>
      </c>
      <c r="K1618">
        <v>132</v>
      </c>
    </row>
    <row r="1619" spans="1:11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>
        <v>43412</v>
      </c>
      <c r="K1619">
        <v>133</v>
      </c>
    </row>
    <row r="1620" spans="1:11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>
        <v>43721</v>
      </c>
      <c r="K1620">
        <v>134</v>
      </c>
    </row>
    <row r="1621" spans="1:11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>
        <v>44322</v>
      </c>
      <c r="K1621">
        <v>135</v>
      </c>
    </row>
    <row r="1622" spans="1:11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>
        <v>45487</v>
      </c>
      <c r="K1622">
        <v>136</v>
      </c>
    </row>
    <row r="1623" spans="1:11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>
        <v>45487</v>
      </c>
      <c r="K1623">
        <v>137</v>
      </c>
    </row>
    <row r="1624" spans="1:11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>
        <v>45526</v>
      </c>
      <c r="K1624">
        <v>138</v>
      </c>
    </row>
    <row r="1625" spans="1:11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>
        <v>45971</v>
      </c>
      <c r="K1625">
        <v>139</v>
      </c>
    </row>
    <row r="1626" spans="1:11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>
        <v>46638</v>
      </c>
      <c r="K1626">
        <v>140</v>
      </c>
    </row>
    <row r="1627" spans="1:11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>
        <v>46638</v>
      </c>
      <c r="K1627">
        <v>141</v>
      </c>
    </row>
    <row r="1628" spans="1:11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>
        <v>46638</v>
      </c>
      <c r="K1628">
        <v>142</v>
      </c>
    </row>
    <row r="1629" spans="1:11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>
        <v>46712</v>
      </c>
      <c r="K1629">
        <v>143</v>
      </c>
    </row>
    <row r="1630" spans="1:11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>
        <v>46712</v>
      </c>
      <c r="K1630">
        <v>144</v>
      </c>
    </row>
    <row r="1631" spans="1:11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>
        <v>46712</v>
      </c>
      <c r="K1631">
        <v>145</v>
      </c>
    </row>
    <row r="1632" spans="1:11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>
        <v>49322</v>
      </c>
      <c r="K1632">
        <v>146</v>
      </c>
    </row>
    <row r="1633" spans="1:11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>
        <v>50862</v>
      </c>
      <c r="K1633">
        <v>147</v>
      </c>
    </row>
    <row r="1634" spans="1:11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>
        <v>51892</v>
      </c>
      <c r="K1634">
        <v>148</v>
      </c>
    </row>
    <row r="1635" spans="1:11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>
        <v>51892</v>
      </c>
      <c r="K1635">
        <v>149</v>
      </c>
    </row>
    <row r="1636" spans="1:11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>
        <v>51998</v>
      </c>
      <c r="K1636">
        <v>150</v>
      </c>
    </row>
    <row r="1637" spans="1:11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>
        <v>51998</v>
      </c>
      <c r="K1637">
        <v>151</v>
      </c>
    </row>
    <row r="1638" spans="1:11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>
        <v>51998</v>
      </c>
      <c r="K1638">
        <v>152</v>
      </c>
    </row>
    <row r="1639" spans="1:11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>
        <v>52000</v>
      </c>
      <c r="K1639">
        <v>153</v>
      </c>
    </row>
    <row r="1640" spans="1:11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>
        <v>52000</v>
      </c>
      <c r="K1640">
        <v>154</v>
      </c>
    </row>
    <row r="1641" spans="1:11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>
        <v>52323</v>
      </c>
      <c r="K1641">
        <v>155</v>
      </c>
    </row>
    <row r="1642" spans="1:11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>
        <v>52323</v>
      </c>
      <c r="K1642">
        <v>156</v>
      </c>
    </row>
    <row r="1643" spans="1:11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>
        <v>52323</v>
      </c>
      <c r="K1643">
        <v>157</v>
      </c>
    </row>
    <row r="1644" spans="1:11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>
        <v>52323</v>
      </c>
      <c r="K1644">
        <v>158</v>
      </c>
    </row>
    <row r="1645" spans="1:11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>
        <v>52323</v>
      </c>
      <c r="K1645">
        <v>159</v>
      </c>
    </row>
    <row r="1646" spans="1:11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>
        <v>52323</v>
      </c>
      <c r="K1646">
        <v>160</v>
      </c>
    </row>
    <row r="1647" spans="1:11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>
        <v>53000</v>
      </c>
      <c r="K1647">
        <v>161</v>
      </c>
    </row>
    <row r="1648" spans="1:11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>
        <v>53471</v>
      </c>
      <c r="K1648">
        <v>162</v>
      </c>
    </row>
    <row r="1649" spans="1:11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>
        <v>53471</v>
      </c>
      <c r="K1649">
        <v>163</v>
      </c>
    </row>
    <row r="1650" spans="1:11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>
        <v>53471</v>
      </c>
      <c r="K1650">
        <v>164</v>
      </c>
    </row>
    <row r="1651" spans="1:11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>
        <v>55450</v>
      </c>
      <c r="K1651">
        <v>165</v>
      </c>
    </row>
    <row r="1652" spans="1:11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>
        <v>56271</v>
      </c>
      <c r="K1652">
        <v>166</v>
      </c>
    </row>
    <row r="1653" spans="1:11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>
        <v>56271</v>
      </c>
      <c r="K1653">
        <v>167</v>
      </c>
    </row>
    <row r="1654" spans="1:11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>
        <v>56271</v>
      </c>
      <c r="K1654">
        <v>168</v>
      </c>
    </row>
    <row r="1655" spans="1:11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>
        <v>56271</v>
      </c>
      <c r="K1655">
        <v>169</v>
      </c>
    </row>
    <row r="1656" spans="1:11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>
        <v>56271</v>
      </c>
      <c r="K1656">
        <v>170</v>
      </c>
    </row>
    <row r="1657" spans="1:11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>
        <v>56271</v>
      </c>
      <c r="K1657">
        <v>171</v>
      </c>
    </row>
    <row r="1658" spans="1:11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>
        <v>56271</v>
      </c>
      <c r="K1658">
        <v>172</v>
      </c>
    </row>
    <row r="1659" spans="1:11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>
        <v>56271</v>
      </c>
      <c r="K1659">
        <v>173</v>
      </c>
    </row>
    <row r="1660" spans="1:11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>
        <v>56271</v>
      </c>
      <c r="K1660">
        <v>174</v>
      </c>
    </row>
    <row r="1661" spans="1:11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>
        <v>56271</v>
      </c>
      <c r="K1661">
        <v>175</v>
      </c>
    </row>
    <row r="1662" spans="1:11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>
        <v>56271</v>
      </c>
      <c r="K1662">
        <v>176</v>
      </c>
    </row>
    <row r="1663" spans="1:11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>
        <v>56271</v>
      </c>
      <c r="K1663">
        <v>177</v>
      </c>
    </row>
    <row r="1664" spans="1:11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>
        <v>56271</v>
      </c>
      <c r="K1664">
        <v>178</v>
      </c>
    </row>
    <row r="1665" spans="1:11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>
        <v>56271</v>
      </c>
      <c r="K1665">
        <v>179</v>
      </c>
    </row>
    <row r="1666" spans="1:11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>
        <v>56271</v>
      </c>
      <c r="K1666">
        <v>180</v>
      </c>
    </row>
    <row r="1667" spans="1:11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>
        <v>56271</v>
      </c>
      <c r="K1667">
        <v>181</v>
      </c>
    </row>
    <row r="1668" spans="1:11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>
        <v>56271</v>
      </c>
      <c r="K1668">
        <v>182</v>
      </c>
    </row>
    <row r="1669" spans="1:11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>
        <v>56271</v>
      </c>
      <c r="K1669">
        <v>183</v>
      </c>
    </row>
    <row r="1670" spans="1:11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>
        <v>56271</v>
      </c>
      <c r="K1670">
        <v>184</v>
      </c>
    </row>
    <row r="1671" spans="1:11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>
        <v>56561</v>
      </c>
      <c r="K1671">
        <v>185</v>
      </c>
    </row>
    <row r="1672" spans="1:11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>
        <v>56566</v>
      </c>
      <c r="K1672">
        <v>186</v>
      </c>
    </row>
    <row r="1673" spans="1:11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>
        <v>56788</v>
      </c>
      <c r="K1673">
        <v>187</v>
      </c>
    </row>
    <row r="1674" spans="1:11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>
        <v>56788</v>
      </c>
      <c r="K1674">
        <v>188</v>
      </c>
    </row>
    <row r="1675" spans="1:11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>
        <v>57183</v>
      </c>
      <c r="K1675">
        <v>189</v>
      </c>
    </row>
    <row r="1676" spans="1:11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>
        <v>58434</v>
      </c>
      <c r="K1676">
        <v>190</v>
      </c>
    </row>
    <row r="1677" spans="1:11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>
        <v>58450</v>
      </c>
      <c r="K1677">
        <v>191</v>
      </c>
    </row>
    <row r="1678" spans="1:11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>
        <v>59579</v>
      </c>
      <c r="K1678">
        <v>192</v>
      </c>
    </row>
    <row r="1679" spans="1:11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>
        <v>59579</v>
      </c>
      <c r="K1679">
        <v>193</v>
      </c>
    </row>
    <row r="1680" spans="1:11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>
        <v>60066</v>
      </c>
      <c r="K1680">
        <v>194</v>
      </c>
    </row>
    <row r="1681" spans="1:11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>
        <v>60066</v>
      </c>
      <c r="K1681">
        <v>195</v>
      </c>
    </row>
    <row r="1682" spans="1:11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>
        <v>60066</v>
      </c>
      <c r="K1682">
        <v>196</v>
      </c>
    </row>
    <row r="1683" spans="1:11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>
        <v>60066</v>
      </c>
      <c r="K1683">
        <v>197</v>
      </c>
    </row>
    <row r="1684" spans="1:11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>
        <v>60577</v>
      </c>
      <c r="K1684">
        <v>198</v>
      </c>
    </row>
    <row r="1685" spans="1:11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>
        <v>60577</v>
      </c>
      <c r="K1685">
        <v>199</v>
      </c>
    </row>
    <row r="1686" spans="1:11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>
        <v>60577</v>
      </c>
      <c r="K1686">
        <v>200</v>
      </c>
    </row>
    <row r="1687" spans="1:11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>
        <v>60768</v>
      </c>
      <c r="K1687">
        <v>201</v>
      </c>
    </row>
    <row r="1688" spans="1:11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>
        <v>60768</v>
      </c>
      <c r="K1688">
        <v>202</v>
      </c>
    </row>
    <row r="1689" spans="1:11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>
        <v>60813</v>
      </c>
      <c r="K1689">
        <v>203</v>
      </c>
    </row>
    <row r="1690" spans="1:11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>
        <v>60813</v>
      </c>
      <c r="K1690">
        <v>204</v>
      </c>
    </row>
    <row r="1691" spans="1:11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>
        <v>60813</v>
      </c>
      <c r="K1691">
        <v>205</v>
      </c>
    </row>
    <row r="1692" spans="1:11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>
        <v>60813</v>
      </c>
      <c r="K1692">
        <v>206</v>
      </c>
    </row>
    <row r="1693" spans="1:11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>
        <v>61926</v>
      </c>
      <c r="K1693">
        <v>207</v>
      </c>
    </row>
    <row r="1694" spans="1:11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>
        <v>62255</v>
      </c>
      <c r="K1694">
        <v>208</v>
      </c>
    </row>
    <row r="1695" spans="1:11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>
        <v>64287</v>
      </c>
      <c r="K1695">
        <v>209</v>
      </c>
    </row>
    <row r="1696" spans="1:11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>
        <v>64626</v>
      </c>
      <c r="K1696">
        <v>210</v>
      </c>
    </row>
    <row r="1697" spans="1:11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>
        <v>65727</v>
      </c>
      <c r="K1697">
        <v>211</v>
      </c>
    </row>
    <row r="1698" spans="1:11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>
        <v>65974</v>
      </c>
      <c r="K1698">
        <v>212</v>
      </c>
    </row>
    <row r="1699" spans="1:11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>
        <v>65993</v>
      </c>
      <c r="K1699">
        <v>213</v>
      </c>
    </row>
    <row r="1700" spans="1:11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>
        <v>65993</v>
      </c>
      <c r="K1700">
        <v>214</v>
      </c>
    </row>
    <row r="1701" spans="1:11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>
        <v>65993</v>
      </c>
      <c r="K1701">
        <v>215</v>
      </c>
    </row>
    <row r="1702" spans="1:11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>
        <v>66009</v>
      </c>
      <c r="K1702">
        <v>216</v>
      </c>
    </row>
    <row r="1703" spans="1:11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>
        <v>66009</v>
      </c>
      <c r="K1703">
        <v>217</v>
      </c>
    </row>
    <row r="1704" spans="1:11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>
        <v>66145</v>
      </c>
      <c r="K1704">
        <v>218</v>
      </c>
    </row>
    <row r="1705" spans="1:11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>
        <v>66145</v>
      </c>
      <c r="K1705">
        <v>219</v>
      </c>
    </row>
    <row r="1706" spans="1:11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>
        <v>66145</v>
      </c>
      <c r="K1706">
        <v>220</v>
      </c>
    </row>
    <row r="1707" spans="1:11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>
        <v>66145</v>
      </c>
      <c r="K1707">
        <v>221</v>
      </c>
    </row>
    <row r="1708" spans="1:11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>
        <v>66145</v>
      </c>
      <c r="K1708">
        <v>222</v>
      </c>
    </row>
    <row r="1709" spans="1:11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>
        <v>66242</v>
      </c>
      <c r="K1709">
        <v>223</v>
      </c>
    </row>
    <row r="1710" spans="1:11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>
        <v>66242</v>
      </c>
      <c r="K1710">
        <v>224</v>
      </c>
    </row>
    <row r="1711" spans="1:11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>
        <v>66242</v>
      </c>
      <c r="K1711">
        <v>225</v>
      </c>
    </row>
    <row r="1712" spans="1:11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>
        <v>66242</v>
      </c>
      <c r="K1712">
        <v>226</v>
      </c>
    </row>
    <row r="1713" spans="1:11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>
        <v>66309</v>
      </c>
      <c r="K1713">
        <v>227</v>
      </c>
    </row>
    <row r="1714" spans="1:11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>
        <v>66309</v>
      </c>
      <c r="K1714">
        <v>228</v>
      </c>
    </row>
    <row r="1715" spans="1:11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>
        <v>66309</v>
      </c>
      <c r="K1715">
        <v>229</v>
      </c>
    </row>
    <row r="1716" spans="1:11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>
        <v>68309</v>
      </c>
      <c r="K1716">
        <v>230</v>
      </c>
    </row>
    <row r="1717" spans="1:11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>
        <v>68309</v>
      </c>
      <c r="K1717">
        <v>231</v>
      </c>
    </row>
    <row r="1718" spans="1:11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>
        <v>69428</v>
      </c>
      <c r="K1718">
        <v>232</v>
      </c>
    </row>
    <row r="1719" spans="1:11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>
        <v>70428</v>
      </c>
      <c r="K1719">
        <v>233</v>
      </c>
    </row>
    <row r="1720" spans="1:11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>
        <v>70626</v>
      </c>
      <c r="K1720">
        <v>234</v>
      </c>
    </row>
    <row r="1721" spans="1:11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>
        <v>73919</v>
      </c>
      <c r="K1721">
        <v>235</v>
      </c>
    </row>
    <row r="1722" spans="1:11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>
        <v>74187</v>
      </c>
      <c r="K1722">
        <v>236</v>
      </c>
    </row>
    <row r="1723" spans="1:11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>
        <v>75702</v>
      </c>
      <c r="K1723">
        <v>237</v>
      </c>
    </row>
    <row r="1724" spans="1:11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>
        <v>75702</v>
      </c>
      <c r="K1724">
        <v>238</v>
      </c>
    </row>
    <row r="1725" spans="1:11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>
        <v>76132</v>
      </c>
      <c r="K1725">
        <v>239</v>
      </c>
    </row>
    <row r="1726" spans="1:11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>
        <v>77000</v>
      </c>
      <c r="K1726">
        <v>240</v>
      </c>
    </row>
    <row r="1727" spans="1:11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>
        <v>77000</v>
      </c>
      <c r="K1727">
        <v>241</v>
      </c>
    </row>
    <row r="1728" spans="1:11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>
        <v>77000</v>
      </c>
      <c r="K1728">
        <v>242</v>
      </c>
    </row>
    <row r="1729" spans="1:11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>
        <v>77946</v>
      </c>
      <c r="K1729">
        <v>243</v>
      </c>
    </row>
    <row r="1730" spans="1:11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>
        <v>79321</v>
      </c>
      <c r="K1730">
        <v>244</v>
      </c>
    </row>
    <row r="1731" spans="1:11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>
        <v>79919</v>
      </c>
      <c r="K1731">
        <v>245</v>
      </c>
    </row>
    <row r="1732" spans="1:11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>
        <v>79919</v>
      </c>
      <c r="K1732">
        <v>246</v>
      </c>
    </row>
    <row r="1733" spans="1:11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>
        <v>79919</v>
      </c>
      <c r="K1733">
        <v>247</v>
      </c>
    </row>
    <row r="1734" spans="1:11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>
        <v>79919</v>
      </c>
      <c r="K1734">
        <v>248</v>
      </c>
    </row>
    <row r="1735" spans="1:11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>
        <v>80070</v>
      </c>
      <c r="K1735">
        <v>249</v>
      </c>
    </row>
    <row r="1736" spans="1:11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>
        <v>82104</v>
      </c>
      <c r="K1736">
        <v>250</v>
      </c>
    </row>
    <row r="1737" spans="1:11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>
        <v>82160</v>
      </c>
      <c r="K1737">
        <v>251</v>
      </c>
    </row>
    <row r="1738" spans="1:11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>
        <v>86663</v>
      </c>
      <c r="K1738">
        <v>252</v>
      </c>
    </row>
    <row r="1739" spans="1:11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>
        <v>87583</v>
      </c>
      <c r="K1739">
        <v>253</v>
      </c>
    </row>
    <row r="1740" spans="1:11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>
        <v>87583</v>
      </c>
      <c r="K1740">
        <v>254</v>
      </c>
    </row>
    <row r="1741" spans="1:11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>
        <v>88647</v>
      </c>
      <c r="K1741">
        <v>255</v>
      </c>
    </row>
    <row r="1742" spans="1:11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>
        <v>88647</v>
      </c>
      <c r="K1742">
        <v>256</v>
      </c>
    </row>
    <row r="1743" spans="1:11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>
        <v>88647</v>
      </c>
      <c r="K1743">
        <v>257</v>
      </c>
    </row>
    <row r="1744" spans="1:11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>
        <v>88647</v>
      </c>
      <c r="K1744">
        <v>258</v>
      </c>
    </row>
    <row r="1745" spans="1:11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>
        <v>88700</v>
      </c>
      <c r="K1745">
        <v>259</v>
      </c>
    </row>
    <row r="1746" spans="1:11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>
        <v>90552</v>
      </c>
      <c r="K1746">
        <v>260</v>
      </c>
    </row>
    <row r="1747" spans="1:11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>
        <v>90552</v>
      </c>
      <c r="K1747">
        <v>261</v>
      </c>
    </row>
    <row r="1748" spans="1:11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>
        <v>90570</v>
      </c>
      <c r="K1748">
        <v>262</v>
      </c>
    </row>
    <row r="1749" spans="1:11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>
        <v>91430</v>
      </c>
      <c r="K1749">
        <v>263</v>
      </c>
    </row>
    <row r="1750" spans="1:11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>
        <v>91430</v>
      </c>
      <c r="K1750">
        <v>264</v>
      </c>
    </row>
    <row r="1751" spans="1:11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>
        <v>91593</v>
      </c>
      <c r="K1751">
        <v>265</v>
      </c>
    </row>
    <row r="1752" spans="1:11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>
        <v>91612</v>
      </c>
      <c r="K1752">
        <v>266</v>
      </c>
    </row>
    <row r="1753" spans="1:11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>
        <v>91912</v>
      </c>
      <c r="K1753">
        <v>267</v>
      </c>
    </row>
    <row r="1754" spans="1:11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>
        <v>91912</v>
      </c>
      <c r="K1754">
        <v>268</v>
      </c>
    </row>
    <row r="1755" spans="1:11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>
        <v>91912</v>
      </c>
      <c r="K1755">
        <v>269</v>
      </c>
    </row>
    <row r="1756" spans="1:11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>
        <v>91912</v>
      </c>
      <c r="K1756">
        <v>270</v>
      </c>
    </row>
    <row r="1757" spans="1:11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>
        <v>91912</v>
      </c>
      <c r="K1757">
        <v>271</v>
      </c>
    </row>
    <row r="1758" spans="1:11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>
        <v>91912</v>
      </c>
      <c r="K1758">
        <v>272</v>
      </c>
    </row>
    <row r="1759" spans="1:11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>
        <v>91912</v>
      </c>
      <c r="K1759">
        <v>273</v>
      </c>
    </row>
    <row r="1760" spans="1:11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>
        <v>91912</v>
      </c>
      <c r="K1760">
        <v>274</v>
      </c>
    </row>
    <row r="1761" spans="1:11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>
        <v>91912</v>
      </c>
      <c r="K1761">
        <v>275</v>
      </c>
    </row>
    <row r="1762" spans="1:11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>
        <v>92031</v>
      </c>
      <c r="K1762">
        <v>276</v>
      </c>
    </row>
    <row r="1763" spans="1:11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>
        <v>92031</v>
      </c>
      <c r="K1763">
        <v>277</v>
      </c>
    </row>
    <row r="1764" spans="1:11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>
        <v>92087</v>
      </c>
      <c r="K1764">
        <v>278</v>
      </c>
    </row>
    <row r="1765" spans="1:11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>
        <v>92386</v>
      </c>
      <c r="K1765">
        <v>279</v>
      </c>
    </row>
    <row r="1766" spans="1:11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>
        <v>93309</v>
      </c>
      <c r="K1766">
        <v>280</v>
      </c>
    </row>
    <row r="1767" spans="1:11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>
        <v>93309</v>
      </c>
      <c r="K1767">
        <v>281</v>
      </c>
    </row>
    <row r="1768" spans="1:11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>
        <v>95428</v>
      </c>
      <c r="K1768">
        <v>282</v>
      </c>
    </row>
    <row r="1769" spans="1:11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>
        <v>95428</v>
      </c>
      <c r="K1769">
        <v>283</v>
      </c>
    </row>
    <row r="1770" spans="1:11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>
        <v>95428</v>
      </c>
      <c r="K1770">
        <v>284</v>
      </c>
    </row>
    <row r="1771" spans="1:11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>
        <v>95428</v>
      </c>
      <c r="K1771">
        <v>285</v>
      </c>
    </row>
    <row r="1772" spans="1:11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>
        <v>95428</v>
      </c>
      <c r="K1772">
        <v>286</v>
      </c>
    </row>
    <row r="1773" spans="1:11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>
        <v>95428</v>
      </c>
      <c r="K1773">
        <v>287</v>
      </c>
    </row>
    <row r="1774" spans="1:11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>
        <v>95428</v>
      </c>
      <c r="K1774">
        <v>288</v>
      </c>
    </row>
    <row r="1775" spans="1:11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>
        <v>95428</v>
      </c>
      <c r="K1775">
        <v>289</v>
      </c>
    </row>
    <row r="1776" spans="1:11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>
        <v>95428</v>
      </c>
      <c r="K1776">
        <v>290</v>
      </c>
    </row>
    <row r="1777" spans="1:11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>
        <v>95428</v>
      </c>
      <c r="K1777">
        <v>291</v>
      </c>
    </row>
    <row r="1778" spans="1:11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>
        <v>95428</v>
      </c>
      <c r="K1778">
        <v>292</v>
      </c>
    </row>
    <row r="1779" spans="1:11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>
        <v>95428</v>
      </c>
      <c r="K1779">
        <v>293</v>
      </c>
    </row>
    <row r="1780" spans="1:11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>
        <v>95594</v>
      </c>
      <c r="K1780">
        <v>294</v>
      </c>
    </row>
    <row r="1781" spans="1:11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>
        <v>96564</v>
      </c>
      <c r="K1781">
        <v>295</v>
      </c>
    </row>
    <row r="1782" spans="1:11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>
        <v>99364</v>
      </c>
      <c r="K1782">
        <v>296</v>
      </c>
    </row>
    <row r="1783" spans="1:11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>
        <v>100000</v>
      </c>
      <c r="K1783">
        <v>297</v>
      </c>
    </row>
    <row r="1784" spans="1:11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>
        <v>100000</v>
      </c>
      <c r="K1784">
        <v>298</v>
      </c>
    </row>
    <row r="1785" spans="1:11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>
        <v>100247</v>
      </c>
      <c r="K1785">
        <v>299</v>
      </c>
    </row>
    <row r="1786" spans="1:11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>
        <v>100591</v>
      </c>
      <c r="K1786">
        <v>300</v>
      </c>
    </row>
    <row r="1787" spans="1:11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>
        <v>100593</v>
      </c>
      <c r="K1787">
        <v>301</v>
      </c>
    </row>
    <row r="1788" spans="1:11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>
        <v>101177</v>
      </c>
      <c r="K1788">
        <v>302</v>
      </c>
    </row>
    <row r="1789" spans="1:11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>
        <v>101408</v>
      </c>
      <c r="K1789">
        <v>303</v>
      </c>
    </row>
    <row r="1790" spans="1:11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>
        <v>102099</v>
      </c>
      <c r="K1790">
        <v>304</v>
      </c>
    </row>
    <row r="1791" spans="1:11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>
        <v>102099</v>
      </c>
      <c r="K1791">
        <v>305</v>
      </c>
    </row>
    <row r="1792" spans="1:11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>
        <v>102099</v>
      </c>
      <c r="K1792">
        <v>306</v>
      </c>
    </row>
    <row r="1793" spans="1:11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>
        <v>102099</v>
      </c>
      <c r="K1793">
        <v>307</v>
      </c>
    </row>
    <row r="1794" spans="1:11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>
        <v>102145</v>
      </c>
      <c r="K1794">
        <v>308</v>
      </c>
    </row>
    <row r="1795" spans="1:11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>
        <v>102145</v>
      </c>
      <c r="K1795">
        <v>309</v>
      </c>
    </row>
    <row r="1796" spans="1:11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>
        <v>102145</v>
      </c>
      <c r="K1796">
        <v>310</v>
      </c>
    </row>
    <row r="1797" spans="1:11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>
        <v>102145</v>
      </c>
      <c r="K1797">
        <v>311</v>
      </c>
    </row>
    <row r="1798" spans="1:11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>
        <v>102147</v>
      </c>
      <c r="K1798">
        <v>312</v>
      </c>
    </row>
    <row r="1799" spans="1:11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>
        <v>102147</v>
      </c>
      <c r="K1799">
        <v>313</v>
      </c>
    </row>
    <row r="1800" spans="1:11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>
        <v>102147</v>
      </c>
      <c r="K1800">
        <v>314</v>
      </c>
    </row>
    <row r="1801" spans="1:11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>
        <v>102147</v>
      </c>
      <c r="K1801">
        <v>315</v>
      </c>
    </row>
    <row r="1802" spans="1:11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>
        <v>102197</v>
      </c>
      <c r="K1802">
        <v>316</v>
      </c>
    </row>
    <row r="1803" spans="1:11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>
        <v>102197</v>
      </c>
      <c r="K1803">
        <v>317</v>
      </c>
    </row>
    <row r="1804" spans="1:11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>
        <v>102197</v>
      </c>
      <c r="K1804">
        <v>318</v>
      </c>
    </row>
    <row r="1805" spans="1:11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>
        <v>102233</v>
      </c>
      <c r="K1805">
        <v>319</v>
      </c>
    </row>
    <row r="1806" spans="1:11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>
        <v>102408</v>
      </c>
      <c r="K1806">
        <v>320</v>
      </c>
    </row>
    <row r="1807" spans="1:11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>
        <v>102408</v>
      </c>
      <c r="K1807">
        <v>321</v>
      </c>
    </row>
    <row r="1808" spans="1:11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>
        <v>102408</v>
      </c>
      <c r="K1808">
        <v>322</v>
      </c>
    </row>
    <row r="1809" spans="1:11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>
        <v>102597</v>
      </c>
      <c r="K1809">
        <v>323</v>
      </c>
    </row>
    <row r="1810" spans="1:11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>
        <v>102768</v>
      </c>
      <c r="K1810">
        <v>324</v>
      </c>
    </row>
    <row r="1811" spans="1:11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>
        <v>102768</v>
      </c>
      <c r="K1811">
        <v>325</v>
      </c>
    </row>
    <row r="1812" spans="1:11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>
        <v>102862</v>
      </c>
      <c r="K1812">
        <v>326</v>
      </c>
    </row>
    <row r="1813" spans="1:11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>
        <v>102946</v>
      </c>
      <c r="K1813">
        <v>327</v>
      </c>
    </row>
    <row r="1814" spans="1:11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>
        <v>102946</v>
      </c>
      <c r="K1814">
        <v>328</v>
      </c>
    </row>
    <row r="1815" spans="1:11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>
        <v>102946</v>
      </c>
      <c r="K1815">
        <v>329</v>
      </c>
    </row>
    <row r="1816" spans="1:11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>
        <v>102946</v>
      </c>
      <c r="K1816">
        <v>330</v>
      </c>
    </row>
    <row r="1817" spans="1:11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>
        <v>102946</v>
      </c>
      <c r="K1817">
        <v>331</v>
      </c>
    </row>
    <row r="1818" spans="1:11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>
        <v>102946</v>
      </c>
      <c r="K1818">
        <v>332</v>
      </c>
    </row>
    <row r="1819" spans="1:11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>
        <v>102946</v>
      </c>
      <c r="K1819">
        <v>333</v>
      </c>
    </row>
    <row r="1820" spans="1:11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>
        <v>102947</v>
      </c>
      <c r="K1820">
        <v>334</v>
      </c>
    </row>
    <row r="1821" spans="1:11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>
        <v>104748</v>
      </c>
      <c r="K1821">
        <v>335</v>
      </c>
    </row>
    <row r="1822" spans="1:11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>
        <v>104762</v>
      </c>
      <c r="K1822">
        <v>336</v>
      </c>
    </row>
    <row r="1823" spans="1:11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>
        <v>104762</v>
      </c>
      <c r="K1823">
        <v>337</v>
      </c>
    </row>
    <row r="1824" spans="1:11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>
        <v>104762</v>
      </c>
      <c r="K1824">
        <v>338</v>
      </c>
    </row>
    <row r="1825" spans="1:11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>
        <v>105151</v>
      </c>
      <c r="K1825">
        <v>339</v>
      </c>
    </row>
    <row r="1826" spans="1:11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>
        <v>105359</v>
      </c>
      <c r="K1826">
        <v>340</v>
      </c>
    </row>
    <row r="1827" spans="1:11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>
        <v>105875</v>
      </c>
      <c r="K1827">
        <v>341</v>
      </c>
    </row>
    <row r="1828" spans="1:11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>
        <v>105876</v>
      </c>
      <c r="K1828">
        <v>342</v>
      </c>
    </row>
    <row r="1829" spans="1:11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>
        <v>105876</v>
      </c>
      <c r="K1829">
        <v>343</v>
      </c>
    </row>
    <row r="1830" spans="1:11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>
        <v>105876</v>
      </c>
      <c r="K1830">
        <v>344</v>
      </c>
    </row>
    <row r="1831" spans="1:11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>
        <v>105876</v>
      </c>
      <c r="K1831">
        <v>345</v>
      </c>
    </row>
    <row r="1832" spans="1:11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>
        <v>105876</v>
      </c>
      <c r="K1832">
        <v>346</v>
      </c>
    </row>
    <row r="1833" spans="1:11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>
        <v>105876</v>
      </c>
      <c r="K1833">
        <v>347</v>
      </c>
    </row>
    <row r="1834" spans="1:11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>
        <v>105876</v>
      </c>
      <c r="K1834">
        <v>348</v>
      </c>
    </row>
    <row r="1835" spans="1:11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>
        <v>105876</v>
      </c>
      <c r="K1835">
        <v>349</v>
      </c>
    </row>
    <row r="1836" spans="1:11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>
        <v>108267</v>
      </c>
      <c r="K1836">
        <v>350</v>
      </c>
    </row>
    <row r="1837" spans="1:11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>
        <v>108267</v>
      </c>
      <c r="K1837">
        <v>351</v>
      </c>
    </row>
    <row r="1838" spans="1:11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>
        <v>108267</v>
      </c>
      <c r="K1838">
        <v>352</v>
      </c>
    </row>
    <row r="1839" spans="1:11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>
        <v>108669</v>
      </c>
      <c r="K1839">
        <v>353</v>
      </c>
    </row>
    <row r="1840" spans="1:11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>
        <v>109223</v>
      </c>
      <c r="K1840">
        <v>354</v>
      </c>
    </row>
    <row r="1841" spans="1:11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>
        <v>109223</v>
      </c>
      <c r="K1841">
        <v>355</v>
      </c>
    </row>
    <row r="1842" spans="1:11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>
        <v>110336</v>
      </c>
      <c r="K1842">
        <v>356</v>
      </c>
    </row>
    <row r="1843" spans="1:11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>
        <v>111884</v>
      </c>
      <c r="K1843">
        <v>357</v>
      </c>
    </row>
    <row r="1844" spans="1:11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>
        <v>112122</v>
      </c>
      <c r="K1844">
        <v>358</v>
      </c>
    </row>
    <row r="1845" spans="1:11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>
        <v>112305</v>
      </c>
      <c r="K1845">
        <v>359</v>
      </c>
    </row>
    <row r="1846" spans="1:11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>
        <v>112305</v>
      </c>
      <c r="K1846">
        <v>360</v>
      </c>
    </row>
    <row r="1847" spans="1:11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>
        <v>112305</v>
      </c>
      <c r="K1847">
        <v>361</v>
      </c>
    </row>
    <row r="1848" spans="1:11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>
        <v>113029</v>
      </c>
      <c r="K1848">
        <v>362</v>
      </c>
    </row>
    <row r="1849" spans="1:11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>
        <v>115188</v>
      </c>
      <c r="K1849">
        <v>363</v>
      </c>
    </row>
    <row r="1850" spans="1:11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>
        <v>115836</v>
      </c>
      <c r="K1850">
        <v>364</v>
      </c>
    </row>
    <row r="1851" spans="1:11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>
        <v>116002</v>
      </c>
      <c r="K1851">
        <v>365</v>
      </c>
    </row>
    <row r="1852" spans="1:11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>
        <v>116338</v>
      </c>
      <c r="K1852">
        <v>366</v>
      </c>
    </row>
    <row r="1853" spans="1:11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>
        <v>116463</v>
      </c>
      <c r="K1853">
        <v>367</v>
      </c>
    </row>
    <row r="1854" spans="1:11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>
        <v>116912</v>
      </c>
      <c r="K1854">
        <v>368</v>
      </c>
    </row>
    <row r="1855" spans="1:11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>
        <v>116912</v>
      </c>
      <c r="K1855">
        <v>369</v>
      </c>
    </row>
    <row r="1856" spans="1:11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>
        <v>116921</v>
      </c>
      <c r="K1856">
        <v>370</v>
      </c>
    </row>
    <row r="1857" spans="1:11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>
        <v>117032</v>
      </c>
      <c r="K1857">
        <v>371</v>
      </c>
    </row>
    <row r="1858" spans="1:11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>
        <v>118211</v>
      </c>
      <c r="K1858">
        <v>372</v>
      </c>
    </row>
    <row r="1859" spans="1:11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>
        <v>118211</v>
      </c>
      <c r="K1859">
        <v>373</v>
      </c>
    </row>
    <row r="1860" spans="1:11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>
        <v>118235</v>
      </c>
      <c r="K1860">
        <v>374</v>
      </c>
    </row>
    <row r="1861" spans="1:11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>
        <v>118729</v>
      </c>
      <c r="K1861">
        <v>375</v>
      </c>
    </row>
    <row r="1862" spans="1:11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>
        <v>118729</v>
      </c>
      <c r="K1862">
        <v>376</v>
      </c>
    </row>
    <row r="1863" spans="1:11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>
        <v>118895</v>
      </c>
      <c r="K1863">
        <v>377</v>
      </c>
    </row>
    <row r="1864" spans="1:11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>
        <v>119626</v>
      </c>
      <c r="K1864">
        <v>378</v>
      </c>
    </row>
    <row r="1865" spans="1:11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>
        <v>119650</v>
      </c>
      <c r="K1865">
        <v>379</v>
      </c>
    </row>
    <row r="1866" spans="1:11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>
        <v>119694</v>
      </c>
      <c r="K1866">
        <v>380</v>
      </c>
    </row>
    <row r="1867" spans="1:11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>
        <v>119929</v>
      </c>
      <c r="K1867">
        <v>381</v>
      </c>
    </row>
    <row r="1868" spans="1:11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>
        <v>120039</v>
      </c>
      <c r="K1868">
        <v>382</v>
      </c>
    </row>
    <row r="1869" spans="1:11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>
        <v>120100</v>
      </c>
      <c r="K1869">
        <v>383</v>
      </c>
    </row>
    <row r="1870" spans="1:11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>
        <v>120207</v>
      </c>
      <c r="K1870">
        <v>384</v>
      </c>
    </row>
    <row r="1871" spans="1:11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>
        <v>120234</v>
      </c>
      <c r="K1871">
        <v>385</v>
      </c>
    </row>
    <row r="1872" spans="1:11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>
        <v>120234</v>
      </c>
      <c r="K1872">
        <v>386</v>
      </c>
    </row>
    <row r="1873" spans="1:11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>
        <v>120516</v>
      </c>
      <c r="K1873">
        <v>387</v>
      </c>
    </row>
    <row r="1874" spans="1:11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>
        <v>120531</v>
      </c>
      <c r="K1874">
        <v>388</v>
      </c>
    </row>
    <row r="1875" spans="1:11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>
        <v>120531</v>
      </c>
      <c r="K1875">
        <v>389</v>
      </c>
    </row>
    <row r="1876" spans="1:11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>
        <v>120531</v>
      </c>
      <c r="K1876">
        <v>390</v>
      </c>
    </row>
    <row r="1877" spans="1:11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>
        <v>120997</v>
      </c>
      <c r="K1877">
        <v>391</v>
      </c>
    </row>
    <row r="1878" spans="1:11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>
        <v>120997</v>
      </c>
      <c r="K1878">
        <v>392</v>
      </c>
    </row>
    <row r="1879" spans="1:11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>
        <v>121079</v>
      </c>
      <c r="K1879">
        <v>393</v>
      </c>
    </row>
    <row r="1880" spans="1:11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>
        <v>121253</v>
      </c>
      <c r="K1880">
        <v>394</v>
      </c>
    </row>
    <row r="1881" spans="1:11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>
        <v>121260</v>
      </c>
      <c r="K1881">
        <v>395</v>
      </c>
    </row>
    <row r="1882" spans="1:11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>
        <v>121565</v>
      </c>
      <c r="K1882">
        <v>396</v>
      </c>
    </row>
    <row r="1883" spans="1:11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>
        <v>121614</v>
      </c>
      <c r="K1883">
        <v>397</v>
      </c>
    </row>
    <row r="1884" spans="1:11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>
        <v>121707</v>
      </c>
      <c r="K1884">
        <v>398</v>
      </c>
    </row>
    <row r="1885" spans="1:11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>
        <v>121707</v>
      </c>
      <c r="K1885">
        <v>399</v>
      </c>
    </row>
    <row r="1886" spans="1:11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>
        <v>121745</v>
      </c>
      <c r="K1886">
        <v>400</v>
      </c>
    </row>
    <row r="1887" spans="1:11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>
        <v>121745</v>
      </c>
      <c r="K1887">
        <v>401</v>
      </c>
    </row>
    <row r="1888" spans="1:11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>
        <v>121745</v>
      </c>
      <c r="K1888">
        <v>402</v>
      </c>
    </row>
    <row r="1889" spans="1:11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>
        <v>121745</v>
      </c>
      <c r="K1889">
        <v>403</v>
      </c>
    </row>
    <row r="1890" spans="1:11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>
        <v>121745</v>
      </c>
      <c r="K1890">
        <v>404</v>
      </c>
    </row>
    <row r="1891" spans="1:11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>
        <v>121745</v>
      </c>
      <c r="K1891">
        <v>405</v>
      </c>
    </row>
    <row r="1892" spans="1:11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>
        <v>121753</v>
      </c>
      <c r="K1892">
        <v>406</v>
      </c>
    </row>
    <row r="1893" spans="1:11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>
        <v>121757</v>
      </c>
      <c r="K1893">
        <v>407</v>
      </c>
    </row>
    <row r="1894" spans="1:11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>
        <v>122350</v>
      </c>
      <c r="K1894">
        <v>408</v>
      </c>
    </row>
    <row r="1895" spans="1:11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>
        <v>122654</v>
      </c>
      <c r="K1895">
        <v>409</v>
      </c>
    </row>
    <row r="1896" spans="1:11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>
        <v>122654</v>
      </c>
      <c r="K1896">
        <v>410</v>
      </c>
    </row>
    <row r="1897" spans="1:11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>
        <v>122728</v>
      </c>
      <c r="K1897">
        <v>411</v>
      </c>
    </row>
    <row r="1898" spans="1:11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>
        <v>122728</v>
      </c>
      <c r="K1898">
        <v>412</v>
      </c>
    </row>
    <row r="1899" spans="1:11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>
        <v>123578</v>
      </c>
      <c r="K1899">
        <v>413</v>
      </c>
    </row>
    <row r="1900" spans="1:11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>
        <v>123578</v>
      </c>
      <c r="K1900">
        <v>414</v>
      </c>
    </row>
    <row r="1901" spans="1:11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>
        <v>123578</v>
      </c>
      <c r="K1901">
        <v>415</v>
      </c>
    </row>
    <row r="1902" spans="1:11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>
        <v>123578</v>
      </c>
      <c r="K1902">
        <v>416</v>
      </c>
    </row>
    <row r="1903" spans="1:11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>
        <v>123578</v>
      </c>
      <c r="K1903">
        <v>417</v>
      </c>
    </row>
    <row r="1904" spans="1:11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>
        <v>123580</v>
      </c>
      <c r="K1904">
        <v>418</v>
      </c>
    </row>
    <row r="1905" spans="1:11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>
        <v>123580</v>
      </c>
      <c r="K1905">
        <v>419</v>
      </c>
    </row>
    <row r="1906" spans="1:11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>
        <v>123580</v>
      </c>
      <c r="K1906">
        <v>420</v>
      </c>
    </row>
    <row r="1907" spans="1:11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>
        <v>123580</v>
      </c>
      <c r="K1907">
        <v>421</v>
      </c>
    </row>
    <row r="1908" spans="1:11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>
        <v>123580</v>
      </c>
      <c r="K1908">
        <v>422</v>
      </c>
    </row>
    <row r="1909" spans="1:11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>
        <v>123580</v>
      </c>
      <c r="K1909">
        <v>423</v>
      </c>
    </row>
    <row r="1910" spans="1:11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>
        <v>123580</v>
      </c>
      <c r="K1910">
        <v>424</v>
      </c>
    </row>
    <row r="1911" spans="1:11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>
        <v>123580</v>
      </c>
      <c r="K1911">
        <v>425</v>
      </c>
    </row>
    <row r="1912" spans="1:11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>
        <v>123583</v>
      </c>
      <c r="K1912">
        <v>426</v>
      </c>
    </row>
    <row r="1913" spans="1:11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>
        <v>123985</v>
      </c>
      <c r="K1913">
        <v>427</v>
      </c>
    </row>
    <row r="1914" spans="1:11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>
        <v>124030</v>
      </c>
      <c r="K1914">
        <v>428</v>
      </c>
    </row>
    <row r="1915" spans="1:11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>
        <v>124210</v>
      </c>
      <c r="K1915">
        <v>429</v>
      </c>
    </row>
    <row r="1916" spans="1:11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>
        <v>124385</v>
      </c>
      <c r="K1916">
        <v>430</v>
      </c>
    </row>
    <row r="1917" spans="1:11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>
        <v>124476</v>
      </c>
      <c r="K1917">
        <v>431</v>
      </c>
    </row>
    <row r="1918" spans="1:11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>
        <v>124492</v>
      </c>
      <c r="K1918">
        <v>432</v>
      </c>
    </row>
    <row r="1919" spans="1:11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>
        <v>124833</v>
      </c>
      <c r="K1919">
        <v>433</v>
      </c>
    </row>
    <row r="1920" spans="1:11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>
        <v>124895</v>
      </c>
      <c r="K1920">
        <v>434</v>
      </c>
    </row>
    <row r="1921" spans="1:11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>
        <v>124895</v>
      </c>
      <c r="K1921">
        <v>435</v>
      </c>
    </row>
    <row r="1922" spans="1:11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>
        <v>124895</v>
      </c>
      <c r="K1922">
        <v>436</v>
      </c>
    </row>
    <row r="1923" spans="1:11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>
        <v>125958</v>
      </c>
      <c r="K1923">
        <v>437</v>
      </c>
    </row>
    <row r="1924" spans="1:11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>
        <v>127816</v>
      </c>
      <c r="K1924">
        <v>438</v>
      </c>
    </row>
    <row r="1925" spans="1:11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>
        <v>128341</v>
      </c>
      <c r="K1925">
        <v>439</v>
      </c>
    </row>
    <row r="1926" spans="1:11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>
        <v>129608</v>
      </c>
      <c r="K1926">
        <v>440</v>
      </c>
    </row>
    <row r="1927" spans="1:11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>
        <v>129608</v>
      </c>
      <c r="K1927">
        <v>441</v>
      </c>
    </row>
    <row r="1928" spans="1:11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>
        <v>129612</v>
      </c>
      <c r="K1928">
        <v>442</v>
      </c>
    </row>
    <row r="1929" spans="1:11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>
        <v>129892</v>
      </c>
      <c r="K1929">
        <v>443</v>
      </c>
    </row>
    <row r="1930" spans="1:11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>
        <v>130014</v>
      </c>
      <c r="K1930">
        <v>444</v>
      </c>
    </row>
    <row r="1931" spans="1:11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>
        <v>131747</v>
      </c>
      <c r="K1931">
        <v>445</v>
      </c>
    </row>
    <row r="1932" spans="1:11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>
        <v>132153</v>
      </c>
      <c r="K1932">
        <v>446</v>
      </c>
    </row>
    <row r="1933" spans="1:11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>
        <v>132153</v>
      </c>
      <c r="K1933">
        <v>447</v>
      </c>
    </row>
    <row r="1934" spans="1:11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>
        <v>132342</v>
      </c>
      <c r="K1934">
        <v>448</v>
      </c>
    </row>
    <row r="1935" spans="1:11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>
        <v>132349</v>
      </c>
      <c r="K1935">
        <v>449</v>
      </c>
    </row>
    <row r="1936" spans="1:11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>
        <v>132399</v>
      </c>
      <c r="K1936">
        <v>450</v>
      </c>
    </row>
    <row r="1937" spans="1:11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>
        <v>132399</v>
      </c>
      <c r="K1937">
        <v>451</v>
      </c>
    </row>
    <row r="1938" spans="1:11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>
        <v>132541</v>
      </c>
      <c r="K1938">
        <v>452</v>
      </c>
    </row>
    <row r="1939" spans="1:11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>
        <v>132541</v>
      </c>
      <c r="K1939">
        <v>453</v>
      </c>
    </row>
    <row r="1940" spans="1:11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>
        <v>133147</v>
      </c>
      <c r="K1940">
        <v>454</v>
      </c>
    </row>
    <row r="1941" spans="1:11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>
        <v>133147</v>
      </c>
      <c r="K1941">
        <v>455</v>
      </c>
    </row>
    <row r="1942" spans="1:11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>
        <v>133147</v>
      </c>
      <c r="K1942">
        <v>456</v>
      </c>
    </row>
    <row r="1943" spans="1:11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>
        <v>133358</v>
      </c>
      <c r="K1943">
        <v>457</v>
      </c>
    </row>
    <row r="1944" spans="1:11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>
        <v>133358</v>
      </c>
      <c r="K1944">
        <v>458</v>
      </c>
    </row>
    <row r="1945" spans="1:11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>
        <v>134107</v>
      </c>
      <c r="K1945">
        <v>459</v>
      </c>
    </row>
    <row r="1946" spans="1:11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>
        <v>134232</v>
      </c>
      <c r="K1946">
        <v>460</v>
      </c>
    </row>
    <row r="1947" spans="1:11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>
        <v>136705</v>
      </c>
      <c r="K1947">
        <v>461</v>
      </c>
    </row>
    <row r="1948" spans="1:11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>
        <v>136707</v>
      </c>
      <c r="K1948">
        <v>462</v>
      </c>
    </row>
    <row r="1949" spans="1:11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>
        <v>136707</v>
      </c>
      <c r="K1949">
        <v>463</v>
      </c>
    </row>
    <row r="1950" spans="1:11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>
        <v>137641</v>
      </c>
      <c r="K1950">
        <v>464</v>
      </c>
    </row>
    <row r="1951" spans="1:11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>
        <v>138180</v>
      </c>
      <c r="K1951">
        <v>465</v>
      </c>
    </row>
    <row r="1952" spans="1:11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>
        <v>138180</v>
      </c>
      <c r="K1952">
        <v>466</v>
      </c>
    </row>
    <row r="1953" spans="1:11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>
        <v>138180</v>
      </c>
      <c r="K1953">
        <v>467</v>
      </c>
    </row>
    <row r="1954" spans="1:11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>
        <v>138368</v>
      </c>
      <c r="K1954">
        <v>468</v>
      </c>
    </row>
    <row r="1955" spans="1:11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>
        <v>138368</v>
      </c>
      <c r="K1955">
        <v>469</v>
      </c>
    </row>
    <row r="1956" spans="1:11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>
        <v>138368</v>
      </c>
      <c r="K1956">
        <v>470</v>
      </c>
    </row>
    <row r="1957" spans="1:11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>
        <v>139477</v>
      </c>
      <c r="K1957">
        <v>471</v>
      </c>
    </row>
    <row r="1958" spans="1:11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>
        <v>139477</v>
      </c>
      <c r="K1958">
        <v>472</v>
      </c>
    </row>
    <row r="1959" spans="1:11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>
        <v>139477</v>
      </c>
      <c r="K1959">
        <v>473</v>
      </c>
    </row>
    <row r="1960" spans="1:11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>
        <v>139646</v>
      </c>
      <c r="K1960">
        <v>474</v>
      </c>
    </row>
    <row r="1961" spans="1:11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>
        <v>139683</v>
      </c>
      <c r="K1961">
        <v>475</v>
      </c>
    </row>
    <row r="1962" spans="1:11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>
        <v>139683</v>
      </c>
      <c r="K1962">
        <v>476</v>
      </c>
    </row>
    <row r="1963" spans="1:11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>
        <v>140492</v>
      </c>
      <c r="K1963">
        <v>477</v>
      </c>
    </row>
    <row r="1964" spans="1:11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>
        <v>141412</v>
      </c>
      <c r="K1964">
        <v>478</v>
      </c>
    </row>
    <row r="1965" spans="1:11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>
        <v>142438</v>
      </c>
      <c r="K1965">
        <v>479</v>
      </c>
    </row>
    <row r="1966" spans="1:11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>
        <v>142438</v>
      </c>
      <c r="K1966">
        <v>480</v>
      </c>
    </row>
    <row r="1967" spans="1:11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>
        <v>142438</v>
      </c>
      <c r="K1967">
        <v>481</v>
      </c>
    </row>
    <row r="1968" spans="1:11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>
        <v>142438</v>
      </c>
      <c r="K1968">
        <v>482</v>
      </c>
    </row>
    <row r="1969" spans="1:11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>
        <v>144267</v>
      </c>
      <c r="K1969">
        <v>483</v>
      </c>
    </row>
    <row r="1970" spans="1:11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>
        <v>144538</v>
      </c>
      <c r="K1970">
        <v>484</v>
      </c>
    </row>
    <row r="1971" spans="1:11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>
        <v>147438</v>
      </c>
      <c r="K1971">
        <v>485</v>
      </c>
    </row>
    <row r="1972" spans="1:11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>
        <v>147440</v>
      </c>
      <c r="K1972">
        <v>486</v>
      </c>
    </row>
    <row r="1973" spans="1:11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>
        <v>148999</v>
      </c>
      <c r="K1973">
        <v>487</v>
      </c>
    </row>
    <row r="1974" spans="1:11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>
        <v>148999</v>
      </c>
      <c r="K1974">
        <v>488</v>
      </c>
    </row>
    <row r="1975" spans="1:11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>
        <v>149295</v>
      </c>
      <c r="K1975">
        <v>489</v>
      </c>
    </row>
    <row r="1976" spans="1:11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>
        <v>150000</v>
      </c>
      <c r="K1976">
        <v>490</v>
      </c>
    </row>
    <row r="1977" spans="1:11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>
        <v>151049</v>
      </c>
      <c r="K1977">
        <v>491</v>
      </c>
    </row>
    <row r="1978" spans="1:11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>
        <v>153299</v>
      </c>
      <c r="K1978">
        <v>492</v>
      </c>
    </row>
    <row r="1979" spans="1:11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>
        <v>153299</v>
      </c>
      <c r="K1979">
        <v>493</v>
      </c>
    </row>
    <row r="1980" spans="1:11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>
        <v>153299</v>
      </c>
      <c r="K1980">
        <v>494</v>
      </c>
    </row>
    <row r="1981" spans="1:11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>
        <v>153948</v>
      </c>
      <c r="K1981">
        <v>495</v>
      </c>
    </row>
    <row r="1982" spans="1:11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>
        <v>154471</v>
      </c>
      <c r="K1982">
        <v>496</v>
      </c>
    </row>
    <row r="1983" spans="1:11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>
        <v>154471</v>
      </c>
      <c r="K1983">
        <v>497</v>
      </c>
    </row>
    <row r="1984" spans="1:11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>
        <v>154471</v>
      </c>
      <c r="K1984">
        <v>498</v>
      </c>
    </row>
    <row r="1985" spans="1:11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>
        <v>154473</v>
      </c>
      <c r="K1985">
        <v>499</v>
      </c>
    </row>
    <row r="1986" spans="1:11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>
        <v>154473</v>
      </c>
      <c r="K1986">
        <v>500</v>
      </c>
    </row>
    <row r="1987" spans="1:11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>
        <v>154473</v>
      </c>
      <c r="K1987">
        <v>501</v>
      </c>
    </row>
    <row r="1988" spans="1:11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>
        <v>154473</v>
      </c>
      <c r="K1988">
        <v>502</v>
      </c>
    </row>
    <row r="1989" spans="1:11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>
        <v>154473</v>
      </c>
      <c r="K1989">
        <v>503</v>
      </c>
    </row>
    <row r="1990" spans="1:11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>
        <v>154473</v>
      </c>
      <c r="K1990">
        <v>504</v>
      </c>
    </row>
    <row r="1991" spans="1:11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>
        <v>154473</v>
      </c>
      <c r="K1991">
        <v>505</v>
      </c>
    </row>
    <row r="1992" spans="1:11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>
        <v>154473</v>
      </c>
      <c r="K1992">
        <v>506</v>
      </c>
    </row>
    <row r="1993" spans="1:11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>
        <v>160686</v>
      </c>
      <c r="K1993">
        <v>507</v>
      </c>
    </row>
    <row r="1994" spans="1:11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>
        <v>161637</v>
      </c>
      <c r="K1994">
        <v>508</v>
      </c>
    </row>
    <row r="1995" spans="1:11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>
        <v>161637</v>
      </c>
      <c r="K1995">
        <v>509</v>
      </c>
    </row>
    <row r="1996" spans="1:11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>
        <v>163585</v>
      </c>
      <c r="K1996">
        <v>510</v>
      </c>
    </row>
    <row r="1997" spans="1:11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>
        <v>164358</v>
      </c>
      <c r="K1997">
        <v>511</v>
      </c>
    </row>
    <row r="1998" spans="1:11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>
        <v>165584</v>
      </c>
      <c r="K1998">
        <v>512</v>
      </c>
    </row>
    <row r="1999" spans="1:11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>
        <v>165584</v>
      </c>
      <c r="K1999">
        <v>513</v>
      </c>
    </row>
    <row r="2000" spans="1:11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>
        <v>165584</v>
      </c>
      <c r="K2000">
        <v>514</v>
      </c>
    </row>
    <row r="2001" spans="1:11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>
        <v>166953</v>
      </c>
      <c r="K2001">
        <v>515</v>
      </c>
    </row>
    <row r="2002" spans="1:11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>
        <v>166982</v>
      </c>
      <c r="K2002">
        <v>516</v>
      </c>
    </row>
    <row r="2003" spans="1:11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>
        <v>166982</v>
      </c>
      <c r="K2003">
        <v>517</v>
      </c>
    </row>
    <row r="2004" spans="1:11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>
        <v>166982</v>
      </c>
      <c r="K2004">
        <v>518</v>
      </c>
    </row>
    <row r="2005" spans="1:11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>
        <v>166982</v>
      </c>
      <c r="K2005">
        <v>519</v>
      </c>
    </row>
    <row r="2006" spans="1:11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>
        <v>168482</v>
      </c>
      <c r="K2006">
        <v>520</v>
      </c>
    </row>
    <row r="2007" spans="1:11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>
        <v>169158</v>
      </c>
      <c r="K2007">
        <v>521</v>
      </c>
    </row>
    <row r="2008" spans="1:11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>
        <v>169158</v>
      </c>
      <c r="K2008">
        <v>522</v>
      </c>
    </row>
    <row r="2009" spans="1:11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>
        <v>169234</v>
      </c>
      <c r="K2009">
        <v>523</v>
      </c>
    </row>
    <row r="2010" spans="1:11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>
        <v>169234</v>
      </c>
      <c r="K2010">
        <v>524</v>
      </c>
    </row>
    <row r="2011" spans="1:11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>
        <v>169234</v>
      </c>
      <c r="K2011">
        <v>525</v>
      </c>
    </row>
    <row r="2012" spans="1:11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>
        <v>169234</v>
      </c>
      <c r="K2012">
        <v>526</v>
      </c>
    </row>
    <row r="2013" spans="1:11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>
        <v>169234</v>
      </c>
      <c r="K2013">
        <v>527</v>
      </c>
    </row>
    <row r="2014" spans="1:11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>
        <v>169234</v>
      </c>
      <c r="K2014">
        <v>528</v>
      </c>
    </row>
    <row r="2015" spans="1:11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>
        <v>169234</v>
      </c>
      <c r="K2015">
        <v>529</v>
      </c>
    </row>
    <row r="2016" spans="1:11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>
        <v>169234</v>
      </c>
      <c r="K2016">
        <v>530</v>
      </c>
    </row>
    <row r="2017" spans="1:11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>
        <v>169234</v>
      </c>
      <c r="K2017">
        <v>531</v>
      </c>
    </row>
    <row r="2018" spans="1:11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>
        <v>169234</v>
      </c>
      <c r="K2018">
        <v>532</v>
      </c>
    </row>
    <row r="2019" spans="1:11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>
        <v>169234</v>
      </c>
      <c r="K2019">
        <v>533</v>
      </c>
    </row>
    <row r="2020" spans="1:11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>
        <v>169234</v>
      </c>
      <c r="K2020">
        <v>534</v>
      </c>
    </row>
    <row r="2021" spans="1:11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>
        <v>169239</v>
      </c>
      <c r="K2021">
        <v>535</v>
      </c>
    </row>
    <row r="2022" spans="1:11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>
        <v>169239</v>
      </c>
      <c r="K2022">
        <v>536</v>
      </c>
    </row>
    <row r="2023" spans="1:11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>
        <v>169239</v>
      </c>
      <c r="K2023">
        <v>537</v>
      </c>
    </row>
    <row r="2024" spans="1:11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>
        <v>169239</v>
      </c>
      <c r="K2024">
        <v>538</v>
      </c>
    </row>
    <row r="2025" spans="1:11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>
        <v>169243</v>
      </c>
      <c r="K2025">
        <v>539</v>
      </c>
    </row>
    <row r="2026" spans="1:11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>
        <v>169243</v>
      </c>
      <c r="K2026">
        <v>540</v>
      </c>
    </row>
    <row r="2027" spans="1:11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>
        <v>169243</v>
      </c>
      <c r="K2027">
        <v>541</v>
      </c>
    </row>
    <row r="2028" spans="1:11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>
        <v>169243</v>
      </c>
      <c r="K2028">
        <v>542</v>
      </c>
    </row>
    <row r="2029" spans="1:11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>
        <v>169243</v>
      </c>
      <c r="K2029">
        <v>543</v>
      </c>
    </row>
    <row r="2030" spans="1:11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>
        <v>169243</v>
      </c>
      <c r="K2030">
        <v>544</v>
      </c>
    </row>
    <row r="2031" spans="1:11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>
        <v>169243</v>
      </c>
      <c r="K2031">
        <v>545</v>
      </c>
    </row>
    <row r="2032" spans="1:11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>
        <v>169266</v>
      </c>
      <c r="K2032">
        <v>546</v>
      </c>
    </row>
    <row r="2033" spans="1:11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>
        <v>169266</v>
      </c>
      <c r="K2033">
        <v>547</v>
      </c>
    </row>
    <row r="2034" spans="1:11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>
        <v>169482</v>
      </c>
      <c r="K2034">
        <v>548</v>
      </c>
    </row>
    <row r="2035" spans="1:11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>
        <v>170856</v>
      </c>
      <c r="K2035">
        <v>549</v>
      </c>
    </row>
    <row r="2036" spans="1:11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>
        <v>170856</v>
      </c>
      <c r="K2036">
        <v>550</v>
      </c>
    </row>
    <row r="2037" spans="1:11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>
        <v>170856</v>
      </c>
      <c r="K2037">
        <v>551</v>
      </c>
    </row>
    <row r="2038" spans="1:11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>
        <v>170856</v>
      </c>
      <c r="K2038">
        <v>552</v>
      </c>
    </row>
    <row r="2039" spans="1:11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>
        <v>170856</v>
      </c>
      <c r="K2039">
        <v>553</v>
      </c>
    </row>
    <row r="2040" spans="1:11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>
        <v>170856</v>
      </c>
      <c r="K2040">
        <v>554</v>
      </c>
    </row>
    <row r="2041" spans="1:11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>
        <v>171753</v>
      </c>
      <c r="K2041">
        <v>555</v>
      </c>
    </row>
    <row r="2042" spans="1:11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>
        <v>171753</v>
      </c>
      <c r="K2042">
        <v>556</v>
      </c>
    </row>
    <row r="2043" spans="1:11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>
        <v>171967</v>
      </c>
      <c r="K2043">
        <v>557</v>
      </c>
    </row>
    <row r="2044" spans="1:11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>
        <v>173222</v>
      </c>
      <c r="K2044">
        <v>558</v>
      </c>
    </row>
    <row r="2045" spans="1:11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>
        <v>174963</v>
      </c>
      <c r="K2045">
        <v>559</v>
      </c>
    </row>
    <row r="2046" spans="1:11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>
        <v>176295</v>
      </c>
      <c r="K2046">
        <v>560</v>
      </c>
    </row>
    <row r="2047" spans="1:11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>
        <v>176295</v>
      </c>
      <c r="K2047">
        <v>561</v>
      </c>
    </row>
    <row r="2048" spans="1:11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>
        <v>176469</v>
      </c>
      <c r="K2048">
        <v>562</v>
      </c>
    </row>
    <row r="2049" spans="1:11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>
        <v>176469</v>
      </c>
      <c r="K2049">
        <v>563</v>
      </c>
    </row>
    <row r="2050" spans="1:11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>
        <v>176588</v>
      </c>
      <c r="K2050">
        <v>564</v>
      </c>
    </row>
    <row r="2051" spans="1:11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>
        <v>177868</v>
      </c>
      <c r="K2051">
        <v>565</v>
      </c>
    </row>
    <row r="2052" spans="1:11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>
        <v>178283</v>
      </c>
      <c r="K2052">
        <v>566</v>
      </c>
    </row>
    <row r="2053" spans="1:11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>
        <v>180116</v>
      </c>
      <c r="K2053">
        <v>567</v>
      </c>
    </row>
    <row r="2054" spans="1:11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>
        <v>180116</v>
      </c>
      <c r="K2054">
        <v>568</v>
      </c>
    </row>
    <row r="2055" spans="1:11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>
        <v>186256</v>
      </c>
      <c r="K2055">
        <v>569</v>
      </c>
    </row>
    <row r="2056" spans="1:11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>
        <v>187616</v>
      </c>
      <c r="K2056">
        <v>570</v>
      </c>
    </row>
    <row r="2057" spans="1:11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>
        <v>187616</v>
      </c>
      <c r="K2057">
        <v>571</v>
      </c>
    </row>
    <row r="2058" spans="1:11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>
        <v>214636</v>
      </c>
      <c r="K2058">
        <v>572</v>
      </c>
    </row>
    <row r="2059" spans="1:11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>
        <v>219071</v>
      </c>
      <c r="K2059">
        <v>573</v>
      </c>
    </row>
    <row r="2060" spans="1:11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>
        <v>227201</v>
      </c>
      <c r="K2060">
        <v>574</v>
      </c>
    </row>
    <row r="2061" spans="1:11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>
        <v>227252</v>
      </c>
      <c r="K2061">
        <v>575</v>
      </c>
    </row>
    <row r="2062" spans="1:11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>
        <v>231495</v>
      </c>
      <c r="K2062">
        <v>576</v>
      </c>
    </row>
    <row r="2063" spans="1:11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>
        <v>239237</v>
      </c>
      <c r="K2063">
        <v>577</v>
      </c>
    </row>
    <row r="2064" spans="1:11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>
        <v>239237</v>
      </c>
      <c r="K2064">
        <v>578</v>
      </c>
    </row>
    <row r="2065" spans="1:11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>
        <v>248753</v>
      </c>
      <c r="K2065">
        <v>579</v>
      </c>
    </row>
    <row r="2066" spans="1:11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>
        <v>248753</v>
      </c>
      <c r="K2066">
        <v>580</v>
      </c>
    </row>
    <row r="2067" spans="1:11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>
        <v>248753</v>
      </c>
      <c r="K2067">
        <v>581</v>
      </c>
    </row>
    <row r="2068" spans="1:11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>
        <v>248753</v>
      </c>
      <c r="K2068">
        <v>582</v>
      </c>
    </row>
    <row r="2069" spans="1:11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>
        <v>248753</v>
      </c>
      <c r="K2069">
        <v>583</v>
      </c>
    </row>
    <row r="2070" spans="1:11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>
        <v>249729</v>
      </c>
      <c r="K2070">
        <v>584</v>
      </c>
    </row>
    <row r="2071" spans="1:11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>
        <v>249729</v>
      </c>
      <c r="K2071">
        <v>585</v>
      </c>
    </row>
    <row r="2072" spans="1:11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>
        <v>249772</v>
      </c>
      <c r="K2072">
        <v>586</v>
      </c>
    </row>
    <row r="2073" spans="1:11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>
        <v>249772</v>
      </c>
      <c r="K2073">
        <v>587</v>
      </c>
    </row>
    <row r="2074" spans="1:11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>
        <v>249772</v>
      </c>
      <c r="K2074">
        <v>588</v>
      </c>
    </row>
    <row r="2075" spans="1:11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>
        <v>251314</v>
      </c>
      <c r="K2075">
        <v>589</v>
      </c>
    </row>
    <row r="2076" spans="1:11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>
        <v>251390</v>
      </c>
      <c r="K2076">
        <v>590</v>
      </c>
    </row>
    <row r="2077" spans="1:11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>
        <v>251390</v>
      </c>
      <c r="K2077">
        <v>591</v>
      </c>
    </row>
    <row r="2078" spans="1:11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>
        <v>251434</v>
      </c>
      <c r="K2078">
        <v>592</v>
      </c>
    </row>
    <row r="2079" spans="1:11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>
        <v>251434</v>
      </c>
      <c r="K2079">
        <v>593</v>
      </c>
    </row>
    <row r="2080" spans="1:11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>
        <v>251434</v>
      </c>
      <c r="K2080">
        <v>594</v>
      </c>
    </row>
    <row r="2081" spans="1:11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>
        <v>253400</v>
      </c>
      <c r="K2081">
        <v>595</v>
      </c>
    </row>
    <row r="2082" spans="1:11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>
        <v>259260</v>
      </c>
      <c r="K2082">
        <v>596</v>
      </c>
    </row>
    <row r="2083" spans="1:11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>
        <v>259260</v>
      </c>
      <c r="K2083">
        <v>597</v>
      </c>
    </row>
    <row r="2084" spans="1:11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>
        <v>259260</v>
      </c>
      <c r="K2084">
        <v>598</v>
      </c>
    </row>
    <row r="2085" spans="1:11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>
        <v>259260</v>
      </c>
      <c r="K2085">
        <v>599</v>
      </c>
    </row>
    <row r="2086" spans="1:11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>
        <v>259260</v>
      </c>
      <c r="K2086">
        <v>600</v>
      </c>
    </row>
    <row r="2087" spans="1:11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>
        <v>259260</v>
      </c>
      <c r="K2087">
        <v>601</v>
      </c>
    </row>
    <row r="2088" spans="1:11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>
        <v>259260</v>
      </c>
      <c r="K2088">
        <v>602</v>
      </c>
    </row>
    <row r="2089" spans="1:11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>
        <v>259260</v>
      </c>
      <c r="K2089">
        <v>603</v>
      </c>
    </row>
    <row r="2090" spans="1:11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>
        <v>259260</v>
      </c>
      <c r="K2090">
        <v>604</v>
      </c>
    </row>
    <row r="2091" spans="1:11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>
        <v>260868</v>
      </c>
      <c r="K2091">
        <v>605</v>
      </c>
    </row>
    <row r="2092" spans="1:11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>
        <v>261071</v>
      </c>
      <c r="K2092">
        <v>606</v>
      </c>
    </row>
    <row r="2093" spans="1:11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>
        <v>262907</v>
      </c>
      <c r="K2093">
        <v>607</v>
      </c>
    </row>
    <row r="2094" spans="1:11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>
        <v>262907</v>
      </c>
      <c r="K2094">
        <v>608</v>
      </c>
    </row>
    <row r="2095" spans="1:11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>
        <v>263037</v>
      </c>
      <c r="K2095">
        <v>609</v>
      </c>
    </row>
    <row r="2096" spans="1:11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>
        <v>263142</v>
      </c>
      <c r="K2096">
        <v>610</v>
      </c>
    </row>
    <row r="2097" spans="1:11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>
        <v>263142</v>
      </c>
      <c r="K2097">
        <v>611</v>
      </c>
    </row>
    <row r="2098" spans="1:11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>
        <v>263142</v>
      </c>
      <c r="K2098">
        <v>612</v>
      </c>
    </row>
    <row r="2099" spans="1:11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>
        <v>263142</v>
      </c>
      <c r="K2099">
        <v>613</v>
      </c>
    </row>
    <row r="2100" spans="1:11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>
        <v>263142</v>
      </c>
      <c r="K2100">
        <v>614</v>
      </c>
    </row>
    <row r="2101" spans="1:11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>
        <v>263554</v>
      </c>
      <c r="K2101">
        <v>615</v>
      </c>
    </row>
    <row r="2102" spans="1:11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>
        <v>263893</v>
      </c>
      <c r="K2102">
        <v>616</v>
      </c>
    </row>
    <row r="2103" spans="1:11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>
        <v>263893</v>
      </c>
      <c r="K2103">
        <v>617</v>
      </c>
    </row>
    <row r="2104" spans="1:11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>
        <v>263893</v>
      </c>
      <c r="K2104">
        <v>618</v>
      </c>
    </row>
    <row r="2105" spans="1:11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>
        <v>263893</v>
      </c>
      <c r="K2105">
        <v>619</v>
      </c>
    </row>
    <row r="2106" spans="1:11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>
        <v>263893</v>
      </c>
      <c r="K2106">
        <v>620</v>
      </c>
    </row>
    <row r="2107" spans="1:11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>
        <v>266545</v>
      </c>
      <c r="K2107">
        <v>621</v>
      </c>
    </row>
    <row r="2108" spans="1:11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>
        <v>267848</v>
      </c>
      <c r="K2108">
        <v>622</v>
      </c>
    </row>
    <row r="2109" spans="1:11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>
        <v>267848</v>
      </c>
      <c r="K2109">
        <v>623</v>
      </c>
    </row>
    <row r="2110" spans="1:11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>
        <v>267848</v>
      </c>
      <c r="K2110">
        <v>624</v>
      </c>
    </row>
    <row r="2111" spans="1:11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>
        <v>267848</v>
      </c>
      <c r="K2111">
        <v>625</v>
      </c>
    </row>
    <row r="2112" spans="1:11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>
        <v>267848</v>
      </c>
      <c r="K2112">
        <v>626</v>
      </c>
    </row>
    <row r="2113" spans="1:11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>
        <v>268381</v>
      </c>
      <c r="K2113">
        <v>627</v>
      </c>
    </row>
    <row r="2114" spans="1:11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>
        <v>268533</v>
      </c>
      <c r="K2114">
        <v>628</v>
      </c>
    </row>
    <row r="2115" spans="1:11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>
        <v>268533</v>
      </c>
      <c r="K2115">
        <v>629</v>
      </c>
    </row>
    <row r="2116" spans="1:11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>
        <v>270540</v>
      </c>
      <c r="K2116">
        <v>630</v>
      </c>
    </row>
    <row r="2117" spans="1:11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>
        <v>272674</v>
      </c>
      <c r="K2117">
        <v>631</v>
      </c>
    </row>
    <row r="2118" spans="1:11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>
        <v>273826</v>
      </c>
      <c r="K2118">
        <v>632</v>
      </c>
    </row>
    <row r="2119" spans="1:11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>
        <v>273827</v>
      </c>
      <c r="K2119">
        <v>633</v>
      </c>
    </row>
    <row r="2120" spans="1:11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>
        <v>273957</v>
      </c>
      <c r="K2120">
        <v>634</v>
      </c>
    </row>
    <row r="2121" spans="1:11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>
        <v>274492</v>
      </c>
      <c r="K2121">
        <v>635</v>
      </c>
    </row>
    <row r="2122" spans="1:11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>
        <v>275386</v>
      </c>
      <c r="K2122">
        <v>636</v>
      </c>
    </row>
    <row r="2123" spans="1:11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>
        <v>275683</v>
      </c>
      <c r="K2123">
        <v>637</v>
      </c>
    </row>
    <row r="2124" spans="1:11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>
        <v>275888</v>
      </c>
      <c r="K2124">
        <v>638</v>
      </c>
    </row>
    <row r="2125" spans="1:11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>
        <v>275888</v>
      </c>
      <c r="K2125">
        <v>639</v>
      </c>
    </row>
    <row r="2126" spans="1:11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>
        <v>276174</v>
      </c>
      <c r="K2126">
        <v>640</v>
      </c>
    </row>
    <row r="2127" spans="1:11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>
        <v>276182</v>
      </c>
      <c r="K2127">
        <v>641</v>
      </c>
    </row>
    <row r="2128" spans="1:11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>
        <v>276624</v>
      </c>
      <c r="K2128">
        <v>642</v>
      </c>
    </row>
    <row r="2129" spans="1:11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>
        <v>276884</v>
      </c>
      <c r="K2129">
        <v>643</v>
      </c>
    </row>
    <row r="2130" spans="1:11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>
        <v>276884</v>
      </c>
      <c r="K2130">
        <v>644</v>
      </c>
    </row>
    <row r="2131" spans="1:11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>
        <v>276884</v>
      </c>
      <c r="K2131">
        <v>645</v>
      </c>
    </row>
    <row r="2132" spans="1:11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>
        <v>278018</v>
      </c>
      <c r="K2132">
        <v>646</v>
      </c>
    </row>
    <row r="2133" spans="1:11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>
        <v>278018</v>
      </c>
      <c r="K2133">
        <v>647</v>
      </c>
    </row>
    <row r="2134" spans="1:11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>
        <v>278168</v>
      </c>
      <c r="K2134">
        <v>648</v>
      </c>
    </row>
    <row r="2135" spans="1:11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>
        <v>283594</v>
      </c>
      <c r="K2135">
        <v>649</v>
      </c>
    </row>
    <row r="2136" spans="1:11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>
        <v>283594</v>
      </c>
      <c r="K2136">
        <v>650</v>
      </c>
    </row>
    <row r="2137" spans="1:11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>
        <v>285320</v>
      </c>
      <c r="K2137">
        <v>651</v>
      </c>
    </row>
    <row r="2138" spans="1:11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>
        <v>285429</v>
      </c>
      <c r="K2138">
        <v>652</v>
      </c>
    </row>
    <row r="2139" spans="1:11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>
        <v>285430</v>
      </c>
      <c r="K2139">
        <v>653</v>
      </c>
    </row>
    <row r="2140" spans="1:11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>
        <v>297009</v>
      </c>
      <c r="K2140">
        <v>654</v>
      </c>
    </row>
    <row r="2141" spans="1:11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>
        <v>301333</v>
      </c>
      <c r="K2141">
        <v>655</v>
      </c>
    </row>
    <row r="2142" spans="1:11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>
        <v>301333</v>
      </c>
      <c r="K2142">
        <v>656</v>
      </c>
    </row>
    <row r="2143" spans="1:11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>
        <v>305062</v>
      </c>
      <c r="K2143">
        <v>657</v>
      </c>
    </row>
    <row r="2144" spans="1:11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>
        <v>345530</v>
      </c>
      <c r="K2144">
        <v>658</v>
      </c>
    </row>
    <row r="2145" spans="1:11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>
        <v>347430</v>
      </c>
      <c r="K2145">
        <v>659</v>
      </c>
    </row>
    <row r="2146" spans="1:11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>
        <v>347430</v>
      </c>
      <c r="K2146">
        <v>660</v>
      </c>
    </row>
    <row r="2147" spans="1:11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>
        <v>347430</v>
      </c>
      <c r="K2147">
        <v>661</v>
      </c>
    </row>
    <row r="2148" spans="1:11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>
        <v>349330</v>
      </c>
      <c r="K2148">
        <v>662</v>
      </c>
    </row>
    <row r="2149" spans="1:11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>
        <v>349330</v>
      </c>
      <c r="K2149">
        <v>663</v>
      </c>
    </row>
    <row r="2150" spans="1:11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>
        <v>349330</v>
      </c>
      <c r="K2150">
        <v>664</v>
      </c>
    </row>
    <row r="2151" spans="1:11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>
        <v>351177</v>
      </c>
      <c r="K2151">
        <v>665</v>
      </c>
    </row>
    <row r="2152" spans="1:11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>
        <v>351230</v>
      </c>
      <c r="K2152">
        <v>666</v>
      </c>
    </row>
    <row r="2153" spans="1:11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>
        <v>351230</v>
      </c>
      <c r="K2153">
        <v>667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>
        <v>400263</v>
      </c>
      <c r="K2154">
        <v>668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>
        <v>400263</v>
      </c>
      <c r="K2155">
        <v>669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>
        <v>400263</v>
      </c>
      <c r="K2156">
        <v>670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>
        <v>400263</v>
      </c>
      <c r="K2157">
        <v>671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>
        <v>400263</v>
      </c>
      <c r="K2158">
        <v>672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>
        <v>400263</v>
      </c>
      <c r="K2159">
        <v>673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>
        <v>400263</v>
      </c>
      <c r="K2160">
        <v>674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>
        <v>400263</v>
      </c>
      <c r="K2161">
        <v>675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>
        <v>400263</v>
      </c>
      <c r="K2162">
        <v>676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>
        <v>400263</v>
      </c>
      <c r="K2163">
        <v>677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>
        <v>400263</v>
      </c>
      <c r="K2164">
        <v>678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>
        <v>400263</v>
      </c>
      <c r="K2165">
        <v>679</v>
      </c>
    </row>
  </sheetData>
  <pageMargins left="0.7" right="0.7" top="0.75" bottom="0.75" header="0.3" footer="0.3"/>
  <pageSetup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C709F-FD80-4C92-B256-26575DBB7A55}">
  <sheetPr filterMode="1"/>
  <dimension ref="A1:L438"/>
  <sheetViews>
    <sheetView zoomScale="85" zoomScaleNormal="85" workbookViewId="0"/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</cols>
  <sheetData>
    <row r="1" spans="1:12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</row>
    <row r="2" spans="1:12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55</v>
      </c>
      <c r="G2" t="s">
        <v>56</v>
      </c>
      <c r="H2">
        <v>174.5</v>
      </c>
      <c r="I2">
        <v>5000</v>
      </c>
      <c r="J2" s="5">
        <f>I2</f>
        <v>5000</v>
      </c>
      <c r="K2">
        <f ca="1">VLOOKUP(F2,'LO8A (bench)'!$N$1:$S$4,4,FALSE)</f>
        <v>123805.96109187054</v>
      </c>
      <c r="L2" t="b">
        <f ca="1">J2&gt;K2</f>
        <v>0</v>
      </c>
    </row>
    <row r="3" spans="1:12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55</v>
      </c>
      <c r="G3" t="s">
        <v>58</v>
      </c>
      <c r="H3">
        <v>188</v>
      </c>
      <c r="I3">
        <v>69912</v>
      </c>
      <c r="J3" s="5">
        <f t="shared" ref="J3:J66" si="0">I3</f>
        <v>69912</v>
      </c>
      <c r="K3">
        <f ca="1">VLOOKUP(F3,'LO8A (bench)'!$N$1:$S$4,4,FALSE)</f>
        <v>123805.96109187054</v>
      </c>
      <c r="L3" t="b">
        <f t="shared" ref="L3:L66" ca="1" si="1">J3&gt;K3</f>
        <v>0</v>
      </c>
    </row>
    <row r="4" spans="1:12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55</v>
      </c>
      <c r="G4" t="s">
        <v>56</v>
      </c>
      <c r="H4">
        <v>174.5</v>
      </c>
      <c r="I4">
        <v>6700</v>
      </c>
      <c r="J4" s="5">
        <f t="shared" si="0"/>
        <v>6700</v>
      </c>
      <c r="K4">
        <f ca="1">VLOOKUP(F4,'LO8A (bench)'!$N$1:$S$4,4,FALSE)</f>
        <v>123805.96109187054</v>
      </c>
      <c r="L4" t="b">
        <f t="shared" ca="1" si="1"/>
        <v>0</v>
      </c>
    </row>
    <row r="5" spans="1:12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55</v>
      </c>
      <c r="G5" t="s">
        <v>58</v>
      </c>
      <c r="H5">
        <v>188</v>
      </c>
      <c r="I5">
        <v>69912</v>
      </c>
      <c r="J5" s="5">
        <f t="shared" si="0"/>
        <v>69912</v>
      </c>
      <c r="K5">
        <f ca="1">VLOOKUP(F5,'LO8A (bench)'!$N$1:$S$4,4,FALSE)</f>
        <v>123805.96109187054</v>
      </c>
      <c r="L5" t="b">
        <f t="shared" ca="1" si="1"/>
        <v>0</v>
      </c>
    </row>
    <row r="6" spans="1:12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55</v>
      </c>
      <c r="G6" t="s">
        <v>56</v>
      </c>
      <c r="H6">
        <v>174.5</v>
      </c>
      <c r="I6">
        <v>6700</v>
      </c>
      <c r="J6" s="5">
        <f t="shared" si="0"/>
        <v>6700</v>
      </c>
      <c r="K6">
        <f ca="1">VLOOKUP(F6,'LO8A (bench)'!$N$1:$S$4,4,FALSE)</f>
        <v>123805.96109187054</v>
      </c>
      <c r="L6" t="b">
        <f t="shared" ca="1" si="1"/>
        <v>0</v>
      </c>
    </row>
    <row r="7" spans="1:12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55</v>
      </c>
      <c r="G7" t="s">
        <v>58</v>
      </c>
      <c r="H7">
        <v>187</v>
      </c>
      <c r="I7">
        <v>5600</v>
      </c>
      <c r="J7" s="5">
        <f t="shared" si="0"/>
        <v>5600</v>
      </c>
      <c r="K7">
        <f ca="1">VLOOKUP(F7,'LO8A (bench)'!$N$1:$S$4,4,FALSE)</f>
        <v>123805.96109187054</v>
      </c>
      <c r="L7" t="b">
        <f t="shared" ca="1" si="1"/>
        <v>0</v>
      </c>
    </row>
    <row r="8" spans="1:12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55</v>
      </c>
      <c r="G8" t="s">
        <v>56</v>
      </c>
      <c r="H8">
        <v>174.5</v>
      </c>
      <c r="I8">
        <v>6700</v>
      </c>
      <c r="J8" s="5">
        <f t="shared" si="0"/>
        <v>6700</v>
      </c>
      <c r="K8">
        <f ca="1">VLOOKUP(F8,'LO8A (bench)'!$N$1:$S$4,4,FALSE)</f>
        <v>123805.96109187054</v>
      </c>
      <c r="L8" t="b">
        <f t="shared" ca="1" si="1"/>
        <v>0</v>
      </c>
    </row>
    <row r="9" spans="1:12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55</v>
      </c>
      <c r="G9" t="s">
        <v>58</v>
      </c>
      <c r="H9">
        <v>179.56</v>
      </c>
      <c r="I9">
        <v>10000</v>
      </c>
      <c r="J9" s="5">
        <f t="shared" si="0"/>
        <v>10000</v>
      </c>
      <c r="K9">
        <f ca="1">VLOOKUP(F9,'LO8A (bench)'!$N$1:$S$4,4,FALSE)</f>
        <v>123805.96109187054</v>
      </c>
      <c r="L9" t="b">
        <f t="shared" ca="1" si="1"/>
        <v>0</v>
      </c>
    </row>
    <row r="10" spans="1:12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55</v>
      </c>
      <c r="G10" t="s">
        <v>56</v>
      </c>
      <c r="H10">
        <v>174.5</v>
      </c>
      <c r="I10">
        <v>6700</v>
      </c>
      <c r="J10" s="5">
        <f t="shared" si="0"/>
        <v>6700</v>
      </c>
      <c r="K10">
        <f ca="1">VLOOKUP(F10,'LO8A (bench)'!$N$1:$S$4,4,FALSE)</f>
        <v>123805.96109187054</v>
      </c>
      <c r="L10" t="b">
        <f t="shared" ca="1" si="1"/>
        <v>0</v>
      </c>
    </row>
    <row r="11" spans="1:12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55</v>
      </c>
      <c r="G11" t="s">
        <v>58</v>
      </c>
      <c r="H11">
        <v>178</v>
      </c>
      <c r="I11">
        <v>1500</v>
      </c>
      <c r="J11" s="5">
        <f t="shared" si="0"/>
        <v>1500</v>
      </c>
      <c r="K11">
        <f ca="1">VLOOKUP(F11,'LO8A (bench)'!$N$1:$S$4,4,FALSE)</f>
        <v>123805.96109187054</v>
      </c>
      <c r="L11" t="b">
        <f t="shared" ca="1" si="1"/>
        <v>0</v>
      </c>
    </row>
    <row r="12" spans="1:12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0"/>
        <v>6700</v>
      </c>
      <c r="K12">
        <f ca="1">VLOOKUP(F12,'LO8A (bench)'!$N$1:$S$4,4,FALSE)</f>
        <v>123805.96109187054</v>
      </c>
      <c r="L12" t="b">
        <f t="shared" ca="1" si="1"/>
        <v>0</v>
      </c>
    </row>
    <row r="13" spans="1:12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55</v>
      </c>
      <c r="G13" t="s">
        <v>58</v>
      </c>
      <c r="H13">
        <v>178</v>
      </c>
      <c r="I13">
        <v>4500</v>
      </c>
      <c r="J13" s="5">
        <f t="shared" si="0"/>
        <v>4500</v>
      </c>
      <c r="K13">
        <f ca="1">VLOOKUP(F13,'LO8A (bench)'!$N$1:$S$4,4,FALSE)</f>
        <v>123805.96109187054</v>
      </c>
      <c r="L13" t="b">
        <f t="shared" ca="1" si="1"/>
        <v>0</v>
      </c>
    </row>
    <row r="14" spans="1:12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55</v>
      </c>
      <c r="G14" t="s">
        <v>56</v>
      </c>
      <c r="H14">
        <v>174.5</v>
      </c>
      <c r="I14">
        <v>9177</v>
      </c>
      <c r="J14" s="5">
        <f t="shared" si="0"/>
        <v>9177</v>
      </c>
      <c r="K14">
        <f ca="1">VLOOKUP(F14,'LO8A (bench)'!$N$1:$S$4,4,FALSE)</f>
        <v>123805.96109187054</v>
      </c>
      <c r="L14" t="b">
        <f t="shared" ca="1" si="1"/>
        <v>0</v>
      </c>
    </row>
    <row r="15" spans="1:12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55</v>
      </c>
      <c r="G15" t="s">
        <v>56</v>
      </c>
      <c r="H15">
        <v>174.5</v>
      </c>
      <c r="I15">
        <v>12274</v>
      </c>
      <c r="J15" s="5">
        <f t="shared" si="0"/>
        <v>12274</v>
      </c>
      <c r="K15">
        <f ca="1">VLOOKUP(F15,'LO8A (bench)'!$N$1:$S$4,4,FALSE)</f>
        <v>123805.96109187054</v>
      </c>
      <c r="L15" t="b">
        <f t="shared" ca="1" si="1"/>
        <v>0</v>
      </c>
    </row>
    <row r="16" spans="1:12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55</v>
      </c>
      <c r="G16" t="s">
        <v>56</v>
      </c>
      <c r="H16">
        <v>174.5</v>
      </c>
      <c r="I16">
        <v>13374</v>
      </c>
      <c r="J16" s="5">
        <f t="shared" si="0"/>
        <v>13374</v>
      </c>
      <c r="K16">
        <f ca="1">VLOOKUP(F16,'LO8A (bench)'!$N$1:$S$4,4,FALSE)</f>
        <v>123805.96109187054</v>
      </c>
      <c r="L16" t="b">
        <f t="shared" ca="1" si="1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55</v>
      </c>
      <c r="G17" t="s">
        <v>58</v>
      </c>
      <c r="H17">
        <v>178</v>
      </c>
      <c r="I17">
        <v>4500</v>
      </c>
      <c r="J17" s="5">
        <f t="shared" si="0"/>
        <v>4500</v>
      </c>
      <c r="K17">
        <f ca="1">VLOOKUP(F17,'LO8A (bench)'!$N$1:$S$4,4,FALSE)</f>
        <v>123805.96109187054</v>
      </c>
      <c r="L17" t="b">
        <f t="shared" ca="1" si="1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55</v>
      </c>
      <c r="G18" t="s">
        <v>56</v>
      </c>
      <c r="H18">
        <v>174.9</v>
      </c>
      <c r="I18">
        <v>8376</v>
      </c>
      <c r="J18" s="5">
        <f t="shared" si="0"/>
        <v>8376</v>
      </c>
      <c r="K18">
        <f ca="1">VLOOKUP(F18,'LO8A (bench)'!$N$1:$S$4,4,FALSE)</f>
        <v>123805.96109187054</v>
      </c>
      <c r="L18" t="b">
        <f t="shared" ca="1" si="1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55</v>
      </c>
      <c r="G19" t="s">
        <v>58</v>
      </c>
      <c r="H19">
        <v>178</v>
      </c>
      <c r="I19">
        <v>4500</v>
      </c>
      <c r="J19" s="5">
        <f t="shared" si="0"/>
        <v>4500</v>
      </c>
      <c r="K19">
        <f ca="1">VLOOKUP(F19,'LO8A (bench)'!$N$1:$S$4,4,FALSE)</f>
        <v>123805.96109187054</v>
      </c>
      <c r="L19" t="b">
        <f t="shared" ca="1" si="1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55</v>
      </c>
      <c r="G20" t="s">
        <v>56</v>
      </c>
      <c r="H20">
        <v>174.9</v>
      </c>
      <c r="I20">
        <v>10282</v>
      </c>
      <c r="J20" s="5">
        <f t="shared" si="0"/>
        <v>10282</v>
      </c>
      <c r="K20">
        <f ca="1">VLOOKUP(F20,'LO8A (bench)'!$N$1:$S$4,4,FALSE)</f>
        <v>123805.96109187054</v>
      </c>
      <c r="L20" t="b">
        <f t="shared" ca="1" si="1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0"/>
        <v>4500</v>
      </c>
      <c r="K21">
        <f ca="1">VLOOKUP(F21,'LO8A (bench)'!$N$1:$S$4,4,FALSE)</f>
        <v>123805.96109187054</v>
      </c>
      <c r="L21" t="b">
        <f t="shared" ca="1" si="1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55</v>
      </c>
      <c r="G22" t="s">
        <v>56</v>
      </c>
      <c r="H22">
        <v>175.26</v>
      </c>
      <c r="I22">
        <v>10860</v>
      </c>
      <c r="J22" s="5">
        <f t="shared" si="0"/>
        <v>10860</v>
      </c>
      <c r="K22">
        <f ca="1">VLOOKUP(F22,'LO8A (bench)'!$N$1:$S$4,4,FALSE)</f>
        <v>123805.96109187054</v>
      </c>
      <c r="L22" t="b">
        <f t="shared" ca="1" si="1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55</v>
      </c>
      <c r="G23" t="s">
        <v>58</v>
      </c>
      <c r="H23">
        <v>178</v>
      </c>
      <c r="I23">
        <v>4500</v>
      </c>
      <c r="J23" s="5">
        <f t="shared" si="0"/>
        <v>4500</v>
      </c>
      <c r="K23">
        <f ca="1">VLOOKUP(F23,'LO8A (bench)'!$N$1:$S$4,4,FALSE)</f>
        <v>123805.96109187054</v>
      </c>
      <c r="L23" t="b">
        <f t="shared" ca="1" si="1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55</v>
      </c>
      <c r="G24" t="s">
        <v>56</v>
      </c>
      <c r="H24">
        <v>175.26</v>
      </c>
      <c r="I24">
        <v>10860</v>
      </c>
      <c r="J24" s="5">
        <f t="shared" si="0"/>
        <v>10860</v>
      </c>
      <c r="K24">
        <f ca="1">VLOOKUP(F24,'LO8A (bench)'!$N$1:$S$4,4,FALSE)</f>
        <v>123805.96109187054</v>
      </c>
      <c r="L24" t="b">
        <f t="shared" ca="1" si="1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55</v>
      </c>
      <c r="G25" t="s">
        <v>58</v>
      </c>
      <c r="H25">
        <v>178</v>
      </c>
      <c r="I25">
        <v>4600</v>
      </c>
      <c r="J25" s="5">
        <f t="shared" si="0"/>
        <v>4600</v>
      </c>
      <c r="K25">
        <f ca="1">VLOOKUP(F25,'LO8A (bench)'!$N$1:$S$4,4,FALSE)</f>
        <v>123805.96109187054</v>
      </c>
      <c r="L25" t="b">
        <f t="shared" ca="1" si="1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55</v>
      </c>
      <c r="G26" t="s">
        <v>56</v>
      </c>
      <c r="H26">
        <v>175.26</v>
      </c>
      <c r="I26">
        <v>10860</v>
      </c>
      <c r="J26" s="5">
        <f t="shared" si="0"/>
        <v>10860</v>
      </c>
      <c r="K26">
        <f ca="1">VLOOKUP(F26,'LO8A (bench)'!$N$1:$S$4,4,FALSE)</f>
        <v>123805.96109187054</v>
      </c>
      <c r="L26" t="b">
        <f t="shared" ca="1" si="1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55</v>
      </c>
      <c r="G27" t="s">
        <v>58</v>
      </c>
      <c r="H27">
        <v>178</v>
      </c>
      <c r="I27">
        <v>4932</v>
      </c>
      <c r="J27" s="5">
        <f t="shared" si="0"/>
        <v>4932</v>
      </c>
      <c r="K27">
        <f ca="1">VLOOKUP(F27,'LO8A (bench)'!$N$1:$S$4,4,FALSE)</f>
        <v>123805.96109187054</v>
      </c>
      <c r="L27" t="b">
        <f t="shared" ca="1" si="1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55</v>
      </c>
      <c r="G28" t="s">
        <v>56</v>
      </c>
      <c r="H28">
        <v>175.26</v>
      </c>
      <c r="I28">
        <v>10860</v>
      </c>
      <c r="J28" s="5">
        <f t="shared" si="0"/>
        <v>10860</v>
      </c>
      <c r="K28">
        <f ca="1">VLOOKUP(F28,'LO8A (bench)'!$N$1:$S$4,4,FALSE)</f>
        <v>123805.96109187054</v>
      </c>
      <c r="L28" t="b">
        <f t="shared" ca="1" si="1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55</v>
      </c>
      <c r="G29" t="s">
        <v>58</v>
      </c>
      <c r="H29">
        <v>177.88</v>
      </c>
      <c r="I29">
        <v>10871</v>
      </c>
      <c r="J29" s="5">
        <f t="shared" si="0"/>
        <v>10871</v>
      </c>
      <c r="K29">
        <f ca="1">VLOOKUP(F29,'LO8A (bench)'!$N$1:$S$4,4,FALSE)</f>
        <v>123805.96109187054</v>
      </c>
      <c r="L29" t="b">
        <f t="shared" ca="1" si="1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55</v>
      </c>
      <c r="G30" t="s">
        <v>56</v>
      </c>
      <c r="H30">
        <v>176</v>
      </c>
      <c r="I30">
        <v>10770</v>
      </c>
      <c r="J30" s="5">
        <f t="shared" si="0"/>
        <v>10770</v>
      </c>
      <c r="K30">
        <f ca="1">VLOOKUP(F30,'LO8A (bench)'!$N$1:$S$4,4,FALSE)</f>
        <v>123805.96109187054</v>
      </c>
      <c r="L30" t="b">
        <f t="shared" ca="1" si="1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55</v>
      </c>
      <c r="G31" t="s">
        <v>58</v>
      </c>
      <c r="H31">
        <v>177.88</v>
      </c>
      <c r="I31">
        <v>10871</v>
      </c>
      <c r="J31" s="5">
        <f t="shared" si="0"/>
        <v>10871</v>
      </c>
      <c r="K31">
        <f ca="1">VLOOKUP(F31,'LO8A (bench)'!$N$1:$S$4,4,FALSE)</f>
        <v>123805.96109187054</v>
      </c>
      <c r="L31" t="b">
        <f t="shared" ca="1" si="1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55</v>
      </c>
      <c r="G32" t="s">
        <v>56</v>
      </c>
      <c r="H32">
        <v>176</v>
      </c>
      <c r="I32">
        <v>11970</v>
      </c>
      <c r="J32" s="5">
        <f t="shared" si="0"/>
        <v>11970</v>
      </c>
      <c r="K32">
        <f ca="1">VLOOKUP(F32,'LO8A (bench)'!$N$1:$S$4,4,FALSE)</f>
        <v>123805.96109187054</v>
      </c>
      <c r="L32" t="b">
        <f t="shared" ca="1" si="1"/>
        <v>0</v>
      </c>
    </row>
    <row r="33" spans="1:12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55</v>
      </c>
      <c r="G33" t="s">
        <v>58</v>
      </c>
      <c r="H33">
        <v>177.88</v>
      </c>
      <c r="I33">
        <v>10871</v>
      </c>
      <c r="J33" s="5">
        <f t="shared" si="0"/>
        <v>10871</v>
      </c>
      <c r="K33">
        <f ca="1">VLOOKUP(F33,'LO8A (bench)'!$N$1:$S$4,4,FALSE)</f>
        <v>123805.96109187054</v>
      </c>
      <c r="L33" t="b">
        <f t="shared" ca="1" si="1"/>
        <v>0</v>
      </c>
    </row>
    <row r="34" spans="1:12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55</v>
      </c>
      <c r="G34" t="s">
        <v>56</v>
      </c>
      <c r="H34">
        <v>176</v>
      </c>
      <c r="I34">
        <v>24698</v>
      </c>
      <c r="J34" s="5">
        <f t="shared" si="0"/>
        <v>24698</v>
      </c>
      <c r="K34">
        <f ca="1">VLOOKUP(F34,'LO8A (bench)'!$N$1:$S$4,4,FALSE)</f>
        <v>123805.96109187054</v>
      </c>
      <c r="L34" t="b">
        <f t="shared" ca="1" si="1"/>
        <v>0</v>
      </c>
    </row>
    <row r="35" spans="1:12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55</v>
      </c>
      <c r="G35" t="s">
        <v>58</v>
      </c>
      <c r="H35">
        <v>177.88</v>
      </c>
      <c r="I35">
        <v>10871</v>
      </c>
      <c r="J35" s="5">
        <f t="shared" si="0"/>
        <v>10871</v>
      </c>
      <c r="K35">
        <f ca="1">VLOOKUP(F35,'LO8A (bench)'!$N$1:$S$4,4,FALSE)</f>
        <v>123805.96109187054</v>
      </c>
      <c r="L35" t="b">
        <f t="shared" ca="1" si="1"/>
        <v>0</v>
      </c>
    </row>
    <row r="36" spans="1:12" hidden="1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55</v>
      </c>
      <c r="G36" t="s">
        <v>56</v>
      </c>
      <c r="H36">
        <v>176</v>
      </c>
      <c r="I36">
        <v>101633</v>
      </c>
      <c r="J36" s="5">
        <f t="shared" si="0"/>
        <v>101633</v>
      </c>
      <c r="K36">
        <f ca="1">VLOOKUP(F36,'LO8A (bench)'!$N$1:$S$4,4,FALSE)</f>
        <v>123805.96109187054</v>
      </c>
      <c r="L36" t="b">
        <f t="shared" ca="1" si="1"/>
        <v>0</v>
      </c>
    </row>
    <row r="37" spans="1:12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0"/>
        <v>10871</v>
      </c>
      <c r="K37">
        <f ca="1">VLOOKUP(F37,'LO8A (bench)'!$N$1:$S$4,4,FALSE)</f>
        <v>123805.96109187054</v>
      </c>
      <c r="L37" t="b">
        <f t="shared" ca="1" si="1"/>
        <v>0</v>
      </c>
    </row>
    <row r="38" spans="1:12" hidden="1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55</v>
      </c>
      <c r="G38" t="s">
        <v>56</v>
      </c>
      <c r="H38">
        <v>176</v>
      </c>
      <c r="I38">
        <v>131542</v>
      </c>
      <c r="J38" s="5">
        <f t="shared" si="0"/>
        <v>131542</v>
      </c>
      <c r="K38">
        <f ca="1">VLOOKUP(F38,'LO8A (bench)'!$N$1:$S$4,4,FALSE)</f>
        <v>123805.96109187054</v>
      </c>
      <c r="L38" t="b">
        <f t="shared" ca="1" si="1"/>
        <v>1</v>
      </c>
    </row>
    <row r="39" spans="1:12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0"/>
        <v>10871</v>
      </c>
      <c r="K39">
        <f ca="1">VLOOKUP(F39,'LO8A (bench)'!$N$1:$S$4,4,FALSE)</f>
        <v>123805.96109187054</v>
      </c>
      <c r="L39" t="b">
        <f t="shared" ca="1" si="1"/>
        <v>0</v>
      </c>
    </row>
    <row r="40" spans="1:12" hidden="1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55</v>
      </c>
      <c r="G40" t="s">
        <v>56</v>
      </c>
      <c r="H40">
        <v>176</v>
      </c>
      <c r="I40">
        <v>131542</v>
      </c>
      <c r="J40" s="5">
        <f t="shared" si="0"/>
        <v>131542</v>
      </c>
      <c r="K40">
        <f ca="1">VLOOKUP(F40,'LO8A (bench)'!$N$1:$S$4,4,FALSE)</f>
        <v>123805.96109187054</v>
      </c>
      <c r="L40" t="b">
        <f t="shared" ca="1" si="1"/>
        <v>1</v>
      </c>
    </row>
    <row r="41" spans="1:12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55</v>
      </c>
      <c r="G41" t="s">
        <v>58</v>
      </c>
      <c r="H41">
        <v>176</v>
      </c>
      <c r="I41">
        <v>11750</v>
      </c>
      <c r="J41" s="5">
        <f t="shared" si="0"/>
        <v>11750</v>
      </c>
      <c r="K41">
        <f ca="1">VLOOKUP(F41,'LO8A (bench)'!$N$1:$S$4,4,FALSE)</f>
        <v>123805.96109187054</v>
      </c>
      <c r="L41" t="b">
        <f t="shared" ca="1" si="1"/>
        <v>0</v>
      </c>
    </row>
    <row r="42" spans="1:12" hidden="1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55</v>
      </c>
      <c r="G42" t="s">
        <v>56</v>
      </c>
      <c r="H42">
        <v>176</v>
      </c>
      <c r="I42">
        <v>132918</v>
      </c>
      <c r="J42" s="5">
        <f t="shared" si="0"/>
        <v>132918</v>
      </c>
      <c r="K42">
        <f ca="1">VLOOKUP(F42,'LO8A (bench)'!$N$1:$S$4,4,FALSE)</f>
        <v>123805.96109187054</v>
      </c>
      <c r="L42" t="b">
        <f t="shared" ca="1" si="1"/>
        <v>1</v>
      </c>
    </row>
    <row r="43" spans="1:12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55</v>
      </c>
      <c r="G43" t="s">
        <v>58</v>
      </c>
      <c r="H43">
        <v>176</v>
      </c>
      <c r="I43">
        <v>11750</v>
      </c>
      <c r="J43" s="5">
        <f t="shared" si="0"/>
        <v>11750</v>
      </c>
      <c r="K43">
        <f ca="1">VLOOKUP(F43,'LO8A (bench)'!$N$1:$S$4,4,FALSE)</f>
        <v>123805.96109187054</v>
      </c>
      <c r="L43" t="b">
        <f t="shared" ca="1" si="1"/>
        <v>0</v>
      </c>
    </row>
    <row r="44" spans="1:12" hidden="1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55</v>
      </c>
      <c r="G44" t="s">
        <v>56</v>
      </c>
      <c r="H44">
        <v>176</v>
      </c>
      <c r="I44">
        <v>132990</v>
      </c>
      <c r="J44" s="5">
        <f t="shared" si="0"/>
        <v>132990</v>
      </c>
      <c r="K44">
        <f ca="1">VLOOKUP(F44,'LO8A (bench)'!$N$1:$S$4,4,FALSE)</f>
        <v>123805.96109187054</v>
      </c>
      <c r="L44" t="b">
        <f t="shared" ca="1" si="1"/>
        <v>1</v>
      </c>
    </row>
    <row r="45" spans="1:12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55</v>
      </c>
      <c r="G45" t="s">
        <v>58</v>
      </c>
      <c r="H45">
        <v>176</v>
      </c>
      <c r="I45">
        <v>11750</v>
      </c>
      <c r="J45" s="5">
        <f t="shared" si="0"/>
        <v>11750</v>
      </c>
      <c r="K45">
        <f ca="1">VLOOKUP(F45,'LO8A (bench)'!$N$1:$S$4,4,FALSE)</f>
        <v>123805.96109187054</v>
      </c>
      <c r="L45" t="b">
        <f t="shared" ca="1" si="1"/>
        <v>0</v>
      </c>
    </row>
    <row r="46" spans="1:12" hidden="1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55</v>
      </c>
      <c r="G46" t="s">
        <v>56</v>
      </c>
      <c r="H46">
        <v>176</v>
      </c>
      <c r="I46">
        <v>132990</v>
      </c>
      <c r="J46" s="5">
        <f t="shared" si="0"/>
        <v>132990</v>
      </c>
      <c r="K46">
        <f ca="1">VLOOKUP(F46,'LO8A (bench)'!$N$1:$S$4,4,FALSE)</f>
        <v>123805.96109187054</v>
      </c>
      <c r="L46" t="b">
        <f t="shared" ca="1" si="1"/>
        <v>1</v>
      </c>
    </row>
    <row r="47" spans="1:12" hidden="1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55</v>
      </c>
      <c r="G47" t="s">
        <v>58</v>
      </c>
      <c r="H47">
        <v>176</v>
      </c>
      <c r="I47">
        <v>215490</v>
      </c>
      <c r="J47" s="5">
        <f t="shared" si="0"/>
        <v>215490</v>
      </c>
      <c r="K47">
        <f ca="1">VLOOKUP(F47,'LO8A (bench)'!$N$1:$S$4,4,FALSE)</f>
        <v>123805.96109187054</v>
      </c>
      <c r="L47" t="b">
        <f t="shared" ca="1" si="1"/>
        <v>1</v>
      </c>
    </row>
    <row r="48" spans="1:12" hidden="1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55</v>
      </c>
      <c r="G48" t="s">
        <v>56</v>
      </c>
      <c r="H48">
        <v>176</v>
      </c>
      <c r="I48">
        <v>132990</v>
      </c>
      <c r="J48" s="5">
        <f t="shared" si="0"/>
        <v>132990</v>
      </c>
      <c r="K48">
        <f ca="1">VLOOKUP(F48,'LO8A (bench)'!$N$1:$S$4,4,FALSE)</f>
        <v>123805.96109187054</v>
      </c>
      <c r="L48" t="b">
        <f t="shared" ca="1" si="1"/>
        <v>1</v>
      </c>
    </row>
    <row r="49" spans="1:12" hidden="1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55</v>
      </c>
      <c r="G49" t="s">
        <v>58</v>
      </c>
      <c r="H49">
        <v>176</v>
      </c>
      <c r="I49">
        <v>222346</v>
      </c>
      <c r="J49" s="5">
        <f t="shared" si="0"/>
        <v>222346</v>
      </c>
      <c r="K49">
        <f ca="1">VLOOKUP(F49,'LO8A (bench)'!$N$1:$S$4,4,FALSE)</f>
        <v>123805.96109187054</v>
      </c>
      <c r="L49" t="b">
        <f t="shared" ca="1" si="1"/>
        <v>1</v>
      </c>
    </row>
    <row r="50" spans="1:12" hidden="1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55</v>
      </c>
      <c r="G50" t="s">
        <v>56</v>
      </c>
      <c r="H50">
        <v>176</v>
      </c>
      <c r="I50">
        <v>132990</v>
      </c>
      <c r="J50" s="5">
        <f t="shared" si="0"/>
        <v>132990</v>
      </c>
      <c r="K50">
        <f ca="1">VLOOKUP(F50,'LO8A (bench)'!$N$1:$S$4,4,FALSE)</f>
        <v>123805.96109187054</v>
      </c>
      <c r="L50" t="b">
        <f t="shared" ca="1" si="1"/>
        <v>1</v>
      </c>
    </row>
    <row r="51" spans="1:12" hidden="1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55</v>
      </c>
      <c r="G51" t="s">
        <v>58</v>
      </c>
      <c r="H51">
        <v>176</v>
      </c>
      <c r="I51">
        <v>229202</v>
      </c>
      <c r="J51" s="5">
        <f t="shared" si="0"/>
        <v>229202</v>
      </c>
      <c r="K51">
        <f ca="1">VLOOKUP(F51,'LO8A (bench)'!$N$1:$S$4,4,FALSE)</f>
        <v>123805.96109187054</v>
      </c>
      <c r="L51" t="b">
        <f t="shared" ca="1" si="1"/>
        <v>1</v>
      </c>
    </row>
    <row r="52" spans="1:12" hidden="1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55</v>
      </c>
      <c r="G52" t="s">
        <v>56</v>
      </c>
      <c r="H52">
        <v>176</v>
      </c>
      <c r="I52">
        <v>125757</v>
      </c>
      <c r="J52" s="5">
        <f t="shared" si="0"/>
        <v>125757</v>
      </c>
      <c r="K52">
        <f ca="1">VLOOKUP(F52,'LO8A (bench)'!$N$1:$S$4,4,FALSE)</f>
        <v>123805.96109187054</v>
      </c>
      <c r="L52" t="b">
        <f t="shared" ca="1" si="1"/>
        <v>1</v>
      </c>
    </row>
    <row r="53" spans="1:12" hidden="1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55</v>
      </c>
      <c r="G53" t="s">
        <v>58</v>
      </c>
      <c r="H53">
        <v>176</v>
      </c>
      <c r="I53">
        <v>229202</v>
      </c>
      <c r="J53" s="5">
        <f t="shared" si="0"/>
        <v>229202</v>
      </c>
      <c r="K53">
        <f ca="1">VLOOKUP(F53,'LO8A (bench)'!$N$1:$S$4,4,FALSE)</f>
        <v>123805.96109187054</v>
      </c>
      <c r="L53" t="b">
        <f t="shared" ca="1" si="1"/>
        <v>1</v>
      </c>
    </row>
    <row r="54" spans="1:12" hidden="1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55</v>
      </c>
      <c r="G54" t="s">
        <v>56</v>
      </c>
      <c r="H54">
        <v>176</v>
      </c>
      <c r="I54">
        <v>125757</v>
      </c>
      <c r="J54" s="5">
        <f t="shared" si="0"/>
        <v>125757</v>
      </c>
      <c r="K54">
        <f ca="1">VLOOKUP(F54,'LO8A (bench)'!$N$1:$S$4,4,FALSE)</f>
        <v>123805.96109187054</v>
      </c>
      <c r="L54" t="b">
        <f t="shared" ca="1" si="1"/>
        <v>1</v>
      </c>
    </row>
    <row r="55" spans="1:12" hidden="1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55</v>
      </c>
      <c r="G55" t="s">
        <v>58</v>
      </c>
      <c r="H55">
        <v>176</v>
      </c>
      <c r="I55">
        <v>229824</v>
      </c>
      <c r="J55" s="5">
        <f t="shared" si="0"/>
        <v>229824</v>
      </c>
      <c r="K55">
        <f ca="1">VLOOKUP(F55,'LO8A (bench)'!$N$1:$S$4,4,FALSE)</f>
        <v>123805.96109187054</v>
      </c>
      <c r="L55" t="b">
        <f t="shared" ca="1" si="1"/>
        <v>1</v>
      </c>
    </row>
    <row r="56" spans="1:12" hidden="1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55</v>
      </c>
      <c r="G56" t="s">
        <v>56</v>
      </c>
      <c r="H56">
        <v>176</v>
      </c>
      <c r="I56">
        <v>125757</v>
      </c>
      <c r="J56" s="5">
        <f t="shared" si="0"/>
        <v>125757</v>
      </c>
      <c r="K56">
        <f ca="1">VLOOKUP(F56,'LO8A (bench)'!$N$1:$S$4,4,FALSE)</f>
        <v>123805.96109187054</v>
      </c>
      <c r="L56" t="b">
        <f t="shared" ca="1" si="1"/>
        <v>1</v>
      </c>
    </row>
    <row r="57" spans="1:12" hidden="1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55</v>
      </c>
      <c r="G57" t="s">
        <v>58</v>
      </c>
      <c r="H57">
        <v>176</v>
      </c>
      <c r="I57">
        <v>234824</v>
      </c>
      <c r="J57" s="5">
        <f t="shared" si="0"/>
        <v>234824</v>
      </c>
      <c r="K57">
        <f ca="1">VLOOKUP(F57,'LO8A (bench)'!$N$1:$S$4,4,FALSE)</f>
        <v>123805.96109187054</v>
      </c>
      <c r="L57" t="b">
        <f t="shared" ca="1" si="1"/>
        <v>1</v>
      </c>
    </row>
    <row r="58" spans="1:12" hidden="1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55</v>
      </c>
      <c r="G58" t="s">
        <v>56</v>
      </c>
      <c r="H58">
        <v>176</v>
      </c>
      <c r="I58">
        <v>125807</v>
      </c>
      <c r="J58" s="5">
        <f t="shared" si="0"/>
        <v>125807</v>
      </c>
      <c r="K58">
        <f ca="1">VLOOKUP(F58,'LO8A (bench)'!$N$1:$S$4,4,FALSE)</f>
        <v>123805.96109187054</v>
      </c>
      <c r="L58" t="b">
        <f t="shared" ca="1" si="1"/>
        <v>1</v>
      </c>
    </row>
    <row r="59" spans="1:12" hidden="1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55</v>
      </c>
      <c r="G59" t="s">
        <v>58</v>
      </c>
      <c r="H59">
        <v>176</v>
      </c>
      <c r="I59">
        <v>234824</v>
      </c>
      <c r="J59" s="5">
        <f t="shared" si="0"/>
        <v>234824</v>
      </c>
      <c r="K59">
        <f ca="1">VLOOKUP(F59,'LO8A (bench)'!$N$1:$S$4,4,FALSE)</f>
        <v>123805.96109187054</v>
      </c>
      <c r="L59" t="b">
        <f t="shared" ca="1" si="1"/>
        <v>1</v>
      </c>
    </row>
    <row r="60" spans="1:12" hidden="1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55</v>
      </c>
      <c r="G60" t="s">
        <v>56</v>
      </c>
      <c r="H60">
        <v>176</v>
      </c>
      <c r="I60">
        <v>126004</v>
      </c>
      <c r="J60" s="5">
        <f t="shared" si="0"/>
        <v>126004</v>
      </c>
      <c r="K60">
        <f ca="1">VLOOKUP(F60,'LO8A (bench)'!$N$1:$S$4,4,FALSE)</f>
        <v>123805.96109187054</v>
      </c>
      <c r="L60" t="b">
        <f t="shared" ca="1" si="1"/>
        <v>1</v>
      </c>
    </row>
    <row r="61" spans="1:12" hidden="1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55</v>
      </c>
      <c r="G61" t="s">
        <v>58</v>
      </c>
      <c r="H61">
        <v>176</v>
      </c>
      <c r="I61">
        <v>234824</v>
      </c>
      <c r="J61" s="5">
        <f t="shared" si="0"/>
        <v>234824</v>
      </c>
      <c r="K61">
        <f ca="1">VLOOKUP(F61,'LO8A (bench)'!$N$1:$S$4,4,FALSE)</f>
        <v>123805.96109187054</v>
      </c>
      <c r="L61" t="b">
        <f t="shared" ca="1" si="1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0"/>
        <v>126004</v>
      </c>
      <c r="K62">
        <f ca="1">VLOOKUP(F62,'LO8A (bench)'!$N$1:$S$4,4,FALSE)</f>
        <v>123805.96109187054</v>
      </c>
      <c r="L62" t="b">
        <f t="shared" ca="1" si="1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0"/>
        <v>27965</v>
      </c>
      <c r="K63">
        <f ca="1">VLOOKUP(F63,'LO8A (bench)'!$N$1:$S$4,4,FALSE)</f>
        <v>123805.96109187054</v>
      </c>
      <c r="L63" t="b">
        <f t="shared" ca="1" si="1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0"/>
        <v>126004</v>
      </c>
      <c r="K64">
        <f ca="1">VLOOKUP(F64,'LO8A (bench)'!$N$1:$S$4,4,FALSE)</f>
        <v>123805.96109187054</v>
      </c>
      <c r="L64" t="b">
        <f t="shared" ca="1" si="1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0"/>
        <v>27843</v>
      </c>
      <c r="K65">
        <f ca="1">VLOOKUP(F65,'LO8A (bench)'!$N$1:$S$4,4,FALSE)</f>
        <v>123805.96109187054</v>
      </c>
      <c r="L65" t="b">
        <f t="shared" ca="1" si="1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0"/>
        <v>121132</v>
      </c>
      <c r="K66">
        <f ca="1">VLOOKUP(F66,'LO8A (bench)'!$N$1:$S$4,4,FALSE)</f>
        <v>123805.96109187054</v>
      </c>
      <c r="L66" t="b">
        <f t="shared" ca="1" si="1"/>
        <v>0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2">I67</f>
        <v>27843</v>
      </c>
      <c r="K67">
        <f ca="1">VLOOKUP(F67,'LO8A (bench)'!$N$1:$S$4,4,FALSE)</f>
        <v>123805.96109187054</v>
      </c>
      <c r="L67" t="b">
        <f t="shared" ref="L67:L130" ca="1" si="3">J67&gt;K67</f>
        <v>0</v>
      </c>
    </row>
    <row r="68" spans="1:12" hidden="1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2"/>
        <v>123554</v>
      </c>
      <c r="K68">
        <f ca="1">VLOOKUP(F68,'LO8A (bench)'!$N$1:$S$4,4,FALSE)</f>
        <v>123805.96109187054</v>
      </c>
      <c r="L68" t="b">
        <f t="shared" ca="1" si="3"/>
        <v>0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2"/>
        <v>27843</v>
      </c>
      <c r="K69">
        <f ca="1">VLOOKUP(F69,'LO8A (bench)'!$N$1:$S$4,4,FALSE)</f>
        <v>123805.96109187054</v>
      </c>
      <c r="L69" t="b">
        <f t="shared" ca="1" si="3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2"/>
        <v>130811</v>
      </c>
      <c r="K70">
        <f ca="1">VLOOKUP(F70,'LO8A (bench)'!$N$1:$S$4,4,FALSE)</f>
        <v>123805.96109187054</v>
      </c>
      <c r="L70" t="b">
        <f t="shared" ca="1" si="3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2"/>
        <v>27843</v>
      </c>
      <c r="K71">
        <f ca="1">VLOOKUP(F71,'LO8A (bench)'!$N$1:$S$4,4,FALSE)</f>
        <v>123805.96109187054</v>
      </c>
      <c r="L71" t="b">
        <f t="shared" ca="1" si="3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2"/>
        <v>130811</v>
      </c>
      <c r="K72">
        <f ca="1">VLOOKUP(F72,'LO8A (bench)'!$N$1:$S$4,4,FALSE)</f>
        <v>123805.96109187054</v>
      </c>
      <c r="L72" t="b">
        <f t="shared" ca="1" si="3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2"/>
        <v>15758</v>
      </c>
      <c r="K73">
        <f ca="1">VLOOKUP(F73,'LO8A (bench)'!$N$1:$S$4,4,FALSE)</f>
        <v>123805.96109187054</v>
      </c>
      <c r="L73" t="b">
        <f t="shared" ca="1" si="3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2"/>
        <v>130811</v>
      </c>
      <c r="K74">
        <f ca="1">VLOOKUP(F74,'LO8A (bench)'!$N$1:$S$4,4,FALSE)</f>
        <v>123805.96109187054</v>
      </c>
      <c r="L74" t="b">
        <f t="shared" ca="1" si="3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2"/>
        <v>21928</v>
      </c>
      <c r="K75">
        <f ca="1">VLOOKUP(F75,'LO8A (bench)'!$N$1:$S$4,4,FALSE)</f>
        <v>123805.96109187054</v>
      </c>
      <c r="L75" t="b">
        <f t="shared" ca="1" si="3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2"/>
        <v>130811</v>
      </c>
      <c r="K76">
        <f ca="1">VLOOKUP(F76,'LO8A (bench)'!$N$1:$S$4,4,FALSE)</f>
        <v>123805.96109187054</v>
      </c>
      <c r="L76" t="b">
        <f t="shared" ca="1" si="3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2"/>
        <v>28098</v>
      </c>
      <c r="K77">
        <f ca="1">VLOOKUP(F77,'LO8A (bench)'!$N$1:$S$4,4,FALSE)</f>
        <v>123805.96109187054</v>
      </c>
      <c r="L77" t="b">
        <f t="shared" ca="1" si="3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2"/>
        <v>130811</v>
      </c>
      <c r="K78">
        <f ca="1">VLOOKUP(F78,'LO8A (bench)'!$N$1:$S$4,4,FALSE)</f>
        <v>123805.96109187054</v>
      </c>
      <c r="L78" t="b">
        <f t="shared" ca="1" si="3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2"/>
        <v>21928</v>
      </c>
      <c r="K79">
        <f ca="1">VLOOKUP(F79,'LO8A (bench)'!$N$1:$S$4,4,FALSE)</f>
        <v>123805.96109187054</v>
      </c>
      <c r="L79" t="b">
        <f t="shared" ca="1" si="3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2"/>
        <v>130811</v>
      </c>
      <c r="K80">
        <f ca="1">VLOOKUP(F80,'LO8A (bench)'!$N$1:$S$4,4,FALSE)</f>
        <v>123805.96109187054</v>
      </c>
      <c r="L80" t="b">
        <f t="shared" ca="1" si="3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2"/>
        <v>15758</v>
      </c>
      <c r="K81">
        <f ca="1">VLOOKUP(F81,'LO8A (bench)'!$N$1:$S$4,4,FALSE)</f>
        <v>123805.96109187054</v>
      </c>
      <c r="L81" t="b">
        <f t="shared" ca="1" si="3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2"/>
        <v>130811</v>
      </c>
      <c r="K82">
        <f ca="1">VLOOKUP(F82,'LO8A (bench)'!$N$1:$S$4,4,FALSE)</f>
        <v>123805.96109187054</v>
      </c>
      <c r="L82" t="b">
        <f t="shared" ca="1" si="3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2"/>
        <v>22614</v>
      </c>
      <c r="K83">
        <f ca="1">VLOOKUP(F83,'LO8A (bench)'!$N$1:$S$4,4,FALSE)</f>
        <v>123805.96109187054</v>
      </c>
      <c r="L83" t="b">
        <f t="shared" ca="1" si="3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2"/>
        <v>130811</v>
      </c>
      <c r="K84">
        <f ca="1">VLOOKUP(F84,'LO8A (bench)'!$N$1:$S$4,4,FALSE)</f>
        <v>123805.96109187054</v>
      </c>
      <c r="L84" t="b">
        <f t="shared" ca="1" si="3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2"/>
        <v>23098</v>
      </c>
      <c r="K85">
        <f ca="1">VLOOKUP(F85,'LO8A (bench)'!$N$1:$S$4,4,FALSE)</f>
        <v>123805.96109187054</v>
      </c>
      <c r="L85" t="b">
        <f t="shared" ca="1" si="3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2"/>
        <v>130843</v>
      </c>
      <c r="K86">
        <f ca="1">VLOOKUP(F86,'LO8A (bench)'!$N$1:$S$4,4,FALSE)</f>
        <v>123805.96109187054</v>
      </c>
      <c r="L86" t="b">
        <f t="shared" ca="1" si="3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2"/>
        <v>23098</v>
      </c>
      <c r="K87">
        <f ca="1">VLOOKUP(F87,'LO8A (bench)'!$N$1:$S$4,4,FALSE)</f>
        <v>123805.96109187054</v>
      </c>
      <c r="L87" t="b">
        <f t="shared" ca="1" si="3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2"/>
        <v>130843</v>
      </c>
      <c r="K88">
        <f ca="1">VLOOKUP(F88,'LO8A (bench)'!$N$1:$S$4,4,FALSE)</f>
        <v>123805.96109187054</v>
      </c>
      <c r="L88" t="b">
        <f t="shared" ca="1" si="3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2"/>
        <v>24319</v>
      </c>
      <c r="K89">
        <f ca="1">VLOOKUP(F89,'LO8A (bench)'!$N$1:$S$4,4,FALSE)</f>
        <v>123805.96109187054</v>
      </c>
      <c r="L89" t="b">
        <f t="shared" ca="1" si="3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2"/>
        <v>130843</v>
      </c>
      <c r="K90">
        <f ca="1">VLOOKUP(F90,'LO8A (bench)'!$N$1:$S$4,4,FALSE)</f>
        <v>123805.96109187054</v>
      </c>
      <c r="L90" t="b">
        <f t="shared" ca="1" si="3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2"/>
        <v>24348</v>
      </c>
      <c r="K91">
        <f ca="1">VLOOKUP(F91,'LO8A (bench)'!$N$1:$S$4,4,FALSE)</f>
        <v>123805.96109187054</v>
      </c>
      <c r="L91" t="b">
        <f t="shared" ca="1" si="3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2"/>
        <v>134924</v>
      </c>
      <c r="K92">
        <f ca="1">VLOOKUP(F92,'LO8A (bench)'!$N$1:$S$4,4,FALSE)</f>
        <v>123805.96109187054</v>
      </c>
      <c r="L92" t="b">
        <f t="shared" ca="1" si="3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2"/>
        <v>24348</v>
      </c>
      <c r="K93">
        <f ca="1">VLOOKUP(F93,'LO8A (bench)'!$N$1:$S$4,4,FALSE)</f>
        <v>123805.96109187054</v>
      </c>
      <c r="L93" t="b">
        <f t="shared" ca="1" si="3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2"/>
        <v>134924</v>
      </c>
      <c r="K94">
        <f ca="1">VLOOKUP(F94,'LO8A (bench)'!$N$1:$S$4,4,FALSE)</f>
        <v>123805.96109187054</v>
      </c>
      <c r="L94" t="b">
        <f t="shared" ca="1" si="3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2"/>
        <v>24363</v>
      </c>
      <c r="K95">
        <f ca="1">VLOOKUP(F95,'LO8A (bench)'!$N$1:$S$4,4,FALSE)</f>
        <v>123805.96109187054</v>
      </c>
      <c r="L95" t="b">
        <f t="shared" ca="1" si="3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2"/>
        <v>134386</v>
      </c>
      <c r="K96">
        <f ca="1">VLOOKUP(F96,'LO8A (bench)'!$N$1:$S$4,4,FALSE)</f>
        <v>123805.96109187054</v>
      </c>
      <c r="L96" t="b">
        <f t="shared" ca="1" si="3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2"/>
        <v>24363</v>
      </c>
      <c r="K97">
        <f ca="1">VLOOKUP(F97,'LO8A (bench)'!$N$1:$S$4,4,FALSE)</f>
        <v>123805.96109187054</v>
      </c>
      <c r="L97" t="b">
        <f t="shared" ca="1" si="3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2"/>
        <v>132479</v>
      </c>
      <c r="K98">
        <f ca="1">VLOOKUP(F98,'LO8A (bench)'!$N$1:$S$4,4,FALSE)</f>
        <v>123805.96109187054</v>
      </c>
      <c r="L98" t="b">
        <f t="shared" ca="1" si="3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2"/>
        <v>24363</v>
      </c>
      <c r="K99">
        <f ca="1">VLOOKUP(F99,'LO8A (bench)'!$N$1:$S$4,4,FALSE)</f>
        <v>123805.96109187054</v>
      </c>
      <c r="L99" t="b">
        <f t="shared" ca="1" si="3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2"/>
        <v>132479</v>
      </c>
      <c r="K100">
        <f ca="1">VLOOKUP(F100,'LO8A (bench)'!$N$1:$S$4,4,FALSE)</f>
        <v>123805.96109187054</v>
      </c>
      <c r="L100" t="b">
        <f t="shared" ca="1" si="3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2"/>
        <v>23603</v>
      </c>
      <c r="K101">
        <f ca="1">VLOOKUP(F101,'LO8A (bench)'!$N$1:$S$4,4,FALSE)</f>
        <v>123805.96109187054</v>
      </c>
      <c r="L101" t="b">
        <f t="shared" ca="1" si="3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2"/>
        <v>133372</v>
      </c>
      <c r="K102">
        <f ca="1">VLOOKUP(F102,'LO8A (bench)'!$N$1:$S$4,4,FALSE)</f>
        <v>123805.96109187054</v>
      </c>
      <c r="L102" t="b">
        <f t="shared" ca="1" si="3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2"/>
        <v>23603</v>
      </c>
      <c r="K103">
        <f ca="1">VLOOKUP(F103,'LO8A (bench)'!$N$1:$S$4,4,FALSE)</f>
        <v>123805.96109187054</v>
      </c>
      <c r="L103" t="b">
        <f t="shared" ca="1" si="3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2"/>
        <v>133372</v>
      </c>
      <c r="K104">
        <f ca="1">VLOOKUP(F104,'LO8A (bench)'!$N$1:$S$4,4,FALSE)</f>
        <v>123805.96109187054</v>
      </c>
      <c r="L104" t="b">
        <f t="shared" ca="1" si="3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2"/>
        <v>25662</v>
      </c>
      <c r="K105">
        <f ca="1">VLOOKUP(F105,'LO8A (bench)'!$N$1:$S$4,4,FALSE)</f>
        <v>123805.96109187054</v>
      </c>
      <c r="L105" t="b">
        <f t="shared" ca="1" si="3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2"/>
        <v>133372</v>
      </c>
      <c r="K106">
        <f ca="1">VLOOKUP(F106,'LO8A (bench)'!$N$1:$S$4,4,FALSE)</f>
        <v>123805.96109187054</v>
      </c>
      <c r="L106" t="b">
        <f t="shared" ca="1" si="3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2"/>
        <v>26790</v>
      </c>
      <c r="K107">
        <f ca="1">VLOOKUP(F107,'LO8A (bench)'!$N$1:$S$4,4,FALSE)</f>
        <v>123805.96109187054</v>
      </c>
      <c r="L107" t="b">
        <f t="shared" ca="1" si="3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2"/>
        <v>133372</v>
      </c>
      <c r="K108">
        <f ca="1">VLOOKUP(F108,'LO8A (bench)'!$N$1:$S$4,4,FALSE)</f>
        <v>123805.96109187054</v>
      </c>
      <c r="L108" t="b">
        <f t="shared" ca="1" si="3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2"/>
        <v>28849</v>
      </c>
      <c r="K109">
        <f ca="1">VLOOKUP(F109,'LO8A (bench)'!$N$1:$S$4,4,FALSE)</f>
        <v>123805.96109187054</v>
      </c>
      <c r="L109" t="b">
        <f t="shared" ca="1" si="3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2"/>
        <v>133372</v>
      </c>
      <c r="K110">
        <f ca="1">VLOOKUP(F110,'LO8A (bench)'!$N$1:$S$4,4,FALSE)</f>
        <v>123805.96109187054</v>
      </c>
      <c r="L110" t="b">
        <f t="shared" ca="1" si="3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2"/>
        <v>29977</v>
      </c>
      <c r="K111">
        <f ca="1">VLOOKUP(F111,'LO8A (bench)'!$N$1:$S$4,4,FALSE)</f>
        <v>123805.96109187054</v>
      </c>
      <c r="L111" t="b">
        <f t="shared" ca="1" si="3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2"/>
        <v>133380</v>
      </c>
      <c r="K112">
        <f ca="1">VLOOKUP(F112,'LO8A (bench)'!$N$1:$S$4,4,FALSE)</f>
        <v>123805.96109187054</v>
      </c>
      <c r="L112" t="b">
        <f t="shared" ca="1" si="3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2"/>
        <v>29977</v>
      </c>
      <c r="K113">
        <f ca="1">VLOOKUP(F113,'LO8A (bench)'!$N$1:$S$4,4,FALSE)</f>
        <v>123805.96109187054</v>
      </c>
      <c r="L113" t="b">
        <f t="shared" ca="1" si="3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2"/>
        <v>133380</v>
      </c>
      <c r="K114">
        <f ca="1">VLOOKUP(F114,'LO8A (bench)'!$N$1:$S$4,4,FALSE)</f>
        <v>123805.96109187054</v>
      </c>
      <c r="L114" t="b">
        <f t="shared" ca="1" si="3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2"/>
        <v>23603</v>
      </c>
      <c r="K115">
        <f ca="1">VLOOKUP(F115,'LO8A (bench)'!$N$1:$S$4,4,FALSE)</f>
        <v>123805.96109187054</v>
      </c>
      <c r="L115" t="b">
        <f t="shared" ca="1" si="3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2"/>
        <v>133380</v>
      </c>
      <c r="K116">
        <f ca="1">VLOOKUP(F116,'LO8A (bench)'!$N$1:$S$4,4,FALSE)</f>
        <v>123805.96109187054</v>
      </c>
      <c r="L116" t="b">
        <f t="shared" ca="1" si="3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2"/>
        <v>23603</v>
      </c>
      <c r="K117">
        <f ca="1">VLOOKUP(F117,'LO8A (bench)'!$N$1:$S$4,4,FALSE)</f>
        <v>123805.96109187054</v>
      </c>
      <c r="L117" t="b">
        <f t="shared" ca="1" si="3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2"/>
        <v>137321</v>
      </c>
      <c r="K118">
        <f ca="1">VLOOKUP(F118,'LO8A (bench)'!$N$1:$S$4,4,FALSE)</f>
        <v>123805.96109187054</v>
      </c>
      <c r="L118" t="b">
        <f t="shared" ca="1" si="3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2"/>
        <v>23603</v>
      </c>
      <c r="K119">
        <f ca="1">VLOOKUP(F119,'LO8A (bench)'!$N$1:$S$4,4,FALSE)</f>
        <v>123805.96109187054</v>
      </c>
      <c r="L119" t="b">
        <f t="shared" ca="1" si="3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2"/>
        <v>137321</v>
      </c>
      <c r="K120">
        <f ca="1">VLOOKUP(F120,'LO8A (bench)'!$N$1:$S$4,4,FALSE)</f>
        <v>123805.96109187054</v>
      </c>
      <c r="L120" t="b">
        <f t="shared" ca="1" si="3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2"/>
        <v>25662</v>
      </c>
      <c r="K121">
        <f ca="1">VLOOKUP(F121,'LO8A (bench)'!$N$1:$S$4,4,FALSE)</f>
        <v>123805.96109187054</v>
      </c>
      <c r="L121" t="b">
        <f t="shared" ca="1" si="3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2"/>
        <v>138048</v>
      </c>
      <c r="K122">
        <f ca="1">VLOOKUP(F122,'LO8A (bench)'!$N$1:$S$4,4,FALSE)</f>
        <v>123805.96109187054</v>
      </c>
      <c r="L122" t="b">
        <f t="shared" ca="1" si="3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2"/>
        <v>25662</v>
      </c>
      <c r="K123">
        <f ca="1">VLOOKUP(F123,'LO8A (bench)'!$N$1:$S$4,4,FALSE)</f>
        <v>123805.96109187054</v>
      </c>
      <c r="L123" t="b">
        <f t="shared" ca="1" si="3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2"/>
        <v>138266</v>
      </c>
      <c r="K124">
        <f ca="1">VLOOKUP(F124,'LO8A (bench)'!$N$1:$S$4,4,FALSE)</f>
        <v>123805.96109187054</v>
      </c>
      <c r="L124" t="b">
        <f t="shared" ca="1" si="3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2"/>
        <v>25662</v>
      </c>
      <c r="K125">
        <f ca="1">VLOOKUP(F125,'LO8A (bench)'!$N$1:$S$4,4,FALSE)</f>
        <v>123805.96109187054</v>
      </c>
      <c r="L125" t="b">
        <f t="shared" ca="1" si="3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2"/>
        <v>500</v>
      </c>
      <c r="K126">
        <f ca="1">VLOOKUP(F126,'LO8A (bench)'!$N$1:$S$4,4,FALSE)</f>
        <v>1370442.5742300099</v>
      </c>
      <c r="L126" t="b">
        <f t="shared" ca="1" si="3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2"/>
        <v>30000</v>
      </c>
      <c r="K127">
        <f ca="1">VLOOKUP(F127,'LO8A (bench)'!$N$1:$S$4,4,FALSE)</f>
        <v>1370442.5742300099</v>
      </c>
      <c r="L127" t="b">
        <f t="shared" ca="1" si="3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2"/>
        <v>47075</v>
      </c>
      <c r="K128">
        <f ca="1">VLOOKUP(F128,'LO8A (bench)'!$N$1:$S$4,4,FALSE)</f>
        <v>1370442.5742300099</v>
      </c>
      <c r="L128" t="b">
        <f t="shared" ca="1" si="3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2"/>
        <v>30000</v>
      </c>
      <c r="K129">
        <f ca="1">VLOOKUP(F129,'LO8A (bench)'!$N$1:$S$4,4,FALSE)</f>
        <v>1370442.5742300099</v>
      </c>
      <c r="L129" t="b">
        <f t="shared" ca="1" si="3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2"/>
        <v>47353</v>
      </c>
      <c r="K130">
        <f ca="1">VLOOKUP(F130,'LO8A (bench)'!$N$1:$S$4,4,FALSE)</f>
        <v>1370442.5742300099</v>
      </c>
      <c r="L130" t="b">
        <f t="shared" ca="1" si="3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4">I131</f>
        <v>30000</v>
      </c>
      <c r="K131">
        <f ca="1">VLOOKUP(F131,'LO8A (bench)'!$N$1:$S$4,4,FALSE)</f>
        <v>1370442.5742300099</v>
      </c>
      <c r="L131" t="b">
        <f t="shared" ref="L131:L194" ca="1" si="5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4"/>
        <v>132853</v>
      </c>
      <c r="K132">
        <f ca="1">VLOOKUP(F132,'LO8A (bench)'!$N$1:$S$4,4,FALSE)</f>
        <v>1370442.5742300099</v>
      </c>
      <c r="L132" t="b">
        <f t="shared" ca="1" si="5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4"/>
        <v>30000</v>
      </c>
      <c r="K133">
        <f ca="1">VLOOKUP(F133,'LO8A (bench)'!$N$1:$S$4,4,FALSE)</f>
        <v>1370442.5742300099</v>
      </c>
      <c r="L133" t="b">
        <f t="shared" ca="1" si="5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4"/>
        <v>303853</v>
      </c>
      <c r="K134">
        <f ca="1">VLOOKUP(F134,'LO8A (bench)'!$N$1:$S$4,4,FALSE)</f>
        <v>1370442.5742300099</v>
      </c>
      <c r="L134" t="b">
        <f t="shared" ca="1" si="5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4"/>
        <v>30000</v>
      </c>
      <c r="K135">
        <f ca="1">VLOOKUP(F135,'LO8A (bench)'!$N$1:$S$4,4,FALSE)</f>
        <v>1370442.5742300099</v>
      </c>
      <c r="L135" t="b">
        <f t="shared" ca="1" si="5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4"/>
        <v>308853</v>
      </c>
      <c r="K136">
        <f ca="1">VLOOKUP(F136,'LO8A (bench)'!$N$1:$S$4,4,FALSE)</f>
        <v>1370442.5742300099</v>
      </c>
      <c r="L136" t="b">
        <f t="shared" ca="1" si="5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4"/>
        <v>30000</v>
      </c>
      <c r="K137">
        <f ca="1">VLOOKUP(F137,'LO8A (bench)'!$N$1:$S$4,4,FALSE)</f>
        <v>1370442.5742300099</v>
      </c>
      <c r="L137" t="b">
        <f t="shared" ca="1" si="5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4"/>
        <v>308853</v>
      </c>
      <c r="K138">
        <f ca="1">VLOOKUP(F138,'LO8A (bench)'!$N$1:$S$4,4,FALSE)</f>
        <v>1370442.5742300099</v>
      </c>
      <c r="L138" t="b">
        <f t="shared" ca="1" si="5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4"/>
        <v>30629</v>
      </c>
      <c r="K139">
        <f ca="1">VLOOKUP(F139,'LO8A (bench)'!$N$1:$S$4,4,FALSE)</f>
        <v>1370442.5742300099</v>
      </c>
      <c r="L139" t="b">
        <f t="shared" ca="1" si="5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4"/>
        <v>324947</v>
      </c>
      <c r="K140">
        <f ca="1">VLOOKUP(F140,'LO8A (bench)'!$N$1:$S$4,4,FALSE)</f>
        <v>1370442.5742300099</v>
      </c>
      <c r="L140" t="b">
        <f t="shared" ca="1" si="5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4"/>
        <v>30629</v>
      </c>
      <c r="K141">
        <f ca="1">VLOOKUP(F141,'LO8A (bench)'!$N$1:$S$4,4,FALSE)</f>
        <v>1370442.5742300099</v>
      </c>
      <c r="L141" t="b">
        <f t="shared" ca="1" si="5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4"/>
        <v>292872</v>
      </c>
      <c r="K142">
        <f ca="1">VLOOKUP(F142,'LO8A (bench)'!$N$1:$S$4,4,FALSE)</f>
        <v>1370442.5742300099</v>
      </c>
      <c r="L142" t="b">
        <f t="shared" ca="1" si="5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4"/>
        <v>30629</v>
      </c>
      <c r="K143">
        <f ca="1">VLOOKUP(F143,'LO8A (bench)'!$N$1:$S$4,4,FALSE)</f>
        <v>1370442.5742300099</v>
      </c>
      <c r="L143" t="b">
        <f t="shared" ca="1" si="5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4"/>
        <v>302872</v>
      </c>
      <c r="K144">
        <f ca="1">VLOOKUP(F144,'LO8A (bench)'!$N$1:$S$4,4,FALSE)</f>
        <v>1370442.5742300099</v>
      </c>
      <c r="L144" t="b">
        <f t="shared" ca="1" si="5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4"/>
        <v>30629</v>
      </c>
      <c r="K145">
        <f ca="1">VLOOKUP(F145,'LO8A (bench)'!$N$1:$S$4,4,FALSE)</f>
        <v>1370442.5742300099</v>
      </c>
      <c r="L145" t="b">
        <f t="shared" ca="1" si="5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4"/>
        <v>302872</v>
      </c>
      <c r="K146">
        <f ca="1">VLOOKUP(F146,'LO8A (bench)'!$N$1:$S$4,4,FALSE)</f>
        <v>1370442.5742300099</v>
      </c>
      <c r="L146" t="b">
        <f t="shared" ca="1" si="5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4"/>
        <v>36129</v>
      </c>
      <c r="K147">
        <f ca="1">VLOOKUP(F147,'LO8A (bench)'!$N$1:$S$4,4,FALSE)</f>
        <v>1370442.5742300099</v>
      </c>
      <c r="L147" t="b">
        <f t="shared" ca="1" si="5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4"/>
        <v>302872</v>
      </c>
      <c r="K148">
        <f ca="1">VLOOKUP(F148,'LO8A (bench)'!$N$1:$S$4,4,FALSE)</f>
        <v>1370442.5742300099</v>
      </c>
      <c r="L148" t="b">
        <f t="shared" ca="1" si="5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4"/>
        <v>40726</v>
      </c>
      <c r="K149">
        <f ca="1">VLOOKUP(F149,'LO8A (bench)'!$N$1:$S$4,4,FALSE)</f>
        <v>1370442.5742300099</v>
      </c>
      <c r="L149" t="b">
        <f t="shared" ca="1" si="5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4"/>
        <v>321026</v>
      </c>
      <c r="K150">
        <f ca="1">VLOOKUP(F150,'LO8A (bench)'!$N$1:$S$4,4,FALSE)</f>
        <v>1370442.5742300099</v>
      </c>
      <c r="L150" t="b">
        <f t="shared" ca="1" si="5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4"/>
        <v>40726</v>
      </c>
      <c r="K151">
        <f ca="1">VLOOKUP(F151,'LO8A (bench)'!$N$1:$S$4,4,FALSE)</f>
        <v>1370442.5742300099</v>
      </c>
      <c r="L151" t="b">
        <f t="shared" ca="1" si="5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4"/>
        <v>321026</v>
      </c>
      <c r="K152">
        <f ca="1">VLOOKUP(F152,'LO8A (bench)'!$N$1:$S$4,4,FALSE)</f>
        <v>1370442.5742300099</v>
      </c>
      <c r="L152" t="b">
        <f t="shared" ca="1" si="5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4"/>
        <v>6979</v>
      </c>
      <c r="K153">
        <f ca="1">VLOOKUP(F153,'LO8A (bench)'!$N$1:$S$4,4,FALSE)</f>
        <v>1370442.5742300099</v>
      </c>
      <c r="L153" t="b">
        <f t="shared" ca="1" si="5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4"/>
        <v>321026</v>
      </c>
      <c r="K154">
        <f ca="1">VLOOKUP(F154,'LO8A (bench)'!$N$1:$S$4,4,FALSE)</f>
        <v>1370442.5742300099</v>
      </c>
      <c r="L154" t="b">
        <f t="shared" ca="1" si="5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4"/>
        <v>11329</v>
      </c>
      <c r="K155">
        <f ca="1">VLOOKUP(F155,'LO8A (bench)'!$N$1:$S$4,4,FALSE)</f>
        <v>1370442.5742300099</v>
      </c>
      <c r="L155" t="b">
        <f t="shared" ca="1" si="5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4"/>
        <v>321026</v>
      </c>
      <c r="K156">
        <f ca="1">VLOOKUP(F156,'LO8A (bench)'!$N$1:$S$4,4,FALSE)</f>
        <v>1370442.5742300099</v>
      </c>
      <c r="L156" t="b">
        <f t="shared" ca="1" si="5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4"/>
        <v>273007</v>
      </c>
      <c r="K157">
        <f ca="1">VLOOKUP(F157,'LO8A (bench)'!$N$1:$S$4,4,FALSE)</f>
        <v>1370442.5742300099</v>
      </c>
      <c r="L157" t="b">
        <f t="shared" ca="1" si="5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4"/>
        <v>36037</v>
      </c>
      <c r="K158">
        <f ca="1">VLOOKUP(F158,'LO8A (bench)'!$N$1:$S$4,4,FALSE)</f>
        <v>1370442.5742300099</v>
      </c>
      <c r="L158" t="b">
        <f t="shared" ca="1" si="5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4"/>
        <v>333922</v>
      </c>
      <c r="K159">
        <f ca="1">VLOOKUP(F159,'LO8A (bench)'!$N$1:$S$4,4,FALSE)</f>
        <v>1370442.5742300099</v>
      </c>
      <c r="L159" t="b">
        <f t="shared" ca="1" si="5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4"/>
        <v>36037</v>
      </c>
      <c r="K160">
        <f ca="1">VLOOKUP(F160,'LO8A (bench)'!$N$1:$S$4,4,FALSE)</f>
        <v>1370442.5742300099</v>
      </c>
      <c r="L160" t="b">
        <f t="shared" ca="1" si="5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4"/>
        <v>438688</v>
      </c>
      <c r="K161">
        <f ca="1">VLOOKUP(F161,'LO8A (bench)'!$N$1:$S$4,4,FALSE)</f>
        <v>1370442.5742300099</v>
      </c>
      <c r="L161" t="b">
        <f t="shared" ca="1" si="5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4"/>
        <v>36037</v>
      </c>
      <c r="K162">
        <f ca="1">VLOOKUP(F162,'LO8A (bench)'!$N$1:$S$4,4,FALSE)</f>
        <v>1370442.5742300099</v>
      </c>
      <c r="L162" t="b">
        <f t="shared" ca="1" si="5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4"/>
        <v>827994</v>
      </c>
      <c r="K163">
        <f ca="1">VLOOKUP(F163,'LO8A (bench)'!$N$1:$S$4,4,FALSE)</f>
        <v>1370442.5742300099</v>
      </c>
      <c r="L163" t="b">
        <f t="shared" ca="1" si="5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4"/>
        <v>36037</v>
      </c>
      <c r="K164">
        <f ca="1">VLOOKUP(F164,'LO8A (bench)'!$N$1:$S$4,4,FALSE)</f>
        <v>1370442.5742300099</v>
      </c>
      <c r="L164" t="b">
        <f t="shared" ca="1" si="5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4"/>
        <v>836890</v>
      </c>
      <c r="K165">
        <f ca="1">VLOOKUP(F165,'LO8A (bench)'!$N$1:$S$4,4,FALSE)</f>
        <v>1370442.5742300099</v>
      </c>
      <c r="L165" t="b">
        <f t="shared" ca="1" si="5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4"/>
        <v>36037</v>
      </c>
      <c r="K166">
        <f ca="1">VLOOKUP(F166,'LO8A (bench)'!$N$1:$S$4,4,FALSE)</f>
        <v>1370442.5742300099</v>
      </c>
      <c r="L166" t="b">
        <f t="shared" ca="1" si="5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4"/>
        <v>958490</v>
      </c>
      <c r="K167">
        <f ca="1">VLOOKUP(F167,'LO8A (bench)'!$N$1:$S$4,4,FALSE)</f>
        <v>1370442.5742300099</v>
      </c>
      <c r="L167" t="b">
        <f t="shared" ca="1" si="5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4"/>
        <v>36037</v>
      </c>
      <c r="K168">
        <f ca="1">VLOOKUP(F168,'LO8A (bench)'!$N$1:$S$4,4,FALSE)</f>
        <v>1370442.5742300099</v>
      </c>
      <c r="L168" t="b">
        <f t="shared" ca="1" si="5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4"/>
        <v>958490</v>
      </c>
      <c r="K169">
        <f ca="1">VLOOKUP(F169,'LO8A (bench)'!$N$1:$S$4,4,FALSE)</f>
        <v>1370442.5742300099</v>
      </c>
      <c r="L169" t="b">
        <f t="shared" ca="1" si="5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4"/>
        <v>113761</v>
      </c>
      <c r="K170">
        <f ca="1">VLOOKUP(F170,'LO8A (bench)'!$N$1:$S$4,4,FALSE)</f>
        <v>1370442.5742300099</v>
      </c>
      <c r="L170" t="b">
        <f t="shared" ca="1" si="5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4"/>
        <v>958990</v>
      </c>
      <c r="K171">
        <f ca="1">VLOOKUP(F171,'LO8A (bench)'!$N$1:$S$4,4,FALSE)</f>
        <v>1370442.5742300099</v>
      </c>
      <c r="L171" t="b">
        <f t="shared" ca="1" si="5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4"/>
        <v>113761</v>
      </c>
      <c r="K172">
        <f ca="1">VLOOKUP(F172,'LO8A (bench)'!$N$1:$S$4,4,FALSE)</f>
        <v>1370442.5742300099</v>
      </c>
      <c r="L172" t="b">
        <f t="shared" ca="1" si="5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4"/>
        <v>971028</v>
      </c>
      <c r="K173">
        <f ca="1">VLOOKUP(F173,'LO8A (bench)'!$N$1:$S$4,4,FALSE)</f>
        <v>1370442.5742300099</v>
      </c>
      <c r="L173" t="b">
        <f t="shared" ca="1" si="5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4"/>
        <v>113761</v>
      </c>
      <c r="K174">
        <f ca="1">VLOOKUP(F174,'LO8A (bench)'!$N$1:$S$4,4,FALSE)</f>
        <v>1370442.5742300099</v>
      </c>
      <c r="L174" t="b">
        <f t="shared" ca="1" si="5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4"/>
        <v>976956</v>
      </c>
      <c r="K175">
        <f ca="1">VLOOKUP(F175,'LO8A (bench)'!$N$1:$S$4,4,FALSE)</f>
        <v>1370442.5742300099</v>
      </c>
      <c r="L175" t="b">
        <f t="shared" ca="1" si="5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4"/>
        <v>113761</v>
      </c>
      <c r="K176">
        <f ca="1">VLOOKUP(F176,'LO8A (bench)'!$N$1:$S$4,4,FALSE)</f>
        <v>1370442.5742300099</v>
      </c>
      <c r="L176" t="b">
        <f t="shared" ca="1" si="5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4"/>
        <v>977267</v>
      </c>
      <c r="K177">
        <f ca="1">VLOOKUP(F177,'LO8A (bench)'!$N$1:$S$4,4,FALSE)</f>
        <v>1370442.5742300099</v>
      </c>
      <c r="L177" t="b">
        <f t="shared" ca="1" si="5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4"/>
        <v>113761</v>
      </c>
      <c r="K178">
        <f ca="1">VLOOKUP(F178,'LO8A (bench)'!$N$1:$S$4,4,FALSE)</f>
        <v>1370442.5742300099</v>
      </c>
      <c r="L178" t="b">
        <f t="shared" ca="1" si="5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4"/>
        <v>977267</v>
      </c>
      <c r="K179">
        <f ca="1">VLOOKUP(F179,'LO8A (bench)'!$N$1:$S$4,4,FALSE)</f>
        <v>1370442.5742300099</v>
      </c>
      <c r="L179" t="b">
        <f t="shared" ca="1" si="5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4"/>
        <v>141651</v>
      </c>
      <c r="K180">
        <f ca="1">VLOOKUP(F180,'LO8A (bench)'!$N$1:$S$4,4,FALSE)</f>
        <v>1370442.5742300099</v>
      </c>
      <c r="L180" t="b">
        <f t="shared" ca="1" si="5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4"/>
        <v>977267</v>
      </c>
      <c r="K181">
        <f ca="1">VLOOKUP(F181,'LO8A (bench)'!$N$1:$S$4,4,FALSE)</f>
        <v>1370442.5742300099</v>
      </c>
      <c r="L181" t="b">
        <f t="shared" ca="1" si="5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4"/>
        <v>169541</v>
      </c>
      <c r="K182">
        <f ca="1">VLOOKUP(F182,'LO8A (bench)'!$N$1:$S$4,4,FALSE)</f>
        <v>1370442.5742300099</v>
      </c>
      <c r="L182" t="b">
        <f t="shared" ca="1" si="5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4"/>
        <v>977267</v>
      </c>
      <c r="K183">
        <f ca="1">VLOOKUP(F183,'LO8A (bench)'!$N$1:$S$4,4,FALSE)</f>
        <v>1370442.5742300099</v>
      </c>
      <c r="L183" t="b">
        <f t="shared" ca="1" si="5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4"/>
        <v>404915</v>
      </c>
      <c r="K184">
        <f ca="1">VLOOKUP(F184,'LO8A (bench)'!$N$1:$S$4,4,FALSE)</f>
        <v>1370442.5742300099</v>
      </c>
      <c r="L184" t="b">
        <f t="shared" ca="1" si="5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4"/>
        <v>985269</v>
      </c>
      <c r="K185">
        <f ca="1">VLOOKUP(F185,'LO8A (bench)'!$N$1:$S$4,4,FALSE)</f>
        <v>1370442.5742300099</v>
      </c>
      <c r="L185" t="b">
        <f t="shared" ca="1" si="5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4"/>
        <v>1127368</v>
      </c>
      <c r="K186">
        <f ca="1">VLOOKUP(F186,'LO8A (bench)'!$N$1:$S$4,4,FALSE)</f>
        <v>1370442.5742300099</v>
      </c>
      <c r="L186" t="b">
        <f t="shared" ca="1" si="5"/>
        <v>0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4"/>
        <v>404915</v>
      </c>
      <c r="K187">
        <f ca="1">VLOOKUP(F187,'LO8A (bench)'!$N$1:$S$4,4,FALSE)</f>
        <v>1370442.5742300099</v>
      </c>
      <c r="L187" t="b">
        <f t="shared" ca="1" si="5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4"/>
        <v>407335</v>
      </c>
      <c r="K188">
        <f ca="1">VLOOKUP(F188,'LO8A (bench)'!$N$1:$S$4,4,FALSE)</f>
        <v>1370442.5742300099</v>
      </c>
      <c r="L188" t="b">
        <f t="shared" ca="1" si="5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4"/>
        <v>1159164</v>
      </c>
      <c r="K189">
        <f ca="1">VLOOKUP(F189,'LO8A (bench)'!$N$1:$S$4,4,FALSE)</f>
        <v>1370442.5742300099</v>
      </c>
      <c r="L189" t="b">
        <f t="shared" ca="1" si="5"/>
        <v>0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4"/>
        <v>407335</v>
      </c>
      <c r="K190">
        <f ca="1">VLOOKUP(F190,'LO8A (bench)'!$N$1:$S$4,4,FALSE)</f>
        <v>1370442.5742300099</v>
      </c>
      <c r="L190" t="b">
        <f t="shared" ca="1" si="5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4"/>
        <v>1159164</v>
      </c>
      <c r="K191">
        <f ca="1">VLOOKUP(F191,'LO8A (bench)'!$N$1:$S$4,4,FALSE)</f>
        <v>1370442.5742300099</v>
      </c>
      <c r="L191" t="b">
        <f t="shared" ca="1" si="5"/>
        <v>0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4"/>
        <v>407336</v>
      </c>
      <c r="K192">
        <f ca="1">VLOOKUP(F192,'LO8A (bench)'!$N$1:$S$4,4,FALSE)</f>
        <v>1370442.5742300099</v>
      </c>
      <c r="L192" t="b">
        <f t="shared" ca="1" si="5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4"/>
        <v>1159164</v>
      </c>
      <c r="K193">
        <f ca="1">VLOOKUP(F193,'LO8A (bench)'!$N$1:$S$4,4,FALSE)</f>
        <v>1370442.5742300099</v>
      </c>
      <c r="L193" t="b">
        <f t="shared" ca="1" si="5"/>
        <v>0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4"/>
        <v>429075</v>
      </c>
      <c r="K194">
        <f ca="1">VLOOKUP(F194,'LO8A (bench)'!$N$1:$S$4,4,FALSE)</f>
        <v>1370442.5742300099</v>
      </c>
      <c r="L194" t="b">
        <f t="shared" ca="1" si="5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6">I195</f>
        <v>1159164</v>
      </c>
      <c r="K195">
        <f ca="1">VLOOKUP(F195,'LO8A (bench)'!$N$1:$S$4,4,FALSE)</f>
        <v>1370442.5742300099</v>
      </c>
      <c r="L195" t="b">
        <f t="shared" ref="L195:L258" ca="1" si="7">J195&gt;K195</f>
        <v>0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6"/>
        <v>429524</v>
      </c>
      <c r="K196">
        <f ca="1">VLOOKUP(F196,'LO8A (bench)'!$N$1:$S$4,4,FALSE)</f>
        <v>1370442.5742300099</v>
      </c>
      <c r="L196" t="b">
        <f t="shared" ca="1" si="7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6"/>
        <v>1159164</v>
      </c>
      <c r="K197">
        <f ca="1">VLOOKUP(F197,'LO8A (bench)'!$N$1:$S$4,4,FALSE)</f>
        <v>1370442.5742300099</v>
      </c>
      <c r="L197" t="b">
        <f t="shared" ca="1" si="7"/>
        <v>0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6"/>
        <v>429548</v>
      </c>
      <c r="K198">
        <f ca="1">VLOOKUP(F198,'LO8A (bench)'!$N$1:$S$4,4,FALSE)</f>
        <v>1370442.5742300099</v>
      </c>
      <c r="L198" t="b">
        <f t="shared" ca="1" si="7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6"/>
        <v>1159164</v>
      </c>
      <c r="K199">
        <f ca="1">VLOOKUP(F199,'LO8A (bench)'!$N$1:$S$4,4,FALSE)</f>
        <v>1370442.5742300099</v>
      </c>
      <c r="L199" t="b">
        <f t="shared" ca="1" si="7"/>
        <v>0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6"/>
        <v>429585</v>
      </c>
      <c r="K200">
        <f ca="1">VLOOKUP(F200,'LO8A (bench)'!$N$1:$S$4,4,FALSE)</f>
        <v>1370442.5742300099</v>
      </c>
      <c r="L200" t="b">
        <f t="shared" ca="1" si="7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6"/>
        <v>1159164</v>
      </c>
      <c r="K201">
        <f ca="1">VLOOKUP(F201,'LO8A (bench)'!$N$1:$S$4,4,FALSE)</f>
        <v>1370442.5742300099</v>
      </c>
      <c r="L201" t="b">
        <f t="shared" ca="1" si="7"/>
        <v>0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6"/>
        <v>429582</v>
      </c>
      <c r="K202">
        <f ca="1">VLOOKUP(F202,'LO8A (bench)'!$N$1:$S$4,4,FALSE)</f>
        <v>1370442.5742300099</v>
      </c>
      <c r="L202" t="b">
        <f t="shared" ca="1" si="7"/>
        <v>0</v>
      </c>
    </row>
    <row r="203" spans="1:12" hidden="1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6"/>
        <v>1241471</v>
      </c>
      <c r="K203">
        <f ca="1">VLOOKUP(F203,'LO8A (bench)'!$N$1:$S$4,4,FALSE)</f>
        <v>1370442.5742300099</v>
      </c>
      <c r="L203" t="b">
        <f t="shared" ca="1" si="7"/>
        <v>0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6"/>
        <v>429582</v>
      </c>
      <c r="K204">
        <f ca="1">VLOOKUP(F204,'LO8A (bench)'!$N$1:$S$4,4,FALSE)</f>
        <v>1370442.5742300099</v>
      </c>
      <c r="L204" t="b">
        <f t="shared" ca="1" si="7"/>
        <v>0</v>
      </c>
    </row>
    <row r="205" spans="1:12" hidden="1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6"/>
        <v>1241471</v>
      </c>
      <c r="K205">
        <f ca="1">VLOOKUP(F205,'LO8A (bench)'!$N$1:$S$4,4,FALSE)</f>
        <v>1370442.5742300099</v>
      </c>
      <c r="L205" t="b">
        <f t="shared" ca="1" si="7"/>
        <v>0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6"/>
        <v>429585</v>
      </c>
      <c r="K206">
        <f ca="1">VLOOKUP(F206,'LO8A (bench)'!$N$1:$S$4,4,FALSE)</f>
        <v>1370442.5742300099</v>
      </c>
      <c r="L206" t="b">
        <f t="shared" ca="1" si="7"/>
        <v>0</v>
      </c>
    </row>
    <row r="207" spans="1:12" hidden="1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6"/>
        <v>1241471</v>
      </c>
      <c r="K207">
        <f ca="1">VLOOKUP(F207,'LO8A (bench)'!$N$1:$S$4,4,FALSE)</f>
        <v>1370442.5742300099</v>
      </c>
      <c r="L207" t="b">
        <f t="shared" ca="1" si="7"/>
        <v>0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6"/>
        <v>510359</v>
      </c>
      <c r="K208">
        <f ca="1">VLOOKUP(F208,'LO8A (bench)'!$N$1:$S$4,4,FALSE)</f>
        <v>1370442.5742300099</v>
      </c>
      <c r="L208" t="b">
        <f t="shared" ca="1" si="7"/>
        <v>0</v>
      </c>
    </row>
    <row r="209" spans="1:12" hidden="1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6"/>
        <v>1257576</v>
      </c>
      <c r="K209">
        <f ca="1">VLOOKUP(F209,'LO8A (bench)'!$N$1:$S$4,4,FALSE)</f>
        <v>1370442.5742300099</v>
      </c>
      <c r="L209" t="b">
        <f t="shared" ca="1" si="7"/>
        <v>0</v>
      </c>
    </row>
    <row r="210" spans="1:12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6"/>
        <v>510359</v>
      </c>
      <c r="K210">
        <f ca="1">VLOOKUP(F210,'LO8A (bench)'!$N$1:$S$4,4,FALSE)</f>
        <v>1370442.5742300099</v>
      </c>
      <c r="L210" t="b">
        <f t="shared" ca="1" si="7"/>
        <v>0</v>
      </c>
    </row>
    <row r="211" spans="1:12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6"/>
        <v>1175269</v>
      </c>
      <c r="K211">
        <f ca="1">VLOOKUP(F211,'LO8A (bench)'!$N$1:$S$4,4,FALSE)</f>
        <v>1370442.5742300099</v>
      </c>
      <c r="L211" t="b">
        <f t="shared" ca="1" si="7"/>
        <v>0</v>
      </c>
    </row>
    <row r="212" spans="1:12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6"/>
        <v>510359</v>
      </c>
      <c r="K212">
        <f ca="1">VLOOKUP(F212,'LO8A (bench)'!$N$1:$S$4,4,FALSE)</f>
        <v>1370442.5742300099</v>
      </c>
      <c r="L212" t="b">
        <f t="shared" ca="1" si="7"/>
        <v>0</v>
      </c>
    </row>
    <row r="213" spans="1:12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6"/>
        <v>1175269</v>
      </c>
      <c r="K213">
        <f ca="1">VLOOKUP(F213,'LO8A (bench)'!$N$1:$S$4,4,FALSE)</f>
        <v>1370442.5742300099</v>
      </c>
      <c r="L213" t="b">
        <f t="shared" ca="1" si="7"/>
        <v>0</v>
      </c>
    </row>
    <row r="214" spans="1:12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6"/>
        <v>510357</v>
      </c>
      <c r="K214">
        <f ca="1">VLOOKUP(F214,'LO8A (bench)'!$N$1:$S$4,4,FALSE)</f>
        <v>1370442.5742300099</v>
      </c>
      <c r="L214" t="b">
        <f t="shared" ca="1" si="7"/>
        <v>0</v>
      </c>
    </row>
    <row r="215" spans="1:12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6"/>
        <v>1163109</v>
      </c>
      <c r="K215">
        <f ca="1">VLOOKUP(F215,'LO8A (bench)'!$N$1:$S$4,4,FALSE)</f>
        <v>1370442.5742300099</v>
      </c>
      <c r="L215" t="b">
        <f t="shared" ca="1" si="7"/>
        <v>0</v>
      </c>
    </row>
    <row r="216" spans="1:12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6"/>
        <v>510357</v>
      </c>
      <c r="K216">
        <f ca="1">VLOOKUP(F216,'LO8A (bench)'!$N$1:$S$4,4,FALSE)</f>
        <v>1370442.5742300099</v>
      </c>
      <c r="L216" t="b">
        <f t="shared" ca="1" si="7"/>
        <v>0</v>
      </c>
    </row>
    <row r="217" spans="1:12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6"/>
        <v>1147004</v>
      </c>
      <c r="K217">
        <f ca="1">VLOOKUP(F217,'LO8A (bench)'!$N$1:$S$4,4,FALSE)</f>
        <v>1370442.5742300099</v>
      </c>
      <c r="L217" t="b">
        <f t="shared" ca="1" si="7"/>
        <v>0</v>
      </c>
    </row>
    <row r="218" spans="1:12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6"/>
        <v>510357</v>
      </c>
      <c r="K218">
        <f ca="1">VLOOKUP(F218,'LO8A (bench)'!$N$1:$S$4,4,FALSE)</f>
        <v>1370442.5742300099</v>
      </c>
      <c r="L218" t="b">
        <f t="shared" ca="1" si="7"/>
        <v>0</v>
      </c>
    </row>
    <row r="219" spans="1:12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6"/>
        <v>1159164</v>
      </c>
      <c r="K219">
        <f ca="1">VLOOKUP(F219,'LO8A (bench)'!$N$1:$S$4,4,FALSE)</f>
        <v>1370442.5742300099</v>
      </c>
      <c r="L219" t="b">
        <f t="shared" ca="1" si="7"/>
        <v>0</v>
      </c>
    </row>
    <row r="220" spans="1:12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6"/>
        <v>510357</v>
      </c>
      <c r="K220">
        <f ca="1">VLOOKUP(F220,'LO8A (bench)'!$N$1:$S$4,4,FALSE)</f>
        <v>1370442.5742300099</v>
      </c>
      <c r="L220" t="b">
        <f t="shared" ca="1" si="7"/>
        <v>0</v>
      </c>
    </row>
    <row r="221" spans="1:12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6"/>
        <v>1159164</v>
      </c>
      <c r="K221">
        <f ca="1">VLOOKUP(F221,'LO8A (bench)'!$N$1:$S$4,4,FALSE)</f>
        <v>1370442.5742300099</v>
      </c>
      <c r="L221" t="b">
        <f t="shared" ca="1" si="7"/>
        <v>0</v>
      </c>
    </row>
    <row r="222" spans="1:12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6"/>
        <v>535458</v>
      </c>
      <c r="K222">
        <f ca="1">VLOOKUP(F222,'LO8A (bench)'!$N$1:$S$4,4,FALSE)</f>
        <v>1370442.5742300099</v>
      </c>
      <c r="L222" t="b">
        <f t="shared" ca="1" si="7"/>
        <v>0</v>
      </c>
    </row>
    <row r="223" spans="1:12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6"/>
        <v>1159164</v>
      </c>
      <c r="K223">
        <f ca="1">VLOOKUP(F223,'LO8A (bench)'!$N$1:$S$4,4,FALSE)</f>
        <v>1370442.5742300099</v>
      </c>
      <c r="L223" t="b">
        <f t="shared" ca="1" si="7"/>
        <v>0</v>
      </c>
    </row>
    <row r="224" spans="1:12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6"/>
        <v>560559</v>
      </c>
      <c r="K224">
        <f ca="1">VLOOKUP(F224,'LO8A (bench)'!$N$1:$S$4,4,FALSE)</f>
        <v>1370442.5742300099</v>
      </c>
      <c r="L224" t="b">
        <f t="shared" ca="1" si="7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6"/>
        <v>1159164</v>
      </c>
      <c r="K225">
        <f ca="1">VLOOKUP(F225,'LO8A (bench)'!$N$1:$S$4,4,FALSE)</f>
        <v>1370442.5742300099</v>
      </c>
      <c r="L225" t="b">
        <f t="shared" ca="1" si="7"/>
        <v>0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6"/>
        <v>535458</v>
      </c>
      <c r="K226">
        <f ca="1">VLOOKUP(F226,'LO8A (bench)'!$N$1:$S$4,4,FALSE)</f>
        <v>1370442.5742300099</v>
      </c>
      <c r="L226" t="b">
        <f t="shared" ca="1" si="7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6"/>
        <v>1159164</v>
      </c>
      <c r="K227">
        <f ca="1">VLOOKUP(F227,'LO8A (bench)'!$N$1:$S$4,4,FALSE)</f>
        <v>1370442.5742300099</v>
      </c>
      <c r="L227" t="b">
        <f t="shared" ca="1" si="7"/>
        <v>0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6"/>
        <v>510357</v>
      </c>
      <c r="K228">
        <f ca="1">VLOOKUP(F228,'LO8A (bench)'!$N$1:$S$4,4,FALSE)</f>
        <v>1370442.5742300099</v>
      </c>
      <c r="L228" t="b">
        <f t="shared" ca="1" si="7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6"/>
        <v>1159164</v>
      </c>
      <c r="K229">
        <f ca="1">VLOOKUP(F229,'LO8A (bench)'!$N$1:$S$4,4,FALSE)</f>
        <v>1370442.5742300099</v>
      </c>
      <c r="L229" t="b">
        <f t="shared" ca="1" si="7"/>
        <v>0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6"/>
        <v>519874</v>
      </c>
      <c r="K230">
        <f ca="1">VLOOKUP(F230,'LO8A (bench)'!$N$1:$S$4,4,FALSE)</f>
        <v>1370442.5742300099</v>
      </c>
      <c r="L230" t="b">
        <f t="shared" ca="1" si="7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6"/>
        <v>1175269</v>
      </c>
      <c r="K231">
        <f ca="1">VLOOKUP(F231,'LO8A (bench)'!$N$1:$S$4,4,FALSE)</f>
        <v>1370442.5742300099</v>
      </c>
      <c r="L231" t="b">
        <f t="shared" ca="1" si="7"/>
        <v>0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6"/>
        <v>519874</v>
      </c>
      <c r="K232">
        <f ca="1">VLOOKUP(F232,'LO8A (bench)'!$N$1:$S$4,4,FALSE)</f>
        <v>1370442.5742300099</v>
      </c>
      <c r="L232" t="b">
        <f t="shared" ca="1" si="7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6"/>
        <v>1175269</v>
      </c>
      <c r="K233">
        <f ca="1">VLOOKUP(F233,'LO8A (bench)'!$N$1:$S$4,4,FALSE)</f>
        <v>1370442.5742300099</v>
      </c>
      <c r="L233" t="b">
        <f t="shared" ca="1" si="7"/>
        <v>0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6"/>
        <v>519877</v>
      </c>
      <c r="K234">
        <f ca="1">VLOOKUP(F234,'LO8A (bench)'!$N$1:$S$4,4,FALSE)</f>
        <v>1370442.5742300099</v>
      </c>
      <c r="L234" t="b">
        <f t="shared" ca="1" si="7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6"/>
        <v>1175269</v>
      </c>
      <c r="K235">
        <f ca="1">VLOOKUP(F235,'LO8A (bench)'!$N$1:$S$4,4,FALSE)</f>
        <v>1370442.5742300099</v>
      </c>
      <c r="L235" t="b">
        <f t="shared" ca="1" si="7"/>
        <v>0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6"/>
        <v>547767</v>
      </c>
      <c r="K236">
        <f ca="1">VLOOKUP(F236,'LO8A (bench)'!$N$1:$S$4,4,FALSE)</f>
        <v>1370442.5742300099</v>
      </c>
      <c r="L236" t="b">
        <f t="shared" ca="1" si="7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6"/>
        <v>1175269</v>
      </c>
      <c r="K237">
        <f ca="1">VLOOKUP(F237,'LO8A (bench)'!$N$1:$S$4,4,FALSE)</f>
        <v>1370442.5742300099</v>
      </c>
      <c r="L237" t="b">
        <f t="shared" ca="1" si="7"/>
        <v>0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6"/>
        <v>555889</v>
      </c>
      <c r="K238">
        <f ca="1">VLOOKUP(F238,'LO8A (bench)'!$N$1:$S$4,4,FALSE)</f>
        <v>1370442.5742300099</v>
      </c>
      <c r="L238" t="b">
        <f t="shared" ca="1" si="7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6"/>
        <v>1175269</v>
      </c>
      <c r="K239">
        <f ca="1">VLOOKUP(F239,'LO8A (bench)'!$N$1:$S$4,4,FALSE)</f>
        <v>1370442.5742300099</v>
      </c>
      <c r="L239" t="b">
        <f t="shared" ca="1" si="7"/>
        <v>0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6"/>
        <v>556012</v>
      </c>
      <c r="K240">
        <f ca="1">VLOOKUP(F240,'LO8A (bench)'!$N$1:$S$4,4,FALSE)</f>
        <v>1370442.5742300099</v>
      </c>
      <c r="L240" t="b">
        <f t="shared" ca="1" si="7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6"/>
        <v>1175292</v>
      </c>
      <c r="K241">
        <f ca="1">VLOOKUP(F241,'LO8A (bench)'!$N$1:$S$4,4,FALSE)</f>
        <v>1370442.5742300099</v>
      </c>
      <c r="L241" t="b">
        <f t="shared" ca="1" si="7"/>
        <v>0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6"/>
        <v>556012</v>
      </c>
      <c r="K242">
        <f ca="1">VLOOKUP(F242,'LO8A (bench)'!$N$1:$S$4,4,FALSE)</f>
        <v>1370442.5742300099</v>
      </c>
      <c r="L242" t="b">
        <f t="shared" ca="1" si="7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6"/>
        <v>1175545</v>
      </c>
      <c r="K243">
        <f ca="1">VLOOKUP(F243,'LO8A (bench)'!$N$1:$S$4,4,FALSE)</f>
        <v>1370442.5742300099</v>
      </c>
      <c r="L243" t="b">
        <f t="shared" ca="1" si="7"/>
        <v>0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6"/>
        <v>556012</v>
      </c>
      <c r="K244">
        <f ca="1">VLOOKUP(F244,'LO8A (bench)'!$N$1:$S$4,4,FALSE)</f>
        <v>1370442.5742300099</v>
      </c>
      <c r="L244" t="b">
        <f t="shared" ca="1" si="7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6"/>
        <v>1175545</v>
      </c>
      <c r="K245">
        <f ca="1">VLOOKUP(F245,'LO8A (bench)'!$N$1:$S$4,4,FALSE)</f>
        <v>1370442.5742300099</v>
      </c>
      <c r="L245" t="b">
        <f t="shared" ca="1" si="7"/>
        <v>0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6"/>
        <v>583466</v>
      </c>
      <c r="K246">
        <f ca="1">VLOOKUP(F246,'LO8A (bench)'!$N$1:$S$4,4,FALSE)</f>
        <v>1370442.5742300099</v>
      </c>
      <c r="L246" t="b">
        <f t="shared" ca="1" si="7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6"/>
        <v>1175545</v>
      </c>
      <c r="K247">
        <f ca="1">VLOOKUP(F247,'LO8A (bench)'!$N$1:$S$4,4,FALSE)</f>
        <v>1370442.5742300099</v>
      </c>
      <c r="L247" t="b">
        <f t="shared" ca="1" si="7"/>
        <v>0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6"/>
        <v>623466</v>
      </c>
      <c r="K248">
        <f ca="1">VLOOKUP(F248,'LO8A (bench)'!$N$1:$S$4,4,FALSE)</f>
        <v>1370442.5742300099</v>
      </c>
      <c r="L248" t="b">
        <f t="shared" ca="1" si="7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6"/>
        <v>1175545</v>
      </c>
      <c r="K249">
        <f ca="1">VLOOKUP(F249,'LO8A (bench)'!$N$1:$S$4,4,FALSE)</f>
        <v>1370442.5742300099</v>
      </c>
      <c r="L249" t="b">
        <f t="shared" ca="1" si="7"/>
        <v>0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6"/>
        <v>663466</v>
      </c>
      <c r="K250">
        <f ca="1">VLOOKUP(F250,'LO8A (bench)'!$N$1:$S$4,4,FALSE)</f>
        <v>1370442.5742300099</v>
      </c>
      <c r="L250" t="b">
        <f t="shared" ca="1" si="7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6"/>
        <v>1175545</v>
      </c>
      <c r="K251">
        <f ca="1">VLOOKUP(F251,'LO8A (bench)'!$N$1:$S$4,4,FALSE)</f>
        <v>1370442.5742300099</v>
      </c>
      <c r="L251" t="b">
        <f t="shared" ca="1" si="7"/>
        <v>0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6"/>
        <v>677935</v>
      </c>
      <c r="K252">
        <f ca="1">VLOOKUP(F252,'LO8A (bench)'!$N$1:$S$4,4,FALSE)</f>
        <v>1370442.5742300099</v>
      </c>
      <c r="L252" t="b">
        <f t="shared" ca="1" si="7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6"/>
        <v>1175545</v>
      </c>
      <c r="K253">
        <f ca="1">VLOOKUP(F253,'LO8A (bench)'!$N$1:$S$4,4,FALSE)</f>
        <v>1370442.5742300099</v>
      </c>
      <c r="L253" t="b">
        <f t="shared" ca="1" si="7"/>
        <v>0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6"/>
        <v>678306</v>
      </c>
      <c r="K254">
        <f ca="1">VLOOKUP(F254,'LO8A (bench)'!$N$1:$S$4,4,FALSE)</f>
        <v>1370442.5742300099</v>
      </c>
      <c r="L254" t="b">
        <f t="shared" ca="1" si="7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6"/>
        <v>1175545</v>
      </c>
      <c r="K255">
        <f ca="1">VLOOKUP(F255,'LO8A (bench)'!$N$1:$S$4,4,FALSE)</f>
        <v>1370442.5742300099</v>
      </c>
      <c r="L255" t="b">
        <f t="shared" ca="1" si="7"/>
        <v>0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6"/>
        <v>678308</v>
      </c>
      <c r="K256">
        <f ca="1">VLOOKUP(F256,'LO8A (bench)'!$N$1:$S$4,4,FALSE)</f>
        <v>1370442.5742300099</v>
      </c>
      <c r="L256" t="b">
        <f t="shared" ca="1" si="7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6"/>
        <v>1175545</v>
      </c>
      <c r="K257">
        <f ca="1">VLOOKUP(F257,'LO8A (bench)'!$N$1:$S$4,4,FALSE)</f>
        <v>1370442.5742300099</v>
      </c>
      <c r="L257" t="b">
        <f t="shared" ca="1" si="7"/>
        <v>0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6"/>
        <v>671326</v>
      </c>
      <c r="K258">
        <f ca="1">VLOOKUP(F258,'LO8A (bench)'!$N$1:$S$4,4,FALSE)</f>
        <v>1370442.5742300099</v>
      </c>
      <c r="L258" t="b">
        <f t="shared" ca="1" si="7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8">I259</f>
        <v>1175545</v>
      </c>
      <c r="K259">
        <f ca="1">VLOOKUP(F259,'LO8A (bench)'!$N$1:$S$4,4,FALSE)</f>
        <v>1370442.5742300099</v>
      </c>
      <c r="L259" t="b">
        <f t="shared" ref="L259:L322" ca="1" si="9">J259&gt;K259</f>
        <v>0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8"/>
        <v>670955</v>
      </c>
      <c r="K260">
        <f ca="1">VLOOKUP(F260,'LO8A (bench)'!$N$1:$S$4,4,FALSE)</f>
        <v>1370442.5742300099</v>
      </c>
      <c r="L260" t="b">
        <f t="shared" ca="1" si="9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8"/>
        <v>1175545</v>
      </c>
      <c r="K261">
        <f ca="1">VLOOKUP(F261,'LO8A (bench)'!$N$1:$S$4,4,FALSE)</f>
        <v>1370442.5742300099</v>
      </c>
      <c r="L261" t="b">
        <f t="shared" ca="1" si="9"/>
        <v>0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8"/>
        <v>719782</v>
      </c>
      <c r="K262">
        <f ca="1">VLOOKUP(F262,'LO8A (bench)'!$N$1:$S$4,4,FALSE)</f>
        <v>1370442.5742300099</v>
      </c>
      <c r="L262" t="b">
        <f t="shared" ca="1" si="9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8"/>
        <v>1175545</v>
      </c>
      <c r="K263">
        <f ca="1">VLOOKUP(F263,'LO8A (bench)'!$N$1:$S$4,4,FALSE)</f>
        <v>1370442.5742300099</v>
      </c>
      <c r="L263" t="b">
        <f t="shared" ca="1" si="9"/>
        <v>0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8"/>
        <v>746845</v>
      </c>
      <c r="K264">
        <f ca="1">VLOOKUP(F264,'LO8A (bench)'!$N$1:$S$4,4,FALSE)</f>
        <v>1370442.5742300099</v>
      </c>
      <c r="L264" t="b">
        <f t="shared" ca="1" si="9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8"/>
        <v>1175545</v>
      </c>
      <c r="K265">
        <f ca="1">VLOOKUP(F265,'LO8A (bench)'!$N$1:$S$4,4,FALSE)</f>
        <v>1370442.5742300099</v>
      </c>
      <c r="L265" t="b">
        <f t="shared" ca="1" si="9"/>
        <v>0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8"/>
        <v>719782</v>
      </c>
      <c r="K266">
        <f ca="1">VLOOKUP(F266,'LO8A (bench)'!$N$1:$S$4,4,FALSE)</f>
        <v>1370442.5742300099</v>
      </c>
      <c r="L266" t="b">
        <f t="shared" ca="1" si="9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8"/>
        <v>1175545</v>
      </c>
      <c r="K267">
        <f ca="1">VLOOKUP(F267,'LO8A (bench)'!$N$1:$S$4,4,FALSE)</f>
        <v>1370442.5742300099</v>
      </c>
      <c r="L267" t="b">
        <f t="shared" ca="1" si="9"/>
        <v>0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8"/>
        <v>746851</v>
      </c>
      <c r="K268">
        <f ca="1">VLOOKUP(F268,'LO8A (bench)'!$N$1:$S$4,4,FALSE)</f>
        <v>1370442.5742300099</v>
      </c>
      <c r="L268" t="b">
        <f t="shared" ca="1" si="9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8"/>
        <v>1175545</v>
      </c>
      <c r="K269">
        <f ca="1">VLOOKUP(F269,'LO8A (bench)'!$N$1:$S$4,4,FALSE)</f>
        <v>1370442.5742300099</v>
      </c>
      <c r="L269" t="b">
        <f t="shared" ca="1" si="9"/>
        <v>0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8"/>
        <v>719782</v>
      </c>
      <c r="K270">
        <f ca="1">VLOOKUP(F270,'LO8A (bench)'!$N$1:$S$4,4,FALSE)</f>
        <v>1370442.5742300099</v>
      </c>
      <c r="L270" t="b">
        <f t="shared" ca="1" si="9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8"/>
        <v>30000</v>
      </c>
      <c r="K271">
        <f ca="1">VLOOKUP(F271,'LO8A (bench)'!$N$1:$S$4,4,FALSE)</f>
        <v>409396.74694548617</v>
      </c>
      <c r="L271" t="b">
        <f t="shared" ca="1" si="9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8"/>
        <v>1729</v>
      </c>
      <c r="K272">
        <f ca="1">VLOOKUP(F272,'LO8A (bench)'!$N$1:$S$4,4,FALSE)</f>
        <v>409396.74694548617</v>
      </c>
      <c r="L272" t="b">
        <f t="shared" ca="1" si="9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8"/>
        <v>12</v>
      </c>
      <c r="K273">
        <f ca="1">VLOOKUP(F273,'LO8A (bench)'!$N$1:$S$4,4,FALSE)</f>
        <v>409396.74694548617</v>
      </c>
      <c r="L273" t="b">
        <f t="shared" ca="1" si="9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8"/>
        <v>1729</v>
      </c>
      <c r="K274">
        <f ca="1">VLOOKUP(F274,'LO8A (bench)'!$N$1:$S$4,4,FALSE)</f>
        <v>409396.74694548617</v>
      </c>
      <c r="L274" t="b">
        <f t="shared" ca="1" si="9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8"/>
        <v>12</v>
      </c>
      <c r="K275">
        <f ca="1">VLOOKUP(F275,'LO8A (bench)'!$N$1:$S$4,4,FALSE)</f>
        <v>409396.74694548617</v>
      </c>
      <c r="L275" t="b">
        <f t="shared" ca="1" si="9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8"/>
        <v>5729</v>
      </c>
      <c r="K276">
        <f ca="1">VLOOKUP(F276,'LO8A (bench)'!$N$1:$S$4,4,FALSE)</f>
        <v>409396.74694548617</v>
      </c>
      <c r="L276" t="b">
        <f t="shared" ca="1" si="9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8"/>
        <v>12</v>
      </c>
      <c r="K277">
        <f ca="1">VLOOKUP(F277,'LO8A (bench)'!$N$1:$S$4,4,FALSE)</f>
        <v>409396.74694548617</v>
      </c>
      <c r="L277" t="b">
        <f t="shared" ca="1" si="9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8"/>
        <v>4500</v>
      </c>
      <c r="K278">
        <f ca="1">VLOOKUP(F278,'LO8A (bench)'!$N$1:$S$4,4,FALSE)</f>
        <v>409396.74694548617</v>
      </c>
      <c r="L278" t="b">
        <f t="shared" ca="1" si="9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8"/>
        <v>12</v>
      </c>
      <c r="K279">
        <f ca="1">VLOOKUP(F279,'LO8A (bench)'!$N$1:$S$4,4,FALSE)</f>
        <v>409396.74694548617</v>
      </c>
      <c r="L279" t="b">
        <f t="shared" ca="1" si="9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8"/>
        <v>5150</v>
      </c>
      <c r="K280">
        <f ca="1">VLOOKUP(F280,'LO8A (bench)'!$N$1:$S$4,4,FALSE)</f>
        <v>409396.74694548617</v>
      </c>
      <c r="L280" t="b">
        <f t="shared" ca="1" si="9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8"/>
        <v>5157</v>
      </c>
      <c r="K281">
        <f ca="1">VLOOKUP(F281,'LO8A (bench)'!$N$1:$S$4,4,FALSE)</f>
        <v>409396.74694548617</v>
      </c>
      <c r="L281" t="b">
        <f t="shared" ca="1" si="9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8"/>
        <v>5150</v>
      </c>
      <c r="K282">
        <f ca="1">VLOOKUP(F282,'LO8A (bench)'!$N$1:$S$4,4,FALSE)</f>
        <v>409396.74694548617</v>
      </c>
      <c r="L282" t="b">
        <f t="shared" ca="1" si="9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8"/>
        <v>5157</v>
      </c>
      <c r="K283">
        <f ca="1">VLOOKUP(F283,'LO8A (bench)'!$N$1:$S$4,4,FALSE)</f>
        <v>409396.74694548617</v>
      </c>
      <c r="L283" t="b">
        <f t="shared" ca="1" si="9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8"/>
        <v>5467</v>
      </c>
      <c r="K284">
        <f ca="1">VLOOKUP(F284,'LO8A (bench)'!$N$1:$S$4,4,FALSE)</f>
        <v>409396.74694548617</v>
      </c>
      <c r="L284" t="b">
        <f t="shared" ca="1" si="9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8"/>
        <v>5545</v>
      </c>
      <c r="K285">
        <f ca="1">VLOOKUP(F285,'LO8A (bench)'!$N$1:$S$4,4,FALSE)</f>
        <v>409396.74694548617</v>
      </c>
      <c r="L285" t="b">
        <f t="shared" ca="1" si="9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8"/>
        <v>5467</v>
      </c>
      <c r="K286">
        <f ca="1">VLOOKUP(F286,'LO8A (bench)'!$N$1:$S$4,4,FALSE)</f>
        <v>409396.74694548617</v>
      </c>
      <c r="L286" t="b">
        <f t="shared" ca="1" si="9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8"/>
        <v>5546</v>
      </c>
      <c r="K287">
        <f ca="1">VLOOKUP(F287,'LO8A (bench)'!$N$1:$S$4,4,FALSE)</f>
        <v>409396.74694548617</v>
      </c>
      <c r="L287" t="b">
        <f t="shared" ca="1" si="9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8"/>
        <v>5467</v>
      </c>
      <c r="K288">
        <f ca="1">VLOOKUP(F288,'LO8A (bench)'!$N$1:$S$4,4,FALSE)</f>
        <v>409396.74694548617</v>
      </c>
      <c r="L288" t="b">
        <f t="shared" ca="1" si="9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8"/>
        <v>5546</v>
      </c>
      <c r="K289">
        <f ca="1">VLOOKUP(F289,'LO8A (bench)'!$N$1:$S$4,4,FALSE)</f>
        <v>409396.74694548617</v>
      </c>
      <c r="L289" t="b">
        <f t="shared" ca="1" si="9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8"/>
        <v>7202</v>
      </c>
      <c r="K290">
        <f ca="1">VLOOKUP(F290,'LO8A (bench)'!$N$1:$S$4,4,FALSE)</f>
        <v>409396.74694548617</v>
      </c>
      <c r="L290" t="b">
        <f t="shared" ca="1" si="9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8"/>
        <v>6035</v>
      </c>
      <c r="K291">
        <f ca="1">VLOOKUP(F291,'LO8A (bench)'!$N$1:$S$4,4,FALSE)</f>
        <v>409396.74694548617</v>
      </c>
      <c r="L291" t="b">
        <f t="shared" ca="1" si="9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8"/>
        <v>7202</v>
      </c>
      <c r="K292">
        <f ca="1">VLOOKUP(F292,'LO8A (bench)'!$N$1:$S$4,4,FALSE)</f>
        <v>409396.74694548617</v>
      </c>
      <c r="L292" t="b">
        <f t="shared" ca="1" si="9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8"/>
        <v>6035</v>
      </c>
      <c r="K293">
        <f ca="1">VLOOKUP(F293,'LO8A (bench)'!$N$1:$S$4,4,FALSE)</f>
        <v>409396.74694548617</v>
      </c>
      <c r="L293" t="b">
        <f t="shared" ca="1" si="9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8"/>
        <v>18273</v>
      </c>
      <c r="K294">
        <f ca="1">VLOOKUP(F294,'LO8A (bench)'!$N$1:$S$4,4,FALSE)</f>
        <v>409396.74694548617</v>
      </c>
      <c r="L294" t="b">
        <f t="shared" ca="1" si="9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8"/>
        <v>6035</v>
      </c>
      <c r="K295">
        <f ca="1">VLOOKUP(F295,'LO8A (bench)'!$N$1:$S$4,4,FALSE)</f>
        <v>409396.74694548617</v>
      </c>
      <c r="L295" t="b">
        <f t="shared" ca="1" si="9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8"/>
        <v>18190</v>
      </c>
      <c r="K296">
        <f ca="1">VLOOKUP(F296,'LO8A (bench)'!$N$1:$S$4,4,FALSE)</f>
        <v>409396.74694548617</v>
      </c>
      <c r="L296" t="b">
        <f t="shared" ca="1" si="9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8"/>
        <v>6035</v>
      </c>
      <c r="K297">
        <f ca="1">VLOOKUP(F297,'LO8A (bench)'!$N$1:$S$4,4,FALSE)</f>
        <v>409396.74694548617</v>
      </c>
      <c r="L297" t="b">
        <f t="shared" ca="1" si="9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8"/>
        <v>41335</v>
      </c>
      <c r="K298">
        <f ca="1">VLOOKUP(F298,'LO8A (bench)'!$N$1:$S$4,4,FALSE)</f>
        <v>409396.74694548617</v>
      </c>
      <c r="L298" t="b">
        <f t="shared" ca="1" si="9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8"/>
        <v>21283</v>
      </c>
      <c r="K299">
        <f ca="1">VLOOKUP(F299,'LO8A (bench)'!$N$1:$S$4,4,FALSE)</f>
        <v>409396.74694548617</v>
      </c>
      <c r="L299" t="b">
        <f t="shared" ca="1" si="9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8"/>
        <v>41335</v>
      </c>
      <c r="K300">
        <f ca="1">VLOOKUP(F300,'LO8A (bench)'!$N$1:$S$4,4,FALSE)</f>
        <v>409396.74694548617</v>
      </c>
      <c r="L300" t="b">
        <f t="shared" ca="1" si="9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8"/>
        <v>22597</v>
      </c>
      <c r="K301">
        <f ca="1">VLOOKUP(F301,'LO8A (bench)'!$N$1:$S$4,4,FALSE)</f>
        <v>409396.74694548617</v>
      </c>
      <c r="L301" t="b">
        <f t="shared" ca="1" si="9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8"/>
        <v>41335</v>
      </c>
      <c r="K302">
        <f ca="1">VLOOKUP(F302,'LO8A (bench)'!$N$1:$S$4,4,FALSE)</f>
        <v>409396.74694548617</v>
      </c>
      <c r="L302" t="b">
        <f t="shared" ca="1" si="9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8"/>
        <v>31623</v>
      </c>
      <c r="K303">
        <f ca="1">VLOOKUP(F303,'LO8A (bench)'!$N$1:$S$4,4,FALSE)</f>
        <v>409396.74694548617</v>
      </c>
      <c r="L303" t="b">
        <f t="shared" ca="1" si="9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8"/>
        <v>41335</v>
      </c>
      <c r="K304">
        <f ca="1">VLOOKUP(F304,'LO8A (bench)'!$N$1:$S$4,4,FALSE)</f>
        <v>409396.74694548617</v>
      </c>
      <c r="L304" t="b">
        <f t="shared" ca="1" si="9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8"/>
        <v>35394</v>
      </c>
      <c r="K305">
        <f ca="1">VLOOKUP(F305,'LO8A (bench)'!$N$1:$S$4,4,FALSE)</f>
        <v>409396.74694548617</v>
      </c>
      <c r="L305" t="b">
        <f t="shared" ca="1" si="9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8"/>
        <v>47914</v>
      </c>
      <c r="K306">
        <f ca="1">VLOOKUP(F306,'LO8A (bench)'!$N$1:$S$4,4,FALSE)</f>
        <v>409396.74694548617</v>
      </c>
      <c r="L306" t="b">
        <f t="shared" ca="1" si="9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8"/>
        <v>41335</v>
      </c>
      <c r="K307">
        <f ca="1">VLOOKUP(F307,'LO8A (bench)'!$N$1:$S$4,4,FALSE)</f>
        <v>409396.74694548617</v>
      </c>
      <c r="L307" t="b">
        <f t="shared" ca="1" si="9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8"/>
        <v>46062</v>
      </c>
      <c r="K308">
        <f ca="1">VLOOKUP(F308,'LO8A (bench)'!$N$1:$S$4,4,FALSE)</f>
        <v>409396.74694548617</v>
      </c>
      <c r="L308" t="b">
        <f t="shared" ca="1" si="9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8"/>
        <v>41335</v>
      </c>
      <c r="K309">
        <f ca="1">VLOOKUP(F309,'LO8A (bench)'!$N$1:$S$4,4,FALSE)</f>
        <v>409396.74694548617</v>
      </c>
      <c r="L309" t="b">
        <f t="shared" ca="1" si="9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8"/>
        <v>46072</v>
      </c>
      <c r="K310">
        <f ca="1">VLOOKUP(F310,'LO8A (bench)'!$N$1:$S$4,4,FALSE)</f>
        <v>409396.74694548617</v>
      </c>
      <c r="L310" t="b">
        <f t="shared" ca="1" si="9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8"/>
        <v>41415</v>
      </c>
      <c r="K311">
        <f ca="1">VLOOKUP(F311,'LO8A (bench)'!$N$1:$S$4,4,FALSE)</f>
        <v>409396.74694548617</v>
      </c>
      <c r="L311" t="b">
        <f t="shared" ca="1" si="9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8"/>
        <v>46072</v>
      </c>
      <c r="K312">
        <f ca="1">VLOOKUP(F312,'LO8A (bench)'!$N$1:$S$4,4,FALSE)</f>
        <v>409396.74694548617</v>
      </c>
      <c r="L312" t="b">
        <f t="shared" ca="1" si="9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8"/>
        <v>43681</v>
      </c>
      <c r="K313">
        <f ca="1">VLOOKUP(F313,'LO8A (bench)'!$N$1:$S$4,4,FALSE)</f>
        <v>409396.74694548617</v>
      </c>
      <c r="L313" t="b">
        <f t="shared" ca="1" si="9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8"/>
        <v>46072</v>
      </c>
      <c r="K314">
        <f ca="1">VLOOKUP(F314,'LO8A (bench)'!$N$1:$S$4,4,FALSE)</f>
        <v>409396.74694548617</v>
      </c>
      <c r="L314" t="b">
        <f t="shared" ca="1" si="9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8"/>
        <v>43681</v>
      </c>
      <c r="K315">
        <f ca="1">VLOOKUP(F315,'LO8A (bench)'!$N$1:$S$4,4,FALSE)</f>
        <v>409396.74694548617</v>
      </c>
      <c r="L315" t="b">
        <f t="shared" ca="1" si="9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8"/>
        <v>45034</v>
      </c>
      <c r="K316">
        <f ca="1">VLOOKUP(F316,'LO8A (bench)'!$N$1:$S$4,4,FALSE)</f>
        <v>409396.74694548617</v>
      </c>
      <c r="L316" t="b">
        <f t="shared" ca="1" si="9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8"/>
        <v>43800</v>
      </c>
      <c r="K317">
        <f ca="1">VLOOKUP(F317,'LO8A (bench)'!$N$1:$S$4,4,FALSE)</f>
        <v>409396.74694548617</v>
      </c>
      <c r="L317" t="b">
        <f t="shared" ca="1" si="9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8"/>
        <v>45034</v>
      </c>
      <c r="K318">
        <f ca="1">VLOOKUP(F318,'LO8A (bench)'!$N$1:$S$4,4,FALSE)</f>
        <v>409396.74694548617</v>
      </c>
      <c r="L318" t="b">
        <f t="shared" ca="1" si="9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8"/>
        <v>43800</v>
      </c>
      <c r="K319">
        <f ca="1">VLOOKUP(F319,'LO8A (bench)'!$N$1:$S$4,4,FALSE)</f>
        <v>409396.74694548617</v>
      </c>
      <c r="L319" t="b">
        <f t="shared" ca="1" si="9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8"/>
        <v>55742</v>
      </c>
      <c r="K320">
        <f ca="1">VLOOKUP(F320,'LO8A (bench)'!$N$1:$S$4,4,FALSE)</f>
        <v>409396.74694548617</v>
      </c>
      <c r="L320" t="b">
        <f t="shared" ca="1" si="9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8"/>
        <v>43800</v>
      </c>
      <c r="K321">
        <f ca="1">VLOOKUP(F321,'LO8A (bench)'!$N$1:$S$4,4,FALSE)</f>
        <v>409396.74694548617</v>
      </c>
      <c r="L321" t="b">
        <f t="shared" ca="1" si="9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8"/>
        <v>59523</v>
      </c>
      <c r="K322">
        <f ca="1">VLOOKUP(F322,'LO8A (bench)'!$N$1:$S$4,4,FALSE)</f>
        <v>409396.74694548617</v>
      </c>
      <c r="L322" t="b">
        <f t="shared" ca="1" si="9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0">I323</f>
        <v>43800</v>
      </c>
      <c r="K323">
        <f ca="1">VLOOKUP(F323,'LO8A (bench)'!$N$1:$S$4,4,FALSE)</f>
        <v>409396.74694548617</v>
      </c>
      <c r="L323" t="b">
        <f t="shared" ref="L323:L386" ca="1" si="11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0"/>
        <v>60501</v>
      </c>
      <c r="K324">
        <f ca="1">VLOOKUP(F324,'LO8A (bench)'!$N$1:$S$4,4,FALSE)</f>
        <v>409396.74694548617</v>
      </c>
      <c r="L324" t="b">
        <f t="shared" ca="1" si="11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0"/>
        <v>43800</v>
      </c>
      <c r="K325">
        <f ca="1">VLOOKUP(F325,'LO8A (bench)'!$N$1:$S$4,4,FALSE)</f>
        <v>409396.74694548617</v>
      </c>
      <c r="L325" t="b">
        <f t="shared" ca="1" si="11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0"/>
        <v>62086</v>
      </c>
      <c r="K326">
        <f ca="1">VLOOKUP(F326,'LO8A (bench)'!$N$1:$S$4,4,FALSE)</f>
        <v>409396.74694548617</v>
      </c>
      <c r="L326" t="b">
        <f t="shared" ca="1" si="11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0"/>
        <v>43800</v>
      </c>
      <c r="K327">
        <f ca="1">VLOOKUP(F327,'LO8A (bench)'!$N$1:$S$4,4,FALSE)</f>
        <v>409396.74694548617</v>
      </c>
      <c r="L327" t="b">
        <f t="shared" ca="1" si="11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0"/>
        <v>65411</v>
      </c>
      <c r="K328">
        <f ca="1">VLOOKUP(F328,'LO8A (bench)'!$N$1:$S$4,4,FALSE)</f>
        <v>409396.74694548617</v>
      </c>
      <c r="L328" t="b">
        <f t="shared" ca="1" si="11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0"/>
        <v>43800</v>
      </c>
      <c r="K329">
        <f ca="1">VLOOKUP(F329,'LO8A (bench)'!$N$1:$S$4,4,FALSE)</f>
        <v>409396.74694548617</v>
      </c>
      <c r="L329" t="b">
        <f t="shared" ca="1" si="11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0"/>
        <v>67177</v>
      </c>
      <c r="K330">
        <f ca="1">VLOOKUP(F330,'LO8A (bench)'!$N$1:$S$4,4,FALSE)</f>
        <v>409396.74694548617</v>
      </c>
      <c r="L330" t="b">
        <f t="shared" ca="1" si="11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0"/>
        <v>43800</v>
      </c>
      <c r="K331">
        <f ca="1">VLOOKUP(F331,'LO8A (bench)'!$N$1:$S$4,4,FALSE)</f>
        <v>409396.74694548617</v>
      </c>
      <c r="L331" t="b">
        <f t="shared" ca="1" si="11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0"/>
        <v>77885</v>
      </c>
      <c r="K332">
        <f ca="1">VLOOKUP(F332,'LO8A (bench)'!$N$1:$S$4,4,FALSE)</f>
        <v>409396.74694548617</v>
      </c>
      <c r="L332" t="b">
        <f t="shared" ca="1" si="11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0"/>
        <v>43800</v>
      </c>
      <c r="K333">
        <f ca="1">VLOOKUP(F333,'LO8A (bench)'!$N$1:$S$4,4,FALSE)</f>
        <v>409396.74694548617</v>
      </c>
      <c r="L333" t="b">
        <f t="shared" ca="1" si="11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0"/>
        <v>81098</v>
      </c>
      <c r="K334">
        <f ca="1">VLOOKUP(F334,'LO8A (bench)'!$N$1:$S$4,4,FALSE)</f>
        <v>409396.74694548617</v>
      </c>
      <c r="L334" t="b">
        <f t="shared" ca="1" si="11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0"/>
        <v>43800</v>
      </c>
      <c r="K335">
        <f ca="1">VLOOKUP(F335,'LO8A (bench)'!$N$1:$S$4,4,FALSE)</f>
        <v>409396.74694548617</v>
      </c>
      <c r="L335" t="b">
        <f t="shared" ca="1" si="11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0"/>
        <v>82367</v>
      </c>
      <c r="K336">
        <f ca="1">VLOOKUP(F336,'LO8A (bench)'!$N$1:$S$4,4,FALSE)</f>
        <v>409396.74694548617</v>
      </c>
      <c r="L336" t="b">
        <f t="shared" ca="1" si="11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0"/>
        <v>43868</v>
      </c>
      <c r="K337">
        <f ca="1">VLOOKUP(F337,'LO8A (bench)'!$N$1:$S$4,4,FALSE)</f>
        <v>409396.74694548617</v>
      </c>
      <c r="L337" t="b">
        <f t="shared" ca="1" si="11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0"/>
        <v>82367</v>
      </c>
      <c r="K338">
        <f ca="1">VLOOKUP(F338,'LO8A (bench)'!$N$1:$S$4,4,FALSE)</f>
        <v>409396.74694548617</v>
      </c>
      <c r="L338" t="b">
        <f t="shared" ca="1" si="11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0"/>
        <v>43868</v>
      </c>
      <c r="K339">
        <f ca="1">VLOOKUP(F339,'LO8A (bench)'!$N$1:$S$4,4,FALSE)</f>
        <v>409396.74694548617</v>
      </c>
      <c r="L339" t="b">
        <f t="shared" ca="1" si="11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0"/>
        <v>81098</v>
      </c>
      <c r="K340">
        <f ca="1">VLOOKUP(F340,'LO8A (bench)'!$N$1:$S$4,4,FALSE)</f>
        <v>409396.74694548617</v>
      </c>
      <c r="L340" t="b">
        <f t="shared" ca="1" si="11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0"/>
        <v>43868</v>
      </c>
      <c r="K341">
        <f ca="1">VLOOKUP(F341,'LO8A (bench)'!$N$1:$S$4,4,FALSE)</f>
        <v>409396.74694548617</v>
      </c>
      <c r="L341" t="b">
        <f t="shared" ca="1" si="11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0"/>
        <v>80953</v>
      </c>
      <c r="K342">
        <f ca="1">VLOOKUP(F342,'LO8A (bench)'!$N$1:$S$4,4,FALSE)</f>
        <v>409396.74694548617</v>
      </c>
      <c r="L342" t="b">
        <f t="shared" ca="1" si="11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0"/>
        <v>43868</v>
      </c>
      <c r="K343">
        <f ca="1">VLOOKUP(F343,'LO8A (bench)'!$N$1:$S$4,4,FALSE)</f>
        <v>409396.74694548617</v>
      </c>
      <c r="L343" t="b">
        <f t="shared" ca="1" si="11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0"/>
        <v>81476</v>
      </c>
      <c r="K344">
        <f ca="1">VLOOKUP(F344,'LO8A (bench)'!$N$1:$S$4,4,FALSE)</f>
        <v>409396.74694548617</v>
      </c>
      <c r="L344" t="b">
        <f t="shared" ca="1" si="11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0"/>
        <v>47086</v>
      </c>
      <c r="K345">
        <f ca="1">VLOOKUP(F345,'LO8A (bench)'!$N$1:$S$4,4,FALSE)</f>
        <v>409396.74694548617</v>
      </c>
      <c r="L345" t="b">
        <f t="shared" ca="1" si="11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0"/>
        <v>81476</v>
      </c>
      <c r="K346">
        <f ca="1">VLOOKUP(F346,'LO8A (bench)'!$N$1:$S$4,4,FALSE)</f>
        <v>409396.74694548617</v>
      </c>
      <c r="L346" t="b">
        <f t="shared" ca="1" si="11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0"/>
        <v>60534</v>
      </c>
      <c r="K347">
        <f ca="1">VLOOKUP(F347,'LO8A (bench)'!$N$1:$S$4,4,FALSE)</f>
        <v>409396.74694548617</v>
      </c>
      <c r="L347" t="b">
        <f t="shared" ca="1" si="11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0"/>
        <v>81476</v>
      </c>
      <c r="K348">
        <f ca="1">VLOOKUP(F348,'LO8A (bench)'!$N$1:$S$4,4,FALSE)</f>
        <v>409396.74694548617</v>
      </c>
      <c r="L348" t="b">
        <f t="shared" ca="1" si="11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0"/>
        <v>60534</v>
      </c>
      <c r="K349">
        <f ca="1">VLOOKUP(F349,'LO8A (bench)'!$N$1:$S$4,4,FALSE)</f>
        <v>409396.74694548617</v>
      </c>
      <c r="L349" t="b">
        <f t="shared" ca="1" si="11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0"/>
        <v>79820</v>
      </c>
      <c r="K350">
        <f ca="1">VLOOKUP(F350,'LO8A (bench)'!$N$1:$S$4,4,FALSE)</f>
        <v>409396.74694548617</v>
      </c>
      <c r="L350" t="b">
        <f t="shared" ca="1" si="11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0"/>
        <v>60534</v>
      </c>
      <c r="K351">
        <f ca="1">VLOOKUP(F351,'LO8A (bench)'!$N$1:$S$4,4,FALSE)</f>
        <v>409396.74694548617</v>
      </c>
      <c r="L351" t="b">
        <f t="shared" ca="1" si="11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0"/>
        <v>78575</v>
      </c>
      <c r="K352">
        <f ca="1">VLOOKUP(F352,'LO8A (bench)'!$N$1:$S$4,4,FALSE)</f>
        <v>409396.74694548617</v>
      </c>
      <c r="L352" t="b">
        <f t="shared" ca="1" si="11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0"/>
        <v>60534</v>
      </c>
      <c r="K353">
        <f ca="1">VLOOKUP(F353,'LO8A (bench)'!$N$1:$S$4,4,FALSE)</f>
        <v>409396.74694548617</v>
      </c>
      <c r="L353" t="b">
        <f t="shared" ca="1" si="11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0"/>
        <v>77742</v>
      </c>
      <c r="K354">
        <f ca="1">VLOOKUP(F354,'LO8A (bench)'!$N$1:$S$4,4,FALSE)</f>
        <v>409396.74694548617</v>
      </c>
      <c r="L354" t="b">
        <f t="shared" ca="1" si="11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0"/>
        <v>60534</v>
      </c>
      <c r="K355">
        <f ca="1">VLOOKUP(F355,'LO8A (bench)'!$N$1:$S$4,4,FALSE)</f>
        <v>409396.74694548617</v>
      </c>
      <c r="L355" t="b">
        <f t="shared" ca="1" si="11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0"/>
        <v>77564</v>
      </c>
      <c r="K356">
        <f ca="1">VLOOKUP(F356,'LO8A (bench)'!$N$1:$S$4,4,FALSE)</f>
        <v>409396.74694548617</v>
      </c>
      <c r="L356" t="b">
        <f t="shared" ca="1" si="11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0"/>
        <v>60534</v>
      </c>
      <c r="K357">
        <f ca="1">VLOOKUP(F357,'LO8A (bench)'!$N$1:$S$4,4,FALSE)</f>
        <v>409396.74694548617</v>
      </c>
      <c r="L357" t="b">
        <f t="shared" ca="1" si="11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0"/>
        <v>87201</v>
      </c>
      <c r="K358">
        <f ca="1">VLOOKUP(F358,'LO8A (bench)'!$N$1:$S$4,4,FALSE)</f>
        <v>409396.74694548617</v>
      </c>
      <c r="L358" t="b">
        <f t="shared" ca="1" si="11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0"/>
        <v>60534</v>
      </c>
      <c r="K359">
        <f ca="1">VLOOKUP(F359,'LO8A (bench)'!$N$1:$S$4,4,FALSE)</f>
        <v>409396.74694548617</v>
      </c>
      <c r="L359" t="b">
        <f t="shared" ca="1" si="11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0"/>
        <v>96838</v>
      </c>
      <c r="K360">
        <f ca="1">VLOOKUP(F360,'LO8A (bench)'!$N$1:$S$4,4,FALSE)</f>
        <v>409396.74694548617</v>
      </c>
      <c r="L360" t="b">
        <f t="shared" ca="1" si="11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0"/>
        <v>60534</v>
      </c>
      <c r="K361">
        <f ca="1">VLOOKUP(F361,'LO8A (bench)'!$N$1:$S$4,4,FALSE)</f>
        <v>409396.74694548617</v>
      </c>
      <c r="L361" t="b">
        <f t="shared" ca="1" si="11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0"/>
        <v>101560</v>
      </c>
      <c r="K362">
        <f ca="1">VLOOKUP(F362,'LO8A (bench)'!$N$1:$S$4,4,FALSE)</f>
        <v>409396.74694548617</v>
      </c>
      <c r="L362" t="b">
        <f t="shared" ca="1" si="11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0"/>
        <v>60534</v>
      </c>
      <c r="K363">
        <f ca="1">VLOOKUP(F363,'LO8A (bench)'!$N$1:$S$4,4,FALSE)</f>
        <v>409396.74694548617</v>
      </c>
      <c r="L363" t="b">
        <f t="shared" ca="1" si="11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0"/>
        <v>91923</v>
      </c>
      <c r="K364">
        <f ca="1">VLOOKUP(F364,'LO8A (bench)'!$N$1:$S$4,4,FALSE)</f>
        <v>409396.74694548617</v>
      </c>
      <c r="L364" t="b">
        <f t="shared" ca="1" si="11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0"/>
        <v>93444</v>
      </c>
      <c r="K365">
        <f ca="1">VLOOKUP(F365,'LO8A (bench)'!$N$1:$S$4,4,FALSE)</f>
        <v>409396.74694548617</v>
      </c>
      <c r="L365" t="b">
        <f t="shared" ca="1" si="11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0"/>
        <v>60534</v>
      </c>
      <c r="K366">
        <f ca="1">VLOOKUP(F366,'LO8A (bench)'!$N$1:$S$4,4,FALSE)</f>
        <v>409396.74694548617</v>
      </c>
      <c r="L366" t="b">
        <f t="shared" ca="1" si="11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0"/>
        <v>83807</v>
      </c>
      <c r="K367">
        <f ca="1">VLOOKUP(F367,'LO8A (bench)'!$N$1:$S$4,4,FALSE)</f>
        <v>409396.74694548617</v>
      </c>
      <c r="L367" t="b">
        <f t="shared" ca="1" si="11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0"/>
        <v>60534</v>
      </c>
      <c r="K368">
        <f ca="1">VLOOKUP(F368,'LO8A (bench)'!$N$1:$S$4,4,FALSE)</f>
        <v>409396.74694548617</v>
      </c>
      <c r="L368" t="b">
        <f t="shared" ca="1" si="11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0"/>
        <v>79085</v>
      </c>
      <c r="K369">
        <f ca="1">VLOOKUP(F369,'LO8A (bench)'!$N$1:$S$4,4,FALSE)</f>
        <v>409396.74694548617</v>
      </c>
      <c r="L369" t="b">
        <f t="shared" ca="1" si="11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0"/>
        <v>60534</v>
      </c>
      <c r="K370">
        <f ca="1">VLOOKUP(F370,'LO8A (bench)'!$N$1:$S$4,4,FALSE)</f>
        <v>409396.74694548617</v>
      </c>
      <c r="L370" t="b">
        <f t="shared" ca="1" si="11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0"/>
        <v>78481</v>
      </c>
      <c r="K371">
        <f ca="1">VLOOKUP(F371,'LO8A (bench)'!$N$1:$S$4,4,FALSE)</f>
        <v>409396.74694548617</v>
      </c>
      <c r="L371" t="b">
        <f t="shared" ca="1" si="11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0"/>
        <v>70353</v>
      </c>
      <c r="K372">
        <f ca="1">VLOOKUP(F372,'LO8A (bench)'!$N$1:$S$4,4,FALSE)</f>
        <v>409396.74694548617</v>
      </c>
      <c r="L372" t="b">
        <f t="shared" ca="1" si="11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0"/>
        <v>78481</v>
      </c>
      <c r="K373">
        <f ca="1">VLOOKUP(F373,'LO8A (bench)'!$N$1:$S$4,4,FALSE)</f>
        <v>409396.74694548617</v>
      </c>
      <c r="L373" t="b">
        <f t="shared" ca="1" si="11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0"/>
        <v>70353</v>
      </c>
      <c r="K374">
        <f ca="1">VLOOKUP(F374,'LO8A (bench)'!$N$1:$S$4,4,FALSE)</f>
        <v>409396.74694548617</v>
      </c>
      <c r="L374" t="b">
        <f t="shared" ca="1" si="11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0"/>
        <v>89189</v>
      </c>
      <c r="K375">
        <f ca="1">VLOOKUP(F375,'LO8A (bench)'!$N$1:$S$4,4,FALSE)</f>
        <v>409396.74694548617</v>
      </c>
      <c r="L375" t="b">
        <f t="shared" ca="1" si="11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0"/>
        <v>70353</v>
      </c>
      <c r="K376">
        <f ca="1">VLOOKUP(F376,'LO8A (bench)'!$N$1:$S$4,4,FALSE)</f>
        <v>409396.74694548617</v>
      </c>
      <c r="L376" t="b">
        <f t="shared" ca="1" si="11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0"/>
        <v>92401</v>
      </c>
      <c r="K377">
        <f ca="1">VLOOKUP(F377,'LO8A (bench)'!$N$1:$S$4,4,FALSE)</f>
        <v>409396.74694548617</v>
      </c>
      <c r="L377" t="b">
        <f t="shared" ca="1" si="11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0"/>
        <v>35536</v>
      </c>
      <c r="K378">
        <f ca="1">VLOOKUP(F378,'LO8A (bench)'!$N$1:$S$4,4,FALSE)</f>
        <v>409396.74694548617</v>
      </c>
      <c r="L378" t="b">
        <f t="shared" ca="1" si="11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0"/>
        <v>92401</v>
      </c>
      <c r="K379">
        <f ca="1">VLOOKUP(F379,'LO8A (bench)'!$N$1:$S$4,4,FALSE)</f>
        <v>409396.74694548617</v>
      </c>
      <c r="L379" t="b">
        <f t="shared" ca="1" si="11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0"/>
        <v>35536</v>
      </c>
      <c r="K380">
        <f ca="1">VLOOKUP(F380,'LO8A (bench)'!$N$1:$S$4,4,FALSE)</f>
        <v>409396.74694548617</v>
      </c>
      <c r="L380" t="b">
        <f t="shared" ca="1" si="11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0"/>
        <v>94087</v>
      </c>
      <c r="K381">
        <f ca="1">VLOOKUP(F381,'LO8A (bench)'!$N$1:$S$4,4,FALSE)</f>
        <v>409396.74694548617</v>
      </c>
      <c r="L381" t="b">
        <f t="shared" ca="1" si="11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0"/>
        <v>35536</v>
      </c>
      <c r="K382">
        <f ca="1">VLOOKUP(F382,'LO8A (bench)'!$N$1:$S$4,4,FALSE)</f>
        <v>409396.74694548617</v>
      </c>
      <c r="L382" t="b">
        <f t="shared" ca="1" si="11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0"/>
        <v>94133</v>
      </c>
      <c r="K383">
        <f ca="1">VLOOKUP(F383,'LO8A (bench)'!$N$1:$S$4,4,FALSE)</f>
        <v>409396.74694548617</v>
      </c>
      <c r="L383" t="b">
        <f t="shared" ca="1" si="11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0"/>
        <v>35608</v>
      </c>
      <c r="K384">
        <f ca="1">VLOOKUP(F384,'LO8A (bench)'!$N$1:$S$4,4,FALSE)</f>
        <v>409396.74694548617</v>
      </c>
      <c r="L384" t="b">
        <f t="shared" ca="1" si="11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0"/>
        <v>94133</v>
      </c>
      <c r="K385">
        <f ca="1">VLOOKUP(F385,'LO8A (bench)'!$N$1:$S$4,4,FALSE)</f>
        <v>409396.74694548617</v>
      </c>
      <c r="L385" t="b">
        <f t="shared" ca="1" si="11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0"/>
        <v>35608</v>
      </c>
      <c r="K386">
        <f ca="1">VLOOKUP(F386,'LO8A (bench)'!$N$1:$S$4,4,FALSE)</f>
        <v>409396.74694548617</v>
      </c>
      <c r="L386" t="b">
        <f t="shared" ca="1" si="11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2">I387</f>
        <v>94661</v>
      </c>
      <c r="K387">
        <f ca="1">VLOOKUP(F387,'LO8A (bench)'!$N$1:$S$4,4,FALSE)</f>
        <v>409396.74694548617</v>
      </c>
      <c r="L387" t="b">
        <f t="shared" ref="L387:L438" ca="1" si="13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2"/>
        <v>36358</v>
      </c>
      <c r="K388">
        <f ca="1">VLOOKUP(F388,'LO8A (bench)'!$N$1:$S$4,4,FALSE)</f>
        <v>409396.74694548617</v>
      </c>
      <c r="L388" t="b">
        <f t="shared" ca="1" si="13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2"/>
        <v>94661</v>
      </c>
      <c r="K389">
        <f ca="1">VLOOKUP(F389,'LO8A (bench)'!$N$1:$S$4,4,FALSE)</f>
        <v>409396.74694548617</v>
      </c>
      <c r="L389" t="b">
        <f t="shared" ca="1" si="13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2"/>
        <v>36358</v>
      </c>
      <c r="K390">
        <f ca="1">VLOOKUP(F390,'LO8A (bench)'!$N$1:$S$4,4,FALSE)</f>
        <v>409396.74694548617</v>
      </c>
      <c r="L390" t="b">
        <f t="shared" ca="1" si="13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2"/>
        <v>97863</v>
      </c>
      <c r="K391">
        <f ca="1">VLOOKUP(F391,'LO8A (bench)'!$N$1:$S$4,4,FALSE)</f>
        <v>409396.74694548617</v>
      </c>
      <c r="L391" t="b">
        <f t="shared" ca="1" si="13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2"/>
        <v>36358</v>
      </c>
      <c r="K392">
        <f ca="1">VLOOKUP(F392,'LO8A (bench)'!$N$1:$S$4,4,FALSE)</f>
        <v>409396.74694548617</v>
      </c>
      <c r="L392" t="b">
        <f t="shared" ca="1" si="13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2"/>
        <v>99225</v>
      </c>
      <c r="K393">
        <f ca="1">VLOOKUP(F393,'LO8A (bench)'!$N$1:$S$4,4,FALSE)</f>
        <v>409396.74694548617</v>
      </c>
      <c r="L393" t="b">
        <f t="shared" ca="1" si="13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2"/>
        <v>36358</v>
      </c>
      <c r="K394">
        <f ca="1">VLOOKUP(F394,'LO8A (bench)'!$N$1:$S$4,4,FALSE)</f>
        <v>409396.74694548617</v>
      </c>
      <c r="L394" t="b">
        <f t="shared" ca="1" si="13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2"/>
        <v>99902</v>
      </c>
      <c r="K395">
        <f ca="1">VLOOKUP(F395,'LO8A (bench)'!$N$1:$S$4,4,FALSE)</f>
        <v>409396.74694548617</v>
      </c>
      <c r="L395" t="b">
        <f t="shared" ca="1" si="13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2"/>
        <v>28516</v>
      </c>
      <c r="K396">
        <f ca="1">VLOOKUP(F396,'LO8A (bench)'!$N$1:$S$4,4,FALSE)</f>
        <v>409396.74694548617</v>
      </c>
      <c r="L396" t="b">
        <f t="shared" ca="1" si="13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2"/>
        <v>99902</v>
      </c>
      <c r="K397">
        <f ca="1">VLOOKUP(F397,'LO8A (bench)'!$N$1:$S$4,4,FALSE)</f>
        <v>409396.74694548617</v>
      </c>
      <c r="L397" t="b">
        <f t="shared" ca="1" si="13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2"/>
        <v>29716</v>
      </c>
      <c r="K398">
        <f ca="1">VLOOKUP(F398,'LO8A (bench)'!$N$1:$S$4,4,FALSE)</f>
        <v>409396.74694548617</v>
      </c>
      <c r="L398" t="b">
        <f t="shared" ca="1" si="13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2"/>
        <v>99902</v>
      </c>
      <c r="K399">
        <f ca="1">VLOOKUP(F399,'LO8A (bench)'!$N$1:$S$4,4,FALSE)</f>
        <v>409396.74694548617</v>
      </c>
      <c r="L399" t="b">
        <f t="shared" ca="1" si="13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2"/>
        <v>29716</v>
      </c>
      <c r="K400">
        <f ca="1">VLOOKUP(F400,'LO8A (bench)'!$N$1:$S$4,4,FALSE)</f>
        <v>409396.74694548617</v>
      </c>
      <c r="L400" t="b">
        <f t="shared" ca="1" si="13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2"/>
        <v>100113</v>
      </c>
      <c r="K401">
        <f ca="1">VLOOKUP(F401,'LO8A (bench)'!$N$1:$S$4,4,FALSE)</f>
        <v>409396.74694548617</v>
      </c>
      <c r="L401" t="b">
        <f t="shared" ca="1" si="13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2"/>
        <v>29716</v>
      </c>
      <c r="K402">
        <f ca="1">VLOOKUP(F402,'LO8A (bench)'!$N$1:$S$4,4,FALSE)</f>
        <v>409396.74694548617</v>
      </c>
      <c r="L402" t="b">
        <f t="shared" ca="1" si="13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2"/>
        <v>101578</v>
      </c>
      <c r="K403">
        <f ca="1">VLOOKUP(F403,'LO8A (bench)'!$N$1:$S$4,4,FALSE)</f>
        <v>409396.74694548617</v>
      </c>
      <c r="L403" t="b">
        <f t="shared" ca="1" si="13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2"/>
        <v>29716</v>
      </c>
      <c r="K404">
        <f ca="1">VLOOKUP(F404,'LO8A (bench)'!$N$1:$S$4,4,FALSE)</f>
        <v>409396.74694548617</v>
      </c>
      <c r="L404" t="b">
        <f t="shared" ca="1" si="13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2"/>
        <v>105737</v>
      </c>
      <c r="K405">
        <f ca="1">VLOOKUP(F405,'LO8A (bench)'!$N$1:$S$4,4,FALSE)</f>
        <v>409396.74694548617</v>
      </c>
      <c r="L405" t="b">
        <f t="shared" ca="1" si="13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2"/>
        <v>29716</v>
      </c>
      <c r="K406">
        <f ca="1">VLOOKUP(F406,'LO8A (bench)'!$N$1:$S$4,4,FALSE)</f>
        <v>409396.74694548617</v>
      </c>
      <c r="L406" t="b">
        <f t="shared" ca="1" si="13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2"/>
        <v>106235</v>
      </c>
      <c r="K407">
        <f ca="1">VLOOKUP(F407,'LO8A (bench)'!$N$1:$S$4,4,FALSE)</f>
        <v>409396.74694548617</v>
      </c>
      <c r="L407" t="b">
        <f t="shared" ca="1" si="13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2"/>
        <v>29716</v>
      </c>
      <c r="K408">
        <f ca="1">VLOOKUP(F408,'LO8A (bench)'!$N$1:$S$4,4,FALSE)</f>
        <v>409396.74694548617</v>
      </c>
      <c r="L408" t="b">
        <f t="shared" ca="1" si="13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2"/>
        <v>110884</v>
      </c>
      <c r="K409">
        <f ca="1">VLOOKUP(F409,'LO8A (bench)'!$N$1:$S$4,4,FALSE)</f>
        <v>409396.74694548617</v>
      </c>
      <c r="L409" t="b">
        <f t="shared" ca="1" si="13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2"/>
        <v>29716</v>
      </c>
      <c r="K410">
        <f ca="1">VLOOKUP(F410,'LO8A (bench)'!$N$1:$S$4,4,FALSE)</f>
        <v>409396.74694548617</v>
      </c>
      <c r="L410" t="b">
        <f t="shared" ca="1" si="13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2"/>
        <v>113468</v>
      </c>
      <c r="K411">
        <f ca="1">VLOOKUP(F411,'LO8A (bench)'!$N$1:$S$4,4,FALSE)</f>
        <v>409396.74694548617</v>
      </c>
      <c r="L411" t="b">
        <f t="shared" ca="1" si="13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2"/>
        <v>30966</v>
      </c>
      <c r="K412">
        <f ca="1">VLOOKUP(F412,'LO8A (bench)'!$N$1:$S$4,4,FALSE)</f>
        <v>409396.74694548617</v>
      </c>
      <c r="L412" t="b">
        <f t="shared" ca="1" si="13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2"/>
        <v>113468</v>
      </c>
      <c r="K413">
        <f ca="1">VLOOKUP(F413,'LO8A (bench)'!$N$1:$S$4,4,FALSE)</f>
        <v>409396.74694548617</v>
      </c>
      <c r="L413" t="b">
        <f t="shared" ca="1" si="13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2"/>
        <v>30971</v>
      </c>
      <c r="K414">
        <f ca="1">VLOOKUP(F414,'LO8A (bench)'!$N$1:$S$4,4,FALSE)</f>
        <v>409396.74694548617</v>
      </c>
      <c r="L414" t="b">
        <f t="shared" ca="1" si="13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2"/>
        <v>113468</v>
      </c>
      <c r="K415">
        <f ca="1">VLOOKUP(F415,'LO8A (bench)'!$N$1:$S$4,4,FALSE)</f>
        <v>409396.74694548617</v>
      </c>
      <c r="L415" t="b">
        <f t="shared" ca="1" si="13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2"/>
        <v>30971</v>
      </c>
      <c r="K416">
        <f ca="1">VLOOKUP(F416,'LO8A (bench)'!$N$1:$S$4,4,FALSE)</f>
        <v>409396.74694548617</v>
      </c>
      <c r="L416" t="b">
        <f t="shared" ca="1" si="13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2"/>
        <v>114404</v>
      </c>
      <c r="K417">
        <f ca="1">VLOOKUP(F417,'LO8A (bench)'!$N$1:$S$4,4,FALSE)</f>
        <v>409396.74694548617</v>
      </c>
      <c r="L417" t="b">
        <f t="shared" ca="1" si="13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2"/>
        <v>30971</v>
      </c>
      <c r="K418">
        <f ca="1">VLOOKUP(F418,'LO8A (bench)'!$N$1:$S$4,4,FALSE)</f>
        <v>409396.74694548617</v>
      </c>
      <c r="L418" t="b">
        <f t="shared" ca="1" si="13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2"/>
        <v>119703</v>
      </c>
      <c r="K419">
        <f ca="1">VLOOKUP(F419,'LO8A (bench)'!$N$1:$S$4,4,FALSE)</f>
        <v>409396.74694548617</v>
      </c>
      <c r="L419" t="b">
        <f t="shared" ca="1" si="13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2"/>
        <v>122276</v>
      </c>
      <c r="K420">
        <f ca="1">VLOOKUP(F420,'LO8A (bench)'!$N$1:$S$4,4,FALSE)</f>
        <v>409396.74694548617</v>
      </c>
      <c r="L420" t="b">
        <f t="shared" ca="1" si="13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2"/>
        <v>30971</v>
      </c>
      <c r="K421">
        <f ca="1">VLOOKUP(F421,'LO8A (bench)'!$N$1:$S$4,4,FALSE)</f>
        <v>409396.74694548617</v>
      </c>
      <c r="L421" t="b">
        <f t="shared" ca="1" si="13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2"/>
        <v>116977</v>
      </c>
      <c r="K422">
        <f ca="1">VLOOKUP(F422,'LO8A (bench)'!$N$1:$S$4,4,FALSE)</f>
        <v>409396.74694548617</v>
      </c>
      <c r="L422" t="b">
        <f t="shared" ca="1" si="13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2"/>
        <v>30971</v>
      </c>
      <c r="K423">
        <f ca="1">VLOOKUP(F423,'LO8A (bench)'!$N$1:$S$4,4,FALSE)</f>
        <v>409396.74694548617</v>
      </c>
      <c r="L423" t="b">
        <f t="shared" ca="1" si="13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2"/>
        <v>116897</v>
      </c>
      <c r="K424">
        <f ca="1">VLOOKUP(F424,'LO8A (bench)'!$N$1:$S$4,4,FALSE)</f>
        <v>409396.74694548617</v>
      </c>
      <c r="L424" t="b">
        <f t="shared" ca="1" si="13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2"/>
        <v>30971</v>
      </c>
      <c r="K425">
        <f ca="1">VLOOKUP(F425,'LO8A (bench)'!$N$1:$S$4,4,FALSE)</f>
        <v>409396.74694548617</v>
      </c>
      <c r="L425" t="b">
        <f t="shared" ca="1" si="13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2"/>
        <v>117066</v>
      </c>
      <c r="K426">
        <f ca="1">VLOOKUP(F426,'LO8A (bench)'!$N$1:$S$4,4,FALSE)</f>
        <v>409396.74694548617</v>
      </c>
      <c r="L426" t="b">
        <f t="shared" ca="1" si="13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2"/>
        <v>30971</v>
      </c>
      <c r="K427">
        <f ca="1">VLOOKUP(F427,'LO8A (bench)'!$N$1:$S$4,4,FALSE)</f>
        <v>409396.74694548617</v>
      </c>
      <c r="L427" t="b">
        <f t="shared" ca="1" si="13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2"/>
        <v>120548</v>
      </c>
      <c r="K428">
        <f ca="1">VLOOKUP(F428,'LO8A (bench)'!$N$1:$S$4,4,FALSE)</f>
        <v>409396.74694548617</v>
      </c>
      <c r="L428" t="b">
        <f t="shared" ca="1" si="13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2"/>
        <v>30971</v>
      </c>
      <c r="K429">
        <f ca="1">VLOOKUP(F429,'LO8A (bench)'!$N$1:$S$4,4,FALSE)</f>
        <v>409396.74694548617</v>
      </c>
      <c r="L429" t="b">
        <f t="shared" ca="1" si="13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2"/>
        <v>120884</v>
      </c>
      <c r="K430">
        <f ca="1">VLOOKUP(F430,'LO8A (bench)'!$N$1:$S$4,4,FALSE)</f>
        <v>409396.74694548617</v>
      </c>
      <c r="L430" t="b">
        <f t="shared" ca="1" si="13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2"/>
        <v>32502</v>
      </c>
      <c r="K431">
        <f ca="1">VLOOKUP(F431,'LO8A (bench)'!$N$1:$S$4,4,FALSE)</f>
        <v>409396.74694548617</v>
      </c>
      <c r="L431" t="b">
        <f t="shared" ca="1" si="13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2"/>
        <v>120884</v>
      </c>
      <c r="K432">
        <f ca="1">VLOOKUP(F432,'LO8A (bench)'!$N$1:$S$4,4,FALSE)</f>
        <v>409396.74694548617</v>
      </c>
      <c r="L432" t="b">
        <f t="shared" ca="1" si="13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2"/>
        <v>32502</v>
      </c>
      <c r="K433">
        <f ca="1">VLOOKUP(F433,'LO8A (bench)'!$N$1:$S$4,4,FALSE)</f>
        <v>409396.74694548617</v>
      </c>
      <c r="L433" t="b">
        <f t="shared" ca="1" si="13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2"/>
        <v>125878</v>
      </c>
      <c r="K434">
        <f ca="1">VLOOKUP(F434,'LO8A (bench)'!$N$1:$S$4,4,FALSE)</f>
        <v>409396.74694548617</v>
      </c>
      <c r="L434" t="b">
        <f t="shared" ca="1" si="13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2"/>
        <v>32502</v>
      </c>
      <c r="K435">
        <f ca="1">VLOOKUP(F435,'LO8A (bench)'!$N$1:$S$4,4,FALSE)</f>
        <v>409396.74694548617</v>
      </c>
      <c r="L435" t="b">
        <f t="shared" ca="1" si="13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2"/>
        <v>128097</v>
      </c>
      <c r="K436">
        <f ca="1">VLOOKUP(F436,'LO8A (bench)'!$N$1:$S$4,4,FALSE)</f>
        <v>409396.74694548617</v>
      </c>
      <c r="L436" t="b">
        <f t="shared" ca="1" si="13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2"/>
        <v>32502</v>
      </c>
      <c r="K437">
        <f ca="1">VLOOKUP(F437,'LO8A (bench)'!$N$1:$S$4,4,FALSE)</f>
        <v>409396.74694548617</v>
      </c>
      <c r="L437" t="b">
        <f t="shared" ca="1" si="13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2"/>
        <v>142703</v>
      </c>
      <c r="K438">
        <f ca="1">VLOOKUP(F438,'LO8A (bench)'!$N$1:$S$4,4,FALSE)</f>
        <v>409396.74694548617</v>
      </c>
      <c r="L438" t="b">
        <f t="shared" ca="1" si="13"/>
        <v>0</v>
      </c>
    </row>
  </sheetData>
  <autoFilter ref="A1:L438" xr:uid="{7115A7C3-2189-4B60-A6A0-A1FB7E496A50}">
    <filterColumn colId="2">
      <filters>
        <filter val="2020.01.20D07:57:01.407276206"/>
        <filter val="2020.01.20D07:57:19.422306910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67D2E-647D-40FF-9942-3D584C913DB3}">
  <dimension ref="A1:U2165"/>
  <sheetViews>
    <sheetView topLeftCell="C1" zoomScale="85" zoomScaleNormal="85" workbookViewId="0">
      <selection activeCell="P3" sqref="P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4" max="14" width="15.28515625" bestFit="1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  <col min="20" max="20" width="19.42578125" bestFit="1" customWidth="1"/>
  </cols>
  <sheetData>
    <row r="1" spans="1:21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3962</v>
      </c>
      <c r="K1" t="s">
        <v>3944</v>
      </c>
      <c r="L1" t="s">
        <v>3289</v>
      </c>
      <c r="N1" t="s">
        <v>39</v>
      </c>
      <c r="O1" t="s">
        <v>46</v>
      </c>
      <c r="P1" t="s">
        <v>3290</v>
      </c>
      <c r="Q1" s="1" t="s">
        <v>3947</v>
      </c>
      <c r="R1" s="9" t="s">
        <v>3946</v>
      </c>
      <c r="S1" s="9" t="s">
        <v>3954</v>
      </c>
      <c r="T1" s="1" t="s">
        <v>3963</v>
      </c>
      <c r="U1" s="1" t="s">
        <v>3964</v>
      </c>
    </row>
    <row r="2" spans="1:21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f ca="1">IF(L2&lt;VLOOKUP(F2,$N$1:$U$4,7,FALSE),VLOOKUP(F2,$N$1:$U$4,7,FALSE),IF(L2&gt;VLOOKUP(F2,$N$1:$U$4,8,FALSE),VLOOKUP(F2,$N$1:$U$4,8,FALSE),L2))</f>
        <v>10000</v>
      </c>
      <c r="K2">
        <v>1</v>
      </c>
      <c r="L2">
        <v>91</v>
      </c>
      <c r="M2">
        <f>O3-O2</f>
        <v>601</v>
      </c>
      <c r="N2" t="s">
        <v>55</v>
      </c>
      <c r="O2">
        <f>MATCH(N2,F$1:F$2165,0)</f>
        <v>2</v>
      </c>
      <c r="P2">
        <v>88</v>
      </c>
      <c r="Q2" s="6">
        <f t="array" aca="1" ref="Q2" ca="1">EXP(AVERAGE(LN(1+INDIRECT("J"&amp;O2):INDIRECT("J"&amp;O3-1)))+ROUND(_xlfn.NORM.S.INV($P$2/100),6)*_xlfn.STDEV.P(LN(1+INDIRECT("J"&amp;O2):INDIRECT("J"&amp;O3-1))))-1</f>
        <v>71517.766223585335</v>
      </c>
      <c r="R2" s="11" t="e">
        <f t="array" aca="1" ref="R2" ca="1">(SUM((INDIRECT("J"&amp;O2):INDIRECT("J"&amp;O3-1))^$P$2)/COUNT(INDIRECT("J"&amp;O2):INDIRECT("J"&amp;O3-1)))^(1/$P$2)</f>
        <v>#NUM!</v>
      </c>
      <c r="S2" s="11">
        <f t="array" aca="1" ref="S2" ca="1">INDEX(INDIRECT("J"&amp;O2):INDIRECT("J"&amp;O3-1),_xlfn.CEILING.MATH($P$2*(O3-O2)/100))</f>
        <v>83334</v>
      </c>
      <c r="T2">
        <f t="array" aca="1" ref="T2" ca="1">MIN(IF(INDIRECT("L"&amp;O2):INDIRECT("L"&amp;O3-1)&gt;=_xlfn.PERCENTILE.INC(INDIRECT("L"&amp;O2):INDIRECT("L"&amp;O3-1),0.15),INDIRECT("L"&amp;O2):INDIRECT("L"&amp;O3-1)))</f>
        <v>10000</v>
      </c>
      <c r="U2">
        <f t="array" aca="1" ref="U2" ca="1">MAX(IF(INDIRECT("L"&amp;O2):INDIRECT("L"&amp;O3-1)&lt;=_xlfn.PERCENTILE.INC(INDIRECT("L"&amp;O2):INDIRECT("L"&amp;O3-1),0.85),INDIRECT("L"&amp;O2):INDIRECT("L"&amp;O3-1)))</f>
        <v>83334</v>
      </c>
    </row>
    <row r="3" spans="1:21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f t="shared" ref="J3:J66" ca="1" si="0">IF(L3&lt;VLOOKUP(F3,$N$1:$U$4,7,FALSE),VLOOKUP(F3,$N$1:$U$4,7,FALSE),IF(L3&gt;VLOOKUP(F3,$N$1:$U$4,8,FALSE),VLOOKUP(F3,$N$1:$U$4,8,FALSE),L3))</f>
        <v>10000</v>
      </c>
      <c r="K3">
        <v>2</v>
      </c>
      <c r="L3">
        <v>91</v>
      </c>
      <c r="M3">
        <f t="shared" ref="M3:M4" si="1">O4-O3</f>
        <v>884</v>
      </c>
      <c r="N3" t="s">
        <v>958</v>
      </c>
      <c r="O3">
        <f t="shared" ref="O3:O4" si="2">MATCH(N3,F$1:F$2165,0)</f>
        <v>603</v>
      </c>
      <c r="Q3" s="6">
        <f t="array" aca="1" ref="Q3" ca="1">EXP(AVERAGE(LN(1+INDIRECT("J"&amp;O3):INDIRECT("J"&amp;O4-1)))+ROUND(_xlfn.NORM.S.INV($P$2/100),6)*_xlfn.STDEV.P(LN(1+INDIRECT("J"&amp;O3):INDIRECT("J"&amp;O4-1))))-1</f>
        <v>928480.43869384762</v>
      </c>
      <c r="R3" s="11" t="e">
        <f t="array" aca="1" ref="R3" ca="1">(SUM((INDIRECT("J"&amp;O3):INDIRECT("J"&amp;O4-1))^$P$2)/COUNT(INDIRECT("J"&amp;O3):INDIRECT("J"&amp;O4-1)))^(1/$P$2)</f>
        <v>#NUM!</v>
      </c>
      <c r="S3" s="11">
        <f t="array" aca="1" ref="S3" ca="1">INDEX(INDIRECT("J"&amp;O3):INDIRECT("J"&amp;O4-1),_xlfn.CEILING.MATH($P$2*(O4-O3)/100))</f>
        <v>1092381</v>
      </c>
      <c r="T3">
        <f t="array" aca="1" ref="T3" ca="1">MIN(IF(INDIRECT("L"&amp;O3):INDIRECT("L"&amp;O4-1)&gt;=_xlfn.PERCENTILE.INC(INDIRECT("L"&amp;O3):INDIRECT("L"&amp;O4-1),0.15),INDIRECT("L"&amp;O3):INDIRECT("L"&amp;O4-1)))</f>
        <v>136832</v>
      </c>
      <c r="U3">
        <f t="array" aca="1" ref="U3" ca="1">MAX(IF(INDIRECT("L"&amp;O3):INDIRECT("L"&amp;O4-1)&lt;=_xlfn.PERCENTILE.INC(INDIRECT("L"&amp;O3):INDIRECT("L"&amp;O4-1),0.85),INDIRECT("L"&amp;O3):INDIRECT("L"&amp;O4-1)))</f>
        <v>1092381</v>
      </c>
    </row>
    <row r="4" spans="1:21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f t="shared" ca="1" si="0"/>
        <v>10000</v>
      </c>
      <c r="K4">
        <v>3</v>
      </c>
      <c r="L4">
        <v>100</v>
      </c>
      <c r="M4">
        <f t="shared" si="1"/>
        <v>679</v>
      </c>
      <c r="N4" t="s">
        <v>2275</v>
      </c>
      <c r="O4">
        <f t="shared" si="2"/>
        <v>1487</v>
      </c>
      <c r="Q4" s="6">
        <f t="array" aca="1" ref="Q4" ca="1">EXP(AVERAGE(LN(1+INDIRECT("J"&amp;O4):INDIRECT("J"&amp;O5-1)))+ROUND(_xlfn.NORM.S.INV($P$2/100),6)*_xlfn.STDEV.P(LN(1+INDIRECT("J"&amp;O4):INDIRECT("J"&amp;O5-1))))-1</f>
        <v>204363.62933715596</v>
      </c>
      <c r="R4" s="11" t="e">
        <f t="array" aca="1" ref="R4" ca="1">(SUM((INDIRECT("J"&amp;O4):INDIRECT("J"&amp;O5-1))^$P$2)/COUNT(INDIRECT("J"&amp;O4):INDIRECT("J"&amp;O5-1)))^(1/$P$2)</f>
        <v>#NUM!</v>
      </c>
      <c r="S4" s="11">
        <f t="array" aca="1" ref="S4" ca="1">INDEX(INDIRECT("J"&amp;O4):INDIRECT("J"&amp;O5-1),_xlfn.CEILING.MATH($P$2*(O5-O4)/100))</f>
        <v>239237</v>
      </c>
      <c r="T4">
        <f t="array" aca="1" ref="T4" ca="1">MIN(IF(INDIRECT("L"&amp;O4):INDIRECT("L"&amp;O5-1)&gt;=_xlfn.PERCENTILE.INC(INDIRECT("L"&amp;O4):INDIRECT("L"&amp;O5-1),0.15),INDIRECT("L"&amp;O4):INDIRECT("L"&amp;O5-1)))</f>
        <v>34888</v>
      </c>
      <c r="U4">
        <f t="array" aca="1" ref="U4" ca="1">MAX(IF(INDIRECT("L"&amp;O4):INDIRECT("L"&amp;O5-1)&lt;=_xlfn.PERCENTILE.INC(INDIRECT("L"&amp;O4):INDIRECT("L"&amp;O5-1),0.85),INDIRECT("L"&amp;O4):INDIRECT("L"&amp;O5-1)))</f>
        <v>239237</v>
      </c>
    </row>
    <row r="5" spans="1:21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f t="shared" ca="1" si="0"/>
        <v>10000</v>
      </c>
      <c r="K5">
        <v>4</v>
      </c>
      <c r="L5">
        <v>100</v>
      </c>
      <c r="O5">
        <v>2166</v>
      </c>
      <c r="Q5" s="8"/>
      <c r="R5" s="8"/>
      <c r="S5" s="8"/>
    </row>
    <row r="6" spans="1:21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f t="shared" ca="1" si="0"/>
        <v>10000</v>
      </c>
      <c r="K6">
        <v>5</v>
      </c>
      <c r="L6">
        <v>100</v>
      </c>
      <c r="Q6" s="8"/>
      <c r="R6" s="8"/>
      <c r="S6" s="8"/>
    </row>
    <row r="7" spans="1:21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f t="shared" ca="1" si="0"/>
        <v>10000</v>
      </c>
      <c r="K7">
        <v>6</v>
      </c>
      <c r="L7">
        <v>100</v>
      </c>
      <c r="Q7" s="8"/>
      <c r="R7" s="8"/>
      <c r="S7" s="8"/>
    </row>
    <row r="8" spans="1:21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f t="shared" ca="1" si="0"/>
        <v>10000</v>
      </c>
      <c r="K8">
        <v>7</v>
      </c>
      <c r="L8">
        <v>100</v>
      </c>
      <c r="R8" s="4"/>
    </row>
    <row r="9" spans="1:21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f t="shared" ca="1" si="0"/>
        <v>10000</v>
      </c>
      <c r="K9">
        <v>8</v>
      </c>
      <c r="L9">
        <v>100</v>
      </c>
      <c r="R9" s="4"/>
    </row>
    <row r="10" spans="1:21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f t="shared" ca="1" si="0"/>
        <v>10000</v>
      </c>
      <c r="K10">
        <v>9</v>
      </c>
      <c r="L10">
        <v>100</v>
      </c>
    </row>
    <row r="11" spans="1:21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f t="shared" ca="1" si="0"/>
        <v>10000</v>
      </c>
      <c r="K11">
        <v>10</v>
      </c>
      <c r="L11">
        <v>100</v>
      </c>
    </row>
    <row r="12" spans="1:21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f t="shared" ca="1" si="0"/>
        <v>10000</v>
      </c>
      <c r="K12">
        <v>11</v>
      </c>
      <c r="L12">
        <v>100</v>
      </c>
      <c r="R12" s="4"/>
    </row>
    <row r="13" spans="1:21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f t="shared" ca="1" si="0"/>
        <v>10000</v>
      </c>
      <c r="K13">
        <v>12</v>
      </c>
      <c r="L13">
        <v>100</v>
      </c>
      <c r="R13" s="4"/>
    </row>
    <row r="14" spans="1:21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f t="shared" ca="1" si="0"/>
        <v>10000</v>
      </c>
      <c r="K14">
        <v>13</v>
      </c>
      <c r="L14">
        <v>100</v>
      </c>
      <c r="R14" s="4"/>
    </row>
    <row r="15" spans="1:21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f t="shared" ca="1" si="0"/>
        <v>10000</v>
      </c>
      <c r="K15">
        <v>14</v>
      </c>
      <c r="L15">
        <v>100</v>
      </c>
      <c r="R15" s="4"/>
    </row>
    <row r="16" spans="1:21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f t="shared" ca="1" si="0"/>
        <v>10000</v>
      </c>
      <c r="K16">
        <v>15</v>
      </c>
      <c r="L16">
        <v>100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f t="shared" ca="1" si="0"/>
        <v>10000</v>
      </c>
      <c r="K17">
        <v>16</v>
      </c>
      <c r="L17">
        <v>100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f t="shared" ca="1" si="0"/>
        <v>10000</v>
      </c>
      <c r="K18">
        <v>17</v>
      </c>
      <c r="L18">
        <v>100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f t="shared" ca="1" si="0"/>
        <v>10000</v>
      </c>
      <c r="K19">
        <v>18</v>
      </c>
      <c r="L19">
        <v>100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f t="shared" ca="1" si="0"/>
        <v>10000</v>
      </c>
      <c r="K20">
        <v>19</v>
      </c>
      <c r="L20">
        <v>524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f t="shared" ca="1" si="0"/>
        <v>10000</v>
      </c>
      <c r="K21">
        <v>20</v>
      </c>
      <c r="L21">
        <v>524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f t="shared" ca="1" si="0"/>
        <v>10000</v>
      </c>
      <c r="K22">
        <v>21</v>
      </c>
      <c r="L22">
        <v>524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f t="shared" ca="1" si="0"/>
        <v>10000</v>
      </c>
      <c r="K23">
        <v>22</v>
      </c>
      <c r="L23">
        <v>524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f t="shared" ca="1" si="0"/>
        <v>10000</v>
      </c>
      <c r="K24">
        <v>23</v>
      </c>
      <c r="L24">
        <v>524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f t="shared" ca="1" si="0"/>
        <v>10000</v>
      </c>
      <c r="K25">
        <v>24</v>
      </c>
      <c r="L25">
        <v>1000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f t="shared" ca="1" si="0"/>
        <v>10000</v>
      </c>
      <c r="K26">
        <v>25</v>
      </c>
      <c r="L26">
        <v>1000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f t="shared" ca="1" si="0"/>
        <v>10000</v>
      </c>
      <c r="K27">
        <v>26</v>
      </c>
      <c r="L27">
        <v>1000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f t="shared" ca="1" si="0"/>
        <v>10000</v>
      </c>
      <c r="K28">
        <v>27</v>
      </c>
      <c r="L28">
        <v>1000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f t="shared" ca="1" si="0"/>
        <v>10000</v>
      </c>
      <c r="K29">
        <v>28</v>
      </c>
      <c r="L29">
        <v>1065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f t="shared" ca="1" si="0"/>
        <v>10000</v>
      </c>
      <c r="K30">
        <v>29</v>
      </c>
      <c r="L30">
        <v>1284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f t="shared" ca="1" si="0"/>
        <v>10000</v>
      </c>
      <c r="K31">
        <v>30</v>
      </c>
      <c r="L31">
        <v>1285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f t="shared" ca="1" si="0"/>
        <v>10000</v>
      </c>
      <c r="K32">
        <v>31</v>
      </c>
      <c r="L32">
        <v>1285</v>
      </c>
    </row>
    <row r="33" spans="1:12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f t="shared" ca="1" si="0"/>
        <v>10000</v>
      </c>
      <c r="K33">
        <v>32</v>
      </c>
      <c r="L33">
        <v>1575</v>
      </c>
    </row>
    <row r="34" spans="1:12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f t="shared" ca="1" si="0"/>
        <v>10000</v>
      </c>
      <c r="K34">
        <v>33</v>
      </c>
      <c r="L34">
        <v>1585</v>
      </c>
    </row>
    <row r="35" spans="1:12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f t="shared" ca="1" si="0"/>
        <v>10000</v>
      </c>
      <c r="K35">
        <v>34</v>
      </c>
      <c r="L35">
        <v>1622</v>
      </c>
    </row>
    <row r="36" spans="1:12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f t="shared" ca="1" si="0"/>
        <v>10000</v>
      </c>
      <c r="K36">
        <v>35</v>
      </c>
      <c r="L36">
        <v>1622</v>
      </c>
    </row>
    <row r="37" spans="1:12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f t="shared" ca="1" si="0"/>
        <v>10000</v>
      </c>
      <c r="K37">
        <v>36</v>
      </c>
      <c r="L37">
        <v>1622</v>
      </c>
    </row>
    <row r="38" spans="1:12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f t="shared" ca="1" si="0"/>
        <v>10000</v>
      </c>
      <c r="K38">
        <v>37</v>
      </c>
      <c r="L38">
        <v>1649</v>
      </c>
    </row>
    <row r="39" spans="1:12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f t="shared" ca="1" si="0"/>
        <v>10000</v>
      </c>
      <c r="K39">
        <v>38</v>
      </c>
      <c r="L39">
        <v>1705</v>
      </c>
    </row>
    <row r="40" spans="1:12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f t="shared" ca="1" si="0"/>
        <v>10000</v>
      </c>
      <c r="K40">
        <v>39</v>
      </c>
      <c r="L40">
        <v>2066</v>
      </c>
    </row>
    <row r="41" spans="1:12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f t="shared" ca="1" si="0"/>
        <v>10000</v>
      </c>
      <c r="K41">
        <v>40</v>
      </c>
      <c r="L41">
        <v>2452</v>
      </c>
    </row>
    <row r="42" spans="1:12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f t="shared" ca="1" si="0"/>
        <v>10000</v>
      </c>
      <c r="K42">
        <v>41</v>
      </c>
      <c r="L42">
        <v>2800</v>
      </c>
    </row>
    <row r="43" spans="1:12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f t="shared" ca="1" si="0"/>
        <v>10000</v>
      </c>
      <c r="K43">
        <v>42</v>
      </c>
      <c r="L43">
        <v>3167</v>
      </c>
    </row>
    <row r="44" spans="1:12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f t="shared" ca="1" si="0"/>
        <v>10000</v>
      </c>
      <c r="K44">
        <v>43</v>
      </c>
      <c r="L44">
        <v>3167</v>
      </c>
    </row>
    <row r="45" spans="1:12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f t="shared" ca="1" si="0"/>
        <v>10000</v>
      </c>
      <c r="K45">
        <v>44</v>
      </c>
      <c r="L45">
        <v>3167</v>
      </c>
    </row>
    <row r="46" spans="1:12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f t="shared" ca="1" si="0"/>
        <v>10000</v>
      </c>
      <c r="K46">
        <v>45</v>
      </c>
      <c r="L46">
        <v>3168</v>
      </c>
    </row>
    <row r="47" spans="1:12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f t="shared" ca="1" si="0"/>
        <v>10000</v>
      </c>
      <c r="K47">
        <v>46</v>
      </c>
      <c r="L47">
        <v>3168</v>
      </c>
    </row>
    <row r="48" spans="1:12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f t="shared" ca="1" si="0"/>
        <v>10000</v>
      </c>
      <c r="K48">
        <v>47</v>
      </c>
      <c r="L48">
        <v>3168</v>
      </c>
    </row>
    <row r="49" spans="1:12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f t="shared" ca="1" si="0"/>
        <v>10000</v>
      </c>
      <c r="K49">
        <v>48</v>
      </c>
      <c r="L49">
        <v>3168</v>
      </c>
    </row>
    <row r="50" spans="1:12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f t="shared" ca="1" si="0"/>
        <v>10000</v>
      </c>
      <c r="K50">
        <v>49</v>
      </c>
      <c r="L50">
        <v>3168</v>
      </c>
    </row>
    <row r="51" spans="1:12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f t="shared" ca="1" si="0"/>
        <v>10000</v>
      </c>
      <c r="K51">
        <v>50</v>
      </c>
      <c r="L51">
        <v>3168</v>
      </c>
    </row>
    <row r="52" spans="1:12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f t="shared" ca="1" si="0"/>
        <v>10000</v>
      </c>
      <c r="K52">
        <v>51</v>
      </c>
      <c r="L52">
        <v>3168</v>
      </c>
    </row>
    <row r="53" spans="1:12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f t="shared" ca="1" si="0"/>
        <v>10000</v>
      </c>
      <c r="K53">
        <v>52</v>
      </c>
      <c r="L53">
        <v>3304</v>
      </c>
    </row>
    <row r="54" spans="1:12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f t="shared" ca="1" si="0"/>
        <v>10000</v>
      </c>
      <c r="K54">
        <v>53</v>
      </c>
      <c r="L54">
        <v>3304</v>
      </c>
    </row>
    <row r="55" spans="1:12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f t="shared" ca="1" si="0"/>
        <v>10000</v>
      </c>
      <c r="K55">
        <v>54</v>
      </c>
      <c r="L55">
        <v>3888</v>
      </c>
    </row>
    <row r="56" spans="1:12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f t="shared" ca="1" si="0"/>
        <v>10000</v>
      </c>
      <c r="K56">
        <v>55</v>
      </c>
      <c r="L56">
        <v>3888</v>
      </c>
    </row>
    <row r="57" spans="1:12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f t="shared" ca="1" si="0"/>
        <v>10000</v>
      </c>
      <c r="K57">
        <v>56</v>
      </c>
      <c r="L57">
        <v>3888</v>
      </c>
    </row>
    <row r="58" spans="1:12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f t="shared" ca="1" si="0"/>
        <v>10000</v>
      </c>
      <c r="K58">
        <v>57</v>
      </c>
      <c r="L58">
        <v>4700</v>
      </c>
    </row>
    <row r="59" spans="1:12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f t="shared" ca="1" si="0"/>
        <v>10000</v>
      </c>
      <c r="K59">
        <v>58</v>
      </c>
      <c r="L59">
        <v>4700</v>
      </c>
    </row>
    <row r="60" spans="1:12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f t="shared" ca="1" si="0"/>
        <v>10000</v>
      </c>
      <c r="K60">
        <v>59</v>
      </c>
      <c r="L60">
        <v>5000</v>
      </c>
    </row>
    <row r="61" spans="1:12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f t="shared" ca="1" si="0"/>
        <v>10000</v>
      </c>
      <c r="K61">
        <v>60</v>
      </c>
      <c r="L61">
        <v>5000</v>
      </c>
    </row>
    <row r="62" spans="1:12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f t="shared" ca="1" si="0"/>
        <v>10000</v>
      </c>
      <c r="K62">
        <v>61</v>
      </c>
      <c r="L62">
        <v>5020</v>
      </c>
    </row>
    <row r="63" spans="1:12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f t="shared" ca="1" si="0"/>
        <v>10000</v>
      </c>
      <c r="K63">
        <v>62</v>
      </c>
      <c r="L63">
        <v>5488</v>
      </c>
    </row>
    <row r="64" spans="1:12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f t="shared" ca="1" si="0"/>
        <v>10000</v>
      </c>
      <c r="K64">
        <v>63</v>
      </c>
      <c r="L64">
        <v>5488</v>
      </c>
    </row>
    <row r="65" spans="1:12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f t="shared" ca="1" si="0"/>
        <v>10000</v>
      </c>
      <c r="K65">
        <v>64</v>
      </c>
      <c r="L65">
        <v>5750</v>
      </c>
    </row>
    <row r="66" spans="1:12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f t="shared" ca="1" si="0"/>
        <v>10000</v>
      </c>
      <c r="K66">
        <v>65</v>
      </c>
      <c r="L66">
        <v>6270</v>
      </c>
    </row>
    <row r="67" spans="1:12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f t="shared" ref="J67:J130" ca="1" si="3">IF(L67&lt;VLOOKUP(F67,$N$1:$U$4,7,FALSE),VLOOKUP(F67,$N$1:$U$4,7,FALSE),IF(L67&gt;VLOOKUP(F67,$N$1:$U$4,8,FALSE),VLOOKUP(F67,$N$1:$U$4,8,FALSE),L67))</f>
        <v>10000</v>
      </c>
      <c r="K67">
        <v>66</v>
      </c>
      <c r="L67">
        <v>6911</v>
      </c>
    </row>
    <row r="68" spans="1:12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f t="shared" ca="1" si="3"/>
        <v>10000</v>
      </c>
      <c r="K68">
        <v>67</v>
      </c>
      <c r="L68">
        <v>6911</v>
      </c>
    </row>
    <row r="69" spans="1:12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f t="shared" ca="1" si="3"/>
        <v>10000</v>
      </c>
      <c r="K69">
        <v>68</v>
      </c>
      <c r="L69">
        <v>6911</v>
      </c>
    </row>
    <row r="70" spans="1:12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f t="shared" ca="1" si="3"/>
        <v>10000</v>
      </c>
      <c r="K70">
        <v>69</v>
      </c>
      <c r="L70">
        <v>6971</v>
      </c>
    </row>
    <row r="71" spans="1:12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f t="shared" ca="1" si="3"/>
        <v>10000</v>
      </c>
      <c r="K71">
        <v>70</v>
      </c>
      <c r="L71">
        <v>6971</v>
      </c>
    </row>
    <row r="72" spans="1:12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f t="shared" ca="1" si="3"/>
        <v>10000</v>
      </c>
      <c r="K72">
        <v>71</v>
      </c>
      <c r="L72">
        <v>7235</v>
      </c>
    </row>
    <row r="73" spans="1:12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f t="shared" ca="1" si="3"/>
        <v>10000</v>
      </c>
      <c r="K73">
        <v>72</v>
      </c>
      <c r="L73">
        <v>7391</v>
      </c>
    </row>
    <row r="74" spans="1:12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f t="shared" ca="1" si="3"/>
        <v>10000</v>
      </c>
      <c r="K74">
        <v>73</v>
      </c>
      <c r="L74">
        <v>7788</v>
      </c>
    </row>
    <row r="75" spans="1:12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f t="shared" ca="1" si="3"/>
        <v>10000</v>
      </c>
      <c r="K75">
        <v>74</v>
      </c>
      <c r="L75">
        <v>8012</v>
      </c>
    </row>
    <row r="76" spans="1:12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f t="shared" ca="1" si="3"/>
        <v>10000</v>
      </c>
      <c r="K76">
        <v>75</v>
      </c>
      <c r="L76">
        <v>8016</v>
      </c>
    </row>
    <row r="77" spans="1:12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f t="shared" ca="1" si="3"/>
        <v>10000</v>
      </c>
      <c r="K77">
        <v>76</v>
      </c>
      <c r="L77">
        <v>8016</v>
      </c>
    </row>
    <row r="78" spans="1:12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f t="shared" ca="1" si="3"/>
        <v>10000</v>
      </c>
      <c r="K78">
        <v>77</v>
      </c>
      <c r="L78">
        <v>8016</v>
      </c>
    </row>
    <row r="79" spans="1:12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f t="shared" ca="1" si="3"/>
        <v>10000</v>
      </c>
      <c r="K79">
        <v>78</v>
      </c>
      <c r="L79">
        <v>8628</v>
      </c>
    </row>
    <row r="80" spans="1:12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f t="shared" ca="1" si="3"/>
        <v>10000</v>
      </c>
      <c r="K80">
        <v>79</v>
      </c>
      <c r="L80">
        <v>9338</v>
      </c>
    </row>
    <row r="81" spans="1:12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f t="shared" ca="1" si="3"/>
        <v>10000</v>
      </c>
      <c r="K81">
        <v>80</v>
      </c>
      <c r="L81">
        <v>9456</v>
      </c>
    </row>
    <row r="82" spans="1:12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f t="shared" ca="1" si="3"/>
        <v>10000</v>
      </c>
      <c r="K82">
        <v>81</v>
      </c>
      <c r="L82">
        <v>9456</v>
      </c>
    </row>
    <row r="83" spans="1:12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f t="shared" ca="1" si="3"/>
        <v>10000</v>
      </c>
      <c r="K83">
        <v>82</v>
      </c>
      <c r="L83">
        <v>9489</v>
      </c>
    </row>
    <row r="84" spans="1:12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f t="shared" ca="1" si="3"/>
        <v>10000</v>
      </c>
      <c r="K84">
        <v>83</v>
      </c>
      <c r="L84">
        <v>9502</v>
      </c>
    </row>
    <row r="85" spans="1:12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f t="shared" ca="1" si="3"/>
        <v>10000</v>
      </c>
      <c r="K85">
        <v>84</v>
      </c>
      <c r="L85">
        <v>9519</v>
      </c>
    </row>
    <row r="86" spans="1:12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f t="shared" ca="1" si="3"/>
        <v>10000</v>
      </c>
      <c r="K86">
        <v>85</v>
      </c>
      <c r="L86">
        <v>9560</v>
      </c>
    </row>
    <row r="87" spans="1:12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f t="shared" ca="1" si="3"/>
        <v>10000</v>
      </c>
      <c r="K87">
        <v>86</v>
      </c>
      <c r="L87">
        <v>9560</v>
      </c>
    </row>
    <row r="88" spans="1:12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f t="shared" ca="1" si="3"/>
        <v>10000</v>
      </c>
      <c r="K88">
        <v>87</v>
      </c>
      <c r="L88">
        <v>9560</v>
      </c>
    </row>
    <row r="89" spans="1:12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f t="shared" ca="1" si="3"/>
        <v>10000</v>
      </c>
      <c r="K89">
        <v>88</v>
      </c>
      <c r="L89">
        <v>10000</v>
      </c>
    </row>
    <row r="90" spans="1:12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f t="shared" ca="1" si="3"/>
        <v>10000</v>
      </c>
      <c r="K90">
        <v>89</v>
      </c>
      <c r="L90">
        <v>10000</v>
      </c>
    </row>
    <row r="91" spans="1:12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f t="shared" ca="1" si="3"/>
        <v>10000</v>
      </c>
      <c r="K91">
        <v>90</v>
      </c>
      <c r="L91">
        <v>10000</v>
      </c>
    </row>
    <row r="92" spans="1:12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f t="shared" ca="1" si="3"/>
        <v>10000</v>
      </c>
      <c r="K92">
        <v>91</v>
      </c>
      <c r="L92">
        <v>10000</v>
      </c>
    </row>
    <row r="93" spans="1:12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f t="shared" ca="1" si="3"/>
        <v>10058</v>
      </c>
      <c r="K93">
        <v>92</v>
      </c>
      <c r="L93">
        <v>10058</v>
      </c>
    </row>
    <row r="94" spans="1:12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f t="shared" ca="1" si="3"/>
        <v>10058</v>
      </c>
      <c r="K94">
        <v>93</v>
      </c>
      <c r="L94">
        <v>10058</v>
      </c>
    </row>
    <row r="95" spans="1:12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f t="shared" ca="1" si="3"/>
        <v>10058</v>
      </c>
      <c r="K95">
        <v>94</v>
      </c>
      <c r="L95">
        <v>10058</v>
      </c>
    </row>
    <row r="96" spans="1:12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f t="shared" ca="1" si="3"/>
        <v>10058</v>
      </c>
      <c r="K96">
        <v>95</v>
      </c>
      <c r="L96">
        <v>10058</v>
      </c>
    </row>
    <row r="97" spans="1:12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f t="shared" ca="1" si="3"/>
        <v>10058</v>
      </c>
      <c r="K97">
        <v>96</v>
      </c>
      <c r="L97">
        <v>10058</v>
      </c>
    </row>
    <row r="98" spans="1:12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f t="shared" ca="1" si="3"/>
        <v>10058</v>
      </c>
      <c r="K98">
        <v>97</v>
      </c>
      <c r="L98">
        <v>10058</v>
      </c>
    </row>
    <row r="99" spans="1:12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f t="shared" ca="1" si="3"/>
        <v>10058</v>
      </c>
      <c r="K99">
        <v>98</v>
      </c>
      <c r="L99">
        <v>10058</v>
      </c>
    </row>
    <row r="100" spans="1:12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f t="shared" ca="1" si="3"/>
        <v>10058</v>
      </c>
      <c r="K100">
        <v>99</v>
      </c>
      <c r="L100">
        <v>10058</v>
      </c>
    </row>
    <row r="101" spans="1:12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f t="shared" ca="1" si="3"/>
        <v>10059</v>
      </c>
      <c r="K101">
        <v>100</v>
      </c>
      <c r="L101">
        <v>10059</v>
      </c>
    </row>
    <row r="102" spans="1:12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f t="shared" ca="1" si="3"/>
        <v>10059</v>
      </c>
      <c r="K102">
        <v>101</v>
      </c>
      <c r="L102">
        <v>10059</v>
      </c>
    </row>
    <row r="103" spans="1:12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f t="shared" ca="1" si="3"/>
        <v>10059</v>
      </c>
      <c r="K103">
        <v>102</v>
      </c>
      <c r="L103">
        <v>10059</v>
      </c>
    </row>
    <row r="104" spans="1:12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f t="shared" ca="1" si="3"/>
        <v>10059</v>
      </c>
      <c r="K104">
        <v>103</v>
      </c>
      <c r="L104">
        <v>10059</v>
      </c>
    </row>
    <row r="105" spans="1:12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f t="shared" ca="1" si="3"/>
        <v>10059</v>
      </c>
      <c r="K105">
        <v>104</v>
      </c>
      <c r="L105">
        <v>10059</v>
      </c>
    </row>
    <row r="106" spans="1:12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f t="shared" ca="1" si="3"/>
        <v>10223</v>
      </c>
      <c r="K106">
        <v>105</v>
      </c>
      <c r="L106">
        <v>10223</v>
      </c>
    </row>
    <row r="107" spans="1:12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f t="shared" ca="1" si="3"/>
        <v>10223</v>
      </c>
      <c r="K107">
        <v>106</v>
      </c>
      <c r="L107">
        <v>10223</v>
      </c>
    </row>
    <row r="108" spans="1:12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f t="shared" ca="1" si="3"/>
        <v>10223</v>
      </c>
      <c r="K108">
        <v>107</v>
      </c>
      <c r="L108">
        <v>10223</v>
      </c>
    </row>
    <row r="109" spans="1:12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f t="shared" ca="1" si="3"/>
        <v>10223</v>
      </c>
      <c r="K109">
        <v>108</v>
      </c>
      <c r="L109">
        <v>10223</v>
      </c>
    </row>
    <row r="110" spans="1:12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f t="shared" ca="1" si="3"/>
        <v>10811</v>
      </c>
      <c r="K110">
        <v>109</v>
      </c>
      <c r="L110">
        <v>10811</v>
      </c>
    </row>
    <row r="111" spans="1:12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f t="shared" ca="1" si="3"/>
        <v>11100</v>
      </c>
      <c r="K111">
        <v>110</v>
      </c>
      <c r="L111">
        <v>11100</v>
      </c>
    </row>
    <row r="112" spans="1:12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f t="shared" ca="1" si="3"/>
        <v>11219</v>
      </c>
      <c r="K112">
        <v>111</v>
      </c>
      <c r="L112">
        <v>11219</v>
      </c>
    </row>
    <row r="113" spans="1:12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f t="shared" ca="1" si="3"/>
        <v>11219</v>
      </c>
      <c r="K113">
        <v>112</v>
      </c>
      <c r="L113">
        <v>11219</v>
      </c>
    </row>
    <row r="114" spans="1:12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f t="shared" ca="1" si="3"/>
        <v>12128</v>
      </c>
      <c r="K114">
        <v>113</v>
      </c>
      <c r="L114">
        <v>12128</v>
      </c>
    </row>
    <row r="115" spans="1:12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f t="shared" ca="1" si="3"/>
        <v>12140</v>
      </c>
      <c r="K115">
        <v>114</v>
      </c>
      <c r="L115">
        <v>12140</v>
      </c>
    </row>
    <row r="116" spans="1:12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f t="shared" ca="1" si="3"/>
        <v>12319</v>
      </c>
      <c r="K116">
        <v>115</v>
      </c>
      <c r="L116">
        <v>12319</v>
      </c>
    </row>
    <row r="117" spans="1:12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f t="shared" ca="1" si="3"/>
        <v>12369</v>
      </c>
      <c r="K117">
        <v>116</v>
      </c>
      <c r="L117">
        <v>12369</v>
      </c>
    </row>
    <row r="118" spans="1:12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f t="shared" ca="1" si="3"/>
        <v>12440</v>
      </c>
      <c r="K118">
        <v>117</v>
      </c>
      <c r="L118">
        <v>12440</v>
      </c>
    </row>
    <row r="119" spans="1:12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f t="shared" ca="1" si="3"/>
        <v>12440</v>
      </c>
      <c r="K119">
        <v>118</v>
      </c>
      <c r="L119">
        <v>12440</v>
      </c>
    </row>
    <row r="120" spans="1:12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f t="shared" ca="1" si="3"/>
        <v>12440</v>
      </c>
      <c r="K120">
        <v>119</v>
      </c>
      <c r="L120">
        <v>12440</v>
      </c>
    </row>
    <row r="121" spans="1:12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f t="shared" ca="1" si="3"/>
        <v>12440</v>
      </c>
      <c r="K121">
        <v>120</v>
      </c>
      <c r="L121">
        <v>12440</v>
      </c>
    </row>
    <row r="122" spans="1:12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f t="shared" ca="1" si="3"/>
        <v>12440</v>
      </c>
      <c r="K122">
        <v>121</v>
      </c>
      <c r="L122">
        <v>12440</v>
      </c>
    </row>
    <row r="123" spans="1:12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f t="shared" ca="1" si="3"/>
        <v>12440</v>
      </c>
      <c r="K123">
        <v>122</v>
      </c>
      <c r="L123">
        <v>12440</v>
      </c>
    </row>
    <row r="124" spans="1:12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f t="shared" ca="1" si="3"/>
        <v>12440</v>
      </c>
      <c r="K124">
        <v>123</v>
      </c>
      <c r="L124">
        <v>12440</v>
      </c>
    </row>
    <row r="125" spans="1:12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f t="shared" ca="1" si="3"/>
        <v>12488</v>
      </c>
      <c r="K125">
        <v>124</v>
      </c>
      <c r="L125">
        <v>12488</v>
      </c>
    </row>
    <row r="126" spans="1:12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f t="shared" ca="1" si="3"/>
        <v>12488</v>
      </c>
      <c r="K126">
        <v>125</v>
      </c>
      <c r="L126">
        <v>12488</v>
      </c>
    </row>
    <row r="127" spans="1:12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f t="shared" ca="1" si="3"/>
        <v>12488</v>
      </c>
      <c r="K127">
        <v>126</v>
      </c>
      <c r="L127">
        <v>12488</v>
      </c>
    </row>
    <row r="128" spans="1:12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f t="shared" ca="1" si="3"/>
        <v>12488</v>
      </c>
      <c r="K128">
        <v>127</v>
      </c>
      <c r="L128">
        <v>12488</v>
      </c>
    </row>
    <row r="129" spans="1:12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f t="shared" ca="1" si="3"/>
        <v>12509</v>
      </c>
      <c r="K129">
        <v>128</v>
      </c>
      <c r="L129">
        <v>12509</v>
      </c>
    </row>
    <row r="130" spans="1:12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f t="shared" ca="1" si="3"/>
        <v>12860</v>
      </c>
      <c r="K130">
        <v>129</v>
      </c>
      <c r="L130">
        <v>12860</v>
      </c>
    </row>
    <row r="131" spans="1:12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f t="shared" ref="J131:J194" ca="1" si="4">IF(L131&lt;VLOOKUP(F131,$N$1:$U$4,7,FALSE),VLOOKUP(F131,$N$1:$U$4,7,FALSE),IF(L131&gt;VLOOKUP(F131,$N$1:$U$4,8,FALSE),VLOOKUP(F131,$N$1:$U$4,8,FALSE),L131))</f>
        <v>12860</v>
      </c>
      <c r="K131">
        <v>130</v>
      </c>
      <c r="L131">
        <v>12860</v>
      </c>
    </row>
    <row r="132" spans="1:12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f t="shared" ca="1" si="4"/>
        <v>12860</v>
      </c>
      <c r="K132">
        <v>131</v>
      </c>
      <c r="L132">
        <v>12860</v>
      </c>
    </row>
    <row r="133" spans="1:12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f t="shared" ca="1" si="4"/>
        <v>12860</v>
      </c>
      <c r="K133">
        <v>132</v>
      </c>
      <c r="L133">
        <v>12860</v>
      </c>
    </row>
    <row r="134" spans="1:12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f t="shared" ca="1" si="4"/>
        <v>12860</v>
      </c>
      <c r="K134">
        <v>133</v>
      </c>
      <c r="L134">
        <v>12860</v>
      </c>
    </row>
    <row r="135" spans="1:12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f t="shared" ca="1" si="4"/>
        <v>12860</v>
      </c>
      <c r="K135">
        <v>134</v>
      </c>
      <c r="L135">
        <v>12860</v>
      </c>
    </row>
    <row r="136" spans="1:12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f t="shared" ca="1" si="4"/>
        <v>12860</v>
      </c>
      <c r="K136">
        <v>135</v>
      </c>
      <c r="L136">
        <v>12860</v>
      </c>
    </row>
    <row r="137" spans="1:12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f t="shared" ca="1" si="4"/>
        <v>12860</v>
      </c>
      <c r="K137">
        <v>136</v>
      </c>
      <c r="L137">
        <v>12860</v>
      </c>
    </row>
    <row r="138" spans="1:12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f t="shared" ca="1" si="4"/>
        <v>12860</v>
      </c>
      <c r="K138">
        <v>137</v>
      </c>
      <c r="L138">
        <v>12860</v>
      </c>
    </row>
    <row r="139" spans="1:12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f t="shared" ca="1" si="4"/>
        <v>12860</v>
      </c>
      <c r="K139">
        <v>138</v>
      </c>
      <c r="L139">
        <v>12860</v>
      </c>
    </row>
    <row r="140" spans="1:12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f t="shared" ca="1" si="4"/>
        <v>12860</v>
      </c>
      <c r="K140">
        <v>139</v>
      </c>
      <c r="L140">
        <v>12860</v>
      </c>
    </row>
    <row r="141" spans="1:12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f t="shared" ca="1" si="4"/>
        <v>12860</v>
      </c>
      <c r="K141">
        <v>140</v>
      </c>
      <c r="L141">
        <v>12860</v>
      </c>
    </row>
    <row r="142" spans="1:12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f t="shared" ca="1" si="4"/>
        <v>12860</v>
      </c>
      <c r="K142">
        <v>141</v>
      </c>
      <c r="L142">
        <v>12860</v>
      </c>
    </row>
    <row r="143" spans="1:12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f t="shared" ca="1" si="4"/>
        <v>12860</v>
      </c>
      <c r="K143">
        <v>142</v>
      </c>
      <c r="L143">
        <v>12860</v>
      </c>
    </row>
    <row r="144" spans="1:12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f t="shared" ca="1" si="4"/>
        <v>13059</v>
      </c>
      <c r="K144">
        <v>143</v>
      </c>
      <c r="L144">
        <v>13059</v>
      </c>
    </row>
    <row r="145" spans="1:12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f t="shared" ca="1" si="4"/>
        <v>13162</v>
      </c>
      <c r="K145">
        <v>144</v>
      </c>
      <c r="L145">
        <v>13162</v>
      </c>
    </row>
    <row r="146" spans="1:12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f t="shared" ca="1" si="4"/>
        <v>13162</v>
      </c>
      <c r="K146">
        <v>145</v>
      </c>
      <c r="L146">
        <v>13162</v>
      </c>
    </row>
    <row r="147" spans="1:12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f t="shared" ca="1" si="4"/>
        <v>13162</v>
      </c>
      <c r="K147">
        <v>146</v>
      </c>
      <c r="L147">
        <v>13162</v>
      </c>
    </row>
    <row r="148" spans="1:12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f t="shared" ca="1" si="4"/>
        <v>13162</v>
      </c>
      <c r="K148">
        <v>147</v>
      </c>
      <c r="L148">
        <v>13162</v>
      </c>
    </row>
    <row r="149" spans="1:12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f t="shared" ca="1" si="4"/>
        <v>13162</v>
      </c>
      <c r="K149">
        <v>148</v>
      </c>
      <c r="L149">
        <v>13162</v>
      </c>
    </row>
    <row r="150" spans="1:12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f t="shared" ca="1" si="4"/>
        <v>13162</v>
      </c>
      <c r="K150">
        <v>149</v>
      </c>
      <c r="L150">
        <v>13162</v>
      </c>
    </row>
    <row r="151" spans="1:12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f t="shared" ca="1" si="4"/>
        <v>13162</v>
      </c>
      <c r="K151">
        <v>150</v>
      </c>
      <c r="L151">
        <v>13162</v>
      </c>
    </row>
    <row r="152" spans="1:12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f t="shared" ca="1" si="4"/>
        <v>13294</v>
      </c>
      <c r="K152">
        <v>151</v>
      </c>
      <c r="L152">
        <v>13294</v>
      </c>
    </row>
    <row r="153" spans="1:12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f t="shared" ca="1" si="4"/>
        <v>13294</v>
      </c>
      <c r="K153">
        <v>152</v>
      </c>
      <c r="L153">
        <v>13294</v>
      </c>
    </row>
    <row r="154" spans="1:12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f t="shared" ca="1" si="4"/>
        <v>13297</v>
      </c>
      <c r="K154">
        <v>153</v>
      </c>
      <c r="L154">
        <v>13297</v>
      </c>
    </row>
    <row r="155" spans="1:12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f t="shared" ca="1" si="4"/>
        <v>13297</v>
      </c>
      <c r="K155">
        <v>154</v>
      </c>
      <c r="L155">
        <v>13297</v>
      </c>
    </row>
    <row r="156" spans="1:12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f t="shared" ca="1" si="4"/>
        <v>13298</v>
      </c>
      <c r="K156">
        <v>155</v>
      </c>
      <c r="L156">
        <v>13298</v>
      </c>
    </row>
    <row r="157" spans="1:12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f t="shared" ca="1" si="4"/>
        <v>13405</v>
      </c>
      <c r="K157">
        <v>156</v>
      </c>
      <c r="L157">
        <v>13405</v>
      </c>
    </row>
    <row r="158" spans="1:12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f t="shared" ca="1" si="4"/>
        <v>13405</v>
      </c>
      <c r="K158">
        <v>157</v>
      </c>
      <c r="L158">
        <v>13405</v>
      </c>
    </row>
    <row r="159" spans="1:12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f t="shared" ca="1" si="4"/>
        <v>13405</v>
      </c>
      <c r="K159">
        <v>158</v>
      </c>
      <c r="L159">
        <v>13405</v>
      </c>
    </row>
    <row r="160" spans="1:12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f t="shared" ca="1" si="4"/>
        <v>13600</v>
      </c>
      <c r="K160">
        <v>159</v>
      </c>
      <c r="L160">
        <v>13600</v>
      </c>
    </row>
    <row r="161" spans="1:12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f t="shared" ca="1" si="4"/>
        <v>13615</v>
      </c>
      <c r="K161">
        <v>160</v>
      </c>
      <c r="L161">
        <v>13615</v>
      </c>
    </row>
    <row r="162" spans="1:12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f t="shared" ca="1" si="4"/>
        <v>13615</v>
      </c>
      <c r="K162">
        <v>161</v>
      </c>
      <c r="L162">
        <v>13615</v>
      </c>
    </row>
    <row r="163" spans="1:12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f t="shared" ca="1" si="4"/>
        <v>13615</v>
      </c>
      <c r="K163">
        <v>162</v>
      </c>
      <c r="L163">
        <v>13615</v>
      </c>
    </row>
    <row r="164" spans="1:12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f t="shared" ca="1" si="4"/>
        <v>13615</v>
      </c>
      <c r="K164">
        <v>163</v>
      </c>
      <c r="L164">
        <v>13615</v>
      </c>
    </row>
    <row r="165" spans="1:12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f t="shared" ca="1" si="4"/>
        <v>13615</v>
      </c>
      <c r="K165">
        <v>164</v>
      </c>
      <c r="L165">
        <v>13615</v>
      </c>
    </row>
    <row r="166" spans="1:12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f t="shared" ca="1" si="4"/>
        <v>13615</v>
      </c>
      <c r="K166">
        <v>165</v>
      </c>
      <c r="L166">
        <v>13615</v>
      </c>
    </row>
    <row r="167" spans="1:12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f t="shared" ca="1" si="4"/>
        <v>13615</v>
      </c>
      <c r="K167">
        <v>166</v>
      </c>
      <c r="L167">
        <v>13615</v>
      </c>
    </row>
    <row r="168" spans="1:12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f t="shared" ca="1" si="4"/>
        <v>13615</v>
      </c>
      <c r="K168">
        <v>167</v>
      </c>
      <c r="L168">
        <v>13615</v>
      </c>
    </row>
    <row r="169" spans="1:12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f t="shared" ca="1" si="4"/>
        <v>13615</v>
      </c>
      <c r="K169">
        <v>168</v>
      </c>
      <c r="L169">
        <v>13615</v>
      </c>
    </row>
    <row r="170" spans="1:12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f t="shared" ca="1" si="4"/>
        <v>13615</v>
      </c>
      <c r="K170">
        <v>169</v>
      </c>
      <c r="L170">
        <v>13615</v>
      </c>
    </row>
    <row r="171" spans="1:12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f t="shared" ca="1" si="4"/>
        <v>13615</v>
      </c>
      <c r="K171">
        <v>170</v>
      </c>
      <c r="L171">
        <v>13615</v>
      </c>
    </row>
    <row r="172" spans="1:12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f t="shared" ca="1" si="4"/>
        <v>13615</v>
      </c>
      <c r="K172">
        <v>171</v>
      </c>
      <c r="L172">
        <v>13615</v>
      </c>
    </row>
    <row r="173" spans="1:12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f t="shared" ca="1" si="4"/>
        <v>13615</v>
      </c>
      <c r="K173">
        <v>172</v>
      </c>
      <c r="L173">
        <v>13615</v>
      </c>
    </row>
    <row r="174" spans="1:12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f t="shared" ca="1" si="4"/>
        <v>13615</v>
      </c>
      <c r="K174">
        <v>173</v>
      </c>
      <c r="L174">
        <v>13615</v>
      </c>
    </row>
    <row r="175" spans="1:12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f t="shared" ca="1" si="4"/>
        <v>13615</v>
      </c>
      <c r="K175">
        <v>174</v>
      </c>
      <c r="L175">
        <v>13615</v>
      </c>
    </row>
    <row r="176" spans="1:12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f t="shared" ca="1" si="4"/>
        <v>13615</v>
      </c>
      <c r="K176">
        <v>175</v>
      </c>
      <c r="L176">
        <v>13615</v>
      </c>
    </row>
    <row r="177" spans="1:12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f t="shared" ca="1" si="4"/>
        <v>14199</v>
      </c>
      <c r="K177">
        <v>176</v>
      </c>
      <c r="L177">
        <v>14199</v>
      </c>
    </row>
    <row r="178" spans="1:12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f t="shared" ca="1" si="4"/>
        <v>14231</v>
      </c>
      <c r="K178">
        <v>177</v>
      </c>
      <c r="L178">
        <v>14231</v>
      </c>
    </row>
    <row r="179" spans="1:12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f t="shared" ca="1" si="4"/>
        <v>14368</v>
      </c>
      <c r="K179">
        <v>178</v>
      </c>
      <c r="L179">
        <v>14368</v>
      </c>
    </row>
    <row r="180" spans="1:12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f t="shared" ca="1" si="4"/>
        <v>14445</v>
      </c>
      <c r="K180">
        <v>179</v>
      </c>
      <c r="L180">
        <v>14445</v>
      </c>
    </row>
    <row r="181" spans="1:12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f t="shared" ca="1" si="4"/>
        <v>14499</v>
      </c>
      <c r="K181">
        <v>180</v>
      </c>
      <c r="L181">
        <v>14499</v>
      </c>
    </row>
    <row r="182" spans="1:12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f t="shared" ca="1" si="4"/>
        <v>14499</v>
      </c>
      <c r="K182">
        <v>181</v>
      </c>
      <c r="L182">
        <v>14499</v>
      </c>
    </row>
    <row r="183" spans="1:12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f t="shared" ca="1" si="4"/>
        <v>14499</v>
      </c>
      <c r="K183">
        <v>182</v>
      </c>
      <c r="L183">
        <v>14499</v>
      </c>
    </row>
    <row r="184" spans="1:12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f t="shared" ca="1" si="4"/>
        <v>14519</v>
      </c>
      <c r="K184">
        <v>183</v>
      </c>
      <c r="L184">
        <v>14519</v>
      </c>
    </row>
    <row r="185" spans="1:12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f t="shared" ca="1" si="4"/>
        <v>14626</v>
      </c>
      <c r="K185">
        <v>184</v>
      </c>
      <c r="L185">
        <v>14626</v>
      </c>
    </row>
    <row r="186" spans="1:12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f t="shared" ca="1" si="4"/>
        <v>14626</v>
      </c>
      <c r="K186">
        <v>185</v>
      </c>
      <c r="L186">
        <v>14626</v>
      </c>
    </row>
    <row r="187" spans="1:12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f t="shared" ca="1" si="4"/>
        <v>15369</v>
      </c>
      <c r="K187">
        <v>186</v>
      </c>
      <c r="L187">
        <v>15369</v>
      </c>
    </row>
    <row r="188" spans="1:12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f t="shared" ca="1" si="4"/>
        <v>15369</v>
      </c>
      <c r="K188">
        <v>187</v>
      </c>
      <c r="L188">
        <v>15369</v>
      </c>
    </row>
    <row r="189" spans="1:12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f t="shared" ca="1" si="4"/>
        <v>15369</v>
      </c>
      <c r="K189">
        <v>188</v>
      </c>
      <c r="L189">
        <v>15369</v>
      </c>
    </row>
    <row r="190" spans="1:12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f t="shared" ca="1" si="4"/>
        <v>15737</v>
      </c>
      <c r="K190">
        <v>189</v>
      </c>
      <c r="L190">
        <v>15737</v>
      </c>
    </row>
    <row r="191" spans="1:12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f t="shared" ca="1" si="4"/>
        <v>15737</v>
      </c>
      <c r="K191">
        <v>190</v>
      </c>
      <c r="L191">
        <v>15737</v>
      </c>
    </row>
    <row r="192" spans="1:12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f t="shared" ca="1" si="4"/>
        <v>15758</v>
      </c>
      <c r="K192">
        <v>191</v>
      </c>
      <c r="L192">
        <v>15758</v>
      </c>
    </row>
    <row r="193" spans="1:12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f t="shared" ca="1" si="4"/>
        <v>16203</v>
      </c>
      <c r="K193">
        <v>192</v>
      </c>
      <c r="L193">
        <v>16203</v>
      </c>
    </row>
    <row r="194" spans="1:12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f t="shared" ca="1" si="4"/>
        <v>16203</v>
      </c>
      <c r="K194">
        <v>193</v>
      </c>
      <c r="L194">
        <v>16203</v>
      </c>
    </row>
    <row r="195" spans="1:12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f t="shared" ref="J195:J258" ca="1" si="5">IF(L195&lt;VLOOKUP(F195,$N$1:$U$4,7,FALSE),VLOOKUP(F195,$N$1:$U$4,7,FALSE),IF(L195&gt;VLOOKUP(F195,$N$1:$U$4,8,FALSE),VLOOKUP(F195,$N$1:$U$4,8,FALSE),L195))</f>
        <v>16203</v>
      </c>
      <c r="K195">
        <v>194</v>
      </c>
      <c r="L195">
        <v>16203</v>
      </c>
    </row>
    <row r="196" spans="1:12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f t="shared" ca="1" si="5"/>
        <v>16203</v>
      </c>
      <c r="K196">
        <v>195</v>
      </c>
      <c r="L196">
        <v>16203</v>
      </c>
    </row>
    <row r="197" spans="1:12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f t="shared" ca="1" si="5"/>
        <v>16207</v>
      </c>
      <c r="K197">
        <v>196</v>
      </c>
      <c r="L197">
        <v>16207</v>
      </c>
    </row>
    <row r="198" spans="1:12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f t="shared" ca="1" si="5"/>
        <v>16207</v>
      </c>
      <c r="K198">
        <v>197</v>
      </c>
      <c r="L198">
        <v>16207</v>
      </c>
    </row>
    <row r="199" spans="1:12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f t="shared" ca="1" si="5"/>
        <v>16207</v>
      </c>
      <c r="K199">
        <v>198</v>
      </c>
      <c r="L199">
        <v>16207</v>
      </c>
    </row>
    <row r="200" spans="1:12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f t="shared" ca="1" si="5"/>
        <v>16208</v>
      </c>
      <c r="K200">
        <v>199</v>
      </c>
      <c r="L200">
        <v>16208</v>
      </c>
    </row>
    <row r="201" spans="1:12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f t="shared" ca="1" si="5"/>
        <v>16208</v>
      </c>
      <c r="K201">
        <v>200</v>
      </c>
      <c r="L201">
        <v>16208</v>
      </c>
    </row>
    <row r="202" spans="1:12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f t="shared" ca="1" si="5"/>
        <v>16208</v>
      </c>
      <c r="K202">
        <v>201</v>
      </c>
      <c r="L202">
        <v>16208</v>
      </c>
    </row>
    <row r="203" spans="1:12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f t="shared" ca="1" si="5"/>
        <v>16208</v>
      </c>
      <c r="K203">
        <v>202</v>
      </c>
      <c r="L203">
        <v>16208</v>
      </c>
    </row>
    <row r="204" spans="1:12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f t="shared" ca="1" si="5"/>
        <v>16208</v>
      </c>
      <c r="K204">
        <v>203</v>
      </c>
      <c r="L204">
        <v>16208</v>
      </c>
    </row>
    <row r="205" spans="1:12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f t="shared" ca="1" si="5"/>
        <v>16228</v>
      </c>
      <c r="K205">
        <v>204</v>
      </c>
      <c r="L205">
        <v>16228</v>
      </c>
    </row>
    <row r="206" spans="1:12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f t="shared" ca="1" si="5"/>
        <v>16321</v>
      </c>
      <c r="K206">
        <v>205</v>
      </c>
      <c r="L206">
        <v>16321</v>
      </c>
    </row>
    <row r="207" spans="1:12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f t="shared" ca="1" si="5"/>
        <v>16393</v>
      </c>
      <c r="K207">
        <v>206</v>
      </c>
      <c r="L207">
        <v>16393</v>
      </c>
    </row>
    <row r="208" spans="1:12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f t="shared" ca="1" si="5"/>
        <v>16393</v>
      </c>
      <c r="K208">
        <v>207</v>
      </c>
      <c r="L208">
        <v>16393</v>
      </c>
    </row>
    <row r="209" spans="1:12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f t="shared" ca="1" si="5"/>
        <v>16393</v>
      </c>
      <c r="K209">
        <v>208</v>
      </c>
      <c r="L209">
        <v>16393</v>
      </c>
    </row>
    <row r="210" spans="1:12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f t="shared" ca="1" si="5"/>
        <v>16393</v>
      </c>
      <c r="K210">
        <v>209</v>
      </c>
      <c r="L210">
        <v>16393</v>
      </c>
    </row>
    <row r="211" spans="1:12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f t="shared" ca="1" si="5"/>
        <v>16393</v>
      </c>
      <c r="K211">
        <v>210</v>
      </c>
      <c r="L211">
        <v>16393</v>
      </c>
    </row>
    <row r="212" spans="1:12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f t="shared" ca="1" si="5"/>
        <v>16393</v>
      </c>
      <c r="K212">
        <v>211</v>
      </c>
      <c r="L212">
        <v>16393</v>
      </c>
    </row>
    <row r="213" spans="1:12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f t="shared" ca="1" si="5"/>
        <v>16393</v>
      </c>
      <c r="K213">
        <v>212</v>
      </c>
      <c r="L213">
        <v>16393</v>
      </c>
    </row>
    <row r="214" spans="1:12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f t="shared" ca="1" si="5"/>
        <v>16393</v>
      </c>
      <c r="K214">
        <v>213</v>
      </c>
      <c r="L214">
        <v>16393</v>
      </c>
    </row>
    <row r="215" spans="1:12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f t="shared" ca="1" si="5"/>
        <v>16393</v>
      </c>
      <c r="K215">
        <v>214</v>
      </c>
      <c r="L215">
        <v>16393</v>
      </c>
    </row>
    <row r="216" spans="1:12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f t="shared" ca="1" si="5"/>
        <v>16393</v>
      </c>
      <c r="K216">
        <v>215</v>
      </c>
      <c r="L216">
        <v>16393</v>
      </c>
    </row>
    <row r="217" spans="1:12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f t="shared" ca="1" si="5"/>
        <v>16393</v>
      </c>
      <c r="K217">
        <v>216</v>
      </c>
      <c r="L217">
        <v>16393</v>
      </c>
    </row>
    <row r="218" spans="1:12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f t="shared" ca="1" si="5"/>
        <v>16393</v>
      </c>
      <c r="K218">
        <v>217</v>
      </c>
      <c r="L218">
        <v>16393</v>
      </c>
    </row>
    <row r="219" spans="1:12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f t="shared" ca="1" si="5"/>
        <v>16393</v>
      </c>
      <c r="K219">
        <v>218</v>
      </c>
      <c r="L219">
        <v>16393</v>
      </c>
    </row>
    <row r="220" spans="1:12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f t="shared" ca="1" si="5"/>
        <v>16393</v>
      </c>
      <c r="K220">
        <v>219</v>
      </c>
      <c r="L220">
        <v>16393</v>
      </c>
    </row>
    <row r="221" spans="1:12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f t="shared" ca="1" si="5"/>
        <v>16393</v>
      </c>
      <c r="K221">
        <v>220</v>
      </c>
      <c r="L221">
        <v>16393</v>
      </c>
    </row>
    <row r="222" spans="1:12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f t="shared" ca="1" si="5"/>
        <v>16393</v>
      </c>
      <c r="K222">
        <v>221</v>
      </c>
      <c r="L222">
        <v>16393</v>
      </c>
    </row>
    <row r="223" spans="1:12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f t="shared" ca="1" si="5"/>
        <v>16393</v>
      </c>
      <c r="K223">
        <v>222</v>
      </c>
      <c r="L223">
        <v>16393</v>
      </c>
    </row>
    <row r="224" spans="1:12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f t="shared" ca="1" si="5"/>
        <v>16540</v>
      </c>
      <c r="K224">
        <v>223</v>
      </c>
      <c r="L224">
        <v>16540</v>
      </c>
    </row>
    <row r="225" spans="1:12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f t="shared" ca="1" si="5"/>
        <v>16540</v>
      </c>
      <c r="K225">
        <v>224</v>
      </c>
      <c r="L225">
        <v>16540</v>
      </c>
    </row>
    <row r="226" spans="1:12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f t="shared" ca="1" si="5"/>
        <v>16899</v>
      </c>
      <c r="K226">
        <v>225</v>
      </c>
      <c r="L226">
        <v>16899</v>
      </c>
    </row>
    <row r="227" spans="1:12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f t="shared" ca="1" si="5"/>
        <v>17126</v>
      </c>
      <c r="K227">
        <v>226</v>
      </c>
      <c r="L227">
        <v>17126</v>
      </c>
    </row>
    <row r="228" spans="1:12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f t="shared" ca="1" si="5"/>
        <v>17126</v>
      </c>
      <c r="K228">
        <v>227</v>
      </c>
      <c r="L228">
        <v>17126</v>
      </c>
    </row>
    <row r="229" spans="1:12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f t="shared" ca="1" si="5"/>
        <v>17126</v>
      </c>
      <c r="K229">
        <v>228</v>
      </c>
      <c r="L229">
        <v>17126</v>
      </c>
    </row>
    <row r="230" spans="1:12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f t="shared" ca="1" si="5"/>
        <v>17126</v>
      </c>
      <c r="K230">
        <v>229</v>
      </c>
      <c r="L230">
        <v>17126</v>
      </c>
    </row>
    <row r="231" spans="1:12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f t="shared" ca="1" si="5"/>
        <v>17126</v>
      </c>
      <c r="K231">
        <v>230</v>
      </c>
      <c r="L231">
        <v>17126</v>
      </c>
    </row>
    <row r="232" spans="1:12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f t="shared" ca="1" si="5"/>
        <v>17126</v>
      </c>
      <c r="K232">
        <v>231</v>
      </c>
      <c r="L232">
        <v>17126</v>
      </c>
    </row>
    <row r="233" spans="1:12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f t="shared" ca="1" si="5"/>
        <v>17276</v>
      </c>
      <c r="K233">
        <v>232</v>
      </c>
      <c r="L233">
        <v>17276</v>
      </c>
    </row>
    <row r="234" spans="1:12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f t="shared" ca="1" si="5"/>
        <v>17276</v>
      </c>
      <c r="K234">
        <v>233</v>
      </c>
      <c r="L234">
        <v>17276</v>
      </c>
    </row>
    <row r="235" spans="1:12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f t="shared" ca="1" si="5"/>
        <v>17328</v>
      </c>
      <c r="K235">
        <v>234</v>
      </c>
      <c r="L235">
        <v>17328</v>
      </c>
    </row>
    <row r="236" spans="1:12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f t="shared" ca="1" si="5"/>
        <v>17328</v>
      </c>
      <c r="K236">
        <v>235</v>
      </c>
      <c r="L236">
        <v>17328</v>
      </c>
    </row>
    <row r="237" spans="1:12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f t="shared" ca="1" si="5"/>
        <v>17437</v>
      </c>
      <c r="K237">
        <v>236</v>
      </c>
      <c r="L237">
        <v>17437</v>
      </c>
    </row>
    <row r="238" spans="1:12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f t="shared" ca="1" si="5"/>
        <v>17462</v>
      </c>
      <c r="K238">
        <v>237</v>
      </c>
      <c r="L238">
        <v>17462</v>
      </c>
    </row>
    <row r="239" spans="1:12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f t="shared" ca="1" si="5"/>
        <v>17507</v>
      </c>
      <c r="K239">
        <v>238</v>
      </c>
      <c r="L239">
        <v>17507</v>
      </c>
    </row>
    <row r="240" spans="1:12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f t="shared" ca="1" si="5"/>
        <v>18078</v>
      </c>
      <c r="K240">
        <v>239</v>
      </c>
      <c r="L240">
        <v>18078</v>
      </c>
    </row>
    <row r="241" spans="1:12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f t="shared" ca="1" si="5"/>
        <v>18078</v>
      </c>
      <c r="K241">
        <v>240</v>
      </c>
      <c r="L241">
        <v>18078</v>
      </c>
    </row>
    <row r="242" spans="1:12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f t="shared" ca="1" si="5"/>
        <v>18078</v>
      </c>
      <c r="K242">
        <v>241</v>
      </c>
      <c r="L242">
        <v>18078</v>
      </c>
    </row>
    <row r="243" spans="1:12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f t="shared" ca="1" si="5"/>
        <v>18080</v>
      </c>
      <c r="K243">
        <v>242</v>
      </c>
      <c r="L243">
        <v>18080</v>
      </c>
    </row>
    <row r="244" spans="1:12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f t="shared" ca="1" si="5"/>
        <v>18080</v>
      </c>
      <c r="K244">
        <v>243</v>
      </c>
      <c r="L244">
        <v>18080</v>
      </c>
    </row>
    <row r="245" spans="1:12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f t="shared" ca="1" si="5"/>
        <v>18085</v>
      </c>
      <c r="K245">
        <v>244</v>
      </c>
      <c r="L245">
        <v>18085</v>
      </c>
    </row>
    <row r="246" spans="1:12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f t="shared" ca="1" si="5"/>
        <v>18085</v>
      </c>
      <c r="K246">
        <v>245</v>
      </c>
      <c r="L246">
        <v>18085</v>
      </c>
    </row>
    <row r="247" spans="1:12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f t="shared" ca="1" si="5"/>
        <v>18117</v>
      </c>
      <c r="K247">
        <v>246</v>
      </c>
      <c r="L247">
        <v>18117</v>
      </c>
    </row>
    <row r="248" spans="1:12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f t="shared" ca="1" si="5"/>
        <v>18216</v>
      </c>
      <c r="K248">
        <v>247</v>
      </c>
      <c r="L248">
        <v>18216</v>
      </c>
    </row>
    <row r="249" spans="1:12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f t="shared" ca="1" si="5"/>
        <v>19450</v>
      </c>
      <c r="K249">
        <v>248</v>
      </c>
      <c r="L249">
        <v>19450</v>
      </c>
    </row>
    <row r="250" spans="1:12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f t="shared" ca="1" si="5"/>
        <v>19792</v>
      </c>
      <c r="K250">
        <v>249</v>
      </c>
      <c r="L250">
        <v>19792</v>
      </c>
    </row>
    <row r="251" spans="1:12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f t="shared" ca="1" si="5"/>
        <v>19792</v>
      </c>
      <c r="K251">
        <v>250</v>
      </c>
      <c r="L251">
        <v>19792</v>
      </c>
    </row>
    <row r="252" spans="1:12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f t="shared" ca="1" si="5"/>
        <v>19825</v>
      </c>
      <c r="K252">
        <v>251</v>
      </c>
      <c r="L252">
        <v>19825</v>
      </c>
    </row>
    <row r="253" spans="1:12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f t="shared" ca="1" si="5"/>
        <v>19825</v>
      </c>
      <c r="K253">
        <v>252</v>
      </c>
      <c r="L253">
        <v>19825</v>
      </c>
    </row>
    <row r="254" spans="1:12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f t="shared" ca="1" si="5"/>
        <v>19825</v>
      </c>
      <c r="K254">
        <v>253</v>
      </c>
      <c r="L254">
        <v>19825</v>
      </c>
    </row>
    <row r="255" spans="1:12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f t="shared" ca="1" si="5"/>
        <v>19825</v>
      </c>
      <c r="K255">
        <v>254</v>
      </c>
      <c r="L255">
        <v>19825</v>
      </c>
    </row>
    <row r="256" spans="1:12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f t="shared" ca="1" si="5"/>
        <v>19827</v>
      </c>
      <c r="K256">
        <v>255</v>
      </c>
      <c r="L256">
        <v>19827</v>
      </c>
    </row>
    <row r="257" spans="1:12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f t="shared" ca="1" si="5"/>
        <v>19828</v>
      </c>
      <c r="K257">
        <v>256</v>
      </c>
      <c r="L257">
        <v>19828</v>
      </c>
    </row>
    <row r="258" spans="1:12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f t="shared" ca="1" si="5"/>
        <v>19958</v>
      </c>
      <c r="K258">
        <v>257</v>
      </c>
      <c r="L258">
        <v>19958</v>
      </c>
    </row>
    <row r="259" spans="1:12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f t="shared" ref="J259:J322" ca="1" si="6">IF(L259&lt;VLOOKUP(F259,$N$1:$U$4,7,FALSE),VLOOKUP(F259,$N$1:$U$4,7,FALSE),IF(L259&gt;VLOOKUP(F259,$N$1:$U$4,8,FALSE),VLOOKUP(F259,$N$1:$U$4,8,FALSE),L259))</f>
        <v>20080</v>
      </c>
      <c r="K259">
        <v>258</v>
      </c>
      <c r="L259">
        <v>20080</v>
      </c>
    </row>
    <row r="260" spans="1:12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f t="shared" ca="1" si="6"/>
        <v>20080</v>
      </c>
      <c r="K260">
        <v>259</v>
      </c>
      <c r="L260">
        <v>20080</v>
      </c>
    </row>
    <row r="261" spans="1:12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f t="shared" ca="1" si="6"/>
        <v>20183</v>
      </c>
      <c r="K261">
        <v>260</v>
      </c>
      <c r="L261">
        <v>20183</v>
      </c>
    </row>
    <row r="262" spans="1:12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f t="shared" ca="1" si="6"/>
        <v>20406</v>
      </c>
      <c r="K262">
        <v>261</v>
      </c>
      <c r="L262">
        <v>20406</v>
      </c>
    </row>
    <row r="263" spans="1:12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f t="shared" ca="1" si="6"/>
        <v>20896</v>
      </c>
      <c r="K263">
        <v>262</v>
      </c>
      <c r="L263">
        <v>20896</v>
      </c>
    </row>
    <row r="264" spans="1:12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f t="shared" ca="1" si="6"/>
        <v>20995</v>
      </c>
      <c r="K264">
        <v>263</v>
      </c>
      <c r="L264">
        <v>20995</v>
      </c>
    </row>
    <row r="265" spans="1:12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f t="shared" ca="1" si="6"/>
        <v>21780</v>
      </c>
      <c r="K265">
        <v>264</v>
      </c>
      <c r="L265">
        <v>21780</v>
      </c>
    </row>
    <row r="266" spans="1:12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f t="shared" ca="1" si="6"/>
        <v>22563</v>
      </c>
      <c r="K266">
        <v>265</v>
      </c>
      <c r="L266">
        <v>22563</v>
      </c>
    </row>
    <row r="267" spans="1:12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f t="shared" ca="1" si="6"/>
        <v>22563</v>
      </c>
      <c r="K267">
        <v>266</v>
      </c>
      <c r="L267">
        <v>22563</v>
      </c>
    </row>
    <row r="268" spans="1:12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f t="shared" ca="1" si="6"/>
        <v>22563</v>
      </c>
      <c r="K268">
        <v>267</v>
      </c>
      <c r="L268">
        <v>22563</v>
      </c>
    </row>
    <row r="269" spans="1:12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f t="shared" ca="1" si="6"/>
        <v>22859</v>
      </c>
      <c r="K269">
        <v>268</v>
      </c>
      <c r="L269">
        <v>22859</v>
      </c>
    </row>
    <row r="270" spans="1:12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f t="shared" ca="1" si="6"/>
        <v>22859</v>
      </c>
      <c r="K270">
        <v>269</v>
      </c>
      <c r="L270">
        <v>22859</v>
      </c>
    </row>
    <row r="271" spans="1:12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f t="shared" ca="1" si="6"/>
        <v>23124</v>
      </c>
      <c r="K271">
        <v>270</v>
      </c>
      <c r="L271">
        <v>23124</v>
      </c>
    </row>
    <row r="272" spans="1:12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f t="shared" ca="1" si="6"/>
        <v>23380</v>
      </c>
      <c r="K272">
        <v>271</v>
      </c>
      <c r="L272">
        <v>23380</v>
      </c>
    </row>
    <row r="273" spans="1:12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f t="shared" ca="1" si="6"/>
        <v>23380</v>
      </c>
      <c r="K273">
        <v>272</v>
      </c>
      <c r="L273">
        <v>23380</v>
      </c>
    </row>
    <row r="274" spans="1:12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f t="shared" ca="1" si="6"/>
        <v>23410</v>
      </c>
      <c r="K274">
        <v>273</v>
      </c>
      <c r="L274">
        <v>23410</v>
      </c>
    </row>
    <row r="275" spans="1:12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f t="shared" ca="1" si="6"/>
        <v>23412</v>
      </c>
      <c r="K275">
        <v>274</v>
      </c>
      <c r="L275">
        <v>23412</v>
      </c>
    </row>
    <row r="276" spans="1:12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f t="shared" ca="1" si="6"/>
        <v>23412</v>
      </c>
      <c r="K276">
        <v>275</v>
      </c>
      <c r="L276">
        <v>23412</v>
      </c>
    </row>
    <row r="277" spans="1:12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f t="shared" ca="1" si="6"/>
        <v>23412</v>
      </c>
      <c r="K277">
        <v>276</v>
      </c>
      <c r="L277">
        <v>23412</v>
      </c>
    </row>
    <row r="278" spans="1:12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f t="shared" ca="1" si="6"/>
        <v>23413</v>
      </c>
      <c r="K278">
        <v>277</v>
      </c>
      <c r="L278">
        <v>23413</v>
      </c>
    </row>
    <row r="279" spans="1:12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f t="shared" ca="1" si="6"/>
        <v>23422</v>
      </c>
      <c r="K279">
        <v>278</v>
      </c>
      <c r="L279">
        <v>23422</v>
      </c>
    </row>
    <row r="280" spans="1:12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f t="shared" ca="1" si="6"/>
        <v>23443</v>
      </c>
      <c r="K280">
        <v>279</v>
      </c>
      <c r="L280">
        <v>23443</v>
      </c>
    </row>
    <row r="281" spans="1:12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f t="shared" ca="1" si="6"/>
        <v>23444</v>
      </c>
      <c r="K281">
        <v>280</v>
      </c>
      <c r="L281">
        <v>23444</v>
      </c>
    </row>
    <row r="282" spans="1:12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f t="shared" ca="1" si="6"/>
        <v>23444</v>
      </c>
      <c r="K282">
        <v>281</v>
      </c>
      <c r="L282">
        <v>23444</v>
      </c>
    </row>
    <row r="283" spans="1:12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f t="shared" ca="1" si="6"/>
        <v>23444</v>
      </c>
      <c r="K283">
        <v>282</v>
      </c>
      <c r="L283">
        <v>23444</v>
      </c>
    </row>
    <row r="284" spans="1:12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f t="shared" ca="1" si="6"/>
        <v>23700</v>
      </c>
      <c r="K284">
        <v>283</v>
      </c>
      <c r="L284">
        <v>23700</v>
      </c>
    </row>
    <row r="285" spans="1:12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f t="shared" ca="1" si="6"/>
        <v>25351</v>
      </c>
      <c r="K285">
        <v>284</v>
      </c>
      <c r="L285">
        <v>25351</v>
      </c>
    </row>
    <row r="286" spans="1:12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f t="shared" ca="1" si="6"/>
        <v>25875</v>
      </c>
      <c r="K286">
        <v>285</v>
      </c>
      <c r="L286">
        <v>25875</v>
      </c>
    </row>
    <row r="287" spans="1:12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f t="shared" ca="1" si="6"/>
        <v>25875</v>
      </c>
      <c r="K287">
        <v>286</v>
      </c>
      <c r="L287">
        <v>25875</v>
      </c>
    </row>
    <row r="288" spans="1:12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f t="shared" ca="1" si="6"/>
        <v>25875</v>
      </c>
      <c r="K288">
        <v>287</v>
      </c>
      <c r="L288">
        <v>25875</v>
      </c>
    </row>
    <row r="289" spans="1:12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f t="shared" ca="1" si="6"/>
        <v>26145</v>
      </c>
      <c r="K289">
        <v>288</v>
      </c>
      <c r="L289">
        <v>26145</v>
      </c>
    </row>
    <row r="290" spans="1:12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f t="shared" ca="1" si="6"/>
        <v>26553</v>
      </c>
      <c r="K290">
        <v>289</v>
      </c>
      <c r="L290">
        <v>26553</v>
      </c>
    </row>
    <row r="291" spans="1:12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f t="shared" ca="1" si="6"/>
        <v>26833</v>
      </c>
      <c r="K291">
        <v>290</v>
      </c>
      <c r="L291">
        <v>26833</v>
      </c>
    </row>
    <row r="292" spans="1:12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f t="shared" ca="1" si="6"/>
        <v>26833</v>
      </c>
      <c r="K292">
        <v>291</v>
      </c>
      <c r="L292">
        <v>26833</v>
      </c>
    </row>
    <row r="293" spans="1:12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f t="shared" ca="1" si="6"/>
        <v>28436</v>
      </c>
      <c r="K293">
        <v>292</v>
      </c>
      <c r="L293">
        <v>28436</v>
      </c>
    </row>
    <row r="294" spans="1:12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f t="shared" ca="1" si="6"/>
        <v>29106</v>
      </c>
      <c r="K294">
        <v>293</v>
      </c>
      <c r="L294">
        <v>29106</v>
      </c>
    </row>
    <row r="295" spans="1:12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f t="shared" ca="1" si="6"/>
        <v>30622</v>
      </c>
      <c r="K295">
        <v>294</v>
      </c>
      <c r="L295">
        <v>30622</v>
      </c>
    </row>
    <row r="296" spans="1:12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f t="shared" ca="1" si="6"/>
        <v>30896</v>
      </c>
      <c r="K296">
        <v>295</v>
      </c>
      <c r="L296">
        <v>30896</v>
      </c>
    </row>
    <row r="297" spans="1:12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f t="shared" ca="1" si="6"/>
        <v>30896</v>
      </c>
      <c r="K297">
        <v>296</v>
      </c>
      <c r="L297">
        <v>30896</v>
      </c>
    </row>
    <row r="298" spans="1:12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f t="shared" ca="1" si="6"/>
        <v>30896</v>
      </c>
      <c r="K298">
        <v>297</v>
      </c>
      <c r="L298">
        <v>30896</v>
      </c>
    </row>
    <row r="299" spans="1:12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f t="shared" ca="1" si="6"/>
        <v>30896</v>
      </c>
      <c r="K299">
        <v>298</v>
      </c>
      <c r="L299">
        <v>30896</v>
      </c>
    </row>
    <row r="300" spans="1:12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f t="shared" ca="1" si="6"/>
        <v>31698</v>
      </c>
      <c r="K300">
        <v>299</v>
      </c>
      <c r="L300">
        <v>31698</v>
      </c>
    </row>
    <row r="301" spans="1:12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f t="shared" ca="1" si="6"/>
        <v>31802</v>
      </c>
      <c r="K301">
        <v>300</v>
      </c>
      <c r="L301">
        <v>31802</v>
      </c>
    </row>
    <row r="302" spans="1:12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f t="shared" ca="1" si="6"/>
        <v>31806</v>
      </c>
      <c r="K302">
        <v>301</v>
      </c>
      <c r="L302">
        <v>31806</v>
      </c>
    </row>
    <row r="303" spans="1:12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f t="shared" ca="1" si="6"/>
        <v>31834</v>
      </c>
      <c r="K303">
        <v>302</v>
      </c>
      <c r="L303">
        <v>31834</v>
      </c>
    </row>
    <row r="304" spans="1:12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f t="shared" ca="1" si="6"/>
        <v>31834</v>
      </c>
      <c r="K304">
        <v>303</v>
      </c>
      <c r="L304">
        <v>31834</v>
      </c>
    </row>
    <row r="305" spans="1:12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f t="shared" ca="1" si="6"/>
        <v>31848</v>
      </c>
      <c r="K305">
        <v>304</v>
      </c>
      <c r="L305">
        <v>31848</v>
      </c>
    </row>
    <row r="306" spans="1:12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f t="shared" ca="1" si="6"/>
        <v>31856</v>
      </c>
      <c r="K306">
        <v>305</v>
      </c>
      <c r="L306">
        <v>31856</v>
      </c>
    </row>
    <row r="307" spans="1:12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f t="shared" ca="1" si="6"/>
        <v>31878</v>
      </c>
      <c r="K307">
        <v>306</v>
      </c>
      <c r="L307">
        <v>31878</v>
      </c>
    </row>
    <row r="308" spans="1:12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f t="shared" ca="1" si="6"/>
        <v>31911</v>
      </c>
      <c r="K308">
        <v>307</v>
      </c>
      <c r="L308">
        <v>31911</v>
      </c>
    </row>
    <row r="309" spans="1:12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f t="shared" ca="1" si="6"/>
        <v>31942</v>
      </c>
      <c r="K309">
        <v>308</v>
      </c>
      <c r="L309">
        <v>31942</v>
      </c>
    </row>
    <row r="310" spans="1:12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f t="shared" ca="1" si="6"/>
        <v>31976</v>
      </c>
      <c r="K310">
        <v>309</v>
      </c>
      <c r="L310">
        <v>31976</v>
      </c>
    </row>
    <row r="311" spans="1:12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f t="shared" ca="1" si="6"/>
        <v>32471</v>
      </c>
      <c r="K311">
        <v>310</v>
      </c>
      <c r="L311">
        <v>32471</v>
      </c>
    </row>
    <row r="312" spans="1:12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f t="shared" ca="1" si="6"/>
        <v>32471</v>
      </c>
      <c r="K312">
        <v>311</v>
      </c>
      <c r="L312">
        <v>32471</v>
      </c>
    </row>
    <row r="313" spans="1:12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f t="shared" ca="1" si="6"/>
        <v>32471</v>
      </c>
      <c r="K313">
        <v>312</v>
      </c>
      <c r="L313">
        <v>32471</v>
      </c>
    </row>
    <row r="314" spans="1:12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f t="shared" ca="1" si="6"/>
        <v>34440</v>
      </c>
      <c r="K314">
        <v>313</v>
      </c>
      <c r="L314">
        <v>34440</v>
      </c>
    </row>
    <row r="315" spans="1:12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f t="shared" ca="1" si="6"/>
        <v>37214</v>
      </c>
      <c r="K315">
        <v>314</v>
      </c>
      <c r="L315">
        <v>37214</v>
      </c>
    </row>
    <row r="316" spans="1:12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f t="shared" ca="1" si="6"/>
        <v>37217</v>
      </c>
      <c r="K316">
        <v>315</v>
      </c>
      <c r="L316">
        <v>37217</v>
      </c>
    </row>
    <row r="317" spans="1:12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f t="shared" ca="1" si="6"/>
        <v>37223</v>
      </c>
      <c r="K317">
        <v>316</v>
      </c>
      <c r="L317">
        <v>37223</v>
      </c>
    </row>
    <row r="318" spans="1:12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f t="shared" ca="1" si="6"/>
        <v>37224</v>
      </c>
      <c r="K318">
        <v>317</v>
      </c>
      <c r="L318">
        <v>37224</v>
      </c>
    </row>
    <row r="319" spans="1:12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f t="shared" ca="1" si="6"/>
        <v>37344</v>
      </c>
      <c r="K319">
        <v>318</v>
      </c>
      <c r="L319">
        <v>37344</v>
      </c>
    </row>
    <row r="320" spans="1:12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f t="shared" ca="1" si="6"/>
        <v>37588</v>
      </c>
      <c r="K320">
        <v>319</v>
      </c>
      <c r="L320">
        <v>37588</v>
      </c>
    </row>
    <row r="321" spans="1:12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f t="shared" ca="1" si="6"/>
        <v>37588</v>
      </c>
      <c r="K321">
        <v>320</v>
      </c>
      <c r="L321">
        <v>37588</v>
      </c>
    </row>
    <row r="322" spans="1:12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f t="shared" ca="1" si="6"/>
        <v>37588</v>
      </c>
      <c r="K322">
        <v>321</v>
      </c>
      <c r="L322">
        <v>37588</v>
      </c>
    </row>
    <row r="323" spans="1:12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f t="shared" ref="J323:J386" ca="1" si="7">IF(L323&lt;VLOOKUP(F323,$N$1:$U$4,7,FALSE),VLOOKUP(F323,$N$1:$U$4,7,FALSE),IF(L323&gt;VLOOKUP(F323,$N$1:$U$4,8,FALSE),VLOOKUP(F323,$N$1:$U$4,8,FALSE),L323))</f>
        <v>37658</v>
      </c>
      <c r="K323">
        <v>322</v>
      </c>
      <c r="L323">
        <v>37658</v>
      </c>
    </row>
    <row r="324" spans="1:12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f t="shared" ca="1" si="7"/>
        <v>37662</v>
      </c>
      <c r="K324">
        <v>323</v>
      </c>
      <c r="L324">
        <v>37662</v>
      </c>
    </row>
    <row r="325" spans="1:12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f t="shared" ca="1" si="7"/>
        <v>37745</v>
      </c>
      <c r="K325">
        <v>324</v>
      </c>
      <c r="L325">
        <v>37745</v>
      </c>
    </row>
    <row r="326" spans="1:12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f t="shared" ca="1" si="7"/>
        <v>37887</v>
      </c>
      <c r="K326">
        <v>325</v>
      </c>
      <c r="L326">
        <v>37887</v>
      </c>
    </row>
    <row r="327" spans="1:12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f t="shared" ca="1" si="7"/>
        <v>37902</v>
      </c>
      <c r="K327">
        <v>326</v>
      </c>
      <c r="L327">
        <v>37902</v>
      </c>
    </row>
    <row r="328" spans="1:12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f t="shared" ca="1" si="7"/>
        <v>38199</v>
      </c>
      <c r="K328">
        <v>327</v>
      </c>
      <c r="L328">
        <v>38199</v>
      </c>
    </row>
    <row r="329" spans="1:12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f t="shared" ca="1" si="7"/>
        <v>38641</v>
      </c>
      <c r="K329">
        <v>328</v>
      </c>
      <c r="L329">
        <v>38641</v>
      </c>
    </row>
    <row r="330" spans="1:12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f t="shared" ca="1" si="7"/>
        <v>38641</v>
      </c>
      <c r="K330">
        <v>329</v>
      </c>
      <c r="L330">
        <v>38641</v>
      </c>
    </row>
    <row r="331" spans="1:12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f t="shared" ca="1" si="7"/>
        <v>38641</v>
      </c>
      <c r="K331">
        <v>330</v>
      </c>
      <c r="L331">
        <v>38641</v>
      </c>
    </row>
    <row r="332" spans="1:12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f t="shared" ca="1" si="7"/>
        <v>38641</v>
      </c>
      <c r="K332">
        <v>331</v>
      </c>
      <c r="L332">
        <v>38641</v>
      </c>
    </row>
    <row r="333" spans="1:12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f t="shared" ca="1" si="7"/>
        <v>38641</v>
      </c>
      <c r="K333">
        <v>332</v>
      </c>
      <c r="L333">
        <v>38641</v>
      </c>
    </row>
    <row r="334" spans="1:12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f t="shared" ca="1" si="7"/>
        <v>38641</v>
      </c>
      <c r="K334">
        <v>333</v>
      </c>
      <c r="L334">
        <v>38641</v>
      </c>
    </row>
    <row r="335" spans="1:12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f t="shared" ca="1" si="7"/>
        <v>38641</v>
      </c>
      <c r="K335">
        <v>334</v>
      </c>
      <c r="L335">
        <v>38641</v>
      </c>
    </row>
    <row r="336" spans="1:12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f t="shared" ca="1" si="7"/>
        <v>38641</v>
      </c>
      <c r="K336">
        <v>335</v>
      </c>
      <c r="L336">
        <v>38641</v>
      </c>
    </row>
    <row r="337" spans="1:12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f t="shared" ca="1" si="7"/>
        <v>38641</v>
      </c>
      <c r="K337">
        <v>336</v>
      </c>
      <c r="L337">
        <v>38641</v>
      </c>
    </row>
    <row r="338" spans="1:12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f t="shared" ca="1" si="7"/>
        <v>38641</v>
      </c>
      <c r="K338">
        <v>337</v>
      </c>
      <c r="L338">
        <v>38641</v>
      </c>
    </row>
    <row r="339" spans="1:12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f t="shared" ca="1" si="7"/>
        <v>38641</v>
      </c>
      <c r="K339">
        <v>338</v>
      </c>
      <c r="L339">
        <v>38641</v>
      </c>
    </row>
    <row r="340" spans="1:12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f t="shared" ca="1" si="7"/>
        <v>38641</v>
      </c>
      <c r="K340">
        <v>339</v>
      </c>
      <c r="L340">
        <v>38641</v>
      </c>
    </row>
    <row r="341" spans="1:12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f t="shared" ca="1" si="7"/>
        <v>38641</v>
      </c>
      <c r="K341">
        <v>340</v>
      </c>
      <c r="L341">
        <v>38641</v>
      </c>
    </row>
    <row r="342" spans="1:12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f t="shared" ca="1" si="7"/>
        <v>38641</v>
      </c>
      <c r="K342">
        <v>341</v>
      </c>
      <c r="L342">
        <v>38641</v>
      </c>
    </row>
    <row r="343" spans="1:12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f t="shared" ca="1" si="7"/>
        <v>38641</v>
      </c>
      <c r="K343">
        <v>342</v>
      </c>
      <c r="L343">
        <v>38641</v>
      </c>
    </row>
    <row r="344" spans="1:12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f t="shared" ca="1" si="7"/>
        <v>38641</v>
      </c>
      <c r="K344">
        <v>343</v>
      </c>
      <c r="L344">
        <v>38641</v>
      </c>
    </row>
    <row r="345" spans="1:12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f t="shared" ca="1" si="7"/>
        <v>38641</v>
      </c>
      <c r="K345">
        <v>344</v>
      </c>
      <c r="L345">
        <v>38641</v>
      </c>
    </row>
    <row r="346" spans="1:12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f t="shared" ca="1" si="7"/>
        <v>38641</v>
      </c>
      <c r="K346">
        <v>345</v>
      </c>
      <c r="L346">
        <v>38641</v>
      </c>
    </row>
    <row r="347" spans="1:12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f t="shared" ca="1" si="7"/>
        <v>38641</v>
      </c>
      <c r="K347">
        <v>346</v>
      </c>
      <c r="L347">
        <v>38641</v>
      </c>
    </row>
    <row r="348" spans="1:12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f t="shared" ca="1" si="7"/>
        <v>38641</v>
      </c>
      <c r="K348">
        <v>347</v>
      </c>
      <c r="L348">
        <v>38641</v>
      </c>
    </row>
    <row r="349" spans="1:12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f t="shared" ca="1" si="7"/>
        <v>38641</v>
      </c>
      <c r="K349">
        <v>348</v>
      </c>
      <c r="L349">
        <v>38641</v>
      </c>
    </row>
    <row r="350" spans="1:12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f t="shared" ca="1" si="7"/>
        <v>38641</v>
      </c>
      <c r="K350">
        <v>349</v>
      </c>
      <c r="L350">
        <v>38641</v>
      </c>
    </row>
    <row r="351" spans="1:12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f t="shared" ca="1" si="7"/>
        <v>38641</v>
      </c>
      <c r="K351">
        <v>350</v>
      </c>
      <c r="L351">
        <v>38641</v>
      </c>
    </row>
    <row r="352" spans="1:12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f t="shared" ca="1" si="7"/>
        <v>38641</v>
      </c>
      <c r="K352">
        <v>351</v>
      </c>
      <c r="L352">
        <v>38641</v>
      </c>
    </row>
    <row r="353" spans="1:12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f t="shared" ca="1" si="7"/>
        <v>40310</v>
      </c>
      <c r="K353">
        <v>352</v>
      </c>
      <c r="L353">
        <v>40310</v>
      </c>
    </row>
    <row r="354" spans="1:12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f t="shared" ca="1" si="7"/>
        <v>40622</v>
      </c>
      <c r="K354">
        <v>353</v>
      </c>
      <c r="L354">
        <v>40622</v>
      </c>
    </row>
    <row r="355" spans="1:12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f t="shared" ca="1" si="7"/>
        <v>40903</v>
      </c>
      <c r="K355">
        <v>354</v>
      </c>
      <c r="L355">
        <v>40903</v>
      </c>
    </row>
    <row r="356" spans="1:12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f t="shared" ca="1" si="7"/>
        <v>40903</v>
      </c>
      <c r="K356">
        <v>355</v>
      </c>
      <c r="L356">
        <v>40903</v>
      </c>
    </row>
    <row r="357" spans="1:12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f t="shared" ca="1" si="7"/>
        <v>40903</v>
      </c>
      <c r="K357">
        <v>356</v>
      </c>
      <c r="L357">
        <v>40903</v>
      </c>
    </row>
    <row r="358" spans="1:12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f t="shared" ca="1" si="7"/>
        <v>40903</v>
      </c>
      <c r="K358">
        <v>357</v>
      </c>
      <c r="L358">
        <v>40903</v>
      </c>
    </row>
    <row r="359" spans="1:12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f t="shared" ca="1" si="7"/>
        <v>40903</v>
      </c>
      <c r="K359">
        <v>358</v>
      </c>
      <c r="L359">
        <v>40903</v>
      </c>
    </row>
    <row r="360" spans="1:12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f t="shared" ca="1" si="7"/>
        <v>40903</v>
      </c>
      <c r="K360">
        <v>359</v>
      </c>
      <c r="L360">
        <v>40903</v>
      </c>
    </row>
    <row r="361" spans="1:12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f t="shared" ca="1" si="7"/>
        <v>40903</v>
      </c>
      <c r="K361">
        <v>360</v>
      </c>
      <c r="L361">
        <v>40903</v>
      </c>
    </row>
    <row r="362" spans="1:12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f t="shared" ca="1" si="7"/>
        <v>40981</v>
      </c>
      <c r="K362">
        <v>361</v>
      </c>
      <c r="L362">
        <v>40981</v>
      </c>
    </row>
    <row r="363" spans="1:12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f t="shared" ca="1" si="7"/>
        <v>40981</v>
      </c>
      <c r="K363">
        <v>362</v>
      </c>
      <c r="L363">
        <v>40981</v>
      </c>
    </row>
    <row r="364" spans="1:12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f t="shared" ca="1" si="7"/>
        <v>40986</v>
      </c>
      <c r="K364">
        <v>363</v>
      </c>
      <c r="L364">
        <v>40986</v>
      </c>
    </row>
    <row r="365" spans="1:12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f t="shared" ca="1" si="7"/>
        <v>41612</v>
      </c>
      <c r="K365">
        <v>364</v>
      </c>
      <c r="L365">
        <v>41612</v>
      </c>
    </row>
    <row r="366" spans="1:12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f t="shared" ca="1" si="7"/>
        <v>41660</v>
      </c>
      <c r="K366">
        <v>365</v>
      </c>
      <c r="L366">
        <v>41660</v>
      </c>
    </row>
    <row r="367" spans="1:12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f t="shared" ca="1" si="7"/>
        <v>41660</v>
      </c>
      <c r="K367">
        <v>366</v>
      </c>
      <c r="L367">
        <v>41660</v>
      </c>
    </row>
    <row r="368" spans="1:12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f t="shared" ca="1" si="7"/>
        <v>41662</v>
      </c>
      <c r="K368">
        <v>367</v>
      </c>
      <c r="L368">
        <v>41662</v>
      </c>
    </row>
    <row r="369" spans="1:12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f t="shared" ca="1" si="7"/>
        <v>41949</v>
      </c>
      <c r="K369">
        <v>368</v>
      </c>
      <c r="L369">
        <v>41949</v>
      </c>
    </row>
    <row r="370" spans="1:12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f t="shared" ca="1" si="7"/>
        <v>41949</v>
      </c>
      <c r="K370">
        <v>369</v>
      </c>
      <c r="L370">
        <v>41949</v>
      </c>
    </row>
    <row r="371" spans="1:12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f t="shared" ca="1" si="7"/>
        <v>41949</v>
      </c>
      <c r="K371">
        <v>370</v>
      </c>
      <c r="L371">
        <v>41949</v>
      </c>
    </row>
    <row r="372" spans="1:12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f t="shared" ca="1" si="7"/>
        <v>42051</v>
      </c>
      <c r="K372">
        <v>371</v>
      </c>
      <c r="L372">
        <v>42051</v>
      </c>
    </row>
    <row r="373" spans="1:12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f t="shared" ca="1" si="7"/>
        <v>42051</v>
      </c>
      <c r="K373">
        <v>372</v>
      </c>
      <c r="L373">
        <v>42051</v>
      </c>
    </row>
    <row r="374" spans="1:12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f t="shared" ca="1" si="7"/>
        <v>42051</v>
      </c>
      <c r="K374">
        <v>373</v>
      </c>
      <c r="L374">
        <v>42051</v>
      </c>
    </row>
    <row r="375" spans="1:12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f t="shared" ca="1" si="7"/>
        <v>42051</v>
      </c>
      <c r="K375">
        <v>374</v>
      </c>
      <c r="L375">
        <v>42051</v>
      </c>
    </row>
    <row r="376" spans="1:12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f t="shared" ca="1" si="7"/>
        <v>42051</v>
      </c>
      <c r="K376">
        <v>375</v>
      </c>
      <c r="L376">
        <v>42051</v>
      </c>
    </row>
    <row r="377" spans="1:12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f t="shared" ca="1" si="7"/>
        <v>42051</v>
      </c>
      <c r="K377">
        <v>376</v>
      </c>
      <c r="L377">
        <v>42051</v>
      </c>
    </row>
    <row r="378" spans="1:12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f t="shared" ca="1" si="7"/>
        <v>42051</v>
      </c>
      <c r="K378">
        <v>377</v>
      </c>
      <c r="L378">
        <v>42051</v>
      </c>
    </row>
    <row r="379" spans="1:12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f t="shared" ca="1" si="7"/>
        <v>42051</v>
      </c>
      <c r="K379">
        <v>378</v>
      </c>
      <c r="L379">
        <v>42051</v>
      </c>
    </row>
    <row r="380" spans="1:12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f t="shared" ca="1" si="7"/>
        <v>42051</v>
      </c>
      <c r="K380">
        <v>379</v>
      </c>
      <c r="L380">
        <v>42051</v>
      </c>
    </row>
    <row r="381" spans="1:12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f t="shared" ca="1" si="7"/>
        <v>42051</v>
      </c>
      <c r="K381">
        <v>380</v>
      </c>
      <c r="L381">
        <v>42051</v>
      </c>
    </row>
    <row r="382" spans="1:12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f t="shared" ca="1" si="7"/>
        <v>42051</v>
      </c>
      <c r="K382">
        <v>381</v>
      </c>
      <c r="L382">
        <v>42051</v>
      </c>
    </row>
    <row r="383" spans="1:12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f t="shared" ca="1" si="7"/>
        <v>42069</v>
      </c>
      <c r="K383">
        <v>382</v>
      </c>
      <c r="L383">
        <v>42069</v>
      </c>
    </row>
    <row r="384" spans="1:12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f t="shared" ca="1" si="7"/>
        <v>42315</v>
      </c>
      <c r="K384">
        <v>383</v>
      </c>
      <c r="L384">
        <v>42315</v>
      </c>
    </row>
    <row r="385" spans="1:12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f t="shared" ca="1" si="7"/>
        <v>42321</v>
      </c>
      <c r="K385">
        <v>384</v>
      </c>
      <c r="L385">
        <v>42321</v>
      </c>
    </row>
    <row r="386" spans="1:12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f t="shared" ca="1" si="7"/>
        <v>43047</v>
      </c>
      <c r="K386">
        <v>385</v>
      </c>
      <c r="L386">
        <v>43047</v>
      </c>
    </row>
    <row r="387" spans="1:12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f t="shared" ref="J387:J450" ca="1" si="8">IF(L387&lt;VLOOKUP(F387,$N$1:$U$4,7,FALSE),VLOOKUP(F387,$N$1:$U$4,7,FALSE),IF(L387&gt;VLOOKUP(F387,$N$1:$U$4,8,FALSE),VLOOKUP(F387,$N$1:$U$4,8,FALSE),L387))</f>
        <v>43998</v>
      </c>
      <c r="K387">
        <v>386</v>
      </c>
      <c r="L387">
        <v>43998</v>
      </c>
    </row>
    <row r="388" spans="1:12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f t="shared" ca="1" si="8"/>
        <v>43998</v>
      </c>
      <c r="K388">
        <v>387</v>
      </c>
      <c r="L388">
        <v>43998</v>
      </c>
    </row>
    <row r="389" spans="1:12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f t="shared" ca="1" si="8"/>
        <v>44069</v>
      </c>
      <c r="K389">
        <v>388</v>
      </c>
      <c r="L389">
        <v>44069</v>
      </c>
    </row>
    <row r="390" spans="1:12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f t="shared" ca="1" si="8"/>
        <v>44414</v>
      </c>
      <c r="K390">
        <v>389</v>
      </c>
      <c r="L390">
        <v>44414</v>
      </c>
    </row>
    <row r="391" spans="1:12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f t="shared" ca="1" si="8"/>
        <v>44418</v>
      </c>
      <c r="K391">
        <v>390</v>
      </c>
      <c r="L391">
        <v>44418</v>
      </c>
    </row>
    <row r="392" spans="1:12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f t="shared" ca="1" si="8"/>
        <v>44419</v>
      </c>
      <c r="K392">
        <v>391</v>
      </c>
      <c r="L392">
        <v>44419</v>
      </c>
    </row>
    <row r="393" spans="1:12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f t="shared" ca="1" si="8"/>
        <v>44443</v>
      </c>
      <c r="K393">
        <v>392</v>
      </c>
      <c r="L393">
        <v>44443</v>
      </c>
    </row>
    <row r="394" spans="1:12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f t="shared" ca="1" si="8"/>
        <v>44443</v>
      </c>
      <c r="K394">
        <v>393</v>
      </c>
      <c r="L394">
        <v>44443</v>
      </c>
    </row>
    <row r="395" spans="1:12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f t="shared" ca="1" si="8"/>
        <v>44444</v>
      </c>
      <c r="K395">
        <v>394</v>
      </c>
      <c r="L395">
        <v>44444</v>
      </c>
    </row>
    <row r="396" spans="1:12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f t="shared" ca="1" si="8"/>
        <v>44444</v>
      </c>
      <c r="K396">
        <v>395</v>
      </c>
      <c r="L396">
        <v>44444</v>
      </c>
    </row>
    <row r="397" spans="1:12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f t="shared" ca="1" si="8"/>
        <v>44444</v>
      </c>
      <c r="K397">
        <v>396</v>
      </c>
      <c r="L397">
        <v>44444</v>
      </c>
    </row>
    <row r="398" spans="1:12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f t="shared" ca="1" si="8"/>
        <v>44444</v>
      </c>
      <c r="K398">
        <v>397</v>
      </c>
      <c r="L398">
        <v>44444</v>
      </c>
    </row>
    <row r="399" spans="1:12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f t="shared" ca="1" si="8"/>
        <v>44444</v>
      </c>
      <c r="K399">
        <v>398</v>
      </c>
      <c r="L399">
        <v>44444</v>
      </c>
    </row>
    <row r="400" spans="1:12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f t="shared" ca="1" si="8"/>
        <v>44444</v>
      </c>
      <c r="K400">
        <v>399</v>
      </c>
      <c r="L400">
        <v>44444</v>
      </c>
    </row>
    <row r="401" spans="1:12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f t="shared" ca="1" si="8"/>
        <v>44447</v>
      </c>
      <c r="K401">
        <v>400</v>
      </c>
      <c r="L401">
        <v>44447</v>
      </c>
    </row>
    <row r="402" spans="1:12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f t="shared" ca="1" si="8"/>
        <v>44811</v>
      </c>
      <c r="K402">
        <v>401</v>
      </c>
      <c r="L402">
        <v>44811</v>
      </c>
    </row>
    <row r="403" spans="1:12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f t="shared" ca="1" si="8"/>
        <v>44811</v>
      </c>
      <c r="K403">
        <v>402</v>
      </c>
      <c r="L403">
        <v>44811</v>
      </c>
    </row>
    <row r="404" spans="1:12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f t="shared" ca="1" si="8"/>
        <v>44811</v>
      </c>
      <c r="K404">
        <v>403</v>
      </c>
      <c r="L404">
        <v>44811</v>
      </c>
    </row>
    <row r="405" spans="1:12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f t="shared" ca="1" si="8"/>
        <v>44811</v>
      </c>
      <c r="K405">
        <v>404</v>
      </c>
      <c r="L405">
        <v>44811</v>
      </c>
    </row>
    <row r="406" spans="1:12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f t="shared" ca="1" si="8"/>
        <v>44811</v>
      </c>
      <c r="K406">
        <v>405</v>
      </c>
      <c r="L406">
        <v>44811</v>
      </c>
    </row>
    <row r="407" spans="1:12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f t="shared" ca="1" si="8"/>
        <v>44907</v>
      </c>
      <c r="K407">
        <v>406</v>
      </c>
      <c r="L407">
        <v>44907</v>
      </c>
    </row>
    <row r="408" spans="1:12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f t="shared" ca="1" si="8"/>
        <v>44907</v>
      </c>
      <c r="K408">
        <v>407</v>
      </c>
      <c r="L408">
        <v>44907</v>
      </c>
    </row>
    <row r="409" spans="1:12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f t="shared" ca="1" si="8"/>
        <v>44907</v>
      </c>
      <c r="K409">
        <v>408</v>
      </c>
      <c r="L409">
        <v>44907</v>
      </c>
    </row>
    <row r="410" spans="1:12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f t="shared" ca="1" si="8"/>
        <v>44907</v>
      </c>
      <c r="K410">
        <v>409</v>
      </c>
      <c r="L410">
        <v>44907</v>
      </c>
    </row>
    <row r="411" spans="1:12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f t="shared" ca="1" si="8"/>
        <v>44907</v>
      </c>
      <c r="K411">
        <v>410</v>
      </c>
      <c r="L411">
        <v>44907</v>
      </c>
    </row>
    <row r="412" spans="1:12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f t="shared" ca="1" si="8"/>
        <v>44907</v>
      </c>
      <c r="K412">
        <v>411</v>
      </c>
      <c r="L412">
        <v>44907</v>
      </c>
    </row>
    <row r="413" spans="1:12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f t="shared" ca="1" si="8"/>
        <v>44907</v>
      </c>
      <c r="K413">
        <v>412</v>
      </c>
      <c r="L413">
        <v>44907</v>
      </c>
    </row>
    <row r="414" spans="1:12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f t="shared" ca="1" si="8"/>
        <v>45237</v>
      </c>
      <c r="K414">
        <v>413</v>
      </c>
      <c r="L414">
        <v>45237</v>
      </c>
    </row>
    <row r="415" spans="1:12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f t="shared" ca="1" si="8"/>
        <v>46092</v>
      </c>
      <c r="K415">
        <v>414</v>
      </c>
      <c r="L415">
        <v>46092</v>
      </c>
    </row>
    <row r="416" spans="1:12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f t="shared" ca="1" si="8"/>
        <v>49099</v>
      </c>
      <c r="K416">
        <v>415</v>
      </c>
      <c r="L416">
        <v>49099</v>
      </c>
    </row>
    <row r="417" spans="1:12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f t="shared" ca="1" si="8"/>
        <v>49099</v>
      </c>
      <c r="K417">
        <v>416</v>
      </c>
      <c r="L417">
        <v>49099</v>
      </c>
    </row>
    <row r="418" spans="1:12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f t="shared" ca="1" si="8"/>
        <v>49220</v>
      </c>
      <c r="K418">
        <v>417</v>
      </c>
      <c r="L418">
        <v>49220</v>
      </c>
    </row>
    <row r="419" spans="1:12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f t="shared" ca="1" si="8"/>
        <v>49220</v>
      </c>
      <c r="K419">
        <v>418</v>
      </c>
      <c r="L419">
        <v>49220</v>
      </c>
    </row>
    <row r="420" spans="1:12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f t="shared" ca="1" si="8"/>
        <v>50622</v>
      </c>
      <c r="K420">
        <v>419</v>
      </c>
      <c r="L420">
        <v>50622</v>
      </c>
    </row>
    <row r="421" spans="1:12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f t="shared" ca="1" si="8"/>
        <v>51465</v>
      </c>
      <c r="K421">
        <v>420</v>
      </c>
      <c r="L421">
        <v>51465</v>
      </c>
    </row>
    <row r="422" spans="1:12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f t="shared" ca="1" si="8"/>
        <v>51465</v>
      </c>
      <c r="K422">
        <v>421</v>
      </c>
      <c r="L422">
        <v>51465</v>
      </c>
    </row>
    <row r="423" spans="1:12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f t="shared" ca="1" si="8"/>
        <v>51465</v>
      </c>
      <c r="K423">
        <v>422</v>
      </c>
      <c r="L423">
        <v>51465</v>
      </c>
    </row>
    <row r="424" spans="1:12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f t="shared" ca="1" si="8"/>
        <v>51465</v>
      </c>
      <c r="K424">
        <v>423</v>
      </c>
      <c r="L424">
        <v>51465</v>
      </c>
    </row>
    <row r="425" spans="1:12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f t="shared" ca="1" si="8"/>
        <v>51465</v>
      </c>
      <c r="K425">
        <v>424</v>
      </c>
      <c r="L425">
        <v>51465</v>
      </c>
    </row>
    <row r="426" spans="1:12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f t="shared" ca="1" si="8"/>
        <v>51465</v>
      </c>
      <c r="K426">
        <v>425</v>
      </c>
      <c r="L426">
        <v>51465</v>
      </c>
    </row>
    <row r="427" spans="1:12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f t="shared" ca="1" si="8"/>
        <v>51465</v>
      </c>
      <c r="K427">
        <v>426</v>
      </c>
      <c r="L427">
        <v>51465</v>
      </c>
    </row>
    <row r="428" spans="1:12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f t="shared" ca="1" si="8"/>
        <v>51465</v>
      </c>
      <c r="K428">
        <v>427</v>
      </c>
      <c r="L428">
        <v>51465</v>
      </c>
    </row>
    <row r="429" spans="1:12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f t="shared" ca="1" si="8"/>
        <v>51465</v>
      </c>
      <c r="K429">
        <v>428</v>
      </c>
      <c r="L429">
        <v>51465</v>
      </c>
    </row>
    <row r="430" spans="1:12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f t="shared" ca="1" si="8"/>
        <v>51465</v>
      </c>
      <c r="K430">
        <v>429</v>
      </c>
      <c r="L430">
        <v>51465</v>
      </c>
    </row>
    <row r="431" spans="1:12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f t="shared" ca="1" si="8"/>
        <v>51465</v>
      </c>
      <c r="K431">
        <v>430</v>
      </c>
      <c r="L431">
        <v>51465</v>
      </c>
    </row>
    <row r="432" spans="1:12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f t="shared" ca="1" si="8"/>
        <v>51787</v>
      </c>
      <c r="K432">
        <v>431</v>
      </c>
      <c r="L432">
        <v>51787</v>
      </c>
    </row>
    <row r="433" spans="1:12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f t="shared" ca="1" si="8"/>
        <v>52049</v>
      </c>
      <c r="K433">
        <v>432</v>
      </c>
      <c r="L433">
        <v>52049</v>
      </c>
    </row>
    <row r="434" spans="1:12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f t="shared" ca="1" si="8"/>
        <v>52049</v>
      </c>
      <c r="K434">
        <v>433</v>
      </c>
      <c r="L434">
        <v>52049</v>
      </c>
    </row>
    <row r="435" spans="1:12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f t="shared" ca="1" si="8"/>
        <v>52098</v>
      </c>
      <c r="K435">
        <v>434</v>
      </c>
      <c r="L435">
        <v>52098</v>
      </c>
    </row>
    <row r="436" spans="1:12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f t="shared" ca="1" si="8"/>
        <v>52100</v>
      </c>
      <c r="K436">
        <v>435</v>
      </c>
      <c r="L436">
        <v>52100</v>
      </c>
    </row>
    <row r="437" spans="1:12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f t="shared" ca="1" si="8"/>
        <v>52771</v>
      </c>
      <c r="K437">
        <v>436</v>
      </c>
      <c r="L437">
        <v>52771</v>
      </c>
    </row>
    <row r="438" spans="1:12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f t="shared" ca="1" si="8"/>
        <v>52772</v>
      </c>
      <c r="K438">
        <v>437</v>
      </c>
      <c r="L438">
        <v>52772</v>
      </c>
    </row>
    <row r="439" spans="1:12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f t="shared" ca="1" si="8"/>
        <v>52772</v>
      </c>
      <c r="K439">
        <v>438</v>
      </c>
      <c r="L439">
        <v>52772</v>
      </c>
    </row>
    <row r="440" spans="1:12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f t="shared" ca="1" si="8"/>
        <v>52773</v>
      </c>
      <c r="K440">
        <v>439</v>
      </c>
      <c r="L440">
        <v>52773</v>
      </c>
    </row>
    <row r="441" spans="1:12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f t="shared" ca="1" si="8"/>
        <v>52773</v>
      </c>
      <c r="K441">
        <v>440</v>
      </c>
      <c r="L441">
        <v>52773</v>
      </c>
    </row>
    <row r="442" spans="1:12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f t="shared" ca="1" si="8"/>
        <v>53244</v>
      </c>
      <c r="K442">
        <v>441</v>
      </c>
      <c r="L442">
        <v>53244</v>
      </c>
    </row>
    <row r="443" spans="1:12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f t="shared" ca="1" si="8"/>
        <v>55681</v>
      </c>
      <c r="K443">
        <v>442</v>
      </c>
      <c r="L443">
        <v>55681</v>
      </c>
    </row>
    <row r="444" spans="1:12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f t="shared" ca="1" si="8"/>
        <v>55681</v>
      </c>
      <c r="K444">
        <v>443</v>
      </c>
      <c r="L444">
        <v>55681</v>
      </c>
    </row>
    <row r="445" spans="1:12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f t="shared" ca="1" si="8"/>
        <v>56533</v>
      </c>
      <c r="K445">
        <v>444</v>
      </c>
      <c r="L445">
        <v>56533</v>
      </c>
    </row>
    <row r="446" spans="1:12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f t="shared" ca="1" si="8"/>
        <v>58705</v>
      </c>
      <c r="K446">
        <v>445</v>
      </c>
      <c r="L446">
        <v>58705</v>
      </c>
    </row>
    <row r="447" spans="1:12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f t="shared" ca="1" si="8"/>
        <v>59100</v>
      </c>
      <c r="K447">
        <v>446</v>
      </c>
      <c r="L447">
        <v>59100</v>
      </c>
    </row>
    <row r="448" spans="1:12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f t="shared" ca="1" si="8"/>
        <v>60420</v>
      </c>
      <c r="K448">
        <v>447</v>
      </c>
      <c r="L448">
        <v>60420</v>
      </c>
    </row>
    <row r="449" spans="1:12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f t="shared" ca="1" si="8"/>
        <v>60622</v>
      </c>
      <c r="K449">
        <v>448</v>
      </c>
      <c r="L449">
        <v>60622</v>
      </c>
    </row>
    <row r="450" spans="1:12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f t="shared" ca="1" si="8"/>
        <v>60622</v>
      </c>
      <c r="K450">
        <v>449</v>
      </c>
      <c r="L450">
        <v>60622</v>
      </c>
    </row>
    <row r="451" spans="1:12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f t="shared" ref="J451:J514" ca="1" si="9">IF(L451&lt;VLOOKUP(F451,$N$1:$U$4,7,FALSE),VLOOKUP(F451,$N$1:$U$4,7,FALSE),IF(L451&gt;VLOOKUP(F451,$N$1:$U$4,8,FALSE),VLOOKUP(F451,$N$1:$U$4,8,FALSE),L451))</f>
        <v>61664</v>
      </c>
      <c r="K451">
        <v>450</v>
      </c>
      <c r="L451">
        <v>61664</v>
      </c>
    </row>
    <row r="452" spans="1:12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f t="shared" ca="1" si="9"/>
        <v>63623</v>
      </c>
      <c r="K452">
        <v>451</v>
      </c>
      <c r="L452">
        <v>63623</v>
      </c>
    </row>
    <row r="453" spans="1:12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f t="shared" ca="1" si="9"/>
        <v>63870</v>
      </c>
      <c r="K453">
        <v>452</v>
      </c>
      <c r="L453">
        <v>63870</v>
      </c>
    </row>
    <row r="454" spans="1:12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f t="shared" ca="1" si="9"/>
        <v>63873</v>
      </c>
      <c r="K454">
        <v>453</v>
      </c>
      <c r="L454">
        <v>63873</v>
      </c>
    </row>
    <row r="455" spans="1:12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f t="shared" ca="1" si="9"/>
        <v>64247</v>
      </c>
      <c r="K455">
        <v>454</v>
      </c>
      <c r="L455">
        <v>64247</v>
      </c>
    </row>
    <row r="456" spans="1:12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f t="shared" ca="1" si="9"/>
        <v>64337</v>
      </c>
      <c r="K456">
        <v>455</v>
      </c>
      <c r="L456">
        <v>64337</v>
      </c>
    </row>
    <row r="457" spans="1:12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f t="shared" ca="1" si="9"/>
        <v>64739</v>
      </c>
      <c r="K457">
        <v>456</v>
      </c>
      <c r="L457">
        <v>64739</v>
      </c>
    </row>
    <row r="458" spans="1:12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f t="shared" ca="1" si="9"/>
        <v>64739</v>
      </c>
      <c r="K458">
        <v>457</v>
      </c>
      <c r="L458">
        <v>64739</v>
      </c>
    </row>
    <row r="459" spans="1:12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f t="shared" ca="1" si="9"/>
        <v>65274</v>
      </c>
      <c r="K459">
        <v>458</v>
      </c>
      <c r="L459">
        <v>65274</v>
      </c>
    </row>
    <row r="460" spans="1:12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f t="shared" ca="1" si="9"/>
        <v>65361</v>
      </c>
      <c r="K460">
        <v>459</v>
      </c>
      <c r="L460">
        <v>65361</v>
      </c>
    </row>
    <row r="461" spans="1:12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f t="shared" ca="1" si="9"/>
        <v>65363</v>
      </c>
      <c r="K461">
        <v>460</v>
      </c>
      <c r="L461">
        <v>65363</v>
      </c>
    </row>
    <row r="462" spans="1:12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f t="shared" ca="1" si="9"/>
        <v>67661</v>
      </c>
      <c r="K462">
        <v>461</v>
      </c>
      <c r="L462">
        <v>67661</v>
      </c>
    </row>
    <row r="463" spans="1:12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f t="shared" ca="1" si="9"/>
        <v>67992</v>
      </c>
      <c r="K463">
        <v>462</v>
      </c>
      <c r="L463">
        <v>67992</v>
      </c>
    </row>
    <row r="464" spans="1:12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f t="shared" ca="1" si="9"/>
        <v>67992</v>
      </c>
      <c r="K464">
        <v>463</v>
      </c>
      <c r="L464">
        <v>67992</v>
      </c>
    </row>
    <row r="465" spans="1:12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f t="shared" ca="1" si="9"/>
        <v>67992</v>
      </c>
      <c r="K465">
        <v>464</v>
      </c>
      <c r="L465">
        <v>67992</v>
      </c>
    </row>
    <row r="466" spans="1:12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f t="shared" ca="1" si="9"/>
        <v>67992</v>
      </c>
      <c r="K466">
        <v>465</v>
      </c>
      <c r="L466">
        <v>67992</v>
      </c>
    </row>
    <row r="467" spans="1:12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f t="shared" ca="1" si="9"/>
        <v>68764</v>
      </c>
      <c r="K467">
        <v>466</v>
      </c>
      <c r="L467">
        <v>68764</v>
      </c>
    </row>
    <row r="468" spans="1:12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f t="shared" ca="1" si="9"/>
        <v>68855</v>
      </c>
      <c r="K468">
        <v>467</v>
      </c>
      <c r="L468">
        <v>68855</v>
      </c>
    </row>
    <row r="469" spans="1:12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f t="shared" ca="1" si="9"/>
        <v>69844</v>
      </c>
      <c r="K469">
        <v>468</v>
      </c>
      <c r="L469">
        <v>69844</v>
      </c>
    </row>
    <row r="470" spans="1:12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f t="shared" ca="1" si="9"/>
        <v>69870</v>
      </c>
      <c r="K470">
        <v>469</v>
      </c>
      <c r="L470">
        <v>69870</v>
      </c>
    </row>
    <row r="471" spans="1:12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f t="shared" ca="1" si="9"/>
        <v>70466</v>
      </c>
      <c r="K471">
        <v>470</v>
      </c>
      <c r="L471">
        <v>70466</v>
      </c>
    </row>
    <row r="472" spans="1:12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f t="shared" ca="1" si="9"/>
        <v>70606</v>
      </c>
      <c r="K472">
        <v>471</v>
      </c>
      <c r="L472">
        <v>70606</v>
      </c>
    </row>
    <row r="473" spans="1:12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f t="shared" ca="1" si="9"/>
        <v>70606</v>
      </c>
      <c r="K473">
        <v>472</v>
      </c>
      <c r="L473">
        <v>70606</v>
      </c>
    </row>
    <row r="474" spans="1:12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f t="shared" ca="1" si="9"/>
        <v>70606</v>
      </c>
      <c r="K474">
        <v>473</v>
      </c>
      <c r="L474">
        <v>70606</v>
      </c>
    </row>
    <row r="475" spans="1:12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f t="shared" ca="1" si="9"/>
        <v>70606</v>
      </c>
      <c r="K475">
        <v>474</v>
      </c>
      <c r="L475">
        <v>70606</v>
      </c>
    </row>
    <row r="476" spans="1:12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f t="shared" ca="1" si="9"/>
        <v>70622</v>
      </c>
      <c r="K476">
        <v>475</v>
      </c>
      <c r="L476">
        <v>70622</v>
      </c>
    </row>
    <row r="477" spans="1:12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f t="shared" ca="1" si="9"/>
        <v>71532</v>
      </c>
      <c r="K477">
        <v>476</v>
      </c>
      <c r="L477">
        <v>71532</v>
      </c>
    </row>
    <row r="478" spans="1:12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f t="shared" ca="1" si="9"/>
        <v>71826</v>
      </c>
      <c r="K478">
        <v>477</v>
      </c>
      <c r="L478">
        <v>71826</v>
      </c>
    </row>
    <row r="479" spans="1:12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f t="shared" ca="1" si="9"/>
        <v>71834</v>
      </c>
      <c r="K479">
        <v>478</v>
      </c>
      <c r="L479">
        <v>71834</v>
      </c>
    </row>
    <row r="480" spans="1:12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f t="shared" ca="1" si="9"/>
        <v>71917</v>
      </c>
      <c r="K480">
        <v>479</v>
      </c>
      <c r="L480">
        <v>71917</v>
      </c>
    </row>
    <row r="481" spans="1:12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f t="shared" ca="1" si="9"/>
        <v>71984</v>
      </c>
      <c r="K481">
        <v>480</v>
      </c>
      <c r="L481">
        <v>71984</v>
      </c>
    </row>
    <row r="482" spans="1:12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f t="shared" ca="1" si="9"/>
        <v>72110</v>
      </c>
      <c r="K482">
        <v>481</v>
      </c>
      <c r="L482">
        <v>72110</v>
      </c>
    </row>
    <row r="483" spans="1:12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f t="shared" ca="1" si="9"/>
        <v>72112</v>
      </c>
      <c r="K483">
        <v>482</v>
      </c>
      <c r="L483">
        <v>72112</v>
      </c>
    </row>
    <row r="484" spans="1:12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f t="shared" ca="1" si="9"/>
        <v>72229</v>
      </c>
      <c r="K484">
        <v>483</v>
      </c>
      <c r="L484">
        <v>72229</v>
      </c>
    </row>
    <row r="485" spans="1:12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f t="shared" ca="1" si="9"/>
        <v>72478</v>
      </c>
      <c r="K485">
        <v>484</v>
      </c>
      <c r="L485">
        <v>72478</v>
      </c>
    </row>
    <row r="486" spans="1:12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f t="shared" ca="1" si="9"/>
        <v>72984</v>
      </c>
      <c r="K486">
        <v>485</v>
      </c>
      <c r="L486">
        <v>72984</v>
      </c>
    </row>
    <row r="487" spans="1:12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f t="shared" ca="1" si="9"/>
        <v>73738</v>
      </c>
      <c r="K487">
        <v>486</v>
      </c>
      <c r="L487">
        <v>73738</v>
      </c>
    </row>
    <row r="488" spans="1:12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f t="shared" ca="1" si="9"/>
        <v>74519</v>
      </c>
      <c r="K488">
        <v>487</v>
      </c>
      <c r="L488">
        <v>74519</v>
      </c>
    </row>
    <row r="489" spans="1:12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f t="shared" ca="1" si="9"/>
        <v>74590</v>
      </c>
      <c r="K489">
        <v>488</v>
      </c>
      <c r="L489">
        <v>74590</v>
      </c>
    </row>
    <row r="490" spans="1:12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f t="shared" ca="1" si="9"/>
        <v>74590</v>
      </c>
      <c r="K490">
        <v>489</v>
      </c>
      <c r="L490">
        <v>74590</v>
      </c>
    </row>
    <row r="491" spans="1:12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f t="shared" ca="1" si="9"/>
        <v>74770</v>
      </c>
      <c r="K491">
        <v>490</v>
      </c>
      <c r="L491">
        <v>74770</v>
      </c>
    </row>
    <row r="492" spans="1:12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f t="shared" ca="1" si="9"/>
        <v>75126</v>
      </c>
      <c r="K492">
        <v>491</v>
      </c>
      <c r="L492">
        <v>75126</v>
      </c>
    </row>
    <row r="493" spans="1:12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f t="shared" ca="1" si="9"/>
        <v>75130</v>
      </c>
      <c r="K493">
        <v>492</v>
      </c>
      <c r="L493">
        <v>75130</v>
      </c>
    </row>
    <row r="494" spans="1:12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f t="shared" ca="1" si="9"/>
        <v>75130</v>
      </c>
      <c r="K494">
        <v>493</v>
      </c>
      <c r="L494">
        <v>75130</v>
      </c>
    </row>
    <row r="495" spans="1:12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f t="shared" ca="1" si="9"/>
        <v>75387</v>
      </c>
      <c r="K495">
        <v>494</v>
      </c>
      <c r="L495">
        <v>75387</v>
      </c>
    </row>
    <row r="496" spans="1:12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f t="shared" ca="1" si="9"/>
        <v>75387</v>
      </c>
      <c r="K496">
        <v>495</v>
      </c>
      <c r="L496">
        <v>75387</v>
      </c>
    </row>
    <row r="497" spans="1:12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f t="shared" ca="1" si="9"/>
        <v>75737</v>
      </c>
      <c r="K497">
        <v>496</v>
      </c>
      <c r="L497">
        <v>75737</v>
      </c>
    </row>
    <row r="498" spans="1:12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f t="shared" ca="1" si="9"/>
        <v>75737</v>
      </c>
      <c r="K498">
        <v>497</v>
      </c>
      <c r="L498">
        <v>75737</v>
      </c>
    </row>
    <row r="499" spans="1:12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f t="shared" ca="1" si="9"/>
        <v>75737</v>
      </c>
      <c r="K499">
        <v>498</v>
      </c>
      <c r="L499">
        <v>75737</v>
      </c>
    </row>
    <row r="500" spans="1:12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f t="shared" ca="1" si="9"/>
        <v>75992</v>
      </c>
      <c r="K500">
        <v>499</v>
      </c>
      <c r="L500">
        <v>75992</v>
      </c>
    </row>
    <row r="501" spans="1:12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f t="shared" ca="1" si="9"/>
        <v>76459</v>
      </c>
      <c r="K501">
        <v>500</v>
      </c>
      <c r="L501">
        <v>76459</v>
      </c>
    </row>
    <row r="502" spans="1:12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f t="shared" ca="1" si="9"/>
        <v>77623</v>
      </c>
      <c r="K502">
        <v>501</v>
      </c>
      <c r="L502">
        <v>77623</v>
      </c>
    </row>
    <row r="503" spans="1:12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f t="shared" ca="1" si="9"/>
        <v>77623</v>
      </c>
      <c r="K503">
        <v>502</v>
      </c>
      <c r="L503">
        <v>77623</v>
      </c>
    </row>
    <row r="504" spans="1:12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f t="shared" ca="1" si="9"/>
        <v>77623</v>
      </c>
      <c r="K504">
        <v>503</v>
      </c>
      <c r="L504">
        <v>77623</v>
      </c>
    </row>
    <row r="505" spans="1:12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f t="shared" ca="1" si="9"/>
        <v>77623</v>
      </c>
      <c r="K505">
        <v>504</v>
      </c>
      <c r="L505">
        <v>77623</v>
      </c>
    </row>
    <row r="506" spans="1:12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f t="shared" ca="1" si="9"/>
        <v>78606</v>
      </c>
      <c r="K506">
        <v>505</v>
      </c>
      <c r="L506">
        <v>78606</v>
      </c>
    </row>
    <row r="507" spans="1:12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f t="shared" ca="1" si="9"/>
        <v>78990</v>
      </c>
      <c r="K507">
        <v>506</v>
      </c>
      <c r="L507">
        <v>78990</v>
      </c>
    </row>
    <row r="508" spans="1:12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f t="shared" ca="1" si="9"/>
        <v>79203</v>
      </c>
      <c r="K508">
        <v>507</v>
      </c>
      <c r="L508">
        <v>79203</v>
      </c>
    </row>
    <row r="509" spans="1:12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f t="shared" ca="1" si="9"/>
        <v>79346</v>
      </c>
      <c r="K509">
        <v>508</v>
      </c>
      <c r="L509">
        <v>79346</v>
      </c>
    </row>
    <row r="510" spans="1:12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f t="shared" ca="1" si="9"/>
        <v>79350</v>
      </c>
      <c r="K510">
        <v>509</v>
      </c>
      <c r="L510">
        <v>79350</v>
      </c>
    </row>
    <row r="511" spans="1:12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f t="shared" ca="1" si="9"/>
        <v>81059</v>
      </c>
      <c r="K511">
        <v>510</v>
      </c>
      <c r="L511">
        <v>81059</v>
      </c>
    </row>
    <row r="512" spans="1:12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f t="shared" ca="1" si="9"/>
        <v>83334</v>
      </c>
      <c r="K512">
        <v>511</v>
      </c>
      <c r="L512">
        <v>83334</v>
      </c>
    </row>
    <row r="513" spans="1:12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f t="shared" ca="1" si="9"/>
        <v>83334</v>
      </c>
      <c r="K513">
        <v>512</v>
      </c>
      <c r="L513">
        <v>85522</v>
      </c>
    </row>
    <row r="514" spans="1:12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f t="shared" ca="1" si="9"/>
        <v>83334</v>
      </c>
      <c r="K514">
        <v>513</v>
      </c>
      <c r="L514">
        <v>85522</v>
      </c>
    </row>
    <row r="515" spans="1:12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f t="shared" ref="J515:J578" ca="1" si="10">IF(L515&lt;VLOOKUP(F515,$N$1:$U$4,7,FALSE),VLOOKUP(F515,$N$1:$U$4,7,FALSE),IF(L515&gt;VLOOKUP(F515,$N$1:$U$4,8,FALSE),VLOOKUP(F515,$N$1:$U$4,8,FALSE),L515))</f>
        <v>83334</v>
      </c>
      <c r="K515">
        <v>514</v>
      </c>
      <c r="L515">
        <v>85522</v>
      </c>
    </row>
    <row r="516" spans="1:12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f t="shared" ca="1" si="10"/>
        <v>83334</v>
      </c>
      <c r="K516">
        <v>515</v>
      </c>
      <c r="L516">
        <v>85522</v>
      </c>
    </row>
    <row r="517" spans="1:12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f t="shared" ca="1" si="10"/>
        <v>83334</v>
      </c>
      <c r="K517">
        <v>516</v>
      </c>
      <c r="L517">
        <v>85522</v>
      </c>
    </row>
    <row r="518" spans="1:12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f t="shared" ca="1" si="10"/>
        <v>83334</v>
      </c>
      <c r="K518">
        <v>517</v>
      </c>
      <c r="L518">
        <v>85556</v>
      </c>
    </row>
    <row r="519" spans="1:12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f t="shared" ca="1" si="10"/>
        <v>83334</v>
      </c>
      <c r="K519">
        <v>518</v>
      </c>
      <c r="L519">
        <v>85579</v>
      </c>
    </row>
    <row r="520" spans="1:12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f t="shared" ca="1" si="10"/>
        <v>83334</v>
      </c>
      <c r="K520">
        <v>519</v>
      </c>
      <c r="L520">
        <v>86825</v>
      </c>
    </row>
    <row r="521" spans="1:12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f t="shared" ca="1" si="10"/>
        <v>83334</v>
      </c>
      <c r="K521">
        <v>520</v>
      </c>
      <c r="L521">
        <v>87660</v>
      </c>
    </row>
    <row r="522" spans="1:12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f t="shared" ca="1" si="10"/>
        <v>83334</v>
      </c>
      <c r="K522">
        <v>521</v>
      </c>
      <c r="L522">
        <v>88410</v>
      </c>
    </row>
    <row r="523" spans="1:12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f t="shared" ca="1" si="10"/>
        <v>83334</v>
      </c>
      <c r="K523">
        <v>522</v>
      </c>
      <c r="L523">
        <v>88410</v>
      </c>
    </row>
    <row r="524" spans="1:12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f t="shared" ca="1" si="10"/>
        <v>83334</v>
      </c>
      <c r="K524">
        <v>523</v>
      </c>
      <c r="L524">
        <v>88410</v>
      </c>
    </row>
    <row r="525" spans="1:12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f t="shared" ca="1" si="10"/>
        <v>83334</v>
      </c>
      <c r="K525">
        <v>524</v>
      </c>
      <c r="L525">
        <v>88410</v>
      </c>
    </row>
    <row r="526" spans="1:12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f t="shared" ca="1" si="10"/>
        <v>83334</v>
      </c>
      <c r="K526">
        <v>525</v>
      </c>
      <c r="L526">
        <v>89112</v>
      </c>
    </row>
    <row r="527" spans="1:12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f t="shared" ca="1" si="10"/>
        <v>83334</v>
      </c>
      <c r="K527">
        <v>526</v>
      </c>
      <c r="L527">
        <v>94479</v>
      </c>
    </row>
    <row r="528" spans="1:12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f t="shared" ca="1" si="10"/>
        <v>83334</v>
      </c>
      <c r="K528">
        <v>527</v>
      </c>
      <c r="L528">
        <v>94621</v>
      </c>
    </row>
    <row r="529" spans="1:12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f t="shared" ca="1" si="10"/>
        <v>83334</v>
      </c>
      <c r="K529">
        <v>528</v>
      </c>
      <c r="L529">
        <v>95334</v>
      </c>
    </row>
    <row r="530" spans="1:12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f t="shared" ca="1" si="10"/>
        <v>83334</v>
      </c>
      <c r="K530">
        <v>529</v>
      </c>
      <c r="L530">
        <v>97323</v>
      </c>
    </row>
    <row r="531" spans="1:12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f t="shared" ca="1" si="10"/>
        <v>83334</v>
      </c>
      <c r="K531">
        <v>530</v>
      </c>
      <c r="L531">
        <v>97323</v>
      </c>
    </row>
    <row r="532" spans="1:12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f t="shared" ca="1" si="10"/>
        <v>83334</v>
      </c>
      <c r="K532">
        <v>531</v>
      </c>
      <c r="L532">
        <v>98086</v>
      </c>
    </row>
    <row r="533" spans="1:12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f t="shared" ca="1" si="10"/>
        <v>83334</v>
      </c>
      <c r="K533">
        <v>532</v>
      </c>
      <c r="L533">
        <v>98086</v>
      </c>
    </row>
    <row r="534" spans="1:12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f t="shared" ca="1" si="10"/>
        <v>83334</v>
      </c>
      <c r="K534">
        <v>533</v>
      </c>
      <c r="L534">
        <v>98219</v>
      </c>
    </row>
    <row r="535" spans="1:12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f t="shared" ca="1" si="10"/>
        <v>83334</v>
      </c>
      <c r="K535">
        <v>534</v>
      </c>
      <c r="L535">
        <v>98220</v>
      </c>
    </row>
    <row r="536" spans="1:12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f t="shared" ca="1" si="10"/>
        <v>83334</v>
      </c>
      <c r="K536">
        <v>535</v>
      </c>
      <c r="L536">
        <v>98220</v>
      </c>
    </row>
    <row r="537" spans="1:12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f t="shared" ca="1" si="10"/>
        <v>83334</v>
      </c>
      <c r="K537">
        <v>536</v>
      </c>
      <c r="L537">
        <v>98220</v>
      </c>
    </row>
    <row r="538" spans="1:12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f t="shared" ca="1" si="10"/>
        <v>83334</v>
      </c>
      <c r="K538">
        <v>537</v>
      </c>
      <c r="L538">
        <v>98641</v>
      </c>
    </row>
    <row r="539" spans="1:12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f t="shared" ca="1" si="10"/>
        <v>83334</v>
      </c>
      <c r="K539">
        <v>538</v>
      </c>
      <c r="L539">
        <v>98683</v>
      </c>
    </row>
    <row r="540" spans="1:12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f t="shared" ca="1" si="10"/>
        <v>83334</v>
      </c>
      <c r="K540">
        <v>539</v>
      </c>
      <c r="L540">
        <v>98683</v>
      </c>
    </row>
    <row r="541" spans="1:12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f t="shared" ca="1" si="10"/>
        <v>83334</v>
      </c>
      <c r="K541">
        <v>540</v>
      </c>
      <c r="L541">
        <v>98698</v>
      </c>
    </row>
    <row r="542" spans="1:12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f t="shared" ca="1" si="10"/>
        <v>83334</v>
      </c>
      <c r="K542">
        <v>541</v>
      </c>
      <c r="L542">
        <v>98965</v>
      </c>
    </row>
    <row r="543" spans="1:12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f t="shared" ca="1" si="10"/>
        <v>83334</v>
      </c>
      <c r="K543">
        <v>542</v>
      </c>
      <c r="L543">
        <v>98965</v>
      </c>
    </row>
    <row r="544" spans="1:12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f t="shared" ca="1" si="10"/>
        <v>83334</v>
      </c>
      <c r="K544">
        <v>543</v>
      </c>
      <c r="L544">
        <v>98965</v>
      </c>
    </row>
    <row r="545" spans="1:12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f t="shared" ca="1" si="10"/>
        <v>83334</v>
      </c>
      <c r="K545">
        <v>544</v>
      </c>
      <c r="L545">
        <v>98965</v>
      </c>
    </row>
    <row r="546" spans="1:12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f t="shared" ca="1" si="10"/>
        <v>83334</v>
      </c>
      <c r="K546">
        <v>545</v>
      </c>
      <c r="L546">
        <v>99112</v>
      </c>
    </row>
    <row r="547" spans="1:12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f t="shared" ca="1" si="10"/>
        <v>83334</v>
      </c>
      <c r="K547">
        <v>546</v>
      </c>
      <c r="L547">
        <v>99118</v>
      </c>
    </row>
    <row r="548" spans="1:12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f t="shared" ca="1" si="10"/>
        <v>83334</v>
      </c>
      <c r="K548">
        <v>547</v>
      </c>
      <c r="L548">
        <v>99118</v>
      </c>
    </row>
    <row r="549" spans="1:12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f t="shared" ca="1" si="10"/>
        <v>83334</v>
      </c>
      <c r="K549">
        <v>548</v>
      </c>
      <c r="L549">
        <v>99118</v>
      </c>
    </row>
    <row r="550" spans="1:12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f t="shared" ca="1" si="10"/>
        <v>83334</v>
      </c>
      <c r="K550">
        <v>549</v>
      </c>
      <c r="L550">
        <v>99118</v>
      </c>
    </row>
    <row r="551" spans="1:12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f t="shared" ca="1" si="10"/>
        <v>83334</v>
      </c>
      <c r="K551">
        <v>550</v>
      </c>
      <c r="L551">
        <v>99907</v>
      </c>
    </row>
    <row r="552" spans="1:12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f t="shared" ca="1" si="10"/>
        <v>83334</v>
      </c>
      <c r="K552">
        <v>551</v>
      </c>
      <c r="L552">
        <v>99946</v>
      </c>
    </row>
    <row r="553" spans="1:12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f t="shared" ca="1" si="10"/>
        <v>83334</v>
      </c>
      <c r="K553">
        <v>552</v>
      </c>
      <c r="L553">
        <v>99968</v>
      </c>
    </row>
    <row r="554" spans="1:12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f t="shared" ca="1" si="10"/>
        <v>83334</v>
      </c>
      <c r="K554">
        <v>553</v>
      </c>
      <c r="L554">
        <v>100157</v>
      </c>
    </row>
    <row r="555" spans="1:12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f t="shared" ca="1" si="10"/>
        <v>83334</v>
      </c>
      <c r="K555">
        <v>554</v>
      </c>
      <c r="L555">
        <v>100190</v>
      </c>
    </row>
    <row r="556" spans="1:12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f t="shared" ca="1" si="10"/>
        <v>83334</v>
      </c>
      <c r="K556">
        <v>555</v>
      </c>
      <c r="L556">
        <v>100341</v>
      </c>
    </row>
    <row r="557" spans="1:12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f t="shared" ca="1" si="10"/>
        <v>83334</v>
      </c>
      <c r="K557">
        <v>556</v>
      </c>
      <c r="L557">
        <v>100364</v>
      </c>
    </row>
    <row r="558" spans="1:12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f t="shared" ca="1" si="10"/>
        <v>83334</v>
      </c>
      <c r="K558">
        <v>557</v>
      </c>
      <c r="L558">
        <v>100587</v>
      </c>
    </row>
    <row r="559" spans="1:12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f t="shared" ca="1" si="10"/>
        <v>83334</v>
      </c>
      <c r="K559">
        <v>558</v>
      </c>
      <c r="L559">
        <v>100630</v>
      </c>
    </row>
    <row r="560" spans="1:12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f t="shared" ca="1" si="10"/>
        <v>83334</v>
      </c>
      <c r="K560">
        <v>559</v>
      </c>
      <c r="L560">
        <v>100630</v>
      </c>
    </row>
    <row r="561" spans="1:12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f t="shared" ca="1" si="10"/>
        <v>83334</v>
      </c>
      <c r="K561">
        <v>560</v>
      </c>
      <c r="L561">
        <v>100630</v>
      </c>
    </row>
    <row r="562" spans="1:12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f t="shared" ca="1" si="10"/>
        <v>83334</v>
      </c>
      <c r="K562">
        <v>561</v>
      </c>
      <c r="L562">
        <v>101267</v>
      </c>
    </row>
    <row r="563" spans="1:12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f t="shared" ca="1" si="10"/>
        <v>83334</v>
      </c>
      <c r="K563">
        <v>562</v>
      </c>
      <c r="L563">
        <v>101267</v>
      </c>
    </row>
    <row r="564" spans="1:12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f t="shared" ca="1" si="10"/>
        <v>83334</v>
      </c>
      <c r="K564">
        <v>563</v>
      </c>
      <c r="L564">
        <v>101267</v>
      </c>
    </row>
    <row r="565" spans="1:12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f t="shared" ca="1" si="10"/>
        <v>83334</v>
      </c>
      <c r="K565">
        <v>564</v>
      </c>
      <c r="L565">
        <v>103043</v>
      </c>
    </row>
    <row r="566" spans="1:12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f t="shared" ca="1" si="10"/>
        <v>83334</v>
      </c>
      <c r="K566">
        <v>565</v>
      </c>
      <c r="L566">
        <v>103043</v>
      </c>
    </row>
    <row r="567" spans="1:12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f t="shared" ca="1" si="10"/>
        <v>83334</v>
      </c>
      <c r="K567">
        <v>566</v>
      </c>
      <c r="L567">
        <v>106241</v>
      </c>
    </row>
    <row r="568" spans="1:12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f t="shared" ca="1" si="10"/>
        <v>83334</v>
      </c>
      <c r="K568">
        <v>567</v>
      </c>
      <c r="L568">
        <v>106440</v>
      </c>
    </row>
    <row r="569" spans="1:12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f t="shared" ca="1" si="10"/>
        <v>83334</v>
      </c>
      <c r="K569">
        <v>568</v>
      </c>
      <c r="L569">
        <v>106440</v>
      </c>
    </row>
    <row r="570" spans="1:12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f t="shared" ca="1" si="10"/>
        <v>83334</v>
      </c>
      <c r="K570">
        <v>569</v>
      </c>
      <c r="L570">
        <v>106440</v>
      </c>
    </row>
    <row r="571" spans="1:12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f t="shared" ca="1" si="10"/>
        <v>83334</v>
      </c>
      <c r="K571">
        <v>570</v>
      </c>
      <c r="L571">
        <v>109112</v>
      </c>
    </row>
    <row r="572" spans="1:12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f t="shared" ca="1" si="10"/>
        <v>83334</v>
      </c>
      <c r="K572">
        <v>571</v>
      </c>
      <c r="L572">
        <v>116705</v>
      </c>
    </row>
    <row r="573" spans="1:12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f t="shared" ca="1" si="10"/>
        <v>83334</v>
      </c>
      <c r="K573">
        <v>572</v>
      </c>
      <c r="L573">
        <v>119112</v>
      </c>
    </row>
    <row r="574" spans="1:12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f t="shared" ca="1" si="10"/>
        <v>83334</v>
      </c>
      <c r="K574">
        <v>573</v>
      </c>
      <c r="L574">
        <v>119112</v>
      </c>
    </row>
    <row r="575" spans="1:12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f t="shared" ca="1" si="10"/>
        <v>83334</v>
      </c>
      <c r="K575">
        <v>574</v>
      </c>
      <c r="L575">
        <v>119112</v>
      </c>
    </row>
    <row r="576" spans="1:12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f t="shared" ca="1" si="10"/>
        <v>83334</v>
      </c>
      <c r="K576">
        <v>575</v>
      </c>
      <c r="L576">
        <v>121577</v>
      </c>
    </row>
    <row r="577" spans="1:12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f t="shared" ca="1" si="10"/>
        <v>83334</v>
      </c>
      <c r="K577">
        <v>576</v>
      </c>
      <c r="L577">
        <v>121577</v>
      </c>
    </row>
    <row r="578" spans="1:12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f t="shared" ca="1" si="10"/>
        <v>83334</v>
      </c>
      <c r="K578">
        <v>577</v>
      </c>
      <c r="L578">
        <v>121577</v>
      </c>
    </row>
    <row r="579" spans="1:12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f t="shared" ref="J579:J642" ca="1" si="11">IF(L579&lt;VLOOKUP(F579,$N$1:$U$4,7,FALSE),VLOOKUP(F579,$N$1:$U$4,7,FALSE),IF(L579&gt;VLOOKUP(F579,$N$1:$U$4,8,FALSE),VLOOKUP(F579,$N$1:$U$4,8,FALSE),L579))</f>
        <v>83334</v>
      </c>
      <c r="K579">
        <v>578</v>
      </c>
      <c r="L579">
        <v>121577</v>
      </c>
    </row>
    <row r="580" spans="1:12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f t="shared" ca="1" si="11"/>
        <v>83334</v>
      </c>
      <c r="K580">
        <v>579</v>
      </c>
      <c r="L580">
        <v>122026</v>
      </c>
    </row>
    <row r="581" spans="1:12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f t="shared" ca="1" si="11"/>
        <v>83334</v>
      </c>
      <c r="K581">
        <v>580</v>
      </c>
      <c r="L581">
        <v>122026</v>
      </c>
    </row>
    <row r="582" spans="1:12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f t="shared" ca="1" si="11"/>
        <v>83334</v>
      </c>
      <c r="K582">
        <v>581</v>
      </c>
      <c r="L582">
        <v>122026</v>
      </c>
    </row>
    <row r="583" spans="1:12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f t="shared" ca="1" si="11"/>
        <v>83334</v>
      </c>
      <c r="K583">
        <v>582</v>
      </c>
      <c r="L583">
        <v>122026</v>
      </c>
    </row>
    <row r="584" spans="1:12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f t="shared" ca="1" si="11"/>
        <v>83334</v>
      </c>
      <c r="K584">
        <v>583</v>
      </c>
      <c r="L584">
        <v>122026</v>
      </c>
    </row>
    <row r="585" spans="1:12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f t="shared" ca="1" si="11"/>
        <v>83334</v>
      </c>
      <c r="K585">
        <v>584</v>
      </c>
      <c r="L585">
        <v>122026</v>
      </c>
    </row>
    <row r="586" spans="1:12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f t="shared" ca="1" si="11"/>
        <v>83334</v>
      </c>
      <c r="K586">
        <v>585</v>
      </c>
      <c r="L586">
        <v>122026</v>
      </c>
    </row>
    <row r="587" spans="1:12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f t="shared" ca="1" si="11"/>
        <v>83334</v>
      </c>
      <c r="K587">
        <v>586</v>
      </c>
      <c r="L587">
        <v>125888</v>
      </c>
    </row>
    <row r="588" spans="1:12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f t="shared" ca="1" si="11"/>
        <v>83334</v>
      </c>
      <c r="K588">
        <v>587</v>
      </c>
      <c r="L588">
        <v>125888</v>
      </c>
    </row>
    <row r="589" spans="1:12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f t="shared" ca="1" si="11"/>
        <v>83334</v>
      </c>
      <c r="K589">
        <v>588</v>
      </c>
      <c r="L589">
        <v>125888</v>
      </c>
    </row>
    <row r="590" spans="1:12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f t="shared" ca="1" si="11"/>
        <v>83334</v>
      </c>
      <c r="K590">
        <v>589</v>
      </c>
      <c r="L590">
        <v>129112</v>
      </c>
    </row>
    <row r="591" spans="1:12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f t="shared" ca="1" si="11"/>
        <v>83334</v>
      </c>
      <c r="K591">
        <v>590</v>
      </c>
      <c r="L591">
        <v>129112</v>
      </c>
    </row>
    <row r="592" spans="1:12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f t="shared" ca="1" si="11"/>
        <v>83334</v>
      </c>
      <c r="K592">
        <v>591</v>
      </c>
      <c r="L592">
        <v>129112</v>
      </c>
    </row>
    <row r="593" spans="1:12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f t="shared" ca="1" si="11"/>
        <v>83334</v>
      </c>
      <c r="K593">
        <v>592</v>
      </c>
      <c r="L593">
        <v>130169</v>
      </c>
    </row>
    <row r="594" spans="1:12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f t="shared" ca="1" si="11"/>
        <v>83334</v>
      </c>
      <c r="K594">
        <v>593</v>
      </c>
      <c r="L594">
        <v>130169</v>
      </c>
    </row>
    <row r="595" spans="1:12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f t="shared" ca="1" si="11"/>
        <v>83334</v>
      </c>
      <c r="K595">
        <v>594</v>
      </c>
      <c r="L595">
        <v>183700</v>
      </c>
    </row>
    <row r="596" spans="1:12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f t="shared" ca="1" si="11"/>
        <v>83334</v>
      </c>
      <c r="K596">
        <v>595</v>
      </c>
      <c r="L596">
        <v>185151</v>
      </c>
    </row>
    <row r="597" spans="1:12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f t="shared" ca="1" si="11"/>
        <v>83334</v>
      </c>
      <c r="K597">
        <v>596</v>
      </c>
      <c r="L597">
        <v>185301</v>
      </c>
    </row>
    <row r="598" spans="1:12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f t="shared" ca="1" si="11"/>
        <v>83334</v>
      </c>
      <c r="K598">
        <v>597</v>
      </c>
      <c r="L598">
        <v>185301</v>
      </c>
    </row>
    <row r="599" spans="1:12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f t="shared" ca="1" si="11"/>
        <v>83334</v>
      </c>
      <c r="K599">
        <v>598</v>
      </c>
      <c r="L599">
        <v>185301</v>
      </c>
    </row>
    <row r="600" spans="1:12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f t="shared" ca="1" si="11"/>
        <v>83334</v>
      </c>
      <c r="K600">
        <v>599</v>
      </c>
      <c r="L600">
        <v>185301</v>
      </c>
    </row>
    <row r="601" spans="1:12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f t="shared" ca="1" si="11"/>
        <v>83334</v>
      </c>
      <c r="K601">
        <v>600</v>
      </c>
      <c r="L601">
        <v>185301</v>
      </c>
    </row>
    <row r="602" spans="1:12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f t="shared" ca="1" si="11"/>
        <v>83334</v>
      </c>
      <c r="K602">
        <v>601</v>
      </c>
      <c r="L602">
        <v>185362</v>
      </c>
    </row>
    <row r="603" spans="1:12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f t="shared" ca="1" si="11"/>
        <v>136832</v>
      </c>
      <c r="K603">
        <v>1</v>
      </c>
      <c r="L603">
        <v>1450</v>
      </c>
    </row>
    <row r="604" spans="1:12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f t="shared" ca="1" si="11"/>
        <v>136832</v>
      </c>
      <c r="K604">
        <v>2</v>
      </c>
      <c r="L604">
        <v>1450</v>
      </c>
    </row>
    <row r="605" spans="1:12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f t="shared" ca="1" si="11"/>
        <v>136832</v>
      </c>
      <c r="K605">
        <v>3</v>
      </c>
      <c r="L605">
        <v>1450</v>
      </c>
    </row>
    <row r="606" spans="1:12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f t="shared" ca="1" si="11"/>
        <v>136832</v>
      </c>
      <c r="K606">
        <v>4</v>
      </c>
      <c r="L606">
        <v>1450</v>
      </c>
    </row>
    <row r="607" spans="1:12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f t="shared" ca="1" si="11"/>
        <v>136832</v>
      </c>
      <c r="K607">
        <v>5</v>
      </c>
      <c r="L607">
        <v>5000</v>
      </c>
    </row>
    <row r="608" spans="1:12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f t="shared" ca="1" si="11"/>
        <v>136832</v>
      </c>
      <c r="K608">
        <v>6</v>
      </c>
      <c r="L608">
        <v>5000</v>
      </c>
    </row>
    <row r="609" spans="1:12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f t="shared" ca="1" si="11"/>
        <v>136832</v>
      </c>
      <c r="K609">
        <v>7</v>
      </c>
      <c r="L609">
        <v>5000</v>
      </c>
    </row>
    <row r="610" spans="1:12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f t="shared" ca="1" si="11"/>
        <v>136832</v>
      </c>
      <c r="K610">
        <v>8</v>
      </c>
      <c r="L610">
        <v>5000</v>
      </c>
    </row>
    <row r="611" spans="1:12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f t="shared" ca="1" si="11"/>
        <v>136832</v>
      </c>
      <c r="K611">
        <v>9</v>
      </c>
      <c r="L611">
        <v>5368</v>
      </c>
    </row>
    <row r="612" spans="1:12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f t="shared" ca="1" si="11"/>
        <v>136832</v>
      </c>
      <c r="K612">
        <v>10</v>
      </c>
      <c r="L612">
        <v>5368</v>
      </c>
    </row>
    <row r="613" spans="1:12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f t="shared" ca="1" si="11"/>
        <v>136832</v>
      </c>
      <c r="K613">
        <v>11</v>
      </c>
      <c r="L613">
        <v>5368</v>
      </c>
    </row>
    <row r="614" spans="1:12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f t="shared" ca="1" si="11"/>
        <v>136832</v>
      </c>
      <c r="K614">
        <v>12</v>
      </c>
      <c r="L614">
        <v>5368</v>
      </c>
    </row>
    <row r="615" spans="1:12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f t="shared" ca="1" si="11"/>
        <v>136832</v>
      </c>
      <c r="K615">
        <v>13</v>
      </c>
      <c r="L615">
        <v>5368</v>
      </c>
    </row>
    <row r="616" spans="1:12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f t="shared" ca="1" si="11"/>
        <v>136832</v>
      </c>
      <c r="K616">
        <v>14</v>
      </c>
      <c r="L616">
        <v>5368</v>
      </c>
    </row>
    <row r="617" spans="1:12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f t="shared" ca="1" si="11"/>
        <v>136832</v>
      </c>
      <c r="K617">
        <v>15</v>
      </c>
      <c r="L617">
        <v>5368</v>
      </c>
    </row>
    <row r="618" spans="1:12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f t="shared" ca="1" si="11"/>
        <v>136832</v>
      </c>
      <c r="K618">
        <v>16</v>
      </c>
      <c r="L618">
        <v>6510</v>
      </c>
    </row>
    <row r="619" spans="1:12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f t="shared" ca="1" si="11"/>
        <v>136832</v>
      </c>
      <c r="K619">
        <v>17</v>
      </c>
      <c r="L619">
        <v>9453</v>
      </c>
    </row>
    <row r="620" spans="1:12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f t="shared" ca="1" si="11"/>
        <v>136832</v>
      </c>
      <c r="K620">
        <v>18</v>
      </c>
      <c r="L620">
        <v>10208</v>
      </c>
    </row>
    <row r="621" spans="1:12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f t="shared" ca="1" si="11"/>
        <v>136832</v>
      </c>
      <c r="K621">
        <v>19</v>
      </c>
      <c r="L621">
        <v>11419</v>
      </c>
    </row>
    <row r="622" spans="1:12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f t="shared" ca="1" si="11"/>
        <v>136832</v>
      </c>
      <c r="K622">
        <v>20</v>
      </c>
      <c r="L622">
        <v>14106</v>
      </c>
    </row>
    <row r="623" spans="1:12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f t="shared" ca="1" si="11"/>
        <v>136832</v>
      </c>
      <c r="K623">
        <v>21</v>
      </c>
      <c r="L623">
        <v>16521</v>
      </c>
    </row>
    <row r="624" spans="1:12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f t="shared" ca="1" si="11"/>
        <v>136832</v>
      </c>
      <c r="K624">
        <v>22</v>
      </c>
      <c r="L624">
        <v>17467</v>
      </c>
    </row>
    <row r="625" spans="1:12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f t="shared" ca="1" si="11"/>
        <v>136832</v>
      </c>
      <c r="K625">
        <v>23</v>
      </c>
      <c r="L625">
        <v>17950</v>
      </c>
    </row>
    <row r="626" spans="1:12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f t="shared" ca="1" si="11"/>
        <v>136832</v>
      </c>
      <c r="K626">
        <v>24</v>
      </c>
      <c r="L626">
        <v>20015</v>
      </c>
    </row>
    <row r="627" spans="1:12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f t="shared" ca="1" si="11"/>
        <v>136832</v>
      </c>
      <c r="K627">
        <v>25</v>
      </c>
      <c r="L627">
        <v>21054</v>
      </c>
    </row>
    <row r="628" spans="1:12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f t="shared" ca="1" si="11"/>
        <v>136832</v>
      </c>
      <c r="K628">
        <v>26</v>
      </c>
      <c r="L628">
        <v>21054</v>
      </c>
    </row>
    <row r="629" spans="1:12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f t="shared" ca="1" si="11"/>
        <v>136832</v>
      </c>
      <c r="K629">
        <v>27</v>
      </c>
      <c r="L629">
        <v>21054</v>
      </c>
    </row>
    <row r="630" spans="1:12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f t="shared" ca="1" si="11"/>
        <v>136832</v>
      </c>
      <c r="K630">
        <v>28</v>
      </c>
      <c r="L630">
        <v>28097</v>
      </c>
    </row>
    <row r="631" spans="1:12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f t="shared" ca="1" si="11"/>
        <v>136832</v>
      </c>
      <c r="K631">
        <v>29</v>
      </c>
      <c r="L631">
        <v>29270</v>
      </c>
    </row>
    <row r="632" spans="1:12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f t="shared" ca="1" si="11"/>
        <v>136832</v>
      </c>
      <c r="K632">
        <v>30</v>
      </c>
      <c r="L632">
        <v>30000</v>
      </c>
    </row>
    <row r="633" spans="1:12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f t="shared" ca="1" si="11"/>
        <v>136832</v>
      </c>
      <c r="K633">
        <v>31</v>
      </c>
      <c r="L633">
        <v>30000</v>
      </c>
    </row>
    <row r="634" spans="1:12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f t="shared" ca="1" si="11"/>
        <v>136832</v>
      </c>
      <c r="K634">
        <v>32</v>
      </c>
      <c r="L634">
        <v>30000</v>
      </c>
    </row>
    <row r="635" spans="1:12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f t="shared" ca="1" si="11"/>
        <v>136832</v>
      </c>
      <c r="K635">
        <v>33</v>
      </c>
      <c r="L635">
        <v>31484</v>
      </c>
    </row>
    <row r="636" spans="1:12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f t="shared" ca="1" si="11"/>
        <v>136832</v>
      </c>
      <c r="K636">
        <v>34</v>
      </c>
      <c r="L636">
        <v>36590</v>
      </c>
    </row>
    <row r="637" spans="1:12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f t="shared" ca="1" si="11"/>
        <v>136832</v>
      </c>
      <c r="K637">
        <v>35</v>
      </c>
      <c r="L637">
        <v>36590</v>
      </c>
    </row>
    <row r="638" spans="1:12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f t="shared" ca="1" si="11"/>
        <v>136832</v>
      </c>
      <c r="K638">
        <v>36</v>
      </c>
      <c r="L638">
        <v>36703</v>
      </c>
    </row>
    <row r="639" spans="1:12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f t="shared" ca="1" si="11"/>
        <v>136832</v>
      </c>
      <c r="K639">
        <v>37</v>
      </c>
      <c r="L639">
        <v>36703</v>
      </c>
    </row>
    <row r="640" spans="1:12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f t="shared" ca="1" si="11"/>
        <v>136832</v>
      </c>
      <c r="K640">
        <v>38</v>
      </c>
      <c r="L640">
        <v>36703</v>
      </c>
    </row>
    <row r="641" spans="1:12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f t="shared" ca="1" si="11"/>
        <v>136832</v>
      </c>
      <c r="K641">
        <v>39</v>
      </c>
      <c r="L641">
        <v>36703</v>
      </c>
    </row>
    <row r="642" spans="1:12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f t="shared" ca="1" si="11"/>
        <v>136832</v>
      </c>
      <c r="K642">
        <v>40</v>
      </c>
      <c r="L642">
        <v>37442</v>
      </c>
    </row>
    <row r="643" spans="1:12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f t="shared" ref="J643:J706" ca="1" si="12">IF(L643&lt;VLOOKUP(F643,$N$1:$U$4,7,FALSE),VLOOKUP(F643,$N$1:$U$4,7,FALSE),IF(L643&gt;VLOOKUP(F643,$N$1:$U$4,8,FALSE),VLOOKUP(F643,$N$1:$U$4,8,FALSE),L643))</f>
        <v>136832</v>
      </c>
      <c r="K643">
        <v>41</v>
      </c>
      <c r="L643">
        <v>40664</v>
      </c>
    </row>
    <row r="644" spans="1:12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f t="shared" ca="1" si="12"/>
        <v>136832</v>
      </c>
      <c r="K644">
        <v>42</v>
      </c>
      <c r="L644">
        <v>40664</v>
      </c>
    </row>
    <row r="645" spans="1:12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f t="shared" ca="1" si="12"/>
        <v>136832</v>
      </c>
      <c r="K645">
        <v>43</v>
      </c>
      <c r="L645">
        <v>40664</v>
      </c>
    </row>
    <row r="646" spans="1:12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f t="shared" ca="1" si="12"/>
        <v>136832</v>
      </c>
      <c r="K646">
        <v>44</v>
      </c>
      <c r="L646">
        <v>40664</v>
      </c>
    </row>
    <row r="647" spans="1:12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f t="shared" ca="1" si="12"/>
        <v>136832</v>
      </c>
      <c r="K647">
        <v>45</v>
      </c>
      <c r="L647">
        <v>40664</v>
      </c>
    </row>
    <row r="648" spans="1:12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f t="shared" ca="1" si="12"/>
        <v>136832</v>
      </c>
      <c r="K648">
        <v>46</v>
      </c>
      <c r="L648">
        <v>40897</v>
      </c>
    </row>
    <row r="649" spans="1:12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f t="shared" ca="1" si="12"/>
        <v>136832</v>
      </c>
      <c r="K649">
        <v>47</v>
      </c>
      <c r="L649">
        <v>41568</v>
      </c>
    </row>
    <row r="650" spans="1:12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f t="shared" ca="1" si="12"/>
        <v>136832</v>
      </c>
      <c r="K650">
        <v>48</v>
      </c>
      <c r="L650">
        <v>42321</v>
      </c>
    </row>
    <row r="651" spans="1:12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f t="shared" ca="1" si="12"/>
        <v>136832</v>
      </c>
      <c r="K651">
        <v>49</v>
      </c>
      <c r="L651">
        <v>42321</v>
      </c>
    </row>
    <row r="652" spans="1:12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f t="shared" ca="1" si="12"/>
        <v>136832</v>
      </c>
      <c r="K652">
        <v>50</v>
      </c>
      <c r="L652">
        <v>42321</v>
      </c>
    </row>
    <row r="653" spans="1:12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f t="shared" ca="1" si="12"/>
        <v>136832</v>
      </c>
      <c r="K653">
        <v>51</v>
      </c>
      <c r="L653">
        <v>42321</v>
      </c>
    </row>
    <row r="654" spans="1:12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f t="shared" ca="1" si="12"/>
        <v>136832</v>
      </c>
      <c r="K654">
        <v>52</v>
      </c>
      <c r="L654">
        <v>42321</v>
      </c>
    </row>
    <row r="655" spans="1:12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f t="shared" ca="1" si="12"/>
        <v>136832</v>
      </c>
      <c r="K655">
        <v>53</v>
      </c>
      <c r="L655">
        <v>42321</v>
      </c>
    </row>
    <row r="656" spans="1:12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f t="shared" ca="1" si="12"/>
        <v>136832</v>
      </c>
      <c r="K656">
        <v>54</v>
      </c>
      <c r="L656">
        <v>42321</v>
      </c>
    </row>
    <row r="657" spans="1:12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f t="shared" ca="1" si="12"/>
        <v>136832</v>
      </c>
      <c r="K657">
        <v>55</v>
      </c>
      <c r="L657">
        <v>42855</v>
      </c>
    </row>
    <row r="658" spans="1:12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f t="shared" ca="1" si="12"/>
        <v>136832</v>
      </c>
      <c r="K658">
        <v>56</v>
      </c>
      <c r="L658">
        <v>47000</v>
      </c>
    </row>
    <row r="659" spans="1:12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f t="shared" ca="1" si="12"/>
        <v>136832</v>
      </c>
      <c r="K659">
        <v>57</v>
      </c>
      <c r="L659">
        <v>47000</v>
      </c>
    </row>
    <row r="660" spans="1:12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f t="shared" ca="1" si="12"/>
        <v>136832</v>
      </c>
      <c r="K660">
        <v>58</v>
      </c>
      <c r="L660">
        <v>47000</v>
      </c>
    </row>
    <row r="661" spans="1:12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f t="shared" ca="1" si="12"/>
        <v>136832</v>
      </c>
      <c r="K661">
        <v>59</v>
      </c>
      <c r="L661">
        <v>47000</v>
      </c>
    </row>
    <row r="662" spans="1:12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f t="shared" ca="1" si="12"/>
        <v>136832</v>
      </c>
      <c r="K662">
        <v>60</v>
      </c>
      <c r="L662">
        <v>47950</v>
      </c>
    </row>
    <row r="663" spans="1:12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f t="shared" ca="1" si="12"/>
        <v>136832</v>
      </c>
      <c r="K663">
        <v>61</v>
      </c>
      <c r="L663">
        <v>47950</v>
      </c>
    </row>
    <row r="664" spans="1:12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f t="shared" ca="1" si="12"/>
        <v>136832</v>
      </c>
      <c r="K664">
        <v>62</v>
      </c>
      <c r="L664">
        <v>49844</v>
      </c>
    </row>
    <row r="665" spans="1:12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f t="shared" ca="1" si="12"/>
        <v>136832</v>
      </c>
      <c r="K665">
        <v>63</v>
      </c>
      <c r="L665">
        <v>51342</v>
      </c>
    </row>
    <row r="666" spans="1:12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f t="shared" ca="1" si="12"/>
        <v>136832</v>
      </c>
      <c r="K666">
        <v>64</v>
      </c>
      <c r="L666">
        <v>51342</v>
      </c>
    </row>
    <row r="667" spans="1:12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f t="shared" ca="1" si="12"/>
        <v>136832</v>
      </c>
      <c r="K667">
        <v>65</v>
      </c>
      <c r="L667">
        <v>51648</v>
      </c>
    </row>
    <row r="668" spans="1:12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f t="shared" ca="1" si="12"/>
        <v>136832</v>
      </c>
      <c r="K668">
        <v>66</v>
      </c>
      <c r="L668">
        <v>51648</v>
      </c>
    </row>
    <row r="669" spans="1:12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f t="shared" ca="1" si="12"/>
        <v>136832</v>
      </c>
      <c r="K669">
        <v>67</v>
      </c>
      <c r="L669">
        <v>51648</v>
      </c>
    </row>
    <row r="670" spans="1:12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f t="shared" ca="1" si="12"/>
        <v>136832</v>
      </c>
      <c r="K670">
        <v>68</v>
      </c>
      <c r="L670">
        <v>52148</v>
      </c>
    </row>
    <row r="671" spans="1:12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f t="shared" ca="1" si="12"/>
        <v>136832</v>
      </c>
      <c r="K671">
        <v>69</v>
      </c>
      <c r="L671">
        <v>55506</v>
      </c>
    </row>
    <row r="672" spans="1:12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f t="shared" ca="1" si="12"/>
        <v>136832</v>
      </c>
      <c r="K672">
        <v>70</v>
      </c>
      <c r="L672">
        <v>58374</v>
      </c>
    </row>
    <row r="673" spans="1:12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f t="shared" ca="1" si="12"/>
        <v>136832</v>
      </c>
      <c r="K673">
        <v>71</v>
      </c>
      <c r="L673">
        <v>63022</v>
      </c>
    </row>
    <row r="674" spans="1:12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f t="shared" ca="1" si="12"/>
        <v>136832</v>
      </c>
      <c r="K674">
        <v>72</v>
      </c>
      <c r="L674">
        <v>63022</v>
      </c>
    </row>
    <row r="675" spans="1:12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f t="shared" ca="1" si="12"/>
        <v>136832</v>
      </c>
      <c r="K675">
        <v>73</v>
      </c>
      <c r="L675">
        <v>63022</v>
      </c>
    </row>
    <row r="676" spans="1:12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f t="shared" ca="1" si="12"/>
        <v>136832</v>
      </c>
      <c r="K676">
        <v>74</v>
      </c>
      <c r="L676">
        <v>63022</v>
      </c>
    </row>
    <row r="677" spans="1:12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f t="shared" ca="1" si="12"/>
        <v>136832</v>
      </c>
      <c r="K677">
        <v>75</v>
      </c>
      <c r="L677">
        <v>63835</v>
      </c>
    </row>
    <row r="678" spans="1:12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f t="shared" ca="1" si="12"/>
        <v>136832</v>
      </c>
      <c r="K678">
        <v>76</v>
      </c>
      <c r="L678">
        <v>63835</v>
      </c>
    </row>
    <row r="679" spans="1:12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f t="shared" ca="1" si="12"/>
        <v>136832</v>
      </c>
      <c r="K679">
        <v>77</v>
      </c>
      <c r="L679">
        <v>63835</v>
      </c>
    </row>
    <row r="680" spans="1:12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f t="shared" ca="1" si="12"/>
        <v>136832</v>
      </c>
      <c r="K680">
        <v>78</v>
      </c>
      <c r="L680">
        <v>63835</v>
      </c>
    </row>
    <row r="681" spans="1:12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f t="shared" ca="1" si="12"/>
        <v>136832</v>
      </c>
      <c r="K681">
        <v>79</v>
      </c>
      <c r="L681">
        <v>65335</v>
      </c>
    </row>
    <row r="682" spans="1:12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f t="shared" ca="1" si="12"/>
        <v>136832</v>
      </c>
      <c r="K682">
        <v>80</v>
      </c>
      <c r="L682">
        <v>70442</v>
      </c>
    </row>
    <row r="683" spans="1:12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f t="shared" ca="1" si="12"/>
        <v>136832</v>
      </c>
      <c r="K683">
        <v>81</v>
      </c>
      <c r="L683">
        <v>70559</v>
      </c>
    </row>
    <row r="684" spans="1:12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f t="shared" ca="1" si="12"/>
        <v>136832</v>
      </c>
      <c r="K684">
        <v>82</v>
      </c>
      <c r="L684">
        <v>70559</v>
      </c>
    </row>
    <row r="685" spans="1:12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f t="shared" ca="1" si="12"/>
        <v>136832</v>
      </c>
      <c r="K685">
        <v>83</v>
      </c>
      <c r="L685">
        <v>70745</v>
      </c>
    </row>
    <row r="686" spans="1:12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f t="shared" ca="1" si="12"/>
        <v>136832</v>
      </c>
      <c r="K686">
        <v>84</v>
      </c>
      <c r="L686">
        <v>70834</v>
      </c>
    </row>
    <row r="687" spans="1:12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f t="shared" ca="1" si="12"/>
        <v>136832</v>
      </c>
      <c r="K687">
        <v>85</v>
      </c>
      <c r="L687">
        <v>71320</v>
      </c>
    </row>
    <row r="688" spans="1:12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f t="shared" ca="1" si="12"/>
        <v>136832</v>
      </c>
      <c r="K688">
        <v>86</v>
      </c>
      <c r="L688">
        <v>71591</v>
      </c>
    </row>
    <row r="689" spans="1:12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f t="shared" ca="1" si="12"/>
        <v>136832</v>
      </c>
      <c r="K689">
        <v>87</v>
      </c>
      <c r="L689">
        <v>72667</v>
      </c>
    </row>
    <row r="690" spans="1:12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f t="shared" ca="1" si="12"/>
        <v>136832</v>
      </c>
      <c r="K690">
        <v>88</v>
      </c>
      <c r="L690">
        <v>72667</v>
      </c>
    </row>
    <row r="691" spans="1:12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f t="shared" ca="1" si="12"/>
        <v>136832</v>
      </c>
      <c r="K691">
        <v>89</v>
      </c>
      <c r="L691">
        <v>72667</v>
      </c>
    </row>
    <row r="692" spans="1:12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f t="shared" ca="1" si="12"/>
        <v>136832</v>
      </c>
      <c r="K692">
        <v>90</v>
      </c>
      <c r="L692">
        <v>73454</v>
      </c>
    </row>
    <row r="693" spans="1:12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f t="shared" ca="1" si="12"/>
        <v>136832</v>
      </c>
      <c r="K693">
        <v>91</v>
      </c>
      <c r="L693">
        <v>73454</v>
      </c>
    </row>
    <row r="694" spans="1:12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f t="shared" ca="1" si="12"/>
        <v>136832</v>
      </c>
      <c r="K694">
        <v>92</v>
      </c>
      <c r="L694">
        <v>73567</v>
      </c>
    </row>
    <row r="695" spans="1:12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f t="shared" ca="1" si="12"/>
        <v>136832</v>
      </c>
      <c r="K695">
        <v>93</v>
      </c>
      <c r="L695">
        <v>73753</v>
      </c>
    </row>
    <row r="696" spans="1:12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f t="shared" ca="1" si="12"/>
        <v>136832</v>
      </c>
      <c r="K696">
        <v>94</v>
      </c>
      <c r="L696">
        <v>74374</v>
      </c>
    </row>
    <row r="697" spans="1:12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f t="shared" ca="1" si="12"/>
        <v>136832</v>
      </c>
      <c r="K697">
        <v>95</v>
      </c>
      <c r="L697">
        <v>75374</v>
      </c>
    </row>
    <row r="698" spans="1:12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f t="shared" ca="1" si="12"/>
        <v>136832</v>
      </c>
      <c r="K698">
        <v>96</v>
      </c>
      <c r="L698">
        <v>75950</v>
      </c>
    </row>
    <row r="699" spans="1:12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f t="shared" ca="1" si="12"/>
        <v>136832</v>
      </c>
      <c r="K699">
        <v>97</v>
      </c>
      <c r="L699">
        <v>75950</v>
      </c>
    </row>
    <row r="700" spans="1:12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f t="shared" ca="1" si="12"/>
        <v>136832</v>
      </c>
      <c r="K700">
        <v>98</v>
      </c>
      <c r="L700">
        <v>79082</v>
      </c>
    </row>
    <row r="701" spans="1:12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f t="shared" ca="1" si="12"/>
        <v>136832</v>
      </c>
      <c r="K701">
        <v>99</v>
      </c>
      <c r="L701">
        <v>80374</v>
      </c>
    </row>
    <row r="702" spans="1:12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f t="shared" ca="1" si="12"/>
        <v>136832</v>
      </c>
      <c r="K702">
        <v>100</v>
      </c>
      <c r="L702">
        <v>85922</v>
      </c>
    </row>
    <row r="703" spans="1:12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f t="shared" ca="1" si="12"/>
        <v>136832</v>
      </c>
      <c r="K703">
        <v>101</v>
      </c>
      <c r="L703">
        <v>93338</v>
      </c>
    </row>
    <row r="704" spans="1:12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f t="shared" ca="1" si="12"/>
        <v>136832</v>
      </c>
      <c r="K704">
        <v>102</v>
      </c>
      <c r="L704">
        <v>96598</v>
      </c>
    </row>
    <row r="705" spans="1:12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f t="shared" ca="1" si="12"/>
        <v>136832</v>
      </c>
      <c r="K705">
        <v>103</v>
      </c>
      <c r="L705">
        <v>96598</v>
      </c>
    </row>
    <row r="706" spans="1:12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f t="shared" ca="1" si="12"/>
        <v>136832</v>
      </c>
      <c r="K706">
        <v>104</v>
      </c>
      <c r="L706">
        <v>96857</v>
      </c>
    </row>
    <row r="707" spans="1:12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f t="shared" ref="J707:J770" ca="1" si="13">IF(L707&lt;VLOOKUP(F707,$N$1:$U$4,7,FALSE),VLOOKUP(F707,$N$1:$U$4,7,FALSE),IF(L707&gt;VLOOKUP(F707,$N$1:$U$4,8,FALSE),VLOOKUP(F707,$N$1:$U$4,8,FALSE),L707))</f>
        <v>136832</v>
      </c>
      <c r="K707">
        <v>105</v>
      </c>
      <c r="L707">
        <v>96857</v>
      </c>
    </row>
    <row r="708" spans="1:12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f t="shared" ca="1" si="13"/>
        <v>136832</v>
      </c>
      <c r="K708">
        <v>106</v>
      </c>
      <c r="L708">
        <v>101027</v>
      </c>
    </row>
    <row r="709" spans="1:12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f t="shared" ca="1" si="13"/>
        <v>136832</v>
      </c>
      <c r="K709">
        <v>107</v>
      </c>
      <c r="L709">
        <v>101027</v>
      </c>
    </row>
    <row r="710" spans="1:12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f t="shared" ca="1" si="13"/>
        <v>136832</v>
      </c>
      <c r="K710">
        <v>108</v>
      </c>
      <c r="L710">
        <v>101027</v>
      </c>
    </row>
    <row r="711" spans="1:12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f t="shared" ca="1" si="13"/>
        <v>136832</v>
      </c>
      <c r="K711">
        <v>109</v>
      </c>
      <c r="L711">
        <v>115085</v>
      </c>
    </row>
    <row r="712" spans="1:12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f t="shared" ca="1" si="13"/>
        <v>136832</v>
      </c>
      <c r="K712">
        <v>110</v>
      </c>
      <c r="L712">
        <v>121441</v>
      </c>
    </row>
    <row r="713" spans="1:12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f t="shared" ca="1" si="13"/>
        <v>136832</v>
      </c>
      <c r="K713">
        <v>111</v>
      </c>
      <c r="L713">
        <v>121441</v>
      </c>
    </row>
    <row r="714" spans="1:12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f t="shared" ca="1" si="13"/>
        <v>136832</v>
      </c>
      <c r="K714">
        <v>112</v>
      </c>
      <c r="L714">
        <v>124997</v>
      </c>
    </row>
    <row r="715" spans="1:12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f t="shared" ca="1" si="13"/>
        <v>136832</v>
      </c>
      <c r="K715">
        <v>113</v>
      </c>
      <c r="L715">
        <v>124997</v>
      </c>
    </row>
    <row r="716" spans="1:12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f t="shared" ca="1" si="13"/>
        <v>136832</v>
      </c>
      <c r="K716">
        <v>114</v>
      </c>
      <c r="L716">
        <v>125894</v>
      </c>
    </row>
    <row r="717" spans="1:12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f t="shared" ca="1" si="13"/>
        <v>136832</v>
      </c>
      <c r="K717">
        <v>115</v>
      </c>
      <c r="L717">
        <v>125894</v>
      </c>
    </row>
    <row r="718" spans="1:12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f t="shared" ca="1" si="13"/>
        <v>136832</v>
      </c>
      <c r="K718">
        <v>116</v>
      </c>
      <c r="L718">
        <v>125894</v>
      </c>
    </row>
    <row r="719" spans="1:12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f t="shared" ca="1" si="13"/>
        <v>136832</v>
      </c>
      <c r="K719">
        <v>117</v>
      </c>
      <c r="L719">
        <v>128536</v>
      </c>
    </row>
    <row r="720" spans="1:12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f t="shared" ca="1" si="13"/>
        <v>136832</v>
      </c>
      <c r="K720">
        <v>118</v>
      </c>
      <c r="L720">
        <v>128536</v>
      </c>
    </row>
    <row r="721" spans="1:12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f t="shared" ca="1" si="13"/>
        <v>136832</v>
      </c>
      <c r="K721">
        <v>119</v>
      </c>
      <c r="L721">
        <v>128536</v>
      </c>
    </row>
    <row r="722" spans="1:12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f t="shared" ca="1" si="13"/>
        <v>136832</v>
      </c>
      <c r="K722">
        <v>120</v>
      </c>
      <c r="L722">
        <v>128536</v>
      </c>
    </row>
    <row r="723" spans="1:12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f t="shared" ca="1" si="13"/>
        <v>136832</v>
      </c>
      <c r="K723">
        <v>121</v>
      </c>
      <c r="L723">
        <v>128536</v>
      </c>
    </row>
    <row r="724" spans="1:12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f t="shared" ca="1" si="13"/>
        <v>136832</v>
      </c>
      <c r="K724">
        <v>122</v>
      </c>
      <c r="L724">
        <v>128536</v>
      </c>
    </row>
    <row r="725" spans="1:12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f t="shared" ca="1" si="13"/>
        <v>136832</v>
      </c>
      <c r="K725">
        <v>123</v>
      </c>
      <c r="L725">
        <v>128536</v>
      </c>
    </row>
    <row r="726" spans="1:12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f t="shared" ca="1" si="13"/>
        <v>136832</v>
      </c>
      <c r="K726">
        <v>124</v>
      </c>
      <c r="L726">
        <v>128536</v>
      </c>
    </row>
    <row r="727" spans="1:12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f t="shared" ca="1" si="13"/>
        <v>136832</v>
      </c>
      <c r="K727">
        <v>125</v>
      </c>
      <c r="L727">
        <v>128536</v>
      </c>
    </row>
    <row r="728" spans="1:12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f t="shared" ca="1" si="13"/>
        <v>136832</v>
      </c>
      <c r="K728">
        <v>126</v>
      </c>
      <c r="L728">
        <v>128536</v>
      </c>
    </row>
    <row r="729" spans="1:12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f t="shared" ca="1" si="13"/>
        <v>136832</v>
      </c>
      <c r="K729">
        <v>127</v>
      </c>
      <c r="L729">
        <v>128922</v>
      </c>
    </row>
    <row r="730" spans="1:12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f t="shared" ca="1" si="13"/>
        <v>136832</v>
      </c>
      <c r="K730">
        <v>128</v>
      </c>
      <c r="L730">
        <v>129528</v>
      </c>
    </row>
    <row r="731" spans="1:12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f t="shared" ca="1" si="13"/>
        <v>136832</v>
      </c>
      <c r="K731">
        <v>129</v>
      </c>
      <c r="L731">
        <v>129528</v>
      </c>
    </row>
    <row r="732" spans="1:12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f t="shared" ca="1" si="13"/>
        <v>136832</v>
      </c>
      <c r="K732">
        <v>130</v>
      </c>
      <c r="L732">
        <v>129606</v>
      </c>
    </row>
    <row r="733" spans="1:12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f t="shared" ca="1" si="13"/>
        <v>136832</v>
      </c>
      <c r="K733">
        <v>131</v>
      </c>
      <c r="L733">
        <v>129847</v>
      </c>
    </row>
    <row r="734" spans="1:12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f t="shared" ca="1" si="13"/>
        <v>136832</v>
      </c>
      <c r="K734">
        <v>132</v>
      </c>
      <c r="L734">
        <v>133967</v>
      </c>
    </row>
    <row r="735" spans="1:12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f t="shared" ca="1" si="13"/>
        <v>136832</v>
      </c>
      <c r="K735">
        <v>133</v>
      </c>
      <c r="L735">
        <v>133984</v>
      </c>
    </row>
    <row r="736" spans="1:12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f t="shared" ca="1" si="13"/>
        <v>136832</v>
      </c>
      <c r="K736">
        <v>134</v>
      </c>
      <c r="L736">
        <v>136832</v>
      </c>
    </row>
    <row r="737" spans="1:12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f t="shared" ca="1" si="13"/>
        <v>141817</v>
      </c>
      <c r="K737">
        <v>135</v>
      </c>
      <c r="L737">
        <v>141817</v>
      </c>
    </row>
    <row r="738" spans="1:12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f t="shared" ca="1" si="13"/>
        <v>141817</v>
      </c>
      <c r="K738">
        <v>136</v>
      </c>
      <c r="L738">
        <v>141817</v>
      </c>
    </row>
    <row r="739" spans="1:12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f t="shared" ca="1" si="13"/>
        <v>141817</v>
      </c>
      <c r="K739">
        <v>137</v>
      </c>
      <c r="L739">
        <v>141817</v>
      </c>
    </row>
    <row r="740" spans="1:12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f t="shared" ca="1" si="13"/>
        <v>141817</v>
      </c>
      <c r="K740">
        <v>138</v>
      </c>
      <c r="L740">
        <v>141817</v>
      </c>
    </row>
    <row r="741" spans="1:12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f t="shared" ca="1" si="13"/>
        <v>142022</v>
      </c>
      <c r="K741">
        <v>139</v>
      </c>
      <c r="L741">
        <v>142022</v>
      </c>
    </row>
    <row r="742" spans="1:12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f t="shared" ca="1" si="13"/>
        <v>142022</v>
      </c>
      <c r="K742">
        <v>140</v>
      </c>
      <c r="L742">
        <v>142022</v>
      </c>
    </row>
    <row r="743" spans="1:12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f t="shared" ca="1" si="13"/>
        <v>142022</v>
      </c>
      <c r="K743">
        <v>141</v>
      </c>
      <c r="L743">
        <v>142022</v>
      </c>
    </row>
    <row r="744" spans="1:12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f t="shared" ca="1" si="13"/>
        <v>142022</v>
      </c>
      <c r="K744">
        <v>142</v>
      </c>
      <c r="L744">
        <v>142022</v>
      </c>
    </row>
    <row r="745" spans="1:12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f t="shared" ca="1" si="13"/>
        <v>145710</v>
      </c>
      <c r="K745">
        <v>143</v>
      </c>
      <c r="L745">
        <v>145710</v>
      </c>
    </row>
    <row r="746" spans="1:12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f t="shared" ca="1" si="13"/>
        <v>149081</v>
      </c>
      <c r="K746">
        <v>144</v>
      </c>
      <c r="L746">
        <v>149081</v>
      </c>
    </row>
    <row r="747" spans="1:12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f t="shared" ca="1" si="13"/>
        <v>149081</v>
      </c>
      <c r="K747">
        <v>145</v>
      </c>
      <c r="L747">
        <v>149081</v>
      </c>
    </row>
    <row r="748" spans="1:12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f t="shared" ca="1" si="13"/>
        <v>149081</v>
      </c>
      <c r="K748">
        <v>146</v>
      </c>
      <c r="L748">
        <v>149081</v>
      </c>
    </row>
    <row r="749" spans="1:12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f t="shared" ca="1" si="13"/>
        <v>149081</v>
      </c>
      <c r="K749">
        <v>147</v>
      </c>
      <c r="L749">
        <v>149081</v>
      </c>
    </row>
    <row r="750" spans="1:12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f t="shared" ca="1" si="13"/>
        <v>151109</v>
      </c>
      <c r="K750">
        <v>148</v>
      </c>
      <c r="L750">
        <v>151109</v>
      </c>
    </row>
    <row r="751" spans="1:12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f t="shared" ca="1" si="13"/>
        <v>151109</v>
      </c>
      <c r="K751">
        <v>149</v>
      </c>
      <c r="L751">
        <v>151109</v>
      </c>
    </row>
    <row r="752" spans="1:12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f t="shared" ca="1" si="13"/>
        <v>151109</v>
      </c>
      <c r="K752">
        <v>150</v>
      </c>
      <c r="L752">
        <v>151109</v>
      </c>
    </row>
    <row r="753" spans="1:12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f t="shared" ca="1" si="13"/>
        <v>151109</v>
      </c>
      <c r="K753">
        <v>151</v>
      </c>
      <c r="L753">
        <v>151109</v>
      </c>
    </row>
    <row r="754" spans="1:12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f t="shared" ca="1" si="13"/>
        <v>151109</v>
      </c>
      <c r="K754">
        <v>152</v>
      </c>
      <c r="L754">
        <v>151109</v>
      </c>
    </row>
    <row r="755" spans="1:12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f t="shared" ca="1" si="13"/>
        <v>151109</v>
      </c>
      <c r="K755">
        <v>153</v>
      </c>
      <c r="L755">
        <v>151109</v>
      </c>
    </row>
    <row r="756" spans="1:12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f t="shared" ca="1" si="13"/>
        <v>151109</v>
      </c>
      <c r="K756">
        <v>154</v>
      </c>
      <c r="L756">
        <v>151109</v>
      </c>
    </row>
    <row r="757" spans="1:12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f t="shared" ca="1" si="13"/>
        <v>155109</v>
      </c>
      <c r="K757">
        <v>155</v>
      </c>
      <c r="L757">
        <v>155109</v>
      </c>
    </row>
    <row r="758" spans="1:12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f t="shared" ca="1" si="13"/>
        <v>158579</v>
      </c>
      <c r="K758">
        <v>156</v>
      </c>
      <c r="L758">
        <v>158579</v>
      </c>
    </row>
    <row r="759" spans="1:12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f t="shared" ca="1" si="13"/>
        <v>163812</v>
      </c>
      <c r="K759">
        <v>157</v>
      </c>
      <c r="L759">
        <v>163812</v>
      </c>
    </row>
    <row r="760" spans="1:12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f t="shared" ca="1" si="13"/>
        <v>163812</v>
      </c>
      <c r="K760">
        <v>158</v>
      </c>
      <c r="L760">
        <v>163812</v>
      </c>
    </row>
    <row r="761" spans="1:12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f t="shared" ca="1" si="13"/>
        <v>166383</v>
      </c>
      <c r="K761">
        <v>159</v>
      </c>
      <c r="L761">
        <v>166383</v>
      </c>
    </row>
    <row r="762" spans="1:12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f t="shared" ca="1" si="13"/>
        <v>168082</v>
      </c>
      <c r="K762">
        <v>160</v>
      </c>
      <c r="L762">
        <v>168082</v>
      </c>
    </row>
    <row r="763" spans="1:12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f t="shared" ca="1" si="13"/>
        <v>168082</v>
      </c>
      <c r="K763">
        <v>161</v>
      </c>
      <c r="L763">
        <v>168082</v>
      </c>
    </row>
    <row r="764" spans="1:12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f t="shared" ca="1" si="13"/>
        <v>168104</v>
      </c>
      <c r="K764">
        <v>162</v>
      </c>
      <c r="L764">
        <v>168104</v>
      </c>
    </row>
    <row r="765" spans="1:12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f t="shared" ca="1" si="13"/>
        <v>172183</v>
      </c>
      <c r="K765">
        <v>163</v>
      </c>
      <c r="L765">
        <v>172183</v>
      </c>
    </row>
    <row r="766" spans="1:12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f t="shared" ca="1" si="13"/>
        <v>175632</v>
      </c>
      <c r="K766">
        <v>164</v>
      </c>
      <c r="L766">
        <v>175632</v>
      </c>
    </row>
    <row r="767" spans="1:12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f t="shared" ca="1" si="13"/>
        <v>180326</v>
      </c>
      <c r="K767">
        <v>165</v>
      </c>
      <c r="L767">
        <v>180326</v>
      </c>
    </row>
    <row r="768" spans="1:12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f t="shared" ca="1" si="13"/>
        <v>181767</v>
      </c>
      <c r="K768">
        <v>166</v>
      </c>
      <c r="L768">
        <v>181767</v>
      </c>
    </row>
    <row r="769" spans="1:12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f t="shared" ca="1" si="13"/>
        <v>183272</v>
      </c>
      <c r="K769">
        <v>167</v>
      </c>
      <c r="L769">
        <v>183272</v>
      </c>
    </row>
    <row r="770" spans="1:12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f t="shared" ca="1" si="13"/>
        <v>183272</v>
      </c>
      <c r="K770">
        <v>168</v>
      </c>
      <c r="L770">
        <v>183272</v>
      </c>
    </row>
    <row r="771" spans="1:12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f t="shared" ref="J771:J834" ca="1" si="14">IF(L771&lt;VLOOKUP(F771,$N$1:$U$4,7,FALSE),VLOOKUP(F771,$N$1:$U$4,7,FALSE),IF(L771&gt;VLOOKUP(F771,$N$1:$U$4,8,FALSE),VLOOKUP(F771,$N$1:$U$4,8,FALSE),L771))</f>
        <v>183679</v>
      </c>
      <c r="K771">
        <v>169</v>
      </c>
      <c r="L771">
        <v>183679</v>
      </c>
    </row>
    <row r="772" spans="1:12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f t="shared" ca="1" si="14"/>
        <v>183679</v>
      </c>
      <c r="K772">
        <v>170</v>
      </c>
      <c r="L772">
        <v>183679</v>
      </c>
    </row>
    <row r="773" spans="1:12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f t="shared" ca="1" si="14"/>
        <v>183679</v>
      </c>
      <c r="K773">
        <v>171</v>
      </c>
      <c r="L773">
        <v>183679</v>
      </c>
    </row>
    <row r="774" spans="1:12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f t="shared" ca="1" si="14"/>
        <v>183679</v>
      </c>
      <c r="K774">
        <v>172</v>
      </c>
      <c r="L774">
        <v>183679</v>
      </c>
    </row>
    <row r="775" spans="1:12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f t="shared" ca="1" si="14"/>
        <v>186050</v>
      </c>
      <c r="K775">
        <v>173</v>
      </c>
      <c r="L775">
        <v>186050</v>
      </c>
    </row>
    <row r="776" spans="1:12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f t="shared" ca="1" si="14"/>
        <v>186607</v>
      </c>
      <c r="K776">
        <v>174</v>
      </c>
      <c r="L776">
        <v>186607</v>
      </c>
    </row>
    <row r="777" spans="1:12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f t="shared" ca="1" si="14"/>
        <v>187099</v>
      </c>
      <c r="K777">
        <v>175</v>
      </c>
      <c r="L777">
        <v>187099</v>
      </c>
    </row>
    <row r="778" spans="1:12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f t="shared" ca="1" si="14"/>
        <v>191383</v>
      </c>
      <c r="K778">
        <v>176</v>
      </c>
      <c r="L778">
        <v>191383</v>
      </c>
    </row>
    <row r="779" spans="1:12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f t="shared" ca="1" si="14"/>
        <v>191383</v>
      </c>
      <c r="K779">
        <v>177</v>
      </c>
      <c r="L779">
        <v>191383</v>
      </c>
    </row>
    <row r="780" spans="1:12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f t="shared" ca="1" si="14"/>
        <v>191383</v>
      </c>
      <c r="K780">
        <v>178</v>
      </c>
      <c r="L780">
        <v>191383</v>
      </c>
    </row>
    <row r="781" spans="1:12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f t="shared" ca="1" si="14"/>
        <v>191383</v>
      </c>
      <c r="K781">
        <v>179</v>
      </c>
      <c r="L781">
        <v>191383</v>
      </c>
    </row>
    <row r="782" spans="1:12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f t="shared" ca="1" si="14"/>
        <v>192183</v>
      </c>
      <c r="K782">
        <v>180</v>
      </c>
      <c r="L782">
        <v>192183</v>
      </c>
    </row>
    <row r="783" spans="1:12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f t="shared" ca="1" si="14"/>
        <v>192183</v>
      </c>
      <c r="K783">
        <v>181</v>
      </c>
      <c r="L783">
        <v>192183</v>
      </c>
    </row>
    <row r="784" spans="1:12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f t="shared" ca="1" si="14"/>
        <v>192998</v>
      </c>
      <c r="K784">
        <v>182</v>
      </c>
      <c r="L784">
        <v>192998</v>
      </c>
    </row>
    <row r="785" spans="1:12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f t="shared" ca="1" si="14"/>
        <v>193698</v>
      </c>
      <c r="K785">
        <v>183</v>
      </c>
      <c r="L785">
        <v>193698</v>
      </c>
    </row>
    <row r="786" spans="1:12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f t="shared" ca="1" si="14"/>
        <v>193698</v>
      </c>
      <c r="K786">
        <v>184</v>
      </c>
      <c r="L786">
        <v>193698</v>
      </c>
    </row>
    <row r="787" spans="1:12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f t="shared" ca="1" si="14"/>
        <v>193698</v>
      </c>
      <c r="K787">
        <v>185</v>
      </c>
      <c r="L787">
        <v>193698</v>
      </c>
    </row>
    <row r="788" spans="1:12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f t="shared" ca="1" si="14"/>
        <v>194076</v>
      </c>
      <c r="K788">
        <v>186</v>
      </c>
      <c r="L788">
        <v>194076</v>
      </c>
    </row>
    <row r="789" spans="1:12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f t="shared" ca="1" si="14"/>
        <v>194262</v>
      </c>
      <c r="K789">
        <v>187</v>
      </c>
      <c r="L789">
        <v>194262</v>
      </c>
    </row>
    <row r="790" spans="1:12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f t="shared" ca="1" si="14"/>
        <v>194262</v>
      </c>
      <c r="K790">
        <v>188</v>
      </c>
      <c r="L790">
        <v>194262</v>
      </c>
    </row>
    <row r="791" spans="1:12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f t="shared" ca="1" si="14"/>
        <v>194262</v>
      </c>
      <c r="K791">
        <v>189</v>
      </c>
      <c r="L791">
        <v>194262</v>
      </c>
    </row>
    <row r="792" spans="1:12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f t="shared" ca="1" si="14"/>
        <v>194517</v>
      </c>
      <c r="K792">
        <v>190</v>
      </c>
      <c r="L792">
        <v>194517</v>
      </c>
    </row>
    <row r="793" spans="1:12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f t="shared" ca="1" si="14"/>
        <v>198784</v>
      </c>
      <c r="K793">
        <v>191</v>
      </c>
      <c r="L793">
        <v>198784</v>
      </c>
    </row>
    <row r="794" spans="1:12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f t="shared" ca="1" si="14"/>
        <v>198784</v>
      </c>
      <c r="K794">
        <v>192</v>
      </c>
      <c r="L794">
        <v>198784</v>
      </c>
    </row>
    <row r="795" spans="1:12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f t="shared" ca="1" si="14"/>
        <v>198784</v>
      </c>
      <c r="K795">
        <v>193</v>
      </c>
      <c r="L795">
        <v>198784</v>
      </c>
    </row>
    <row r="796" spans="1:12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f t="shared" ca="1" si="14"/>
        <v>200503</v>
      </c>
      <c r="K796">
        <v>194</v>
      </c>
      <c r="L796">
        <v>200503</v>
      </c>
    </row>
    <row r="797" spans="1:12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f t="shared" ca="1" si="14"/>
        <v>200503</v>
      </c>
      <c r="K797">
        <v>195</v>
      </c>
      <c r="L797">
        <v>200503</v>
      </c>
    </row>
    <row r="798" spans="1:12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f t="shared" ca="1" si="14"/>
        <v>200503</v>
      </c>
      <c r="K798">
        <v>196</v>
      </c>
      <c r="L798">
        <v>200503</v>
      </c>
    </row>
    <row r="799" spans="1:12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f t="shared" ca="1" si="14"/>
        <v>200503</v>
      </c>
      <c r="K799">
        <v>197</v>
      </c>
      <c r="L799">
        <v>200503</v>
      </c>
    </row>
    <row r="800" spans="1:12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f t="shared" ca="1" si="14"/>
        <v>200578</v>
      </c>
      <c r="K800">
        <v>198</v>
      </c>
      <c r="L800">
        <v>200578</v>
      </c>
    </row>
    <row r="801" spans="1:12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f t="shared" ca="1" si="14"/>
        <v>202073</v>
      </c>
      <c r="K801">
        <v>199</v>
      </c>
      <c r="L801">
        <v>202073</v>
      </c>
    </row>
    <row r="802" spans="1:12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f t="shared" ca="1" si="14"/>
        <v>204316</v>
      </c>
      <c r="K802">
        <v>200</v>
      </c>
      <c r="L802">
        <v>204316</v>
      </c>
    </row>
    <row r="803" spans="1:12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f t="shared" ca="1" si="14"/>
        <v>205669</v>
      </c>
      <c r="K803">
        <v>201</v>
      </c>
      <c r="L803">
        <v>205669</v>
      </c>
    </row>
    <row r="804" spans="1:12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f t="shared" ca="1" si="14"/>
        <v>205669</v>
      </c>
      <c r="K804">
        <v>202</v>
      </c>
      <c r="L804">
        <v>205669</v>
      </c>
    </row>
    <row r="805" spans="1:12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f t="shared" ca="1" si="14"/>
        <v>205669</v>
      </c>
      <c r="K805">
        <v>203</v>
      </c>
      <c r="L805">
        <v>205669</v>
      </c>
    </row>
    <row r="806" spans="1:12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f t="shared" ca="1" si="14"/>
        <v>208076</v>
      </c>
      <c r="K806">
        <v>204</v>
      </c>
      <c r="L806">
        <v>208076</v>
      </c>
    </row>
    <row r="807" spans="1:12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f t="shared" ca="1" si="14"/>
        <v>208076</v>
      </c>
      <c r="K807">
        <v>205</v>
      </c>
      <c r="L807">
        <v>208076</v>
      </c>
    </row>
    <row r="808" spans="1:12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f t="shared" ca="1" si="14"/>
        <v>208790</v>
      </c>
      <c r="K808">
        <v>206</v>
      </c>
      <c r="L808">
        <v>208790</v>
      </c>
    </row>
    <row r="809" spans="1:12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f t="shared" ca="1" si="14"/>
        <v>208790</v>
      </c>
      <c r="K809">
        <v>207</v>
      </c>
      <c r="L809">
        <v>208790</v>
      </c>
    </row>
    <row r="810" spans="1:12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f t="shared" ca="1" si="14"/>
        <v>208790</v>
      </c>
      <c r="K810">
        <v>208</v>
      </c>
      <c r="L810">
        <v>208790</v>
      </c>
    </row>
    <row r="811" spans="1:12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f t="shared" ca="1" si="14"/>
        <v>209719</v>
      </c>
      <c r="K811">
        <v>209</v>
      </c>
      <c r="L811">
        <v>209719</v>
      </c>
    </row>
    <row r="812" spans="1:12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f t="shared" ca="1" si="14"/>
        <v>209775</v>
      </c>
      <c r="K812">
        <v>210</v>
      </c>
      <c r="L812">
        <v>209775</v>
      </c>
    </row>
    <row r="813" spans="1:12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f t="shared" ca="1" si="14"/>
        <v>209775</v>
      </c>
      <c r="K813">
        <v>211</v>
      </c>
      <c r="L813">
        <v>209775</v>
      </c>
    </row>
    <row r="814" spans="1:12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f t="shared" ca="1" si="14"/>
        <v>212109</v>
      </c>
      <c r="K814">
        <v>212</v>
      </c>
      <c r="L814">
        <v>212109</v>
      </c>
    </row>
    <row r="815" spans="1:12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f t="shared" ca="1" si="14"/>
        <v>213753</v>
      </c>
      <c r="K815">
        <v>213</v>
      </c>
      <c r="L815">
        <v>213753</v>
      </c>
    </row>
    <row r="816" spans="1:12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f t="shared" ca="1" si="14"/>
        <v>213753</v>
      </c>
      <c r="K816">
        <v>214</v>
      </c>
      <c r="L816">
        <v>213753</v>
      </c>
    </row>
    <row r="817" spans="1:12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f t="shared" ca="1" si="14"/>
        <v>213753</v>
      </c>
      <c r="K817">
        <v>215</v>
      </c>
      <c r="L817">
        <v>213753</v>
      </c>
    </row>
    <row r="818" spans="1:12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f t="shared" ca="1" si="14"/>
        <v>213753</v>
      </c>
      <c r="K818">
        <v>216</v>
      </c>
      <c r="L818">
        <v>213753</v>
      </c>
    </row>
    <row r="819" spans="1:12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f t="shared" ca="1" si="14"/>
        <v>213856</v>
      </c>
      <c r="K819">
        <v>217</v>
      </c>
      <c r="L819">
        <v>213856</v>
      </c>
    </row>
    <row r="820" spans="1:12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f t="shared" ca="1" si="14"/>
        <v>213856</v>
      </c>
      <c r="K820">
        <v>218</v>
      </c>
      <c r="L820">
        <v>213856</v>
      </c>
    </row>
    <row r="821" spans="1:12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f t="shared" ca="1" si="14"/>
        <v>214779</v>
      </c>
      <c r="K821">
        <v>219</v>
      </c>
      <c r="L821">
        <v>214779</v>
      </c>
    </row>
    <row r="822" spans="1:12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f t="shared" ca="1" si="14"/>
        <v>214779</v>
      </c>
      <c r="K822">
        <v>220</v>
      </c>
      <c r="L822">
        <v>214779</v>
      </c>
    </row>
    <row r="823" spans="1:12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f t="shared" ca="1" si="14"/>
        <v>214779</v>
      </c>
      <c r="K823">
        <v>221</v>
      </c>
      <c r="L823">
        <v>214779</v>
      </c>
    </row>
    <row r="824" spans="1:12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f t="shared" ca="1" si="14"/>
        <v>217813</v>
      </c>
      <c r="K824">
        <v>222</v>
      </c>
      <c r="L824">
        <v>217813</v>
      </c>
    </row>
    <row r="825" spans="1:12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f t="shared" ca="1" si="14"/>
        <v>221383</v>
      </c>
      <c r="K825">
        <v>223</v>
      </c>
      <c r="L825">
        <v>221383</v>
      </c>
    </row>
    <row r="826" spans="1:12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f t="shared" ca="1" si="14"/>
        <v>222178</v>
      </c>
      <c r="K826">
        <v>224</v>
      </c>
      <c r="L826">
        <v>222178</v>
      </c>
    </row>
    <row r="827" spans="1:12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f t="shared" ca="1" si="14"/>
        <v>222178</v>
      </c>
      <c r="K827">
        <v>225</v>
      </c>
      <c r="L827">
        <v>222178</v>
      </c>
    </row>
    <row r="828" spans="1:12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f t="shared" ca="1" si="14"/>
        <v>222178</v>
      </c>
      <c r="K828">
        <v>226</v>
      </c>
      <c r="L828">
        <v>222178</v>
      </c>
    </row>
    <row r="829" spans="1:12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f t="shared" ca="1" si="14"/>
        <v>223827</v>
      </c>
      <c r="K829">
        <v>227</v>
      </c>
      <c r="L829">
        <v>223827</v>
      </c>
    </row>
    <row r="830" spans="1:12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f t="shared" ca="1" si="14"/>
        <v>224260</v>
      </c>
      <c r="K830">
        <v>228</v>
      </c>
      <c r="L830">
        <v>224260</v>
      </c>
    </row>
    <row r="831" spans="1:12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f t="shared" ca="1" si="14"/>
        <v>225669</v>
      </c>
      <c r="K831">
        <v>229</v>
      </c>
      <c r="L831">
        <v>225669</v>
      </c>
    </row>
    <row r="832" spans="1:12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f t="shared" ca="1" si="14"/>
        <v>227046</v>
      </c>
      <c r="K832">
        <v>230</v>
      </c>
      <c r="L832">
        <v>227046</v>
      </c>
    </row>
    <row r="833" spans="1:12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f t="shared" ca="1" si="14"/>
        <v>227046</v>
      </c>
      <c r="K833">
        <v>231</v>
      </c>
      <c r="L833">
        <v>227046</v>
      </c>
    </row>
    <row r="834" spans="1:12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f t="shared" ca="1" si="14"/>
        <v>227046</v>
      </c>
      <c r="K834">
        <v>232</v>
      </c>
      <c r="L834">
        <v>227046</v>
      </c>
    </row>
    <row r="835" spans="1:12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f t="shared" ref="J835:J898" ca="1" si="15">IF(L835&lt;VLOOKUP(F835,$N$1:$U$4,7,FALSE),VLOOKUP(F835,$N$1:$U$4,7,FALSE),IF(L835&gt;VLOOKUP(F835,$N$1:$U$4,8,FALSE),VLOOKUP(F835,$N$1:$U$4,8,FALSE),L835))</f>
        <v>227693</v>
      </c>
      <c r="K835">
        <v>233</v>
      </c>
      <c r="L835">
        <v>227693</v>
      </c>
    </row>
    <row r="836" spans="1:12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f t="shared" ca="1" si="15"/>
        <v>234610</v>
      </c>
      <c r="K836">
        <v>234</v>
      </c>
      <c r="L836">
        <v>234610</v>
      </c>
    </row>
    <row r="837" spans="1:12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f t="shared" ca="1" si="15"/>
        <v>235327</v>
      </c>
      <c r="K837">
        <v>235</v>
      </c>
      <c r="L837">
        <v>235327</v>
      </c>
    </row>
    <row r="838" spans="1:12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f t="shared" ca="1" si="15"/>
        <v>235327</v>
      </c>
      <c r="K838">
        <v>236</v>
      </c>
      <c r="L838">
        <v>235327</v>
      </c>
    </row>
    <row r="839" spans="1:12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f t="shared" ca="1" si="15"/>
        <v>235327</v>
      </c>
      <c r="K839">
        <v>237</v>
      </c>
      <c r="L839">
        <v>235327</v>
      </c>
    </row>
    <row r="840" spans="1:12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f t="shared" ca="1" si="15"/>
        <v>235327</v>
      </c>
      <c r="K840">
        <v>238</v>
      </c>
      <c r="L840">
        <v>235327</v>
      </c>
    </row>
    <row r="841" spans="1:12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f t="shared" ca="1" si="15"/>
        <v>235343</v>
      </c>
      <c r="K841">
        <v>239</v>
      </c>
      <c r="L841">
        <v>235343</v>
      </c>
    </row>
    <row r="842" spans="1:12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f t="shared" ca="1" si="15"/>
        <v>235343</v>
      </c>
      <c r="K842">
        <v>240</v>
      </c>
      <c r="L842">
        <v>235343</v>
      </c>
    </row>
    <row r="843" spans="1:12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f t="shared" ca="1" si="15"/>
        <v>235343</v>
      </c>
      <c r="K843">
        <v>241</v>
      </c>
      <c r="L843">
        <v>235343</v>
      </c>
    </row>
    <row r="844" spans="1:12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f t="shared" ca="1" si="15"/>
        <v>236986</v>
      </c>
      <c r="K844">
        <v>242</v>
      </c>
      <c r="L844">
        <v>236986</v>
      </c>
    </row>
    <row r="845" spans="1:12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f t="shared" ca="1" si="15"/>
        <v>239696</v>
      </c>
      <c r="K845">
        <v>243</v>
      </c>
      <c r="L845">
        <v>239696</v>
      </c>
    </row>
    <row r="846" spans="1:12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f t="shared" ca="1" si="15"/>
        <v>239743</v>
      </c>
      <c r="K846">
        <v>244</v>
      </c>
      <c r="L846">
        <v>239743</v>
      </c>
    </row>
    <row r="847" spans="1:12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f t="shared" ca="1" si="15"/>
        <v>239903</v>
      </c>
      <c r="K847">
        <v>245</v>
      </c>
      <c r="L847">
        <v>239903</v>
      </c>
    </row>
    <row r="848" spans="1:12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f t="shared" ca="1" si="15"/>
        <v>242263</v>
      </c>
      <c r="K848">
        <v>246</v>
      </c>
      <c r="L848">
        <v>242263</v>
      </c>
    </row>
    <row r="849" spans="1:12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f t="shared" ca="1" si="15"/>
        <v>242742</v>
      </c>
      <c r="K849">
        <v>247</v>
      </c>
      <c r="L849">
        <v>242742</v>
      </c>
    </row>
    <row r="850" spans="1:12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f t="shared" ca="1" si="15"/>
        <v>242923</v>
      </c>
      <c r="K850">
        <v>248</v>
      </c>
      <c r="L850">
        <v>242923</v>
      </c>
    </row>
    <row r="851" spans="1:12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f t="shared" ca="1" si="15"/>
        <v>242923</v>
      </c>
      <c r="K851">
        <v>249</v>
      </c>
      <c r="L851">
        <v>242923</v>
      </c>
    </row>
    <row r="852" spans="1:12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f t="shared" ca="1" si="15"/>
        <v>242923</v>
      </c>
      <c r="K852">
        <v>250</v>
      </c>
      <c r="L852">
        <v>242923</v>
      </c>
    </row>
    <row r="853" spans="1:12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f t="shared" ca="1" si="15"/>
        <v>243491</v>
      </c>
      <c r="K853">
        <v>251</v>
      </c>
      <c r="L853">
        <v>243491</v>
      </c>
    </row>
    <row r="854" spans="1:12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f t="shared" ca="1" si="15"/>
        <v>243491</v>
      </c>
      <c r="K854">
        <v>252</v>
      </c>
      <c r="L854">
        <v>243491</v>
      </c>
    </row>
    <row r="855" spans="1:12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f t="shared" ca="1" si="15"/>
        <v>245993</v>
      </c>
      <c r="K855">
        <v>253</v>
      </c>
      <c r="L855">
        <v>245993</v>
      </c>
    </row>
    <row r="856" spans="1:12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f t="shared" ca="1" si="15"/>
        <v>246570</v>
      </c>
      <c r="K856">
        <v>254</v>
      </c>
      <c r="L856">
        <v>246570</v>
      </c>
    </row>
    <row r="857" spans="1:12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f t="shared" ca="1" si="15"/>
        <v>246570</v>
      </c>
      <c r="K857">
        <v>255</v>
      </c>
      <c r="L857">
        <v>246570</v>
      </c>
    </row>
    <row r="858" spans="1:12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f t="shared" ca="1" si="15"/>
        <v>246848</v>
      </c>
      <c r="K858">
        <v>256</v>
      </c>
      <c r="L858">
        <v>246848</v>
      </c>
    </row>
    <row r="859" spans="1:12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f t="shared" ca="1" si="15"/>
        <v>246848</v>
      </c>
      <c r="K859">
        <v>257</v>
      </c>
      <c r="L859">
        <v>246848</v>
      </c>
    </row>
    <row r="860" spans="1:12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f t="shared" ca="1" si="15"/>
        <v>249001</v>
      </c>
      <c r="K860">
        <v>258</v>
      </c>
      <c r="L860">
        <v>249001</v>
      </c>
    </row>
    <row r="861" spans="1:12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f t="shared" ca="1" si="15"/>
        <v>249001</v>
      </c>
      <c r="K861">
        <v>259</v>
      </c>
      <c r="L861">
        <v>249001</v>
      </c>
    </row>
    <row r="862" spans="1:12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f t="shared" ca="1" si="15"/>
        <v>250705</v>
      </c>
      <c r="K862">
        <v>260</v>
      </c>
      <c r="L862">
        <v>250705</v>
      </c>
    </row>
    <row r="863" spans="1:12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f t="shared" ca="1" si="15"/>
        <v>251178</v>
      </c>
      <c r="K863">
        <v>261</v>
      </c>
      <c r="L863">
        <v>251178</v>
      </c>
    </row>
    <row r="864" spans="1:12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f t="shared" ca="1" si="15"/>
        <v>258953</v>
      </c>
      <c r="K864">
        <v>262</v>
      </c>
      <c r="L864">
        <v>258953</v>
      </c>
    </row>
    <row r="865" spans="1:12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f t="shared" ca="1" si="15"/>
        <v>258953</v>
      </c>
      <c r="K865">
        <v>263</v>
      </c>
      <c r="L865">
        <v>258953</v>
      </c>
    </row>
    <row r="866" spans="1:12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f t="shared" ca="1" si="15"/>
        <v>258953</v>
      </c>
      <c r="K866">
        <v>264</v>
      </c>
      <c r="L866">
        <v>258953</v>
      </c>
    </row>
    <row r="867" spans="1:12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f t="shared" ca="1" si="15"/>
        <v>258953</v>
      </c>
      <c r="K867">
        <v>265</v>
      </c>
      <c r="L867">
        <v>258953</v>
      </c>
    </row>
    <row r="868" spans="1:12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f t="shared" ca="1" si="15"/>
        <v>263633</v>
      </c>
      <c r="K868">
        <v>266</v>
      </c>
      <c r="L868">
        <v>263633</v>
      </c>
    </row>
    <row r="869" spans="1:12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f t="shared" ca="1" si="15"/>
        <v>264033</v>
      </c>
      <c r="K869">
        <v>267</v>
      </c>
      <c r="L869">
        <v>264033</v>
      </c>
    </row>
    <row r="870" spans="1:12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f t="shared" ca="1" si="15"/>
        <v>264033</v>
      </c>
      <c r="K870">
        <v>268</v>
      </c>
      <c r="L870">
        <v>264033</v>
      </c>
    </row>
    <row r="871" spans="1:12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f t="shared" ca="1" si="15"/>
        <v>264714</v>
      </c>
      <c r="K871">
        <v>269</v>
      </c>
      <c r="L871">
        <v>264714</v>
      </c>
    </row>
    <row r="872" spans="1:12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f t="shared" ca="1" si="15"/>
        <v>269852</v>
      </c>
      <c r="K872">
        <v>270</v>
      </c>
      <c r="L872">
        <v>269852</v>
      </c>
    </row>
    <row r="873" spans="1:12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f t="shared" ca="1" si="15"/>
        <v>272647</v>
      </c>
      <c r="K873">
        <v>271</v>
      </c>
      <c r="L873">
        <v>272647</v>
      </c>
    </row>
    <row r="874" spans="1:12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f t="shared" ca="1" si="15"/>
        <v>272828</v>
      </c>
      <c r="K874">
        <v>272</v>
      </c>
      <c r="L874">
        <v>272828</v>
      </c>
    </row>
    <row r="875" spans="1:12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f t="shared" ca="1" si="15"/>
        <v>272938</v>
      </c>
      <c r="K875">
        <v>273</v>
      </c>
      <c r="L875">
        <v>272938</v>
      </c>
    </row>
    <row r="876" spans="1:12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f t="shared" ca="1" si="15"/>
        <v>272938</v>
      </c>
      <c r="K876">
        <v>274</v>
      </c>
      <c r="L876">
        <v>272938</v>
      </c>
    </row>
    <row r="877" spans="1:12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f t="shared" ca="1" si="15"/>
        <v>272938</v>
      </c>
      <c r="K877">
        <v>275</v>
      </c>
      <c r="L877">
        <v>272938</v>
      </c>
    </row>
    <row r="878" spans="1:12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f t="shared" ca="1" si="15"/>
        <v>272938</v>
      </c>
      <c r="K878">
        <v>276</v>
      </c>
      <c r="L878">
        <v>272938</v>
      </c>
    </row>
    <row r="879" spans="1:12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f t="shared" ca="1" si="15"/>
        <v>272938</v>
      </c>
      <c r="K879">
        <v>277</v>
      </c>
      <c r="L879">
        <v>272938</v>
      </c>
    </row>
    <row r="880" spans="1:12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f t="shared" ca="1" si="15"/>
        <v>272938</v>
      </c>
      <c r="K880">
        <v>278</v>
      </c>
      <c r="L880">
        <v>272938</v>
      </c>
    </row>
    <row r="881" spans="1:12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f t="shared" ca="1" si="15"/>
        <v>272938</v>
      </c>
      <c r="K881">
        <v>279</v>
      </c>
      <c r="L881">
        <v>272938</v>
      </c>
    </row>
    <row r="882" spans="1:12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f t="shared" ca="1" si="15"/>
        <v>272938</v>
      </c>
      <c r="K882">
        <v>280</v>
      </c>
      <c r="L882">
        <v>272938</v>
      </c>
    </row>
    <row r="883" spans="1:12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f t="shared" ca="1" si="15"/>
        <v>272938</v>
      </c>
      <c r="K883">
        <v>281</v>
      </c>
      <c r="L883">
        <v>272938</v>
      </c>
    </row>
    <row r="884" spans="1:12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f t="shared" ca="1" si="15"/>
        <v>274779</v>
      </c>
      <c r="K884">
        <v>282</v>
      </c>
      <c r="L884">
        <v>274779</v>
      </c>
    </row>
    <row r="885" spans="1:12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f t="shared" ca="1" si="15"/>
        <v>276404</v>
      </c>
      <c r="K885">
        <v>283</v>
      </c>
      <c r="L885">
        <v>276404</v>
      </c>
    </row>
    <row r="886" spans="1:12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f t="shared" ca="1" si="15"/>
        <v>283354</v>
      </c>
      <c r="K886">
        <v>284</v>
      </c>
      <c r="L886">
        <v>283354</v>
      </c>
    </row>
    <row r="887" spans="1:12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f t="shared" ca="1" si="15"/>
        <v>284517</v>
      </c>
      <c r="K887">
        <v>285</v>
      </c>
      <c r="L887">
        <v>284517</v>
      </c>
    </row>
    <row r="888" spans="1:12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f t="shared" ca="1" si="15"/>
        <v>284672</v>
      </c>
      <c r="K888">
        <v>286</v>
      </c>
      <c r="L888">
        <v>284672</v>
      </c>
    </row>
    <row r="889" spans="1:12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f t="shared" ca="1" si="15"/>
        <v>284708</v>
      </c>
      <c r="K889">
        <v>287</v>
      </c>
      <c r="L889">
        <v>284708</v>
      </c>
    </row>
    <row r="890" spans="1:12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f t="shared" ca="1" si="15"/>
        <v>285065</v>
      </c>
      <c r="K890">
        <v>288</v>
      </c>
      <c r="L890">
        <v>285065</v>
      </c>
    </row>
    <row r="891" spans="1:12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f t="shared" ca="1" si="15"/>
        <v>285065</v>
      </c>
      <c r="K891">
        <v>289</v>
      </c>
      <c r="L891">
        <v>285065</v>
      </c>
    </row>
    <row r="892" spans="1:12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f t="shared" ca="1" si="15"/>
        <v>285151</v>
      </c>
      <c r="K892">
        <v>290</v>
      </c>
      <c r="L892">
        <v>285151</v>
      </c>
    </row>
    <row r="893" spans="1:12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f t="shared" ca="1" si="15"/>
        <v>285305</v>
      </c>
      <c r="K893">
        <v>291</v>
      </c>
      <c r="L893">
        <v>285305</v>
      </c>
    </row>
    <row r="894" spans="1:12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f t="shared" ca="1" si="15"/>
        <v>286021</v>
      </c>
      <c r="K894">
        <v>292</v>
      </c>
      <c r="L894">
        <v>286021</v>
      </c>
    </row>
    <row r="895" spans="1:12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f t="shared" ca="1" si="15"/>
        <v>286333</v>
      </c>
      <c r="K895">
        <v>293</v>
      </c>
      <c r="L895">
        <v>286333</v>
      </c>
    </row>
    <row r="896" spans="1:12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f t="shared" ca="1" si="15"/>
        <v>286612</v>
      </c>
      <c r="K896">
        <v>294</v>
      </c>
      <c r="L896">
        <v>286612</v>
      </c>
    </row>
    <row r="897" spans="1:12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f t="shared" ca="1" si="15"/>
        <v>287211</v>
      </c>
      <c r="K897">
        <v>295</v>
      </c>
      <c r="L897">
        <v>287211</v>
      </c>
    </row>
    <row r="898" spans="1:12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f t="shared" ca="1" si="15"/>
        <v>287211</v>
      </c>
      <c r="K898">
        <v>296</v>
      </c>
      <c r="L898">
        <v>287211</v>
      </c>
    </row>
    <row r="899" spans="1:12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f t="shared" ref="J899:J962" ca="1" si="16">IF(L899&lt;VLOOKUP(F899,$N$1:$U$4,7,FALSE),VLOOKUP(F899,$N$1:$U$4,7,FALSE),IF(L899&gt;VLOOKUP(F899,$N$1:$U$4,8,FALSE),VLOOKUP(F899,$N$1:$U$4,8,FALSE),L899))</f>
        <v>287211</v>
      </c>
      <c r="K899">
        <v>297</v>
      </c>
      <c r="L899">
        <v>287211</v>
      </c>
    </row>
    <row r="900" spans="1:12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f t="shared" ca="1" si="16"/>
        <v>287211</v>
      </c>
      <c r="K900">
        <v>298</v>
      </c>
      <c r="L900">
        <v>287211</v>
      </c>
    </row>
    <row r="901" spans="1:12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f t="shared" ca="1" si="16"/>
        <v>289289</v>
      </c>
      <c r="K901">
        <v>299</v>
      </c>
      <c r="L901">
        <v>289289</v>
      </c>
    </row>
    <row r="902" spans="1:12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f t="shared" ca="1" si="16"/>
        <v>291210</v>
      </c>
      <c r="K902">
        <v>300</v>
      </c>
      <c r="L902">
        <v>291210</v>
      </c>
    </row>
    <row r="903" spans="1:12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f t="shared" ca="1" si="16"/>
        <v>291756</v>
      </c>
      <c r="K903">
        <v>301</v>
      </c>
      <c r="L903">
        <v>291756</v>
      </c>
    </row>
    <row r="904" spans="1:12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f t="shared" ca="1" si="16"/>
        <v>291756</v>
      </c>
      <c r="K904">
        <v>302</v>
      </c>
      <c r="L904">
        <v>291756</v>
      </c>
    </row>
    <row r="905" spans="1:12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f t="shared" ca="1" si="16"/>
        <v>291756</v>
      </c>
      <c r="K905">
        <v>303</v>
      </c>
      <c r="L905">
        <v>291756</v>
      </c>
    </row>
    <row r="906" spans="1:12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f t="shared" ca="1" si="16"/>
        <v>291756</v>
      </c>
      <c r="K906">
        <v>304</v>
      </c>
      <c r="L906">
        <v>291756</v>
      </c>
    </row>
    <row r="907" spans="1:12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f t="shared" ca="1" si="16"/>
        <v>291921</v>
      </c>
      <c r="K907">
        <v>305</v>
      </c>
      <c r="L907">
        <v>291921</v>
      </c>
    </row>
    <row r="908" spans="1:12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f t="shared" ca="1" si="16"/>
        <v>291951</v>
      </c>
      <c r="K908">
        <v>306</v>
      </c>
      <c r="L908">
        <v>291951</v>
      </c>
    </row>
    <row r="909" spans="1:12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f t="shared" ca="1" si="16"/>
        <v>291951</v>
      </c>
      <c r="K909">
        <v>307</v>
      </c>
      <c r="L909">
        <v>291951</v>
      </c>
    </row>
    <row r="910" spans="1:12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f t="shared" ca="1" si="16"/>
        <v>291951</v>
      </c>
      <c r="K910">
        <v>308</v>
      </c>
      <c r="L910">
        <v>291951</v>
      </c>
    </row>
    <row r="911" spans="1:12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f t="shared" ca="1" si="16"/>
        <v>291951</v>
      </c>
      <c r="K911">
        <v>309</v>
      </c>
      <c r="L911">
        <v>291951</v>
      </c>
    </row>
    <row r="912" spans="1:12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f t="shared" ca="1" si="16"/>
        <v>292238</v>
      </c>
      <c r="K912">
        <v>310</v>
      </c>
      <c r="L912">
        <v>292238</v>
      </c>
    </row>
    <row r="913" spans="1:12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f t="shared" ca="1" si="16"/>
        <v>292363</v>
      </c>
      <c r="K913">
        <v>311</v>
      </c>
      <c r="L913">
        <v>292363</v>
      </c>
    </row>
    <row r="914" spans="1:12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f t="shared" ca="1" si="16"/>
        <v>292442</v>
      </c>
      <c r="K914">
        <v>312</v>
      </c>
      <c r="L914">
        <v>292442</v>
      </c>
    </row>
    <row r="915" spans="1:12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f t="shared" ca="1" si="16"/>
        <v>293103</v>
      </c>
      <c r="K915">
        <v>313</v>
      </c>
      <c r="L915">
        <v>293103</v>
      </c>
    </row>
    <row r="916" spans="1:12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f t="shared" ca="1" si="16"/>
        <v>293391</v>
      </c>
      <c r="K916">
        <v>314</v>
      </c>
      <c r="L916">
        <v>293391</v>
      </c>
    </row>
    <row r="917" spans="1:12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f t="shared" ca="1" si="16"/>
        <v>295050</v>
      </c>
      <c r="K917">
        <v>315</v>
      </c>
      <c r="L917">
        <v>295050</v>
      </c>
    </row>
    <row r="918" spans="1:12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f t="shared" ca="1" si="16"/>
        <v>298039</v>
      </c>
      <c r="K918">
        <v>316</v>
      </c>
      <c r="L918">
        <v>298039</v>
      </c>
    </row>
    <row r="919" spans="1:12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f t="shared" ca="1" si="16"/>
        <v>301029</v>
      </c>
      <c r="K919">
        <v>317</v>
      </c>
      <c r="L919">
        <v>301029</v>
      </c>
    </row>
    <row r="920" spans="1:12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f t="shared" ca="1" si="16"/>
        <v>301029</v>
      </c>
      <c r="K920">
        <v>318</v>
      </c>
      <c r="L920">
        <v>301029</v>
      </c>
    </row>
    <row r="921" spans="1:12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f t="shared" ca="1" si="16"/>
        <v>302677</v>
      </c>
      <c r="K921">
        <v>319</v>
      </c>
      <c r="L921">
        <v>302677</v>
      </c>
    </row>
    <row r="922" spans="1:12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f t="shared" ca="1" si="16"/>
        <v>305051</v>
      </c>
      <c r="K922">
        <v>320</v>
      </c>
      <c r="L922">
        <v>305051</v>
      </c>
    </row>
    <row r="923" spans="1:12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f t="shared" ca="1" si="16"/>
        <v>305228</v>
      </c>
      <c r="K923">
        <v>321</v>
      </c>
      <c r="L923">
        <v>305228</v>
      </c>
    </row>
    <row r="924" spans="1:12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f t="shared" ca="1" si="16"/>
        <v>306310</v>
      </c>
      <c r="K924">
        <v>322</v>
      </c>
      <c r="L924">
        <v>306310</v>
      </c>
    </row>
    <row r="925" spans="1:12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f t="shared" ca="1" si="16"/>
        <v>308400</v>
      </c>
      <c r="K925">
        <v>323</v>
      </c>
      <c r="L925">
        <v>308400</v>
      </c>
    </row>
    <row r="926" spans="1:12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f t="shared" ca="1" si="16"/>
        <v>309237</v>
      </c>
      <c r="K926">
        <v>324</v>
      </c>
      <c r="L926">
        <v>309237</v>
      </c>
    </row>
    <row r="927" spans="1:12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f t="shared" ca="1" si="16"/>
        <v>309237</v>
      </c>
      <c r="K927">
        <v>325</v>
      </c>
      <c r="L927">
        <v>309237</v>
      </c>
    </row>
    <row r="928" spans="1:12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f t="shared" ca="1" si="16"/>
        <v>309573</v>
      </c>
      <c r="K928">
        <v>326</v>
      </c>
      <c r="L928">
        <v>309573</v>
      </c>
    </row>
    <row r="929" spans="1:12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f t="shared" ca="1" si="16"/>
        <v>311518</v>
      </c>
      <c r="K929">
        <v>327</v>
      </c>
      <c r="L929">
        <v>311518</v>
      </c>
    </row>
    <row r="930" spans="1:12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f t="shared" ca="1" si="16"/>
        <v>311518</v>
      </c>
      <c r="K930">
        <v>328</v>
      </c>
      <c r="L930">
        <v>311518</v>
      </c>
    </row>
    <row r="931" spans="1:12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f t="shared" ca="1" si="16"/>
        <v>312025</v>
      </c>
      <c r="K931">
        <v>329</v>
      </c>
      <c r="L931">
        <v>312025</v>
      </c>
    </row>
    <row r="932" spans="1:12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f t="shared" ca="1" si="16"/>
        <v>312058</v>
      </c>
      <c r="K932">
        <v>330</v>
      </c>
      <c r="L932">
        <v>312058</v>
      </c>
    </row>
    <row r="933" spans="1:12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f t="shared" ca="1" si="16"/>
        <v>312631</v>
      </c>
      <c r="K933">
        <v>331</v>
      </c>
      <c r="L933">
        <v>312631</v>
      </c>
    </row>
    <row r="934" spans="1:12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f t="shared" ca="1" si="16"/>
        <v>313123</v>
      </c>
      <c r="K934">
        <v>332</v>
      </c>
      <c r="L934">
        <v>313123</v>
      </c>
    </row>
    <row r="935" spans="1:12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f t="shared" ca="1" si="16"/>
        <v>313123</v>
      </c>
      <c r="K935">
        <v>333</v>
      </c>
      <c r="L935">
        <v>313123</v>
      </c>
    </row>
    <row r="936" spans="1:12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f t="shared" ca="1" si="16"/>
        <v>313603</v>
      </c>
      <c r="K936">
        <v>334</v>
      </c>
      <c r="L936">
        <v>313603</v>
      </c>
    </row>
    <row r="937" spans="1:12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f t="shared" ca="1" si="16"/>
        <v>313603</v>
      </c>
      <c r="K937">
        <v>335</v>
      </c>
      <c r="L937">
        <v>313603</v>
      </c>
    </row>
    <row r="938" spans="1:12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f t="shared" ca="1" si="16"/>
        <v>313603</v>
      </c>
      <c r="K938">
        <v>336</v>
      </c>
      <c r="L938">
        <v>313603</v>
      </c>
    </row>
    <row r="939" spans="1:12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f t="shared" ca="1" si="16"/>
        <v>313603</v>
      </c>
      <c r="K939">
        <v>337</v>
      </c>
      <c r="L939">
        <v>313603</v>
      </c>
    </row>
    <row r="940" spans="1:12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f t="shared" ca="1" si="16"/>
        <v>313603</v>
      </c>
      <c r="K940">
        <v>338</v>
      </c>
      <c r="L940">
        <v>313603</v>
      </c>
    </row>
    <row r="941" spans="1:12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f t="shared" ca="1" si="16"/>
        <v>313732</v>
      </c>
      <c r="K941">
        <v>339</v>
      </c>
      <c r="L941">
        <v>313732</v>
      </c>
    </row>
    <row r="942" spans="1:12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f t="shared" ca="1" si="16"/>
        <v>313732</v>
      </c>
      <c r="K942">
        <v>340</v>
      </c>
      <c r="L942">
        <v>313732</v>
      </c>
    </row>
    <row r="943" spans="1:12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f t="shared" ca="1" si="16"/>
        <v>313732</v>
      </c>
      <c r="K943">
        <v>341</v>
      </c>
      <c r="L943">
        <v>313732</v>
      </c>
    </row>
    <row r="944" spans="1:12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f t="shared" ca="1" si="16"/>
        <v>313806</v>
      </c>
      <c r="K944">
        <v>342</v>
      </c>
      <c r="L944">
        <v>313806</v>
      </c>
    </row>
    <row r="945" spans="1:12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f t="shared" ca="1" si="16"/>
        <v>314050</v>
      </c>
      <c r="K945">
        <v>343</v>
      </c>
      <c r="L945">
        <v>314050</v>
      </c>
    </row>
    <row r="946" spans="1:12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f t="shared" ca="1" si="16"/>
        <v>314350</v>
      </c>
      <c r="K946">
        <v>344</v>
      </c>
      <c r="L946">
        <v>314350</v>
      </c>
    </row>
    <row r="947" spans="1:12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f t="shared" ca="1" si="16"/>
        <v>316445</v>
      </c>
      <c r="K947">
        <v>345</v>
      </c>
      <c r="L947">
        <v>316445</v>
      </c>
    </row>
    <row r="948" spans="1:12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f t="shared" ca="1" si="16"/>
        <v>317014</v>
      </c>
      <c r="K948">
        <v>346</v>
      </c>
      <c r="L948">
        <v>317014</v>
      </c>
    </row>
    <row r="949" spans="1:12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f t="shared" ca="1" si="16"/>
        <v>317014</v>
      </c>
      <c r="K949">
        <v>347</v>
      </c>
      <c r="L949">
        <v>317014</v>
      </c>
    </row>
    <row r="950" spans="1:12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f t="shared" ca="1" si="16"/>
        <v>319143</v>
      </c>
      <c r="K950">
        <v>348</v>
      </c>
      <c r="L950">
        <v>319143</v>
      </c>
    </row>
    <row r="951" spans="1:12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f t="shared" ca="1" si="16"/>
        <v>320972</v>
      </c>
      <c r="K951">
        <v>349</v>
      </c>
      <c r="L951">
        <v>320972</v>
      </c>
    </row>
    <row r="952" spans="1:12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f t="shared" ca="1" si="16"/>
        <v>323140</v>
      </c>
      <c r="K952">
        <v>350</v>
      </c>
      <c r="L952">
        <v>323140</v>
      </c>
    </row>
    <row r="953" spans="1:12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f t="shared" ca="1" si="16"/>
        <v>323140</v>
      </c>
      <c r="K953">
        <v>351</v>
      </c>
      <c r="L953">
        <v>323140</v>
      </c>
    </row>
    <row r="954" spans="1:12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f t="shared" ca="1" si="16"/>
        <v>323140</v>
      </c>
      <c r="K954">
        <v>352</v>
      </c>
      <c r="L954">
        <v>323140</v>
      </c>
    </row>
    <row r="955" spans="1:12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f t="shared" ca="1" si="16"/>
        <v>323140</v>
      </c>
      <c r="K955">
        <v>353</v>
      </c>
      <c r="L955">
        <v>323140</v>
      </c>
    </row>
    <row r="956" spans="1:12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f t="shared" ca="1" si="16"/>
        <v>323140</v>
      </c>
      <c r="K956">
        <v>354</v>
      </c>
      <c r="L956">
        <v>323140</v>
      </c>
    </row>
    <row r="957" spans="1:12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f t="shared" ca="1" si="16"/>
        <v>323140</v>
      </c>
      <c r="K957">
        <v>355</v>
      </c>
      <c r="L957">
        <v>323140</v>
      </c>
    </row>
    <row r="958" spans="1:12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f t="shared" ca="1" si="16"/>
        <v>323140</v>
      </c>
      <c r="K958">
        <v>356</v>
      </c>
      <c r="L958">
        <v>323140</v>
      </c>
    </row>
    <row r="959" spans="1:12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f t="shared" ca="1" si="16"/>
        <v>324005</v>
      </c>
      <c r="K959">
        <v>357</v>
      </c>
      <c r="L959">
        <v>324005</v>
      </c>
    </row>
    <row r="960" spans="1:12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f t="shared" ca="1" si="16"/>
        <v>324005</v>
      </c>
      <c r="K960">
        <v>358</v>
      </c>
      <c r="L960">
        <v>324005</v>
      </c>
    </row>
    <row r="961" spans="1:12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f t="shared" ca="1" si="16"/>
        <v>324005</v>
      </c>
      <c r="K961">
        <v>359</v>
      </c>
      <c r="L961">
        <v>324005</v>
      </c>
    </row>
    <row r="962" spans="1:12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f t="shared" ca="1" si="16"/>
        <v>324224</v>
      </c>
      <c r="K962">
        <v>360</v>
      </c>
      <c r="L962">
        <v>324224</v>
      </c>
    </row>
    <row r="963" spans="1:12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f t="shared" ref="J963:J1026" ca="1" si="17">IF(L963&lt;VLOOKUP(F963,$N$1:$U$4,7,FALSE),VLOOKUP(F963,$N$1:$U$4,7,FALSE),IF(L963&gt;VLOOKUP(F963,$N$1:$U$4,8,FALSE),VLOOKUP(F963,$N$1:$U$4,8,FALSE),L963))</f>
        <v>324466</v>
      </c>
      <c r="K963">
        <v>361</v>
      </c>
      <c r="L963">
        <v>324466</v>
      </c>
    </row>
    <row r="964" spans="1:12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f t="shared" ca="1" si="17"/>
        <v>324561</v>
      </c>
      <c r="K964">
        <v>362</v>
      </c>
      <c r="L964">
        <v>324561</v>
      </c>
    </row>
    <row r="965" spans="1:12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f t="shared" ca="1" si="17"/>
        <v>324583</v>
      </c>
      <c r="K965">
        <v>363</v>
      </c>
      <c r="L965">
        <v>324583</v>
      </c>
    </row>
    <row r="966" spans="1:12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f t="shared" ca="1" si="17"/>
        <v>324834</v>
      </c>
      <c r="K966">
        <v>364</v>
      </c>
      <c r="L966">
        <v>324834</v>
      </c>
    </row>
    <row r="967" spans="1:12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f t="shared" ca="1" si="17"/>
        <v>324834</v>
      </c>
      <c r="K967">
        <v>365</v>
      </c>
      <c r="L967">
        <v>324834</v>
      </c>
    </row>
    <row r="968" spans="1:12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f t="shared" ca="1" si="17"/>
        <v>324834</v>
      </c>
      <c r="K968">
        <v>366</v>
      </c>
      <c r="L968">
        <v>324834</v>
      </c>
    </row>
    <row r="969" spans="1:12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f t="shared" ca="1" si="17"/>
        <v>325226</v>
      </c>
      <c r="K969">
        <v>367</v>
      </c>
      <c r="L969">
        <v>325226</v>
      </c>
    </row>
    <row r="970" spans="1:12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f t="shared" ca="1" si="17"/>
        <v>325226</v>
      </c>
      <c r="K970">
        <v>368</v>
      </c>
      <c r="L970">
        <v>325226</v>
      </c>
    </row>
    <row r="971" spans="1:12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f t="shared" ca="1" si="17"/>
        <v>325226</v>
      </c>
      <c r="K971">
        <v>369</v>
      </c>
      <c r="L971">
        <v>325226</v>
      </c>
    </row>
    <row r="972" spans="1:12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f t="shared" ca="1" si="17"/>
        <v>326745</v>
      </c>
      <c r="K972">
        <v>370</v>
      </c>
      <c r="L972">
        <v>326745</v>
      </c>
    </row>
    <row r="973" spans="1:12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f t="shared" ca="1" si="17"/>
        <v>326745</v>
      </c>
      <c r="K973">
        <v>371</v>
      </c>
      <c r="L973">
        <v>326745</v>
      </c>
    </row>
    <row r="974" spans="1:12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f t="shared" ca="1" si="17"/>
        <v>326745</v>
      </c>
      <c r="K974">
        <v>372</v>
      </c>
      <c r="L974">
        <v>326745</v>
      </c>
    </row>
    <row r="975" spans="1:12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f t="shared" ca="1" si="17"/>
        <v>327293</v>
      </c>
      <c r="K975">
        <v>373</v>
      </c>
      <c r="L975">
        <v>327293</v>
      </c>
    </row>
    <row r="976" spans="1:12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f t="shared" ca="1" si="17"/>
        <v>327293</v>
      </c>
      <c r="K976">
        <v>374</v>
      </c>
      <c r="L976">
        <v>327293</v>
      </c>
    </row>
    <row r="977" spans="1:12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f t="shared" ca="1" si="17"/>
        <v>327293</v>
      </c>
      <c r="K977">
        <v>375</v>
      </c>
      <c r="L977">
        <v>327293</v>
      </c>
    </row>
    <row r="978" spans="1:12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f t="shared" ca="1" si="17"/>
        <v>327293</v>
      </c>
      <c r="K978">
        <v>376</v>
      </c>
      <c r="L978">
        <v>327293</v>
      </c>
    </row>
    <row r="979" spans="1:12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f t="shared" ca="1" si="17"/>
        <v>327293</v>
      </c>
      <c r="K979">
        <v>377</v>
      </c>
      <c r="L979">
        <v>327293</v>
      </c>
    </row>
    <row r="980" spans="1:12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f t="shared" ca="1" si="17"/>
        <v>327293</v>
      </c>
      <c r="K980">
        <v>378</v>
      </c>
      <c r="L980">
        <v>327293</v>
      </c>
    </row>
    <row r="981" spans="1:12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f t="shared" ca="1" si="17"/>
        <v>327293</v>
      </c>
      <c r="K981">
        <v>379</v>
      </c>
      <c r="L981">
        <v>327293</v>
      </c>
    </row>
    <row r="982" spans="1:12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f t="shared" ca="1" si="17"/>
        <v>327293</v>
      </c>
      <c r="K982">
        <v>380</v>
      </c>
      <c r="L982">
        <v>327293</v>
      </c>
    </row>
    <row r="983" spans="1:12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f t="shared" ca="1" si="17"/>
        <v>327293</v>
      </c>
      <c r="K983">
        <v>381</v>
      </c>
      <c r="L983">
        <v>327293</v>
      </c>
    </row>
    <row r="984" spans="1:12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f t="shared" ca="1" si="17"/>
        <v>330571</v>
      </c>
      <c r="K984">
        <v>382</v>
      </c>
      <c r="L984">
        <v>330571</v>
      </c>
    </row>
    <row r="985" spans="1:12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f t="shared" ca="1" si="17"/>
        <v>330571</v>
      </c>
      <c r="K985">
        <v>383</v>
      </c>
      <c r="L985">
        <v>330571</v>
      </c>
    </row>
    <row r="986" spans="1:12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f t="shared" ca="1" si="17"/>
        <v>330972</v>
      </c>
      <c r="K986">
        <v>384</v>
      </c>
      <c r="L986">
        <v>330972</v>
      </c>
    </row>
    <row r="987" spans="1:12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f t="shared" ca="1" si="17"/>
        <v>331091</v>
      </c>
      <c r="K987">
        <v>385</v>
      </c>
      <c r="L987">
        <v>331091</v>
      </c>
    </row>
    <row r="988" spans="1:12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f t="shared" ca="1" si="17"/>
        <v>331091</v>
      </c>
      <c r="K988">
        <v>386</v>
      </c>
      <c r="L988">
        <v>331091</v>
      </c>
    </row>
    <row r="989" spans="1:12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f t="shared" ca="1" si="17"/>
        <v>331210</v>
      </c>
      <c r="K989">
        <v>387</v>
      </c>
      <c r="L989">
        <v>331210</v>
      </c>
    </row>
    <row r="990" spans="1:12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f t="shared" ca="1" si="17"/>
        <v>331210</v>
      </c>
      <c r="K990">
        <v>388</v>
      </c>
      <c r="L990">
        <v>331210</v>
      </c>
    </row>
    <row r="991" spans="1:12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f t="shared" ca="1" si="17"/>
        <v>331592</v>
      </c>
      <c r="K991">
        <v>389</v>
      </c>
      <c r="L991">
        <v>331592</v>
      </c>
    </row>
    <row r="992" spans="1:12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f t="shared" ca="1" si="17"/>
        <v>331953</v>
      </c>
      <c r="K992">
        <v>390</v>
      </c>
      <c r="L992">
        <v>331953</v>
      </c>
    </row>
    <row r="993" spans="1:12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f t="shared" ca="1" si="17"/>
        <v>331953</v>
      </c>
      <c r="K993">
        <v>391</v>
      </c>
      <c r="L993">
        <v>331953</v>
      </c>
    </row>
    <row r="994" spans="1:12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f t="shared" ca="1" si="17"/>
        <v>331953</v>
      </c>
      <c r="K994">
        <v>392</v>
      </c>
      <c r="L994">
        <v>331953</v>
      </c>
    </row>
    <row r="995" spans="1:12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f t="shared" ca="1" si="17"/>
        <v>331953</v>
      </c>
      <c r="K995">
        <v>393</v>
      </c>
      <c r="L995">
        <v>331953</v>
      </c>
    </row>
    <row r="996" spans="1:12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f t="shared" ca="1" si="17"/>
        <v>331953</v>
      </c>
      <c r="K996">
        <v>394</v>
      </c>
      <c r="L996">
        <v>331953</v>
      </c>
    </row>
    <row r="997" spans="1:12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f t="shared" ca="1" si="17"/>
        <v>332491</v>
      </c>
      <c r="K997">
        <v>395</v>
      </c>
      <c r="L997">
        <v>332491</v>
      </c>
    </row>
    <row r="998" spans="1:12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f t="shared" ca="1" si="17"/>
        <v>332491</v>
      </c>
      <c r="K998">
        <v>396</v>
      </c>
      <c r="L998">
        <v>332491</v>
      </c>
    </row>
    <row r="999" spans="1:12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f t="shared" ca="1" si="17"/>
        <v>336167</v>
      </c>
      <c r="K999">
        <v>397</v>
      </c>
      <c r="L999">
        <v>336167</v>
      </c>
    </row>
    <row r="1000" spans="1:12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f t="shared" ca="1" si="17"/>
        <v>337130</v>
      </c>
      <c r="K1000">
        <v>398</v>
      </c>
      <c r="L1000">
        <v>337130</v>
      </c>
    </row>
    <row r="1001" spans="1:12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f t="shared" ca="1" si="17"/>
        <v>337167</v>
      </c>
      <c r="K1001">
        <v>399</v>
      </c>
      <c r="L1001">
        <v>337167</v>
      </c>
    </row>
    <row r="1002" spans="1:12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f t="shared" ca="1" si="17"/>
        <v>337167</v>
      </c>
      <c r="K1002">
        <v>400</v>
      </c>
      <c r="L1002">
        <v>337167</v>
      </c>
    </row>
    <row r="1003" spans="1:12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f t="shared" ca="1" si="17"/>
        <v>337167</v>
      </c>
      <c r="K1003">
        <v>401</v>
      </c>
      <c r="L1003">
        <v>337167</v>
      </c>
    </row>
    <row r="1004" spans="1:12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f t="shared" ca="1" si="17"/>
        <v>337167</v>
      </c>
      <c r="K1004">
        <v>402</v>
      </c>
      <c r="L1004">
        <v>337167</v>
      </c>
    </row>
    <row r="1005" spans="1:12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f t="shared" ca="1" si="17"/>
        <v>337167</v>
      </c>
      <c r="K1005">
        <v>403</v>
      </c>
      <c r="L1005">
        <v>337167</v>
      </c>
    </row>
    <row r="1006" spans="1:12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f t="shared" ca="1" si="17"/>
        <v>337189</v>
      </c>
      <c r="K1006">
        <v>404</v>
      </c>
      <c r="L1006">
        <v>337189</v>
      </c>
    </row>
    <row r="1007" spans="1:12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f t="shared" ca="1" si="17"/>
        <v>337189</v>
      </c>
      <c r="K1007">
        <v>405</v>
      </c>
      <c r="L1007">
        <v>337189</v>
      </c>
    </row>
    <row r="1008" spans="1:12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f t="shared" ca="1" si="17"/>
        <v>337189</v>
      </c>
      <c r="K1008">
        <v>406</v>
      </c>
      <c r="L1008">
        <v>337189</v>
      </c>
    </row>
    <row r="1009" spans="1:12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f t="shared" ca="1" si="17"/>
        <v>337189</v>
      </c>
      <c r="K1009">
        <v>407</v>
      </c>
      <c r="L1009">
        <v>337189</v>
      </c>
    </row>
    <row r="1010" spans="1:12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f t="shared" ca="1" si="17"/>
        <v>337189</v>
      </c>
      <c r="K1010">
        <v>408</v>
      </c>
      <c r="L1010">
        <v>337189</v>
      </c>
    </row>
    <row r="1011" spans="1:12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f t="shared" ca="1" si="17"/>
        <v>337694</v>
      </c>
      <c r="K1011">
        <v>409</v>
      </c>
      <c r="L1011">
        <v>337694</v>
      </c>
    </row>
    <row r="1012" spans="1:12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f t="shared" ca="1" si="17"/>
        <v>337694</v>
      </c>
      <c r="K1012">
        <v>410</v>
      </c>
      <c r="L1012">
        <v>337694</v>
      </c>
    </row>
    <row r="1013" spans="1:12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f t="shared" ca="1" si="17"/>
        <v>337694</v>
      </c>
      <c r="K1013">
        <v>411</v>
      </c>
      <c r="L1013">
        <v>337694</v>
      </c>
    </row>
    <row r="1014" spans="1:12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f t="shared" ca="1" si="17"/>
        <v>337694</v>
      </c>
      <c r="K1014">
        <v>412</v>
      </c>
      <c r="L1014">
        <v>337694</v>
      </c>
    </row>
    <row r="1015" spans="1:12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f t="shared" ca="1" si="17"/>
        <v>337694</v>
      </c>
      <c r="K1015">
        <v>413</v>
      </c>
      <c r="L1015">
        <v>337694</v>
      </c>
    </row>
    <row r="1016" spans="1:12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f t="shared" ca="1" si="17"/>
        <v>337694</v>
      </c>
      <c r="K1016">
        <v>414</v>
      </c>
      <c r="L1016">
        <v>337694</v>
      </c>
    </row>
    <row r="1017" spans="1:12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f t="shared" ca="1" si="17"/>
        <v>337694</v>
      </c>
      <c r="K1017">
        <v>415</v>
      </c>
      <c r="L1017">
        <v>337694</v>
      </c>
    </row>
    <row r="1018" spans="1:12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f t="shared" ca="1" si="17"/>
        <v>337694</v>
      </c>
      <c r="K1018">
        <v>416</v>
      </c>
      <c r="L1018">
        <v>337694</v>
      </c>
    </row>
    <row r="1019" spans="1:12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f t="shared" ca="1" si="17"/>
        <v>337694</v>
      </c>
      <c r="K1019">
        <v>417</v>
      </c>
      <c r="L1019">
        <v>337694</v>
      </c>
    </row>
    <row r="1020" spans="1:12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f t="shared" ca="1" si="17"/>
        <v>337792</v>
      </c>
      <c r="K1020">
        <v>418</v>
      </c>
      <c r="L1020">
        <v>337792</v>
      </c>
    </row>
    <row r="1021" spans="1:12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f t="shared" ca="1" si="17"/>
        <v>337792</v>
      </c>
      <c r="K1021">
        <v>419</v>
      </c>
      <c r="L1021">
        <v>337792</v>
      </c>
    </row>
    <row r="1022" spans="1:12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f t="shared" ca="1" si="17"/>
        <v>337792</v>
      </c>
      <c r="K1022">
        <v>420</v>
      </c>
      <c r="L1022">
        <v>337792</v>
      </c>
    </row>
    <row r="1023" spans="1:12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f t="shared" ca="1" si="17"/>
        <v>337792</v>
      </c>
      <c r="K1023">
        <v>421</v>
      </c>
      <c r="L1023">
        <v>337792</v>
      </c>
    </row>
    <row r="1024" spans="1:12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f t="shared" ca="1" si="17"/>
        <v>337792</v>
      </c>
      <c r="K1024">
        <v>422</v>
      </c>
      <c r="L1024">
        <v>337792</v>
      </c>
    </row>
    <row r="1025" spans="1:12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f t="shared" ca="1" si="17"/>
        <v>337792</v>
      </c>
      <c r="K1025">
        <v>423</v>
      </c>
      <c r="L1025">
        <v>337792</v>
      </c>
    </row>
    <row r="1026" spans="1:12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f t="shared" ca="1" si="17"/>
        <v>337792</v>
      </c>
      <c r="K1026">
        <v>424</v>
      </c>
      <c r="L1026">
        <v>337792</v>
      </c>
    </row>
    <row r="1027" spans="1:12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f t="shared" ref="J1027:J1090" ca="1" si="18">IF(L1027&lt;VLOOKUP(F1027,$N$1:$U$4,7,FALSE),VLOOKUP(F1027,$N$1:$U$4,7,FALSE),IF(L1027&gt;VLOOKUP(F1027,$N$1:$U$4,8,FALSE),VLOOKUP(F1027,$N$1:$U$4,8,FALSE),L1027))</f>
        <v>337792</v>
      </c>
      <c r="K1027">
        <v>425</v>
      </c>
      <c r="L1027">
        <v>337792</v>
      </c>
    </row>
    <row r="1028" spans="1:12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f t="shared" ca="1" si="18"/>
        <v>337792</v>
      </c>
      <c r="K1028">
        <v>426</v>
      </c>
      <c r="L1028">
        <v>337792</v>
      </c>
    </row>
    <row r="1029" spans="1:12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f t="shared" ca="1" si="18"/>
        <v>339442</v>
      </c>
      <c r="K1029">
        <v>427</v>
      </c>
      <c r="L1029">
        <v>339442</v>
      </c>
    </row>
    <row r="1030" spans="1:12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f t="shared" ca="1" si="18"/>
        <v>339451</v>
      </c>
      <c r="K1030">
        <v>428</v>
      </c>
      <c r="L1030">
        <v>339451</v>
      </c>
    </row>
    <row r="1031" spans="1:12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f t="shared" ca="1" si="18"/>
        <v>339451</v>
      </c>
      <c r="K1031">
        <v>429</v>
      </c>
      <c r="L1031">
        <v>339451</v>
      </c>
    </row>
    <row r="1032" spans="1:12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f t="shared" ca="1" si="18"/>
        <v>346904</v>
      </c>
      <c r="K1032">
        <v>430</v>
      </c>
      <c r="L1032">
        <v>346904</v>
      </c>
    </row>
    <row r="1033" spans="1:12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f t="shared" ca="1" si="18"/>
        <v>346904</v>
      </c>
      <c r="K1033">
        <v>431</v>
      </c>
      <c r="L1033">
        <v>346904</v>
      </c>
    </row>
    <row r="1034" spans="1:12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f t="shared" ca="1" si="18"/>
        <v>346904</v>
      </c>
      <c r="K1034">
        <v>432</v>
      </c>
      <c r="L1034">
        <v>346904</v>
      </c>
    </row>
    <row r="1035" spans="1:12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f t="shared" ca="1" si="18"/>
        <v>346904</v>
      </c>
      <c r="K1035">
        <v>433</v>
      </c>
      <c r="L1035">
        <v>346904</v>
      </c>
    </row>
    <row r="1036" spans="1:12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f t="shared" ca="1" si="18"/>
        <v>347619</v>
      </c>
      <c r="K1036">
        <v>434</v>
      </c>
      <c r="L1036">
        <v>347619</v>
      </c>
    </row>
    <row r="1037" spans="1:12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f t="shared" ca="1" si="18"/>
        <v>348142</v>
      </c>
      <c r="K1037">
        <v>435</v>
      </c>
      <c r="L1037">
        <v>348142</v>
      </c>
    </row>
    <row r="1038" spans="1:12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f t="shared" ca="1" si="18"/>
        <v>348331</v>
      </c>
      <c r="K1038">
        <v>436</v>
      </c>
      <c r="L1038">
        <v>348331</v>
      </c>
    </row>
    <row r="1039" spans="1:12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f t="shared" ca="1" si="18"/>
        <v>348331</v>
      </c>
      <c r="K1039">
        <v>437</v>
      </c>
      <c r="L1039">
        <v>348331</v>
      </c>
    </row>
    <row r="1040" spans="1:12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f t="shared" ca="1" si="18"/>
        <v>348962</v>
      </c>
      <c r="K1040">
        <v>438</v>
      </c>
      <c r="L1040">
        <v>348962</v>
      </c>
    </row>
    <row r="1041" spans="1:12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f t="shared" ca="1" si="18"/>
        <v>348962</v>
      </c>
      <c r="K1041">
        <v>439</v>
      </c>
      <c r="L1041">
        <v>348962</v>
      </c>
    </row>
    <row r="1042" spans="1:12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f t="shared" ca="1" si="18"/>
        <v>349372</v>
      </c>
      <c r="K1042">
        <v>440</v>
      </c>
      <c r="L1042">
        <v>349372</v>
      </c>
    </row>
    <row r="1043" spans="1:12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f t="shared" ca="1" si="18"/>
        <v>349603</v>
      </c>
      <c r="K1043">
        <v>441</v>
      </c>
      <c r="L1043">
        <v>349603</v>
      </c>
    </row>
    <row r="1044" spans="1:12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f t="shared" ca="1" si="18"/>
        <v>349603</v>
      </c>
      <c r="K1044">
        <v>442</v>
      </c>
      <c r="L1044">
        <v>349603</v>
      </c>
    </row>
    <row r="1045" spans="1:12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f t="shared" ca="1" si="18"/>
        <v>349603</v>
      </c>
      <c r="K1045">
        <v>443</v>
      </c>
      <c r="L1045">
        <v>349603</v>
      </c>
    </row>
    <row r="1046" spans="1:12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f t="shared" ca="1" si="18"/>
        <v>349603</v>
      </c>
      <c r="K1046">
        <v>444</v>
      </c>
      <c r="L1046">
        <v>349603</v>
      </c>
    </row>
    <row r="1047" spans="1:12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f t="shared" ca="1" si="18"/>
        <v>349603</v>
      </c>
      <c r="K1047">
        <v>445</v>
      </c>
      <c r="L1047">
        <v>349603</v>
      </c>
    </row>
    <row r="1048" spans="1:12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f t="shared" ca="1" si="18"/>
        <v>350367</v>
      </c>
      <c r="K1048">
        <v>446</v>
      </c>
      <c r="L1048">
        <v>350367</v>
      </c>
    </row>
    <row r="1049" spans="1:12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f t="shared" ca="1" si="18"/>
        <v>350662</v>
      </c>
      <c r="K1049">
        <v>447</v>
      </c>
      <c r="L1049">
        <v>350662</v>
      </c>
    </row>
    <row r="1050" spans="1:12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f t="shared" ca="1" si="18"/>
        <v>350662</v>
      </c>
      <c r="K1050">
        <v>448</v>
      </c>
      <c r="L1050">
        <v>350662</v>
      </c>
    </row>
    <row r="1051" spans="1:12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f t="shared" ca="1" si="18"/>
        <v>350662</v>
      </c>
      <c r="K1051">
        <v>449</v>
      </c>
      <c r="L1051">
        <v>350662</v>
      </c>
    </row>
    <row r="1052" spans="1:12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f t="shared" ca="1" si="18"/>
        <v>353955</v>
      </c>
      <c r="K1052">
        <v>450</v>
      </c>
      <c r="L1052">
        <v>353955</v>
      </c>
    </row>
    <row r="1053" spans="1:12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f t="shared" ca="1" si="18"/>
        <v>353955</v>
      </c>
      <c r="K1053">
        <v>451</v>
      </c>
      <c r="L1053">
        <v>353955</v>
      </c>
    </row>
    <row r="1054" spans="1:12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f t="shared" ca="1" si="18"/>
        <v>353955</v>
      </c>
      <c r="K1054">
        <v>452</v>
      </c>
      <c r="L1054">
        <v>353955</v>
      </c>
    </row>
    <row r="1055" spans="1:12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f t="shared" ca="1" si="18"/>
        <v>355803</v>
      </c>
      <c r="K1055">
        <v>453</v>
      </c>
      <c r="L1055">
        <v>355803</v>
      </c>
    </row>
    <row r="1056" spans="1:12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f t="shared" ca="1" si="18"/>
        <v>355803</v>
      </c>
      <c r="K1056">
        <v>454</v>
      </c>
      <c r="L1056">
        <v>355803</v>
      </c>
    </row>
    <row r="1057" spans="1:12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f t="shared" ca="1" si="18"/>
        <v>355803</v>
      </c>
      <c r="K1057">
        <v>455</v>
      </c>
      <c r="L1057">
        <v>355803</v>
      </c>
    </row>
    <row r="1058" spans="1:12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f t="shared" ca="1" si="18"/>
        <v>355824</v>
      </c>
      <c r="K1058">
        <v>456</v>
      </c>
      <c r="L1058">
        <v>355824</v>
      </c>
    </row>
    <row r="1059" spans="1:12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f t="shared" ca="1" si="18"/>
        <v>355824</v>
      </c>
      <c r="K1059">
        <v>457</v>
      </c>
      <c r="L1059">
        <v>355824</v>
      </c>
    </row>
    <row r="1060" spans="1:12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f t="shared" ca="1" si="18"/>
        <v>355824</v>
      </c>
      <c r="K1060">
        <v>458</v>
      </c>
      <c r="L1060">
        <v>355824</v>
      </c>
    </row>
    <row r="1061" spans="1:12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f t="shared" ca="1" si="18"/>
        <v>355824</v>
      </c>
      <c r="K1061">
        <v>459</v>
      </c>
      <c r="L1061">
        <v>355824</v>
      </c>
    </row>
    <row r="1062" spans="1:12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f t="shared" ca="1" si="18"/>
        <v>355839</v>
      </c>
      <c r="K1062">
        <v>460</v>
      </c>
      <c r="L1062">
        <v>355839</v>
      </c>
    </row>
    <row r="1063" spans="1:12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f t="shared" ca="1" si="18"/>
        <v>356237</v>
      </c>
      <c r="K1063">
        <v>461</v>
      </c>
      <c r="L1063">
        <v>356237</v>
      </c>
    </row>
    <row r="1064" spans="1:12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f t="shared" ca="1" si="18"/>
        <v>356243</v>
      </c>
      <c r="K1064">
        <v>462</v>
      </c>
      <c r="L1064">
        <v>356243</v>
      </c>
    </row>
    <row r="1065" spans="1:12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f t="shared" ca="1" si="18"/>
        <v>358378</v>
      </c>
      <c r="K1065">
        <v>463</v>
      </c>
      <c r="L1065">
        <v>358378</v>
      </c>
    </row>
    <row r="1066" spans="1:12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f t="shared" ca="1" si="18"/>
        <v>358378</v>
      </c>
      <c r="K1066">
        <v>464</v>
      </c>
      <c r="L1066">
        <v>358378</v>
      </c>
    </row>
    <row r="1067" spans="1:12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f t="shared" ca="1" si="18"/>
        <v>358378</v>
      </c>
      <c r="K1067">
        <v>465</v>
      </c>
      <c r="L1067">
        <v>358378</v>
      </c>
    </row>
    <row r="1068" spans="1:12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f t="shared" ca="1" si="18"/>
        <v>364274</v>
      </c>
      <c r="K1068">
        <v>466</v>
      </c>
      <c r="L1068">
        <v>364274</v>
      </c>
    </row>
    <row r="1069" spans="1:12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f t="shared" ca="1" si="18"/>
        <v>364283</v>
      </c>
      <c r="K1069">
        <v>467</v>
      </c>
      <c r="L1069">
        <v>364283</v>
      </c>
    </row>
    <row r="1070" spans="1:12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f t="shared" ca="1" si="18"/>
        <v>364283</v>
      </c>
      <c r="K1070">
        <v>468</v>
      </c>
      <c r="L1070">
        <v>364283</v>
      </c>
    </row>
    <row r="1071" spans="1:12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f t="shared" ca="1" si="18"/>
        <v>364283</v>
      </c>
      <c r="K1071">
        <v>469</v>
      </c>
      <c r="L1071">
        <v>364283</v>
      </c>
    </row>
    <row r="1072" spans="1:12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f t="shared" ca="1" si="18"/>
        <v>364283</v>
      </c>
      <c r="K1072">
        <v>470</v>
      </c>
      <c r="L1072">
        <v>364283</v>
      </c>
    </row>
    <row r="1073" spans="1:12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f t="shared" ca="1" si="18"/>
        <v>364292</v>
      </c>
      <c r="K1073">
        <v>471</v>
      </c>
      <c r="L1073">
        <v>364292</v>
      </c>
    </row>
    <row r="1074" spans="1:12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f t="shared" ca="1" si="18"/>
        <v>364407</v>
      </c>
      <c r="K1074">
        <v>472</v>
      </c>
      <c r="L1074">
        <v>364407</v>
      </c>
    </row>
    <row r="1075" spans="1:12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f t="shared" ca="1" si="18"/>
        <v>364552</v>
      </c>
      <c r="K1075">
        <v>473</v>
      </c>
      <c r="L1075">
        <v>364552</v>
      </c>
    </row>
    <row r="1076" spans="1:12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f t="shared" ca="1" si="18"/>
        <v>364772</v>
      </c>
      <c r="K1076">
        <v>474</v>
      </c>
      <c r="L1076">
        <v>364772</v>
      </c>
    </row>
    <row r="1077" spans="1:12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f t="shared" ca="1" si="18"/>
        <v>366612</v>
      </c>
      <c r="K1077">
        <v>475</v>
      </c>
      <c r="L1077">
        <v>366612</v>
      </c>
    </row>
    <row r="1078" spans="1:12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f t="shared" ca="1" si="18"/>
        <v>366802</v>
      </c>
      <c r="K1078">
        <v>476</v>
      </c>
      <c r="L1078">
        <v>366802</v>
      </c>
    </row>
    <row r="1079" spans="1:12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f t="shared" ca="1" si="18"/>
        <v>368086</v>
      </c>
      <c r="K1079">
        <v>477</v>
      </c>
      <c r="L1079">
        <v>368086</v>
      </c>
    </row>
    <row r="1080" spans="1:12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f t="shared" ca="1" si="18"/>
        <v>368086</v>
      </c>
      <c r="K1080">
        <v>478</v>
      </c>
      <c r="L1080">
        <v>368086</v>
      </c>
    </row>
    <row r="1081" spans="1:12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f t="shared" ca="1" si="18"/>
        <v>368086</v>
      </c>
      <c r="K1081">
        <v>479</v>
      </c>
      <c r="L1081">
        <v>368086</v>
      </c>
    </row>
    <row r="1082" spans="1:12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f t="shared" ca="1" si="18"/>
        <v>368086</v>
      </c>
      <c r="K1082">
        <v>480</v>
      </c>
      <c r="L1082">
        <v>368086</v>
      </c>
    </row>
    <row r="1083" spans="1:12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f t="shared" ca="1" si="18"/>
        <v>368086</v>
      </c>
      <c r="K1083">
        <v>481</v>
      </c>
      <c r="L1083">
        <v>368086</v>
      </c>
    </row>
    <row r="1084" spans="1:12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f t="shared" ca="1" si="18"/>
        <v>368086</v>
      </c>
      <c r="K1084">
        <v>482</v>
      </c>
      <c r="L1084">
        <v>368086</v>
      </c>
    </row>
    <row r="1085" spans="1:12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f t="shared" ca="1" si="18"/>
        <v>368086</v>
      </c>
      <c r="K1085">
        <v>483</v>
      </c>
      <c r="L1085">
        <v>368086</v>
      </c>
    </row>
    <row r="1086" spans="1:12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f t="shared" ca="1" si="18"/>
        <v>368086</v>
      </c>
      <c r="K1086">
        <v>484</v>
      </c>
      <c r="L1086">
        <v>368086</v>
      </c>
    </row>
    <row r="1087" spans="1:12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f t="shared" ca="1" si="18"/>
        <v>368194</v>
      </c>
      <c r="K1087">
        <v>485</v>
      </c>
      <c r="L1087">
        <v>368194</v>
      </c>
    </row>
    <row r="1088" spans="1:12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f t="shared" ca="1" si="18"/>
        <v>369832</v>
      </c>
      <c r="K1088">
        <v>486</v>
      </c>
      <c r="L1088">
        <v>369832</v>
      </c>
    </row>
    <row r="1089" spans="1:12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f t="shared" ca="1" si="18"/>
        <v>370662</v>
      </c>
      <c r="K1089">
        <v>487</v>
      </c>
      <c r="L1089">
        <v>370662</v>
      </c>
    </row>
    <row r="1090" spans="1:12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f t="shared" ca="1" si="18"/>
        <v>371904</v>
      </c>
      <c r="K1090">
        <v>488</v>
      </c>
      <c r="L1090">
        <v>371904</v>
      </c>
    </row>
    <row r="1091" spans="1:12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f t="shared" ref="J1091:J1154" ca="1" si="19">IF(L1091&lt;VLOOKUP(F1091,$N$1:$U$4,7,FALSE),VLOOKUP(F1091,$N$1:$U$4,7,FALSE),IF(L1091&gt;VLOOKUP(F1091,$N$1:$U$4,8,FALSE),VLOOKUP(F1091,$N$1:$U$4,8,FALSE),L1091))</f>
        <v>371904</v>
      </c>
      <c r="K1091">
        <v>489</v>
      </c>
      <c r="L1091">
        <v>371904</v>
      </c>
    </row>
    <row r="1092" spans="1:12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f t="shared" ca="1" si="19"/>
        <v>371904</v>
      </c>
      <c r="K1092">
        <v>490</v>
      </c>
      <c r="L1092">
        <v>371904</v>
      </c>
    </row>
    <row r="1093" spans="1:12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f t="shared" ca="1" si="19"/>
        <v>372048</v>
      </c>
      <c r="K1093">
        <v>491</v>
      </c>
      <c r="L1093">
        <v>372048</v>
      </c>
    </row>
    <row r="1094" spans="1:12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f t="shared" ca="1" si="19"/>
        <v>372882</v>
      </c>
      <c r="K1094">
        <v>492</v>
      </c>
      <c r="L1094">
        <v>372882</v>
      </c>
    </row>
    <row r="1095" spans="1:12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f t="shared" ca="1" si="19"/>
        <v>386010</v>
      </c>
      <c r="K1095">
        <v>493</v>
      </c>
      <c r="L1095">
        <v>386010</v>
      </c>
    </row>
    <row r="1096" spans="1:12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f t="shared" ca="1" si="19"/>
        <v>386010</v>
      </c>
      <c r="K1096">
        <v>494</v>
      </c>
      <c r="L1096">
        <v>386010</v>
      </c>
    </row>
    <row r="1097" spans="1:12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f t="shared" ca="1" si="19"/>
        <v>386010</v>
      </c>
      <c r="K1097">
        <v>495</v>
      </c>
      <c r="L1097">
        <v>386010</v>
      </c>
    </row>
    <row r="1098" spans="1:12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f t="shared" ca="1" si="19"/>
        <v>387799</v>
      </c>
      <c r="K1098">
        <v>496</v>
      </c>
      <c r="L1098">
        <v>387799</v>
      </c>
    </row>
    <row r="1099" spans="1:12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f t="shared" ca="1" si="19"/>
        <v>387799</v>
      </c>
      <c r="K1099">
        <v>497</v>
      </c>
      <c r="L1099">
        <v>387799</v>
      </c>
    </row>
    <row r="1100" spans="1:12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f t="shared" ca="1" si="19"/>
        <v>390662</v>
      </c>
      <c r="K1100">
        <v>498</v>
      </c>
      <c r="L1100">
        <v>390662</v>
      </c>
    </row>
    <row r="1101" spans="1:12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f t="shared" ca="1" si="19"/>
        <v>394478</v>
      </c>
      <c r="K1101">
        <v>499</v>
      </c>
      <c r="L1101">
        <v>394478</v>
      </c>
    </row>
    <row r="1102" spans="1:12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f t="shared" ca="1" si="19"/>
        <v>395672</v>
      </c>
      <c r="K1102">
        <v>500</v>
      </c>
      <c r="L1102">
        <v>395672</v>
      </c>
    </row>
    <row r="1103" spans="1:12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f t="shared" ca="1" si="19"/>
        <v>395672</v>
      </c>
      <c r="K1103">
        <v>501</v>
      </c>
      <c r="L1103">
        <v>395672</v>
      </c>
    </row>
    <row r="1104" spans="1:12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f t="shared" ca="1" si="19"/>
        <v>395672</v>
      </c>
      <c r="K1104">
        <v>502</v>
      </c>
      <c r="L1104">
        <v>395672</v>
      </c>
    </row>
    <row r="1105" spans="1:12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f t="shared" ca="1" si="19"/>
        <v>395672</v>
      </c>
      <c r="K1105">
        <v>503</v>
      </c>
      <c r="L1105">
        <v>395672</v>
      </c>
    </row>
    <row r="1106" spans="1:12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f t="shared" ca="1" si="19"/>
        <v>395672</v>
      </c>
      <c r="K1106">
        <v>504</v>
      </c>
      <c r="L1106">
        <v>395672</v>
      </c>
    </row>
    <row r="1107" spans="1:12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f t="shared" ca="1" si="19"/>
        <v>395932</v>
      </c>
      <c r="K1107">
        <v>505</v>
      </c>
      <c r="L1107">
        <v>395932</v>
      </c>
    </row>
    <row r="1108" spans="1:12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f t="shared" ca="1" si="19"/>
        <v>400681</v>
      </c>
      <c r="K1108">
        <v>506</v>
      </c>
      <c r="L1108">
        <v>400681</v>
      </c>
    </row>
    <row r="1109" spans="1:12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f t="shared" ca="1" si="19"/>
        <v>401498</v>
      </c>
      <c r="K1109">
        <v>507</v>
      </c>
      <c r="L1109">
        <v>401498</v>
      </c>
    </row>
    <row r="1110" spans="1:12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f t="shared" ca="1" si="19"/>
        <v>401498</v>
      </c>
      <c r="K1110">
        <v>508</v>
      </c>
      <c r="L1110">
        <v>401498</v>
      </c>
    </row>
    <row r="1111" spans="1:12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f t="shared" ca="1" si="19"/>
        <v>410662</v>
      </c>
      <c r="K1111">
        <v>509</v>
      </c>
      <c r="L1111">
        <v>410662</v>
      </c>
    </row>
    <row r="1112" spans="1:12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f t="shared" ca="1" si="19"/>
        <v>411969</v>
      </c>
      <c r="K1112">
        <v>510</v>
      </c>
      <c r="L1112">
        <v>411969</v>
      </c>
    </row>
    <row r="1113" spans="1:12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f t="shared" ca="1" si="19"/>
        <v>411969</v>
      </c>
      <c r="K1113">
        <v>511</v>
      </c>
      <c r="L1113">
        <v>411969</v>
      </c>
    </row>
    <row r="1114" spans="1:12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f t="shared" ca="1" si="19"/>
        <v>420070</v>
      </c>
      <c r="K1114">
        <v>512</v>
      </c>
      <c r="L1114">
        <v>420070</v>
      </c>
    </row>
    <row r="1115" spans="1:12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f t="shared" ca="1" si="19"/>
        <v>424437</v>
      </c>
      <c r="K1115">
        <v>513</v>
      </c>
      <c r="L1115">
        <v>424437</v>
      </c>
    </row>
    <row r="1116" spans="1:12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f t="shared" ca="1" si="19"/>
        <v>429387</v>
      </c>
      <c r="K1116">
        <v>514</v>
      </c>
      <c r="L1116">
        <v>429387</v>
      </c>
    </row>
    <row r="1117" spans="1:12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f t="shared" ca="1" si="19"/>
        <v>430662</v>
      </c>
      <c r="K1117">
        <v>515</v>
      </c>
      <c r="L1117">
        <v>430662</v>
      </c>
    </row>
    <row r="1118" spans="1:12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f t="shared" ca="1" si="19"/>
        <v>430662</v>
      </c>
      <c r="K1118">
        <v>516</v>
      </c>
      <c r="L1118">
        <v>430662</v>
      </c>
    </row>
    <row r="1119" spans="1:12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f t="shared" ca="1" si="19"/>
        <v>430662</v>
      </c>
      <c r="K1119">
        <v>517</v>
      </c>
      <c r="L1119">
        <v>430662</v>
      </c>
    </row>
    <row r="1120" spans="1:12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f t="shared" ca="1" si="19"/>
        <v>430662</v>
      </c>
      <c r="K1120">
        <v>518</v>
      </c>
      <c r="L1120">
        <v>430662</v>
      </c>
    </row>
    <row r="1121" spans="1:12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f t="shared" ca="1" si="19"/>
        <v>431715</v>
      </c>
      <c r="K1121">
        <v>519</v>
      </c>
      <c r="L1121">
        <v>431715</v>
      </c>
    </row>
    <row r="1122" spans="1:12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f t="shared" ca="1" si="19"/>
        <v>431715</v>
      </c>
      <c r="K1122">
        <v>520</v>
      </c>
      <c r="L1122">
        <v>431715</v>
      </c>
    </row>
    <row r="1123" spans="1:12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f t="shared" ca="1" si="19"/>
        <v>431715</v>
      </c>
      <c r="K1123">
        <v>521</v>
      </c>
      <c r="L1123">
        <v>431715</v>
      </c>
    </row>
    <row r="1124" spans="1:12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f t="shared" ca="1" si="19"/>
        <v>431851</v>
      </c>
      <c r="K1124">
        <v>522</v>
      </c>
      <c r="L1124">
        <v>431851</v>
      </c>
    </row>
    <row r="1125" spans="1:12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f t="shared" ca="1" si="19"/>
        <v>433410</v>
      </c>
      <c r="K1125">
        <v>523</v>
      </c>
      <c r="L1125">
        <v>433410</v>
      </c>
    </row>
    <row r="1126" spans="1:12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f t="shared" ca="1" si="19"/>
        <v>435692</v>
      </c>
      <c r="K1126">
        <v>524</v>
      </c>
      <c r="L1126">
        <v>435692</v>
      </c>
    </row>
    <row r="1127" spans="1:12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f t="shared" ca="1" si="19"/>
        <v>453512</v>
      </c>
      <c r="K1127">
        <v>525</v>
      </c>
      <c r="L1127">
        <v>453512</v>
      </c>
    </row>
    <row r="1128" spans="1:12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f t="shared" ca="1" si="19"/>
        <v>453512</v>
      </c>
      <c r="K1128">
        <v>526</v>
      </c>
      <c r="L1128">
        <v>453512</v>
      </c>
    </row>
    <row r="1129" spans="1:12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f t="shared" ca="1" si="19"/>
        <v>453525</v>
      </c>
      <c r="K1129">
        <v>527</v>
      </c>
      <c r="L1129">
        <v>453525</v>
      </c>
    </row>
    <row r="1130" spans="1:12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f t="shared" ca="1" si="19"/>
        <v>453588</v>
      </c>
      <c r="K1130">
        <v>528</v>
      </c>
      <c r="L1130">
        <v>453588</v>
      </c>
    </row>
    <row r="1131" spans="1:12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f t="shared" ca="1" si="19"/>
        <v>454792</v>
      </c>
      <c r="K1131">
        <v>529</v>
      </c>
      <c r="L1131">
        <v>454792</v>
      </c>
    </row>
    <row r="1132" spans="1:12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f t="shared" ca="1" si="19"/>
        <v>465506</v>
      </c>
      <c r="K1132">
        <v>530</v>
      </c>
      <c r="L1132">
        <v>465506</v>
      </c>
    </row>
    <row r="1133" spans="1:12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f t="shared" ca="1" si="19"/>
        <v>472245</v>
      </c>
      <c r="K1133">
        <v>531</v>
      </c>
      <c r="L1133">
        <v>472245</v>
      </c>
    </row>
    <row r="1134" spans="1:12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f t="shared" ca="1" si="19"/>
        <v>472245</v>
      </c>
      <c r="K1134">
        <v>532</v>
      </c>
      <c r="L1134">
        <v>472245</v>
      </c>
    </row>
    <row r="1135" spans="1:12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f t="shared" ca="1" si="19"/>
        <v>472245</v>
      </c>
      <c r="K1135">
        <v>533</v>
      </c>
      <c r="L1135">
        <v>472245</v>
      </c>
    </row>
    <row r="1136" spans="1:12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f t="shared" ca="1" si="19"/>
        <v>472245</v>
      </c>
      <c r="K1136">
        <v>534</v>
      </c>
      <c r="L1136">
        <v>472245</v>
      </c>
    </row>
    <row r="1137" spans="1:12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f t="shared" ca="1" si="19"/>
        <v>472245</v>
      </c>
      <c r="K1137">
        <v>535</v>
      </c>
      <c r="L1137">
        <v>472245</v>
      </c>
    </row>
    <row r="1138" spans="1:12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f t="shared" ca="1" si="19"/>
        <v>472245</v>
      </c>
      <c r="K1138">
        <v>536</v>
      </c>
      <c r="L1138">
        <v>472245</v>
      </c>
    </row>
    <row r="1139" spans="1:12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f t="shared" ca="1" si="19"/>
        <v>472644</v>
      </c>
      <c r="K1139">
        <v>537</v>
      </c>
      <c r="L1139">
        <v>472644</v>
      </c>
    </row>
    <row r="1140" spans="1:12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f t="shared" ca="1" si="19"/>
        <v>475506</v>
      </c>
      <c r="K1140">
        <v>538</v>
      </c>
      <c r="L1140">
        <v>475506</v>
      </c>
    </row>
    <row r="1141" spans="1:12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f t="shared" ca="1" si="19"/>
        <v>475506</v>
      </c>
      <c r="K1141">
        <v>539</v>
      </c>
      <c r="L1141">
        <v>475506</v>
      </c>
    </row>
    <row r="1142" spans="1:12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f t="shared" ca="1" si="19"/>
        <v>475506</v>
      </c>
      <c r="K1142">
        <v>540</v>
      </c>
      <c r="L1142">
        <v>475506</v>
      </c>
    </row>
    <row r="1143" spans="1:12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f t="shared" ca="1" si="19"/>
        <v>475506</v>
      </c>
      <c r="K1143">
        <v>541</v>
      </c>
      <c r="L1143">
        <v>475506</v>
      </c>
    </row>
    <row r="1144" spans="1:12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f t="shared" ca="1" si="19"/>
        <v>478030</v>
      </c>
      <c r="K1144">
        <v>542</v>
      </c>
      <c r="L1144">
        <v>478030</v>
      </c>
    </row>
    <row r="1145" spans="1:12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f t="shared" ca="1" si="19"/>
        <v>482327</v>
      </c>
      <c r="K1145">
        <v>543</v>
      </c>
      <c r="L1145">
        <v>482327</v>
      </c>
    </row>
    <row r="1146" spans="1:12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f t="shared" ca="1" si="19"/>
        <v>482327</v>
      </c>
      <c r="K1146">
        <v>544</v>
      </c>
      <c r="L1146">
        <v>482327</v>
      </c>
    </row>
    <row r="1147" spans="1:12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f t="shared" ca="1" si="19"/>
        <v>488301</v>
      </c>
      <c r="K1147">
        <v>545</v>
      </c>
      <c r="L1147">
        <v>488301</v>
      </c>
    </row>
    <row r="1148" spans="1:12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f t="shared" ca="1" si="19"/>
        <v>488301</v>
      </c>
      <c r="K1148">
        <v>546</v>
      </c>
      <c r="L1148">
        <v>488301</v>
      </c>
    </row>
    <row r="1149" spans="1:12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f t="shared" ca="1" si="19"/>
        <v>488301</v>
      </c>
      <c r="K1149">
        <v>547</v>
      </c>
      <c r="L1149">
        <v>488301</v>
      </c>
    </row>
    <row r="1150" spans="1:12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f t="shared" ca="1" si="19"/>
        <v>488301</v>
      </c>
      <c r="K1150">
        <v>548</v>
      </c>
      <c r="L1150">
        <v>488301</v>
      </c>
    </row>
    <row r="1151" spans="1:12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f t="shared" ca="1" si="19"/>
        <v>490931</v>
      </c>
      <c r="K1151">
        <v>549</v>
      </c>
      <c r="L1151">
        <v>490931</v>
      </c>
    </row>
    <row r="1152" spans="1:12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f t="shared" ca="1" si="19"/>
        <v>497301</v>
      </c>
      <c r="K1152">
        <v>550</v>
      </c>
      <c r="L1152">
        <v>497301</v>
      </c>
    </row>
    <row r="1153" spans="1:12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f t="shared" ca="1" si="19"/>
        <v>515301</v>
      </c>
      <c r="K1153">
        <v>551</v>
      </c>
      <c r="L1153">
        <v>515301</v>
      </c>
    </row>
    <row r="1154" spans="1:12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f t="shared" ca="1" si="19"/>
        <v>533301</v>
      </c>
      <c r="K1154">
        <v>552</v>
      </c>
      <c r="L1154">
        <v>533301</v>
      </c>
    </row>
    <row r="1155" spans="1:12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f t="shared" ref="J1155:J1218" ca="1" si="20">IF(L1155&lt;VLOOKUP(F1155,$N$1:$U$4,7,FALSE),VLOOKUP(F1155,$N$1:$U$4,7,FALSE),IF(L1155&gt;VLOOKUP(F1155,$N$1:$U$4,8,FALSE),VLOOKUP(F1155,$N$1:$U$4,8,FALSE),L1155))</f>
        <v>539868</v>
      </c>
      <c r="K1155">
        <v>553</v>
      </c>
      <c r="L1155">
        <v>539868</v>
      </c>
    </row>
    <row r="1156" spans="1:12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f t="shared" ca="1" si="20"/>
        <v>539868</v>
      </c>
      <c r="K1156">
        <v>554</v>
      </c>
      <c r="L1156">
        <v>539868</v>
      </c>
    </row>
    <row r="1157" spans="1:12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f t="shared" ca="1" si="20"/>
        <v>539868</v>
      </c>
      <c r="K1157">
        <v>555</v>
      </c>
      <c r="L1157">
        <v>539868</v>
      </c>
    </row>
    <row r="1158" spans="1:12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f t="shared" ca="1" si="20"/>
        <v>539970</v>
      </c>
      <c r="K1158">
        <v>556</v>
      </c>
      <c r="L1158">
        <v>539970</v>
      </c>
    </row>
    <row r="1159" spans="1:12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f t="shared" ca="1" si="20"/>
        <v>539970</v>
      </c>
      <c r="K1159">
        <v>557</v>
      </c>
      <c r="L1159">
        <v>539970</v>
      </c>
    </row>
    <row r="1160" spans="1:12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f t="shared" ca="1" si="20"/>
        <v>562057</v>
      </c>
      <c r="K1160">
        <v>558</v>
      </c>
      <c r="L1160">
        <v>562057</v>
      </c>
    </row>
    <row r="1161" spans="1:12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f t="shared" ca="1" si="20"/>
        <v>562057</v>
      </c>
      <c r="K1161">
        <v>559</v>
      </c>
      <c r="L1161">
        <v>562057</v>
      </c>
    </row>
    <row r="1162" spans="1:12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f t="shared" ca="1" si="20"/>
        <v>562057</v>
      </c>
      <c r="K1162">
        <v>560</v>
      </c>
      <c r="L1162">
        <v>562057</v>
      </c>
    </row>
    <row r="1163" spans="1:12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f t="shared" ca="1" si="20"/>
        <v>562057</v>
      </c>
      <c r="K1163">
        <v>561</v>
      </c>
      <c r="L1163">
        <v>562057</v>
      </c>
    </row>
    <row r="1164" spans="1:12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f t="shared" ca="1" si="20"/>
        <v>575200</v>
      </c>
      <c r="K1164">
        <v>562</v>
      </c>
      <c r="L1164">
        <v>575200</v>
      </c>
    </row>
    <row r="1165" spans="1:12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f t="shared" ca="1" si="20"/>
        <v>575200</v>
      </c>
      <c r="K1165">
        <v>563</v>
      </c>
      <c r="L1165">
        <v>575200</v>
      </c>
    </row>
    <row r="1166" spans="1:12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f t="shared" ca="1" si="20"/>
        <v>575204</v>
      </c>
      <c r="K1166">
        <v>564</v>
      </c>
      <c r="L1166">
        <v>575204</v>
      </c>
    </row>
    <row r="1167" spans="1:12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f t="shared" ca="1" si="20"/>
        <v>578550</v>
      </c>
      <c r="K1167">
        <v>565</v>
      </c>
      <c r="L1167">
        <v>578550</v>
      </c>
    </row>
    <row r="1168" spans="1:12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f t="shared" ca="1" si="20"/>
        <v>589834</v>
      </c>
      <c r="K1168">
        <v>566</v>
      </c>
      <c r="L1168">
        <v>589834</v>
      </c>
    </row>
    <row r="1169" spans="1:12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f t="shared" ca="1" si="20"/>
        <v>604558</v>
      </c>
      <c r="K1169">
        <v>567</v>
      </c>
      <c r="L1169">
        <v>604558</v>
      </c>
    </row>
    <row r="1170" spans="1:12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f t="shared" ca="1" si="20"/>
        <v>604558</v>
      </c>
      <c r="K1170">
        <v>568</v>
      </c>
      <c r="L1170">
        <v>604558</v>
      </c>
    </row>
    <row r="1171" spans="1:12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f t="shared" ca="1" si="20"/>
        <v>604558</v>
      </c>
      <c r="K1171">
        <v>569</v>
      </c>
      <c r="L1171">
        <v>604558</v>
      </c>
    </row>
    <row r="1172" spans="1:12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f t="shared" ca="1" si="20"/>
        <v>604591</v>
      </c>
      <c r="K1172">
        <v>570</v>
      </c>
      <c r="L1172">
        <v>604591</v>
      </c>
    </row>
    <row r="1173" spans="1:12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f t="shared" ca="1" si="20"/>
        <v>605211</v>
      </c>
      <c r="K1173">
        <v>571</v>
      </c>
      <c r="L1173">
        <v>605211</v>
      </c>
    </row>
    <row r="1174" spans="1:12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f t="shared" ca="1" si="20"/>
        <v>605625</v>
      </c>
      <c r="K1174">
        <v>572</v>
      </c>
      <c r="L1174">
        <v>605625</v>
      </c>
    </row>
    <row r="1175" spans="1:12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f t="shared" ca="1" si="20"/>
        <v>605625</v>
      </c>
      <c r="K1175">
        <v>573</v>
      </c>
      <c r="L1175">
        <v>605625</v>
      </c>
    </row>
    <row r="1176" spans="1:12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f t="shared" ca="1" si="20"/>
        <v>605625</v>
      </c>
      <c r="K1176">
        <v>574</v>
      </c>
      <c r="L1176">
        <v>605625</v>
      </c>
    </row>
    <row r="1177" spans="1:12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f t="shared" ca="1" si="20"/>
        <v>605625</v>
      </c>
      <c r="K1177">
        <v>575</v>
      </c>
      <c r="L1177">
        <v>605625</v>
      </c>
    </row>
    <row r="1178" spans="1:12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f t="shared" ca="1" si="20"/>
        <v>605625</v>
      </c>
      <c r="K1178">
        <v>576</v>
      </c>
      <c r="L1178">
        <v>605625</v>
      </c>
    </row>
    <row r="1179" spans="1:12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f t="shared" ca="1" si="20"/>
        <v>605625</v>
      </c>
      <c r="K1179">
        <v>577</v>
      </c>
      <c r="L1179">
        <v>605625</v>
      </c>
    </row>
    <row r="1180" spans="1:12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f t="shared" ca="1" si="20"/>
        <v>605625</v>
      </c>
      <c r="K1180">
        <v>578</v>
      </c>
      <c r="L1180">
        <v>605625</v>
      </c>
    </row>
    <row r="1181" spans="1:12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f t="shared" ca="1" si="20"/>
        <v>605625</v>
      </c>
      <c r="K1181">
        <v>579</v>
      </c>
      <c r="L1181">
        <v>605625</v>
      </c>
    </row>
    <row r="1182" spans="1:12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f t="shared" ca="1" si="20"/>
        <v>605625</v>
      </c>
      <c r="K1182">
        <v>580</v>
      </c>
      <c r="L1182">
        <v>605625</v>
      </c>
    </row>
    <row r="1183" spans="1:12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f t="shared" ca="1" si="20"/>
        <v>605625</v>
      </c>
      <c r="K1183">
        <v>581</v>
      </c>
      <c r="L1183">
        <v>605625</v>
      </c>
    </row>
    <row r="1184" spans="1:12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f t="shared" ca="1" si="20"/>
        <v>607303</v>
      </c>
      <c r="K1184">
        <v>582</v>
      </c>
      <c r="L1184">
        <v>607303</v>
      </c>
    </row>
    <row r="1185" spans="1:12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f t="shared" ca="1" si="20"/>
        <v>611156</v>
      </c>
      <c r="K1185">
        <v>583</v>
      </c>
      <c r="L1185">
        <v>611156</v>
      </c>
    </row>
    <row r="1186" spans="1:12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f t="shared" ca="1" si="20"/>
        <v>611156</v>
      </c>
      <c r="K1186">
        <v>584</v>
      </c>
      <c r="L1186">
        <v>611156</v>
      </c>
    </row>
    <row r="1187" spans="1:12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f t="shared" ca="1" si="20"/>
        <v>628323</v>
      </c>
      <c r="K1187">
        <v>585</v>
      </c>
      <c r="L1187">
        <v>628323</v>
      </c>
    </row>
    <row r="1188" spans="1:12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f t="shared" ca="1" si="20"/>
        <v>628323</v>
      </c>
      <c r="K1188">
        <v>586</v>
      </c>
      <c r="L1188">
        <v>628323</v>
      </c>
    </row>
    <row r="1189" spans="1:12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f t="shared" ca="1" si="20"/>
        <v>629323</v>
      </c>
      <c r="K1189">
        <v>587</v>
      </c>
      <c r="L1189">
        <v>629323</v>
      </c>
    </row>
    <row r="1190" spans="1:12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f t="shared" ca="1" si="20"/>
        <v>633433</v>
      </c>
      <c r="K1190">
        <v>588</v>
      </c>
      <c r="L1190">
        <v>633433</v>
      </c>
    </row>
    <row r="1191" spans="1:12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f t="shared" ca="1" si="20"/>
        <v>633433</v>
      </c>
      <c r="K1191">
        <v>589</v>
      </c>
      <c r="L1191">
        <v>633433</v>
      </c>
    </row>
    <row r="1192" spans="1:12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f t="shared" ca="1" si="20"/>
        <v>633433</v>
      </c>
      <c r="K1192">
        <v>590</v>
      </c>
      <c r="L1192">
        <v>633433</v>
      </c>
    </row>
    <row r="1193" spans="1:12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f t="shared" ca="1" si="20"/>
        <v>633905</v>
      </c>
      <c r="K1193">
        <v>591</v>
      </c>
      <c r="L1193">
        <v>633905</v>
      </c>
    </row>
    <row r="1194" spans="1:12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f t="shared" ca="1" si="20"/>
        <v>634742</v>
      </c>
      <c r="K1194">
        <v>592</v>
      </c>
      <c r="L1194">
        <v>634742</v>
      </c>
    </row>
    <row r="1195" spans="1:12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f t="shared" ca="1" si="20"/>
        <v>634742</v>
      </c>
      <c r="K1195">
        <v>593</v>
      </c>
      <c r="L1195">
        <v>634742</v>
      </c>
    </row>
    <row r="1196" spans="1:12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f t="shared" ca="1" si="20"/>
        <v>636347</v>
      </c>
      <c r="K1196">
        <v>594</v>
      </c>
      <c r="L1196">
        <v>636347</v>
      </c>
    </row>
    <row r="1197" spans="1:12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f t="shared" ca="1" si="20"/>
        <v>640574</v>
      </c>
      <c r="K1197">
        <v>595</v>
      </c>
      <c r="L1197">
        <v>640574</v>
      </c>
    </row>
    <row r="1198" spans="1:12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f t="shared" ca="1" si="20"/>
        <v>640574</v>
      </c>
      <c r="K1198">
        <v>596</v>
      </c>
      <c r="L1198">
        <v>640574</v>
      </c>
    </row>
    <row r="1199" spans="1:12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f t="shared" ca="1" si="20"/>
        <v>643286</v>
      </c>
      <c r="K1199">
        <v>597</v>
      </c>
      <c r="L1199">
        <v>643286</v>
      </c>
    </row>
    <row r="1200" spans="1:12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f t="shared" ca="1" si="20"/>
        <v>643905</v>
      </c>
      <c r="K1200">
        <v>598</v>
      </c>
      <c r="L1200">
        <v>643905</v>
      </c>
    </row>
    <row r="1201" spans="1:12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f t="shared" ca="1" si="20"/>
        <v>643905</v>
      </c>
      <c r="K1201">
        <v>599</v>
      </c>
      <c r="L1201">
        <v>643905</v>
      </c>
    </row>
    <row r="1202" spans="1:12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f t="shared" ca="1" si="20"/>
        <v>649542</v>
      </c>
      <c r="K1202">
        <v>600</v>
      </c>
      <c r="L1202">
        <v>649542</v>
      </c>
    </row>
    <row r="1203" spans="1:12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f t="shared" ca="1" si="20"/>
        <v>649572</v>
      </c>
      <c r="K1203">
        <v>601</v>
      </c>
      <c r="L1203">
        <v>649572</v>
      </c>
    </row>
    <row r="1204" spans="1:12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f t="shared" ca="1" si="20"/>
        <v>649572</v>
      </c>
      <c r="K1204">
        <v>602</v>
      </c>
      <c r="L1204">
        <v>649572</v>
      </c>
    </row>
    <row r="1205" spans="1:12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f t="shared" ca="1" si="20"/>
        <v>652484</v>
      </c>
      <c r="K1205">
        <v>603</v>
      </c>
      <c r="L1205">
        <v>652484</v>
      </c>
    </row>
    <row r="1206" spans="1:12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f t="shared" ca="1" si="20"/>
        <v>662233</v>
      </c>
      <c r="K1206">
        <v>604</v>
      </c>
      <c r="L1206">
        <v>662233</v>
      </c>
    </row>
    <row r="1207" spans="1:12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f t="shared" ca="1" si="20"/>
        <v>666808</v>
      </c>
      <c r="K1207">
        <v>605</v>
      </c>
      <c r="L1207">
        <v>666808</v>
      </c>
    </row>
    <row r="1208" spans="1:12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f t="shared" ca="1" si="20"/>
        <v>666808</v>
      </c>
      <c r="K1208">
        <v>606</v>
      </c>
      <c r="L1208">
        <v>666808</v>
      </c>
    </row>
    <row r="1209" spans="1:12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f t="shared" ca="1" si="20"/>
        <v>670806</v>
      </c>
      <c r="K1209">
        <v>607</v>
      </c>
      <c r="L1209">
        <v>670806</v>
      </c>
    </row>
    <row r="1210" spans="1:12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f t="shared" ca="1" si="20"/>
        <v>670806</v>
      </c>
      <c r="K1210">
        <v>608</v>
      </c>
      <c r="L1210">
        <v>670806</v>
      </c>
    </row>
    <row r="1211" spans="1:12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f t="shared" ca="1" si="20"/>
        <v>673744</v>
      </c>
      <c r="K1211">
        <v>609</v>
      </c>
      <c r="L1211">
        <v>673744</v>
      </c>
    </row>
    <row r="1212" spans="1:12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f t="shared" ca="1" si="20"/>
        <v>673744</v>
      </c>
      <c r="K1212">
        <v>610</v>
      </c>
      <c r="L1212">
        <v>673744</v>
      </c>
    </row>
    <row r="1213" spans="1:12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f t="shared" ca="1" si="20"/>
        <v>673744</v>
      </c>
      <c r="K1213">
        <v>611</v>
      </c>
      <c r="L1213">
        <v>673744</v>
      </c>
    </row>
    <row r="1214" spans="1:12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f t="shared" ca="1" si="20"/>
        <v>726161</v>
      </c>
      <c r="K1214">
        <v>612</v>
      </c>
      <c r="L1214">
        <v>726161</v>
      </c>
    </row>
    <row r="1215" spans="1:12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f t="shared" ca="1" si="20"/>
        <v>726161</v>
      </c>
      <c r="K1215">
        <v>613</v>
      </c>
      <c r="L1215">
        <v>726161</v>
      </c>
    </row>
    <row r="1216" spans="1:12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f t="shared" ca="1" si="20"/>
        <v>726161</v>
      </c>
      <c r="K1216">
        <v>614</v>
      </c>
      <c r="L1216">
        <v>726161</v>
      </c>
    </row>
    <row r="1217" spans="1:12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f t="shared" ca="1" si="20"/>
        <v>726161</v>
      </c>
      <c r="K1217">
        <v>615</v>
      </c>
      <c r="L1217">
        <v>726161</v>
      </c>
    </row>
    <row r="1218" spans="1:12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f t="shared" ca="1" si="20"/>
        <v>726233</v>
      </c>
      <c r="K1218">
        <v>616</v>
      </c>
      <c r="L1218">
        <v>726233</v>
      </c>
    </row>
    <row r="1219" spans="1:12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f t="shared" ref="J1219:J1282" ca="1" si="21">IF(L1219&lt;VLOOKUP(F1219,$N$1:$U$4,7,FALSE),VLOOKUP(F1219,$N$1:$U$4,7,FALSE),IF(L1219&gt;VLOOKUP(F1219,$N$1:$U$4,8,FALSE),VLOOKUP(F1219,$N$1:$U$4,8,FALSE),L1219))</f>
        <v>729542</v>
      </c>
      <c r="K1219">
        <v>617</v>
      </c>
      <c r="L1219">
        <v>729542</v>
      </c>
    </row>
    <row r="1220" spans="1:12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f t="shared" ca="1" si="21"/>
        <v>730658</v>
      </c>
      <c r="K1220">
        <v>618</v>
      </c>
      <c r="L1220">
        <v>730658</v>
      </c>
    </row>
    <row r="1221" spans="1:12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f t="shared" ca="1" si="21"/>
        <v>774525</v>
      </c>
      <c r="K1221">
        <v>619</v>
      </c>
      <c r="L1221">
        <v>774525</v>
      </c>
    </row>
    <row r="1222" spans="1:12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f t="shared" ca="1" si="21"/>
        <v>794337</v>
      </c>
      <c r="K1222">
        <v>620</v>
      </c>
      <c r="L1222">
        <v>794337</v>
      </c>
    </row>
    <row r="1223" spans="1:12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f t="shared" ca="1" si="21"/>
        <v>794337</v>
      </c>
      <c r="K1223">
        <v>621</v>
      </c>
      <c r="L1223">
        <v>794337</v>
      </c>
    </row>
    <row r="1224" spans="1:12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f t="shared" ca="1" si="21"/>
        <v>794337</v>
      </c>
      <c r="K1224">
        <v>622</v>
      </c>
      <c r="L1224">
        <v>794337</v>
      </c>
    </row>
    <row r="1225" spans="1:12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f t="shared" ca="1" si="21"/>
        <v>794337</v>
      </c>
      <c r="K1225">
        <v>623</v>
      </c>
      <c r="L1225">
        <v>794337</v>
      </c>
    </row>
    <row r="1226" spans="1:12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f t="shared" ca="1" si="21"/>
        <v>794337</v>
      </c>
      <c r="K1226">
        <v>624</v>
      </c>
      <c r="L1226">
        <v>794337</v>
      </c>
    </row>
    <row r="1227" spans="1:12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f t="shared" ca="1" si="21"/>
        <v>794337</v>
      </c>
      <c r="K1227">
        <v>625</v>
      </c>
      <c r="L1227">
        <v>794337</v>
      </c>
    </row>
    <row r="1228" spans="1:12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f t="shared" ca="1" si="21"/>
        <v>794341</v>
      </c>
      <c r="K1228">
        <v>626</v>
      </c>
      <c r="L1228">
        <v>794341</v>
      </c>
    </row>
    <row r="1229" spans="1:12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f t="shared" ca="1" si="21"/>
        <v>794341</v>
      </c>
      <c r="K1229">
        <v>627</v>
      </c>
      <c r="L1229">
        <v>794341</v>
      </c>
    </row>
    <row r="1230" spans="1:12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f t="shared" ca="1" si="21"/>
        <v>794341</v>
      </c>
      <c r="K1230">
        <v>628</v>
      </c>
      <c r="L1230">
        <v>794341</v>
      </c>
    </row>
    <row r="1231" spans="1:12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f t="shared" ca="1" si="21"/>
        <v>794341</v>
      </c>
      <c r="K1231">
        <v>629</v>
      </c>
      <c r="L1231">
        <v>794341</v>
      </c>
    </row>
    <row r="1232" spans="1:12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f t="shared" ca="1" si="21"/>
        <v>794341</v>
      </c>
      <c r="K1232">
        <v>630</v>
      </c>
      <c r="L1232">
        <v>794341</v>
      </c>
    </row>
    <row r="1233" spans="1:12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f t="shared" ca="1" si="21"/>
        <v>794649</v>
      </c>
      <c r="K1233">
        <v>631</v>
      </c>
      <c r="L1233">
        <v>794649</v>
      </c>
    </row>
    <row r="1234" spans="1:12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f t="shared" ca="1" si="21"/>
        <v>794944</v>
      </c>
      <c r="K1234">
        <v>632</v>
      </c>
      <c r="L1234">
        <v>794944</v>
      </c>
    </row>
    <row r="1235" spans="1:12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f t="shared" ca="1" si="21"/>
        <v>794953</v>
      </c>
      <c r="K1235">
        <v>633</v>
      </c>
      <c r="L1235">
        <v>794953</v>
      </c>
    </row>
    <row r="1236" spans="1:12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f t="shared" ca="1" si="21"/>
        <v>794953</v>
      </c>
      <c r="K1236">
        <v>634</v>
      </c>
      <c r="L1236">
        <v>794953</v>
      </c>
    </row>
    <row r="1237" spans="1:12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f t="shared" ca="1" si="21"/>
        <v>794953</v>
      </c>
      <c r="K1237">
        <v>635</v>
      </c>
      <c r="L1237">
        <v>794953</v>
      </c>
    </row>
    <row r="1238" spans="1:12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f t="shared" ca="1" si="21"/>
        <v>794953</v>
      </c>
      <c r="K1238">
        <v>636</v>
      </c>
      <c r="L1238">
        <v>794953</v>
      </c>
    </row>
    <row r="1239" spans="1:12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f t="shared" ca="1" si="21"/>
        <v>794953</v>
      </c>
      <c r="K1239">
        <v>637</v>
      </c>
      <c r="L1239">
        <v>794953</v>
      </c>
    </row>
    <row r="1240" spans="1:12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f t="shared" ca="1" si="21"/>
        <v>799626</v>
      </c>
      <c r="K1240">
        <v>638</v>
      </c>
      <c r="L1240">
        <v>799626</v>
      </c>
    </row>
    <row r="1241" spans="1:12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f t="shared" ca="1" si="21"/>
        <v>804341</v>
      </c>
      <c r="K1241">
        <v>639</v>
      </c>
      <c r="L1241">
        <v>804341</v>
      </c>
    </row>
    <row r="1242" spans="1:12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f t="shared" ca="1" si="21"/>
        <v>804341</v>
      </c>
      <c r="K1242">
        <v>640</v>
      </c>
      <c r="L1242">
        <v>804341</v>
      </c>
    </row>
    <row r="1243" spans="1:12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f t="shared" ca="1" si="21"/>
        <v>804341</v>
      </c>
      <c r="K1243">
        <v>641</v>
      </c>
      <c r="L1243">
        <v>804341</v>
      </c>
    </row>
    <row r="1244" spans="1:12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f t="shared" ca="1" si="21"/>
        <v>804341</v>
      </c>
      <c r="K1244">
        <v>642</v>
      </c>
      <c r="L1244">
        <v>804341</v>
      </c>
    </row>
    <row r="1245" spans="1:12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f t="shared" ca="1" si="21"/>
        <v>804341</v>
      </c>
      <c r="K1245">
        <v>643</v>
      </c>
      <c r="L1245">
        <v>804341</v>
      </c>
    </row>
    <row r="1246" spans="1:12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f t="shared" ca="1" si="21"/>
        <v>804953</v>
      </c>
      <c r="K1246">
        <v>644</v>
      </c>
      <c r="L1246">
        <v>804953</v>
      </c>
    </row>
    <row r="1247" spans="1:12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f t="shared" ca="1" si="21"/>
        <v>810908</v>
      </c>
      <c r="K1247">
        <v>645</v>
      </c>
      <c r="L1247">
        <v>810908</v>
      </c>
    </row>
    <row r="1248" spans="1:12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f t="shared" ca="1" si="21"/>
        <v>810908</v>
      </c>
      <c r="K1248">
        <v>646</v>
      </c>
      <c r="L1248">
        <v>810908</v>
      </c>
    </row>
    <row r="1249" spans="1:12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f t="shared" ca="1" si="21"/>
        <v>810908</v>
      </c>
      <c r="K1249">
        <v>647</v>
      </c>
      <c r="L1249">
        <v>810908</v>
      </c>
    </row>
    <row r="1250" spans="1:12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f t="shared" ca="1" si="21"/>
        <v>810908</v>
      </c>
      <c r="K1250">
        <v>648</v>
      </c>
      <c r="L1250">
        <v>810908</v>
      </c>
    </row>
    <row r="1251" spans="1:12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f t="shared" ca="1" si="21"/>
        <v>811629</v>
      </c>
      <c r="K1251">
        <v>649</v>
      </c>
      <c r="L1251">
        <v>811629</v>
      </c>
    </row>
    <row r="1252" spans="1:12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f t="shared" ca="1" si="21"/>
        <v>817064</v>
      </c>
      <c r="K1252">
        <v>650</v>
      </c>
      <c r="L1252">
        <v>817064</v>
      </c>
    </row>
    <row r="1253" spans="1:12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f t="shared" ca="1" si="21"/>
        <v>824727</v>
      </c>
      <c r="K1253">
        <v>651</v>
      </c>
      <c r="L1253">
        <v>824727</v>
      </c>
    </row>
    <row r="1254" spans="1:12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f t="shared" ca="1" si="21"/>
        <v>825727</v>
      </c>
      <c r="K1254">
        <v>652</v>
      </c>
      <c r="L1254">
        <v>825727</v>
      </c>
    </row>
    <row r="1255" spans="1:12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f t="shared" ca="1" si="21"/>
        <v>826547</v>
      </c>
      <c r="K1255">
        <v>653</v>
      </c>
      <c r="L1255">
        <v>826547</v>
      </c>
    </row>
    <row r="1256" spans="1:12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f t="shared" ca="1" si="21"/>
        <v>826548</v>
      </c>
      <c r="K1256">
        <v>654</v>
      </c>
      <c r="L1256">
        <v>826548</v>
      </c>
    </row>
    <row r="1257" spans="1:12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f t="shared" ca="1" si="21"/>
        <v>826548</v>
      </c>
      <c r="K1257">
        <v>655</v>
      </c>
      <c r="L1257">
        <v>826548</v>
      </c>
    </row>
    <row r="1258" spans="1:12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f t="shared" ca="1" si="21"/>
        <v>826548</v>
      </c>
      <c r="K1258">
        <v>656</v>
      </c>
      <c r="L1258">
        <v>826548</v>
      </c>
    </row>
    <row r="1259" spans="1:12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f t="shared" ca="1" si="21"/>
        <v>826630</v>
      </c>
      <c r="K1259">
        <v>657</v>
      </c>
      <c r="L1259">
        <v>826630</v>
      </c>
    </row>
    <row r="1260" spans="1:12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f t="shared" ca="1" si="21"/>
        <v>826630</v>
      </c>
      <c r="K1260">
        <v>658</v>
      </c>
      <c r="L1260">
        <v>826630</v>
      </c>
    </row>
    <row r="1261" spans="1:12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f t="shared" ca="1" si="21"/>
        <v>827325</v>
      </c>
      <c r="K1261">
        <v>659</v>
      </c>
      <c r="L1261">
        <v>827325</v>
      </c>
    </row>
    <row r="1262" spans="1:12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f t="shared" ca="1" si="21"/>
        <v>827546</v>
      </c>
      <c r="K1262">
        <v>660</v>
      </c>
      <c r="L1262">
        <v>827546</v>
      </c>
    </row>
    <row r="1263" spans="1:12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f t="shared" ca="1" si="21"/>
        <v>827568</v>
      </c>
      <c r="K1263">
        <v>661</v>
      </c>
      <c r="L1263">
        <v>827568</v>
      </c>
    </row>
    <row r="1264" spans="1:12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f t="shared" ca="1" si="21"/>
        <v>827623</v>
      </c>
      <c r="K1264">
        <v>662</v>
      </c>
      <c r="L1264">
        <v>827623</v>
      </c>
    </row>
    <row r="1265" spans="1:12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f t="shared" ca="1" si="21"/>
        <v>827664</v>
      </c>
      <c r="K1265">
        <v>663</v>
      </c>
      <c r="L1265">
        <v>827664</v>
      </c>
    </row>
    <row r="1266" spans="1:12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f t="shared" ca="1" si="21"/>
        <v>827664</v>
      </c>
      <c r="K1266">
        <v>664</v>
      </c>
      <c r="L1266">
        <v>827664</v>
      </c>
    </row>
    <row r="1267" spans="1:12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f t="shared" ca="1" si="21"/>
        <v>827664</v>
      </c>
      <c r="K1267">
        <v>665</v>
      </c>
      <c r="L1267">
        <v>827664</v>
      </c>
    </row>
    <row r="1268" spans="1:12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f t="shared" ca="1" si="21"/>
        <v>827664</v>
      </c>
      <c r="K1268">
        <v>666</v>
      </c>
      <c r="L1268">
        <v>827664</v>
      </c>
    </row>
    <row r="1269" spans="1:12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f t="shared" ca="1" si="21"/>
        <v>832422</v>
      </c>
      <c r="K1269">
        <v>667</v>
      </c>
      <c r="L1269">
        <v>832422</v>
      </c>
    </row>
    <row r="1270" spans="1:12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f t="shared" ca="1" si="21"/>
        <v>832422</v>
      </c>
      <c r="K1270">
        <v>668</v>
      </c>
      <c r="L1270">
        <v>832422</v>
      </c>
    </row>
    <row r="1271" spans="1:12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f t="shared" ca="1" si="21"/>
        <v>832422</v>
      </c>
      <c r="K1271">
        <v>669</v>
      </c>
      <c r="L1271">
        <v>832422</v>
      </c>
    </row>
    <row r="1272" spans="1:12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f t="shared" ca="1" si="21"/>
        <v>832422</v>
      </c>
      <c r="K1272">
        <v>670</v>
      </c>
      <c r="L1272">
        <v>832422</v>
      </c>
    </row>
    <row r="1273" spans="1:12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f t="shared" ca="1" si="21"/>
        <v>832422</v>
      </c>
      <c r="K1273">
        <v>671</v>
      </c>
      <c r="L1273">
        <v>832422</v>
      </c>
    </row>
    <row r="1274" spans="1:12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f t="shared" ca="1" si="21"/>
        <v>832422</v>
      </c>
      <c r="K1274">
        <v>672</v>
      </c>
      <c r="L1274">
        <v>832422</v>
      </c>
    </row>
    <row r="1275" spans="1:12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f t="shared" ca="1" si="21"/>
        <v>832422</v>
      </c>
      <c r="K1275">
        <v>673</v>
      </c>
      <c r="L1275">
        <v>832422</v>
      </c>
    </row>
    <row r="1276" spans="1:12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f t="shared" ca="1" si="21"/>
        <v>840471</v>
      </c>
      <c r="K1276">
        <v>674</v>
      </c>
      <c r="L1276">
        <v>840471</v>
      </c>
    </row>
    <row r="1277" spans="1:12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f t="shared" ca="1" si="21"/>
        <v>845808</v>
      </c>
      <c r="K1277">
        <v>675</v>
      </c>
      <c r="L1277">
        <v>845808</v>
      </c>
    </row>
    <row r="1278" spans="1:12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f t="shared" ca="1" si="21"/>
        <v>851983</v>
      </c>
      <c r="K1278">
        <v>676</v>
      </c>
      <c r="L1278">
        <v>851983</v>
      </c>
    </row>
    <row r="1279" spans="1:12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f t="shared" ca="1" si="21"/>
        <v>857061</v>
      </c>
      <c r="K1279">
        <v>677</v>
      </c>
      <c r="L1279">
        <v>857061</v>
      </c>
    </row>
    <row r="1280" spans="1:12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f t="shared" ca="1" si="21"/>
        <v>859429</v>
      </c>
      <c r="K1280">
        <v>678</v>
      </c>
      <c r="L1280">
        <v>859429</v>
      </c>
    </row>
    <row r="1281" spans="1:12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f t="shared" ca="1" si="21"/>
        <v>859429</v>
      </c>
      <c r="K1281">
        <v>679</v>
      </c>
      <c r="L1281">
        <v>859429</v>
      </c>
    </row>
    <row r="1282" spans="1:12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f t="shared" ca="1" si="21"/>
        <v>859429</v>
      </c>
      <c r="K1282">
        <v>680</v>
      </c>
      <c r="L1282">
        <v>859429</v>
      </c>
    </row>
    <row r="1283" spans="1:12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f t="shared" ref="J1283:J1346" ca="1" si="22">IF(L1283&lt;VLOOKUP(F1283,$N$1:$U$4,7,FALSE),VLOOKUP(F1283,$N$1:$U$4,7,FALSE),IF(L1283&gt;VLOOKUP(F1283,$N$1:$U$4,8,FALSE),VLOOKUP(F1283,$N$1:$U$4,8,FALSE),L1283))</f>
        <v>859429</v>
      </c>
      <c r="K1283">
        <v>681</v>
      </c>
      <c r="L1283">
        <v>859429</v>
      </c>
    </row>
    <row r="1284" spans="1:12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f t="shared" ca="1" si="22"/>
        <v>859429</v>
      </c>
      <c r="K1284">
        <v>682</v>
      </c>
      <c r="L1284">
        <v>859429</v>
      </c>
    </row>
    <row r="1285" spans="1:12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f t="shared" ca="1" si="22"/>
        <v>859429</v>
      </c>
      <c r="K1285">
        <v>683</v>
      </c>
      <c r="L1285">
        <v>859429</v>
      </c>
    </row>
    <row r="1286" spans="1:12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f t="shared" ca="1" si="22"/>
        <v>859429</v>
      </c>
      <c r="K1286">
        <v>684</v>
      </c>
      <c r="L1286">
        <v>859429</v>
      </c>
    </row>
    <row r="1287" spans="1:12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f t="shared" ca="1" si="22"/>
        <v>859429</v>
      </c>
      <c r="K1287">
        <v>685</v>
      </c>
      <c r="L1287">
        <v>859429</v>
      </c>
    </row>
    <row r="1288" spans="1:12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f t="shared" ca="1" si="22"/>
        <v>859429</v>
      </c>
      <c r="K1288">
        <v>686</v>
      </c>
      <c r="L1288">
        <v>859429</v>
      </c>
    </row>
    <row r="1289" spans="1:12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f t="shared" ca="1" si="22"/>
        <v>859429</v>
      </c>
      <c r="K1289">
        <v>687</v>
      </c>
      <c r="L1289">
        <v>859429</v>
      </c>
    </row>
    <row r="1290" spans="1:12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f t="shared" ca="1" si="22"/>
        <v>859429</v>
      </c>
      <c r="K1290">
        <v>688</v>
      </c>
      <c r="L1290">
        <v>859429</v>
      </c>
    </row>
    <row r="1291" spans="1:12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f t="shared" ca="1" si="22"/>
        <v>859429</v>
      </c>
      <c r="K1291">
        <v>689</v>
      </c>
      <c r="L1291">
        <v>859429</v>
      </c>
    </row>
    <row r="1292" spans="1:12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f t="shared" ca="1" si="22"/>
        <v>859429</v>
      </c>
      <c r="K1292">
        <v>690</v>
      </c>
      <c r="L1292">
        <v>859429</v>
      </c>
    </row>
    <row r="1293" spans="1:12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f t="shared" ca="1" si="22"/>
        <v>859429</v>
      </c>
      <c r="K1293">
        <v>691</v>
      </c>
      <c r="L1293">
        <v>859429</v>
      </c>
    </row>
    <row r="1294" spans="1:12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f t="shared" ca="1" si="22"/>
        <v>859429</v>
      </c>
      <c r="K1294">
        <v>692</v>
      </c>
      <c r="L1294">
        <v>859429</v>
      </c>
    </row>
    <row r="1295" spans="1:12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f t="shared" ca="1" si="22"/>
        <v>865572</v>
      </c>
      <c r="K1295">
        <v>693</v>
      </c>
      <c r="L1295">
        <v>865572</v>
      </c>
    </row>
    <row r="1296" spans="1:12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f t="shared" ca="1" si="22"/>
        <v>865572</v>
      </c>
      <c r="K1296">
        <v>694</v>
      </c>
      <c r="L1296">
        <v>865572</v>
      </c>
    </row>
    <row r="1297" spans="1:12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f t="shared" ca="1" si="22"/>
        <v>866196</v>
      </c>
      <c r="K1297">
        <v>695</v>
      </c>
      <c r="L1297">
        <v>866196</v>
      </c>
    </row>
    <row r="1298" spans="1:12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f t="shared" ca="1" si="22"/>
        <v>866196</v>
      </c>
      <c r="K1298">
        <v>696</v>
      </c>
      <c r="L1298">
        <v>866196</v>
      </c>
    </row>
    <row r="1299" spans="1:12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f t="shared" ca="1" si="22"/>
        <v>866196</v>
      </c>
      <c r="K1299">
        <v>697</v>
      </c>
      <c r="L1299">
        <v>866196</v>
      </c>
    </row>
    <row r="1300" spans="1:12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f t="shared" ca="1" si="22"/>
        <v>866196</v>
      </c>
      <c r="K1300">
        <v>698</v>
      </c>
      <c r="L1300">
        <v>866196</v>
      </c>
    </row>
    <row r="1301" spans="1:12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f t="shared" ca="1" si="22"/>
        <v>866196</v>
      </c>
      <c r="K1301">
        <v>699</v>
      </c>
      <c r="L1301">
        <v>866196</v>
      </c>
    </row>
    <row r="1302" spans="1:12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f t="shared" ca="1" si="22"/>
        <v>866196</v>
      </c>
      <c r="K1302">
        <v>700</v>
      </c>
      <c r="L1302">
        <v>866196</v>
      </c>
    </row>
    <row r="1303" spans="1:12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f t="shared" ca="1" si="22"/>
        <v>880941</v>
      </c>
      <c r="K1303">
        <v>701</v>
      </c>
      <c r="L1303">
        <v>880941</v>
      </c>
    </row>
    <row r="1304" spans="1:12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f t="shared" ca="1" si="22"/>
        <v>884668</v>
      </c>
      <c r="K1304">
        <v>702</v>
      </c>
      <c r="L1304">
        <v>884668</v>
      </c>
    </row>
    <row r="1305" spans="1:12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f t="shared" ca="1" si="22"/>
        <v>884669</v>
      </c>
      <c r="K1305">
        <v>703</v>
      </c>
      <c r="L1305">
        <v>884669</v>
      </c>
    </row>
    <row r="1306" spans="1:12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f t="shared" ca="1" si="22"/>
        <v>909478</v>
      </c>
      <c r="K1306">
        <v>704</v>
      </c>
      <c r="L1306">
        <v>909478</v>
      </c>
    </row>
    <row r="1307" spans="1:12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f t="shared" ca="1" si="22"/>
        <v>914487</v>
      </c>
      <c r="K1307">
        <v>705</v>
      </c>
      <c r="L1307">
        <v>914487</v>
      </c>
    </row>
    <row r="1308" spans="1:12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f t="shared" ca="1" si="22"/>
        <v>914487</v>
      </c>
      <c r="K1308">
        <v>706</v>
      </c>
      <c r="L1308">
        <v>914487</v>
      </c>
    </row>
    <row r="1309" spans="1:12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f t="shared" ca="1" si="22"/>
        <v>914487</v>
      </c>
      <c r="K1309">
        <v>707</v>
      </c>
      <c r="L1309">
        <v>914487</v>
      </c>
    </row>
    <row r="1310" spans="1:12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f t="shared" ca="1" si="22"/>
        <v>914487</v>
      </c>
      <c r="K1310">
        <v>708</v>
      </c>
      <c r="L1310">
        <v>914487</v>
      </c>
    </row>
    <row r="1311" spans="1:12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f t="shared" ca="1" si="22"/>
        <v>920075</v>
      </c>
      <c r="K1311">
        <v>709</v>
      </c>
      <c r="L1311">
        <v>920075</v>
      </c>
    </row>
    <row r="1312" spans="1:12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f t="shared" ca="1" si="22"/>
        <v>920076</v>
      </c>
      <c r="K1312">
        <v>710</v>
      </c>
      <c r="L1312">
        <v>920076</v>
      </c>
    </row>
    <row r="1313" spans="1:12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f t="shared" ca="1" si="22"/>
        <v>920076</v>
      </c>
      <c r="K1313">
        <v>711</v>
      </c>
      <c r="L1313">
        <v>920076</v>
      </c>
    </row>
    <row r="1314" spans="1:12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f t="shared" ca="1" si="22"/>
        <v>920076</v>
      </c>
      <c r="K1314">
        <v>712</v>
      </c>
      <c r="L1314">
        <v>920076</v>
      </c>
    </row>
    <row r="1315" spans="1:12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f t="shared" ca="1" si="22"/>
        <v>920076</v>
      </c>
      <c r="K1315">
        <v>713</v>
      </c>
      <c r="L1315">
        <v>920076</v>
      </c>
    </row>
    <row r="1316" spans="1:12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f t="shared" ca="1" si="22"/>
        <v>929575</v>
      </c>
      <c r="K1316">
        <v>714</v>
      </c>
      <c r="L1316">
        <v>929575</v>
      </c>
    </row>
    <row r="1317" spans="1:12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f t="shared" ca="1" si="22"/>
        <v>929575</v>
      </c>
      <c r="K1317">
        <v>715</v>
      </c>
      <c r="L1317">
        <v>929575</v>
      </c>
    </row>
    <row r="1318" spans="1:12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f t="shared" ca="1" si="22"/>
        <v>929575</v>
      </c>
      <c r="K1318">
        <v>716</v>
      </c>
      <c r="L1318">
        <v>929575</v>
      </c>
    </row>
    <row r="1319" spans="1:12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f t="shared" ca="1" si="22"/>
        <v>929575</v>
      </c>
      <c r="K1319">
        <v>717</v>
      </c>
      <c r="L1319">
        <v>929575</v>
      </c>
    </row>
    <row r="1320" spans="1:12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f t="shared" ca="1" si="22"/>
        <v>929575</v>
      </c>
      <c r="K1320">
        <v>718</v>
      </c>
      <c r="L1320">
        <v>929575</v>
      </c>
    </row>
    <row r="1321" spans="1:12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f t="shared" ca="1" si="22"/>
        <v>934736</v>
      </c>
      <c r="K1321">
        <v>719</v>
      </c>
      <c r="L1321">
        <v>934736</v>
      </c>
    </row>
    <row r="1322" spans="1:12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f t="shared" ca="1" si="22"/>
        <v>941294</v>
      </c>
      <c r="K1322">
        <v>720</v>
      </c>
      <c r="L1322">
        <v>941294</v>
      </c>
    </row>
    <row r="1323" spans="1:12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f t="shared" ca="1" si="22"/>
        <v>941294</v>
      </c>
      <c r="K1323">
        <v>721</v>
      </c>
      <c r="L1323">
        <v>941294</v>
      </c>
    </row>
    <row r="1324" spans="1:12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f t="shared" ca="1" si="22"/>
        <v>941294</v>
      </c>
      <c r="K1324">
        <v>722</v>
      </c>
      <c r="L1324">
        <v>941294</v>
      </c>
    </row>
    <row r="1325" spans="1:12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f t="shared" ca="1" si="22"/>
        <v>941294</v>
      </c>
      <c r="K1325">
        <v>723</v>
      </c>
      <c r="L1325">
        <v>941294</v>
      </c>
    </row>
    <row r="1326" spans="1:12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f t="shared" ca="1" si="22"/>
        <v>945068</v>
      </c>
      <c r="K1326">
        <v>724</v>
      </c>
      <c r="L1326">
        <v>945068</v>
      </c>
    </row>
    <row r="1327" spans="1:12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f t="shared" ca="1" si="22"/>
        <v>945068</v>
      </c>
      <c r="K1327">
        <v>725</v>
      </c>
      <c r="L1327">
        <v>945068</v>
      </c>
    </row>
    <row r="1328" spans="1:12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f t="shared" ca="1" si="22"/>
        <v>945068</v>
      </c>
      <c r="K1328">
        <v>726</v>
      </c>
      <c r="L1328">
        <v>945068</v>
      </c>
    </row>
    <row r="1329" spans="1:12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f t="shared" ca="1" si="22"/>
        <v>945068</v>
      </c>
      <c r="K1329">
        <v>727</v>
      </c>
      <c r="L1329">
        <v>945068</v>
      </c>
    </row>
    <row r="1330" spans="1:12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f t="shared" ca="1" si="22"/>
        <v>956294</v>
      </c>
      <c r="K1330">
        <v>728</v>
      </c>
      <c r="L1330">
        <v>956294</v>
      </c>
    </row>
    <row r="1331" spans="1:12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f t="shared" ca="1" si="22"/>
        <v>956294</v>
      </c>
      <c r="K1331">
        <v>729</v>
      </c>
      <c r="L1331">
        <v>956294</v>
      </c>
    </row>
    <row r="1332" spans="1:12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f t="shared" ca="1" si="22"/>
        <v>993916</v>
      </c>
      <c r="K1332">
        <v>730</v>
      </c>
      <c r="L1332">
        <v>993916</v>
      </c>
    </row>
    <row r="1333" spans="1:12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f t="shared" ca="1" si="22"/>
        <v>993916</v>
      </c>
      <c r="K1333">
        <v>731</v>
      </c>
      <c r="L1333">
        <v>993916</v>
      </c>
    </row>
    <row r="1334" spans="1:12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f t="shared" ca="1" si="22"/>
        <v>993916</v>
      </c>
      <c r="K1334">
        <v>732</v>
      </c>
      <c r="L1334">
        <v>993916</v>
      </c>
    </row>
    <row r="1335" spans="1:12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f t="shared" ca="1" si="22"/>
        <v>993916</v>
      </c>
      <c r="K1335">
        <v>733</v>
      </c>
      <c r="L1335">
        <v>993916</v>
      </c>
    </row>
    <row r="1336" spans="1:12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f t="shared" ca="1" si="22"/>
        <v>993917</v>
      </c>
      <c r="K1336">
        <v>734</v>
      </c>
      <c r="L1336">
        <v>993917</v>
      </c>
    </row>
    <row r="1337" spans="1:12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f t="shared" ca="1" si="22"/>
        <v>1013171</v>
      </c>
      <c r="K1337">
        <v>735</v>
      </c>
      <c r="L1337">
        <v>1013171</v>
      </c>
    </row>
    <row r="1338" spans="1:12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f t="shared" ca="1" si="22"/>
        <v>1013191</v>
      </c>
      <c r="K1338">
        <v>736</v>
      </c>
      <c r="L1338">
        <v>1013191</v>
      </c>
    </row>
    <row r="1339" spans="1:12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f t="shared" ca="1" si="22"/>
        <v>1013191</v>
      </c>
      <c r="K1339">
        <v>737</v>
      </c>
      <c r="L1339">
        <v>1013191</v>
      </c>
    </row>
    <row r="1340" spans="1:12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f t="shared" ca="1" si="22"/>
        <v>1013254</v>
      </c>
      <c r="K1340">
        <v>738</v>
      </c>
      <c r="L1340">
        <v>1013254</v>
      </c>
    </row>
    <row r="1341" spans="1:12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f t="shared" ca="1" si="22"/>
        <v>1018332</v>
      </c>
      <c r="K1341">
        <v>739</v>
      </c>
      <c r="L1341">
        <v>1018332</v>
      </c>
    </row>
    <row r="1342" spans="1:12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f t="shared" ca="1" si="22"/>
        <v>1019018</v>
      </c>
      <c r="K1342">
        <v>740</v>
      </c>
      <c r="L1342">
        <v>1019018</v>
      </c>
    </row>
    <row r="1343" spans="1:12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f t="shared" ca="1" si="22"/>
        <v>1022453</v>
      </c>
      <c r="K1343">
        <v>741</v>
      </c>
      <c r="L1343">
        <v>1022453</v>
      </c>
    </row>
    <row r="1344" spans="1:12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f t="shared" ca="1" si="22"/>
        <v>1036241</v>
      </c>
      <c r="K1344">
        <v>742</v>
      </c>
      <c r="L1344">
        <v>1036241</v>
      </c>
    </row>
    <row r="1345" spans="1:12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f t="shared" ca="1" si="22"/>
        <v>1043433</v>
      </c>
      <c r="K1345">
        <v>743</v>
      </c>
      <c r="L1345">
        <v>1043433</v>
      </c>
    </row>
    <row r="1346" spans="1:12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f t="shared" ca="1" si="22"/>
        <v>1043433</v>
      </c>
      <c r="K1346">
        <v>744</v>
      </c>
      <c r="L1346">
        <v>1043433</v>
      </c>
    </row>
    <row r="1347" spans="1:12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f t="shared" ref="J1347:J1410" ca="1" si="23">IF(L1347&lt;VLOOKUP(F1347,$N$1:$U$4,7,FALSE),VLOOKUP(F1347,$N$1:$U$4,7,FALSE),IF(L1347&gt;VLOOKUP(F1347,$N$1:$U$4,8,FALSE),VLOOKUP(F1347,$N$1:$U$4,8,FALSE),L1347))</f>
        <v>1044119</v>
      </c>
      <c r="K1347">
        <v>745</v>
      </c>
      <c r="L1347">
        <v>1044119</v>
      </c>
    </row>
    <row r="1348" spans="1:12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f t="shared" ca="1" si="23"/>
        <v>1046951</v>
      </c>
      <c r="K1348">
        <v>746</v>
      </c>
      <c r="L1348">
        <v>1046951</v>
      </c>
    </row>
    <row r="1349" spans="1:12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f t="shared" ca="1" si="23"/>
        <v>1046951</v>
      </c>
      <c r="K1349">
        <v>747</v>
      </c>
      <c r="L1349">
        <v>1046951</v>
      </c>
    </row>
    <row r="1350" spans="1:12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f t="shared" ca="1" si="23"/>
        <v>1047304</v>
      </c>
      <c r="K1350">
        <v>748</v>
      </c>
      <c r="L1350">
        <v>1047304</v>
      </c>
    </row>
    <row r="1351" spans="1:12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f t="shared" ca="1" si="23"/>
        <v>1051017</v>
      </c>
      <c r="K1351">
        <v>749</v>
      </c>
      <c r="L1351">
        <v>1051017</v>
      </c>
    </row>
    <row r="1352" spans="1:12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f t="shared" ca="1" si="23"/>
        <v>1088853</v>
      </c>
      <c r="K1352">
        <v>750</v>
      </c>
      <c r="L1352">
        <v>1088853</v>
      </c>
    </row>
    <row r="1353" spans="1:12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f t="shared" ca="1" si="23"/>
        <v>1092381</v>
      </c>
      <c r="K1353">
        <v>751</v>
      </c>
      <c r="L1353">
        <v>1092381</v>
      </c>
    </row>
    <row r="1354" spans="1:12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f t="shared" ca="1" si="23"/>
        <v>1092381</v>
      </c>
      <c r="K1354">
        <v>752</v>
      </c>
      <c r="L1354">
        <v>1105521</v>
      </c>
    </row>
    <row r="1355" spans="1:12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f t="shared" ca="1" si="23"/>
        <v>1092381</v>
      </c>
      <c r="K1355">
        <v>753</v>
      </c>
      <c r="L1355">
        <v>1160444</v>
      </c>
    </row>
    <row r="1356" spans="1:12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f t="shared" ca="1" si="23"/>
        <v>1092381</v>
      </c>
      <c r="K1356">
        <v>754</v>
      </c>
      <c r="L1356">
        <v>1164821</v>
      </c>
    </row>
    <row r="1357" spans="1:12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f t="shared" ca="1" si="23"/>
        <v>1092381</v>
      </c>
      <c r="K1357">
        <v>755</v>
      </c>
      <c r="L1357">
        <v>1188981</v>
      </c>
    </row>
    <row r="1358" spans="1:12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f t="shared" ca="1" si="23"/>
        <v>1092381</v>
      </c>
      <c r="K1358">
        <v>756</v>
      </c>
      <c r="L1358">
        <v>1188981</v>
      </c>
    </row>
    <row r="1359" spans="1:12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f t="shared" ca="1" si="23"/>
        <v>1092381</v>
      </c>
      <c r="K1359">
        <v>757</v>
      </c>
      <c r="L1359">
        <v>1188981</v>
      </c>
    </row>
    <row r="1360" spans="1:12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f t="shared" ca="1" si="23"/>
        <v>1092381</v>
      </c>
      <c r="K1360">
        <v>758</v>
      </c>
      <c r="L1360">
        <v>1198636</v>
      </c>
    </row>
    <row r="1361" spans="1:12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f t="shared" ca="1" si="23"/>
        <v>1092381</v>
      </c>
      <c r="K1361">
        <v>759</v>
      </c>
      <c r="L1361">
        <v>1203373</v>
      </c>
    </row>
    <row r="1362" spans="1:12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f t="shared" ca="1" si="23"/>
        <v>1092381</v>
      </c>
      <c r="K1362">
        <v>760</v>
      </c>
      <c r="L1362">
        <v>1203373</v>
      </c>
    </row>
    <row r="1363" spans="1:12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f t="shared" ca="1" si="23"/>
        <v>1092381</v>
      </c>
      <c r="K1363">
        <v>761</v>
      </c>
      <c r="L1363">
        <v>1211492</v>
      </c>
    </row>
    <row r="1364" spans="1:12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f t="shared" ca="1" si="23"/>
        <v>1092381</v>
      </c>
      <c r="K1364">
        <v>762</v>
      </c>
      <c r="L1364">
        <v>1213581</v>
      </c>
    </row>
    <row r="1365" spans="1:12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f t="shared" ca="1" si="23"/>
        <v>1092381</v>
      </c>
      <c r="K1365">
        <v>763</v>
      </c>
      <c r="L1365">
        <v>1213581</v>
      </c>
    </row>
    <row r="1366" spans="1:12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f t="shared" ca="1" si="23"/>
        <v>1092381</v>
      </c>
      <c r="K1366">
        <v>764</v>
      </c>
      <c r="L1366">
        <v>1222331</v>
      </c>
    </row>
    <row r="1367" spans="1:12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f t="shared" ca="1" si="23"/>
        <v>1092381</v>
      </c>
      <c r="K1367">
        <v>765</v>
      </c>
      <c r="L1367">
        <v>1222331</v>
      </c>
    </row>
    <row r="1368" spans="1:12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f t="shared" ca="1" si="23"/>
        <v>1092381</v>
      </c>
      <c r="K1368">
        <v>766</v>
      </c>
      <c r="L1368">
        <v>1222331</v>
      </c>
    </row>
    <row r="1369" spans="1:12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f t="shared" ca="1" si="23"/>
        <v>1092381</v>
      </c>
      <c r="K1369">
        <v>767</v>
      </c>
      <c r="L1369">
        <v>1222331</v>
      </c>
    </row>
    <row r="1370" spans="1:12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f t="shared" ca="1" si="23"/>
        <v>1092381</v>
      </c>
      <c r="K1370">
        <v>768</v>
      </c>
      <c r="L1370">
        <v>1222331</v>
      </c>
    </row>
    <row r="1371" spans="1:12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f t="shared" ca="1" si="23"/>
        <v>1092381</v>
      </c>
      <c r="K1371">
        <v>769</v>
      </c>
      <c r="L1371">
        <v>1224380</v>
      </c>
    </row>
    <row r="1372" spans="1:12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f t="shared" ca="1" si="23"/>
        <v>1092381</v>
      </c>
      <c r="K1372">
        <v>770</v>
      </c>
      <c r="L1372">
        <v>1229934</v>
      </c>
    </row>
    <row r="1373" spans="1:12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f t="shared" ca="1" si="23"/>
        <v>1092381</v>
      </c>
      <c r="K1373">
        <v>771</v>
      </c>
      <c r="L1373">
        <v>1236088</v>
      </c>
    </row>
    <row r="1374" spans="1:12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f t="shared" ca="1" si="23"/>
        <v>1092381</v>
      </c>
      <c r="K1374">
        <v>772</v>
      </c>
      <c r="L1374">
        <v>1236099</v>
      </c>
    </row>
    <row r="1375" spans="1:12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f t="shared" ca="1" si="23"/>
        <v>1092381</v>
      </c>
      <c r="K1375">
        <v>773</v>
      </c>
      <c r="L1375">
        <v>1236099</v>
      </c>
    </row>
    <row r="1376" spans="1:12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f t="shared" ca="1" si="23"/>
        <v>1092381</v>
      </c>
      <c r="K1376">
        <v>774</v>
      </c>
      <c r="L1376">
        <v>1236099</v>
      </c>
    </row>
    <row r="1377" spans="1:12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f t="shared" ca="1" si="23"/>
        <v>1092381</v>
      </c>
      <c r="K1377">
        <v>775</v>
      </c>
      <c r="L1377">
        <v>1236104</v>
      </c>
    </row>
    <row r="1378" spans="1:12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f t="shared" ca="1" si="23"/>
        <v>1092381</v>
      </c>
      <c r="K1378">
        <v>776</v>
      </c>
      <c r="L1378">
        <v>1238682</v>
      </c>
    </row>
    <row r="1379" spans="1:12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f t="shared" ca="1" si="23"/>
        <v>1092381</v>
      </c>
      <c r="K1379">
        <v>777</v>
      </c>
      <c r="L1379">
        <v>1239042</v>
      </c>
    </row>
    <row r="1380" spans="1:12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f t="shared" ca="1" si="23"/>
        <v>1092381</v>
      </c>
      <c r="K1380">
        <v>778</v>
      </c>
      <c r="L1380">
        <v>1255364</v>
      </c>
    </row>
    <row r="1381" spans="1:12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f t="shared" ca="1" si="23"/>
        <v>1092381</v>
      </c>
      <c r="K1381">
        <v>779</v>
      </c>
      <c r="L1381">
        <v>1256280</v>
      </c>
    </row>
    <row r="1382" spans="1:12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f t="shared" ca="1" si="23"/>
        <v>1092381</v>
      </c>
      <c r="K1382">
        <v>780</v>
      </c>
      <c r="L1382">
        <v>1257002</v>
      </c>
    </row>
    <row r="1383" spans="1:12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f t="shared" ca="1" si="23"/>
        <v>1092381</v>
      </c>
      <c r="K1383">
        <v>781</v>
      </c>
      <c r="L1383">
        <v>1257002</v>
      </c>
    </row>
    <row r="1384" spans="1:12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f t="shared" ca="1" si="23"/>
        <v>1092381</v>
      </c>
      <c r="K1384">
        <v>782</v>
      </c>
      <c r="L1384">
        <v>1257002</v>
      </c>
    </row>
    <row r="1385" spans="1:12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f t="shared" ca="1" si="23"/>
        <v>1092381</v>
      </c>
      <c r="K1385">
        <v>783</v>
      </c>
      <c r="L1385">
        <v>1258824</v>
      </c>
    </row>
    <row r="1386" spans="1:12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f t="shared" ca="1" si="23"/>
        <v>1092381</v>
      </c>
      <c r="K1386">
        <v>784</v>
      </c>
      <c r="L1386">
        <v>1258824</v>
      </c>
    </row>
    <row r="1387" spans="1:12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f t="shared" ca="1" si="23"/>
        <v>1092381</v>
      </c>
      <c r="K1387">
        <v>785</v>
      </c>
      <c r="L1387">
        <v>1259720</v>
      </c>
    </row>
    <row r="1388" spans="1:12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f t="shared" ca="1" si="23"/>
        <v>1092381</v>
      </c>
      <c r="K1388">
        <v>786</v>
      </c>
      <c r="L1388">
        <v>1259721</v>
      </c>
    </row>
    <row r="1389" spans="1:12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f t="shared" ca="1" si="23"/>
        <v>1092381</v>
      </c>
      <c r="K1389">
        <v>787</v>
      </c>
      <c r="L1389">
        <v>1259721</v>
      </c>
    </row>
    <row r="1390" spans="1:12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f t="shared" ca="1" si="23"/>
        <v>1092381</v>
      </c>
      <c r="K1390">
        <v>788</v>
      </c>
      <c r="L1390">
        <v>1259721</v>
      </c>
    </row>
    <row r="1391" spans="1:12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f t="shared" ca="1" si="23"/>
        <v>1092381</v>
      </c>
      <c r="K1391">
        <v>789</v>
      </c>
      <c r="L1391">
        <v>1259722</v>
      </c>
    </row>
    <row r="1392" spans="1:12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f t="shared" ca="1" si="23"/>
        <v>1092381</v>
      </c>
      <c r="K1392">
        <v>790</v>
      </c>
      <c r="L1392">
        <v>1262887</v>
      </c>
    </row>
    <row r="1393" spans="1:12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f t="shared" ca="1" si="23"/>
        <v>1092381</v>
      </c>
      <c r="K1393">
        <v>791</v>
      </c>
      <c r="L1393">
        <v>1262887</v>
      </c>
    </row>
    <row r="1394" spans="1:12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f t="shared" ca="1" si="23"/>
        <v>1092381</v>
      </c>
      <c r="K1394">
        <v>792</v>
      </c>
      <c r="L1394">
        <v>1262887</v>
      </c>
    </row>
    <row r="1395" spans="1:12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f t="shared" ca="1" si="23"/>
        <v>1092381</v>
      </c>
      <c r="K1395">
        <v>793</v>
      </c>
      <c r="L1395">
        <v>1262887</v>
      </c>
    </row>
    <row r="1396" spans="1:12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f t="shared" ca="1" si="23"/>
        <v>1092381</v>
      </c>
      <c r="K1396">
        <v>794</v>
      </c>
      <c r="L1396">
        <v>1265766</v>
      </c>
    </row>
    <row r="1397" spans="1:12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f t="shared" ca="1" si="23"/>
        <v>1092381</v>
      </c>
      <c r="K1397">
        <v>795</v>
      </c>
      <c r="L1397">
        <v>1289456</v>
      </c>
    </row>
    <row r="1398" spans="1:12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f t="shared" ca="1" si="23"/>
        <v>1092381</v>
      </c>
      <c r="K1398">
        <v>796</v>
      </c>
      <c r="L1398">
        <v>1289457</v>
      </c>
    </row>
    <row r="1399" spans="1:12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f t="shared" ca="1" si="23"/>
        <v>1092381</v>
      </c>
      <c r="K1399">
        <v>797</v>
      </c>
      <c r="L1399">
        <v>1291201</v>
      </c>
    </row>
    <row r="1400" spans="1:12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f t="shared" ca="1" si="23"/>
        <v>1092381</v>
      </c>
      <c r="K1400">
        <v>798</v>
      </c>
      <c r="L1400">
        <v>1296293</v>
      </c>
    </row>
    <row r="1401" spans="1:12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f t="shared" ca="1" si="23"/>
        <v>1092381</v>
      </c>
      <c r="K1401">
        <v>799</v>
      </c>
      <c r="L1401">
        <v>1296293</v>
      </c>
    </row>
    <row r="1402" spans="1:12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f t="shared" ca="1" si="23"/>
        <v>1092381</v>
      </c>
      <c r="K1402">
        <v>800</v>
      </c>
      <c r="L1402">
        <v>1341727</v>
      </c>
    </row>
    <row r="1403" spans="1:12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f t="shared" ca="1" si="23"/>
        <v>1092381</v>
      </c>
      <c r="K1403">
        <v>801</v>
      </c>
      <c r="L1403">
        <v>1342501</v>
      </c>
    </row>
    <row r="1404" spans="1:12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f t="shared" ca="1" si="23"/>
        <v>1092381</v>
      </c>
      <c r="K1404">
        <v>802</v>
      </c>
      <c r="L1404">
        <v>1342501</v>
      </c>
    </row>
    <row r="1405" spans="1:12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f t="shared" ca="1" si="23"/>
        <v>1092381</v>
      </c>
      <c r="K1405">
        <v>803</v>
      </c>
      <c r="L1405">
        <v>1342660</v>
      </c>
    </row>
    <row r="1406" spans="1:12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f t="shared" ca="1" si="23"/>
        <v>1092381</v>
      </c>
      <c r="K1406">
        <v>804</v>
      </c>
      <c r="L1406">
        <v>1351544</v>
      </c>
    </row>
    <row r="1407" spans="1:12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f t="shared" ca="1" si="23"/>
        <v>1092381</v>
      </c>
      <c r="K1407">
        <v>805</v>
      </c>
      <c r="L1407">
        <v>1351545</v>
      </c>
    </row>
    <row r="1408" spans="1:12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f t="shared" ca="1" si="23"/>
        <v>1092381</v>
      </c>
      <c r="K1408">
        <v>806</v>
      </c>
      <c r="L1408">
        <v>1360576</v>
      </c>
    </row>
    <row r="1409" spans="1:12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f t="shared" ca="1" si="23"/>
        <v>1092381</v>
      </c>
      <c r="K1409">
        <v>807</v>
      </c>
      <c r="L1409">
        <v>1376646</v>
      </c>
    </row>
    <row r="1410" spans="1:12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f t="shared" ca="1" si="23"/>
        <v>1092381</v>
      </c>
      <c r="K1410">
        <v>808</v>
      </c>
      <c r="L1410">
        <v>1376646</v>
      </c>
    </row>
    <row r="1411" spans="1:12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f t="shared" ref="J1411:J1474" ca="1" si="24">IF(L1411&lt;VLOOKUP(F1411,$N$1:$U$4,7,FALSE),VLOOKUP(F1411,$N$1:$U$4,7,FALSE),IF(L1411&gt;VLOOKUP(F1411,$N$1:$U$4,8,FALSE),VLOOKUP(F1411,$N$1:$U$4,8,FALSE),L1411))</f>
        <v>1092381</v>
      </c>
      <c r="K1411">
        <v>809</v>
      </c>
      <c r="L1411">
        <v>1377315</v>
      </c>
    </row>
    <row r="1412" spans="1:12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f t="shared" ca="1" si="24"/>
        <v>1092381</v>
      </c>
      <c r="K1412">
        <v>810</v>
      </c>
      <c r="L1412">
        <v>1403505</v>
      </c>
    </row>
    <row r="1413" spans="1:12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f t="shared" ca="1" si="24"/>
        <v>1092381</v>
      </c>
      <c r="K1413">
        <v>811</v>
      </c>
      <c r="L1413">
        <v>1417464</v>
      </c>
    </row>
    <row r="1414" spans="1:12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f t="shared" ca="1" si="24"/>
        <v>1092381</v>
      </c>
      <c r="K1414">
        <v>812</v>
      </c>
      <c r="L1414">
        <v>1417464</v>
      </c>
    </row>
    <row r="1415" spans="1:12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f t="shared" ca="1" si="24"/>
        <v>1092381</v>
      </c>
      <c r="K1415">
        <v>813</v>
      </c>
      <c r="L1415">
        <v>1433043</v>
      </c>
    </row>
    <row r="1416" spans="1:12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f t="shared" ca="1" si="24"/>
        <v>1092381</v>
      </c>
      <c r="K1416">
        <v>814</v>
      </c>
      <c r="L1416">
        <v>1462287</v>
      </c>
    </row>
    <row r="1417" spans="1:12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f t="shared" ca="1" si="24"/>
        <v>1092381</v>
      </c>
      <c r="K1417">
        <v>815</v>
      </c>
      <c r="L1417">
        <v>1462287</v>
      </c>
    </row>
    <row r="1418" spans="1:12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f t="shared" ca="1" si="24"/>
        <v>1092381</v>
      </c>
      <c r="K1418">
        <v>816</v>
      </c>
      <c r="L1418">
        <v>1462287</v>
      </c>
    </row>
    <row r="1419" spans="1:12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f t="shared" ca="1" si="24"/>
        <v>1092381</v>
      </c>
      <c r="K1419">
        <v>817</v>
      </c>
      <c r="L1419">
        <v>1462357</v>
      </c>
    </row>
    <row r="1420" spans="1:12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f t="shared" ca="1" si="24"/>
        <v>1092381</v>
      </c>
      <c r="K1420">
        <v>818</v>
      </c>
      <c r="L1420">
        <v>1462357</v>
      </c>
    </row>
    <row r="1421" spans="1:12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f t="shared" ca="1" si="24"/>
        <v>1092381</v>
      </c>
      <c r="K1421">
        <v>819</v>
      </c>
      <c r="L1421">
        <v>1462357</v>
      </c>
    </row>
    <row r="1422" spans="1:12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f t="shared" ca="1" si="24"/>
        <v>1092381</v>
      </c>
      <c r="K1422">
        <v>820</v>
      </c>
      <c r="L1422">
        <v>1462357</v>
      </c>
    </row>
    <row r="1423" spans="1:12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f t="shared" ca="1" si="24"/>
        <v>1092381</v>
      </c>
      <c r="K1423">
        <v>821</v>
      </c>
      <c r="L1423">
        <v>1474068</v>
      </c>
    </row>
    <row r="1424" spans="1:12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f t="shared" ca="1" si="24"/>
        <v>1092381</v>
      </c>
      <c r="K1424">
        <v>822</v>
      </c>
      <c r="L1424">
        <v>1480787</v>
      </c>
    </row>
    <row r="1425" spans="1:12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f t="shared" ca="1" si="24"/>
        <v>1092381</v>
      </c>
      <c r="K1425">
        <v>823</v>
      </c>
      <c r="L1425">
        <v>1503351</v>
      </c>
    </row>
    <row r="1426" spans="1:12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f t="shared" ca="1" si="24"/>
        <v>1092381</v>
      </c>
      <c r="K1426">
        <v>824</v>
      </c>
      <c r="L1426">
        <v>1503351</v>
      </c>
    </row>
    <row r="1427" spans="1:12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f t="shared" ca="1" si="24"/>
        <v>1092381</v>
      </c>
      <c r="K1427">
        <v>825</v>
      </c>
      <c r="L1427">
        <v>1503351</v>
      </c>
    </row>
    <row r="1428" spans="1:12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f t="shared" ca="1" si="24"/>
        <v>1092381</v>
      </c>
      <c r="K1428">
        <v>826</v>
      </c>
      <c r="L1428">
        <v>1503351</v>
      </c>
    </row>
    <row r="1429" spans="1:12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f t="shared" ca="1" si="24"/>
        <v>1092381</v>
      </c>
      <c r="K1429">
        <v>827</v>
      </c>
      <c r="L1429">
        <v>1503351</v>
      </c>
    </row>
    <row r="1430" spans="1:12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f t="shared" ca="1" si="24"/>
        <v>1092381</v>
      </c>
      <c r="K1430">
        <v>828</v>
      </c>
      <c r="L1430">
        <v>1507309</v>
      </c>
    </row>
    <row r="1431" spans="1:12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f t="shared" ca="1" si="24"/>
        <v>1092381</v>
      </c>
      <c r="K1431">
        <v>829</v>
      </c>
      <c r="L1431">
        <v>1539885</v>
      </c>
    </row>
    <row r="1432" spans="1:12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f t="shared" ca="1" si="24"/>
        <v>1092381</v>
      </c>
      <c r="K1432">
        <v>830</v>
      </c>
      <c r="L1432">
        <v>1540041</v>
      </c>
    </row>
    <row r="1433" spans="1:12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f t="shared" ca="1" si="24"/>
        <v>1092381</v>
      </c>
      <c r="K1433">
        <v>831</v>
      </c>
      <c r="L1433">
        <v>1540042</v>
      </c>
    </row>
    <row r="1434" spans="1:12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f t="shared" ca="1" si="24"/>
        <v>1092381</v>
      </c>
      <c r="K1434">
        <v>832</v>
      </c>
      <c r="L1434">
        <v>1597383</v>
      </c>
    </row>
    <row r="1435" spans="1:12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f t="shared" ca="1" si="24"/>
        <v>1092381</v>
      </c>
      <c r="K1435">
        <v>833</v>
      </c>
      <c r="L1435">
        <v>1597383</v>
      </c>
    </row>
    <row r="1436" spans="1:12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f t="shared" ca="1" si="24"/>
        <v>1092381</v>
      </c>
      <c r="K1436">
        <v>834</v>
      </c>
      <c r="L1436">
        <v>1597383</v>
      </c>
    </row>
    <row r="1437" spans="1:12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f t="shared" ca="1" si="24"/>
        <v>1092381</v>
      </c>
      <c r="K1437">
        <v>835</v>
      </c>
      <c r="L1437">
        <v>1597383</v>
      </c>
    </row>
    <row r="1438" spans="1:12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f t="shared" ca="1" si="24"/>
        <v>1092381</v>
      </c>
      <c r="K1438">
        <v>836</v>
      </c>
      <c r="L1438">
        <v>1598011</v>
      </c>
    </row>
    <row r="1439" spans="1:12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f t="shared" ca="1" si="24"/>
        <v>1092381</v>
      </c>
      <c r="K1439">
        <v>837</v>
      </c>
      <c r="L1439">
        <v>1598011</v>
      </c>
    </row>
    <row r="1440" spans="1:12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f t="shared" ca="1" si="24"/>
        <v>1092381</v>
      </c>
      <c r="K1440">
        <v>838</v>
      </c>
      <c r="L1440">
        <v>1598011</v>
      </c>
    </row>
    <row r="1441" spans="1:12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f t="shared" ca="1" si="24"/>
        <v>1092381</v>
      </c>
      <c r="K1441">
        <v>839</v>
      </c>
      <c r="L1441">
        <v>1601281</v>
      </c>
    </row>
    <row r="1442" spans="1:12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f t="shared" ca="1" si="24"/>
        <v>1092381</v>
      </c>
      <c r="K1442">
        <v>840</v>
      </c>
      <c r="L1442">
        <v>1601281</v>
      </c>
    </row>
    <row r="1443" spans="1:12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f t="shared" ca="1" si="24"/>
        <v>1092381</v>
      </c>
      <c r="K1443">
        <v>841</v>
      </c>
      <c r="L1443">
        <v>1601281</v>
      </c>
    </row>
    <row r="1444" spans="1:12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f t="shared" ca="1" si="24"/>
        <v>1092381</v>
      </c>
      <c r="K1444">
        <v>842</v>
      </c>
      <c r="L1444">
        <v>1602288</v>
      </c>
    </row>
    <row r="1445" spans="1:12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f t="shared" ca="1" si="24"/>
        <v>1092381</v>
      </c>
      <c r="K1445">
        <v>843</v>
      </c>
      <c r="L1445">
        <v>1602288</v>
      </c>
    </row>
    <row r="1446" spans="1:12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f t="shared" ca="1" si="24"/>
        <v>1092381</v>
      </c>
      <c r="K1446">
        <v>844</v>
      </c>
      <c r="L1446">
        <v>1602429</v>
      </c>
    </row>
    <row r="1447" spans="1:12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f t="shared" ca="1" si="24"/>
        <v>1092381</v>
      </c>
      <c r="K1447">
        <v>845</v>
      </c>
      <c r="L1447">
        <v>1602429</v>
      </c>
    </row>
    <row r="1448" spans="1:12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f t="shared" ca="1" si="24"/>
        <v>1092381</v>
      </c>
      <c r="K1448">
        <v>846</v>
      </c>
      <c r="L1448">
        <v>1602429</v>
      </c>
    </row>
    <row r="1449" spans="1:12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f t="shared" ca="1" si="24"/>
        <v>1092381</v>
      </c>
      <c r="K1449">
        <v>847</v>
      </c>
      <c r="L1449">
        <v>1603693</v>
      </c>
    </row>
    <row r="1450" spans="1:12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f t="shared" ca="1" si="24"/>
        <v>1092381</v>
      </c>
      <c r="K1450">
        <v>848</v>
      </c>
      <c r="L1450">
        <v>1603693</v>
      </c>
    </row>
    <row r="1451" spans="1:12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f t="shared" ca="1" si="24"/>
        <v>1092381</v>
      </c>
      <c r="K1451">
        <v>849</v>
      </c>
      <c r="L1451">
        <v>1603693</v>
      </c>
    </row>
    <row r="1452" spans="1:12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f t="shared" ca="1" si="24"/>
        <v>1092381</v>
      </c>
      <c r="K1452">
        <v>850</v>
      </c>
      <c r="L1452">
        <v>1603693</v>
      </c>
    </row>
    <row r="1453" spans="1:12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f t="shared" ca="1" si="24"/>
        <v>1092381</v>
      </c>
      <c r="K1453">
        <v>851</v>
      </c>
      <c r="L1453">
        <v>1603693</v>
      </c>
    </row>
    <row r="1454" spans="1:12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f t="shared" ca="1" si="24"/>
        <v>1092381</v>
      </c>
      <c r="K1454">
        <v>852</v>
      </c>
      <c r="L1454">
        <v>1623580</v>
      </c>
    </row>
    <row r="1455" spans="1:12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f t="shared" ca="1" si="24"/>
        <v>1092381</v>
      </c>
      <c r="K1455">
        <v>853</v>
      </c>
      <c r="L1455">
        <v>1623921</v>
      </c>
    </row>
    <row r="1456" spans="1:12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f t="shared" ca="1" si="24"/>
        <v>1092381</v>
      </c>
      <c r="K1456">
        <v>854</v>
      </c>
      <c r="L1456">
        <v>1625606</v>
      </c>
    </row>
    <row r="1457" spans="1:12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f t="shared" ca="1" si="24"/>
        <v>1092381</v>
      </c>
      <c r="K1457">
        <v>855</v>
      </c>
      <c r="L1457">
        <v>1626080</v>
      </c>
    </row>
    <row r="1458" spans="1:12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f t="shared" ca="1" si="24"/>
        <v>1092381</v>
      </c>
      <c r="K1458">
        <v>856</v>
      </c>
      <c r="L1458">
        <v>1626080</v>
      </c>
    </row>
    <row r="1459" spans="1:12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f t="shared" ca="1" si="24"/>
        <v>1092381</v>
      </c>
      <c r="K1459">
        <v>857</v>
      </c>
      <c r="L1459">
        <v>1626080</v>
      </c>
    </row>
    <row r="1460" spans="1:12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f t="shared" ca="1" si="24"/>
        <v>1092381</v>
      </c>
      <c r="K1460">
        <v>858</v>
      </c>
      <c r="L1460">
        <v>1628444</v>
      </c>
    </row>
    <row r="1461" spans="1:12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f t="shared" ca="1" si="24"/>
        <v>1092381</v>
      </c>
      <c r="K1461">
        <v>859</v>
      </c>
      <c r="L1461">
        <v>1628444</v>
      </c>
    </row>
    <row r="1462" spans="1:12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f t="shared" ca="1" si="24"/>
        <v>1092381</v>
      </c>
      <c r="K1462">
        <v>860</v>
      </c>
      <c r="L1462">
        <v>1628444</v>
      </c>
    </row>
    <row r="1463" spans="1:12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f t="shared" ca="1" si="24"/>
        <v>1092381</v>
      </c>
      <c r="K1463">
        <v>861</v>
      </c>
      <c r="L1463">
        <v>1628444</v>
      </c>
    </row>
    <row r="1464" spans="1:12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f t="shared" ca="1" si="24"/>
        <v>1092381</v>
      </c>
      <c r="K1464">
        <v>862</v>
      </c>
      <c r="L1464">
        <v>1628444</v>
      </c>
    </row>
    <row r="1465" spans="1:12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f t="shared" ca="1" si="24"/>
        <v>1092381</v>
      </c>
      <c r="K1465">
        <v>863</v>
      </c>
      <c r="L1465">
        <v>1628444</v>
      </c>
    </row>
    <row r="1466" spans="1:12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f t="shared" ca="1" si="24"/>
        <v>1092381</v>
      </c>
      <c r="K1466">
        <v>864</v>
      </c>
      <c r="L1466">
        <v>1646594</v>
      </c>
    </row>
    <row r="1467" spans="1:12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f t="shared" ca="1" si="24"/>
        <v>1092381</v>
      </c>
      <c r="K1467">
        <v>865</v>
      </c>
      <c r="L1467">
        <v>1646594</v>
      </c>
    </row>
    <row r="1468" spans="1:12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f t="shared" ca="1" si="24"/>
        <v>1092381</v>
      </c>
      <c r="K1468">
        <v>866</v>
      </c>
      <c r="L1468">
        <v>1646594</v>
      </c>
    </row>
    <row r="1469" spans="1:12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f t="shared" ca="1" si="24"/>
        <v>1092381</v>
      </c>
      <c r="K1469">
        <v>867</v>
      </c>
      <c r="L1469">
        <v>1656745</v>
      </c>
    </row>
    <row r="1470" spans="1:12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f t="shared" ca="1" si="24"/>
        <v>1092381</v>
      </c>
      <c r="K1470">
        <v>868</v>
      </c>
      <c r="L1470">
        <v>1656745</v>
      </c>
    </row>
    <row r="1471" spans="1:12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f t="shared" ca="1" si="24"/>
        <v>1092381</v>
      </c>
      <c r="K1471">
        <v>869</v>
      </c>
      <c r="L1471">
        <v>1656745</v>
      </c>
    </row>
    <row r="1472" spans="1:12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f t="shared" ca="1" si="24"/>
        <v>1092381</v>
      </c>
      <c r="K1472">
        <v>870</v>
      </c>
      <c r="L1472">
        <v>1656745</v>
      </c>
    </row>
    <row r="1473" spans="1:12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f t="shared" ca="1" si="24"/>
        <v>1092381</v>
      </c>
      <c r="K1473">
        <v>871</v>
      </c>
      <c r="L1473">
        <v>1656745</v>
      </c>
    </row>
    <row r="1474" spans="1:12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f t="shared" ca="1" si="24"/>
        <v>1092381</v>
      </c>
      <c r="K1474">
        <v>872</v>
      </c>
      <c r="L1474">
        <v>1656745</v>
      </c>
    </row>
    <row r="1475" spans="1:12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f t="shared" ref="J1475:J1538" ca="1" si="25">IF(L1475&lt;VLOOKUP(F1475,$N$1:$U$4,7,FALSE),VLOOKUP(F1475,$N$1:$U$4,7,FALSE),IF(L1475&gt;VLOOKUP(F1475,$N$1:$U$4,8,FALSE),VLOOKUP(F1475,$N$1:$U$4,8,FALSE),L1475))</f>
        <v>1092381</v>
      </c>
      <c r="K1475">
        <v>873</v>
      </c>
      <c r="L1475">
        <v>1658919</v>
      </c>
    </row>
    <row r="1476" spans="1:12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f t="shared" ca="1" si="25"/>
        <v>1092381</v>
      </c>
      <c r="K1476">
        <v>874</v>
      </c>
      <c r="L1476">
        <v>1669655</v>
      </c>
    </row>
    <row r="1477" spans="1:12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f t="shared" ca="1" si="25"/>
        <v>1092381</v>
      </c>
      <c r="K1477">
        <v>875</v>
      </c>
      <c r="L1477">
        <v>1669655</v>
      </c>
    </row>
    <row r="1478" spans="1:12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f t="shared" ca="1" si="25"/>
        <v>1092381</v>
      </c>
      <c r="K1478">
        <v>876</v>
      </c>
      <c r="L1478">
        <v>1787076</v>
      </c>
    </row>
    <row r="1479" spans="1:12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f t="shared" ca="1" si="25"/>
        <v>1092381</v>
      </c>
      <c r="K1479">
        <v>877</v>
      </c>
      <c r="L1479">
        <v>2179803</v>
      </c>
    </row>
    <row r="1480" spans="1:12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f t="shared" ca="1" si="25"/>
        <v>1092381</v>
      </c>
      <c r="K1480">
        <v>878</v>
      </c>
      <c r="L1480">
        <v>2179803</v>
      </c>
    </row>
    <row r="1481" spans="1:12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f t="shared" ca="1" si="25"/>
        <v>1092381</v>
      </c>
      <c r="K1481">
        <v>879</v>
      </c>
      <c r="L1481">
        <v>2196939</v>
      </c>
    </row>
    <row r="1482" spans="1:12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f t="shared" ca="1" si="25"/>
        <v>1092381</v>
      </c>
      <c r="K1482">
        <v>880</v>
      </c>
      <c r="L1482">
        <v>2196939</v>
      </c>
    </row>
    <row r="1483" spans="1:12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f t="shared" ca="1" si="25"/>
        <v>1092381</v>
      </c>
      <c r="K1483">
        <v>881</v>
      </c>
      <c r="L1483">
        <v>2204138</v>
      </c>
    </row>
    <row r="1484" spans="1:12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f t="shared" ca="1" si="25"/>
        <v>1092381</v>
      </c>
      <c r="K1484">
        <v>882</v>
      </c>
      <c r="L1484">
        <v>2231450</v>
      </c>
    </row>
    <row r="1485" spans="1:12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f t="shared" ca="1" si="25"/>
        <v>1092381</v>
      </c>
      <c r="K1485">
        <v>883</v>
      </c>
      <c r="L1485">
        <v>2231450</v>
      </c>
    </row>
    <row r="1486" spans="1:12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f t="shared" ca="1" si="25"/>
        <v>1092381</v>
      </c>
      <c r="K1486">
        <v>884</v>
      </c>
      <c r="L1486">
        <v>2231451</v>
      </c>
    </row>
    <row r="1487" spans="1:12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f t="shared" ca="1" si="25"/>
        <v>34888</v>
      </c>
      <c r="K1487">
        <v>1</v>
      </c>
      <c r="L1487">
        <v>17</v>
      </c>
    </row>
    <row r="1488" spans="1:12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f t="shared" ca="1" si="25"/>
        <v>34888</v>
      </c>
      <c r="K1488">
        <v>2</v>
      </c>
      <c r="L1488">
        <v>17</v>
      </c>
    </row>
    <row r="1489" spans="1:12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f t="shared" ca="1" si="25"/>
        <v>34888</v>
      </c>
      <c r="K1489">
        <v>3</v>
      </c>
      <c r="L1489">
        <v>17</v>
      </c>
    </row>
    <row r="1490" spans="1:12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f t="shared" ca="1" si="25"/>
        <v>34888</v>
      </c>
      <c r="K1490">
        <v>4</v>
      </c>
      <c r="L1490">
        <v>20</v>
      </c>
    </row>
    <row r="1491" spans="1:12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f t="shared" ca="1" si="25"/>
        <v>34888</v>
      </c>
      <c r="K1491">
        <v>5</v>
      </c>
      <c r="L1491">
        <v>20</v>
      </c>
    </row>
    <row r="1492" spans="1:12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f t="shared" ca="1" si="25"/>
        <v>34888</v>
      </c>
      <c r="K1492">
        <v>6</v>
      </c>
      <c r="L1492">
        <v>20</v>
      </c>
    </row>
    <row r="1493" spans="1:12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f t="shared" ca="1" si="25"/>
        <v>34888</v>
      </c>
      <c r="K1493">
        <v>7</v>
      </c>
      <c r="L1493">
        <v>34</v>
      </c>
    </row>
    <row r="1494" spans="1:12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f t="shared" ca="1" si="25"/>
        <v>34888</v>
      </c>
      <c r="K1494">
        <v>8</v>
      </c>
      <c r="L1494">
        <v>34</v>
      </c>
    </row>
    <row r="1495" spans="1:12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f t="shared" ca="1" si="25"/>
        <v>34888</v>
      </c>
      <c r="K1495">
        <v>9</v>
      </c>
      <c r="L1495">
        <v>41</v>
      </c>
    </row>
    <row r="1496" spans="1:12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f t="shared" ca="1" si="25"/>
        <v>34888</v>
      </c>
      <c r="K1496">
        <v>10</v>
      </c>
      <c r="L1496">
        <v>66</v>
      </c>
    </row>
    <row r="1497" spans="1:12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f t="shared" ca="1" si="25"/>
        <v>34888</v>
      </c>
      <c r="K1497">
        <v>11</v>
      </c>
      <c r="L1497">
        <v>300</v>
      </c>
    </row>
    <row r="1498" spans="1:12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f t="shared" ca="1" si="25"/>
        <v>34888</v>
      </c>
      <c r="K1498">
        <v>12</v>
      </c>
      <c r="L1498">
        <v>500</v>
      </c>
    </row>
    <row r="1499" spans="1:12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f t="shared" ca="1" si="25"/>
        <v>34888</v>
      </c>
      <c r="K1499">
        <v>13</v>
      </c>
      <c r="L1499">
        <v>500</v>
      </c>
    </row>
    <row r="1500" spans="1:12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f t="shared" ca="1" si="25"/>
        <v>34888</v>
      </c>
      <c r="K1500">
        <v>14</v>
      </c>
      <c r="L1500">
        <v>500</v>
      </c>
    </row>
    <row r="1501" spans="1:12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f t="shared" ca="1" si="25"/>
        <v>34888</v>
      </c>
      <c r="K1501">
        <v>15</v>
      </c>
      <c r="L1501">
        <v>1000</v>
      </c>
    </row>
    <row r="1502" spans="1:12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 s="5">
        <f t="shared" ca="1" si="25"/>
        <v>34888</v>
      </c>
      <c r="K1502">
        <v>16</v>
      </c>
      <c r="L1502">
        <v>1079</v>
      </c>
    </row>
    <row r="1503" spans="1:12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 s="5">
        <f t="shared" ca="1" si="25"/>
        <v>34888</v>
      </c>
      <c r="K1503">
        <v>17</v>
      </c>
      <c r="L1503">
        <v>1349</v>
      </c>
    </row>
    <row r="1504" spans="1:12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 s="5">
        <f t="shared" ca="1" si="25"/>
        <v>34888</v>
      </c>
      <c r="K1504">
        <v>18</v>
      </c>
      <c r="L1504">
        <v>1349</v>
      </c>
    </row>
    <row r="1505" spans="1:12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 s="5">
        <f t="shared" ca="1" si="25"/>
        <v>34888</v>
      </c>
      <c r="K1505">
        <v>19</v>
      </c>
      <c r="L1505">
        <v>1349</v>
      </c>
    </row>
    <row r="1506" spans="1:12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 s="5">
        <f t="shared" ca="1" si="25"/>
        <v>34888</v>
      </c>
      <c r="K1506">
        <v>20</v>
      </c>
      <c r="L1506">
        <v>1629</v>
      </c>
    </row>
    <row r="1507" spans="1:12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 s="5">
        <f t="shared" ca="1" si="25"/>
        <v>34888</v>
      </c>
      <c r="K1507">
        <v>21</v>
      </c>
      <c r="L1507">
        <v>1700</v>
      </c>
    </row>
    <row r="1508" spans="1:12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 s="5">
        <f t="shared" ca="1" si="25"/>
        <v>34888</v>
      </c>
      <c r="K1508">
        <v>22</v>
      </c>
      <c r="L1508">
        <v>4000</v>
      </c>
    </row>
    <row r="1509" spans="1:12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 s="5">
        <f t="shared" ca="1" si="25"/>
        <v>34888</v>
      </c>
      <c r="K1509">
        <v>23</v>
      </c>
      <c r="L1509">
        <v>4000</v>
      </c>
    </row>
    <row r="1510" spans="1:12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 s="5">
        <f t="shared" ca="1" si="25"/>
        <v>34888</v>
      </c>
      <c r="K1510">
        <v>24</v>
      </c>
      <c r="L1510">
        <v>4000</v>
      </c>
    </row>
    <row r="1511" spans="1:12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 s="5">
        <f t="shared" ca="1" si="25"/>
        <v>34888</v>
      </c>
      <c r="K1511">
        <v>25</v>
      </c>
      <c r="L1511">
        <v>5000</v>
      </c>
    </row>
    <row r="1512" spans="1:12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 s="5">
        <f t="shared" ca="1" si="25"/>
        <v>34888</v>
      </c>
      <c r="K1512">
        <v>26</v>
      </c>
      <c r="L1512">
        <v>5220</v>
      </c>
    </row>
    <row r="1513" spans="1:12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 s="5">
        <f t="shared" ca="1" si="25"/>
        <v>34888</v>
      </c>
      <c r="K1513">
        <v>27</v>
      </c>
      <c r="L1513">
        <v>5220</v>
      </c>
    </row>
    <row r="1514" spans="1:12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 s="5">
        <f t="shared" ca="1" si="25"/>
        <v>34888</v>
      </c>
      <c r="K1514">
        <v>28</v>
      </c>
      <c r="L1514">
        <v>5220</v>
      </c>
    </row>
    <row r="1515" spans="1:12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 s="5">
        <f t="shared" ca="1" si="25"/>
        <v>34888</v>
      </c>
      <c r="K1515">
        <v>29</v>
      </c>
      <c r="L1515">
        <v>5955</v>
      </c>
    </row>
    <row r="1516" spans="1:12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 s="5">
        <f t="shared" ca="1" si="25"/>
        <v>34888</v>
      </c>
      <c r="K1516">
        <v>30</v>
      </c>
      <c r="L1516">
        <v>5955</v>
      </c>
    </row>
    <row r="1517" spans="1:12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 s="5">
        <f t="shared" ca="1" si="25"/>
        <v>34888</v>
      </c>
      <c r="K1517">
        <v>31</v>
      </c>
      <c r="L1517">
        <v>5955</v>
      </c>
    </row>
    <row r="1518" spans="1:12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 s="5">
        <f t="shared" ca="1" si="25"/>
        <v>34888</v>
      </c>
      <c r="K1518">
        <v>32</v>
      </c>
      <c r="L1518">
        <v>5955</v>
      </c>
    </row>
    <row r="1519" spans="1:12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 s="5">
        <f t="shared" ca="1" si="25"/>
        <v>34888</v>
      </c>
      <c r="K1519">
        <v>33</v>
      </c>
      <c r="L1519">
        <v>5955</v>
      </c>
    </row>
    <row r="1520" spans="1:12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 s="5">
        <f t="shared" ca="1" si="25"/>
        <v>34888</v>
      </c>
      <c r="K1520">
        <v>34</v>
      </c>
      <c r="L1520">
        <v>5955</v>
      </c>
    </row>
    <row r="1521" spans="1:12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 s="5">
        <f t="shared" ca="1" si="25"/>
        <v>34888</v>
      </c>
      <c r="K1521">
        <v>35</v>
      </c>
      <c r="L1521">
        <v>5955</v>
      </c>
    </row>
    <row r="1522" spans="1:12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 s="5">
        <f t="shared" ca="1" si="25"/>
        <v>34888</v>
      </c>
      <c r="K1522">
        <v>36</v>
      </c>
      <c r="L1522">
        <v>5955</v>
      </c>
    </row>
    <row r="1523" spans="1:12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 s="5">
        <f t="shared" ca="1" si="25"/>
        <v>34888</v>
      </c>
      <c r="K1523">
        <v>37</v>
      </c>
      <c r="L1523">
        <v>5955</v>
      </c>
    </row>
    <row r="1524" spans="1:12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 s="5">
        <f t="shared" ca="1" si="25"/>
        <v>34888</v>
      </c>
      <c r="K1524">
        <v>38</v>
      </c>
      <c r="L1524">
        <v>6937</v>
      </c>
    </row>
    <row r="1525" spans="1:12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 s="5">
        <f t="shared" ca="1" si="25"/>
        <v>34888</v>
      </c>
      <c r="K1525">
        <v>39</v>
      </c>
      <c r="L1525">
        <v>6937</v>
      </c>
    </row>
    <row r="1526" spans="1:12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 s="5">
        <f t="shared" ca="1" si="25"/>
        <v>34888</v>
      </c>
      <c r="K1526">
        <v>40</v>
      </c>
      <c r="L1526">
        <v>6937</v>
      </c>
    </row>
    <row r="1527" spans="1:12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 s="5">
        <f t="shared" ca="1" si="25"/>
        <v>34888</v>
      </c>
      <c r="K1527">
        <v>41</v>
      </c>
      <c r="L1527">
        <v>9061</v>
      </c>
    </row>
    <row r="1528" spans="1:12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 s="5">
        <f t="shared" ca="1" si="25"/>
        <v>34888</v>
      </c>
      <c r="K1528">
        <v>42</v>
      </c>
      <c r="L1528">
        <v>9061</v>
      </c>
    </row>
    <row r="1529" spans="1:12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 s="5">
        <f t="shared" ca="1" si="25"/>
        <v>34888</v>
      </c>
      <c r="K1529">
        <v>43</v>
      </c>
      <c r="L1529">
        <v>9061</v>
      </c>
    </row>
    <row r="1530" spans="1:12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 s="5">
        <f t="shared" ca="1" si="25"/>
        <v>34888</v>
      </c>
      <c r="K1530">
        <v>44</v>
      </c>
      <c r="L1530">
        <v>10000</v>
      </c>
    </row>
    <row r="1531" spans="1:12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 s="5">
        <f t="shared" ca="1" si="25"/>
        <v>34888</v>
      </c>
      <c r="K1531">
        <v>45</v>
      </c>
      <c r="L1531">
        <v>11005</v>
      </c>
    </row>
    <row r="1532" spans="1:12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 s="5">
        <f t="shared" ca="1" si="25"/>
        <v>34888</v>
      </c>
      <c r="K1532">
        <v>46</v>
      </c>
      <c r="L1532">
        <v>11005</v>
      </c>
    </row>
    <row r="1533" spans="1:12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 s="5">
        <f t="shared" ca="1" si="25"/>
        <v>34888</v>
      </c>
      <c r="K1533">
        <v>47</v>
      </c>
      <c r="L1533">
        <v>11025</v>
      </c>
    </row>
    <row r="1534" spans="1:12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 s="5">
        <f t="shared" ca="1" si="25"/>
        <v>34888</v>
      </c>
      <c r="K1534">
        <v>48</v>
      </c>
      <c r="L1534">
        <v>12391</v>
      </c>
    </row>
    <row r="1535" spans="1:12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 s="5">
        <f t="shared" ca="1" si="25"/>
        <v>34888</v>
      </c>
      <c r="K1535">
        <v>49</v>
      </c>
      <c r="L1535">
        <v>15100</v>
      </c>
    </row>
    <row r="1536" spans="1:12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 s="5">
        <f t="shared" ca="1" si="25"/>
        <v>34888</v>
      </c>
      <c r="K1536">
        <v>50</v>
      </c>
      <c r="L1536">
        <v>15100</v>
      </c>
    </row>
    <row r="1537" spans="1:12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 s="5">
        <f t="shared" ca="1" si="25"/>
        <v>34888</v>
      </c>
      <c r="K1537">
        <v>51</v>
      </c>
      <c r="L1537">
        <v>15100</v>
      </c>
    </row>
    <row r="1538" spans="1:12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 s="5">
        <f t="shared" ca="1" si="25"/>
        <v>34888</v>
      </c>
      <c r="K1538">
        <v>52</v>
      </c>
      <c r="L1538">
        <v>15100</v>
      </c>
    </row>
    <row r="1539" spans="1:12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 s="5">
        <f t="shared" ref="J1539:J1602" ca="1" si="26">IF(L1539&lt;VLOOKUP(F1539,$N$1:$U$4,7,FALSE),VLOOKUP(F1539,$N$1:$U$4,7,FALSE),IF(L1539&gt;VLOOKUP(F1539,$N$1:$U$4,8,FALSE),VLOOKUP(F1539,$N$1:$U$4,8,FALSE),L1539))</f>
        <v>34888</v>
      </c>
      <c r="K1539">
        <v>53</v>
      </c>
      <c r="L1539">
        <v>15391</v>
      </c>
    </row>
    <row r="1540" spans="1:12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 s="5">
        <f t="shared" ca="1" si="26"/>
        <v>34888</v>
      </c>
      <c r="K1540">
        <v>54</v>
      </c>
      <c r="L1540">
        <v>15474</v>
      </c>
    </row>
    <row r="1541" spans="1:12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 s="5">
        <f t="shared" ca="1" si="26"/>
        <v>34888</v>
      </c>
      <c r="K1541">
        <v>55</v>
      </c>
      <c r="L1541">
        <v>15474</v>
      </c>
    </row>
    <row r="1542" spans="1:12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 s="5">
        <f t="shared" ca="1" si="26"/>
        <v>34888</v>
      </c>
      <c r="K1542">
        <v>56</v>
      </c>
      <c r="L1542">
        <v>15474</v>
      </c>
    </row>
    <row r="1543" spans="1:12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 s="5">
        <f t="shared" ca="1" si="26"/>
        <v>34888</v>
      </c>
      <c r="K1543">
        <v>57</v>
      </c>
      <c r="L1543">
        <v>15474</v>
      </c>
    </row>
    <row r="1544" spans="1:12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 s="5">
        <f t="shared" ca="1" si="26"/>
        <v>34888</v>
      </c>
      <c r="K1544">
        <v>58</v>
      </c>
      <c r="L1544">
        <v>15673</v>
      </c>
    </row>
    <row r="1545" spans="1:12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 s="5">
        <f t="shared" ca="1" si="26"/>
        <v>34888</v>
      </c>
      <c r="K1545">
        <v>59</v>
      </c>
      <c r="L1545">
        <v>15673</v>
      </c>
    </row>
    <row r="1546" spans="1:12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 s="5">
        <f t="shared" ca="1" si="26"/>
        <v>34888</v>
      </c>
      <c r="K1546">
        <v>60</v>
      </c>
      <c r="L1546">
        <v>15673</v>
      </c>
    </row>
    <row r="1547" spans="1:12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 s="5">
        <f t="shared" ca="1" si="26"/>
        <v>34888</v>
      </c>
      <c r="K1547">
        <v>61</v>
      </c>
      <c r="L1547">
        <v>15673</v>
      </c>
    </row>
    <row r="1548" spans="1:12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 s="5">
        <f t="shared" ca="1" si="26"/>
        <v>34888</v>
      </c>
      <c r="K1548">
        <v>62</v>
      </c>
      <c r="L1548">
        <v>20579</v>
      </c>
    </row>
    <row r="1549" spans="1:12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 s="5">
        <f t="shared" ca="1" si="26"/>
        <v>34888</v>
      </c>
      <c r="K1549">
        <v>63</v>
      </c>
      <c r="L1549">
        <v>21549</v>
      </c>
    </row>
    <row r="1550" spans="1:12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 s="5">
        <f t="shared" ca="1" si="26"/>
        <v>34888</v>
      </c>
      <c r="K1550">
        <v>64</v>
      </c>
      <c r="L1550">
        <v>21549</v>
      </c>
    </row>
    <row r="1551" spans="1:12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 s="5">
        <f t="shared" ca="1" si="26"/>
        <v>34888</v>
      </c>
      <c r="K1551">
        <v>65</v>
      </c>
      <c r="L1551">
        <v>21549</v>
      </c>
    </row>
    <row r="1552" spans="1:12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 s="5">
        <f t="shared" ca="1" si="26"/>
        <v>34888</v>
      </c>
      <c r="K1552">
        <v>66</v>
      </c>
      <c r="L1552">
        <v>21549</v>
      </c>
    </row>
    <row r="1553" spans="1:12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 s="5">
        <f t="shared" ca="1" si="26"/>
        <v>34888</v>
      </c>
      <c r="K1553">
        <v>67</v>
      </c>
      <c r="L1553">
        <v>21549</v>
      </c>
    </row>
    <row r="1554" spans="1:12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 s="5">
        <f t="shared" ca="1" si="26"/>
        <v>34888</v>
      </c>
      <c r="K1554">
        <v>68</v>
      </c>
      <c r="L1554">
        <v>22027</v>
      </c>
    </row>
    <row r="1555" spans="1:12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 s="5">
        <f t="shared" ca="1" si="26"/>
        <v>34888</v>
      </c>
      <c r="K1555">
        <v>69</v>
      </c>
      <c r="L1555">
        <v>22380</v>
      </c>
    </row>
    <row r="1556" spans="1:12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 s="5">
        <f t="shared" ca="1" si="26"/>
        <v>34888</v>
      </c>
      <c r="K1556">
        <v>70</v>
      </c>
      <c r="L1556">
        <v>22660</v>
      </c>
    </row>
    <row r="1557" spans="1:12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 s="5">
        <f t="shared" ca="1" si="26"/>
        <v>34888</v>
      </c>
      <c r="K1557">
        <v>71</v>
      </c>
      <c r="L1557">
        <v>22660</v>
      </c>
    </row>
    <row r="1558" spans="1:12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 s="5">
        <f t="shared" ca="1" si="26"/>
        <v>34888</v>
      </c>
      <c r="K1558">
        <v>72</v>
      </c>
      <c r="L1558">
        <v>22999</v>
      </c>
    </row>
    <row r="1559" spans="1:12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 s="5">
        <f t="shared" ca="1" si="26"/>
        <v>34888</v>
      </c>
      <c r="K1559">
        <v>73</v>
      </c>
      <c r="L1559">
        <v>22999</v>
      </c>
    </row>
    <row r="1560" spans="1:12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 s="5">
        <f t="shared" ca="1" si="26"/>
        <v>34888</v>
      </c>
      <c r="K1560">
        <v>74</v>
      </c>
      <c r="L1560">
        <v>23566</v>
      </c>
    </row>
    <row r="1561" spans="1:12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 s="5">
        <f t="shared" ca="1" si="26"/>
        <v>34888</v>
      </c>
      <c r="K1561">
        <v>75</v>
      </c>
      <c r="L1561">
        <v>23933</v>
      </c>
    </row>
    <row r="1562" spans="1:12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 s="5">
        <f t="shared" ca="1" si="26"/>
        <v>34888</v>
      </c>
      <c r="K1562">
        <v>76</v>
      </c>
      <c r="L1562">
        <v>25000</v>
      </c>
    </row>
    <row r="1563" spans="1:12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 s="5">
        <f t="shared" ca="1" si="26"/>
        <v>34888</v>
      </c>
      <c r="K1563">
        <v>77</v>
      </c>
      <c r="L1563">
        <v>27700</v>
      </c>
    </row>
    <row r="1564" spans="1:12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 s="5">
        <f t="shared" ca="1" si="26"/>
        <v>34888</v>
      </c>
      <c r="K1564">
        <v>78</v>
      </c>
      <c r="L1564">
        <v>27843</v>
      </c>
    </row>
    <row r="1565" spans="1:12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 s="5">
        <f t="shared" ca="1" si="26"/>
        <v>34888</v>
      </c>
      <c r="K1565">
        <v>79</v>
      </c>
      <c r="L1565">
        <v>27843</v>
      </c>
    </row>
    <row r="1566" spans="1:12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 s="5">
        <f t="shared" ca="1" si="26"/>
        <v>34888</v>
      </c>
      <c r="K1566">
        <v>80</v>
      </c>
      <c r="L1566">
        <v>27843</v>
      </c>
    </row>
    <row r="1567" spans="1:12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 s="5">
        <f t="shared" ca="1" si="26"/>
        <v>34888</v>
      </c>
      <c r="K1567">
        <v>81</v>
      </c>
      <c r="L1567">
        <v>27975</v>
      </c>
    </row>
    <row r="1568" spans="1:12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 s="5">
        <f t="shared" ca="1" si="26"/>
        <v>34888</v>
      </c>
      <c r="K1568">
        <v>82</v>
      </c>
      <c r="L1568">
        <v>28033</v>
      </c>
    </row>
    <row r="1569" spans="1:12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 s="5">
        <f t="shared" ca="1" si="26"/>
        <v>34888</v>
      </c>
      <c r="K1569">
        <v>83</v>
      </c>
      <c r="L1569">
        <v>28033</v>
      </c>
    </row>
    <row r="1570" spans="1:12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 s="5">
        <f t="shared" ca="1" si="26"/>
        <v>34888</v>
      </c>
      <c r="K1570">
        <v>84</v>
      </c>
      <c r="L1570">
        <v>28060</v>
      </c>
    </row>
    <row r="1571" spans="1:12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 s="5">
        <f t="shared" ca="1" si="26"/>
        <v>34888</v>
      </c>
      <c r="K1571">
        <v>85</v>
      </c>
      <c r="L1571">
        <v>28060</v>
      </c>
    </row>
    <row r="1572" spans="1:12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 s="5">
        <f t="shared" ca="1" si="26"/>
        <v>34888</v>
      </c>
      <c r="K1572">
        <v>86</v>
      </c>
      <c r="L1572">
        <v>28060</v>
      </c>
    </row>
    <row r="1573" spans="1:12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 s="5">
        <f t="shared" ca="1" si="26"/>
        <v>34888</v>
      </c>
      <c r="K1573">
        <v>87</v>
      </c>
      <c r="L1573">
        <v>28853</v>
      </c>
    </row>
    <row r="1574" spans="1:12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 s="5">
        <f t="shared" ca="1" si="26"/>
        <v>34888</v>
      </c>
      <c r="K1574">
        <v>88</v>
      </c>
      <c r="L1574">
        <v>28875</v>
      </c>
    </row>
    <row r="1575" spans="1:12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 s="5">
        <f t="shared" ca="1" si="26"/>
        <v>34888</v>
      </c>
      <c r="K1575">
        <v>89</v>
      </c>
      <c r="L1575">
        <v>28875</v>
      </c>
    </row>
    <row r="1576" spans="1:12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 s="5">
        <f t="shared" ca="1" si="26"/>
        <v>34888</v>
      </c>
      <c r="K1576">
        <v>90</v>
      </c>
      <c r="L1576">
        <v>29600</v>
      </c>
    </row>
    <row r="1577" spans="1:12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 s="5">
        <f t="shared" ca="1" si="26"/>
        <v>34888</v>
      </c>
      <c r="K1577">
        <v>91</v>
      </c>
      <c r="L1577">
        <v>29600</v>
      </c>
    </row>
    <row r="1578" spans="1:12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 s="5">
        <f t="shared" ca="1" si="26"/>
        <v>34888</v>
      </c>
      <c r="K1578">
        <v>92</v>
      </c>
      <c r="L1578">
        <v>30700</v>
      </c>
    </row>
    <row r="1579" spans="1:12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 s="5">
        <f t="shared" ca="1" si="26"/>
        <v>34888</v>
      </c>
      <c r="K1579">
        <v>93</v>
      </c>
      <c r="L1579">
        <v>31714</v>
      </c>
    </row>
    <row r="1580" spans="1:12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 s="5">
        <f t="shared" ca="1" si="26"/>
        <v>34888</v>
      </c>
      <c r="K1580">
        <v>94</v>
      </c>
      <c r="L1580">
        <v>32149</v>
      </c>
    </row>
    <row r="1581" spans="1:12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 s="5">
        <f t="shared" ca="1" si="26"/>
        <v>34888</v>
      </c>
      <c r="K1581">
        <v>95</v>
      </c>
      <c r="L1581">
        <v>32234</v>
      </c>
    </row>
    <row r="1582" spans="1:12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 s="5">
        <f t="shared" ca="1" si="26"/>
        <v>34888</v>
      </c>
      <c r="K1582">
        <v>96</v>
      </c>
      <c r="L1582">
        <v>32234</v>
      </c>
    </row>
    <row r="1583" spans="1:12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 s="5">
        <f t="shared" ca="1" si="26"/>
        <v>34888</v>
      </c>
      <c r="K1583">
        <v>97</v>
      </c>
      <c r="L1583">
        <v>33489</v>
      </c>
    </row>
    <row r="1584" spans="1:12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 s="5">
        <f t="shared" ca="1" si="26"/>
        <v>34888</v>
      </c>
      <c r="K1584">
        <v>98</v>
      </c>
      <c r="L1584">
        <v>33499</v>
      </c>
    </row>
    <row r="1585" spans="1:12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 s="5">
        <f t="shared" ca="1" si="26"/>
        <v>34888</v>
      </c>
      <c r="K1585">
        <v>99</v>
      </c>
      <c r="L1585">
        <v>33952</v>
      </c>
    </row>
    <row r="1586" spans="1:12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 s="5">
        <f t="shared" ca="1" si="26"/>
        <v>34888</v>
      </c>
      <c r="K1586">
        <v>100</v>
      </c>
      <c r="L1586">
        <v>34888</v>
      </c>
    </row>
    <row r="1587" spans="1:12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 s="5">
        <f t="shared" ca="1" si="26"/>
        <v>34888</v>
      </c>
      <c r="K1587">
        <v>101</v>
      </c>
      <c r="L1587">
        <v>34888</v>
      </c>
    </row>
    <row r="1588" spans="1:12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 s="5">
        <f t="shared" ca="1" si="26"/>
        <v>34888</v>
      </c>
      <c r="K1588">
        <v>102</v>
      </c>
      <c r="L1588">
        <v>34888</v>
      </c>
    </row>
    <row r="1589" spans="1:12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 s="5">
        <f t="shared" ca="1" si="26"/>
        <v>34888</v>
      </c>
      <c r="K1589">
        <v>103</v>
      </c>
      <c r="L1589">
        <v>34888</v>
      </c>
    </row>
    <row r="1590" spans="1:12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 s="5">
        <f t="shared" ca="1" si="26"/>
        <v>34932</v>
      </c>
      <c r="K1590">
        <v>104</v>
      </c>
      <c r="L1590">
        <v>34932</v>
      </c>
    </row>
    <row r="1591" spans="1:12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 s="5">
        <f t="shared" ca="1" si="26"/>
        <v>37000</v>
      </c>
      <c r="K1591">
        <v>105</v>
      </c>
      <c r="L1591">
        <v>37000</v>
      </c>
    </row>
    <row r="1592" spans="1:12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 s="5">
        <f t="shared" ca="1" si="26"/>
        <v>38551</v>
      </c>
      <c r="K1592">
        <v>106</v>
      </c>
      <c r="L1592">
        <v>38551</v>
      </c>
    </row>
    <row r="1593" spans="1:12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 s="5">
        <f t="shared" ca="1" si="26"/>
        <v>38551</v>
      </c>
      <c r="K1593">
        <v>107</v>
      </c>
      <c r="L1593">
        <v>38551</v>
      </c>
    </row>
    <row r="1594" spans="1:12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 s="5">
        <f t="shared" ca="1" si="26"/>
        <v>38591</v>
      </c>
      <c r="K1594">
        <v>108</v>
      </c>
      <c r="L1594">
        <v>38591</v>
      </c>
    </row>
    <row r="1595" spans="1:12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 s="5">
        <f t="shared" ca="1" si="26"/>
        <v>39038</v>
      </c>
      <c r="K1595">
        <v>109</v>
      </c>
      <c r="L1595">
        <v>39038</v>
      </c>
    </row>
    <row r="1596" spans="1:12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 s="5">
        <f t="shared" ca="1" si="26"/>
        <v>40405</v>
      </c>
      <c r="K1596">
        <v>110</v>
      </c>
      <c r="L1596">
        <v>40405</v>
      </c>
    </row>
    <row r="1597" spans="1:12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 s="5">
        <f t="shared" ca="1" si="26"/>
        <v>40405</v>
      </c>
      <c r="K1597">
        <v>111</v>
      </c>
      <c r="L1597">
        <v>40405</v>
      </c>
    </row>
    <row r="1598" spans="1:12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 s="5">
        <f t="shared" ca="1" si="26"/>
        <v>40673</v>
      </c>
      <c r="K1598">
        <v>112</v>
      </c>
      <c r="L1598">
        <v>40673</v>
      </c>
    </row>
    <row r="1599" spans="1:12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 s="5">
        <f t="shared" ca="1" si="26"/>
        <v>40673</v>
      </c>
      <c r="K1599">
        <v>113</v>
      </c>
      <c r="L1599">
        <v>40673</v>
      </c>
    </row>
    <row r="1600" spans="1:12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 s="5">
        <f t="shared" ca="1" si="26"/>
        <v>40673</v>
      </c>
      <c r="K1600">
        <v>114</v>
      </c>
      <c r="L1600">
        <v>40673</v>
      </c>
    </row>
    <row r="1601" spans="1:12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 s="5">
        <f t="shared" ca="1" si="26"/>
        <v>40673</v>
      </c>
      <c r="K1601">
        <v>115</v>
      </c>
      <c r="L1601">
        <v>40673</v>
      </c>
    </row>
    <row r="1602" spans="1:12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 s="5">
        <f t="shared" ca="1" si="26"/>
        <v>40687</v>
      </c>
      <c r="K1602">
        <v>116</v>
      </c>
      <c r="L1602">
        <v>40687</v>
      </c>
    </row>
    <row r="1603" spans="1:12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 s="5">
        <f t="shared" ref="J1603:J1666" ca="1" si="27">IF(L1603&lt;VLOOKUP(F1603,$N$1:$U$4,7,FALSE),VLOOKUP(F1603,$N$1:$U$4,7,FALSE),IF(L1603&gt;VLOOKUP(F1603,$N$1:$U$4,8,FALSE),VLOOKUP(F1603,$N$1:$U$4,8,FALSE),L1603))</f>
        <v>40687</v>
      </c>
      <c r="K1603">
        <v>117</v>
      </c>
      <c r="L1603">
        <v>40687</v>
      </c>
    </row>
    <row r="1604" spans="1:12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 s="5">
        <f t="shared" ca="1" si="27"/>
        <v>40687</v>
      </c>
      <c r="K1604">
        <v>118</v>
      </c>
      <c r="L1604">
        <v>40687</v>
      </c>
    </row>
    <row r="1605" spans="1:12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 s="5">
        <f t="shared" ca="1" si="27"/>
        <v>40728</v>
      </c>
      <c r="K1605">
        <v>119</v>
      </c>
      <c r="L1605">
        <v>40728</v>
      </c>
    </row>
    <row r="1606" spans="1:12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 s="5">
        <f t="shared" ca="1" si="27"/>
        <v>40728</v>
      </c>
      <c r="K1606">
        <v>120</v>
      </c>
      <c r="L1606">
        <v>40728</v>
      </c>
    </row>
    <row r="1607" spans="1:12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 s="5">
        <f t="shared" ca="1" si="27"/>
        <v>40728</v>
      </c>
      <c r="K1607">
        <v>121</v>
      </c>
      <c r="L1607">
        <v>40728</v>
      </c>
    </row>
    <row r="1608" spans="1:12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 s="5">
        <f t="shared" ca="1" si="27"/>
        <v>41381</v>
      </c>
      <c r="K1608">
        <v>122</v>
      </c>
      <c r="L1608">
        <v>41381</v>
      </c>
    </row>
    <row r="1609" spans="1:12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 s="5">
        <f t="shared" ca="1" si="27"/>
        <v>42380</v>
      </c>
      <c r="K1609">
        <v>123</v>
      </c>
      <c r="L1609">
        <v>42380</v>
      </c>
    </row>
    <row r="1610" spans="1:12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 s="5">
        <f t="shared" ca="1" si="27"/>
        <v>42380</v>
      </c>
      <c r="K1610">
        <v>124</v>
      </c>
      <c r="L1610">
        <v>42380</v>
      </c>
    </row>
    <row r="1611" spans="1:12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 s="5">
        <f t="shared" ca="1" si="27"/>
        <v>42380</v>
      </c>
      <c r="K1611">
        <v>125</v>
      </c>
      <c r="L1611">
        <v>42380</v>
      </c>
    </row>
    <row r="1612" spans="1:12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 s="5">
        <f t="shared" ca="1" si="27"/>
        <v>42380</v>
      </c>
      <c r="K1612">
        <v>126</v>
      </c>
      <c r="L1612">
        <v>42380</v>
      </c>
    </row>
    <row r="1613" spans="1:12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 s="5">
        <f t="shared" ca="1" si="27"/>
        <v>42512</v>
      </c>
      <c r="K1613">
        <v>127</v>
      </c>
      <c r="L1613">
        <v>42512</v>
      </c>
    </row>
    <row r="1614" spans="1:12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 s="5">
        <f t="shared" ca="1" si="27"/>
        <v>42539</v>
      </c>
      <c r="K1614">
        <v>128</v>
      </c>
      <c r="L1614">
        <v>42539</v>
      </c>
    </row>
    <row r="1615" spans="1:12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 s="5">
        <f t="shared" ca="1" si="27"/>
        <v>42926</v>
      </c>
      <c r="K1615">
        <v>129</v>
      </c>
      <c r="L1615">
        <v>42926</v>
      </c>
    </row>
    <row r="1616" spans="1:12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 s="5">
        <f t="shared" ca="1" si="27"/>
        <v>42926</v>
      </c>
      <c r="K1616">
        <v>130</v>
      </c>
      <c r="L1616">
        <v>42926</v>
      </c>
    </row>
    <row r="1617" spans="1:12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 s="5">
        <f t="shared" ca="1" si="27"/>
        <v>42926</v>
      </c>
      <c r="K1617">
        <v>131</v>
      </c>
      <c r="L1617">
        <v>42926</v>
      </c>
    </row>
    <row r="1618" spans="1:12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 s="5">
        <f t="shared" ca="1" si="27"/>
        <v>42926</v>
      </c>
      <c r="K1618">
        <v>132</v>
      </c>
      <c r="L1618">
        <v>42926</v>
      </c>
    </row>
    <row r="1619" spans="1:12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 s="5">
        <f t="shared" ca="1" si="27"/>
        <v>43412</v>
      </c>
      <c r="K1619">
        <v>133</v>
      </c>
      <c r="L1619">
        <v>43412</v>
      </c>
    </row>
    <row r="1620" spans="1:12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 s="5">
        <f t="shared" ca="1" si="27"/>
        <v>43721</v>
      </c>
      <c r="K1620">
        <v>134</v>
      </c>
      <c r="L1620">
        <v>43721</v>
      </c>
    </row>
    <row r="1621" spans="1:12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 s="5">
        <f t="shared" ca="1" si="27"/>
        <v>44322</v>
      </c>
      <c r="K1621">
        <v>135</v>
      </c>
      <c r="L1621">
        <v>44322</v>
      </c>
    </row>
    <row r="1622" spans="1:12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 s="5">
        <f t="shared" ca="1" si="27"/>
        <v>45487</v>
      </c>
      <c r="K1622">
        <v>136</v>
      </c>
      <c r="L1622">
        <v>45487</v>
      </c>
    </row>
    <row r="1623" spans="1:12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 s="5">
        <f t="shared" ca="1" si="27"/>
        <v>45487</v>
      </c>
      <c r="K1623">
        <v>137</v>
      </c>
      <c r="L1623">
        <v>45487</v>
      </c>
    </row>
    <row r="1624" spans="1:12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 s="5">
        <f t="shared" ca="1" si="27"/>
        <v>45526</v>
      </c>
      <c r="K1624">
        <v>138</v>
      </c>
      <c r="L1624">
        <v>45526</v>
      </c>
    </row>
    <row r="1625" spans="1:12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 s="5">
        <f t="shared" ca="1" si="27"/>
        <v>45971</v>
      </c>
      <c r="K1625">
        <v>139</v>
      </c>
      <c r="L1625">
        <v>45971</v>
      </c>
    </row>
    <row r="1626" spans="1:12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 s="5">
        <f t="shared" ca="1" si="27"/>
        <v>46638</v>
      </c>
      <c r="K1626">
        <v>140</v>
      </c>
      <c r="L1626">
        <v>46638</v>
      </c>
    </row>
    <row r="1627" spans="1:12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 s="5">
        <f t="shared" ca="1" si="27"/>
        <v>46638</v>
      </c>
      <c r="K1627">
        <v>141</v>
      </c>
      <c r="L1627">
        <v>46638</v>
      </c>
    </row>
    <row r="1628" spans="1:12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 s="5">
        <f t="shared" ca="1" si="27"/>
        <v>46638</v>
      </c>
      <c r="K1628">
        <v>142</v>
      </c>
      <c r="L1628">
        <v>46638</v>
      </c>
    </row>
    <row r="1629" spans="1:12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 s="5">
        <f t="shared" ca="1" si="27"/>
        <v>46712</v>
      </c>
      <c r="K1629">
        <v>143</v>
      </c>
      <c r="L1629">
        <v>46712</v>
      </c>
    </row>
    <row r="1630" spans="1:12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 s="5">
        <f t="shared" ca="1" si="27"/>
        <v>46712</v>
      </c>
      <c r="K1630">
        <v>144</v>
      </c>
      <c r="L1630">
        <v>46712</v>
      </c>
    </row>
    <row r="1631" spans="1:12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 s="5">
        <f t="shared" ca="1" si="27"/>
        <v>46712</v>
      </c>
      <c r="K1631">
        <v>145</v>
      </c>
      <c r="L1631">
        <v>46712</v>
      </c>
    </row>
    <row r="1632" spans="1:12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 s="5">
        <f t="shared" ca="1" si="27"/>
        <v>49322</v>
      </c>
      <c r="K1632">
        <v>146</v>
      </c>
      <c r="L1632">
        <v>49322</v>
      </c>
    </row>
    <row r="1633" spans="1:12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 s="5">
        <f t="shared" ca="1" si="27"/>
        <v>50862</v>
      </c>
      <c r="K1633">
        <v>147</v>
      </c>
      <c r="L1633">
        <v>50862</v>
      </c>
    </row>
    <row r="1634" spans="1:12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 s="5">
        <f t="shared" ca="1" si="27"/>
        <v>51892</v>
      </c>
      <c r="K1634">
        <v>148</v>
      </c>
      <c r="L1634">
        <v>51892</v>
      </c>
    </row>
    <row r="1635" spans="1:12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 s="5">
        <f t="shared" ca="1" si="27"/>
        <v>51892</v>
      </c>
      <c r="K1635">
        <v>149</v>
      </c>
      <c r="L1635">
        <v>51892</v>
      </c>
    </row>
    <row r="1636" spans="1:12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 s="5">
        <f t="shared" ca="1" si="27"/>
        <v>51998</v>
      </c>
      <c r="K1636">
        <v>150</v>
      </c>
      <c r="L1636">
        <v>51998</v>
      </c>
    </row>
    <row r="1637" spans="1:12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 s="5">
        <f t="shared" ca="1" si="27"/>
        <v>51998</v>
      </c>
      <c r="K1637">
        <v>151</v>
      </c>
      <c r="L1637">
        <v>51998</v>
      </c>
    </row>
    <row r="1638" spans="1:12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 s="5">
        <f t="shared" ca="1" si="27"/>
        <v>51998</v>
      </c>
      <c r="K1638">
        <v>152</v>
      </c>
      <c r="L1638">
        <v>51998</v>
      </c>
    </row>
    <row r="1639" spans="1:12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 s="5">
        <f t="shared" ca="1" si="27"/>
        <v>52000</v>
      </c>
      <c r="K1639">
        <v>153</v>
      </c>
      <c r="L1639">
        <v>52000</v>
      </c>
    </row>
    <row r="1640" spans="1:12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 s="5">
        <f t="shared" ca="1" si="27"/>
        <v>52000</v>
      </c>
      <c r="K1640">
        <v>154</v>
      </c>
      <c r="L1640">
        <v>52000</v>
      </c>
    </row>
    <row r="1641" spans="1:12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 s="5">
        <f t="shared" ca="1" si="27"/>
        <v>52323</v>
      </c>
      <c r="K1641">
        <v>155</v>
      </c>
      <c r="L1641">
        <v>52323</v>
      </c>
    </row>
    <row r="1642" spans="1:12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 s="5">
        <f t="shared" ca="1" si="27"/>
        <v>52323</v>
      </c>
      <c r="K1642">
        <v>156</v>
      </c>
      <c r="L1642">
        <v>52323</v>
      </c>
    </row>
    <row r="1643" spans="1:12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 s="5">
        <f t="shared" ca="1" si="27"/>
        <v>52323</v>
      </c>
      <c r="K1643">
        <v>157</v>
      </c>
      <c r="L1643">
        <v>52323</v>
      </c>
    </row>
    <row r="1644" spans="1:12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 s="5">
        <f t="shared" ca="1" si="27"/>
        <v>52323</v>
      </c>
      <c r="K1644">
        <v>158</v>
      </c>
      <c r="L1644">
        <v>52323</v>
      </c>
    </row>
    <row r="1645" spans="1:12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 s="5">
        <f t="shared" ca="1" si="27"/>
        <v>52323</v>
      </c>
      <c r="K1645">
        <v>159</v>
      </c>
      <c r="L1645">
        <v>52323</v>
      </c>
    </row>
    <row r="1646" spans="1:12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 s="5">
        <f t="shared" ca="1" si="27"/>
        <v>52323</v>
      </c>
      <c r="K1646">
        <v>160</v>
      </c>
      <c r="L1646">
        <v>52323</v>
      </c>
    </row>
    <row r="1647" spans="1:12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 s="5">
        <f t="shared" ca="1" si="27"/>
        <v>53000</v>
      </c>
      <c r="K1647">
        <v>161</v>
      </c>
      <c r="L1647">
        <v>53000</v>
      </c>
    </row>
    <row r="1648" spans="1:12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 s="5">
        <f t="shared" ca="1" si="27"/>
        <v>53471</v>
      </c>
      <c r="K1648">
        <v>162</v>
      </c>
      <c r="L1648">
        <v>53471</v>
      </c>
    </row>
    <row r="1649" spans="1:12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 s="5">
        <f t="shared" ca="1" si="27"/>
        <v>53471</v>
      </c>
      <c r="K1649">
        <v>163</v>
      </c>
      <c r="L1649">
        <v>53471</v>
      </c>
    </row>
    <row r="1650" spans="1:12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 s="5">
        <f t="shared" ca="1" si="27"/>
        <v>53471</v>
      </c>
      <c r="K1650">
        <v>164</v>
      </c>
      <c r="L1650">
        <v>53471</v>
      </c>
    </row>
    <row r="1651" spans="1:12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 s="5">
        <f t="shared" ca="1" si="27"/>
        <v>55450</v>
      </c>
      <c r="K1651">
        <v>165</v>
      </c>
      <c r="L1651">
        <v>55450</v>
      </c>
    </row>
    <row r="1652" spans="1:12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 s="5">
        <f t="shared" ca="1" si="27"/>
        <v>56271</v>
      </c>
      <c r="K1652">
        <v>166</v>
      </c>
      <c r="L1652">
        <v>56271</v>
      </c>
    </row>
    <row r="1653" spans="1:12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 s="5">
        <f t="shared" ca="1" si="27"/>
        <v>56271</v>
      </c>
      <c r="K1653">
        <v>167</v>
      </c>
      <c r="L1653">
        <v>56271</v>
      </c>
    </row>
    <row r="1654" spans="1:12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 s="5">
        <f t="shared" ca="1" si="27"/>
        <v>56271</v>
      </c>
      <c r="K1654">
        <v>168</v>
      </c>
      <c r="L1654">
        <v>56271</v>
      </c>
    </row>
    <row r="1655" spans="1:12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 s="5">
        <f t="shared" ca="1" si="27"/>
        <v>56271</v>
      </c>
      <c r="K1655">
        <v>169</v>
      </c>
      <c r="L1655">
        <v>56271</v>
      </c>
    </row>
    <row r="1656" spans="1:12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 s="5">
        <f t="shared" ca="1" si="27"/>
        <v>56271</v>
      </c>
      <c r="K1656">
        <v>170</v>
      </c>
      <c r="L1656">
        <v>56271</v>
      </c>
    </row>
    <row r="1657" spans="1:12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 s="5">
        <f t="shared" ca="1" si="27"/>
        <v>56271</v>
      </c>
      <c r="K1657">
        <v>171</v>
      </c>
      <c r="L1657">
        <v>56271</v>
      </c>
    </row>
    <row r="1658" spans="1:12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 s="5">
        <f t="shared" ca="1" si="27"/>
        <v>56271</v>
      </c>
      <c r="K1658">
        <v>172</v>
      </c>
      <c r="L1658">
        <v>56271</v>
      </c>
    </row>
    <row r="1659" spans="1:12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 s="5">
        <f t="shared" ca="1" si="27"/>
        <v>56271</v>
      </c>
      <c r="K1659">
        <v>173</v>
      </c>
      <c r="L1659">
        <v>56271</v>
      </c>
    </row>
    <row r="1660" spans="1:12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 s="5">
        <f t="shared" ca="1" si="27"/>
        <v>56271</v>
      </c>
      <c r="K1660">
        <v>174</v>
      </c>
      <c r="L1660">
        <v>56271</v>
      </c>
    </row>
    <row r="1661" spans="1:12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 s="5">
        <f t="shared" ca="1" si="27"/>
        <v>56271</v>
      </c>
      <c r="K1661">
        <v>175</v>
      </c>
      <c r="L1661">
        <v>56271</v>
      </c>
    </row>
    <row r="1662" spans="1:12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 s="5">
        <f t="shared" ca="1" si="27"/>
        <v>56271</v>
      </c>
      <c r="K1662">
        <v>176</v>
      </c>
      <c r="L1662">
        <v>56271</v>
      </c>
    </row>
    <row r="1663" spans="1:12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 s="5">
        <f t="shared" ca="1" si="27"/>
        <v>56271</v>
      </c>
      <c r="K1663">
        <v>177</v>
      </c>
      <c r="L1663">
        <v>56271</v>
      </c>
    </row>
    <row r="1664" spans="1:12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 s="5">
        <f t="shared" ca="1" si="27"/>
        <v>56271</v>
      </c>
      <c r="K1664">
        <v>178</v>
      </c>
      <c r="L1664">
        <v>56271</v>
      </c>
    </row>
    <row r="1665" spans="1:12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 s="5">
        <f t="shared" ca="1" si="27"/>
        <v>56271</v>
      </c>
      <c r="K1665">
        <v>179</v>
      </c>
      <c r="L1665">
        <v>56271</v>
      </c>
    </row>
    <row r="1666" spans="1:12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 s="5">
        <f t="shared" ca="1" si="27"/>
        <v>56271</v>
      </c>
      <c r="K1666">
        <v>180</v>
      </c>
      <c r="L1666">
        <v>56271</v>
      </c>
    </row>
    <row r="1667" spans="1:12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 s="5">
        <f t="shared" ref="J1667:J1730" ca="1" si="28">IF(L1667&lt;VLOOKUP(F1667,$N$1:$U$4,7,FALSE),VLOOKUP(F1667,$N$1:$U$4,7,FALSE),IF(L1667&gt;VLOOKUP(F1667,$N$1:$U$4,8,FALSE),VLOOKUP(F1667,$N$1:$U$4,8,FALSE),L1667))</f>
        <v>56271</v>
      </c>
      <c r="K1667">
        <v>181</v>
      </c>
      <c r="L1667">
        <v>56271</v>
      </c>
    </row>
    <row r="1668" spans="1:12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 s="5">
        <f t="shared" ca="1" si="28"/>
        <v>56271</v>
      </c>
      <c r="K1668">
        <v>182</v>
      </c>
      <c r="L1668">
        <v>56271</v>
      </c>
    </row>
    <row r="1669" spans="1:12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 s="5">
        <f t="shared" ca="1" si="28"/>
        <v>56271</v>
      </c>
      <c r="K1669">
        <v>183</v>
      </c>
      <c r="L1669">
        <v>56271</v>
      </c>
    </row>
    <row r="1670" spans="1:12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 s="5">
        <f t="shared" ca="1" si="28"/>
        <v>56271</v>
      </c>
      <c r="K1670">
        <v>184</v>
      </c>
      <c r="L1670">
        <v>56271</v>
      </c>
    </row>
    <row r="1671" spans="1:12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 s="5">
        <f t="shared" ca="1" si="28"/>
        <v>56561</v>
      </c>
      <c r="K1671">
        <v>185</v>
      </c>
      <c r="L1671">
        <v>56561</v>
      </c>
    </row>
    <row r="1672" spans="1:12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 s="5">
        <f t="shared" ca="1" si="28"/>
        <v>56566</v>
      </c>
      <c r="K1672">
        <v>186</v>
      </c>
      <c r="L1672">
        <v>56566</v>
      </c>
    </row>
    <row r="1673" spans="1:12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 s="5">
        <f t="shared" ca="1" si="28"/>
        <v>56788</v>
      </c>
      <c r="K1673">
        <v>187</v>
      </c>
      <c r="L1673">
        <v>56788</v>
      </c>
    </row>
    <row r="1674" spans="1:12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 s="5">
        <f t="shared" ca="1" si="28"/>
        <v>56788</v>
      </c>
      <c r="K1674">
        <v>188</v>
      </c>
      <c r="L1674">
        <v>56788</v>
      </c>
    </row>
    <row r="1675" spans="1:12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 s="5">
        <f t="shared" ca="1" si="28"/>
        <v>57183</v>
      </c>
      <c r="K1675">
        <v>189</v>
      </c>
      <c r="L1675">
        <v>57183</v>
      </c>
    </row>
    <row r="1676" spans="1:12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 s="5">
        <f t="shared" ca="1" si="28"/>
        <v>58434</v>
      </c>
      <c r="K1676">
        <v>190</v>
      </c>
      <c r="L1676">
        <v>58434</v>
      </c>
    </row>
    <row r="1677" spans="1:12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 s="5">
        <f t="shared" ca="1" si="28"/>
        <v>58450</v>
      </c>
      <c r="K1677">
        <v>191</v>
      </c>
      <c r="L1677">
        <v>58450</v>
      </c>
    </row>
    <row r="1678" spans="1:12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 s="5">
        <f t="shared" ca="1" si="28"/>
        <v>59579</v>
      </c>
      <c r="K1678">
        <v>192</v>
      </c>
      <c r="L1678">
        <v>59579</v>
      </c>
    </row>
    <row r="1679" spans="1:12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 s="5">
        <f t="shared" ca="1" si="28"/>
        <v>59579</v>
      </c>
      <c r="K1679">
        <v>193</v>
      </c>
      <c r="L1679">
        <v>59579</v>
      </c>
    </row>
    <row r="1680" spans="1:12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 s="5">
        <f t="shared" ca="1" si="28"/>
        <v>60066</v>
      </c>
      <c r="K1680">
        <v>194</v>
      </c>
      <c r="L1680">
        <v>60066</v>
      </c>
    </row>
    <row r="1681" spans="1:12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 s="5">
        <f t="shared" ca="1" si="28"/>
        <v>60066</v>
      </c>
      <c r="K1681">
        <v>195</v>
      </c>
      <c r="L1681">
        <v>60066</v>
      </c>
    </row>
    <row r="1682" spans="1:12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 s="5">
        <f t="shared" ca="1" si="28"/>
        <v>60066</v>
      </c>
      <c r="K1682">
        <v>196</v>
      </c>
      <c r="L1682">
        <v>60066</v>
      </c>
    </row>
    <row r="1683" spans="1:12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 s="5">
        <f t="shared" ca="1" si="28"/>
        <v>60066</v>
      </c>
      <c r="K1683">
        <v>197</v>
      </c>
      <c r="L1683">
        <v>60066</v>
      </c>
    </row>
    <row r="1684" spans="1:12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 s="5">
        <f t="shared" ca="1" si="28"/>
        <v>60577</v>
      </c>
      <c r="K1684">
        <v>198</v>
      </c>
      <c r="L1684">
        <v>60577</v>
      </c>
    </row>
    <row r="1685" spans="1:12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 s="5">
        <f t="shared" ca="1" si="28"/>
        <v>60577</v>
      </c>
      <c r="K1685">
        <v>199</v>
      </c>
      <c r="L1685">
        <v>60577</v>
      </c>
    </row>
    <row r="1686" spans="1:12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 s="5">
        <f t="shared" ca="1" si="28"/>
        <v>60577</v>
      </c>
      <c r="K1686">
        <v>200</v>
      </c>
      <c r="L1686">
        <v>60577</v>
      </c>
    </row>
    <row r="1687" spans="1:12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 s="5">
        <f t="shared" ca="1" si="28"/>
        <v>60768</v>
      </c>
      <c r="K1687">
        <v>201</v>
      </c>
      <c r="L1687">
        <v>60768</v>
      </c>
    </row>
    <row r="1688" spans="1:12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 s="5">
        <f t="shared" ca="1" si="28"/>
        <v>60768</v>
      </c>
      <c r="K1688">
        <v>202</v>
      </c>
      <c r="L1688">
        <v>60768</v>
      </c>
    </row>
    <row r="1689" spans="1:12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 s="5">
        <f t="shared" ca="1" si="28"/>
        <v>60813</v>
      </c>
      <c r="K1689">
        <v>203</v>
      </c>
      <c r="L1689">
        <v>60813</v>
      </c>
    </row>
    <row r="1690" spans="1:12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 s="5">
        <f t="shared" ca="1" si="28"/>
        <v>60813</v>
      </c>
      <c r="K1690">
        <v>204</v>
      </c>
      <c r="L1690">
        <v>60813</v>
      </c>
    </row>
    <row r="1691" spans="1:12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 s="5">
        <f t="shared" ca="1" si="28"/>
        <v>60813</v>
      </c>
      <c r="K1691">
        <v>205</v>
      </c>
      <c r="L1691">
        <v>60813</v>
      </c>
    </row>
    <row r="1692" spans="1:12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 s="5">
        <f t="shared" ca="1" si="28"/>
        <v>60813</v>
      </c>
      <c r="K1692">
        <v>206</v>
      </c>
      <c r="L1692">
        <v>60813</v>
      </c>
    </row>
    <row r="1693" spans="1:12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 s="5">
        <f t="shared" ca="1" si="28"/>
        <v>61926</v>
      </c>
      <c r="K1693">
        <v>207</v>
      </c>
      <c r="L1693">
        <v>61926</v>
      </c>
    </row>
    <row r="1694" spans="1:12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 s="5">
        <f t="shared" ca="1" si="28"/>
        <v>62255</v>
      </c>
      <c r="K1694">
        <v>208</v>
      </c>
      <c r="L1694">
        <v>62255</v>
      </c>
    </row>
    <row r="1695" spans="1:12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 s="5">
        <f t="shared" ca="1" si="28"/>
        <v>64287</v>
      </c>
      <c r="K1695">
        <v>209</v>
      </c>
      <c r="L1695">
        <v>64287</v>
      </c>
    </row>
    <row r="1696" spans="1:12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 s="5">
        <f t="shared" ca="1" si="28"/>
        <v>64626</v>
      </c>
      <c r="K1696">
        <v>210</v>
      </c>
      <c r="L1696">
        <v>64626</v>
      </c>
    </row>
    <row r="1697" spans="1:12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 s="5">
        <f t="shared" ca="1" si="28"/>
        <v>65727</v>
      </c>
      <c r="K1697">
        <v>211</v>
      </c>
      <c r="L1697">
        <v>65727</v>
      </c>
    </row>
    <row r="1698" spans="1:12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 s="5">
        <f t="shared" ca="1" si="28"/>
        <v>65974</v>
      </c>
      <c r="K1698">
        <v>212</v>
      </c>
      <c r="L1698">
        <v>65974</v>
      </c>
    </row>
    <row r="1699" spans="1:12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 s="5">
        <f t="shared" ca="1" si="28"/>
        <v>65993</v>
      </c>
      <c r="K1699">
        <v>213</v>
      </c>
      <c r="L1699">
        <v>65993</v>
      </c>
    </row>
    <row r="1700" spans="1:12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 s="5">
        <f t="shared" ca="1" si="28"/>
        <v>65993</v>
      </c>
      <c r="K1700">
        <v>214</v>
      </c>
      <c r="L1700">
        <v>65993</v>
      </c>
    </row>
    <row r="1701" spans="1:12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 s="5">
        <f t="shared" ca="1" si="28"/>
        <v>65993</v>
      </c>
      <c r="K1701">
        <v>215</v>
      </c>
      <c r="L1701">
        <v>65993</v>
      </c>
    </row>
    <row r="1702" spans="1:12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 s="5">
        <f t="shared" ca="1" si="28"/>
        <v>66009</v>
      </c>
      <c r="K1702">
        <v>216</v>
      </c>
      <c r="L1702">
        <v>66009</v>
      </c>
    </row>
    <row r="1703" spans="1:12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 s="5">
        <f t="shared" ca="1" si="28"/>
        <v>66009</v>
      </c>
      <c r="K1703">
        <v>217</v>
      </c>
      <c r="L1703">
        <v>66009</v>
      </c>
    </row>
    <row r="1704" spans="1:12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 s="5">
        <f t="shared" ca="1" si="28"/>
        <v>66145</v>
      </c>
      <c r="K1704">
        <v>218</v>
      </c>
      <c r="L1704">
        <v>66145</v>
      </c>
    </row>
    <row r="1705" spans="1:12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 s="5">
        <f t="shared" ca="1" si="28"/>
        <v>66145</v>
      </c>
      <c r="K1705">
        <v>219</v>
      </c>
      <c r="L1705">
        <v>66145</v>
      </c>
    </row>
    <row r="1706" spans="1:12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 s="5">
        <f t="shared" ca="1" si="28"/>
        <v>66145</v>
      </c>
      <c r="K1706">
        <v>220</v>
      </c>
      <c r="L1706">
        <v>66145</v>
      </c>
    </row>
    <row r="1707" spans="1:12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 s="5">
        <f t="shared" ca="1" si="28"/>
        <v>66145</v>
      </c>
      <c r="K1707">
        <v>221</v>
      </c>
      <c r="L1707">
        <v>66145</v>
      </c>
    </row>
    <row r="1708" spans="1:12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 s="5">
        <f t="shared" ca="1" si="28"/>
        <v>66145</v>
      </c>
      <c r="K1708">
        <v>222</v>
      </c>
      <c r="L1708">
        <v>66145</v>
      </c>
    </row>
    <row r="1709" spans="1:12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 s="5">
        <f t="shared" ca="1" si="28"/>
        <v>66242</v>
      </c>
      <c r="K1709">
        <v>223</v>
      </c>
      <c r="L1709">
        <v>66242</v>
      </c>
    </row>
    <row r="1710" spans="1:12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 s="5">
        <f t="shared" ca="1" si="28"/>
        <v>66242</v>
      </c>
      <c r="K1710">
        <v>224</v>
      </c>
      <c r="L1710">
        <v>66242</v>
      </c>
    </row>
    <row r="1711" spans="1:12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 s="5">
        <f t="shared" ca="1" si="28"/>
        <v>66242</v>
      </c>
      <c r="K1711">
        <v>225</v>
      </c>
      <c r="L1711">
        <v>66242</v>
      </c>
    </row>
    <row r="1712" spans="1:12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 s="5">
        <f t="shared" ca="1" si="28"/>
        <v>66242</v>
      </c>
      <c r="K1712">
        <v>226</v>
      </c>
      <c r="L1712">
        <v>66242</v>
      </c>
    </row>
    <row r="1713" spans="1:12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 s="5">
        <f t="shared" ca="1" si="28"/>
        <v>66309</v>
      </c>
      <c r="K1713">
        <v>227</v>
      </c>
      <c r="L1713">
        <v>66309</v>
      </c>
    </row>
    <row r="1714" spans="1:12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 s="5">
        <f t="shared" ca="1" si="28"/>
        <v>66309</v>
      </c>
      <c r="K1714">
        <v>228</v>
      </c>
      <c r="L1714">
        <v>66309</v>
      </c>
    </row>
    <row r="1715" spans="1:12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 s="5">
        <f t="shared" ca="1" si="28"/>
        <v>66309</v>
      </c>
      <c r="K1715">
        <v>229</v>
      </c>
      <c r="L1715">
        <v>66309</v>
      </c>
    </row>
    <row r="1716" spans="1:12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 s="5">
        <f t="shared" ca="1" si="28"/>
        <v>68309</v>
      </c>
      <c r="K1716">
        <v>230</v>
      </c>
      <c r="L1716">
        <v>68309</v>
      </c>
    </row>
    <row r="1717" spans="1:12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 s="5">
        <f t="shared" ca="1" si="28"/>
        <v>68309</v>
      </c>
      <c r="K1717">
        <v>231</v>
      </c>
      <c r="L1717">
        <v>68309</v>
      </c>
    </row>
    <row r="1718" spans="1:12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 s="5">
        <f t="shared" ca="1" si="28"/>
        <v>69428</v>
      </c>
      <c r="K1718">
        <v>232</v>
      </c>
      <c r="L1718">
        <v>69428</v>
      </c>
    </row>
    <row r="1719" spans="1:12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 s="5">
        <f t="shared" ca="1" si="28"/>
        <v>70428</v>
      </c>
      <c r="K1719">
        <v>233</v>
      </c>
      <c r="L1719">
        <v>70428</v>
      </c>
    </row>
    <row r="1720" spans="1:12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 s="5">
        <f t="shared" ca="1" si="28"/>
        <v>70626</v>
      </c>
      <c r="K1720">
        <v>234</v>
      </c>
      <c r="L1720">
        <v>70626</v>
      </c>
    </row>
    <row r="1721" spans="1:12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 s="5">
        <f t="shared" ca="1" si="28"/>
        <v>73919</v>
      </c>
      <c r="K1721">
        <v>235</v>
      </c>
      <c r="L1721">
        <v>73919</v>
      </c>
    </row>
    <row r="1722" spans="1:12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 s="5">
        <f t="shared" ca="1" si="28"/>
        <v>74187</v>
      </c>
      <c r="K1722">
        <v>236</v>
      </c>
      <c r="L1722">
        <v>74187</v>
      </c>
    </row>
    <row r="1723" spans="1:12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 s="5">
        <f t="shared" ca="1" si="28"/>
        <v>75702</v>
      </c>
      <c r="K1723">
        <v>237</v>
      </c>
      <c r="L1723">
        <v>75702</v>
      </c>
    </row>
    <row r="1724" spans="1:12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 s="5">
        <f t="shared" ca="1" si="28"/>
        <v>75702</v>
      </c>
      <c r="K1724">
        <v>238</v>
      </c>
      <c r="L1724">
        <v>75702</v>
      </c>
    </row>
    <row r="1725" spans="1:12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 s="5">
        <f t="shared" ca="1" si="28"/>
        <v>76132</v>
      </c>
      <c r="K1725">
        <v>239</v>
      </c>
      <c r="L1725">
        <v>76132</v>
      </c>
    </row>
    <row r="1726" spans="1:12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 s="5">
        <f t="shared" ca="1" si="28"/>
        <v>77000</v>
      </c>
      <c r="K1726">
        <v>240</v>
      </c>
      <c r="L1726">
        <v>77000</v>
      </c>
    </row>
    <row r="1727" spans="1:12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 s="5">
        <f t="shared" ca="1" si="28"/>
        <v>77000</v>
      </c>
      <c r="K1727">
        <v>241</v>
      </c>
      <c r="L1727">
        <v>77000</v>
      </c>
    </row>
    <row r="1728" spans="1:12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 s="5">
        <f t="shared" ca="1" si="28"/>
        <v>77000</v>
      </c>
      <c r="K1728">
        <v>242</v>
      </c>
      <c r="L1728">
        <v>77000</v>
      </c>
    </row>
    <row r="1729" spans="1:12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 s="5">
        <f t="shared" ca="1" si="28"/>
        <v>77946</v>
      </c>
      <c r="K1729">
        <v>243</v>
      </c>
      <c r="L1729">
        <v>77946</v>
      </c>
    </row>
    <row r="1730" spans="1:12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 s="5">
        <f t="shared" ca="1" si="28"/>
        <v>79321</v>
      </c>
      <c r="K1730">
        <v>244</v>
      </c>
      <c r="L1730">
        <v>79321</v>
      </c>
    </row>
    <row r="1731" spans="1:12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 s="5">
        <f t="shared" ref="J1731:J1794" ca="1" si="29">IF(L1731&lt;VLOOKUP(F1731,$N$1:$U$4,7,FALSE),VLOOKUP(F1731,$N$1:$U$4,7,FALSE),IF(L1731&gt;VLOOKUP(F1731,$N$1:$U$4,8,FALSE),VLOOKUP(F1731,$N$1:$U$4,8,FALSE),L1731))</f>
        <v>79919</v>
      </c>
      <c r="K1731">
        <v>245</v>
      </c>
      <c r="L1731">
        <v>79919</v>
      </c>
    </row>
    <row r="1732" spans="1:12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 s="5">
        <f t="shared" ca="1" si="29"/>
        <v>79919</v>
      </c>
      <c r="K1732">
        <v>246</v>
      </c>
      <c r="L1732">
        <v>79919</v>
      </c>
    </row>
    <row r="1733" spans="1:12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 s="5">
        <f t="shared" ca="1" si="29"/>
        <v>79919</v>
      </c>
      <c r="K1733">
        <v>247</v>
      </c>
      <c r="L1733">
        <v>79919</v>
      </c>
    </row>
    <row r="1734" spans="1:12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 s="5">
        <f t="shared" ca="1" si="29"/>
        <v>79919</v>
      </c>
      <c r="K1734">
        <v>248</v>
      </c>
      <c r="L1734">
        <v>79919</v>
      </c>
    </row>
    <row r="1735" spans="1:12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 s="5">
        <f t="shared" ca="1" si="29"/>
        <v>80070</v>
      </c>
      <c r="K1735">
        <v>249</v>
      </c>
      <c r="L1735">
        <v>80070</v>
      </c>
    </row>
    <row r="1736" spans="1:12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 s="5">
        <f t="shared" ca="1" si="29"/>
        <v>82104</v>
      </c>
      <c r="K1736">
        <v>250</v>
      </c>
      <c r="L1736">
        <v>82104</v>
      </c>
    </row>
    <row r="1737" spans="1:12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 s="5">
        <f t="shared" ca="1" si="29"/>
        <v>82160</v>
      </c>
      <c r="K1737">
        <v>251</v>
      </c>
      <c r="L1737">
        <v>82160</v>
      </c>
    </row>
    <row r="1738" spans="1:12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 s="5">
        <f t="shared" ca="1" si="29"/>
        <v>86663</v>
      </c>
      <c r="K1738">
        <v>252</v>
      </c>
      <c r="L1738">
        <v>86663</v>
      </c>
    </row>
    <row r="1739" spans="1:12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 s="5">
        <f t="shared" ca="1" si="29"/>
        <v>87583</v>
      </c>
      <c r="K1739">
        <v>253</v>
      </c>
      <c r="L1739">
        <v>87583</v>
      </c>
    </row>
    <row r="1740" spans="1:12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 s="5">
        <f t="shared" ca="1" si="29"/>
        <v>87583</v>
      </c>
      <c r="K1740">
        <v>254</v>
      </c>
      <c r="L1740">
        <v>87583</v>
      </c>
    </row>
    <row r="1741" spans="1:12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 s="5">
        <f t="shared" ca="1" si="29"/>
        <v>88647</v>
      </c>
      <c r="K1741">
        <v>255</v>
      </c>
      <c r="L1741">
        <v>88647</v>
      </c>
    </row>
    <row r="1742" spans="1:12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 s="5">
        <f t="shared" ca="1" si="29"/>
        <v>88647</v>
      </c>
      <c r="K1742">
        <v>256</v>
      </c>
      <c r="L1742">
        <v>88647</v>
      </c>
    </row>
    <row r="1743" spans="1:12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 s="5">
        <f t="shared" ca="1" si="29"/>
        <v>88647</v>
      </c>
      <c r="K1743">
        <v>257</v>
      </c>
      <c r="L1743">
        <v>88647</v>
      </c>
    </row>
    <row r="1744" spans="1:12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 s="5">
        <f t="shared" ca="1" si="29"/>
        <v>88647</v>
      </c>
      <c r="K1744">
        <v>258</v>
      </c>
      <c r="L1744">
        <v>88647</v>
      </c>
    </row>
    <row r="1745" spans="1:12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 s="5">
        <f t="shared" ca="1" si="29"/>
        <v>88700</v>
      </c>
      <c r="K1745">
        <v>259</v>
      </c>
      <c r="L1745">
        <v>88700</v>
      </c>
    </row>
    <row r="1746" spans="1:12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 s="5">
        <f t="shared" ca="1" si="29"/>
        <v>90552</v>
      </c>
      <c r="K1746">
        <v>260</v>
      </c>
      <c r="L1746">
        <v>90552</v>
      </c>
    </row>
    <row r="1747" spans="1:12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 s="5">
        <f t="shared" ca="1" si="29"/>
        <v>90552</v>
      </c>
      <c r="K1747">
        <v>261</v>
      </c>
      <c r="L1747">
        <v>90552</v>
      </c>
    </row>
    <row r="1748" spans="1:12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 s="5">
        <f t="shared" ca="1" si="29"/>
        <v>90570</v>
      </c>
      <c r="K1748">
        <v>262</v>
      </c>
      <c r="L1748">
        <v>90570</v>
      </c>
    </row>
    <row r="1749" spans="1:12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 s="5">
        <f t="shared" ca="1" si="29"/>
        <v>91430</v>
      </c>
      <c r="K1749">
        <v>263</v>
      </c>
      <c r="L1749">
        <v>91430</v>
      </c>
    </row>
    <row r="1750" spans="1:12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 s="5">
        <f t="shared" ca="1" si="29"/>
        <v>91430</v>
      </c>
      <c r="K1750">
        <v>264</v>
      </c>
      <c r="L1750">
        <v>91430</v>
      </c>
    </row>
    <row r="1751" spans="1:12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 s="5">
        <f t="shared" ca="1" si="29"/>
        <v>91593</v>
      </c>
      <c r="K1751">
        <v>265</v>
      </c>
      <c r="L1751">
        <v>91593</v>
      </c>
    </row>
    <row r="1752" spans="1:12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 s="5">
        <f t="shared" ca="1" si="29"/>
        <v>91612</v>
      </c>
      <c r="K1752">
        <v>266</v>
      </c>
      <c r="L1752">
        <v>91612</v>
      </c>
    </row>
    <row r="1753" spans="1:12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 s="5">
        <f t="shared" ca="1" si="29"/>
        <v>91912</v>
      </c>
      <c r="K1753">
        <v>267</v>
      </c>
      <c r="L1753">
        <v>91912</v>
      </c>
    </row>
    <row r="1754" spans="1:12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 s="5">
        <f t="shared" ca="1" si="29"/>
        <v>91912</v>
      </c>
      <c r="K1754">
        <v>268</v>
      </c>
      <c r="L1754">
        <v>91912</v>
      </c>
    </row>
    <row r="1755" spans="1:12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 s="5">
        <f t="shared" ca="1" si="29"/>
        <v>91912</v>
      </c>
      <c r="K1755">
        <v>269</v>
      </c>
      <c r="L1755">
        <v>91912</v>
      </c>
    </row>
    <row r="1756" spans="1:12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 s="5">
        <f t="shared" ca="1" si="29"/>
        <v>91912</v>
      </c>
      <c r="K1756">
        <v>270</v>
      </c>
      <c r="L1756">
        <v>91912</v>
      </c>
    </row>
    <row r="1757" spans="1:12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 s="5">
        <f t="shared" ca="1" si="29"/>
        <v>91912</v>
      </c>
      <c r="K1757">
        <v>271</v>
      </c>
      <c r="L1757">
        <v>91912</v>
      </c>
    </row>
    <row r="1758" spans="1:12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 s="5">
        <f t="shared" ca="1" si="29"/>
        <v>91912</v>
      </c>
      <c r="K1758">
        <v>272</v>
      </c>
      <c r="L1758">
        <v>91912</v>
      </c>
    </row>
    <row r="1759" spans="1:12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 s="5">
        <f t="shared" ca="1" si="29"/>
        <v>91912</v>
      </c>
      <c r="K1759">
        <v>273</v>
      </c>
      <c r="L1759">
        <v>91912</v>
      </c>
    </row>
    <row r="1760" spans="1:12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 s="5">
        <f t="shared" ca="1" si="29"/>
        <v>91912</v>
      </c>
      <c r="K1760">
        <v>274</v>
      </c>
      <c r="L1760">
        <v>91912</v>
      </c>
    </row>
    <row r="1761" spans="1:12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 s="5">
        <f t="shared" ca="1" si="29"/>
        <v>91912</v>
      </c>
      <c r="K1761">
        <v>275</v>
      </c>
      <c r="L1761">
        <v>91912</v>
      </c>
    </row>
    <row r="1762" spans="1:12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 s="5">
        <f t="shared" ca="1" si="29"/>
        <v>92031</v>
      </c>
      <c r="K1762">
        <v>276</v>
      </c>
      <c r="L1762">
        <v>92031</v>
      </c>
    </row>
    <row r="1763" spans="1:12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 s="5">
        <f t="shared" ca="1" si="29"/>
        <v>92031</v>
      </c>
      <c r="K1763">
        <v>277</v>
      </c>
      <c r="L1763">
        <v>92031</v>
      </c>
    </row>
    <row r="1764" spans="1:12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 s="5">
        <f t="shared" ca="1" si="29"/>
        <v>92087</v>
      </c>
      <c r="K1764">
        <v>278</v>
      </c>
      <c r="L1764">
        <v>92087</v>
      </c>
    </row>
    <row r="1765" spans="1:12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 s="5">
        <f t="shared" ca="1" si="29"/>
        <v>92386</v>
      </c>
      <c r="K1765">
        <v>279</v>
      </c>
      <c r="L1765">
        <v>92386</v>
      </c>
    </row>
    <row r="1766" spans="1:12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 s="5">
        <f t="shared" ca="1" si="29"/>
        <v>93309</v>
      </c>
      <c r="K1766">
        <v>280</v>
      </c>
      <c r="L1766">
        <v>93309</v>
      </c>
    </row>
    <row r="1767" spans="1:12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 s="5">
        <f t="shared" ca="1" si="29"/>
        <v>93309</v>
      </c>
      <c r="K1767">
        <v>281</v>
      </c>
      <c r="L1767">
        <v>93309</v>
      </c>
    </row>
    <row r="1768" spans="1:12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 s="5">
        <f t="shared" ca="1" si="29"/>
        <v>95428</v>
      </c>
      <c r="K1768">
        <v>282</v>
      </c>
      <c r="L1768">
        <v>95428</v>
      </c>
    </row>
    <row r="1769" spans="1:12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 s="5">
        <f t="shared" ca="1" si="29"/>
        <v>95428</v>
      </c>
      <c r="K1769">
        <v>283</v>
      </c>
      <c r="L1769">
        <v>95428</v>
      </c>
    </row>
    <row r="1770" spans="1:12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 s="5">
        <f t="shared" ca="1" si="29"/>
        <v>95428</v>
      </c>
      <c r="K1770">
        <v>284</v>
      </c>
      <c r="L1770">
        <v>95428</v>
      </c>
    </row>
    <row r="1771" spans="1:12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 s="5">
        <f t="shared" ca="1" si="29"/>
        <v>95428</v>
      </c>
      <c r="K1771">
        <v>285</v>
      </c>
      <c r="L1771">
        <v>95428</v>
      </c>
    </row>
    <row r="1772" spans="1:12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 s="5">
        <f t="shared" ca="1" si="29"/>
        <v>95428</v>
      </c>
      <c r="K1772">
        <v>286</v>
      </c>
      <c r="L1772">
        <v>95428</v>
      </c>
    </row>
    <row r="1773" spans="1:12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 s="5">
        <f t="shared" ca="1" si="29"/>
        <v>95428</v>
      </c>
      <c r="K1773">
        <v>287</v>
      </c>
      <c r="L1773">
        <v>95428</v>
      </c>
    </row>
    <row r="1774" spans="1:12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 s="5">
        <f t="shared" ca="1" si="29"/>
        <v>95428</v>
      </c>
      <c r="K1774">
        <v>288</v>
      </c>
      <c r="L1774">
        <v>95428</v>
      </c>
    </row>
    <row r="1775" spans="1:12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 s="5">
        <f t="shared" ca="1" si="29"/>
        <v>95428</v>
      </c>
      <c r="K1775">
        <v>289</v>
      </c>
      <c r="L1775">
        <v>95428</v>
      </c>
    </row>
    <row r="1776" spans="1:12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 s="5">
        <f t="shared" ca="1" si="29"/>
        <v>95428</v>
      </c>
      <c r="K1776">
        <v>290</v>
      </c>
      <c r="L1776">
        <v>95428</v>
      </c>
    </row>
    <row r="1777" spans="1:12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 s="5">
        <f t="shared" ca="1" si="29"/>
        <v>95428</v>
      </c>
      <c r="K1777">
        <v>291</v>
      </c>
      <c r="L1777">
        <v>95428</v>
      </c>
    </row>
    <row r="1778" spans="1:12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 s="5">
        <f t="shared" ca="1" si="29"/>
        <v>95428</v>
      </c>
      <c r="K1778">
        <v>292</v>
      </c>
      <c r="L1778">
        <v>95428</v>
      </c>
    </row>
    <row r="1779" spans="1:12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 s="5">
        <f t="shared" ca="1" si="29"/>
        <v>95428</v>
      </c>
      <c r="K1779">
        <v>293</v>
      </c>
      <c r="L1779">
        <v>95428</v>
      </c>
    </row>
    <row r="1780" spans="1:12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 s="5">
        <f t="shared" ca="1" si="29"/>
        <v>95594</v>
      </c>
      <c r="K1780">
        <v>294</v>
      </c>
      <c r="L1780">
        <v>95594</v>
      </c>
    </row>
    <row r="1781" spans="1:12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 s="5">
        <f t="shared" ca="1" si="29"/>
        <v>96564</v>
      </c>
      <c r="K1781">
        <v>295</v>
      </c>
      <c r="L1781">
        <v>96564</v>
      </c>
    </row>
    <row r="1782" spans="1:12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 s="5">
        <f t="shared" ca="1" si="29"/>
        <v>99364</v>
      </c>
      <c r="K1782">
        <v>296</v>
      </c>
      <c r="L1782">
        <v>99364</v>
      </c>
    </row>
    <row r="1783" spans="1:12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 s="5">
        <f t="shared" ca="1" si="29"/>
        <v>100000</v>
      </c>
      <c r="K1783">
        <v>297</v>
      </c>
      <c r="L1783">
        <v>100000</v>
      </c>
    </row>
    <row r="1784" spans="1:12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 s="5">
        <f t="shared" ca="1" si="29"/>
        <v>100000</v>
      </c>
      <c r="K1784">
        <v>298</v>
      </c>
      <c r="L1784">
        <v>100000</v>
      </c>
    </row>
    <row r="1785" spans="1:12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 s="5">
        <f t="shared" ca="1" si="29"/>
        <v>100247</v>
      </c>
      <c r="K1785">
        <v>299</v>
      </c>
      <c r="L1785">
        <v>100247</v>
      </c>
    </row>
    <row r="1786" spans="1:12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 s="5">
        <f t="shared" ca="1" si="29"/>
        <v>100591</v>
      </c>
      <c r="K1786">
        <v>300</v>
      </c>
      <c r="L1786">
        <v>100591</v>
      </c>
    </row>
    <row r="1787" spans="1:12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 s="5">
        <f t="shared" ca="1" si="29"/>
        <v>100593</v>
      </c>
      <c r="K1787">
        <v>301</v>
      </c>
      <c r="L1787">
        <v>100593</v>
      </c>
    </row>
    <row r="1788" spans="1:12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 s="5">
        <f t="shared" ca="1" si="29"/>
        <v>101177</v>
      </c>
      <c r="K1788">
        <v>302</v>
      </c>
      <c r="L1788">
        <v>101177</v>
      </c>
    </row>
    <row r="1789" spans="1:12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 s="5">
        <f t="shared" ca="1" si="29"/>
        <v>101408</v>
      </c>
      <c r="K1789">
        <v>303</v>
      </c>
      <c r="L1789">
        <v>101408</v>
      </c>
    </row>
    <row r="1790" spans="1:12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 s="5">
        <f t="shared" ca="1" si="29"/>
        <v>102099</v>
      </c>
      <c r="K1790">
        <v>304</v>
      </c>
      <c r="L1790">
        <v>102099</v>
      </c>
    </row>
    <row r="1791" spans="1:12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 s="5">
        <f t="shared" ca="1" si="29"/>
        <v>102099</v>
      </c>
      <c r="K1791">
        <v>305</v>
      </c>
      <c r="L1791">
        <v>102099</v>
      </c>
    </row>
    <row r="1792" spans="1:12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 s="5">
        <f t="shared" ca="1" si="29"/>
        <v>102099</v>
      </c>
      <c r="K1792">
        <v>306</v>
      </c>
      <c r="L1792">
        <v>102099</v>
      </c>
    </row>
    <row r="1793" spans="1:12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 s="5">
        <f t="shared" ca="1" si="29"/>
        <v>102099</v>
      </c>
      <c r="K1793">
        <v>307</v>
      </c>
      <c r="L1793">
        <v>102099</v>
      </c>
    </row>
    <row r="1794" spans="1:12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 s="5">
        <f t="shared" ca="1" si="29"/>
        <v>102145</v>
      </c>
      <c r="K1794">
        <v>308</v>
      </c>
      <c r="L1794">
        <v>102145</v>
      </c>
    </row>
    <row r="1795" spans="1:12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 s="5">
        <f t="shared" ref="J1795:J1858" ca="1" si="30">IF(L1795&lt;VLOOKUP(F1795,$N$1:$U$4,7,FALSE),VLOOKUP(F1795,$N$1:$U$4,7,FALSE),IF(L1795&gt;VLOOKUP(F1795,$N$1:$U$4,8,FALSE),VLOOKUP(F1795,$N$1:$U$4,8,FALSE),L1795))</f>
        <v>102145</v>
      </c>
      <c r="K1795">
        <v>309</v>
      </c>
      <c r="L1795">
        <v>102145</v>
      </c>
    </row>
    <row r="1796" spans="1:12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 s="5">
        <f t="shared" ca="1" si="30"/>
        <v>102145</v>
      </c>
      <c r="K1796">
        <v>310</v>
      </c>
      <c r="L1796">
        <v>102145</v>
      </c>
    </row>
    <row r="1797" spans="1:12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 s="5">
        <f t="shared" ca="1" si="30"/>
        <v>102145</v>
      </c>
      <c r="K1797">
        <v>311</v>
      </c>
      <c r="L1797">
        <v>102145</v>
      </c>
    </row>
    <row r="1798" spans="1:12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 s="5">
        <f t="shared" ca="1" si="30"/>
        <v>102147</v>
      </c>
      <c r="K1798">
        <v>312</v>
      </c>
      <c r="L1798">
        <v>102147</v>
      </c>
    </row>
    <row r="1799" spans="1:12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 s="5">
        <f t="shared" ca="1" si="30"/>
        <v>102147</v>
      </c>
      <c r="K1799">
        <v>313</v>
      </c>
      <c r="L1799">
        <v>102147</v>
      </c>
    </row>
    <row r="1800" spans="1:12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 s="5">
        <f t="shared" ca="1" si="30"/>
        <v>102147</v>
      </c>
      <c r="K1800">
        <v>314</v>
      </c>
      <c r="L1800">
        <v>102147</v>
      </c>
    </row>
    <row r="1801" spans="1:12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 s="5">
        <f t="shared" ca="1" si="30"/>
        <v>102147</v>
      </c>
      <c r="K1801">
        <v>315</v>
      </c>
      <c r="L1801">
        <v>102147</v>
      </c>
    </row>
    <row r="1802" spans="1:12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 s="5">
        <f t="shared" ca="1" si="30"/>
        <v>102197</v>
      </c>
      <c r="K1802">
        <v>316</v>
      </c>
      <c r="L1802">
        <v>102197</v>
      </c>
    </row>
    <row r="1803" spans="1:12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 s="5">
        <f t="shared" ca="1" si="30"/>
        <v>102197</v>
      </c>
      <c r="K1803">
        <v>317</v>
      </c>
      <c r="L1803">
        <v>102197</v>
      </c>
    </row>
    <row r="1804" spans="1:12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 s="5">
        <f t="shared" ca="1" si="30"/>
        <v>102197</v>
      </c>
      <c r="K1804">
        <v>318</v>
      </c>
      <c r="L1804">
        <v>102197</v>
      </c>
    </row>
    <row r="1805" spans="1:12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 s="5">
        <f t="shared" ca="1" si="30"/>
        <v>102233</v>
      </c>
      <c r="K1805">
        <v>319</v>
      </c>
      <c r="L1805">
        <v>102233</v>
      </c>
    </row>
    <row r="1806" spans="1:12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 s="5">
        <f t="shared" ca="1" si="30"/>
        <v>102408</v>
      </c>
      <c r="K1806">
        <v>320</v>
      </c>
      <c r="L1806">
        <v>102408</v>
      </c>
    </row>
    <row r="1807" spans="1:12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 s="5">
        <f t="shared" ca="1" si="30"/>
        <v>102408</v>
      </c>
      <c r="K1807">
        <v>321</v>
      </c>
      <c r="L1807">
        <v>102408</v>
      </c>
    </row>
    <row r="1808" spans="1:12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 s="5">
        <f t="shared" ca="1" si="30"/>
        <v>102408</v>
      </c>
      <c r="K1808">
        <v>322</v>
      </c>
      <c r="L1808">
        <v>102408</v>
      </c>
    </row>
    <row r="1809" spans="1:12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 s="5">
        <f t="shared" ca="1" si="30"/>
        <v>102597</v>
      </c>
      <c r="K1809">
        <v>323</v>
      </c>
      <c r="L1809">
        <v>102597</v>
      </c>
    </row>
    <row r="1810" spans="1:12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 s="5">
        <f t="shared" ca="1" si="30"/>
        <v>102768</v>
      </c>
      <c r="K1810">
        <v>324</v>
      </c>
      <c r="L1810">
        <v>102768</v>
      </c>
    </row>
    <row r="1811" spans="1:12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 s="5">
        <f t="shared" ca="1" si="30"/>
        <v>102768</v>
      </c>
      <c r="K1811">
        <v>325</v>
      </c>
      <c r="L1811">
        <v>102768</v>
      </c>
    </row>
    <row r="1812" spans="1:12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 s="5">
        <f t="shared" ca="1" si="30"/>
        <v>102862</v>
      </c>
      <c r="K1812">
        <v>326</v>
      </c>
      <c r="L1812">
        <v>102862</v>
      </c>
    </row>
    <row r="1813" spans="1:12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 s="5">
        <f t="shared" ca="1" si="30"/>
        <v>102946</v>
      </c>
      <c r="K1813">
        <v>327</v>
      </c>
      <c r="L1813">
        <v>102946</v>
      </c>
    </row>
    <row r="1814" spans="1:12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 s="5">
        <f t="shared" ca="1" si="30"/>
        <v>102946</v>
      </c>
      <c r="K1814">
        <v>328</v>
      </c>
      <c r="L1814">
        <v>102946</v>
      </c>
    </row>
    <row r="1815" spans="1:12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 s="5">
        <f t="shared" ca="1" si="30"/>
        <v>102946</v>
      </c>
      <c r="K1815">
        <v>329</v>
      </c>
      <c r="L1815">
        <v>102946</v>
      </c>
    </row>
    <row r="1816" spans="1:12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 s="5">
        <f t="shared" ca="1" si="30"/>
        <v>102946</v>
      </c>
      <c r="K1816">
        <v>330</v>
      </c>
      <c r="L1816">
        <v>102946</v>
      </c>
    </row>
    <row r="1817" spans="1:12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 s="5">
        <f t="shared" ca="1" si="30"/>
        <v>102946</v>
      </c>
      <c r="K1817">
        <v>331</v>
      </c>
      <c r="L1817">
        <v>102946</v>
      </c>
    </row>
    <row r="1818" spans="1:12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 s="5">
        <f t="shared" ca="1" si="30"/>
        <v>102946</v>
      </c>
      <c r="K1818">
        <v>332</v>
      </c>
      <c r="L1818">
        <v>102946</v>
      </c>
    </row>
    <row r="1819" spans="1:12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 s="5">
        <f t="shared" ca="1" si="30"/>
        <v>102946</v>
      </c>
      <c r="K1819">
        <v>333</v>
      </c>
      <c r="L1819">
        <v>102946</v>
      </c>
    </row>
    <row r="1820" spans="1:12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 s="5">
        <f t="shared" ca="1" si="30"/>
        <v>102947</v>
      </c>
      <c r="K1820">
        <v>334</v>
      </c>
      <c r="L1820">
        <v>102947</v>
      </c>
    </row>
    <row r="1821" spans="1:12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 s="5">
        <f t="shared" ca="1" si="30"/>
        <v>104748</v>
      </c>
      <c r="K1821">
        <v>335</v>
      </c>
      <c r="L1821">
        <v>104748</v>
      </c>
    </row>
    <row r="1822" spans="1:12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 s="5">
        <f t="shared" ca="1" si="30"/>
        <v>104762</v>
      </c>
      <c r="K1822">
        <v>336</v>
      </c>
      <c r="L1822">
        <v>104762</v>
      </c>
    </row>
    <row r="1823" spans="1:12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 s="5">
        <f t="shared" ca="1" si="30"/>
        <v>104762</v>
      </c>
      <c r="K1823">
        <v>337</v>
      </c>
      <c r="L1823">
        <v>104762</v>
      </c>
    </row>
    <row r="1824" spans="1:12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 s="5">
        <f t="shared" ca="1" si="30"/>
        <v>104762</v>
      </c>
      <c r="K1824">
        <v>338</v>
      </c>
      <c r="L1824">
        <v>104762</v>
      </c>
    </row>
    <row r="1825" spans="1:12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 s="5">
        <f t="shared" ca="1" si="30"/>
        <v>105151</v>
      </c>
      <c r="K1825">
        <v>339</v>
      </c>
      <c r="L1825">
        <v>105151</v>
      </c>
    </row>
    <row r="1826" spans="1:12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 s="5">
        <f t="shared" ca="1" si="30"/>
        <v>105359</v>
      </c>
      <c r="K1826">
        <v>340</v>
      </c>
      <c r="L1826">
        <v>105359</v>
      </c>
    </row>
    <row r="1827" spans="1:12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 s="5">
        <f t="shared" ca="1" si="30"/>
        <v>105875</v>
      </c>
      <c r="K1827">
        <v>341</v>
      </c>
      <c r="L1827">
        <v>105875</v>
      </c>
    </row>
    <row r="1828" spans="1:12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 s="5">
        <f t="shared" ca="1" si="30"/>
        <v>105876</v>
      </c>
      <c r="K1828">
        <v>342</v>
      </c>
      <c r="L1828">
        <v>105876</v>
      </c>
    </row>
    <row r="1829" spans="1:12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 s="5">
        <f t="shared" ca="1" si="30"/>
        <v>105876</v>
      </c>
      <c r="K1829">
        <v>343</v>
      </c>
      <c r="L1829">
        <v>105876</v>
      </c>
    </row>
    <row r="1830" spans="1:12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 s="5">
        <f t="shared" ca="1" si="30"/>
        <v>105876</v>
      </c>
      <c r="K1830">
        <v>344</v>
      </c>
      <c r="L1830">
        <v>105876</v>
      </c>
    </row>
    <row r="1831" spans="1:12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 s="5">
        <f t="shared" ca="1" si="30"/>
        <v>105876</v>
      </c>
      <c r="K1831">
        <v>345</v>
      </c>
      <c r="L1831">
        <v>105876</v>
      </c>
    </row>
    <row r="1832" spans="1:12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 s="5">
        <f t="shared" ca="1" si="30"/>
        <v>105876</v>
      </c>
      <c r="K1832">
        <v>346</v>
      </c>
      <c r="L1832">
        <v>105876</v>
      </c>
    </row>
    <row r="1833" spans="1:12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 s="5">
        <f t="shared" ca="1" si="30"/>
        <v>105876</v>
      </c>
      <c r="K1833">
        <v>347</v>
      </c>
      <c r="L1833">
        <v>105876</v>
      </c>
    </row>
    <row r="1834" spans="1:12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 s="5">
        <f t="shared" ca="1" si="30"/>
        <v>105876</v>
      </c>
      <c r="K1834">
        <v>348</v>
      </c>
      <c r="L1834">
        <v>105876</v>
      </c>
    </row>
    <row r="1835" spans="1:12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 s="5">
        <f t="shared" ca="1" si="30"/>
        <v>105876</v>
      </c>
      <c r="K1835">
        <v>349</v>
      </c>
      <c r="L1835">
        <v>105876</v>
      </c>
    </row>
    <row r="1836" spans="1:12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 s="5">
        <f t="shared" ca="1" si="30"/>
        <v>108267</v>
      </c>
      <c r="K1836">
        <v>350</v>
      </c>
      <c r="L1836">
        <v>108267</v>
      </c>
    </row>
    <row r="1837" spans="1:12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 s="5">
        <f t="shared" ca="1" si="30"/>
        <v>108267</v>
      </c>
      <c r="K1837">
        <v>351</v>
      </c>
      <c r="L1837">
        <v>108267</v>
      </c>
    </row>
    <row r="1838" spans="1:12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 s="5">
        <f t="shared" ca="1" si="30"/>
        <v>108267</v>
      </c>
      <c r="K1838">
        <v>352</v>
      </c>
      <c r="L1838">
        <v>108267</v>
      </c>
    </row>
    <row r="1839" spans="1:12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 s="5">
        <f t="shared" ca="1" si="30"/>
        <v>108669</v>
      </c>
      <c r="K1839">
        <v>353</v>
      </c>
      <c r="L1839">
        <v>108669</v>
      </c>
    </row>
    <row r="1840" spans="1:12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 s="5">
        <f t="shared" ca="1" si="30"/>
        <v>109223</v>
      </c>
      <c r="K1840">
        <v>354</v>
      </c>
      <c r="L1840">
        <v>109223</v>
      </c>
    </row>
    <row r="1841" spans="1:12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 s="5">
        <f t="shared" ca="1" si="30"/>
        <v>109223</v>
      </c>
      <c r="K1841">
        <v>355</v>
      </c>
      <c r="L1841">
        <v>109223</v>
      </c>
    </row>
    <row r="1842" spans="1:12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 s="5">
        <f t="shared" ca="1" si="30"/>
        <v>110336</v>
      </c>
      <c r="K1842">
        <v>356</v>
      </c>
      <c r="L1842">
        <v>110336</v>
      </c>
    </row>
    <row r="1843" spans="1:12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 s="5">
        <f t="shared" ca="1" si="30"/>
        <v>111884</v>
      </c>
      <c r="K1843">
        <v>357</v>
      </c>
      <c r="L1843">
        <v>111884</v>
      </c>
    </row>
    <row r="1844" spans="1:12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 s="5">
        <f t="shared" ca="1" si="30"/>
        <v>112122</v>
      </c>
      <c r="K1844">
        <v>358</v>
      </c>
      <c r="L1844">
        <v>112122</v>
      </c>
    </row>
    <row r="1845" spans="1:12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 s="5">
        <f t="shared" ca="1" si="30"/>
        <v>112305</v>
      </c>
      <c r="K1845">
        <v>359</v>
      </c>
      <c r="L1845">
        <v>112305</v>
      </c>
    </row>
    <row r="1846" spans="1:12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 s="5">
        <f t="shared" ca="1" si="30"/>
        <v>112305</v>
      </c>
      <c r="K1846">
        <v>360</v>
      </c>
      <c r="L1846">
        <v>112305</v>
      </c>
    </row>
    <row r="1847" spans="1:12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 s="5">
        <f t="shared" ca="1" si="30"/>
        <v>112305</v>
      </c>
      <c r="K1847">
        <v>361</v>
      </c>
      <c r="L1847">
        <v>112305</v>
      </c>
    </row>
    <row r="1848" spans="1:12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 s="5">
        <f t="shared" ca="1" si="30"/>
        <v>113029</v>
      </c>
      <c r="K1848">
        <v>362</v>
      </c>
      <c r="L1848">
        <v>113029</v>
      </c>
    </row>
    <row r="1849" spans="1:12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 s="5">
        <f t="shared" ca="1" si="30"/>
        <v>115188</v>
      </c>
      <c r="K1849">
        <v>363</v>
      </c>
      <c r="L1849">
        <v>115188</v>
      </c>
    </row>
    <row r="1850" spans="1:12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 s="5">
        <f t="shared" ca="1" si="30"/>
        <v>115836</v>
      </c>
      <c r="K1850">
        <v>364</v>
      </c>
      <c r="L1850">
        <v>115836</v>
      </c>
    </row>
    <row r="1851" spans="1:12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 s="5">
        <f t="shared" ca="1" si="30"/>
        <v>116002</v>
      </c>
      <c r="K1851">
        <v>365</v>
      </c>
      <c r="L1851">
        <v>116002</v>
      </c>
    </row>
    <row r="1852" spans="1:12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 s="5">
        <f t="shared" ca="1" si="30"/>
        <v>116338</v>
      </c>
      <c r="K1852">
        <v>366</v>
      </c>
      <c r="L1852">
        <v>116338</v>
      </c>
    </row>
    <row r="1853" spans="1:12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 s="5">
        <f t="shared" ca="1" si="30"/>
        <v>116463</v>
      </c>
      <c r="K1853">
        <v>367</v>
      </c>
      <c r="L1853">
        <v>116463</v>
      </c>
    </row>
    <row r="1854" spans="1:12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 s="5">
        <f t="shared" ca="1" si="30"/>
        <v>116912</v>
      </c>
      <c r="K1854">
        <v>368</v>
      </c>
      <c r="L1854">
        <v>116912</v>
      </c>
    </row>
    <row r="1855" spans="1:12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 s="5">
        <f t="shared" ca="1" si="30"/>
        <v>116912</v>
      </c>
      <c r="K1855">
        <v>369</v>
      </c>
      <c r="L1855">
        <v>116912</v>
      </c>
    </row>
    <row r="1856" spans="1:12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 s="5">
        <f t="shared" ca="1" si="30"/>
        <v>116921</v>
      </c>
      <c r="K1856">
        <v>370</v>
      </c>
      <c r="L1856">
        <v>116921</v>
      </c>
    </row>
    <row r="1857" spans="1:12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 s="5">
        <f t="shared" ca="1" si="30"/>
        <v>117032</v>
      </c>
      <c r="K1857">
        <v>371</v>
      </c>
      <c r="L1857">
        <v>117032</v>
      </c>
    </row>
    <row r="1858" spans="1:12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 s="5">
        <f t="shared" ca="1" si="30"/>
        <v>118211</v>
      </c>
      <c r="K1858">
        <v>372</v>
      </c>
      <c r="L1858">
        <v>118211</v>
      </c>
    </row>
    <row r="1859" spans="1:12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 s="5">
        <f t="shared" ref="J1859:J1922" ca="1" si="31">IF(L1859&lt;VLOOKUP(F1859,$N$1:$U$4,7,FALSE),VLOOKUP(F1859,$N$1:$U$4,7,FALSE),IF(L1859&gt;VLOOKUP(F1859,$N$1:$U$4,8,FALSE),VLOOKUP(F1859,$N$1:$U$4,8,FALSE),L1859))</f>
        <v>118211</v>
      </c>
      <c r="K1859">
        <v>373</v>
      </c>
      <c r="L1859">
        <v>118211</v>
      </c>
    </row>
    <row r="1860" spans="1:12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 s="5">
        <f t="shared" ca="1" si="31"/>
        <v>118235</v>
      </c>
      <c r="K1860">
        <v>374</v>
      </c>
      <c r="L1860">
        <v>118235</v>
      </c>
    </row>
    <row r="1861" spans="1:12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 s="5">
        <f t="shared" ca="1" si="31"/>
        <v>118729</v>
      </c>
      <c r="K1861">
        <v>375</v>
      </c>
      <c r="L1861">
        <v>118729</v>
      </c>
    </row>
    <row r="1862" spans="1:12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 s="5">
        <f t="shared" ca="1" si="31"/>
        <v>118729</v>
      </c>
      <c r="K1862">
        <v>376</v>
      </c>
      <c r="L1862">
        <v>118729</v>
      </c>
    </row>
    <row r="1863" spans="1:12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 s="5">
        <f t="shared" ca="1" si="31"/>
        <v>118895</v>
      </c>
      <c r="K1863">
        <v>377</v>
      </c>
      <c r="L1863">
        <v>118895</v>
      </c>
    </row>
    <row r="1864" spans="1:12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 s="5">
        <f t="shared" ca="1" si="31"/>
        <v>119626</v>
      </c>
      <c r="K1864">
        <v>378</v>
      </c>
      <c r="L1864">
        <v>119626</v>
      </c>
    </row>
    <row r="1865" spans="1:12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 s="5">
        <f t="shared" ca="1" si="31"/>
        <v>119650</v>
      </c>
      <c r="K1865">
        <v>379</v>
      </c>
      <c r="L1865">
        <v>119650</v>
      </c>
    </row>
    <row r="1866" spans="1:12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 s="5">
        <f t="shared" ca="1" si="31"/>
        <v>119694</v>
      </c>
      <c r="K1866">
        <v>380</v>
      </c>
      <c r="L1866">
        <v>119694</v>
      </c>
    </row>
    <row r="1867" spans="1:12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 s="5">
        <f t="shared" ca="1" si="31"/>
        <v>119929</v>
      </c>
      <c r="K1867">
        <v>381</v>
      </c>
      <c r="L1867">
        <v>119929</v>
      </c>
    </row>
    <row r="1868" spans="1:12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 s="5">
        <f t="shared" ca="1" si="31"/>
        <v>120039</v>
      </c>
      <c r="K1868">
        <v>382</v>
      </c>
      <c r="L1868">
        <v>120039</v>
      </c>
    </row>
    <row r="1869" spans="1:12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 s="5">
        <f t="shared" ca="1" si="31"/>
        <v>120100</v>
      </c>
      <c r="K1869">
        <v>383</v>
      </c>
      <c r="L1869">
        <v>120100</v>
      </c>
    </row>
    <row r="1870" spans="1:12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 s="5">
        <f t="shared" ca="1" si="31"/>
        <v>120207</v>
      </c>
      <c r="K1870">
        <v>384</v>
      </c>
      <c r="L1870">
        <v>120207</v>
      </c>
    </row>
    <row r="1871" spans="1:12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 s="5">
        <f t="shared" ca="1" si="31"/>
        <v>120234</v>
      </c>
      <c r="K1871">
        <v>385</v>
      </c>
      <c r="L1871">
        <v>120234</v>
      </c>
    </row>
    <row r="1872" spans="1:12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 s="5">
        <f t="shared" ca="1" si="31"/>
        <v>120234</v>
      </c>
      <c r="K1872">
        <v>386</v>
      </c>
      <c r="L1872">
        <v>120234</v>
      </c>
    </row>
    <row r="1873" spans="1:12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 s="5">
        <f t="shared" ca="1" si="31"/>
        <v>120516</v>
      </c>
      <c r="K1873">
        <v>387</v>
      </c>
      <c r="L1873">
        <v>120516</v>
      </c>
    </row>
    <row r="1874" spans="1:12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 s="5">
        <f t="shared" ca="1" si="31"/>
        <v>120531</v>
      </c>
      <c r="K1874">
        <v>388</v>
      </c>
      <c r="L1874">
        <v>120531</v>
      </c>
    </row>
    <row r="1875" spans="1:12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 s="5">
        <f t="shared" ca="1" si="31"/>
        <v>120531</v>
      </c>
      <c r="K1875">
        <v>389</v>
      </c>
      <c r="L1875">
        <v>120531</v>
      </c>
    </row>
    <row r="1876" spans="1:12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 s="5">
        <f t="shared" ca="1" si="31"/>
        <v>120531</v>
      </c>
      <c r="K1876">
        <v>390</v>
      </c>
      <c r="L1876">
        <v>120531</v>
      </c>
    </row>
    <row r="1877" spans="1:12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 s="5">
        <f t="shared" ca="1" si="31"/>
        <v>120997</v>
      </c>
      <c r="K1877">
        <v>391</v>
      </c>
      <c r="L1877">
        <v>120997</v>
      </c>
    </row>
    <row r="1878" spans="1:12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 s="5">
        <f t="shared" ca="1" si="31"/>
        <v>120997</v>
      </c>
      <c r="K1878">
        <v>392</v>
      </c>
      <c r="L1878">
        <v>120997</v>
      </c>
    </row>
    <row r="1879" spans="1:12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 s="5">
        <f t="shared" ca="1" si="31"/>
        <v>121079</v>
      </c>
      <c r="K1879">
        <v>393</v>
      </c>
      <c r="L1879">
        <v>121079</v>
      </c>
    </row>
    <row r="1880" spans="1:12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 s="5">
        <f t="shared" ca="1" si="31"/>
        <v>121253</v>
      </c>
      <c r="K1880">
        <v>394</v>
      </c>
      <c r="L1880">
        <v>121253</v>
      </c>
    </row>
    <row r="1881" spans="1:12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 s="5">
        <f t="shared" ca="1" si="31"/>
        <v>121260</v>
      </c>
      <c r="K1881">
        <v>395</v>
      </c>
      <c r="L1881">
        <v>121260</v>
      </c>
    </row>
    <row r="1882" spans="1:12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 s="5">
        <f t="shared" ca="1" si="31"/>
        <v>121565</v>
      </c>
      <c r="K1882">
        <v>396</v>
      </c>
      <c r="L1882">
        <v>121565</v>
      </c>
    </row>
    <row r="1883" spans="1:12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 s="5">
        <f t="shared" ca="1" si="31"/>
        <v>121614</v>
      </c>
      <c r="K1883">
        <v>397</v>
      </c>
      <c r="L1883">
        <v>121614</v>
      </c>
    </row>
    <row r="1884" spans="1:12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 s="5">
        <f t="shared" ca="1" si="31"/>
        <v>121707</v>
      </c>
      <c r="K1884">
        <v>398</v>
      </c>
      <c r="L1884">
        <v>121707</v>
      </c>
    </row>
    <row r="1885" spans="1:12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 s="5">
        <f t="shared" ca="1" si="31"/>
        <v>121707</v>
      </c>
      <c r="K1885">
        <v>399</v>
      </c>
      <c r="L1885">
        <v>121707</v>
      </c>
    </row>
    <row r="1886" spans="1:12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 s="5">
        <f t="shared" ca="1" si="31"/>
        <v>121745</v>
      </c>
      <c r="K1886">
        <v>400</v>
      </c>
      <c r="L1886">
        <v>121745</v>
      </c>
    </row>
    <row r="1887" spans="1:12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 s="5">
        <f t="shared" ca="1" si="31"/>
        <v>121745</v>
      </c>
      <c r="K1887">
        <v>401</v>
      </c>
      <c r="L1887">
        <v>121745</v>
      </c>
    </row>
    <row r="1888" spans="1:12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 s="5">
        <f t="shared" ca="1" si="31"/>
        <v>121745</v>
      </c>
      <c r="K1888">
        <v>402</v>
      </c>
      <c r="L1888">
        <v>121745</v>
      </c>
    </row>
    <row r="1889" spans="1:12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 s="5">
        <f t="shared" ca="1" si="31"/>
        <v>121745</v>
      </c>
      <c r="K1889">
        <v>403</v>
      </c>
      <c r="L1889">
        <v>121745</v>
      </c>
    </row>
    <row r="1890" spans="1:12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 s="5">
        <f t="shared" ca="1" si="31"/>
        <v>121745</v>
      </c>
      <c r="K1890">
        <v>404</v>
      </c>
      <c r="L1890">
        <v>121745</v>
      </c>
    </row>
    <row r="1891" spans="1:12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 s="5">
        <f t="shared" ca="1" si="31"/>
        <v>121745</v>
      </c>
      <c r="K1891">
        <v>405</v>
      </c>
      <c r="L1891">
        <v>121745</v>
      </c>
    </row>
    <row r="1892" spans="1:12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 s="5">
        <f t="shared" ca="1" si="31"/>
        <v>121753</v>
      </c>
      <c r="K1892">
        <v>406</v>
      </c>
      <c r="L1892">
        <v>121753</v>
      </c>
    </row>
    <row r="1893" spans="1:12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 s="5">
        <f t="shared" ca="1" si="31"/>
        <v>121757</v>
      </c>
      <c r="K1893">
        <v>407</v>
      </c>
      <c r="L1893">
        <v>121757</v>
      </c>
    </row>
    <row r="1894" spans="1:12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 s="5">
        <f t="shared" ca="1" si="31"/>
        <v>122350</v>
      </c>
      <c r="K1894">
        <v>408</v>
      </c>
      <c r="L1894">
        <v>122350</v>
      </c>
    </row>
    <row r="1895" spans="1:12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 s="5">
        <f t="shared" ca="1" si="31"/>
        <v>122654</v>
      </c>
      <c r="K1895">
        <v>409</v>
      </c>
      <c r="L1895">
        <v>122654</v>
      </c>
    </row>
    <row r="1896" spans="1:12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 s="5">
        <f t="shared" ca="1" si="31"/>
        <v>122654</v>
      </c>
      <c r="K1896">
        <v>410</v>
      </c>
      <c r="L1896">
        <v>122654</v>
      </c>
    </row>
    <row r="1897" spans="1:12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 s="5">
        <f t="shared" ca="1" si="31"/>
        <v>122728</v>
      </c>
      <c r="K1897">
        <v>411</v>
      </c>
      <c r="L1897">
        <v>122728</v>
      </c>
    </row>
    <row r="1898" spans="1:12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 s="5">
        <f t="shared" ca="1" si="31"/>
        <v>122728</v>
      </c>
      <c r="K1898">
        <v>412</v>
      </c>
      <c r="L1898">
        <v>122728</v>
      </c>
    </row>
    <row r="1899" spans="1:12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 s="5">
        <f t="shared" ca="1" si="31"/>
        <v>123578</v>
      </c>
      <c r="K1899">
        <v>413</v>
      </c>
      <c r="L1899">
        <v>123578</v>
      </c>
    </row>
    <row r="1900" spans="1:12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 s="5">
        <f t="shared" ca="1" si="31"/>
        <v>123578</v>
      </c>
      <c r="K1900">
        <v>414</v>
      </c>
      <c r="L1900">
        <v>123578</v>
      </c>
    </row>
    <row r="1901" spans="1:12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 s="5">
        <f t="shared" ca="1" si="31"/>
        <v>123578</v>
      </c>
      <c r="K1901">
        <v>415</v>
      </c>
      <c r="L1901">
        <v>123578</v>
      </c>
    </row>
    <row r="1902" spans="1:12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 s="5">
        <f t="shared" ca="1" si="31"/>
        <v>123578</v>
      </c>
      <c r="K1902">
        <v>416</v>
      </c>
      <c r="L1902">
        <v>123578</v>
      </c>
    </row>
    <row r="1903" spans="1:12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 s="5">
        <f t="shared" ca="1" si="31"/>
        <v>123578</v>
      </c>
      <c r="K1903">
        <v>417</v>
      </c>
      <c r="L1903">
        <v>123578</v>
      </c>
    </row>
    <row r="1904" spans="1:12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 s="5">
        <f t="shared" ca="1" si="31"/>
        <v>123580</v>
      </c>
      <c r="K1904">
        <v>418</v>
      </c>
      <c r="L1904">
        <v>123580</v>
      </c>
    </row>
    <row r="1905" spans="1:12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 s="5">
        <f t="shared" ca="1" si="31"/>
        <v>123580</v>
      </c>
      <c r="K1905">
        <v>419</v>
      </c>
      <c r="L1905">
        <v>123580</v>
      </c>
    </row>
    <row r="1906" spans="1:12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 s="5">
        <f t="shared" ca="1" si="31"/>
        <v>123580</v>
      </c>
      <c r="K1906">
        <v>420</v>
      </c>
      <c r="L1906">
        <v>123580</v>
      </c>
    </row>
    <row r="1907" spans="1:12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 s="5">
        <f t="shared" ca="1" si="31"/>
        <v>123580</v>
      </c>
      <c r="K1907">
        <v>421</v>
      </c>
      <c r="L1907">
        <v>123580</v>
      </c>
    </row>
    <row r="1908" spans="1:12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 s="5">
        <f t="shared" ca="1" si="31"/>
        <v>123580</v>
      </c>
      <c r="K1908">
        <v>422</v>
      </c>
      <c r="L1908">
        <v>123580</v>
      </c>
    </row>
    <row r="1909" spans="1:12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 s="5">
        <f t="shared" ca="1" si="31"/>
        <v>123580</v>
      </c>
      <c r="K1909">
        <v>423</v>
      </c>
      <c r="L1909">
        <v>123580</v>
      </c>
    </row>
    <row r="1910" spans="1:12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 s="5">
        <f t="shared" ca="1" si="31"/>
        <v>123580</v>
      </c>
      <c r="K1910">
        <v>424</v>
      </c>
      <c r="L1910">
        <v>123580</v>
      </c>
    </row>
    <row r="1911" spans="1:12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 s="5">
        <f t="shared" ca="1" si="31"/>
        <v>123580</v>
      </c>
      <c r="K1911">
        <v>425</v>
      </c>
      <c r="L1911">
        <v>123580</v>
      </c>
    </row>
    <row r="1912" spans="1:12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 s="5">
        <f t="shared" ca="1" si="31"/>
        <v>123583</v>
      </c>
      <c r="K1912">
        <v>426</v>
      </c>
      <c r="L1912">
        <v>123583</v>
      </c>
    </row>
    <row r="1913" spans="1:12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 s="5">
        <f t="shared" ca="1" si="31"/>
        <v>123985</v>
      </c>
      <c r="K1913">
        <v>427</v>
      </c>
      <c r="L1913">
        <v>123985</v>
      </c>
    </row>
    <row r="1914" spans="1:12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 s="5">
        <f t="shared" ca="1" si="31"/>
        <v>124030</v>
      </c>
      <c r="K1914">
        <v>428</v>
      </c>
      <c r="L1914">
        <v>124030</v>
      </c>
    </row>
    <row r="1915" spans="1:12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 s="5">
        <f t="shared" ca="1" si="31"/>
        <v>124210</v>
      </c>
      <c r="K1915">
        <v>429</v>
      </c>
      <c r="L1915">
        <v>124210</v>
      </c>
    </row>
    <row r="1916" spans="1:12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 s="5">
        <f t="shared" ca="1" si="31"/>
        <v>124385</v>
      </c>
      <c r="K1916">
        <v>430</v>
      </c>
      <c r="L1916">
        <v>124385</v>
      </c>
    </row>
    <row r="1917" spans="1:12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 s="5">
        <f t="shared" ca="1" si="31"/>
        <v>124476</v>
      </c>
      <c r="K1917">
        <v>431</v>
      </c>
      <c r="L1917">
        <v>124476</v>
      </c>
    </row>
    <row r="1918" spans="1:12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 s="5">
        <f t="shared" ca="1" si="31"/>
        <v>124492</v>
      </c>
      <c r="K1918">
        <v>432</v>
      </c>
      <c r="L1918">
        <v>124492</v>
      </c>
    </row>
    <row r="1919" spans="1:12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 s="5">
        <f t="shared" ca="1" si="31"/>
        <v>124833</v>
      </c>
      <c r="K1919">
        <v>433</v>
      </c>
      <c r="L1919">
        <v>124833</v>
      </c>
    </row>
    <row r="1920" spans="1:12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 s="5">
        <f t="shared" ca="1" si="31"/>
        <v>124895</v>
      </c>
      <c r="K1920">
        <v>434</v>
      </c>
      <c r="L1920">
        <v>124895</v>
      </c>
    </row>
    <row r="1921" spans="1:12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 s="5">
        <f t="shared" ca="1" si="31"/>
        <v>124895</v>
      </c>
      <c r="K1921">
        <v>435</v>
      </c>
      <c r="L1921">
        <v>124895</v>
      </c>
    </row>
    <row r="1922" spans="1:12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 s="5">
        <f t="shared" ca="1" si="31"/>
        <v>124895</v>
      </c>
      <c r="K1922">
        <v>436</v>
      </c>
      <c r="L1922">
        <v>124895</v>
      </c>
    </row>
    <row r="1923" spans="1:12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 s="5">
        <f t="shared" ref="J1923:J1986" ca="1" si="32">IF(L1923&lt;VLOOKUP(F1923,$N$1:$U$4,7,FALSE),VLOOKUP(F1923,$N$1:$U$4,7,FALSE),IF(L1923&gt;VLOOKUP(F1923,$N$1:$U$4,8,FALSE),VLOOKUP(F1923,$N$1:$U$4,8,FALSE),L1923))</f>
        <v>125958</v>
      </c>
      <c r="K1923">
        <v>437</v>
      </c>
      <c r="L1923">
        <v>125958</v>
      </c>
    </row>
    <row r="1924" spans="1:12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 s="5">
        <f t="shared" ca="1" si="32"/>
        <v>127816</v>
      </c>
      <c r="K1924">
        <v>438</v>
      </c>
      <c r="L1924">
        <v>127816</v>
      </c>
    </row>
    <row r="1925" spans="1:12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 s="5">
        <f t="shared" ca="1" si="32"/>
        <v>128341</v>
      </c>
      <c r="K1925">
        <v>439</v>
      </c>
      <c r="L1925">
        <v>128341</v>
      </c>
    </row>
    <row r="1926" spans="1:12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 s="5">
        <f t="shared" ca="1" si="32"/>
        <v>129608</v>
      </c>
      <c r="K1926">
        <v>440</v>
      </c>
      <c r="L1926">
        <v>129608</v>
      </c>
    </row>
    <row r="1927" spans="1:12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 s="5">
        <f t="shared" ca="1" si="32"/>
        <v>129608</v>
      </c>
      <c r="K1927">
        <v>441</v>
      </c>
      <c r="L1927">
        <v>129608</v>
      </c>
    </row>
    <row r="1928" spans="1:12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 s="5">
        <f t="shared" ca="1" si="32"/>
        <v>129612</v>
      </c>
      <c r="K1928">
        <v>442</v>
      </c>
      <c r="L1928">
        <v>129612</v>
      </c>
    </row>
    <row r="1929" spans="1:12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 s="5">
        <f t="shared" ca="1" si="32"/>
        <v>129892</v>
      </c>
      <c r="K1929">
        <v>443</v>
      </c>
      <c r="L1929">
        <v>129892</v>
      </c>
    </row>
    <row r="1930" spans="1:12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 s="5">
        <f t="shared" ca="1" si="32"/>
        <v>130014</v>
      </c>
      <c r="K1930">
        <v>444</v>
      </c>
      <c r="L1930">
        <v>130014</v>
      </c>
    </row>
    <row r="1931" spans="1:12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 s="5">
        <f t="shared" ca="1" si="32"/>
        <v>131747</v>
      </c>
      <c r="K1931">
        <v>445</v>
      </c>
      <c r="L1931">
        <v>131747</v>
      </c>
    </row>
    <row r="1932" spans="1:12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 s="5">
        <f t="shared" ca="1" si="32"/>
        <v>132153</v>
      </c>
      <c r="K1932">
        <v>446</v>
      </c>
      <c r="L1932">
        <v>132153</v>
      </c>
    </row>
    <row r="1933" spans="1:12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 s="5">
        <f t="shared" ca="1" si="32"/>
        <v>132153</v>
      </c>
      <c r="K1933">
        <v>447</v>
      </c>
      <c r="L1933">
        <v>132153</v>
      </c>
    </row>
    <row r="1934" spans="1:12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 s="5">
        <f t="shared" ca="1" si="32"/>
        <v>132342</v>
      </c>
      <c r="K1934">
        <v>448</v>
      </c>
      <c r="L1934">
        <v>132342</v>
      </c>
    </row>
    <row r="1935" spans="1:12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 s="5">
        <f t="shared" ca="1" si="32"/>
        <v>132349</v>
      </c>
      <c r="K1935">
        <v>449</v>
      </c>
      <c r="L1935">
        <v>132349</v>
      </c>
    </row>
    <row r="1936" spans="1:12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 s="5">
        <f t="shared" ca="1" si="32"/>
        <v>132399</v>
      </c>
      <c r="K1936">
        <v>450</v>
      </c>
      <c r="L1936">
        <v>132399</v>
      </c>
    </row>
    <row r="1937" spans="1:12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 s="5">
        <f t="shared" ca="1" si="32"/>
        <v>132399</v>
      </c>
      <c r="K1937">
        <v>451</v>
      </c>
      <c r="L1937">
        <v>132399</v>
      </c>
    </row>
    <row r="1938" spans="1:12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 s="5">
        <f t="shared" ca="1" si="32"/>
        <v>132541</v>
      </c>
      <c r="K1938">
        <v>452</v>
      </c>
      <c r="L1938">
        <v>132541</v>
      </c>
    </row>
    <row r="1939" spans="1:12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 s="5">
        <f t="shared" ca="1" si="32"/>
        <v>132541</v>
      </c>
      <c r="K1939">
        <v>453</v>
      </c>
      <c r="L1939">
        <v>132541</v>
      </c>
    </row>
    <row r="1940" spans="1:12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 s="5">
        <f t="shared" ca="1" si="32"/>
        <v>133147</v>
      </c>
      <c r="K1940">
        <v>454</v>
      </c>
      <c r="L1940">
        <v>133147</v>
      </c>
    </row>
    <row r="1941" spans="1:12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 s="5">
        <f t="shared" ca="1" si="32"/>
        <v>133147</v>
      </c>
      <c r="K1941">
        <v>455</v>
      </c>
      <c r="L1941">
        <v>133147</v>
      </c>
    </row>
    <row r="1942" spans="1:12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 s="5">
        <f t="shared" ca="1" si="32"/>
        <v>133147</v>
      </c>
      <c r="K1942">
        <v>456</v>
      </c>
      <c r="L1942">
        <v>133147</v>
      </c>
    </row>
    <row r="1943" spans="1:12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 s="5">
        <f t="shared" ca="1" si="32"/>
        <v>133358</v>
      </c>
      <c r="K1943">
        <v>457</v>
      </c>
      <c r="L1943">
        <v>133358</v>
      </c>
    </row>
    <row r="1944" spans="1:12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 s="5">
        <f t="shared" ca="1" si="32"/>
        <v>133358</v>
      </c>
      <c r="K1944">
        <v>458</v>
      </c>
      <c r="L1944">
        <v>133358</v>
      </c>
    </row>
    <row r="1945" spans="1:12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 s="5">
        <f t="shared" ca="1" si="32"/>
        <v>134107</v>
      </c>
      <c r="K1945">
        <v>459</v>
      </c>
      <c r="L1945">
        <v>134107</v>
      </c>
    </row>
    <row r="1946" spans="1:12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 s="5">
        <f t="shared" ca="1" si="32"/>
        <v>134232</v>
      </c>
      <c r="K1946">
        <v>460</v>
      </c>
      <c r="L1946">
        <v>134232</v>
      </c>
    </row>
    <row r="1947" spans="1:12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 s="5">
        <f t="shared" ca="1" si="32"/>
        <v>136705</v>
      </c>
      <c r="K1947">
        <v>461</v>
      </c>
      <c r="L1947">
        <v>136705</v>
      </c>
    </row>
    <row r="1948" spans="1:12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 s="5">
        <f t="shared" ca="1" si="32"/>
        <v>136707</v>
      </c>
      <c r="K1948">
        <v>462</v>
      </c>
      <c r="L1948">
        <v>136707</v>
      </c>
    </row>
    <row r="1949" spans="1:12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 s="5">
        <f t="shared" ca="1" si="32"/>
        <v>136707</v>
      </c>
      <c r="K1949">
        <v>463</v>
      </c>
      <c r="L1949">
        <v>136707</v>
      </c>
    </row>
    <row r="1950" spans="1:12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 s="5">
        <f t="shared" ca="1" si="32"/>
        <v>137641</v>
      </c>
      <c r="K1950">
        <v>464</v>
      </c>
      <c r="L1950">
        <v>137641</v>
      </c>
    </row>
    <row r="1951" spans="1:12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 s="5">
        <f t="shared" ca="1" si="32"/>
        <v>138180</v>
      </c>
      <c r="K1951">
        <v>465</v>
      </c>
      <c r="L1951">
        <v>138180</v>
      </c>
    </row>
    <row r="1952" spans="1:12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 s="5">
        <f t="shared" ca="1" si="32"/>
        <v>138180</v>
      </c>
      <c r="K1952">
        <v>466</v>
      </c>
      <c r="L1952">
        <v>138180</v>
      </c>
    </row>
    <row r="1953" spans="1:12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 s="5">
        <f t="shared" ca="1" si="32"/>
        <v>138180</v>
      </c>
      <c r="K1953">
        <v>467</v>
      </c>
      <c r="L1953">
        <v>138180</v>
      </c>
    </row>
    <row r="1954" spans="1:12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 s="5">
        <f t="shared" ca="1" si="32"/>
        <v>138368</v>
      </c>
      <c r="K1954">
        <v>468</v>
      </c>
      <c r="L1954">
        <v>138368</v>
      </c>
    </row>
    <row r="1955" spans="1:12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 s="5">
        <f t="shared" ca="1" si="32"/>
        <v>138368</v>
      </c>
      <c r="K1955">
        <v>469</v>
      </c>
      <c r="L1955">
        <v>138368</v>
      </c>
    </row>
    <row r="1956" spans="1:12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 s="5">
        <f t="shared" ca="1" si="32"/>
        <v>138368</v>
      </c>
      <c r="K1956">
        <v>470</v>
      </c>
      <c r="L1956">
        <v>138368</v>
      </c>
    </row>
    <row r="1957" spans="1:12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 s="5">
        <f t="shared" ca="1" si="32"/>
        <v>139477</v>
      </c>
      <c r="K1957">
        <v>471</v>
      </c>
      <c r="L1957">
        <v>139477</v>
      </c>
    </row>
    <row r="1958" spans="1:12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 s="5">
        <f t="shared" ca="1" si="32"/>
        <v>139477</v>
      </c>
      <c r="K1958">
        <v>472</v>
      </c>
      <c r="L1958">
        <v>139477</v>
      </c>
    </row>
    <row r="1959" spans="1:12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 s="5">
        <f t="shared" ca="1" si="32"/>
        <v>139477</v>
      </c>
      <c r="K1959">
        <v>473</v>
      </c>
      <c r="L1959">
        <v>139477</v>
      </c>
    </row>
    <row r="1960" spans="1:12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 s="5">
        <f t="shared" ca="1" si="32"/>
        <v>139646</v>
      </c>
      <c r="K1960">
        <v>474</v>
      </c>
      <c r="L1960">
        <v>139646</v>
      </c>
    </row>
    <row r="1961" spans="1:12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 s="5">
        <f t="shared" ca="1" si="32"/>
        <v>139683</v>
      </c>
      <c r="K1961">
        <v>475</v>
      </c>
      <c r="L1961">
        <v>139683</v>
      </c>
    </row>
    <row r="1962" spans="1:12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 s="5">
        <f t="shared" ca="1" si="32"/>
        <v>139683</v>
      </c>
      <c r="K1962">
        <v>476</v>
      </c>
      <c r="L1962">
        <v>139683</v>
      </c>
    </row>
    <row r="1963" spans="1:12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 s="5">
        <f t="shared" ca="1" si="32"/>
        <v>140492</v>
      </c>
      <c r="K1963">
        <v>477</v>
      </c>
      <c r="L1963">
        <v>140492</v>
      </c>
    </row>
    <row r="1964" spans="1:12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 s="5">
        <f t="shared" ca="1" si="32"/>
        <v>141412</v>
      </c>
      <c r="K1964">
        <v>478</v>
      </c>
      <c r="L1964">
        <v>141412</v>
      </c>
    </row>
    <row r="1965" spans="1:12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 s="5">
        <f t="shared" ca="1" si="32"/>
        <v>142438</v>
      </c>
      <c r="K1965">
        <v>479</v>
      </c>
      <c r="L1965">
        <v>142438</v>
      </c>
    </row>
    <row r="1966" spans="1:12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 s="5">
        <f t="shared" ca="1" si="32"/>
        <v>142438</v>
      </c>
      <c r="K1966">
        <v>480</v>
      </c>
      <c r="L1966">
        <v>142438</v>
      </c>
    </row>
    <row r="1967" spans="1:12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 s="5">
        <f t="shared" ca="1" si="32"/>
        <v>142438</v>
      </c>
      <c r="K1967">
        <v>481</v>
      </c>
      <c r="L1967">
        <v>142438</v>
      </c>
    </row>
    <row r="1968" spans="1:12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 s="5">
        <f t="shared" ca="1" si="32"/>
        <v>142438</v>
      </c>
      <c r="K1968">
        <v>482</v>
      </c>
      <c r="L1968">
        <v>142438</v>
      </c>
    </row>
    <row r="1969" spans="1:12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 s="5">
        <f t="shared" ca="1" si="32"/>
        <v>144267</v>
      </c>
      <c r="K1969">
        <v>483</v>
      </c>
      <c r="L1969">
        <v>144267</v>
      </c>
    </row>
    <row r="1970" spans="1:12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 s="5">
        <f t="shared" ca="1" si="32"/>
        <v>144538</v>
      </c>
      <c r="K1970">
        <v>484</v>
      </c>
      <c r="L1970">
        <v>144538</v>
      </c>
    </row>
    <row r="1971" spans="1:12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 s="5">
        <f t="shared" ca="1" si="32"/>
        <v>147438</v>
      </c>
      <c r="K1971">
        <v>485</v>
      </c>
      <c r="L1971">
        <v>147438</v>
      </c>
    </row>
    <row r="1972" spans="1:12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 s="5">
        <f t="shared" ca="1" si="32"/>
        <v>147440</v>
      </c>
      <c r="K1972">
        <v>486</v>
      </c>
      <c r="L1972">
        <v>147440</v>
      </c>
    </row>
    <row r="1973" spans="1:12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 s="5">
        <f t="shared" ca="1" si="32"/>
        <v>148999</v>
      </c>
      <c r="K1973">
        <v>487</v>
      </c>
      <c r="L1973">
        <v>148999</v>
      </c>
    </row>
    <row r="1974" spans="1:12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 s="5">
        <f t="shared" ca="1" si="32"/>
        <v>148999</v>
      </c>
      <c r="K1974">
        <v>488</v>
      </c>
      <c r="L1974">
        <v>148999</v>
      </c>
    </row>
    <row r="1975" spans="1:12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 s="5">
        <f t="shared" ca="1" si="32"/>
        <v>149295</v>
      </c>
      <c r="K1975">
        <v>489</v>
      </c>
      <c r="L1975">
        <v>149295</v>
      </c>
    </row>
    <row r="1976" spans="1:12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 s="5">
        <f t="shared" ca="1" si="32"/>
        <v>150000</v>
      </c>
      <c r="K1976">
        <v>490</v>
      </c>
      <c r="L1976">
        <v>150000</v>
      </c>
    </row>
    <row r="1977" spans="1:12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 s="5">
        <f t="shared" ca="1" si="32"/>
        <v>151049</v>
      </c>
      <c r="K1977">
        <v>491</v>
      </c>
      <c r="L1977">
        <v>151049</v>
      </c>
    </row>
    <row r="1978" spans="1:12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 s="5">
        <f t="shared" ca="1" si="32"/>
        <v>153299</v>
      </c>
      <c r="K1978">
        <v>492</v>
      </c>
      <c r="L1978">
        <v>153299</v>
      </c>
    </row>
    <row r="1979" spans="1:12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 s="5">
        <f t="shared" ca="1" si="32"/>
        <v>153299</v>
      </c>
      <c r="K1979">
        <v>493</v>
      </c>
      <c r="L1979">
        <v>153299</v>
      </c>
    </row>
    <row r="1980" spans="1:12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 s="5">
        <f t="shared" ca="1" si="32"/>
        <v>153299</v>
      </c>
      <c r="K1980">
        <v>494</v>
      </c>
      <c r="L1980">
        <v>153299</v>
      </c>
    </row>
    <row r="1981" spans="1:12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 s="5">
        <f t="shared" ca="1" si="32"/>
        <v>153948</v>
      </c>
      <c r="K1981">
        <v>495</v>
      </c>
      <c r="L1981">
        <v>153948</v>
      </c>
    </row>
    <row r="1982" spans="1:12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 s="5">
        <f t="shared" ca="1" si="32"/>
        <v>154471</v>
      </c>
      <c r="K1982">
        <v>496</v>
      </c>
      <c r="L1982">
        <v>154471</v>
      </c>
    </row>
    <row r="1983" spans="1:12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 s="5">
        <f t="shared" ca="1" si="32"/>
        <v>154471</v>
      </c>
      <c r="K1983">
        <v>497</v>
      </c>
      <c r="L1983">
        <v>154471</v>
      </c>
    </row>
    <row r="1984" spans="1:12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 s="5">
        <f t="shared" ca="1" si="32"/>
        <v>154471</v>
      </c>
      <c r="K1984">
        <v>498</v>
      </c>
      <c r="L1984">
        <v>154471</v>
      </c>
    </row>
    <row r="1985" spans="1:12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 s="5">
        <f t="shared" ca="1" si="32"/>
        <v>154473</v>
      </c>
      <c r="K1985">
        <v>499</v>
      </c>
      <c r="L1985">
        <v>154473</v>
      </c>
    </row>
    <row r="1986" spans="1:12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 s="5">
        <f t="shared" ca="1" si="32"/>
        <v>154473</v>
      </c>
      <c r="K1986">
        <v>500</v>
      </c>
      <c r="L1986">
        <v>154473</v>
      </c>
    </row>
    <row r="1987" spans="1:12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 s="5">
        <f t="shared" ref="J1987:J2050" ca="1" si="33">IF(L1987&lt;VLOOKUP(F1987,$N$1:$U$4,7,FALSE),VLOOKUP(F1987,$N$1:$U$4,7,FALSE),IF(L1987&gt;VLOOKUP(F1987,$N$1:$U$4,8,FALSE),VLOOKUP(F1987,$N$1:$U$4,8,FALSE),L1987))</f>
        <v>154473</v>
      </c>
      <c r="K1987">
        <v>501</v>
      </c>
      <c r="L1987">
        <v>154473</v>
      </c>
    </row>
    <row r="1988" spans="1:12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 s="5">
        <f t="shared" ca="1" si="33"/>
        <v>154473</v>
      </c>
      <c r="K1988">
        <v>502</v>
      </c>
      <c r="L1988">
        <v>154473</v>
      </c>
    </row>
    <row r="1989" spans="1:12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 s="5">
        <f t="shared" ca="1" si="33"/>
        <v>154473</v>
      </c>
      <c r="K1989">
        <v>503</v>
      </c>
      <c r="L1989">
        <v>154473</v>
      </c>
    </row>
    <row r="1990" spans="1:12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 s="5">
        <f t="shared" ca="1" si="33"/>
        <v>154473</v>
      </c>
      <c r="K1990">
        <v>504</v>
      </c>
      <c r="L1990">
        <v>154473</v>
      </c>
    </row>
    <row r="1991" spans="1:12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 s="5">
        <f t="shared" ca="1" si="33"/>
        <v>154473</v>
      </c>
      <c r="K1991">
        <v>505</v>
      </c>
      <c r="L1991">
        <v>154473</v>
      </c>
    </row>
    <row r="1992" spans="1:12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 s="5">
        <f t="shared" ca="1" si="33"/>
        <v>154473</v>
      </c>
      <c r="K1992">
        <v>506</v>
      </c>
      <c r="L1992">
        <v>154473</v>
      </c>
    </row>
    <row r="1993" spans="1:12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 s="5">
        <f t="shared" ca="1" si="33"/>
        <v>160686</v>
      </c>
      <c r="K1993">
        <v>507</v>
      </c>
      <c r="L1993">
        <v>160686</v>
      </c>
    </row>
    <row r="1994" spans="1:12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 s="5">
        <f t="shared" ca="1" si="33"/>
        <v>161637</v>
      </c>
      <c r="K1994">
        <v>508</v>
      </c>
      <c r="L1994">
        <v>161637</v>
      </c>
    </row>
    <row r="1995" spans="1:12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 s="5">
        <f t="shared" ca="1" si="33"/>
        <v>161637</v>
      </c>
      <c r="K1995">
        <v>509</v>
      </c>
      <c r="L1995">
        <v>161637</v>
      </c>
    </row>
    <row r="1996" spans="1:12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 s="5">
        <f t="shared" ca="1" si="33"/>
        <v>163585</v>
      </c>
      <c r="K1996">
        <v>510</v>
      </c>
      <c r="L1996">
        <v>163585</v>
      </c>
    </row>
    <row r="1997" spans="1:12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 s="5">
        <f t="shared" ca="1" si="33"/>
        <v>164358</v>
      </c>
      <c r="K1997">
        <v>511</v>
      </c>
      <c r="L1997">
        <v>164358</v>
      </c>
    </row>
    <row r="1998" spans="1:12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 s="5">
        <f t="shared" ca="1" si="33"/>
        <v>165584</v>
      </c>
      <c r="K1998">
        <v>512</v>
      </c>
      <c r="L1998">
        <v>165584</v>
      </c>
    </row>
    <row r="1999" spans="1:12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 s="5">
        <f t="shared" ca="1" si="33"/>
        <v>165584</v>
      </c>
      <c r="K1999">
        <v>513</v>
      </c>
      <c r="L1999">
        <v>165584</v>
      </c>
    </row>
    <row r="2000" spans="1:12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 s="5">
        <f t="shared" ca="1" si="33"/>
        <v>165584</v>
      </c>
      <c r="K2000">
        <v>514</v>
      </c>
      <c r="L2000">
        <v>165584</v>
      </c>
    </row>
    <row r="2001" spans="1:12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 s="5">
        <f t="shared" ca="1" si="33"/>
        <v>166953</v>
      </c>
      <c r="K2001">
        <v>515</v>
      </c>
      <c r="L2001">
        <v>166953</v>
      </c>
    </row>
    <row r="2002" spans="1:12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 s="5">
        <f t="shared" ca="1" si="33"/>
        <v>166982</v>
      </c>
      <c r="K2002">
        <v>516</v>
      </c>
      <c r="L2002">
        <v>166982</v>
      </c>
    </row>
    <row r="2003" spans="1:12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 s="5">
        <f t="shared" ca="1" si="33"/>
        <v>166982</v>
      </c>
      <c r="K2003">
        <v>517</v>
      </c>
      <c r="L2003">
        <v>166982</v>
      </c>
    </row>
    <row r="2004" spans="1:12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 s="5">
        <f t="shared" ca="1" si="33"/>
        <v>166982</v>
      </c>
      <c r="K2004">
        <v>518</v>
      </c>
      <c r="L2004">
        <v>166982</v>
      </c>
    </row>
    <row r="2005" spans="1:12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 s="5">
        <f t="shared" ca="1" si="33"/>
        <v>166982</v>
      </c>
      <c r="K2005">
        <v>519</v>
      </c>
      <c r="L2005">
        <v>166982</v>
      </c>
    </row>
    <row r="2006" spans="1:12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 s="5">
        <f t="shared" ca="1" si="33"/>
        <v>168482</v>
      </c>
      <c r="K2006">
        <v>520</v>
      </c>
      <c r="L2006">
        <v>168482</v>
      </c>
    </row>
    <row r="2007" spans="1:12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 s="5">
        <f t="shared" ca="1" si="33"/>
        <v>169158</v>
      </c>
      <c r="K2007">
        <v>521</v>
      </c>
      <c r="L2007">
        <v>169158</v>
      </c>
    </row>
    <row r="2008" spans="1:12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 s="5">
        <f t="shared" ca="1" si="33"/>
        <v>169158</v>
      </c>
      <c r="K2008">
        <v>522</v>
      </c>
      <c r="L2008">
        <v>169158</v>
      </c>
    </row>
    <row r="2009" spans="1:12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 s="5">
        <f t="shared" ca="1" si="33"/>
        <v>169234</v>
      </c>
      <c r="K2009">
        <v>523</v>
      </c>
      <c r="L2009">
        <v>169234</v>
      </c>
    </row>
    <row r="2010" spans="1:12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 s="5">
        <f t="shared" ca="1" si="33"/>
        <v>169234</v>
      </c>
      <c r="K2010">
        <v>524</v>
      </c>
      <c r="L2010">
        <v>169234</v>
      </c>
    </row>
    <row r="2011" spans="1:12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 s="5">
        <f t="shared" ca="1" si="33"/>
        <v>169234</v>
      </c>
      <c r="K2011">
        <v>525</v>
      </c>
      <c r="L2011">
        <v>169234</v>
      </c>
    </row>
    <row r="2012" spans="1:12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 s="5">
        <f t="shared" ca="1" si="33"/>
        <v>169234</v>
      </c>
      <c r="K2012">
        <v>526</v>
      </c>
      <c r="L2012">
        <v>169234</v>
      </c>
    </row>
    <row r="2013" spans="1:12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 s="5">
        <f t="shared" ca="1" si="33"/>
        <v>169234</v>
      </c>
      <c r="K2013">
        <v>527</v>
      </c>
      <c r="L2013">
        <v>169234</v>
      </c>
    </row>
    <row r="2014" spans="1:12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 s="5">
        <f t="shared" ca="1" si="33"/>
        <v>169234</v>
      </c>
      <c r="K2014">
        <v>528</v>
      </c>
      <c r="L2014">
        <v>169234</v>
      </c>
    </row>
    <row r="2015" spans="1:12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 s="5">
        <f t="shared" ca="1" si="33"/>
        <v>169234</v>
      </c>
      <c r="K2015">
        <v>529</v>
      </c>
      <c r="L2015">
        <v>169234</v>
      </c>
    </row>
    <row r="2016" spans="1:12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 s="5">
        <f t="shared" ca="1" si="33"/>
        <v>169234</v>
      </c>
      <c r="K2016">
        <v>530</v>
      </c>
      <c r="L2016">
        <v>169234</v>
      </c>
    </row>
    <row r="2017" spans="1:12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 s="5">
        <f t="shared" ca="1" si="33"/>
        <v>169234</v>
      </c>
      <c r="K2017">
        <v>531</v>
      </c>
      <c r="L2017">
        <v>169234</v>
      </c>
    </row>
    <row r="2018" spans="1:12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 s="5">
        <f t="shared" ca="1" si="33"/>
        <v>169234</v>
      </c>
      <c r="K2018">
        <v>532</v>
      </c>
      <c r="L2018">
        <v>169234</v>
      </c>
    </row>
    <row r="2019" spans="1:12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 s="5">
        <f t="shared" ca="1" si="33"/>
        <v>169234</v>
      </c>
      <c r="K2019">
        <v>533</v>
      </c>
      <c r="L2019">
        <v>169234</v>
      </c>
    </row>
    <row r="2020" spans="1:12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 s="5">
        <f t="shared" ca="1" si="33"/>
        <v>169234</v>
      </c>
      <c r="K2020">
        <v>534</v>
      </c>
      <c r="L2020">
        <v>169234</v>
      </c>
    </row>
    <row r="2021" spans="1:12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 s="5">
        <f t="shared" ca="1" si="33"/>
        <v>169239</v>
      </c>
      <c r="K2021">
        <v>535</v>
      </c>
      <c r="L2021">
        <v>169239</v>
      </c>
    </row>
    <row r="2022" spans="1:12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 s="5">
        <f t="shared" ca="1" si="33"/>
        <v>169239</v>
      </c>
      <c r="K2022">
        <v>536</v>
      </c>
      <c r="L2022">
        <v>169239</v>
      </c>
    </row>
    <row r="2023" spans="1:12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 s="5">
        <f t="shared" ca="1" si="33"/>
        <v>169239</v>
      </c>
      <c r="K2023">
        <v>537</v>
      </c>
      <c r="L2023">
        <v>169239</v>
      </c>
    </row>
    <row r="2024" spans="1:12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 s="5">
        <f t="shared" ca="1" si="33"/>
        <v>169239</v>
      </c>
      <c r="K2024">
        <v>538</v>
      </c>
      <c r="L2024">
        <v>169239</v>
      </c>
    </row>
    <row r="2025" spans="1:12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 s="5">
        <f t="shared" ca="1" si="33"/>
        <v>169243</v>
      </c>
      <c r="K2025">
        <v>539</v>
      </c>
      <c r="L2025">
        <v>169243</v>
      </c>
    </row>
    <row r="2026" spans="1:12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 s="5">
        <f t="shared" ca="1" si="33"/>
        <v>169243</v>
      </c>
      <c r="K2026">
        <v>540</v>
      </c>
      <c r="L2026">
        <v>169243</v>
      </c>
    </row>
    <row r="2027" spans="1:12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 s="5">
        <f t="shared" ca="1" si="33"/>
        <v>169243</v>
      </c>
      <c r="K2027">
        <v>541</v>
      </c>
      <c r="L2027">
        <v>169243</v>
      </c>
    </row>
    <row r="2028" spans="1:12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 s="5">
        <f t="shared" ca="1" si="33"/>
        <v>169243</v>
      </c>
      <c r="K2028">
        <v>542</v>
      </c>
      <c r="L2028">
        <v>169243</v>
      </c>
    </row>
    <row r="2029" spans="1:12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 s="5">
        <f t="shared" ca="1" si="33"/>
        <v>169243</v>
      </c>
      <c r="K2029">
        <v>543</v>
      </c>
      <c r="L2029">
        <v>169243</v>
      </c>
    </row>
    <row r="2030" spans="1:12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 s="5">
        <f t="shared" ca="1" si="33"/>
        <v>169243</v>
      </c>
      <c r="K2030">
        <v>544</v>
      </c>
      <c r="L2030">
        <v>169243</v>
      </c>
    </row>
    <row r="2031" spans="1:12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 s="5">
        <f t="shared" ca="1" si="33"/>
        <v>169243</v>
      </c>
      <c r="K2031">
        <v>545</v>
      </c>
      <c r="L2031">
        <v>169243</v>
      </c>
    </row>
    <row r="2032" spans="1:12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 s="5">
        <f t="shared" ca="1" si="33"/>
        <v>169266</v>
      </c>
      <c r="K2032">
        <v>546</v>
      </c>
      <c r="L2032">
        <v>169266</v>
      </c>
    </row>
    <row r="2033" spans="1:12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 s="5">
        <f t="shared" ca="1" si="33"/>
        <v>169266</v>
      </c>
      <c r="K2033">
        <v>547</v>
      </c>
      <c r="L2033">
        <v>169266</v>
      </c>
    </row>
    <row r="2034" spans="1:12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 s="5">
        <f t="shared" ca="1" si="33"/>
        <v>169482</v>
      </c>
      <c r="K2034">
        <v>548</v>
      </c>
      <c r="L2034">
        <v>169482</v>
      </c>
    </row>
    <row r="2035" spans="1:12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 s="5">
        <f t="shared" ca="1" si="33"/>
        <v>170856</v>
      </c>
      <c r="K2035">
        <v>549</v>
      </c>
      <c r="L2035">
        <v>170856</v>
      </c>
    </row>
    <row r="2036" spans="1:12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 s="5">
        <f t="shared" ca="1" si="33"/>
        <v>170856</v>
      </c>
      <c r="K2036">
        <v>550</v>
      </c>
      <c r="L2036">
        <v>170856</v>
      </c>
    </row>
    <row r="2037" spans="1:12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 s="5">
        <f t="shared" ca="1" si="33"/>
        <v>170856</v>
      </c>
      <c r="K2037">
        <v>551</v>
      </c>
      <c r="L2037">
        <v>170856</v>
      </c>
    </row>
    <row r="2038" spans="1:12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 s="5">
        <f t="shared" ca="1" si="33"/>
        <v>170856</v>
      </c>
      <c r="K2038">
        <v>552</v>
      </c>
      <c r="L2038">
        <v>170856</v>
      </c>
    </row>
    <row r="2039" spans="1:12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 s="5">
        <f t="shared" ca="1" si="33"/>
        <v>170856</v>
      </c>
      <c r="K2039">
        <v>553</v>
      </c>
      <c r="L2039">
        <v>170856</v>
      </c>
    </row>
    <row r="2040" spans="1:12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 s="5">
        <f t="shared" ca="1" si="33"/>
        <v>170856</v>
      </c>
      <c r="K2040">
        <v>554</v>
      </c>
      <c r="L2040">
        <v>170856</v>
      </c>
    </row>
    <row r="2041" spans="1:12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 s="5">
        <f t="shared" ca="1" si="33"/>
        <v>171753</v>
      </c>
      <c r="K2041">
        <v>555</v>
      </c>
      <c r="L2041">
        <v>171753</v>
      </c>
    </row>
    <row r="2042" spans="1:12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 s="5">
        <f t="shared" ca="1" si="33"/>
        <v>171753</v>
      </c>
      <c r="K2042">
        <v>556</v>
      </c>
      <c r="L2042">
        <v>171753</v>
      </c>
    </row>
    <row r="2043" spans="1:12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 s="5">
        <f t="shared" ca="1" si="33"/>
        <v>171967</v>
      </c>
      <c r="K2043">
        <v>557</v>
      </c>
      <c r="L2043">
        <v>171967</v>
      </c>
    </row>
    <row r="2044" spans="1:12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 s="5">
        <f t="shared" ca="1" si="33"/>
        <v>173222</v>
      </c>
      <c r="K2044">
        <v>558</v>
      </c>
      <c r="L2044">
        <v>173222</v>
      </c>
    </row>
    <row r="2045" spans="1:12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 s="5">
        <f t="shared" ca="1" si="33"/>
        <v>174963</v>
      </c>
      <c r="K2045">
        <v>559</v>
      </c>
      <c r="L2045">
        <v>174963</v>
      </c>
    </row>
    <row r="2046" spans="1:12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 s="5">
        <f t="shared" ca="1" si="33"/>
        <v>176295</v>
      </c>
      <c r="K2046">
        <v>560</v>
      </c>
      <c r="L2046">
        <v>176295</v>
      </c>
    </row>
    <row r="2047" spans="1:12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 s="5">
        <f t="shared" ca="1" si="33"/>
        <v>176295</v>
      </c>
      <c r="K2047">
        <v>561</v>
      </c>
      <c r="L2047">
        <v>176295</v>
      </c>
    </row>
    <row r="2048" spans="1:12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 s="5">
        <f t="shared" ca="1" si="33"/>
        <v>176469</v>
      </c>
      <c r="K2048">
        <v>562</v>
      </c>
      <c r="L2048">
        <v>176469</v>
      </c>
    </row>
    <row r="2049" spans="1:12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 s="5">
        <f t="shared" ca="1" si="33"/>
        <v>176469</v>
      </c>
      <c r="K2049">
        <v>563</v>
      </c>
      <c r="L2049">
        <v>176469</v>
      </c>
    </row>
    <row r="2050" spans="1:12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 s="5">
        <f t="shared" ca="1" si="33"/>
        <v>176588</v>
      </c>
      <c r="K2050">
        <v>564</v>
      </c>
      <c r="L2050">
        <v>176588</v>
      </c>
    </row>
    <row r="2051" spans="1:12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 s="5">
        <f t="shared" ref="J2051:J2114" ca="1" si="34">IF(L2051&lt;VLOOKUP(F2051,$N$1:$U$4,7,FALSE),VLOOKUP(F2051,$N$1:$U$4,7,FALSE),IF(L2051&gt;VLOOKUP(F2051,$N$1:$U$4,8,FALSE),VLOOKUP(F2051,$N$1:$U$4,8,FALSE),L2051))</f>
        <v>177868</v>
      </c>
      <c r="K2051">
        <v>565</v>
      </c>
      <c r="L2051">
        <v>177868</v>
      </c>
    </row>
    <row r="2052" spans="1:12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 s="5">
        <f t="shared" ca="1" si="34"/>
        <v>178283</v>
      </c>
      <c r="K2052">
        <v>566</v>
      </c>
      <c r="L2052">
        <v>178283</v>
      </c>
    </row>
    <row r="2053" spans="1:12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 s="5">
        <f t="shared" ca="1" si="34"/>
        <v>180116</v>
      </c>
      <c r="K2053">
        <v>567</v>
      </c>
      <c r="L2053">
        <v>180116</v>
      </c>
    </row>
    <row r="2054" spans="1:12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 s="5">
        <f t="shared" ca="1" si="34"/>
        <v>180116</v>
      </c>
      <c r="K2054">
        <v>568</v>
      </c>
      <c r="L2054">
        <v>180116</v>
      </c>
    </row>
    <row r="2055" spans="1:12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 s="5">
        <f t="shared" ca="1" si="34"/>
        <v>186256</v>
      </c>
      <c r="K2055">
        <v>569</v>
      </c>
      <c r="L2055">
        <v>186256</v>
      </c>
    </row>
    <row r="2056" spans="1:12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 s="5">
        <f t="shared" ca="1" si="34"/>
        <v>187616</v>
      </c>
      <c r="K2056">
        <v>570</v>
      </c>
      <c r="L2056">
        <v>187616</v>
      </c>
    </row>
    <row r="2057" spans="1:12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 s="5">
        <f t="shared" ca="1" si="34"/>
        <v>187616</v>
      </c>
      <c r="K2057">
        <v>571</v>
      </c>
      <c r="L2057">
        <v>187616</v>
      </c>
    </row>
    <row r="2058" spans="1:12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 s="5">
        <f t="shared" ca="1" si="34"/>
        <v>214636</v>
      </c>
      <c r="K2058">
        <v>572</v>
      </c>
      <c r="L2058">
        <v>214636</v>
      </c>
    </row>
    <row r="2059" spans="1:12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 s="5">
        <f t="shared" ca="1" si="34"/>
        <v>219071</v>
      </c>
      <c r="K2059">
        <v>573</v>
      </c>
      <c r="L2059">
        <v>219071</v>
      </c>
    </row>
    <row r="2060" spans="1:12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 s="5">
        <f t="shared" ca="1" si="34"/>
        <v>227201</v>
      </c>
      <c r="K2060">
        <v>574</v>
      </c>
      <c r="L2060">
        <v>227201</v>
      </c>
    </row>
    <row r="2061" spans="1:12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 s="5">
        <f t="shared" ca="1" si="34"/>
        <v>227252</v>
      </c>
      <c r="K2061">
        <v>575</v>
      </c>
      <c r="L2061">
        <v>227252</v>
      </c>
    </row>
    <row r="2062" spans="1:12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 s="5">
        <f t="shared" ca="1" si="34"/>
        <v>231495</v>
      </c>
      <c r="K2062">
        <v>576</v>
      </c>
      <c r="L2062">
        <v>231495</v>
      </c>
    </row>
    <row r="2063" spans="1:12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 s="5">
        <f t="shared" ca="1" si="34"/>
        <v>239237</v>
      </c>
      <c r="K2063">
        <v>577</v>
      </c>
      <c r="L2063">
        <v>239237</v>
      </c>
    </row>
    <row r="2064" spans="1:12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 s="5">
        <f t="shared" ca="1" si="34"/>
        <v>239237</v>
      </c>
      <c r="K2064">
        <v>578</v>
      </c>
      <c r="L2064">
        <v>239237</v>
      </c>
    </row>
    <row r="2065" spans="1:12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 s="5">
        <f t="shared" ca="1" si="34"/>
        <v>239237</v>
      </c>
      <c r="K2065">
        <v>579</v>
      </c>
      <c r="L2065">
        <v>248753</v>
      </c>
    </row>
    <row r="2066" spans="1:12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 s="5">
        <f t="shared" ca="1" si="34"/>
        <v>239237</v>
      </c>
      <c r="K2066">
        <v>580</v>
      </c>
      <c r="L2066">
        <v>248753</v>
      </c>
    </row>
    <row r="2067" spans="1:12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 s="5">
        <f t="shared" ca="1" si="34"/>
        <v>239237</v>
      </c>
      <c r="K2067">
        <v>581</v>
      </c>
      <c r="L2067">
        <v>248753</v>
      </c>
    </row>
    <row r="2068" spans="1:12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 s="5">
        <f t="shared" ca="1" si="34"/>
        <v>239237</v>
      </c>
      <c r="K2068">
        <v>582</v>
      </c>
      <c r="L2068">
        <v>248753</v>
      </c>
    </row>
    <row r="2069" spans="1:12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 s="5">
        <f t="shared" ca="1" si="34"/>
        <v>239237</v>
      </c>
      <c r="K2069">
        <v>583</v>
      </c>
      <c r="L2069">
        <v>248753</v>
      </c>
    </row>
    <row r="2070" spans="1:12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 s="5">
        <f t="shared" ca="1" si="34"/>
        <v>239237</v>
      </c>
      <c r="K2070">
        <v>584</v>
      </c>
      <c r="L2070">
        <v>249729</v>
      </c>
    </row>
    <row r="2071" spans="1:12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 s="5">
        <f t="shared" ca="1" si="34"/>
        <v>239237</v>
      </c>
      <c r="K2071">
        <v>585</v>
      </c>
      <c r="L2071">
        <v>249729</v>
      </c>
    </row>
    <row r="2072" spans="1:12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 s="5">
        <f t="shared" ca="1" si="34"/>
        <v>239237</v>
      </c>
      <c r="K2072">
        <v>586</v>
      </c>
      <c r="L2072">
        <v>249772</v>
      </c>
    </row>
    <row r="2073" spans="1:12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 s="5">
        <f t="shared" ca="1" si="34"/>
        <v>239237</v>
      </c>
      <c r="K2073">
        <v>587</v>
      </c>
      <c r="L2073">
        <v>249772</v>
      </c>
    </row>
    <row r="2074" spans="1:12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 s="5">
        <f t="shared" ca="1" si="34"/>
        <v>239237</v>
      </c>
      <c r="K2074">
        <v>588</v>
      </c>
      <c r="L2074">
        <v>249772</v>
      </c>
    </row>
    <row r="2075" spans="1:12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 s="5">
        <f t="shared" ca="1" si="34"/>
        <v>239237</v>
      </c>
      <c r="K2075">
        <v>589</v>
      </c>
      <c r="L2075">
        <v>251314</v>
      </c>
    </row>
    <row r="2076" spans="1:12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 s="5">
        <f t="shared" ca="1" si="34"/>
        <v>239237</v>
      </c>
      <c r="K2076">
        <v>590</v>
      </c>
      <c r="L2076">
        <v>251390</v>
      </c>
    </row>
    <row r="2077" spans="1:12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 s="5">
        <f t="shared" ca="1" si="34"/>
        <v>239237</v>
      </c>
      <c r="K2077">
        <v>591</v>
      </c>
      <c r="L2077">
        <v>251390</v>
      </c>
    </row>
    <row r="2078" spans="1:12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 s="5">
        <f t="shared" ca="1" si="34"/>
        <v>239237</v>
      </c>
      <c r="K2078">
        <v>592</v>
      </c>
      <c r="L2078">
        <v>251434</v>
      </c>
    </row>
    <row r="2079" spans="1:12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 s="5">
        <f t="shared" ca="1" si="34"/>
        <v>239237</v>
      </c>
      <c r="K2079">
        <v>593</v>
      </c>
      <c r="L2079">
        <v>251434</v>
      </c>
    </row>
    <row r="2080" spans="1:12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 s="5">
        <f t="shared" ca="1" si="34"/>
        <v>239237</v>
      </c>
      <c r="K2080">
        <v>594</v>
      </c>
      <c r="L2080">
        <v>251434</v>
      </c>
    </row>
    <row r="2081" spans="1:12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 s="5">
        <f t="shared" ca="1" si="34"/>
        <v>239237</v>
      </c>
      <c r="K2081">
        <v>595</v>
      </c>
      <c r="L2081">
        <v>253400</v>
      </c>
    </row>
    <row r="2082" spans="1:12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 s="5">
        <f t="shared" ca="1" si="34"/>
        <v>239237</v>
      </c>
      <c r="K2082">
        <v>596</v>
      </c>
      <c r="L2082">
        <v>259260</v>
      </c>
    </row>
    <row r="2083" spans="1:12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 s="5">
        <f t="shared" ca="1" si="34"/>
        <v>239237</v>
      </c>
      <c r="K2083">
        <v>597</v>
      </c>
      <c r="L2083">
        <v>259260</v>
      </c>
    </row>
    <row r="2084" spans="1:12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 s="5">
        <f t="shared" ca="1" si="34"/>
        <v>239237</v>
      </c>
      <c r="K2084">
        <v>598</v>
      </c>
      <c r="L2084">
        <v>259260</v>
      </c>
    </row>
    <row r="2085" spans="1:12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 s="5">
        <f t="shared" ca="1" si="34"/>
        <v>239237</v>
      </c>
      <c r="K2085">
        <v>599</v>
      </c>
      <c r="L2085">
        <v>259260</v>
      </c>
    </row>
    <row r="2086" spans="1:12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 s="5">
        <f t="shared" ca="1" si="34"/>
        <v>239237</v>
      </c>
      <c r="K2086">
        <v>600</v>
      </c>
      <c r="L2086">
        <v>259260</v>
      </c>
    </row>
    <row r="2087" spans="1:12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 s="5">
        <f t="shared" ca="1" si="34"/>
        <v>239237</v>
      </c>
      <c r="K2087">
        <v>601</v>
      </c>
      <c r="L2087">
        <v>259260</v>
      </c>
    </row>
    <row r="2088" spans="1:12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 s="5">
        <f t="shared" ca="1" si="34"/>
        <v>239237</v>
      </c>
      <c r="K2088">
        <v>602</v>
      </c>
      <c r="L2088">
        <v>259260</v>
      </c>
    </row>
    <row r="2089" spans="1:12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 s="5">
        <f t="shared" ca="1" si="34"/>
        <v>239237</v>
      </c>
      <c r="K2089">
        <v>603</v>
      </c>
      <c r="L2089">
        <v>259260</v>
      </c>
    </row>
    <row r="2090" spans="1:12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 s="5">
        <f t="shared" ca="1" si="34"/>
        <v>239237</v>
      </c>
      <c r="K2090">
        <v>604</v>
      </c>
      <c r="L2090">
        <v>259260</v>
      </c>
    </row>
    <row r="2091" spans="1:12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 s="5">
        <f t="shared" ca="1" si="34"/>
        <v>239237</v>
      </c>
      <c r="K2091">
        <v>605</v>
      </c>
      <c r="L2091">
        <v>260868</v>
      </c>
    </row>
    <row r="2092" spans="1:12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 s="5">
        <f t="shared" ca="1" si="34"/>
        <v>239237</v>
      </c>
      <c r="K2092">
        <v>606</v>
      </c>
      <c r="L2092">
        <v>261071</v>
      </c>
    </row>
    <row r="2093" spans="1:12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 s="5">
        <f t="shared" ca="1" si="34"/>
        <v>239237</v>
      </c>
      <c r="K2093">
        <v>607</v>
      </c>
      <c r="L2093">
        <v>262907</v>
      </c>
    </row>
    <row r="2094" spans="1:12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 s="5">
        <f t="shared" ca="1" si="34"/>
        <v>239237</v>
      </c>
      <c r="K2094">
        <v>608</v>
      </c>
      <c r="L2094">
        <v>262907</v>
      </c>
    </row>
    <row r="2095" spans="1:12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 s="5">
        <f t="shared" ca="1" si="34"/>
        <v>239237</v>
      </c>
      <c r="K2095">
        <v>609</v>
      </c>
      <c r="L2095">
        <v>263037</v>
      </c>
    </row>
    <row r="2096" spans="1:12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 s="5">
        <f t="shared" ca="1" si="34"/>
        <v>239237</v>
      </c>
      <c r="K2096">
        <v>610</v>
      </c>
      <c r="L2096">
        <v>263142</v>
      </c>
    </row>
    <row r="2097" spans="1:12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 s="5">
        <f t="shared" ca="1" si="34"/>
        <v>239237</v>
      </c>
      <c r="K2097">
        <v>611</v>
      </c>
      <c r="L2097">
        <v>263142</v>
      </c>
    </row>
    <row r="2098" spans="1:12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 s="5">
        <f t="shared" ca="1" si="34"/>
        <v>239237</v>
      </c>
      <c r="K2098">
        <v>612</v>
      </c>
      <c r="L2098">
        <v>263142</v>
      </c>
    </row>
    <row r="2099" spans="1:12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 s="5">
        <f t="shared" ca="1" si="34"/>
        <v>239237</v>
      </c>
      <c r="K2099">
        <v>613</v>
      </c>
      <c r="L2099">
        <v>263142</v>
      </c>
    </row>
    <row r="2100" spans="1:12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 s="5">
        <f t="shared" ca="1" si="34"/>
        <v>239237</v>
      </c>
      <c r="K2100">
        <v>614</v>
      </c>
      <c r="L2100">
        <v>263142</v>
      </c>
    </row>
    <row r="2101" spans="1:12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 s="5">
        <f t="shared" ca="1" si="34"/>
        <v>239237</v>
      </c>
      <c r="K2101">
        <v>615</v>
      </c>
      <c r="L2101">
        <v>263554</v>
      </c>
    </row>
    <row r="2102" spans="1:12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 s="5">
        <f t="shared" ca="1" si="34"/>
        <v>239237</v>
      </c>
      <c r="K2102">
        <v>616</v>
      </c>
      <c r="L2102">
        <v>263893</v>
      </c>
    </row>
    <row r="2103" spans="1:12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 s="5">
        <f t="shared" ca="1" si="34"/>
        <v>239237</v>
      </c>
      <c r="K2103">
        <v>617</v>
      </c>
      <c r="L2103">
        <v>263893</v>
      </c>
    </row>
    <row r="2104" spans="1:12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 s="5">
        <f t="shared" ca="1" si="34"/>
        <v>239237</v>
      </c>
      <c r="K2104">
        <v>618</v>
      </c>
      <c r="L2104">
        <v>263893</v>
      </c>
    </row>
    <row r="2105" spans="1:12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 s="5">
        <f t="shared" ca="1" si="34"/>
        <v>239237</v>
      </c>
      <c r="K2105">
        <v>619</v>
      </c>
      <c r="L2105">
        <v>263893</v>
      </c>
    </row>
    <row r="2106" spans="1:12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 s="5">
        <f t="shared" ca="1" si="34"/>
        <v>239237</v>
      </c>
      <c r="K2106">
        <v>620</v>
      </c>
      <c r="L2106">
        <v>263893</v>
      </c>
    </row>
    <row r="2107" spans="1:12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 s="5">
        <f t="shared" ca="1" si="34"/>
        <v>239237</v>
      </c>
      <c r="K2107">
        <v>621</v>
      </c>
      <c r="L2107">
        <v>266545</v>
      </c>
    </row>
    <row r="2108" spans="1:12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 s="5">
        <f t="shared" ca="1" si="34"/>
        <v>239237</v>
      </c>
      <c r="K2108">
        <v>622</v>
      </c>
      <c r="L2108">
        <v>267848</v>
      </c>
    </row>
    <row r="2109" spans="1:12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 s="5">
        <f t="shared" ca="1" si="34"/>
        <v>239237</v>
      </c>
      <c r="K2109">
        <v>623</v>
      </c>
      <c r="L2109">
        <v>267848</v>
      </c>
    </row>
    <row r="2110" spans="1:12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 s="5">
        <f t="shared" ca="1" si="34"/>
        <v>239237</v>
      </c>
      <c r="K2110">
        <v>624</v>
      </c>
      <c r="L2110">
        <v>267848</v>
      </c>
    </row>
    <row r="2111" spans="1:12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 s="5">
        <f t="shared" ca="1" si="34"/>
        <v>239237</v>
      </c>
      <c r="K2111">
        <v>625</v>
      </c>
      <c r="L2111">
        <v>267848</v>
      </c>
    </row>
    <row r="2112" spans="1:12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 s="5">
        <f t="shared" ca="1" si="34"/>
        <v>239237</v>
      </c>
      <c r="K2112">
        <v>626</v>
      </c>
      <c r="L2112">
        <v>267848</v>
      </c>
    </row>
    <row r="2113" spans="1:12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 s="5">
        <f t="shared" ca="1" si="34"/>
        <v>239237</v>
      </c>
      <c r="K2113">
        <v>627</v>
      </c>
      <c r="L2113">
        <v>268381</v>
      </c>
    </row>
    <row r="2114" spans="1:12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 s="5">
        <f t="shared" ca="1" si="34"/>
        <v>239237</v>
      </c>
      <c r="K2114">
        <v>628</v>
      </c>
      <c r="L2114">
        <v>268533</v>
      </c>
    </row>
    <row r="2115" spans="1:12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 s="5">
        <f t="shared" ref="J2115:J2165" ca="1" si="35">IF(L2115&lt;VLOOKUP(F2115,$N$1:$U$4,7,FALSE),VLOOKUP(F2115,$N$1:$U$4,7,FALSE),IF(L2115&gt;VLOOKUP(F2115,$N$1:$U$4,8,FALSE),VLOOKUP(F2115,$N$1:$U$4,8,FALSE),L2115))</f>
        <v>239237</v>
      </c>
      <c r="K2115">
        <v>629</v>
      </c>
      <c r="L2115">
        <v>268533</v>
      </c>
    </row>
    <row r="2116" spans="1:12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 s="5">
        <f t="shared" ca="1" si="35"/>
        <v>239237</v>
      </c>
      <c r="K2116">
        <v>630</v>
      </c>
      <c r="L2116">
        <v>270540</v>
      </c>
    </row>
    <row r="2117" spans="1:12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 s="5">
        <f t="shared" ca="1" si="35"/>
        <v>239237</v>
      </c>
      <c r="K2117">
        <v>631</v>
      </c>
      <c r="L2117">
        <v>272674</v>
      </c>
    </row>
    <row r="2118" spans="1:12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 s="5">
        <f t="shared" ca="1" si="35"/>
        <v>239237</v>
      </c>
      <c r="K2118">
        <v>632</v>
      </c>
      <c r="L2118">
        <v>273826</v>
      </c>
    </row>
    <row r="2119" spans="1:12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 s="5">
        <f t="shared" ca="1" si="35"/>
        <v>239237</v>
      </c>
      <c r="K2119">
        <v>633</v>
      </c>
      <c r="L2119">
        <v>273827</v>
      </c>
    </row>
    <row r="2120" spans="1:12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 s="5">
        <f t="shared" ca="1" si="35"/>
        <v>239237</v>
      </c>
      <c r="K2120">
        <v>634</v>
      </c>
      <c r="L2120">
        <v>273957</v>
      </c>
    </row>
    <row r="2121" spans="1:12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 s="5">
        <f t="shared" ca="1" si="35"/>
        <v>239237</v>
      </c>
      <c r="K2121">
        <v>635</v>
      </c>
      <c r="L2121">
        <v>274492</v>
      </c>
    </row>
    <row r="2122" spans="1:12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 s="5">
        <f t="shared" ca="1" si="35"/>
        <v>239237</v>
      </c>
      <c r="K2122">
        <v>636</v>
      </c>
      <c r="L2122">
        <v>275386</v>
      </c>
    </row>
    <row r="2123" spans="1:12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 s="5">
        <f t="shared" ca="1" si="35"/>
        <v>239237</v>
      </c>
      <c r="K2123">
        <v>637</v>
      </c>
      <c r="L2123">
        <v>275683</v>
      </c>
    </row>
    <row r="2124" spans="1:12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 s="5">
        <f t="shared" ca="1" si="35"/>
        <v>239237</v>
      </c>
      <c r="K2124">
        <v>638</v>
      </c>
      <c r="L2124">
        <v>275888</v>
      </c>
    </row>
    <row r="2125" spans="1:12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 s="5">
        <f t="shared" ca="1" si="35"/>
        <v>239237</v>
      </c>
      <c r="K2125">
        <v>639</v>
      </c>
      <c r="L2125">
        <v>275888</v>
      </c>
    </row>
    <row r="2126" spans="1:12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 s="5">
        <f t="shared" ca="1" si="35"/>
        <v>239237</v>
      </c>
      <c r="K2126">
        <v>640</v>
      </c>
      <c r="L2126">
        <v>276174</v>
      </c>
    </row>
    <row r="2127" spans="1:12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 s="5">
        <f t="shared" ca="1" si="35"/>
        <v>239237</v>
      </c>
      <c r="K2127">
        <v>641</v>
      </c>
      <c r="L2127">
        <v>276182</v>
      </c>
    </row>
    <row r="2128" spans="1:12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 s="5">
        <f t="shared" ca="1" si="35"/>
        <v>239237</v>
      </c>
      <c r="K2128">
        <v>642</v>
      </c>
      <c r="L2128">
        <v>276624</v>
      </c>
    </row>
    <row r="2129" spans="1:12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 s="5">
        <f t="shared" ca="1" si="35"/>
        <v>239237</v>
      </c>
      <c r="K2129">
        <v>643</v>
      </c>
      <c r="L2129">
        <v>276884</v>
      </c>
    </row>
    <row r="2130" spans="1:12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 s="5">
        <f t="shared" ca="1" si="35"/>
        <v>239237</v>
      </c>
      <c r="K2130">
        <v>644</v>
      </c>
      <c r="L2130">
        <v>276884</v>
      </c>
    </row>
    <row r="2131" spans="1:12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 s="5">
        <f t="shared" ca="1" si="35"/>
        <v>239237</v>
      </c>
      <c r="K2131">
        <v>645</v>
      </c>
      <c r="L2131">
        <v>276884</v>
      </c>
    </row>
    <row r="2132" spans="1:12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 s="5">
        <f t="shared" ca="1" si="35"/>
        <v>239237</v>
      </c>
      <c r="K2132">
        <v>646</v>
      </c>
      <c r="L2132">
        <v>278018</v>
      </c>
    </row>
    <row r="2133" spans="1:12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 s="5">
        <f t="shared" ca="1" si="35"/>
        <v>239237</v>
      </c>
      <c r="K2133">
        <v>647</v>
      </c>
      <c r="L2133">
        <v>278018</v>
      </c>
    </row>
    <row r="2134" spans="1:12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 s="5">
        <f t="shared" ca="1" si="35"/>
        <v>239237</v>
      </c>
      <c r="K2134">
        <v>648</v>
      </c>
      <c r="L2134">
        <v>278168</v>
      </c>
    </row>
    <row r="2135" spans="1:12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 s="5">
        <f t="shared" ca="1" si="35"/>
        <v>239237</v>
      </c>
      <c r="K2135">
        <v>649</v>
      </c>
      <c r="L2135">
        <v>283594</v>
      </c>
    </row>
    <row r="2136" spans="1:12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 s="5">
        <f t="shared" ca="1" si="35"/>
        <v>239237</v>
      </c>
      <c r="K2136">
        <v>650</v>
      </c>
      <c r="L2136">
        <v>283594</v>
      </c>
    </row>
    <row r="2137" spans="1:12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 s="5">
        <f t="shared" ca="1" si="35"/>
        <v>239237</v>
      </c>
      <c r="K2137">
        <v>651</v>
      </c>
      <c r="L2137">
        <v>285320</v>
      </c>
    </row>
    <row r="2138" spans="1:12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 s="5">
        <f t="shared" ca="1" si="35"/>
        <v>239237</v>
      </c>
      <c r="K2138">
        <v>652</v>
      </c>
      <c r="L2138">
        <v>285429</v>
      </c>
    </row>
    <row r="2139" spans="1:12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 s="5">
        <f t="shared" ca="1" si="35"/>
        <v>239237</v>
      </c>
      <c r="K2139">
        <v>653</v>
      </c>
      <c r="L2139">
        <v>285430</v>
      </c>
    </row>
    <row r="2140" spans="1:12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 s="5">
        <f t="shared" ca="1" si="35"/>
        <v>239237</v>
      </c>
      <c r="K2140">
        <v>654</v>
      </c>
      <c r="L2140">
        <v>297009</v>
      </c>
    </row>
    <row r="2141" spans="1:12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 s="5">
        <f t="shared" ca="1" si="35"/>
        <v>239237</v>
      </c>
      <c r="K2141">
        <v>655</v>
      </c>
      <c r="L2141">
        <v>301333</v>
      </c>
    </row>
    <row r="2142" spans="1:12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 s="5">
        <f t="shared" ca="1" si="35"/>
        <v>239237</v>
      </c>
      <c r="K2142">
        <v>656</v>
      </c>
      <c r="L2142">
        <v>301333</v>
      </c>
    </row>
    <row r="2143" spans="1:12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 s="5">
        <f t="shared" ca="1" si="35"/>
        <v>239237</v>
      </c>
      <c r="K2143">
        <v>657</v>
      </c>
      <c r="L2143">
        <v>305062</v>
      </c>
    </row>
    <row r="2144" spans="1:12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 s="5">
        <f t="shared" ca="1" si="35"/>
        <v>239237</v>
      </c>
      <c r="K2144">
        <v>658</v>
      </c>
      <c r="L2144">
        <v>345530</v>
      </c>
    </row>
    <row r="2145" spans="1:12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 s="5">
        <f t="shared" ca="1" si="35"/>
        <v>239237</v>
      </c>
      <c r="K2145">
        <v>659</v>
      </c>
      <c r="L2145">
        <v>347430</v>
      </c>
    </row>
    <row r="2146" spans="1:12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 s="5">
        <f t="shared" ca="1" si="35"/>
        <v>239237</v>
      </c>
      <c r="K2146">
        <v>660</v>
      </c>
      <c r="L2146">
        <v>347430</v>
      </c>
    </row>
    <row r="2147" spans="1:12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 s="5">
        <f t="shared" ca="1" si="35"/>
        <v>239237</v>
      </c>
      <c r="K2147">
        <v>661</v>
      </c>
      <c r="L2147">
        <v>347430</v>
      </c>
    </row>
    <row r="2148" spans="1:12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 s="5">
        <f t="shared" ca="1" si="35"/>
        <v>239237</v>
      </c>
      <c r="K2148">
        <v>662</v>
      </c>
      <c r="L2148">
        <v>349330</v>
      </c>
    </row>
    <row r="2149" spans="1:12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 s="5">
        <f t="shared" ca="1" si="35"/>
        <v>239237</v>
      </c>
      <c r="K2149">
        <v>663</v>
      </c>
      <c r="L2149">
        <v>349330</v>
      </c>
    </row>
    <row r="2150" spans="1:12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 s="5">
        <f t="shared" ca="1" si="35"/>
        <v>239237</v>
      </c>
      <c r="K2150">
        <v>664</v>
      </c>
      <c r="L2150">
        <v>349330</v>
      </c>
    </row>
    <row r="2151" spans="1:12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 s="5">
        <f t="shared" ca="1" si="35"/>
        <v>239237</v>
      </c>
      <c r="K2151">
        <v>665</v>
      </c>
      <c r="L2151">
        <v>351177</v>
      </c>
    </row>
    <row r="2152" spans="1:12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 s="5">
        <f t="shared" ca="1" si="35"/>
        <v>239237</v>
      </c>
      <c r="K2152">
        <v>666</v>
      </c>
      <c r="L2152">
        <v>351230</v>
      </c>
    </row>
    <row r="2153" spans="1:12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 s="5">
        <f t="shared" ca="1" si="35"/>
        <v>239237</v>
      </c>
      <c r="K2153">
        <v>667</v>
      </c>
      <c r="L2153">
        <v>351230</v>
      </c>
    </row>
    <row r="2154" spans="1:12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 s="5">
        <f t="shared" ca="1" si="35"/>
        <v>239237</v>
      </c>
      <c r="K2154">
        <v>668</v>
      </c>
      <c r="L2154">
        <v>400263</v>
      </c>
    </row>
    <row r="2155" spans="1:12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 s="5">
        <f t="shared" ca="1" si="35"/>
        <v>239237</v>
      </c>
      <c r="K2155">
        <v>669</v>
      </c>
      <c r="L2155">
        <v>400263</v>
      </c>
    </row>
    <row r="2156" spans="1:12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 s="5">
        <f t="shared" ca="1" si="35"/>
        <v>239237</v>
      </c>
      <c r="K2156">
        <v>670</v>
      </c>
      <c r="L2156">
        <v>400263</v>
      </c>
    </row>
    <row r="2157" spans="1:12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 s="5">
        <f t="shared" ca="1" si="35"/>
        <v>239237</v>
      </c>
      <c r="K2157">
        <v>671</v>
      </c>
      <c r="L2157">
        <v>400263</v>
      </c>
    </row>
    <row r="2158" spans="1:12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 s="5">
        <f t="shared" ca="1" si="35"/>
        <v>239237</v>
      </c>
      <c r="K2158">
        <v>672</v>
      </c>
      <c r="L2158">
        <v>400263</v>
      </c>
    </row>
    <row r="2159" spans="1:12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 s="5">
        <f t="shared" ca="1" si="35"/>
        <v>239237</v>
      </c>
      <c r="K2159">
        <v>673</v>
      </c>
      <c r="L2159">
        <v>400263</v>
      </c>
    </row>
    <row r="2160" spans="1:12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 s="5">
        <f t="shared" ca="1" si="35"/>
        <v>239237</v>
      </c>
      <c r="K2160">
        <v>674</v>
      </c>
      <c r="L2160">
        <v>400263</v>
      </c>
    </row>
    <row r="2161" spans="1:12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 s="5">
        <f t="shared" ca="1" si="35"/>
        <v>239237</v>
      </c>
      <c r="K2161">
        <v>675</v>
      </c>
      <c r="L2161">
        <v>400263</v>
      </c>
    </row>
    <row r="2162" spans="1:12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 s="5">
        <f t="shared" ca="1" si="35"/>
        <v>239237</v>
      </c>
      <c r="K2162">
        <v>676</v>
      </c>
      <c r="L2162">
        <v>400263</v>
      </c>
    </row>
    <row r="2163" spans="1:12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 s="5">
        <f t="shared" ca="1" si="35"/>
        <v>239237</v>
      </c>
      <c r="K2163">
        <v>677</v>
      </c>
      <c r="L2163">
        <v>400263</v>
      </c>
    </row>
    <row r="2164" spans="1:12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 s="5">
        <f t="shared" ca="1" si="35"/>
        <v>239237</v>
      </c>
      <c r="K2164">
        <v>678</v>
      </c>
      <c r="L2164">
        <v>400263</v>
      </c>
    </row>
    <row r="2165" spans="1:12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 s="5">
        <f t="shared" ca="1" si="35"/>
        <v>239237</v>
      </c>
      <c r="K2165">
        <v>679</v>
      </c>
      <c r="L2165">
        <v>400263</v>
      </c>
    </row>
  </sheetData>
  <pageMargins left="0.7" right="0.7" top="0.75" bottom="0.75" header="0.3" footer="0.3"/>
  <pageSetup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D7B04-3820-40F2-8C0E-5B57FC19032B}">
  <sheetPr filterMode="1"/>
  <dimension ref="A1:L438"/>
  <sheetViews>
    <sheetView zoomScale="85" zoomScaleNormal="85" workbookViewId="0">
      <selection activeCell="D70" sqref="D70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</cols>
  <sheetData>
    <row r="1" spans="1:12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</row>
    <row r="2" spans="1:12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55</v>
      </c>
      <c r="G2" t="s">
        <v>56</v>
      </c>
      <c r="H2">
        <v>174.5</v>
      </c>
      <c r="I2">
        <v>5000</v>
      </c>
      <c r="J2" s="5">
        <f>I2</f>
        <v>5000</v>
      </c>
      <c r="K2">
        <f ca="1">VLOOKUP(F2,'LO8B (bench)'!$N$1:$S$4,4,FALSE)</f>
        <v>71517.766223585335</v>
      </c>
      <c r="L2" t="b">
        <f ca="1">J2&gt;K2</f>
        <v>0</v>
      </c>
    </row>
    <row r="3" spans="1:12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55</v>
      </c>
      <c r="G3" t="s">
        <v>58</v>
      </c>
      <c r="H3">
        <v>188</v>
      </c>
      <c r="I3">
        <v>69912</v>
      </c>
      <c r="J3" s="5">
        <f t="shared" ref="J3:J66" si="0">I3</f>
        <v>69912</v>
      </c>
      <c r="K3">
        <f ca="1">VLOOKUP(F3,'LO8B (bench)'!$N$1:$S$4,4,FALSE)</f>
        <v>71517.766223585335</v>
      </c>
      <c r="L3" t="b">
        <f t="shared" ref="L3:L66" ca="1" si="1">J3&gt;K3</f>
        <v>0</v>
      </c>
    </row>
    <row r="4" spans="1:12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55</v>
      </c>
      <c r="G4" t="s">
        <v>56</v>
      </c>
      <c r="H4">
        <v>174.5</v>
      </c>
      <c r="I4">
        <v>6700</v>
      </c>
      <c r="J4" s="5">
        <f t="shared" si="0"/>
        <v>6700</v>
      </c>
      <c r="K4">
        <f ca="1">VLOOKUP(F4,'LO8B (bench)'!$N$1:$S$4,4,FALSE)</f>
        <v>71517.766223585335</v>
      </c>
      <c r="L4" t="b">
        <f t="shared" ca="1" si="1"/>
        <v>0</v>
      </c>
    </row>
    <row r="5" spans="1:12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55</v>
      </c>
      <c r="G5" t="s">
        <v>58</v>
      </c>
      <c r="H5">
        <v>188</v>
      </c>
      <c r="I5">
        <v>69912</v>
      </c>
      <c r="J5" s="5">
        <f t="shared" si="0"/>
        <v>69912</v>
      </c>
      <c r="K5">
        <f ca="1">VLOOKUP(F5,'LO8B (bench)'!$N$1:$S$4,4,FALSE)</f>
        <v>71517.766223585335</v>
      </c>
      <c r="L5" t="b">
        <f t="shared" ca="1" si="1"/>
        <v>0</v>
      </c>
    </row>
    <row r="6" spans="1:12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55</v>
      </c>
      <c r="G6" t="s">
        <v>56</v>
      </c>
      <c r="H6">
        <v>174.5</v>
      </c>
      <c r="I6">
        <v>6700</v>
      </c>
      <c r="J6" s="5">
        <f t="shared" si="0"/>
        <v>6700</v>
      </c>
      <c r="K6">
        <f ca="1">VLOOKUP(F6,'LO8B (bench)'!$N$1:$S$4,4,FALSE)</f>
        <v>71517.766223585335</v>
      </c>
      <c r="L6" t="b">
        <f t="shared" ca="1" si="1"/>
        <v>0</v>
      </c>
    </row>
    <row r="7" spans="1:12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55</v>
      </c>
      <c r="G7" t="s">
        <v>58</v>
      </c>
      <c r="H7">
        <v>187</v>
      </c>
      <c r="I7">
        <v>5600</v>
      </c>
      <c r="J7" s="5">
        <f t="shared" si="0"/>
        <v>5600</v>
      </c>
      <c r="K7">
        <f ca="1">VLOOKUP(F7,'LO8B (bench)'!$N$1:$S$4,4,FALSE)</f>
        <v>71517.766223585335</v>
      </c>
      <c r="L7" t="b">
        <f t="shared" ca="1" si="1"/>
        <v>0</v>
      </c>
    </row>
    <row r="8" spans="1:12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55</v>
      </c>
      <c r="G8" t="s">
        <v>56</v>
      </c>
      <c r="H8">
        <v>174.5</v>
      </c>
      <c r="I8">
        <v>6700</v>
      </c>
      <c r="J8" s="5">
        <f t="shared" si="0"/>
        <v>6700</v>
      </c>
      <c r="K8">
        <f ca="1">VLOOKUP(F8,'LO8B (bench)'!$N$1:$S$4,4,FALSE)</f>
        <v>71517.766223585335</v>
      </c>
      <c r="L8" t="b">
        <f t="shared" ca="1" si="1"/>
        <v>0</v>
      </c>
    </row>
    <row r="9" spans="1:12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55</v>
      </c>
      <c r="G9" t="s">
        <v>58</v>
      </c>
      <c r="H9">
        <v>179.56</v>
      </c>
      <c r="I9">
        <v>10000</v>
      </c>
      <c r="J9" s="5">
        <f t="shared" si="0"/>
        <v>10000</v>
      </c>
      <c r="K9">
        <f ca="1">VLOOKUP(F9,'LO8B (bench)'!$N$1:$S$4,4,FALSE)</f>
        <v>71517.766223585335</v>
      </c>
      <c r="L9" t="b">
        <f t="shared" ca="1" si="1"/>
        <v>0</v>
      </c>
    </row>
    <row r="10" spans="1:12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55</v>
      </c>
      <c r="G10" t="s">
        <v>56</v>
      </c>
      <c r="H10">
        <v>174.5</v>
      </c>
      <c r="I10">
        <v>6700</v>
      </c>
      <c r="J10" s="5">
        <f t="shared" si="0"/>
        <v>6700</v>
      </c>
      <c r="K10">
        <f ca="1">VLOOKUP(F10,'LO8B (bench)'!$N$1:$S$4,4,FALSE)</f>
        <v>71517.766223585335</v>
      </c>
      <c r="L10" t="b">
        <f t="shared" ca="1" si="1"/>
        <v>0</v>
      </c>
    </row>
    <row r="11" spans="1:12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55</v>
      </c>
      <c r="G11" t="s">
        <v>58</v>
      </c>
      <c r="H11">
        <v>178</v>
      </c>
      <c r="I11">
        <v>1500</v>
      </c>
      <c r="J11" s="5">
        <f t="shared" si="0"/>
        <v>1500</v>
      </c>
      <c r="K11">
        <f ca="1">VLOOKUP(F11,'LO8B (bench)'!$N$1:$S$4,4,FALSE)</f>
        <v>71517.766223585335</v>
      </c>
      <c r="L11" t="b">
        <f t="shared" ca="1" si="1"/>
        <v>0</v>
      </c>
    </row>
    <row r="12" spans="1:12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0"/>
        <v>6700</v>
      </c>
      <c r="K12">
        <f ca="1">VLOOKUP(F12,'LO8B (bench)'!$N$1:$S$4,4,FALSE)</f>
        <v>71517.766223585335</v>
      </c>
      <c r="L12" t="b">
        <f t="shared" ca="1" si="1"/>
        <v>0</v>
      </c>
    </row>
    <row r="13" spans="1:12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55</v>
      </c>
      <c r="G13" t="s">
        <v>58</v>
      </c>
      <c r="H13">
        <v>178</v>
      </c>
      <c r="I13">
        <v>4500</v>
      </c>
      <c r="J13" s="5">
        <f t="shared" si="0"/>
        <v>4500</v>
      </c>
      <c r="K13">
        <f ca="1">VLOOKUP(F13,'LO8B (bench)'!$N$1:$S$4,4,FALSE)</f>
        <v>71517.766223585335</v>
      </c>
      <c r="L13" t="b">
        <f t="shared" ca="1" si="1"/>
        <v>0</v>
      </c>
    </row>
    <row r="14" spans="1:12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55</v>
      </c>
      <c r="G14" t="s">
        <v>56</v>
      </c>
      <c r="H14">
        <v>174.5</v>
      </c>
      <c r="I14">
        <v>9177</v>
      </c>
      <c r="J14" s="5">
        <f t="shared" si="0"/>
        <v>9177</v>
      </c>
      <c r="K14">
        <f ca="1">VLOOKUP(F14,'LO8B (bench)'!$N$1:$S$4,4,FALSE)</f>
        <v>71517.766223585335</v>
      </c>
      <c r="L14" t="b">
        <f t="shared" ca="1" si="1"/>
        <v>0</v>
      </c>
    </row>
    <row r="15" spans="1:12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55</v>
      </c>
      <c r="G15" t="s">
        <v>56</v>
      </c>
      <c r="H15">
        <v>174.5</v>
      </c>
      <c r="I15">
        <v>12274</v>
      </c>
      <c r="J15" s="5">
        <f t="shared" si="0"/>
        <v>12274</v>
      </c>
      <c r="K15">
        <f ca="1">VLOOKUP(F15,'LO8B (bench)'!$N$1:$S$4,4,FALSE)</f>
        <v>71517.766223585335</v>
      </c>
      <c r="L15" t="b">
        <f t="shared" ca="1" si="1"/>
        <v>0</v>
      </c>
    </row>
    <row r="16" spans="1:12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55</v>
      </c>
      <c r="G16" t="s">
        <v>56</v>
      </c>
      <c r="H16">
        <v>174.5</v>
      </c>
      <c r="I16">
        <v>13374</v>
      </c>
      <c r="J16" s="5">
        <f t="shared" si="0"/>
        <v>13374</v>
      </c>
      <c r="K16">
        <f ca="1">VLOOKUP(F16,'LO8B (bench)'!$N$1:$S$4,4,FALSE)</f>
        <v>71517.766223585335</v>
      </c>
      <c r="L16" t="b">
        <f t="shared" ca="1" si="1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55</v>
      </c>
      <c r="G17" t="s">
        <v>58</v>
      </c>
      <c r="H17">
        <v>178</v>
      </c>
      <c r="I17">
        <v>4500</v>
      </c>
      <c r="J17" s="5">
        <f t="shared" si="0"/>
        <v>4500</v>
      </c>
      <c r="K17">
        <f ca="1">VLOOKUP(F17,'LO8B (bench)'!$N$1:$S$4,4,FALSE)</f>
        <v>71517.766223585335</v>
      </c>
      <c r="L17" t="b">
        <f t="shared" ca="1" si="1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55</v>
      </c>
      <c r="G18" t="s">
        <v>56</v>
      </c>
      <c r="H18">
        <v>174.9</v>
      </c>
      <c r="I18">
        <v>8376</v>
      </c>
      <c r="J18" s="5">
        <f t="shared" si="0"/>
        <v>8376</v>
      </c>
      <c r="K18">
        <f ca="1">VLOOKUP(F18,'LO8B (bench)'!$N$1:$S$4,4,FALSE)</f>
        <v>71517.766223585335</v>
      </c>
      <c r="L18" t="b">
        <f t="shared" ca="1" si="1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55</v>
      </c>
      <c r="G19" t="s">
        <v>58</v>
      </c>
      <c r="H19">
        <v>178</v>
      </c>
      <c r="I19">
        <v>4500</v>
      </c>
      <c r="J19" s="5">
        <f t="shared" si="0"/>
        <v>4500</v>
      </c>
      <c r="K19">
        <f ca="1">VLOOKUP(F19,'LO8B (bench)'!$N$1:$S$4,4,FALSE)</f>
        <v>71517.766223585335</v>
      </c>
      <c r="L19" t="b">
        <f t="shared" ca="1" si="1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55</v>
      </c>
      <c r="G20" t="s">
        <v>56</v>
      </c>
      <c r="H20">
        <v>174.9</v>
      </c>
      <c r="I20">
        <v>10282</v>
      </c>
      <c r="J20" s="5">
        <f t="shared" si="0"/>
        <v>10282</v>
      </c>
      <c r="K20">
        <f ca="1">VLOOKUP(F20,'LO8B (bench)'!$N$1:$S$4,4,FALSE)</f>
        <v>71517.766223585335</v>
      </c>
      <c r="L20" t="b">
        <f t="shared" ca="1" si="1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0"/>
        <v>4500</v>
      </c>
      <c r="K21">
        <f ca="1">VLOOKUP(F21,'LO8B (bench)'!$N$1:$S$4,4,FALSE)</f>
        <v>71517.766223585335</v>
      </c>
      <c r="L21" t="b">
        <f t="shared" ca="1" si="1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55</v>
      </c>
      <c r="G22" t="s">
        <v>56</v>
      </c>
      <c r="H22">
        <v>175.26</v>
      </c>
      <c r="I22">
        <v>10860</v>
      </c>
      <c r="J22" s="5">
        <f t="shared" si="0"/>
        <v>10860</v>
      </c>
      <c r="K22">
        <f ca="1">VLOOKUP(F22,'LO8B (bench)'!$N$1:$S$4,4,FALSE)</f>
        <v>71517.766223585335</v>
      </c>
      <c r="L22" t="b">
        <f t="shared" ca="1" si="1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55</v>
      </c>
      <c r="G23" t="s">
        <v>58</v>
      </c>
      <c r="H23">
        <v>178</v>
      </c>
      <c r="I23">
        <v>4500</v>
      </c>
      <c r="J23" s="5">
        <f t="shared" si="0"/>
        <v>4500</v>
      </c>
      <c r="K23">
        <f ca="1">VLOOKUP(F23,'LO8B (bench)'!$N$1:$S$4,4,FALSE)</f>
        <v>71517.766223585335</v>
      </c>
      <c r="L23" t="b">
        <f t="shared" ca="1" si="1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55</v>
      </c>
      <c r="G24" t="s">
        <v>56</v>
      </c>
      <c r="H24">
        <v>175.26</v>
      </c>
      <c r="I24">
        <v>10860</v>
      </c>
      <c r="J24" s="5">
        <f t="shared" si="0"/>
        <v>10860</v>
      </c>
      <c r="K24">
        <f ca="1">VLOOKUP(F24,'LO8B (bench)'!$N$1:$S$4,4,FALSE)</f>
        <v>71517.766223585335</v>
      </c>
      <c r="L24" t="b">
        <f t="shared" ca="1" si="1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55</v>
      </c>
      <c r="G25" t="s">
        <v>58</v>
      </c>
      <c r="H25">
        <v>178</v>
      </c>
      <c r="I25">
        <v>4600</v>
      </c>
      <c r="J25" s="5">
        <f t="shared" si="0"/>
        <v>4600</v>
      </c>
      <c r="K25">
        <f ca="1">VLOOKUP(F25,'LO8B (bench)'!$N$1:$S$4,4,FALSE)</f>
        <v>71517.766223585335</v>
      </c>
      <c r="L25" t="b">
        <f t="shared" ca="1" si="1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55</v>
      </c>
      <c r="G26" t="s">
        <v>56</v>
      </c>
      <c r="H26">
        <v>175.26</v>
      </c>
      <c r="I26">
        <v>10860</v>
      </c>
      <c r="J26" s="5">
        <f t="shared" si="0"/>
        <v>10860</v>
      </c>
      <c r="K26">
        <f ca="1">VLOOKUP(F26,'LO8B (bench)'!$N$1:$S$4,4,FALSE)</f>
        <v>71517.766223585335</v>
      </c>
      <c r="L26" t="b">
        <f t="shared" ca="1" si="1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55</v>
      </c>
      <c r="G27" t="s">
        <v>58</v>
      </c>
      <c r="H27">
        <v>178</v>
      </c>
      <c r="I27">
        <v>4932</v>
      </c>
      <c r="J27" s="5">
        <f t="shared" si="0"/>
        <v>4932</v>
      </c>
      <c r="K27">
        <f ca="1">VLOOKUP(F27,'LO8B (bench)'!$N$1:$S$4,4,FALSE)</f>
        <v>71517.766223585335</v>
      </c>
      <c r="L27" t="b">
        <f t="shared" ca="1" si="1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55</v>
      </c>
      <c r="G28" t="s">
        <v>56</v>
      </c>
      <c r="H28">
        <v>175.26</v>
      </c>
      <c r="I28">
        <v>10860</v>
      </c>
      <c r="J28" s="5">
        <f t="shared" si="0"/>
        <v>10860</v>
      </c>
      <c r="K28">
        <f ca="1">VLOOKUP(F28,'LO8B (bench)'!$N$1:$S$4,4,FALSE)</f>
        <v>71517.766223585335</v>
      </c>
      <c r="L28" t="b">
        <f t="shared" ca="1" si="1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55</v>
      </c>
      <c r="G29" t="s">
        <v>58</v>
      </c>
      <c r="H29">
        <v>177.88</v>
      </c>
      <c r="I29">
        <v>10871</v>
      </c>
      <c r="J29" s="5">
        <f t="shared" si="0"/>
        <v>10871</v>
      </c>
      <c r="K29">
        <f ca="1">VLOOKUP(F29,'LO8B (bench)'!$N$1:$S$4,4,FALSE)</f>
        <v>71517.766223585335</v>
      </c>
      <c r="L29" t="b">
        <f t="shared" ca="1" si="1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55</v>
      </c>
      <c r="G30" t="s">
        <v>56</v>
      </c>
      <c r="H30">
        <v>176</v>
      </c>
      <c r="I30">
        <v>10770</v>
      </c>
      <c r="J30" s="5">
        <f t="shared" si="0"/>
        <v>10770</v>
      </c>
      <c r="K30">
        <f ca="1">VLOOKUP(F30,'LO8B (bench)'!$N$1:$S$4,4,FALSE)</f>
        <v>71517.766223585335</v>
      </c>
      <c r="L30" t="b">
        <f t="shared" ca="1" si="1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55</v>
      </c>
      <c r="G31" t="s">
        <v>58</v>
      </c>
      <c r="H31">
        <v>177.88</v>
      </c>
      <c r="I31">
        <v>10871</v>
      </c>
      <c r="J31" s="5">
        <f t="shared" si="0"/>
        <v>10871</v>
      </c>
      <c r="K31">
        <f ca="1">VLOOKUP(F31,'LO8B (bench)'!$N$1:$S$4,4,FALSE)</f>
        <v>71517.766223585335</v>
      </c>
      <c r="L31" t="b">
        <f t="shared" ca="1" si="1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55</v>
      </c>
      <c r="G32" t="s">
        <v>56</v>
      </c>
      <c r="H32">
        <v>176</v>
      </c>
      <c r="I32">
        <v>11970</v>
      </c>
      <c r="J32" s="5">
        <f t="shared" si="0"/>
        <v>11970</v>
      </c>
      <c r="K32">
        <f ca="1">VLOOKUP(F32,'LO8B (bench)'!$N$1:$S$4,4,FALSE)</f>
        <v>71517.766223585335</v>
      </c>
      <c r="L32" t="b">
        <f t="shared" ca="1" si="1"/>
        <v>0</v>
      </c>
    </row>
    <row r="33" spans="1:12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55</v>
      </c>
      <c r="G33" t="s">
        <v>58</v>
      </c>
      <c r="H33">
        <v>177.88</v>
      </c>
      <c r="I33">
        <v>10871</v>
      </c>
      <c r="J33" s="5">
        <f t="shared" si="0"/>
        <v>10871</v>
      </c>
      <c r="K33">
        <f ca="1">VLOOKUP(F33,'LO8B (bench)'!$N$1:$S$4,4,FALSE)</f>
        <v>71517.766223585335</v>
      </c>
      <c r="L33" t="b">
        <f t="shared" ca="1" si="1"/>
        <v>0</v>
      </c>
    </row>
    <row r="34" spans="1:12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55</v>
      </c>
      <c r="G34" t="s">
        <v>56</v>
      </c>
      <c r="H34">
        <v>176</v>
      </c>
      <c r="I34">
        <v>24698</v>
      </c>
      <c r="J34" s="5">
        <f t="shared" si="0"/>
        <v>24698</v>
      </c>
      <c r="K34">
        <f ca="1">VLOOKUP(F34,'LO8B (bench)'!$N$1:$S$4,4,FALSE)</f>
        <v>71517.766223585335</v>
      </c>
      <c r="L34" t="b">
        <f t="shared" ca="1" si="1"/>
        <v>0</v>
      </c>
    </row>
    <row r="35" spans="1:12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55</v>
      </c>
      <c r="G35" t="s">
        <v>58</v>
      </c>
      <c r="H35">
        <v>177.88</v>
      </c>
      <c r="I35">
        <v>10871</v>
      </c>
      <c r="J35" s="5">
        <f t="shared" si="0"/>
        <v>10871</v>
      </c>
      <c r="K35">
        <f ca="1">VLOOKUP(F35,'LO8B (bench)'!$N$1:$S$4,4,FALSE)</f>
        <v>71517.766223585335</v>
      </c>
      <c r="L35" t="b">
        <f t="shared" ca="1" si="1"/>
        <v>0</v>
      </c>
    </row>
    <row r="36" spans="1:12" hidden="1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55</v>
      </c>
      <c r="G36" t="s">
        <v>56</v>
      </c>
      <c r="H36">
        <v>176</v>
      </c>
      <c r="I36">
        <v>101633</v>
      </c>
      <c r="J36" s="5">
        <f t="shared" si="0"/>
        <v>101633</v>
      </c>
      <c r="K36">
        <f ca="1">VLOOKUP(F36,'LO8B (bench)'!$N$1:$S$4,4,FALSE)</f>
        <v>71517.766223585335</v>
      </c>
      <c r="L36" t="b">
        <f t="shared" ca="1" si="1"/>
        <v>1</v>
      </c>
    </row>
    <row r="37" spans="1:12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0"/>
        <v>10871</v>
      </c>
      <c r="K37">
        <f ca="1">VLOOKUP(F37,'LO8B (bench)'!$N$1:$S$4,4,FALSE)</f>
        <v>71517.766223585335</v>
      </c>
      <c r="L37" t="b">
        <f t="shared" ca="1" si="1"/>
        <v>0</v>
      </c>
    </row>
    <row r="38" spans="1:12" hidden="1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55</v>
      </c>
      <c r="G38" t="s">
        <v>56</v>
      </c>
      <c r="H38">
        <v>176</v>
      </c>
      <c r="I38">
        <v>131542</v>
      </c>
      <c r="J38" s="5">
        <f t="shared" si="0"/>
        <v>131542</v>
      </c>
      <c r="K38">
        <f ca="1">VLOOKUP(F38,'LO8B (bench)'!$N$1:$S$4,4,FALSE)</f>
        <v>71517.766223585335</v>
      </c>
      <c r="L38" t="b">
        <f t="shared" ca="1" si="1"/>
        <v>1</v>
      </c>
    </row>
    <row r="39" spans="1:12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0"/>
        <v>10871</v>
      </c>
      <c r="K39">
        <f ca="1">VLOOKUP(F39,'LO8B (bench)'!$N$1:$S$4,4,FALSE)</f>
        <v>71517.766223585335</v>
      </c>
      <c r="L39" t="b">
        <f t="shared" ca="1" si="1"/>
        <v>0</v>
      </c>
    </row>
    <row r="40" spans="1:12" hidden="1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55</v>
      </c>
      <c r="G40" t="s">
        <v>56</v>
      </c>
      <c r="H40">
        <v>176</v>
      </c>
      <c r="I40">
        <v>131542</v>
      </c>
      <c r="J40" s="5">
        <f t="shared" si="0"/>
        <v>131542</v>
      </c>
      <c r="K40">
        <f ca="1">VLOOKUP(F40,'LO8B (bench)'!$N$1:$S$4,4,FALSE)</f>
        <v>71517.766223585335</v>
      </c>
      <c r="L40" t="b">
        <f t="shared" ca="1" si="1"/>
        <v>1</v>
      </c>
    </row>
    <row r="41" spans="1:12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55</v>
      </c>
      <c r="G41" t="s">
        <v>58</v>
      </c>
      <c r="H41">
        <v>176</v>
      </c>
      <c r="I41">
        <v>11750</v>
      </c>
      <c r="J41" s="5">
        <f t="shared" si="0"/>
        <v>11750</v>
      </c>
      <c r="K41">
        <f ca="1">VLOOKUP(F41,'LO8B (bench)'!$N$1:$S$4,4,FALSE)</f>
        <v>71517.766223585335</v>
      </c>
      <c r="L41" t="b">
        <f t="shared" ca="1" si="1"/>
        <v>0</v>
      </c>
    </row>
    <row r="42" spans="1:12" hidden="1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55</v>
      </c>
      <c r="G42" t="s">
        <v>56</v>
      </c>
      <c r="H42">
        <v>176</v>
      </c>
      <c r="I42">
        <v>132918</v>
      </c>
      <c r="J42" s="5">
        <f t="shared" si="0"/>
        <v>132918</v>
      </c>
      <c r="K42">
        <f ca="1">VLOOKUP(F42,'LO8B (bench)'!$N$1:$S$4,4,FALSE)</f>
        <v>71517.766223585335</v>
      </c>
      <c r="L42" t="b">
        <f t="shared" ca="1" si="1"/>
        <v>1</v>
      </c>
    </row>
    <row r="43" spans="1:12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55</v>
      </c>
      <c r="G43" t="s">
        <v>58</v>
      </c>
      <c r="H43">
        <v>176</v>
      </c>
      <c r="I43">
        <v>11750</v>
      </c>
      <c r="J43" s="5">
        <f t="shared" si="0"/>
        <v>11750</v>
      </c>
      <c r="K43">
        <f ca="1">VLOOKUP(F43,'LO8B (bench)'!$N$1:$S$4,4,FALSE)</f>
        <v>71517.766223585335</v>
      </c>
      <c r="L43" t="b">
        <f t="shared" ca="1" si="1"/>
        <v>0</v>
      </c>
    </row>
    <row r="44" spans="1:12" hidden="1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55</v>
      </c>
      <c r="G44" t="s">
        <v>56</v>
      </c>
      <c r="H44">
        <v>176</v>
      </c>
      <c r="I44">
        <v>132990</v>
      </c>
      <c r="J44" s="5">
        <f t="shared" si="0"/>
        <v>132990</v>
      </c>
      <c r="K44">
        <f ca="1">VLOOKUP(F44,'LO8B (bench)'!$N$1:$S$4,4,FALSE)</f>
        <v>71517.766223585335</v>
      </c>
      <c r="L44" t="b">
        <f t="shared" ca="1" si="1"/>
        <v>1</v>
      </c>
    </row>
    <row r="45" spans="1:12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55</v>
      </c>
      <c r="G45" t="s">
        <v>58</v>
      </c>
      <c r="H45">
        <v>176</v>
      </c>
      <c r="I45">
        <v>11750</v>
      </c>
      <c r="J45" s="5">
        <f t="shared" si="0"/>
        <v>11750</v>
      </c>
      <c r="K45">
        <f ca="1">VLOOKUP(F45,'LO8B (bench)'!$N$1:$S$4,4,FALSE)</f>
        <v>71517.766223585335</v>
      </c>
      <c r="L45" t="b">
        <f t="shared" ca="1" si="1"/>
        <v>0</v>
      </c>
    </row>
    <row r="46" spans="1:12" hidden="1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55</v>
      </c>
      <c r="G46" t="s">
        <v>56</v>
      </c>
      <c r="H46">
        <v>176</v>
      </c>
      <c r="I46">
        <v>132990</v>
      </c>
      <c r="J46" s="5">
        <f t="shared" si="0"/>
        <v>132990</v>
      </c>
      <c r="K46">
        <f ca="1">VLOOKUP(F46,'LO8B (bench)'!$N$1:$S$4,4,FALSE)</f>
        <v>71517.766223585335</v>
      </c>
      <c r="L46" t="b">
        <f t="shared" ca="1" si="1"/>
        <v>1</v>
      </c>
    </row>
    <row r="47" spans="1:12" hidden="1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55</v>
      </c>
      <c r="G47" t="s">
        <v>58</v>
      </c>
      <c r="H47">
        <v>176</v>
      </c>
      <c r="I47">
        <v>215490</v>
      </c>
      <c r="J47" s="5">
        <f t="shared" si="0"/>
        <v>215490</v>
      </c>
      <c r="K47">
        <f ca="1">VLOOKUP(F47,'LO8B (bench)'!$N$1:$S$4,4,FALSE)</f>
        <v>71517.766223585335</v>
      </c>
      <c r="L47" t="b">
        <f t="shared" ca="1" si="1"/>
        <v>1</v>
      </c>
    </row>
    <row r="48" spans="1:12" hidden="1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55</v>
      </c>
      <c r="G48" t="s">
        <v>56</v>
      </c>
      <c r="H48">
        <v>176</v>
      </c>
      <c r="I48">
        <v>132990</v>
      </c>
      <c r="J48" s="5">
        <f t="shared" si="0"/>
        <v>132990</v>
      </c>
      <c r="K48">
        <f ca="1">VLOOKUP(F48,'LO8B (bench)'!$N$1:$S$4,4,FALSE)</f>
        <v>71517.766223585335</v>
      </c>
      <c r="L48" t="b">
        <f t="shared" ca="1" si="1"/>
        <v>1</v>
      </c>
    </row>
    <row r="49" spans="1:12" hidden="1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55</v>
      </c>
      <c r="G49" t="s">
        <v>58</v>
      </c>
      <c r="H49">
        <v>176</v>
      </c>
      <c r="I49">
        <v>222346</v>
      </c>
      <c r="J49" s="5">
        <f t="shared" si="0"/>
        <v>222346</v>
      </c>
      <c r="K49">
        <f ca="1">VLOOKUP(F49,'LO8B (bench)'!$N$1:$S$4,4,FALSE)</f>
        <v>71517.766223585335</v>
      </c>
      <c r="L49" t="b">
        <f t="shared" ca="1" si="1"/>
        <v>1</v>
      </c>
    </row>
    <row r="50" spans="1:12" hidden="1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55</v>
      </c>
      <c r="G50" t="s">
        <v>56</v>
      </c>
      <c r="H50">
        <v>176</v>
      </c>
      <c r="I50">
        <v>132990</v>
      </c>
      <c r="J50" s="5">
        <f t="shared" si="0"/>
        <v>132990</v>
      </c>
      <c r="K50">
        <f ca="1">VLOOKUP(F50,'LO8B (bench)'!$N$1:$S$4,4,FALSE)</f>
        <v>71517.766223585335</v>
      </c>
      <c r="L50" t="b">
        <f t="shared" ca="1" si="1"/>
        <v>1</v>
      </c>
    </row>
    <row r="51" spans="1:12" hidden="1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55</v>
      </c>
      <c r="G51" t="s">
        <v>58</v>
      </c>
      <c r="H51">
        <v>176</v>
      </c>
      <c r="I51">
        <v>229202</v>
      </c>
      <c r="J51" s="5">
        <f t="shared" si="0"/>
        <v>229202</v>
      </c>
      <c r="K51">
        <f ca="1">VLOOKUP(F51,'LO8B (bench)'!$N$1:$S$4,4,FALSE)</f>
        <v>71517.766223585335</v>
      </c>
      <c r="L51" t="b">
        <f t="shared" ca="1" si="1"/>
        <v>1</v>
      </c>
    </row>
    <row r="52" spans="1:12" hidden="1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55</v>
      </c>
      <c r="G52" t="s">
        <v>56</v>
      </c>
      <c r="H52">
        <v>176</v>
      </c>
      <c r="I52">
        <v>125757</v>
      </c>
      <c r="J52" s="5">
        <f t="shared" si="0"/>
        <v>125757</v>
      </c>
      <c r="K52">
        <f ca="1">VLOOKUP(F52,'LO8B (bench)'!$N$1:$S$4,4,FALSE)</f>
        <v>71517.766223585335</v>
      </c>
      <c r="L52" t="b">
        <f t="shared" ca="1" si="1"/>
        <v>1</v>
      </c>
    </row>
    <row r="53" spans="1:12" hidden="1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55</v>
      </c>
      <c r="G53" t="s">
        <v>58</v>
      </c>
      <c r="H53">
        <v>176</v>
      </c>
      <c r="I53">
        <v>229202</v>
      </c>
      <c r="J53" s="5">
        <f t="shared" si="0"/>
        <v>229202</v>
      </c>
      <c r="K53">
        <f ca="1">VLOOKUP(F53,'LO8B (bench)'!$N$1:$S$4,4,FALSE)</f>
        <v>71517.766223585335</v>
      </c>
      <c r="L53" t="b">
        <f t="shared" ca="1" si="1"/>
        <v>1</v>
      </c>
    </row>
    <row r="54" spans="1:12" hidden="1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55</v>
      </c>
      <c r="G54" t="s">
        <v>56</v>
      </c>
      <c r="H54">
        <v>176</v>
      </c>
      <c r="I54">
        <v>125757</v>
      </c>
      <c r="J54" s="5">
        <f t="shared" si="0"/>
        <v>125757</v>
      </c>
      <c r="K54">
        <f ca="1">VLOOKUP(F54,'LO8B (bench)'!$N$1:$S$4,4,FALSE)</f>
        <v>71517.766223585335</v>
      </c>
      <c r="L54" t="b">
        <f t="shared" ca="1" si="1"/>
        <v>1</v>
      </c>
    </row>
    <row r="55" spans="1:12" hidden="1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55</v>
      </c>
      <c r="G55" t="s">
        <v>58</v>
      </c>
      <c r="H55">
        <v>176</v>
      </c>
      <c r="I55">
        <v>229824</v>
      </c>
      <c r="J55" s="5">
        <f t="shared" si="0"/>
        <v>229824</v>
      </c>
      <c r="K55">
        <f ca="1">VLOOKUP(F55,'LO8B (bench)'!$N$1:$S$4,4,FALSE)</f>
        <v>71517.766223585335</v>
      </c>
      <c r="L55" t="b">
        <f t="shared" ca="1" si="1"/>
        <v>1</v>
      </c>
    </row>
    <row r="56" spans="1:12" hidden="1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55</v>
      </c>
      <c r="G56" t="s">
        <v>56</v>
      </c>
      <c r="H56">
        <v>176</v>
      </c>
      <c r="I56">
        <v>125757</v>
      </c>
      <c r="J56" s="5">
        <f t="shared" si="0"/>
        <v>125757</v>
      </c>
      <c r="K56">
        <f ca="1">VLOOKUP(F56,'LO8B (bench)'!$N$1:$S$4,4,FALSE)</f>
        <v>71517.766223585335</v>
      </c>
      <c r="L56" t="b">
        <f t="shared" ca="1" si="1"/>
        <v>1</v>
      </c>
    </row>
    <row r="57" spans="1:12" hidden="1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55</v>
      </c>
      <c r="G57" t="s">
        <v>58</v>
      </c>
      <c r="H57">
        <v>176</v>
      </c>
      <c r="I57">
        <v>234824</v>
      </c>
      <c r="J57" s="5">
        <f t="shared" si="0"/>
        <v>234824</v>
      </c>
      <c r="K57">
        <f ca="1">VLOOKUP(F57,'LO8B (bench)'!$N$1:$S$4,4,FALSE)</f>
        <v>71517.766223585335</v>
      </c>
      <c r="L57" t="b">
        <f t="shared" ca="1" si="1"/>
        <v>1</v>
      </c>
    </row>
    <row r="58" spans="1:12" hidden="1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55</v>
      </c>
      <c r="G58" t="s">
        <v>56</v>
      </c>
      <c r="H58">
        <v>176</v>
      </c>
      <c r="I58">
        <v>125807</v>
      </c>
      <c r="J58" s="5">
        <f t="shared" si="0"/>
        <v>125807</v>
      </c>
      <c r="K58">
        <f ca="1">VLOOKUP(F58,'LO8B (bench)'!$N$1:$S$4,4,FALSE)</f>
        <v>71517.766223585335</v>
      </c>
      <c r="L58" t="b">
        <f t="shared" ca="1" si="1"/>
        <v>1</v>
      </c>
    </row>
    <row r="59" spans="1:12" hidden="1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55</v>
      </c>
      <c r="G59" t="s">
        <v>58</v>
      </c>
      <c r="H59">
        <v>176</v>
      </c>
      <c r="I59">
        <v>234824</v>
      </c>
      <c r="J59" s="5">
        <f t="shared" si="0"/>
        <v>234824</v>
      </c>
      <c r="K59">
        <f ca="1">VLOOKUP(F59,'LO8B (bench)'!$N$1:$S$4,4,FALSE)</f>
        <v>71517.766223585335</v>
      </c>
      <c r="L59" t="b">
        <f t="shared" ca="1" si="1"/>
        <v>1</v>
      </c>
    </row>
    <row r="60" spans="1:12" hidden="1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55</v>
      </c>
      <c r="G60" t="s">
        <v>56</v>
      </c>
      <c r="H60">
        <v>176</v>
      </c>
      <c r="I60">
        <v>126004</v>
      </c>
      <c r="J60" s="5">
        <f t="shared" si="0"/>
        <v>126004</v>
      </c>
      <c r="K60">
        <f ca="1">VLOOKUP(F60,'LO8B (bench)'!$N$1:$S$4,4,FALSE)</f>
        <v>71517.766223585335</v>
      </c>
      <c r="L60" t="b">
        <f t="shared" ca="1" si="1"/>
        <v>1</v>
      </c>
    </row>
    <row r="61" spans="1:12" hidden="1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55</v>
      </c>
      <c r="G61" t="s">
        <v>58</v>
      </c>
      <c r="H61">
        <v>176</v>
      </c>
      <c r="I61">
        <v>234824</v>
      </c>
      <c r="J61" s="5">
        <f t="shared" si="0"/>
        <v>234824</v>
      </c>
      <c r="K61">
        <f ca="1">VLOOKUP(F61,'LO8B (bench)'!$N$1:$S$4,4,FALSE)</f>
        <v>71517.766223585335</v>
      </c>
      <c r="L61" t="b">
        <f t="shared" ca="1" si="1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0"/>
        <v>126004</v>
      </c>
      <c r="K62">
        <f ca="1">VLOOKUP(F62,'LO8B (bench)'!$N$1:$S$4,4,FALSE)</f>
        <v>71517.766223585335</v>
      </c>
      <c r="L62" t="b">
        <f t="shared" ca="1" si="1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0"/>
        <v>27965</v>
      </c>
      <c r="K63">
        <f ca="1">VLOOKUP(F63,'LO8B (bench)'!$N$1:$S$4,4,FALSE)</f>
        <v>71517.766223585335</v>
      </c>
      <c r="L63" t="b">
        <f t="shared" ca="1" si="1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0"/>
        <v>126004</v>
      </c>
      <c r="K64">
        <f ca="1">VLOOKUP(F64,'LO8B (bench)'!$N$1:$S$4,4,FALSE)</f>
        <v>71517.766223585335</v>
      </c>
      <c r="L64" t="b">
        <f t="shared" ca="1" si="1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0"/>
        <v>27843</v>
      </c>
      <c r="K65">
        <f ca="1">VLOOKUP(F65,'LO8B (bench)'!$N$1:$S$4,4,FALSE)</f>
        <v>71517.766223585335</v>
      </c>
      <c r="L65" t="b">
        <f t="shared" ca="1" si="1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0"/>
        <v>121132</v>
      </c>
      <c r="K66">
        <f ca="1">VLOOKUP(F66,'LO8B (bench)'!$N$1:$S$4,4,FALSE)</f>
        <v>71517.766223585335</v>
      </c>
      <c r="L66" t="b">
        <f t="shared" ca="1" si="1"/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2">I67</f>
        <v>27843</v>
      </c>
      <c r="K67">
        <f ca="1">VLOOKUP(F67,'LO8B (bench)'!$N$1:$S$4,4,FALSE)</f>
        <v>71517.766223585335</v>
      </c>
      <c r="L67" t="b">
        <f t="shared" ref="L67:L130" ca="1" si="3">J67&gt;K67</f>
        <v>0</v>
      </c>
    </row>
    <row r="68" spans="1:12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2"/>
        <v>123554</v>
      </c>
      <c r="K68">
        <f ca="1">VLOOKUP(F68,'LO8B (bench)'!$N$1:$S$4,4,FALSE)</f>
        <v>71517.766223585335</v>
      </c>
      <c r="L68" t="b">
        <f t="shared" ca="1" si="3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2"/>
        <v>27843</v>
      </c>
      <c r="K69">
        <f ca="1">VLOOKUP(F69,'LO8B (bench)'!$N$1:$S$4,4,FALSE)</f>
        <v>71517.766223585335</v>
      </c>
      <c r="L69" t="b">
        <f t="shared" ca="1" si="3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2"/>
        <v>130811</v>
      </c>
      <c r="K70">
        <f ca="1">VLOOKUP(F70,'LO8B (bench)'!$N$1:$S$4,4,FALSE)</f>
        <v>71517.766223585335</v>
      </c>
      <c r="L70" t="b">
        <f t="shared" ca="1" si="3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2"/>
        <v>27843</v>
      </c>
      <c r="K71">
        <f ca="1">VLOOKUP(F71,'LO8B (bench)'!$N$1:$S$4,4,FALSE)</f>
        <v>71517.766223585335</v>
      </c>
      <c r="L71" t="b">
        <f t="shared" ca="1" si="3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2"/>
        <v>130811</v>
      </c>
      <c r="K72">
        <f ca="1">VLOOKUP(F72,'LO8B (bench)'!$N$1:$S$4,4,FALSE)</f>
        <v>71517.766223585335</v>
      </c>
      <c r="L72" t="b">
        <f t="shared" ca="1" si="3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2"/>
        <v>15758</v>
      </c>
      <c r="K73">
        <f ca="1">VLOOKUP(F73,'LO8B (bench)'!$N$1:$S$4,4,FALSE)</f>
        <v>71517.766223585335</v>
      </c>
      <c r="L73" t="b">
        <f t="shared" ca="1" si="3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2"/>
        <v>130811</v>
      </c>
      <c r="K74">
        <f ca="1">VLOOKUP(F74,'LO8B (bench)'!$N$1:$S$4,4,FALSE)</f>
        <v>71517.766223585335</v>
      </c>
      <c r="L74" t="b">
        <f t="shared" ca="1" si="3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2"/>
        <v>21928</v>
      </c>
      <c r="K75">
        <f ca="1">VLOOKUP(F75,'LO8B (bench)'!$N$1:$S$4,4,FALSE)</f>
        <v>71517.766223585335</v>
      </c>
      <c r="L75" t="b">
        <f t="shared" ca="1" si="3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2"/>
        <v>130811</v>
      </c>
      <c r="K76">
        <f ca="1">VLOOKUP(F76,'LO8B (bench)'!$N$1:$S$4,4,FALSE)</f>
        <v>71517.766223585335</v>
      </c>
      <c r="L76" t="b">
        <f t="shared" ca="1" si="3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2"/>
        <v>28098</v>
      </c>
      <c r="K77">
        <f ca="1">VLOOKUP(F77,'LO8B (bench)'!$N$1:$S$4,4,FALSE)</f>
        <v>71517.766223585335</v>
      </c>
      <c r="L77" t="b">
        <f t="shared" ca="1" si="3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2"/>
        <v>130811</v>
      </c>
      <c r="K78">
        <f ca="1">VLOOKUP(F78,'LO8B (bench)'!$N$1:$S$4,4,FALSE)</f>
        <v>71517.766223585335</v>
      </c>
      <c r="L78" t="b">
        <f t="shared" ca="1" si="3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2"/>
        <v>21928</v>
      </c>
      <c r="K79">
        <f ca="1">VLOOKUP(F79,'LO8B (bench)'!$N$1:$S$4,4,FALSE)</f>
        <v>71517.766223585335</v>
      </c>
      <c r="L79" t="b">
        <f t="shared" ca="1" si="3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2"/>
        <v>130811</v>
      </c>
      <c r="K80">
        <f ca="1">VLOOKUP(F80,'LO8B (bench)'!$N$1:$S$4,4,FALSE)</f>
        <v>71517.766223585335</v>
      </c>
      <c r="L80" t="b">
        <f t="shared" ca="1" si="3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2"/>
        <v>15758</v>
      </c>
      <c r="K81">
        <f ca="1">VLOOKUP(F81,'LO8B (bench)'!$N$1:$S$4,4,FALSE)</f>
        <v>71517.766223585335</v>
      </c>
      <c r="L81" t="b">
        <f t="shared" ca="1" si="3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2"/>
        <v>130811</v>
      </c>
      <c r="K82">
        <f ca="1">VLOOKUP(F82,'LO8B (bench)'!$N$1:$S$4,4,FALSE)</f>
        <v>71517.766223585335</v>
      </c>
      <c r="L82" t="b">
        <f t="shared" ca="1" si="3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2"/>
        <v>22614</v>
      </c>
      <c r="K83">
        <f ca="1">VLOOKUP(F83,'LO8B (bench)'!$N$1:$S$4,4,FALSE)</f>
        <v>71517.766223585335</v>
      </c>
      <c r="L83" t="b">
        <f t="shared" ca="1" si="3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2"/>
        <v>130811</v>
      </c>
      <c r="K84">
        <f ca="1">VLOOKUP(F84,'LO8B (bench)'!$N$1:$S$4,4,FALSE)</f>
        <v>71517.766223585335</v>
      </c>
      <c r="L84" t="b">
        <f t="shared" ca="1" si="3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2"/>
        <v>23098</v>
      </c>
      <c r="K85">
        <f ca="1">VLOOKUP(F85,'LO8B (bench)'!$N$1:$S$4,4,FALSE)</f>
        <v>71517.766223585335</v>
      </c>
      <c r="L85" t="b">
        <f t="shared" ca="1" si="3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2"/>
        <v>130843</v>
      </c>
      <c r="K86">
        <f ca="1">VLOOKUP(F86,'LO8B (bench)'!$N$1:$S$4,4,FALSE)</f>
        <v>71517.766223585335</v>
      </c>
      <c r="L86" t="b">
        <f t="shared" ca="1" si="3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2"/>
        <v>23098</v>
      </c>
      <c r="K87">
        <f ca="1">VLOOKUP(F87,'LO8B (bench)'!$N$1:$S$4,4,FALSE)</f>
        <v>71517.766223585335</v>
      </c>
      <c r="L87" t="b">
        <f t="shared" ca="1" si="3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2"/>
        <v>130843</v>
      </c>
      <c r="K88">
        <f ca="1">VLOOKUP(F88,'LO8B (bench)'!$N$1:$S$4,4,FALSE)</f>
        <v>71517.766223585335</v>
      </c>
      <c r="L88" t="b">
        <f t="shared" ca="1" si="3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2"/>
        <v>24319</v>
      </c>
      <c r="K89">
        <f ca="1">VLOOKUP(F89,'LO8B (bench)'!$N$1:$S$4,4,FALSE)</f>
        <v>71517.766223585335</v>
      </c>
      <c r="L89" t="b">
        <f t="shared" ca="1" si="3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2"/>
        <v>130843</v>
      </c>
      <c r="K90">
        <f ca="1">VLOOKUP(F90,'LO8B (bench)'!$N$1:$S$4,4,FALSE)</f>
        <v>71517.766223585335</v>
      </c>
      <c r="L90" t="b">
        <f t="shared" ca="1" si="3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2"/>
        <v>24348</v>
      </c>
      <c r="K91">
        <f ca="1">VLOOKUP(F91,'LO8B (bench)'!$N$1:$S$4,4,FALSE)</f>
        <v>71517.766223585335</v>
      </c>
      <c r="L91" t="b">
        <f t="shared" ca="1" si="3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2"/>
        <v>134924</v>
      </c>
      <c r="K92">
        <f ca="1">VLOOKUP(F92,'LO8B (bench)'!$N$1:$S$4,4,FALSE)</f>
        <v>71517.766223585335</v>
      </c>
      <c r="L92" t="b">
        <f t="shared" ca="1" si="3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2"/>
        <v>24348</v>
      </c>
      <c r="K93">
        <f ca="1">VLOOKUP(F93,'LO8B (bench)'!$N$1:$S$4,4,FALSE)</f>
        <v>71517.766223585335</v>
      </c>
      <c r="L93" t="b">
        <f t="shared" ca="1" si="3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2"/>
        <v>134924</v>
      </c>
      <c r="K94">
        <f ca="1">VLOOKUP(F94,'LO8B (bench)'!$N$1:$S$4,4,FALSE)</f>
        <v>71517.766223585335</v>
      </c>
      <c r="L94" t="b">
        <f t="shared" ca="1" si="3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2"/>
        <v>24363</v>
      </c>
      <c r="K95">
        <f ca="1">VLOOKUP(F95,'LO8B (bench)'!$N$1:$S$4,4,FALSE)</f>
        <v>71517.766223585335</v>
      </c>
      <c r="L95" t="b">
        <f t="shared" ca="1" si="3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2"/>
        <v>134386</v>
      </c>
      <c r="K96">
        <f ca="1">VLOOKUP(F96,'LO8B (bench)'!$N$1:$S$4,4,FALSE)</f>
        <v>71517.766223585335</v>
      </c>
      <c r="L96" t="b">
        <f t="shared" ca="1" si="3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2"/>
        <v>24363</v>
      </c>
      <c r="K97">
        <f ca="1">VLOOKUP(F97,'LO8B (bench)'!$N$1:$S$4,4,FALSE)</f>
        <v>71517.766223585335</v>
      </c>
      <c r="L97" t="b">
        <f t="shared" ca="1" si="3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2"/>
        <v>132479</v>
      </c>
      <c r="K98">
        <f ca="1">VLOOKUP(F98,'LO8B (bench)'!$N$1:$S$4,4,FALSE)</f>
        <v>71517.766223585335</v>
      </c>
      <c r="L98" t="b">
        <f t="shared" ca="1" si="3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2"/>
        <v>24363</v>
      </c>
      <c r="K99">
        <f ca="1">VLOOKUP(F99,'LO8B (bench)'!$N$1:$S$4,4,FALSE)</f>
        <v>71517.766223585335</v>
      </c>
      <c r="L99" t="b">
        <f t="shared" ca="1" si="3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2"/>
        <v>132479</v>
      </c>
      <c r="K100">
        <f ca="1">VLOOKUP(F100,'LO8B (bench)'!$N$1:$S$4,4,FALSE)</f>
        <v>71517.766223585335</v>
      </c>
      <c r="L100" t="b">
        <f t="shared" ca="1" si="3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2"/>
        <v>23603</v>
      </c>
      <c r="K101">
        <f ca="1">VLOOKUP(F101,'LO8B (bench)'!$N$1:$S$4,4,FALSE)</f>
        <v>71517.766223585335</v>
      </c>
      <c r="L101" t="b">
        <f t="shared" ca="1" si="3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2"/>
        <v>133372</v>
      </c>
      <c r="K102">
        <f ca="1">VLOOKUP(F102,'LO8B (bench)'!$N$1:$S$4,4,FALSE)</f>
        <v>71517.766223585335</v>
      </c>
      <c r="L102" t="b">
        <f t="shared" ca="1" si="3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2"/>
        <v>23603</v>
      </c>
      <c r="K103">
        <f ca="1">VLOOKUP(F103,'LO8B (bench)'!$N$1:$S$4,4,FALSE)</f>
        <v>71517.766223585335</v>
      </c>
      <c r="L103" t="b">
        <f t="shared" ca="1" si="3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2"/>
        <v>133372</v>
      </c>
      <c r="K104">
        <f ca="1">VLOOKUP(F104,'LO8B (bench)'!$N$1:$S$4,4,FALSE)</f>
        <v>71517.766223585335</v>
      </c>
      <c r="L104" t="b">
        <f t="shared" ca="1" si="3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2"/>
        <v>25662</v>
      </c>
      <c r="K105">
        <f ca="1">VLOOKUP(F105,'LO8B (bench)'!$N$1:$S$4,4,FALSE)</f>
        <v>71517.766223585335</v>
      </c>
      <c r="L105" t="b">
        <f t="shared" ca="1" si="3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2"/>
        <v>133372</v>
      </c>
      <c r="K106">
        <f ca="1">VLOOKUP(F106,'LO8B (bench)'!$N$1:$S$4,4,FALSE)</f>
        <v>71517.766223585335</v>
      </c>
      <c r="L106" t="b">
        <f t="shared" ca="1" si="3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2"/>
        <v>26790</v>
      </c>
      <c r="K107">
        <f ca="1">VLOOKUP(F107,'LO8B (bench)'!$N$1:$S$4,4,FALSE)</f>
        <v>71517.766223585335</v>
      </c>
      <c r="L107" t="b">
        <f t="shared" ca="1" si="3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2"/>
        <v>133372</v>
      </c>
      <c r="K108">
        <f ca="1">VLOOKUP(F108,'LO8B (bench)'!$N$1:$S$4,4,FALSE)</f>
        <v>71517.766223585335</v>
      </c>
      <c r="L108" t="b">
        <f t="shared" ca="1" si="3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2"/>
        <v>28849</v>
      </c>
      <c r="K109">
        <f ca="1">VLOOKUP(F109,'LO8B (bench)'!$N$1:$S$4,4,FALSE)</f>
        <v>71517.766223585335</v>
      </c>
      <c r="L109" t="b">
        <f t="shared" ca="1" si="3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2"/>
        <v>133372</v>
      </c>
      <c r="K110">
        <f ca="1">VLOOKUP(F110,'LO8B (bench)'!$N$1:$S$4,4,FALSE)</f>
        <v>71517.766223585335</v>
      </c>
      <c r="L110" t="b">
        <f t="shared" ca="1" si="3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2"/>
        <v>29977</v>
      </c>
      <c r="K111">
        <f ca="1">VLOOKUP(F111,'LO8B (bench)'!$N$1:$S$4,4,FALSE)</f>
        <v>71517.766223585335</v>
      </c>
      <c r="L111" t="b">
        <f t="shared" ca="1" si="3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2"/>
        <v>133380</v>
      </c>
      <c r="K112">
        <f ca="1">VLOOKUP(F112,'LO8B (bench)'!$N$1:$S$4,4,FALSE)</f>
        <v>71517.766223585335</v>
      </c>
      <c r="L112" t="b">
        <f t="shared" ca="1" si="3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2"/>
        <v>29977</v>
      </c>
      <c r="K113">
        <f ca="1">VLOOKUP(F113,'LO8B (bench)'!$N$1:$S$4,4,FALSE)</f>
        <v>71517.766223585335</v>
      </c>
      <c r="L113" t="b">
        <f t="shared" ca="1" si="3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2"/>
        <v>133380</v>
      </c>
      <c r="K114">
        <f ca="1">VLOOKUP(F114,'LO8B (bench)'!$N$1:$S$4,4,FALSE)</f>
        <v>71517.766223585335</v>
      </c>
      <c r="L114" t="b">
        <f t="shared" ca="1" si="3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2"/>
        <v>23603</v>
      </c>
      <c r="K115">
        <f ca="1">VLOOKUP(F115,'LO8B (bench)'!$N$1:$S$4,4,FALSE)</f>
        <v>71517.766223585335</v>
      </c>
      <c r="L115" t="b">
        <f t="shared" ca="1" si="3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2"/>
        <v>133380</v>
      </c>
      <c r="K116">
        <f ca="1">VLOOKUP(F116,'LO8B (bench)'!$N$1:$S$4,4,FALSE)</f>
        <v>71517.766223585335</v>
      </c>
      <c r="L116" t="b">
        <f t="shared" ca="1" si="3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2"/>
        <v>23603</v>
      </c>
      <c r="K117">
        <f ca="1">VLOOKUP(F117,'LO8B (bench)'!$N$1:$S$4,4,FALSE)</f>
        <v>71517.766223585335</v>
      </c>
      <c r="L117" t="b">
        <f t="shared" ca="1" si="3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2"/>
        <v>137321</v>
      </c>
      <c r="K118">
        <f ca="1">VLOOKUP(F118,'LO8B (bench)'!$N$1:$S$4,4,FALSE)</f>
        <v>71517.766223585335</v>
      </c>
      <c r="L118" t="b">
        <f t="shared" ca="1" si="3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2"/>
        <v>23603</v>
      </c>
      <c r="K119">
        <f ca="1">VLOOKUP(F119,'LO8B (bench)'!$N$1:$S$4,4,FALSE)</f>
        <v>71517.766223585335</v>
      </c>
      <c r="L119" t="b">
        <f t="shared" ca="1" si="3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2"/>
        <v>137321</v>
      </c>
      <c r="K120">
        <f ca="1">VLOOKUP(F120,'LO8B (bench)'!$N$1:$S$4,4,FALSE)</f>
        <v>71517.766223585335</v>
      </c>
      <c r="L120" t="b">
        <f t="shared" ca="1" si="3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2"/>
        <v>25662</v>
      </c>
      <c r="K121">
        <f ca="1">VLOOKUP(F121,'LO8B (bench)'!$N$1:$S$4,4,FALSE)</f>
        <v>71517.766223585335</v>
      </c>
      <c r="L121" t="b">
        <f t="shared" ca="1" si="3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2"/>
        <v>138048</v>
      </c>
      <c r="K122">
        <f ca="1">VLOOKUP(F122,'LO8B (bench)'!$N$1:$S$4,4,FALSE)</f>
        <v>71517.766223585335</v>
      </c>
      <c r="L122" t="b">
        <f t="shared" ca="1" si="3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2"/>
        <v>25662</v>
      </c>
      <c r="K123">
        <f ca="1">VLOOKUP(F123,'LO8B (bench)'!$N$1:$S$4,4,FALSE)</f>
        <v>71517.766223585335</v>
      </c>
      <c r="L123" t="b">
        <f t="shared" ca="1" si="3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2"/>
        <v>138266</v>
      </c>
      <c r="K124">
        <f ca="1">VLOOKUP(F124,'LO8B (bench)'!$N$1:$S$4,4,FALSE)</f>
        <v>71517.766223585335</v>
      </c>
      <c r="L124" t="b">
        <f t="shared" ca="1" si="3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2"/>
        <v>25662</v>
      </c>
      <c r="K125">
        <f ca="1">VLOOKUP(F125,'LO8B (bench)'!$N$1:$S$4,4,FALSE)</f>
        <v>71517.766223585335</v>
      </c>
      <c r="L125" t="b">
        <f t="shared" ca="1" si="3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2"/>
        <v>500</v>
      </c>
      <c r="K126">
        <f ca="1">VLOOKUP(F126,'LO8B (bench)'!$N$1:$S$4,4,FALSE)</f>
        <v>928480.43869384762</v>
      </c>
      <c r="L126" t="b">
        <f t="shared" ca="1" si="3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2"/>
        <v>30000</v>
      </c>
      <c r="K127">
        <f ca="1">VLOOKUP(F127,'LO8B (bench)'!$N$1:$S$4,4,FALSE)</f>
        <v>928480.43869384762</v>
      </c>
      <c r="L127" t="b">
        <f t="shared" ca="1" si="3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2"/>
        <v>47075</v>
      </c>
      <c r="K128">
        <f ca="1">VLOOKUP(F128,'LO8B (bench)'!$N$1:$S$4,4,FALSE)</f>
        <v>928480.43869384762</v>
      </c>
      <c r="L128" t="b">
        <f t="shared" ca="1" si="3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2"/>
        <v>30000</v>
      </c>
      <c r="K129">
        <f ca="1">VLOOKUP(F129,'LO8B (bench)'!$N$1:$S$4,4,FALSE)</f>
        <v>928480.43869384762</v>
      </c>
      <c r="L129" t="b">
        <f t="shared" ca="1" si="3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2"/>
        <v>47353</v>
      </c>
      <c r="K130">
        <f ca="1">VLOOKUP(F130,'LO8B (bench)'!$N$1:$S$4,4,FALSE)</f>
        <v>928480.43869384762</v>
      </c>
      <c r="L130" t="b">
        <f t="shared" ca="1" si="3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4">I131</f>
        <v>30000</v>
      </c>
      <c r="K131">
        <f ca="1">VLOOKUP(F131,'LO8B (bench)'!$N$1:$S$4,4,FALSE)</f>
        <v>928480.43869384762</v>
      </c>
      <c r="L131" t="b">
        <f t="shared" ref="L131:L194" ca="1" si="5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4"/>
        <v>132853</v>
      </c>
      <c r="K132">
        <f ca="1">VLOOKUP(F132,'LO8B (bench)'!$N$1:$S$4,4,FALSE)</f>
        <v>928480.43869384762</v>
      </c>
      <c r="L132" t="b">
        <f t="shared" ca="1" si="5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4"/>
        <v>30000</v>
      </c>
      <c r="K133">
        <f ca="1">VLOOKUP(F133,'LO8B (bench)'!$N$1:$S$4,4,FALSE)</f>
        <v>928480.43869384762</v>
      </c>
      <c r="L133" t="b">
        <f t="shared" ca="1" si="5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4"/>
        <v>303853</v>
      </c>
      <c r="K134">
        <f ca="1">VLOOKUP(F134,'LO8B (bench)'!$N$1:$S$4,4,FALSE)</f>
        <v>928480.43869384762</v>
      </c>
      <c r="L134" t="b">
        <f t="shared" ca="1" si="5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4"/>
        <v>30000</v>
      </c>
      <c r="K135">
        <f ca="1">VLOOKUP(F135,'LO8B (bench)'!$N$1:$S$4,4,FALSE)</f>
        <v>928480.43869384762</v>
      </c>
      <c r="L135" t="b">
        <f t="shared" ca="1" si="5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4"/>
        <v>308853</v>
      </c>
      <c r="K136">
        <f ca="1">VLOOKUP(F136,'LO8B (bench)'!$N$1:$S$4,4,FALSE)</f>
        <v>928480.43869384762</v>
      </c>
      <c r="L136" t="b">
        <f t="shared" ca="1" si="5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4"/>
        <v>30000</v>
      </c>
      <c r="K137">
        <f ca="1">VLOOKUP(F137,'LO8B (bench)'!$N$1:$S$4,4,FALSE)</f>
        <v>928480.43869384762</v>
      </c>
      <c r="L137" t="b">
        <f t="shared" ca="1" si="5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4"/>
        <v>308853</v>
      </c>
      <c r="K138">
        <f ca="1">VLOOKUP(F138,'LO8B (bench)'!$N$1:$S$4,4,FALSE)</f>
        <v>928480.43869384762</v>
      </c>
      <c r="L138" t="b">
        <f t="shared" ca="1" si="5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4"/>
        <v>30629</v>
      </c>
      <c r="K139">
        <f ca="1">VLOOKUP(F139,'LO8B (bench)'!$N$1:$S$4,4,FALSE)</f>
        <v>928480.43869384762</v>
      </c>
      <c r="L139" t="b">
        <f t="shared" ca="1" si="5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4"/>
        <v>324947</v>
      </c>
      <c r="K140">
        <f ca="1">VLOOKUP(F140,'LO8B (bench)'!$N$1:$S$4,4,FALSE)</f>
        <v>928480.43869384762</v>
      </c>
      <c r="L140" t="b">
        <f t="shared" ca="1" si="5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4"/>
        <v>30629</v>
      </c>
      <c r="K141">
        <f ca="1">VLOOKUP(F141,'LO8B (bench)'!$N$1:$S$4,4,FALSE)</f>
        <v>928480.43869384762</v>
      </c>
      <c r="L141" t="b">
        <f t="shared" ca="1" si="5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4"/>
        <v>292872</v>
      </c>
      <c r="K142">
        <f ca="1">VLOOKUP(F142,'LO8B (bench)'!$N$1:$S$4,4,FALSE)</f>
        <v>928480.43869384762</v>
      </c>
      <c r="L142" t="b">
        <f t="shared" ca="1" si="5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4"/>
        <v>30629</v>
      </c>
      <c r="K143">
        <f ca="1">VLOOKUP(F143,'LO8B (bench)'!$N$1:$S$4,4,FALSE)</f>
        <v>928480.43869384762</v>
      </c>
      <c r="L143" t="b">
        <f t="shared" ca="1" si="5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4"/>
        <v>302872</v>
      </c>
      <c r="K144">
        <f ca="1">VLOOKUP(F144,'LO8B (bench)'!$N$1:$S$4,4,FALSE)</f>
        <v>928480.43869384762</v>
      </c>
      <c r="L144" t="b">
        <f t="shared" ca="1" si="5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4"/>
        <v>30629</v>
      </c>
      <c r="K145">
        <f ca="1">VLOOKUP(F145,'LO8B (bench)'!$N$1:$S$4,4,FALSE)</f>
        <v>928480.43869384762</v>
      </c>
      <c r="L145" t="b">
        <f t="shared" ca="1" si="5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4"/>
        <v>302872</v>
      </c>
      <c r="K146">
        <f ca="1">VLOOKUP(F146,'LO8B (bench)'!$N$1:$S$4,4,FALSE)</f>
        <v>928480.43869384762</v>
      </c>
      <c r="L146" t="b">
        <f t="shared" ca="1" si="5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4"/>
        <v>36129</v>
      </c>
      <c r="K147">
        <f ca="1">VLOOKUP(F147,'LO8B (bench)'!$N$1:$S$4,4,FALSE)</f>
        <v>928480.43869384762</v>
      </c>
      <c r="L147" t="b">
        <f t="shared" ca="1" si="5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4"/>
        <v>302872</v>
      </c>
      <c r="K148">
        <f ca="1">VLOOKUP(F148,'LO8B (bench)'!$N$1:$S$4,4,FALSE)</f>
        <v>928480.43869384762</v>
      </c>
      <c r="L148" t="b">
        <f t="shared" ca="1" si="5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4"/>
        <v>40726</v>
      </c>
      <c r="K149">
        <f ca="1">VLOOKUP(F149,'LO8B (bench)'!$N$1:$S$4,4,FALSE)</f>
        <v>928480.43869384762</v>
      </c>
      <c r="L149" t="b">
        <f t="shared" ca="1" si="5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4"/>
        <v>321026</v>
      </c>
      <c r="K150">
        <f ca="1">VLOOKUP(F150,'LO8B (bench)'!$N$1:$S$4,4,FALSE)</f>
        <v>928480.43869384762</v>
      </c>
      <c r="L150" t="b">
        <f t="shared" ca="1" si="5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4"/>
        <v>40726</v>
      </c>
      <c r="K151">
        <f ca="1">VLOOKUP(F151,'LO8B (bench)'!$N$1:$S$4,4,FALSE)</f>
        <v>928480.43869384762</v>
      </c>
      <c r="L151" t="b">
        <f t="shared" ca="1" si="5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4"/>
        <v>321026</v>
      </c>
      <c r="K152">
        <f ca="1">VLOOKUP(F152,'LO8B (bench)'!$N$1:$S$4,4,FALSE)</f>
        <v>928480.43869384762</v>
      </c>
      <c r="L152" t="b">
        <f t="shared" ca="1" si="5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4"/>
        <v>6979</v>
      </c>
      <c r="K153">
        <f ca="1">VLOOKUP(F153,'LO8B (bench)'!$N$1:$S$4,4,FALSE)</f>
        <v>928480.43869384762</v>
      </c>
      <c r="L153" t="b">
        <f t="shared" ca="1" si="5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4"/>
        <v>321026</v>
      </c>
      <c r="K154">
        <f ca="1">VLOOKUP(F154,'LO8B (bench)'!$N$1:$S$4,4,FALSE)</f>
        <v>928480.43869384762</v>
      </c>
      <c r="L154" t="b">
        <f t="shared" ca="1" si="5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4"/>
        <v>11329</v>
      </c>
      <c r="K155">
        <f ca="1">VLOOKUP(F155,'LO8B (bench)'!$N$1:$S$4,4,FALSE)</f>
        <v>928480.43869384762</v>
      </c>
      <c r="L155" t="b">
        <f t="shared" ca="1" si="5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4"/>
        <v>321026</v>
      </c>
      <c r="K156">
        <f ca="1">VLOOKUP(F156,'LO8B (bench)'!$N$1:$S$4,4,FALSE)</f>
        <v>928480.43869384762</v>
      </c>
      <c r="L156" t="b">
        <f t="shared" ca="1" si="5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4"/>
        <v>273007</v>
      </c>
      <c r="K157">
        <f ca="1">VLOOKUP(F157,'LO8B (bench)'!$N$1:$S$4,4,FALSE)</f>
        <v>928480.43869384762</v>
      </c>
      <c r="L157" t="b">
        <f t="shared" ca="1" si="5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4"/>
        <v>36037</v>
      </c>
      <c r="K158">
        <f ca="1">VLOOKUP(F158,'LO8B (bench)'!$N$1:$S$4,4,FALSE)</f>
        <v>928480.43869384762</v>
      </c>
      <c r="L158" t="b">
        <f t="shared" ca="1" si="5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4"/>
        <v>333922</v>
      </c>
      <c r="K159">
        <f ca="1">VLOOKUP(F159,'LO8B (bench)'!$N$1:$S$4,4,FALSE)</f>
        <v>928480.43869384762</v>
      </c>
      <c r="L159" t="b">
        <f t="shared" ca="1" si="5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4"/>
        <v>36037</v>
      </c>
      <c r="K160">
        <f ca="1">VLOOKUP(F160,'LO8B (bench)'!$N$1:$S$4,4,FALSE)</f>
        <v>928480.43869384762</v>
      </c>
      <c r="L160" t="b">
        <f t="shared" ca="1" si="5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4"/>
        <v>438688</v>
      </c>
      <c r="K161">
        <f ca="1">VLOOKUP(F161,'LO8B (bench)'!$N$1:$S$4,4,FALSE)</f>
        <v>928480.43869384762</v>
      </c>
      <c r="L161" t="b">
        <f t="shared" ca="1" si="5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4"/>
        <v>36037</v>
      </c>
      <c r="K162">
        <f ca="1">VLOOKUP(F162,'LO8B (bench)'!$N$1:$S$4,4,FALSE)</f>
        <v>928480.43869384762</v>
      </c>
      <c r="L162" t="b">
        <f t="shared" ca="1" si="5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4"/>
        <v>827994</v>
      </c>
      <c r="K163">
        <f ca="1">VLOOKUP(F163,'LO8B (bench)'!$N$1:$S$4,4,FALSE)</f>
        <v>928480.43869384762</v>
      </c>
      <c r="L163" t="b">
        <f t="shared" ca="1" si="5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4"/>
        <v>36037</v>
      </c>
      <c r="K164">
        <f ca="1">VLOOKUP(F164,'LO8B (bench)'!$N$1:$S$4,4,FALSE)</f>
        <v>928480.43869384762</v>
      </c>
      <c r="L164" t="b">
        <f t="shared" ca="1" si="5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4"/>
        <v>836890</v>
      </c>
      <c r="K165">
        <f ca="1">VLOOKUP(F165,'LO8B (bench)'!$N$1:$S$4,4,FALSE)</f>
        <v>928480.43869384762</v>
      </c>
      <c r="L165" t="b">
        <f t="shared" ca="1" si="5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4"/>
        <v>36037</v>
      </c>
      <c r="K166">
        <f ca="1">VLOOKUP(F166,'LO8B (bench)'!$N$1:$S$4,4,FALSE)</f>
        <v>928480.43869384762</v>
      </c>
      <c r="L166" t="b">
        <f t="shared" ca="1" si="5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4"/>
        <v>958490</v>
      </c>
      <c r="K167">
        <f ca="1">VLOOKUP(F167,'LO8B (bench)'!$N$1:$S$4,4,FALSE)</f>
        <v>928480.43869384762</v>
      </c>
      <c r="L167" t="b">
        <f t="shared" ca="1" si="5"/>
        <v>1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4"/>
        <v>36037</v>
      </c>
      <c r="K168">
        <f ca="1">VLOOKUP(F168,'LO8B (bench)'!$N$1:$S$4,4,FALSE)</f>
        <v>928480.43869384762</v>
      </c>
      <c r="L168" t="b">
        <f t="shared" ca="1" si="5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4"/>
        <v>958490</v>
      </c>
      <c r="K169">
        <f ca="1">VLOOKUP(F169,'LO8B (bench)'!$N$1:$S$4,4,FALSE)</f>
        <v>928480.43869384762</v>
      </c>
      <c r="L169" t="b">
        <f t="shared" ca="1" si="5"/>
        <v>1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4"/>
        <v>113761</v>
      </c>
      <c r="K170">
        <f ca="1">VLOOKUP(F170,'LO8B (bench)'!$N$1:$S$4,4,FALSE)</f>
        <v>928480.43869384762</v>
      </c>
      <c r="L170" t="b">
        <f t="shared" ca="1" si="5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4"/>
        <v>958990</v>
      </c>
      <c r="K171">
        <f ca="1">VLOOKUP(F171,'LO8B (bench)'!$N$1:$S$4,4,FALSE)</f>
        <v>928480.43869384762</v>
      </c>
      <c r="L171" t="b">
        <f t="shared" ca="1" si="5"/>
        <v>1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4"/>
        <v>113761</v>
      </c>
      <c r="K172">
        <f ca="1">VLOOKUP(F172,'LO8B (bench)'!$N$1:$S$4,4,FALSE)</f>
        <v>928480.43869384762</v>
      </c>
      <c r="L172" t="b">
        <f t="shared" ca="1" si="5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4"/>
        <v>971028</v>
      </c>
      <c r="K173">
        <f ca="1">VLOOKUP(F173,'LO8B (bench)'!$N$1:$S$4,4,FALSE)</f>
        <v>928480.43869384762</v>
      </c>
      <c r="L173" t="b">
        <f t="shared" ca="1" si="5"/>
        <v>1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4"/>
        <v>113761</v>
      </c>
      <c r="K174">
        <f ca="1">VLOOKUP(F174,'LO8B (bench)'!$N$1:$S$4,4,FALSE)</f>
        <v>928480.43869384762</v>
      </c>
      <c r="L174" t="b">
        <f t="shared" ca="1" si="5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4"/>
        <v>976956</v>
      </c>
      <c r="K175">
        <f ca="1">VLOOKUP(F175,'LO8B (bench)'!$N$1:$S$4,4,FALSE)</f>
        <v>928480.43869384762</v>
      </c>
      <c r="L175" t="b">
        <f t="shared" ca="1" si="5"/>
        <v>1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4"/>
        <v>113761</v>
      </c>
      <c r="K176">
        <f ca="1">VLOOKUP(F176,'LO8B (bench)'!$N$1:$S$4,4,FALSE)</f>
        <v>928480.43869384762</v>
      </c>
      <c r="L176" t="b">
        <f t="shared" ca="1" si="5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4"/>
        <v>977267</v>
      </c>
      <c r="K177">
        <f ca="1">VLOOKUP(F177,'LO8B (bench)'!$N$1:$S$4,4,FALSE)</f>
        <v>928480.43869384762</v>
      </c>
      <c r="L177" t="b">
        <f t="shared" ca="1" si="5"/>
        <v>1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4"/>
        <v>113761</v>
      </c>
      <c r="K178">
        <f ca="1">VLOOKUP(F178,'LO8B (bench)'!$N$1:$S$4,4,FALSE)</f>
        <v>928480.43869384762</v>
      </c>
      <c r="L178" t="b">
        <f t="shared" ca="1" si="5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4"/>
        <v>977267</v>
      </c>
      <c r="K179">
        <f ca="1">VLOOKUP(F179,'LO8B (bench)'!$N$1:$S$4,4,FALSE)</f>
        <v>928480.43869384762</v>
      </c>
      <c r="L179" t="b">
        <f t="shared" ca="1" si="5"/>
        <v>1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4"/>
        <v>141651</v>
      </c>
      <c r="K180">
        <f ca="1">VLOOKUP(F180,'LO8B (bench)'!$N$1:$S$4,4,FALSE)</f>
        <v>928480.43869384762</v>
      </c>
      <c r="L180" t="b">
        <f t="shared" ca="1" si="5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4"/>
        <v>977267</v>
      </c>
      <c r="K181">
        <f ca="1">VLOOKUP(F181,'LO8B (bench)'!$N$1:$S$4,4,FALSE)</f>
        <v>928480.43869384762</v>
      </c>
      <c r="L181" t="b">
        <f t="shared" ca="1" si="5"/>
        <v>1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4"/>
        <v>169541</v>
      </c>
      <c r="K182">
        <f ca="1">VLOOKUP(F182,'LO8B (bench)'!$N$1:$S$4,4,FALSE)</f>
        <v>928480.43869384762</v>
      </c>
      <c r="L182" t="b">
        <f t="shared" ca="1" si="5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4"/>
        <v>977267</v>
      </c>
      <c r="K183">
        <f ca="1">VLOOKUP(F183,'LO8B (bench)'!$N$1:$S$4,4,FALSE)</f>
        <v>928480.43869384762</v>
      </c>
      <c r="L183" t="b">
        <f t="shared" ca="1" si="5"/>
        <v>1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4"/>
        <v>404915</v>
      </c>
      <c r="K184">
        <f ca="1">VLOOKUP(F184,'LO8B (bench)'!$N$1:$S$4,4,FALSE)</f>
        <v>928480.43869384762</v>
      </c>
      <c r="L184" t="b">
        <f t="shared" ca="1" si="5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4"/>
        <v>985269</v>
      </c>
      <c r="K185">
        <f ca="1">VLOOKUP(F185,'LO8B (bench)'!$N$1:$S$4,4,FALSE)</f>
        <v>928480.43869384762</v>
      </c>
      <c r="L185" t="b">
        <f t="shared" ca="1" si="5"/>
        <v>1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4"/>
        <v>1127368</v>
      </c>
      <c r="K186">
        <f ca="1">VLOOKUP(F186,'LO8B (bench)'!$N$1:$S$4,4,FALSE)</f>
        <v>928480.43869384762</v>
      </c>
      <c r="L186" t="b">
        <f t="shared" ca="1" si="5"/>
        <v>1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4"/>
        <v>404915</v>
      </c>
      <c r="K187">
        <f ca="1">VLOOKUP(F187,'LO8B (bench)'!$N$1:$S$4,4,FALSE)</f>
        <v>928480.43869384762</v>
      </c>
      <c r="L187" t="b">
        <f t="shared" ca="1" si="5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4"/>
        <v>407335</v>
      </c>
      <c r="K188">
        <f ca="1">VLOOKUP(F188,'LO8B (bench)'!$N$1:$S$4,4,FALSE)</f>
        <v>928480.43869384762</v>
      </c>
      <c r="L188" t="b">
        <f t="shared" ca="1" si="5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4"/>
        <v>1159164</v>
      </c>
      <c r="K189">
        <f ca="1">VLOOKUP(F189,'LO8B (bench)'!$N$1:$S$4,4,FALSE)</f>
        <v>928480.43869384762</v>
      </c>
      <c r="L189" t="b">
        <f t="shared" ca="1" si="5"/>
        <v>1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4"/>
        <v>407335</v>
      </c>
      <c r="K190">
        <f ca="1">VLOOKUP(F190,'LO8B (bench)'!$N$1:$S$4,4,FALSE)</f>
        <v>928480.43869384762</v>
      </c>
      <c r="L190" t="b">
        <f t="shared" ca="1" si="5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4"/>
        <v>1159164</v>
      </c>
      <c r="K191">
        <f ca="1">VLOOKUP(F191,'LO8B (bench)'!$N$1:$S$4,4,FALSE)</f>
        <v>928480.43869384762</v>
      </c>
      <c r="L191" t="b">
        <f t="shared" ca="1" si="5"/>
        <v>1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4"/>
        <v>407336</v>
      </c>
      <c r="K192">
        <f ca="1">VLOOKUP(F192,'LO8B (bench)'!$N$1:$S$4,4,FALSE)</f>
        <v>928480.43869384762</v>
      </c>
      <c r="L192" t="b">
        <f t="shared" ca="1" si="5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4"/>
        <v>1159164</v>
      </c>
      <c r="K193">
        <f ca="1">VLOOKUP(F193,'LO8B (bench)'!$N$1:$S$4,4,FALSE)</f>
        <v>928480.43869384762</v>
      </c>
      <c r="L193" t="b">
        <f t="shared" ca="1" si="5"/>
        <v>1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4"/>
        <v>429075</v>
      </c>
      <c r="K194">
        <f ca="1">VLOOKUP(F194,'LO8B (bench)'!$N$1:$S$4,4,FALSE)</f>
        <v>928480.43869384762</v>
      </c>
      <c r="L194" t="b">
        <f t="shared" ca="1" si="5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6">I195</f>
        <v>1159164</v>
      </c>
      <c r="K195">
        <f ca="1">VLOOKUP(F195,'LO8B (bench)'!$N$1:$S$4,4,FALSE)</f>
        <v>928480.43869384762</v>
      </c>
      <c r="L195" t="b">
        <f t="shared" ref="L195:L258" ca="1" si="7">J195&gt;K195</f>
        <v>1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6"/>
        <v>429524</v>
      </c>
      <c r="K196">
        <f ca="1">VLOOKUP(F196,'LO8B (bench)'!$N$1:$S$4,4,FALSE)</f>
        <v>928480.43869384762</v>
      </c>
      <c r="L196" t="b">
        <f t="shared" ca="1" si="7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6"/>
        <v>1159164</v>
      </c>
      <c r="K197">
        <f ca="1">VLOOKUP(F197,'LO8B (bench)'!$N$1:$S$4,4,FALSE)</f>
        <v>928480.43869384762</v>
      </c>
      <c r="L197" t="b">
        <f t="shared" ca="1" si="7"/>
        <v>1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6"/>
        <v>429548</v>
      </c>
      <c r="K198">
        <f ca="1">VLOOKUP(F198,'LO8B (bench)'!$N$1:$S$4,4,FALSE)</f>
        <v>928480.43869384762</v>
      </c>
      <c r="L198" t="b">
        <f t="shared" ca="1" si="7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6"/>
        <v>1159164</v>
      </c>
      <c r="K199">
        <f ca="1">VLOOKUP(F199,'LO8B (bench)'!$N$1:$S$4,4,FALSE)</f>
        <v>928480.43869384762</v>
      </c>
      <c r="L199" t="b">
        <f t="shared" ca="1" si="7"/>
        <v>1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6"/>
        <v>429585</v>
      </c>
      <c r="K200">
        <f ca="1">VLOOKUP(F200,'LO8B (bench)'!$N$1:$S$4,4,FALSE)</f>
        <v>928480.43869384762</v>
      </c>
      <c r="L200" t="b">
        <f t="shared" ca="1" si="7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6"/>
        <v>1159164</v>
      </c>
      <c r="K201">
        <f ca="1">VLOOKUP(F201,'LO8B (bench)'!$N$1:$S$4,4,FALSE)</f>
        <v>928480.43869384762</v>
      </c>
      <c r="L201" t="b">
        <f t="shared" ca="1" si="7"/>
        <v>1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6"/>
        <v>429582</v>
      </c>
      <c r="K202">
        <f ca="1">VLOOKUP(F202,'LO8B (bench)'!$N$1:$S$4,4,FALSE)</f>
        <v>928480.43869384762</v>
      </c>
      <c r="L202" t="b">
        <f t="shared" ca="1" si="7"/>
        <v>0</v>
      </c>
    </row>
    <row r="203" spans="1:12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6"/>
        <v>1241471</v>
      </c>
      <c r="K203">
        <f ca="1">VLOOKUP(F203,'LO8B (bench)'!$N$1:$S$4,4,FALSE)</f>
        <v>928480.43869384762</v>
      </c>
      <c r="L203" t="b">
        <f t="shared" ca="1" si="7"/>
        <v>1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6"/>
        <v>429582</v>
      </c>
      <c r="K204">
        <f ca="1">VLOOKUP(F204,'LO8B (bench)'!$N$1:$S$4,4,FALSE)</f>
        <v>928480.43869384762</v>
      </c>
      <c r="L204" t="b">
        <f t="shared" ca="1" si="7"/>
        <v>0</v>
      </c>
    </row>
    <row r="205" spans="1:12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6"/>
        <v>1241471</v>
      </c>
      <c r="K205">
        <f ca="1">VLOOKUP(F205,'LO8B (bench)'!$N$1:$S$4,4,FALSE)</f>
        <v>928480.43869384762</v>
      </c>
      <c r="L205" t="b">
        <f t="shared" ca="1" si="7"/>
        <v>1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6"/>
        <v>429585</v>
      </c>
      <c r="K206">
        <f ca="1">VLOOKUP(F206,'LO8B (bench)'!$N$1:$S$4,4,FALSE)</f>
        <v>928480.43869384762</v>
      </c>
      <c r="L206" t="b">
        <f t="shared" ca="1" si="7"/>
        <v>0</v>
      </c>
    </row>
    <row r="207" spans="1:12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6"/>
        <v>1241471</v>
      </c>
      <c r="K207">
        <f ca="1">VLOOKUP(F207,'LO8B (bench)'!$N$1:$S$4,4,FALSE)</f>
        <v>928480.43869384762</v>
      </c>
      <c r="L207" t="b">
        <f t="shared" ca="1" si="7"/>
        <v>1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6"/>
        <v>510359</v>
      </c>
      <c r="K208">
        <f ca="1">VLOOKUP(F208,'LO8B (bench)'!$N$1:$S$4,4,FALSE)</f>
        <v>928480.43869384762</v>
      </c>
      <c r="L208" t="b">
        <f t="shared" ca="1" si="7"/>
        <v>0</v>
      </c>
    </row>
    <row r="209" spans="1:12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6"/>
        <v>1257576</v>
      </c>
      <c r="K209">
        <f ca="1">VLOOKUP(F209,'LO8B (bench)'!$N$1:$S$4,4,FALSE)</f>
        <v>928480.43869384762</v>
      </c>
      <c r="L209" t="b">
        <f t="shared" ca="1" si="7"/>
        <v>1</v>
      </c>
    </row>
    <row r="210" spans="1:12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6"/>
        <v>510359</v>
      </c>
      <c r="K210">
        <f ca="1">VLOOKUP(F210,'LO8B (bench)'!$N$1:$S$4,4,FALSE)</f>
        <v>928480.43869384762</v>
      </c>
      <c r="L210" t="b">
        <f t="shared" ca="1" si="7"/>
        <v>0</v>
      </c>
    </row>
    <row r="211" spans="1:12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6"/>
        <v>1175269</v>
      </c>
      <c r="K211">
        <f ca="1">VLOOKUP(F211,'LO8B (bench)'!$N$1:$S$4,4,FALSE)</f>
        <v>928480.43869384762</v>
      </c>
      <c r="L211" t="b">
        <f t="shared" ca="1" si="7"/>
        <v>1</v>
      </c>
    </row>
    <row r="212" spans="1:12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6"/>
        <v>510359</v>
      </c>
      <c r="K212">
        <f ca="1">VLOOKUP(F212,'LO8B (bench)'!$N$1:$S$4,4,FALSE)</f>
        <v>928480.43869384762</v>
      </c>
      <c r="L212" t="b">
        <f t="shared" ca="1" si="7"/>
        <v>0</v>
      </c>
    </row>
    <row r="213" spans="1:12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6"/>
        <v>1175269</v>
      </c>
      <c r="K213">
        <f ca="1">VLOOKUP(F213,'LO8B (bench)'!$N$1:$S$4,4,FALSE)</f>
        <v>928480.43869384762</v>
      </c>
      <c r="L213" t="b">
        <f t="shared" ca="1" si="7"/>
        <v>1</v>
      </c>
    </row>
    <row r="214" spans="1:12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6"/>
        <v>510357</v>
      </c>
      <c r="K214">
        <f ca="1">VLOOKUP(F214,'LO8B (bench)'!$N$1:$S$4,4,FALSE)</f>
        <v>928480.43869384762</v>
      </c>
      <c r="L214" t="b">
        <f t="shared" ca="1" si="7"/>
        <v>0</v>
      </c>
    </row>
    <row r="215" spans="1:12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6"/>
        <v>1163109</v>
      </c>
      <c r="K215">
        <f ca="1">VLOOKUP(F215,'LO8B (bench)'!$N$1:$S$4,4,FALSE)</f>
        <v>928480.43869384762</v>
      </c>
      <c r="L215" t="b">
        <f t="shared" ca="1" si="7"/>
        <v>1</v>
      </c>
    </row>
    <row r="216" spans="1:12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6"/>
        <v>510357</v>
      </c>
      <c r="K216">
        <f ca="1">VLOOKUP(F216,'LO8B (bench)'!$N$1:$S$4,4,FALSE)</f>
        <v>928480.43869384762</v>
      </c>
      <c r="L216" t="b">
        <f t="shared" ca="1" si="7"/>
        <v>0</v>
      </c>
    </row>
    <row r="217" spans="1:12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6"/>
        <v>1147004</v>
      </c>
      <c r="K217">
        <f ca="1">VLOOKUP(F217,'LO8B (bench)'!$N$1:$S$4,4,FALSE)</f>
        <v>928480.43869384762</v>
      </c>
      <c r="L217" t="b">
        <f t="shared" ca="1" si="7"/>
        <v>1</v>
      </c>
    </row>
    <row r="218" spans="1:12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6"/>
        <v>510357</v>
      </c>
      <c r="K218">
        <f ca="1">VLOOKUP(F218,'LO8B (bench)'!$N$1:$S$4,4,FALSE)</f>
        <v>928480.43869384762</v>
      </c>
      <c r="L218" t="b">
        <f t="shared" ca="1" si="7"/>
        <v>0</v>
      </c>
    </row>
    <row r="219" spans="1:12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6"/>
        <v>1159164</v>
      </c>
      <c r="K219">
        <f ca="1">VLOOKUP(F219,'LO8B (bench)'!$N$1:$S$4,4,FALSE)</f>
        <v>928480.43869384762</v>
      </c>
      <c r="L219" t="b">
        <f t="shared" ca="1" si="7"/>
        <v>1</v>
      </c>
    </row>
    <row r="220" spans="1:12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6"/>
        <v>510357</v>
      </c>
      <c r="K220">
        <f ca="1">VLOOKUP(F220,'LO8B (bench)'!$N$1:$S$4,4,FALSE)</f>
        <v>928480.43869384762</v>
      </c>
      <c r="L220" t="b">
        <f t="shared" ca="1" si="7"/>
        <v>0</v>
      </c>
    </row>
    <row r="221" spans="1:12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6"/>
        <v>1159164</v>
      </c>
      <c r="K221">
        <f ca="1">VLOOKUP(F221,'LO8B (bench)'!$N$1:$S$4,4,FALSE)</f>
        <v>928480.43869384762</v>
      </c>
      <c r="L221" t="b">
        <f t="shared" ca="1" si="7"/>
        <v>1</v>
      </c>
    </row>
    <row r="222" spans="1:12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6"/>
        <v>535458</v>
      </c>
      <c r="K222">
        <f ca="1">VLOOKUP(F222,'LO8B (bench)'!$N$1:$S$4,4,FALSE)</f>
        <v>928480.43869384762</v>
      </c>
      <c r="L222" t="b">
        <f t="shared" ca="1" si="7"/>
        <v>0</v>
      </c>
    </row>
    <row r="223" spans="1:12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6"/>
        <v>1159164</v>
      </c>
      <c r="K223">
        <f ca="1">VLOOKUP(F223,'LO8B (bench)'!$N$1:$S$4,4,FALSE)</f>
        <v>928480.43869384762</v>
      </c>
      <c r="L223" t="b">
        <f t="shared" ca="1" si="7"/>
        <v>1</v>
      </c>
    </row>
    <row r="224" spans="1:12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6"/>
        <v>560559</v>
      </c>
      <c r="K224">
        <f ca="1">VLOOKUP(F224,'LO8B (bench)'!$N$1:$S$4,4,FALSE)</f>
        <v>928480.43869384762</v>
      </c>
      <c r="L224" t="b">
        <f t="shared" ca="1" si="7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6"/>
        <v>1159164</v>
      </c>
      <c r="K225">
        <f ca="1">VLOOKUP(F225,'LO8B (bench)'!$N$1:$S$4,4,FALSE)</f>
        <v>928480.43869384762</v>
      </c>
      <c r="L225" t="b">
        <f t="shared" ca="1" si="7"/>
        <v>1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6"/>
        <v>535458</v>
      </c>
      <c r="K226">
        <f ca="1">VLOOKUP(F226,'LO8B (bench)'!$N$1:$S$4,4,FALSE)</f>
        <v>928480.43869384762</v>
      </c>
      <c r="L226" t="b">
        <f t="shared" ca="1" si="7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6"/>
        <v>1159164</v>
      </c>
      <c r="K227">
        <f ca="1">VLOOKUP(F227,'LO8B (bench)'!$N$1:$S$4,4,FALSE)</f>
        <v>928480.43869384762</v>
      </c>
      <c r="L227" t="b">
        <f t="shared" ca="1" si="7"/>
        <v>1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6"/>
        <v>510357</v>
      </c>
      <c r="K228">
        <f ca="1">VLOOKUP(F228,'LO8B (bench)'!$N$1:$S$4,4,FALSE)</f>
        <v>928480.43869384762</v>
      </c>
      <c r="L228" t="b">
        <f t="shared" ca="1" si="7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6"/>
        <v>1159164</v>
      </c>
      <c r="K229">
        <f ca="1">VLOOKUP(F229,'LO8B (bench)'!$N$1:$S$4,4,FALSE)</f>
        <v>928480.43869384762</v>
      </c>
      <c r="L229" t="b">
        <f t="shared" ca="1" si="7"/>
        <v>1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6"/>
        <v>519874</v>
      </c>
      <c r="K230">
        <f ca="1">VLOOKUP(F230,'LO8B (bench)'!$N$1:$S$4,4,FALSE)</f>
        <v>928480.43869384762</v>
      </c>
      <c r="L230" t="b">
        <f t="shared" ca="1" si="7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6"/>
        <v>1175269</v>
      </c>
      <c r="K231">
        <f ca="1">VLOOKUP(F231,'LO8B (bench)'!$N$1:$S$4,4,FALSE)</f>
        <v>928480.43869384762</v>
      </c>
      <c r="L231" t="b">
        <f t="shared" ca="1" si="7"/>
        <v>1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6"/>
        <v>519874</v>
      </c>
      <c r="K232">
        <f ca="1">VLOOKUP(F232,'LO8B (bench)'!$N$1:$S$4,4,FALSE)</f>
        <v>928480.43869384762</v>
      </c>
      <c r="L232" t="b">
        <f t="shared" ca="1" si="7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6"/>
        <v>1175269</v>
      </c>
      <c r="K233">
        <f ca="1">VLOOKUP(F233,'LO8B (bench)'!$N$1:$S$4,4,FALSE)</f>
        <v>928480.43869384762</v>
      </c>
      <c r="L233" t="b">
        <f t="shared" ca="1" si="7"/>
        <v>1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6"/>
        <v>519877</v>
      </c>
      <c r="K234">
        <f ca="1">VLOOKUP(F234,'LO8B (bench)'!$N$1:$S$4,4,FALSE)</f>
        <v>928480.43869384762</v>
      </c>
      <c r="L234" t="b">
        <f t="shared" ca="1" si="7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6"/>
        <v>1175269</v>
      </c>
      <c r="K235">
        <f ca="1">VLOOKUP(F235,'LO8B (bench)'!$N$1:$S$4,4,FALSE)</f>
        <v>928480.43869384762</v>
      </c>
      <c r="L235" t="b">
        <f t="shared" ca="1" si="7"/>
        <v>1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6"/>
        <v>547767</v>
      </c>
      <c r="K236">
        <f ca="1">VLOOKUP(F236,'LO8B (bench)'!$N$1:$S$4,4,FALSE)</f>
        <v>928480.43869384762</v>
      </c>
      <c r="L236" t="b">
        <f t="shared" ca="1" si="7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6"/>
        <v>1175269</v>
      </c>
      <c r="K237">
        <f ca="1">VLOOKUP(F237,'LO8B (bench)'!$N$1:$S$4,4,FALSE)</f>
        <v>928480.43869384762</v>
      </c>
      <c r="L237" t="b">
        <f t="shared" ca="1" si="7"/>
        <v>1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6"/>
        <v>555889</v>
      </c>
      <c r="K238">
        <f ca="1">VLOOKUP(F238,'LO8B (bench)'!$N$1:$S$4,4,FALSE)</f>
        <v>928480.43869384762</v>
      </c>
      <c r="L238" t="b">
        <f t="shared" ca="1" si="7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6"/>
        <v>1175269</v>
      </c>
      <c r="K239">
        <f ca="1">VLOOKUP(F239,'LO8B (bench)'!$N$1:$S$4,4,FALSE)</f>
        <v>928480.43869384762</v>
      </c>
      <c r="L239" t="b">
        <f t="shared" ca="1" si="7"/>
        <v>1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6"/>
        <v>556012</v>
      </c>
      <c r="K240">
        <f ca="1">VLOOKUP(F240,'LO8B (bench)'!$N$1:$S$4,4,FALSE)</f>
        <v>928480.43869384762</v>
      </c>
      <c r="L240" t="b">
        <f t="shared" ca="1" si="7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6"/>
        <v>1175292</v>
      </c>
      <c r="K241">
        <f ca="1">VLOOKUP(F241,'LO8B (bench)'!$N$1:$S$4,4,FALSE)</f>
        <v>928480.43869384762</v>
      </c>
      <c r="L241" t="b">
        <f t="shared" ca="1" si="7"/>
        <v>1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6"/>
        <v>556012</v>
      </c>
      <c r="K242">
        <f ca="1">VLOOKUP(F242,'LO8B (bench)'!$N$1:$S$4,4,FALSE)</f>
        <v>928480.43869384762</v>
      </c>
      <c r="L242" t="b">
        <f t="shared" ca="1" si="7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6"/>
        <v>1175545</v>
      </c>
      <c r="K243">
        <f ca="1">VLOOKUP(F243,'LO8B (bench)'!$N$1:$S$4,4,FALSE)</f>
        <v>928480.43869384762</v>
      </c>
      <c r="L243" t="b">
        <f t="shared" ca="1" si="7"/>
        <v>1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6"/>
        <v>556012</v>
      </c>
      <c r="K244">
        <f ca="1">VLOOKUP(F244,'LO8B (bench)'!$N$1:$S$4,4,FALSE)</f>
        <v>928480.43869384762</v>
      </c>
      <c r="L244" t="b">
        <f t="shared" ca="1" si="7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6"/>
        <v>1175545</v>
      </c>
      <c r="K245">
        <f ca="1">VLOOKUP(F245,'LO8B (bench)'!$N$1:$S$4,4,FALSE)</f>
        <v>928480.43869384762</v>
      </c>
      <c r="L245" t="b">
        <f t="shared" ca="1" si="7"/>
        <v>1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6"/>
        <v>583466</v>
      </c>
      <c r="K246">
        <f ca="1">VLOOKUP(F246,'LO8B (bench)'!$N$1:$S$4,4,FALSE)</f>
        <v>928480.43869384762</v>
      </c>
      <c r="L246" t="b">
        <f t="shared" ca="1" si="7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6"/>
        <v>1175545</v>
      </c>
      <c r="K247">
        <f ca="1">VLOOKUP(F247,'LO8B (bench)'!$N$1:$S$4,4,FALSE)</f>
        <v>928480.43869384762</v>
      </c>
      <c r="L247" t="b">
        <f t="shared" ca="1" si="7"/>
        <v>1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6"/>
        <v>623466</v>
      </c>
      <c r="K248">
        <f ca="1">VLOOKUP(F248,'LO8B (bench)'!$N$1:$S$4,4,FALSE)</f>
        <v>928480.43869384762</v>
      </c>
      <c r="L248" t="b">
        <f t="shared" ca="1" si="7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6"/>
        <v>1175545</v>
      </c>
      <c r="K249">
        <f ca="1">VLOOKUP(F249,'LO8B (bench)'!$N$1:$S$4,4,FALSE)</f>
        <v>928480.43869384762</v>
      </c>
      <c r="L249" t="b">
        <f t="shared" ca="1" si="7"/>
        <v>1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6"/>
        <v>663466</v>
      </c>
      <c r="K250">
        <f ca="1">VLOOKUP(F250,'LO8B (bench)'!$N$1:$S$4,4,FALSE)</f>
        <v>928480.43869384762</v>
      </c>
      <c r="L250" t="b">
        <f t="shared" ca="1" si="7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6"/>
        <v>1175545</v>
      </c>
      <c r="K251">
        <f ca="1">VLOOKUP(F251,'LO8B (bench)'!$N$1:$S$4,4,FALSE)</f>
        <v>928480.43869384762</v>
      </c>
      <c r="L251" t="b">
        <f t="shared" ca="1" si="7"/>
        <v>1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6"/>
        <v>677935</v>
      </c>
      <c r="K252">
        <f ca="1">VLOOKUP(F252,'LO8B (bench)'!$N$1:$S$4,4,FALSE)</f>
        <v>928480.43869384762</v>
      </c>
      <c r="L252" t="b">
        <f t="shared" ca="1" si="7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6"/>
        <v>1175545</v>
      </c>
      <c r="K253">
        <f ca="1">VLOOKUP(F253,'LO8B (bench)'!$N$1:$S$4,4,FALSE)</f>
        <v>928480.43869384762</v>
      </c>
      <c r="L253" t="b">
        <f t="shared" ca="1" si="7"/>
        <v>1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6"/>
        <v>678306</v>
      </c>
      <c r="K254">
        <f ca="1">VLOOKUP(F254,'LO8B (bench)'!$N$1:$S$4,4,FALSE)</f>
        <v>928480.43869384762</v>
      </c>
      <c r="L254" t="b">
        <f t="shared" ca="1" si="7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6"/>
        <v>1175545</v>
      </c>
      <c r="K255">
        <f ca="1">VLOOKUP(F255,'LO8B (bench)'!$N$1:$S$4,4,FALSE)</f>
        <v>928480.43869384762</v>
      </c>
      <c r="L255" t="b">
        <f t="shared" ca="1" si="7"/>
        <v>1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6"/>
        <v>678308</v>
      </c>
      <c r="K256">
        <f ca="1">VLOOKUP(F256,'LO8B (bench)'!$N$1:$S$4,4,FALSE)</f>
        <v>928480.43869384762</v>
      </c>
      <c r="L256" t="b">
        <f t="shared" ca="1" si="7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6"/>
        <v>1175545</v>
      </c>
      <c r="K257">
        <f ca="1">VLOOKUP(F257,'LO8B (bench)'!$N$1:$S$4,4,FALSE)</f>
        <v>928480.43869384762</v>
      </c>
      <c r="L257" t="b">
        <f t="shared" ca="1" si="7"/>
        <v>1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6"/>
        <v>671326</v>
      </c>
      <c r="K258">
        <f ca="1">VLOOKUP(F258,'LO8B (bench)'!$N$1:$S$4,4,FALSE)</f>
        <v>928480.43869384762</v>
      </c>
      <c r="L258" t="b">
        <f t="shared" ca="1" si="7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8">I259</f>
        <v>1175545</v>
      </c>
      <c r="K259">
        <f ca="1">VLOOKUP(F259,'LO8B (bench)'!$N$1:$S$4,4,FALSE)</f>
        <v>928480.43869384762</v>
      </c>
      <c r="L259" t="b">
        <f t="shared" ref="L259:L322" ca="1" si="9">J259&gt;K259</f>
        <v>1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8"/>
        <v>670955</v>
      </c>
      <c r="K260">
        <f ca="1">VLOOKUP(F260,'LO8B (bench)'!$N$1:$S$4,4,FALSE)</f>
        <v>928480.43869384762</v>
      </c>
      <c r="L260" t="b">
        <f t="shared" ca="1" si="9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8"/>
        <v>1175545</v>
      </c>
      <c r="K261">
        <f ca="1">VLOOKUP(F261,'LO8B (bench)'!$N$1:$S$4,4,FALSE)</f>
        <v>928480.43869384762</v>
      </c>
      <c r="L261" t="b">
        <f t="shared" ca="1" si="9"/>
        <v>1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8"/>
        <v>719782</v>
      </c>
      <c r="K262">
        <f ca="1">VLOOKUP(F262,'LO8B (bench)'!$N$1:$S$4,4,FALSE)</f>
        <v>928480.43869384762</v>
      </c>
      <c r="L262" t="b">
        <f t="shared" ca="1" si="9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8"/>
        <v>1175545</v>
      </c>
      <c r="K263">
        <f ca="1">VLOOKUP(F263,'LO8B (bench)'!$N$1:$S$4,4,FALSE)</f>
        <v>928480.43869384762</v>
      </c>
      <c r="L263" t="b">
        <f t="shared" ca="1" si="9"/>
        <v>1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8"/>
        <v>746845</v>
      </c>
      <c r="K264">
        <f ca="1">VLOOKUP(F264,'LO8B (bench)'!$N$1:$S$4,4,FALSE)</f>
        <v>928480.43869384762</v>
      </c>
      <c r="L264" t="b">
        <f t="shared" ca="1" si="9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8"/>
        <v>1175545</v>
      </c>
      <c r="K265">
        <f ca="1">VLOOKUP(F265,'LO8B (bench)'!$N$1:$S$4,4,FALSE)</f>
        <v>928480.43869384762</v>
      </c>
      <c r="L265" t="b">
        <f t="shared" ca="1" si="9"/>
        <v>1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8"/>
        <v>719782</v>
      </c>
      <c r="K266">
        <f ca="1">VLOOKUP(F266,'LO8B (bench)'!$N$1:$S$4,4,FALSE)</f>
        <v>928480.43869384762</v>
      </c>
      <c r="L266" t="b">
        <f t="shared" ca="1" si="9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8"/>
        <v>1175545</v>
      </c>
      <c r="K267">
        <f ca="1">VLOOKUP(F267,'LO8B (bench)'!$N$1:$S$4,4,FALSE)</f>
        <v>928480.43869384762</v>
      </c>
      <c r="L267" t="b">
        <f t="shared" ca="1" si="9"/>
        <v>1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8"/>
        <v>746851</v>
      </c>
      <c r="K268">
        <f ca="1">VLOOKUP(F268,'LO8B (bench)'!$N$1:$S$4,4,FALSE)</f>
        <v>928480.43869384762</v>
      </c>
      <c r="L268" t="b">
        <f t="shared" ca="1" si="9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8"/>
        <v>1175545</v>
      </c>
      <c r="K269">
        <f ca="1">VLOOKUP(F269,'LO8B (bench)'!$N$1:$S$4,4,FALSE)</f>
        <v>928480.43869384762</v>
      </c>
      <c r="L269" t="b">
        <f t="shared" ca="1" si="9"/>
        <v>1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8"/>
        <v>719782</v>
      </c>
      <c r="K270">
        <f ca="1">VLOOKUP(F270,'LO8B (bench)'!$N$1:$S$4,4,FALSE)</f>
        <v>928480.43869384762</v>
      </c>
      <c r="L270" t="b">
        <f t="shared" ca="1" si="9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8"/>
        <v>30000</v>
      </c>
      <c r="K271">
        <f ca="1">VLOOKUP(F271,'LO8B (bench)'!$N$1:$S$4,4,FALSE)</f>
        <v>204363.62933715596</v>
      </c>
      <c r="L271" t="b">
        <f t="shared" ca="1" si="9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8"/>
        <v>1729</v>
      </c>
      <c r="K272">
        <f ca="1">VLOOKUP(F272,'LO8B (bench)'!$N$1:$S$4,4,FALSE)</f>
        <v>204363.62933715596</v>
      </c>
      <c r="L272" t="b">
        <f t="shared" ca="1" si="9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8"/>
        <v>12</v>
      </c>
      <c r="K273">
        <f ca="1">VLOOKUP(F273,'LO8B (bench)'!$N$1:$S$4,4,FALSE)</f>
        <v>204363.62933715596</v>
      </c>
      <c r="L273" t="b">
        <f t="shared" ca="1" si="9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8"/>
        <v>1729</v>
      </c>
      <c r="K274">
        <f ca="1">VLOOKUP(F274,'LO8B (bench)'!$N$1:$S$4,4,FALSE)</f>
        <v>204363.62933715596</v>
      </c>
      <c r="L274" t="b">
        <f t="shared" ca="1" si="9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8"/>
        <v>12</v>
      </c>
      <c r="K275">
        <f ca="1">VLOOKUP(F275,'LO8B (bench)'!$N$1:$S$4,4,FALSE)</f>
        <v>204363.62933715596</v>
      </c>
      <c r="L275" t="b">
        <f t="shared" ca="1" si="9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8"/>
        <v>5729</v>
      </c>
      <c r="K276">
        <f ca="1">VLOOKUP(F276,'LO8B (bench)'!$N$1:$S$4,4,FALSE)</f>
        <v>204363.62933715596</v>
      </c>
      <c r="L276" t="b">
        <f t="shared" ca="1" si="9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8"/>
        <v>12</v>
      </c>
      <c r="K277">
        <f ca="1">VLOOKUP(F277,'LO8B (bench)'!$N$1:$S$4,4,FALSE)</f>
        <v>204363.62933715596</v>
      </c>
      <c r="L277" t="b">
        <f t="shared" ca="1" si="9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8"/>
        <v>4500</v>
      </c>
      <c r="K278">
        <f ca="1">VLOOKUP(F278,'LO8B (bench)'!$N$1:$S$4,4,FALSE)</f>
        <v>204363.62933715596</v>
      </c>
      <c r="L278" t="b">
        <f t="shared" ca="1" si="9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8"/>
        <v>12</v>
      </c>
      <c r="K279">
        <f ca="1">VLOOKUP(F279,'LO8B (bench)'!$N$1:$S$4,4,FALSE)</f>
        <v>204363.62933715596</v>
      </c>
      <c r="L279" t="b">
        <f t="shared" ca="1" si="9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8"/>
        <v>5150</v>
      </c>
      <c r="K280">
        <f ca="1">VLOOKUP(F280,'LO8B (bench)'!$N$1:$S$4,4,FALSE)</f>
        <v>204363.62933715596</v>
      </c>
      <c r="L280" t="b">
        <f t="shared" ca="1" si="9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8"/>
        <v>5157</v>
      </c>
      <c r="K281">
        <f ca="1">VLOOKUP(F281,'LO8B (bench)'!$N$1:$S$4,4,FALSE)</f>
        <v>204363.62933715596</v>
      </c>
      <c r="L281" t="b">
        <f t="shared" ca="1" si="9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8"/>
        <v>5150</v>
      </c>
      <c r="K282">
        <f ca="1">VLOOKUP(F282,'LO8B (bench)'!$N$1:$S$4,4,FALSE)</f>
        <v>204363.62933715596</v>
      </c>
      <c r="L282" t="b">
        <f t="shared" ca="1" si="9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8"/>
        <v>5157</v>
      </c>
      <c r="K283">
        <f ca="1">VLOOKUP(F283,'LO8B (bench)'!$N$1:$S$4,4,FALSE)</f>
        <v>204363.62933715596</v>
      </c>
      <c r="L283" t="b">
        <f t="shared" ca="1" si="9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8"/>
        <v>5467</v>
      </c>
      <c r="K284">
        <f ca="1">VLOOKUP(F284,'LO8B (bench)'!$N$1:$S$4,4,FALSE)</f>
        <v>204363.62933715596</v>
      </c>
      <c r="L284" t="b">
        <f t="shared" ca="1" si="9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8"/>
        <v>5545</v>
      </c>
      <c r="K285">
        <f ca="1">VLOOKUP(F285,'LO8B (bench)'!$N$1:$S$4,4,FALSE)</f>
        <v>204363.62933715596</v>
      </c>
      <c r="L285" t="b">
        <f t="shared" ca="1" si="9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8"/>
        <v>5467</v>
      </c>
      <c r="K286">
        <f ca="1">VLOOKUP(F286,'LO8B (bench)'!$N$1:$S$4,4,FALSE)</f>
        <v>204363.62933715596</v>
      </c>
      <c r="L286" t="b">
        <f t="shared" ca="1" si="9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8"/>
        <v>5546</v>
      </c>
      <c r="K287">
        <f ca="1">VLOOKUP(F287,'LO8B (bench)'!$N$1:$S$4,4,FALSE)</f>
        <v>204363.62933715596</v>
      </c>
      <c r="L287" t="b">
        <f t="shared" ca="1" si="9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8"/>
        <v>5467</v>
      </c>
      <c r="K288">
        <f ca="1">VLOOKUP(F288,'LO8B (bench)'!$N$1:$S$4,4,FALSE)</f>
        <v>204363.62933715596</v>
      </c>
      <c r="L288" t="b">
        <f t="shared" ca="1" si="9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8"/>
        <v>5546</v>
      </c>
      <c r="K289">
        <f ca="1">VLOOKUP(F289,'LO8B (bench)'!$N$1:$S$4,4,FALSE)</f>
        <v>204363.62933715596</v>
      </c>
      <c r="L289" t="b">
        <f t="shared" ca="1" si="9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8"/>
        <v>7202</v>
      </c>
      <c r="K290">
        <f ca="1">VLOOKUP(F290,'LO8B (bench)'!$N$1:$S$4,4,FALSE)</f>
        <v>204363.62933715596</v>
      </c>
      <c r="L290" t="b">
        <f t="shared" ca="1" si="9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8"/>
        <v>6035</v>
      </c>
      <c r="K291">
        <f ca="1">VLOOKUP(F291,'LO8B (bench)'!$N$1:$S$4,4,FALSE)</f>
        <v>204363.62933715596</v>
      </c>
      <c r="L291" t="b">
        <f t="shared" ca="1" si="9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8"/>
        <v>7202</v>
      </c>
      <c r="K292">
        <f ca="1">VLOOKUP(F292,'LO8B (bench)'!$N$1:$S$4,4,FALSE)</f>
        <v>204363.62933715596</v>
      </c>
      <c r="L292" t="b">
        <f t="shared" ca="1" si="9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8"/>
        <v>6035</v>
      </c>
      <c r="K293">
        <f ca="1">VLOOKUP(F293,'LO8B (bench)'!$N$1:$S$4,4,FALSE)</f>
        <v>204363.62933715596</v>
      </c>
      <c r="L293" t="b">
        <f t="shared" ca="1" si="9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8"/>
        <v>18273</v>
      </c>
      <c r="K294">
        <f ca="1">VLOOKUP(F294,'LO8B (bench)'!$N$1:$S$4,4,FALSE)</f>
        <v>204363.62933715596</v>
      </c>
      <c r="L294" t="b">
        <f t="shared" ca="1" si="9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8"/>
        <v>6035</v>
      </c>
      <c r="K295">
        <f ca="1">VLOOKUP(F295,'LO8B (bench)'!$N$1:$S$4,4,FALSE)</f>
        <v>204363.62933715596</v>
      </c>
      <c r="L295" t="b">
        <f t="shared" ca="1" si="9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8"/>
        <v>18190</v>
      </c>
      <c r="K296">
        <f ca="1">VLOOKUP(F296,'LO8B (bench)'!$N$1:$S$4,4,FALSE)</f>
        <v>204363.62933715596</v>
      </c>
      <c r="L296" t="b">
        <f t="shared" ca="1" si="9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8"/>
        <v>6035</v>
      </c>
      <c r="K297">
        <f ca="1">VLOOKUP(F297,'LO8B (bench)'!$N$1:$S$4,4,FALSE)</f>
        <v>204363.62933715596</v>
      </c>
      <c r="L297" t="b">
        <f t="shared" ca="1" si="9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8"/>
        <v>41335</v>
      </c>
      <c r="K298">
        <f ca="1">VLOOKUP(F298,'LO8B (bench)'!$N$1:$S$4,4,FALSE)</f>
        <v>204363.62933715596</v>
      </c>
      <c r="L298" t="b">
        <f t="shared" ca="1" si="9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8"/>
        <v>21283</v>
      </c>
      <c r="K299">
        <f ca="1">VLOOKUP(F299,'LO8B (bench)'!$N$1:$S$4,4,FALSE)</f>
        <v>204363.62933715596</v>
      </c>
      <c r="L299" t="b">
        <f t="shared" ca="1" si="9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8"/>
        <v>41335</v>
      </c>
      <c r="K300">
        <f ca="1">VLOOKUP(F300,'LO8B (bench)'!$N$1:$S$4,4,FALSE)</f>
        <v>204363.62933715596</v>
      </c>
      <c r="L300" t="b">
        <f t="shared" ca="1" si="9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8"/>
        <v>22597</v>
      </c>
      <c r="K301">
        <f ca="1">VLOOKUP(F301,'LO8B (bench)'!$N$1:$S$4,4,FALSE)</f>
        <v>204363.62933715596</v>
      </c>
      <c r="L301" t="b">
        <f t="shared" ca="1" si="9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8"/>
        <v>41335</v>
      </c>
      <c r="K302">
        <f ca="1">VLOOKUP(F302,'LO8B (bench)'!$N$1:$S$4,4,FALSE)</f>
        <v>204363.62933715596</v>
      </c>
      <c r="L302" t="b">
        <f t="shared" ca="1" si="9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8"/>
        <v>31623</v>
      </c>
      <c r="K303">
        <f ca="1">VLOOKUP(F303,'LO8B (bench)'!$N$1:$S$4,4,FALSE)</f>
        <v>204363.62933715596</v>
      </c>
      <c r="L303" t="b">
        <f t="shared" ca="1" si="9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8"/>
        <v>41335</v>
      </c>
      <c r="K304">
        <f ca="1">VLOOKUP(F304,'LO8B (bench)'!$N$1:$S$4,4,FALSE)</f>
        <v>204363.62933715596</v>
      </c>
      <c r="L304" t="b">
        <f t="shared" ca="1" si="9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8"/>
        <v>35394</v>
      </c>
      <c r="K305">
        <f ca="1">VLOOKUP(F305,'LO8B (bench)'!$N$1:$S$4,4,FALSE)</f>
        <v>204363.62933715596</v>
      </c>
      <c r="L305" t="b">
        <f t="shared" ca="1" si="9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8"/>
        <v>47914</v>
      </c>
      <c r="K306">
        <f ca="1">VLOOKUP(F306,'LO8B (bench)'!$N$1:$S$4,4,FALSE)</f>
        <v>204363.62933715596</v>
      </c>
      <c r="L306" t="b">
        <f t="shared" ca="1" si="9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8"/>
        <v>41335</v>
      </c>
      <c r="K307">
        <f ca="1">VLOOKUP(F307,'LO8B (bench)'!$N$1:$S$4,4,FALSE)</f>
        <v>204363.62933715596</v>
      </c>
      <c r="L307" t="b">
        <f t="shared" ca="1" si="9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8"/>
        <v>46062</v>
      </c>
      <c r="K308">
        <f ca="1">VLOOKUP(F308,'LO8B (bench)'!$N$1:$S$4,4,FALSE)</f>
        <v>204363.62933715596</v>
      </c>
      <c r="L308" t="b">
        <f t="shared" ca="1" si="9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8"/>
        <v>41335</v>
      </c>
      <c r="K309">
        <f ca="1">VLOOKUP(F309,'LO8B (bench)'!$N$1:$S$4,4,FALSE)</f>
        <v>204363.62933715596</v>
      </c>
      <c r="L309" t="b">
        <f t="shared" ca="1" si="9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8"/>
        <v>46072</v>
      </c>
      <c r="K310">
        <f ca="1">VLOOKUP(F310,'LO8B (bench)'!$N$1:$S$4,4,FALSE)</f>
        <v>204363.62933715596</v>
      </c>
      <c r="L310" t="b">
        <f t="shared" ca="1" si="9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8"/>
        <v>41415</v>
      </c>
      <c r="K311">
        <f ca="1">VLOOKUP(F311,'LO8B (bench)'!$N$1:$S$4,4,FALSE)</f>
        <v>204363.62933715596</v>
      </c>
      <c r="L311" t="b">
        <f t="shared" ca="1" si="9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8"/>
        <v>46072</v>
      </c>
      <c r="K312">
        <f ca="1">VLOOKUP(F312,'LO8B (bench)'!$N$1:$S$4,4,FALSE)</f>
        <v>204363.62933715596</v>
      </c>
      <c r="L312" t="b">
        <f t="shared" ca="1" si="9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8"/>
        <v>43681</v>
      </c>
      <c r="K313">
        <f ca="1">VLOOKUP(F313,'LO8B (bench)'!$N$1:$S$4,4,FALSE)</f>
        <v>204363.62933715596</v>
      </c>
      <c r="L313" t="b">
        <f t="shared" ca="1" si="9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8"/>
        <v>46072</v>
      </c>
      <c r="K314">
        <f ca="1">VLOOKUP(F314,'LO8B (bench)'!$N$1:$S$4,4,FALSE)</f>
        <v>204363.62933715596</v>
      </c>
      <c r="L314" t="b">
        <f t="shared" ca="1" si="9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8"/>
        <v>43681</v>
      </c>
      <c r="K315">
        <f ca="1">VLOOKUP(F315,'LO8B (bench)'!$N$1:$S$4,4,FALSE)</f>
        <v>204363.62933715596</v>
      </c>
      <c r="L315" t="b">
        <f t="shared" ca="1" si="9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8"/>
        <v>45034</v>
      </c>
      <c r="K316">
        <f ca="1">VLOOKUP(F316,'LO8B (bench)'!$N$1:$S$4,4,FALSE)</f>
        <v>204363.62933715596</v>
      </c>
      <c r="L316" t="b">
        <f t="shared" ca="1" si="9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8"/>
        <v>43800</v>
      </c>
      <c r="K317">
        <f ca="1">VLOOKUP(F317,'LO8B (bench)'!$N$1:$S$4,4,FALSE)</f>
        <v>204363.62933715596</v>
      </c>
      <c r="L317" t="b">
        <f t="shared" ca="1" si="9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8"/>
        <v>45034</v>
      </c>
      <c r="K318">
        <f ca="1">VLOOKUP(F318,'LO8B (bench)'!$N$1:$S$4,4,FALSE)</f>
        <v>204363.62933715596</v>
      </c>
      <c r="L318" t="b">
        <f t="shared" ca="1" si="9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8"/>
        <v>43800</v>
      </c>
      <c r="K319">
        <f ca="1">VLOOKUP(F319,'LO8B (bench)'!$N$1:$S$4,4,FALSE)</f>
        <v>204363.62933715596</v>
      </c>
      <c r="L319" t="b">
        <f t="shared" ca="1" si="9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8"/>
        <v>55742</v>
      </c>
      <c r="K320">
        <f ca="1">VLOOKUP(F320,'LO8B (bench)'!$N$1:$S$4,4,FALSE)</f>
        <v>204363.62933715596</v>
      </c>
      <c r="L320" t="b">
        <f t="shared" ca="1" si="9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8"/>
        <v>43800</v>
      </c>
      <c r="K321">
        <f ca="1">VLOOKUP(F321,'LO8B (bench)'!$N$1:$S$4,4,FALSE)</f>
        <v>204363.62933715596</v>
      </c>
      <c r="L321" t="b">
        <f t="shared" ca="1" si="9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8"/>
        <v>59523</v>
      </c>
      <c r="K322">
        <f ca="1">VLOOKUP(F322,'LO8B (bench)'!$N$1:$S$4,4,FALSE)</f>
        <v>204363.62933715596</v>
      </c>
      <c r="L322" t="b">
        <f t="shared" ca="1" si="9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0">I323</f>
        <v>43800</v>
      </c>
      <c r="K323">
        <f ca="1">VLOOKUP(F323,'LO8B (bench)'!$N$1:$S$4,4,FALSE)</f>
        <v>204363.62933715596</v>
      </c>
      <c r="L323" t="b">
        <f t="shared" ref="L323:L386" ca="1" si="11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0"/>
        <v>60501</v>
      </c>
      <c r="K324">
        <f ca="1">VLOOKUP(F324,'LO8B (bench)'!$N$1:$S$4,4,FALSE)</f>
        <v>204363.62933715596</v>
      </c>
      <c r="L324" t="b">
        <f t="shared" ca="1" si="11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0"/>
        <v>43800</v>
      </c>
      <c r="K325">
        <f ca="1">VLOOKUP(F325,'LO8B (bench)'!$N$1:$S$4,4,FALSE)</f>
        <v>204363.62933715596</v>
      </c>
      <c r="L325" t="b">
        <f t="shared" ca="1" si="11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0"/>
        <v>62086</v>
      </c>
      <c r="K326">
        <f ca="1">VLOOKUP(F326,'LO8B (bench)'!$N$1:$S$4,4,FALSE)</f>
        <v>204363.62933715596</v>
      </c>
      <c r="L326" t="b">
        <f t="shared" ca="1" si="11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0"/>
        <v>43800</v>
      </c>
      <c r="K327">
        <f ca="1">VLOOKUP(F327,'LO8B (bench)'!$N$1:$S$4,4,FALSE)</f>
        <v>204363.62933715596</v>
      </c>
      <c r="L327" t="b">
        <f t="shared" ca="1" si="11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0"/>
        <v>65411</v>
      </c>
      <c r="K328">
        <f ca="1">VLOOKUP(F328,'LO8B (bench)'!$N$1:$S$4,4,FALSE)</f>
        <v>204363.62933715596</v>
      </c>
      <c r="L328" t="b">
        <f t="shared" ca="1" si="11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0"/>
        <v>43800</v>
      </c>
      <c r="K329">
        <f ca="1">VLOOKUP(F329,'LO8B (bench)'!$N$1:$S$4,4,FALSE)</f>
        <v>204363.62933715596</v>
      </c>
      <c r="L329" t="b">
        <f t="shared" ca="1" si="11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0"/>
        <v>67177</v>
      </c>
      <c r="K330">
        <f ca="1">VLOOKUP(F330,'LO8B (bench)'!$N$1:$S$4,4,FALSE)</f>
        <v>204363.62933715596</v>
      </c>
      <c r="L330" t="b">
        <f t="shared" ca="1" si="11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0"/>
        <v>43800</v>
      </c>
      <c r="K331">
        <f ca="1">VLOOKUP(F331,'LO8B (bench)'!$N$1:$S$4,4,FALSE)</f>
        <v>204363.62933715596</v>
      </c>
      <c r="L331" t="b">
        <f t="shared" ca="1" si="11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0"/>
        <v>77885</v>
      </c>
      <c r="K332">
        <f ca="1">VLOOKUP(F332,'LO8B (bench)'!$N$1:$S$4,4,FALSE)</f>
        <v>204363.62933715596</v>
      </c>
      <c r="L332" t="b">
        <f t="shared" ca="1" si="11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0"/>
        <v>43800</v>
      </c>
      <c r="K333">
        <f ca="1">VLOOKUP(F333,'LO8B (bench)'!$N$1:$S$4,4,FALSE)</f>
        <v>204363.62933715596</v>
      </c>
      <c r="L333" t="b">
        <f t="shared" ca="1" si="11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0"/>
        <v>81098</v>
      </c>
      <c r="K334">
        <f ca="1">VLOOKUP(F334,'LO8B (bench)'!$N$1:$S$4,4,FALSE)</f>
        <v>204363.62933715596</v>
      </c>
      <c r="L334" t="b">
        <f t="shared" ca="1" si="11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0"/>
        <v>43800</v>
      </c>
      <c r="K335">
        <f ca="1">VLOOKUP(F335,'LO8B (bench)'!$N$1:$S$4,4,FALSE)</f>
        <v>204363.62933715596</v>
      </c>
      <c r="L335" t="b">
        <f t="shared" ca="1" si="11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0"/>
        <v>82367</v>
      </c>
      <c r="K336">
        <f ca="1">VLOOKUP(F336,'LO8B (bench)'!$N$1:$S$4,4,FALSE)</f>
        <v>204363.62933715596</v>
      </c>
      <c r="L336" t="b">
        <f t="shared" ca="1" si="11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0"/>
        <v>43868</v>
      </c>
      <c r="K337">
        <f ca="1">VLOOKUP(F337,'LO8B (bench)'!$N$1:$S$4,4,FALSE)</f>
        <v>204363.62933715596</v>
      </c>
      <c r="L337" t="b">
        <f t="shared" ca="1" si="11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0"/>
        <v>82367</v>
      </c>
      <c r="K338">
        <f ca="1">VLOOKUP(F338,'LO8B (bench)'!$N$1:$S$4,4,FALSE)</f>
        <v>204363.62933715596</v>
      </c>
      <c r="L338" t="b">
        <f t="shared" ca="1" si="11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0"/>
        <v>43868</v>
      </c>
      <c r="K339">
        <f ca="1">VLOOKUP(F339,'LO8B (bench)'!$N$1:$S$4,4,FALSE)</f>
        <v>204363.62933715596</v>
      </c>
      <c r="L339" t="b">
        <f t="shared" ca="1" si="11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0"/>
        <v>81098</v>
      </c>
      <c r="K340">
        <f ca="1">VLOOKUP(F340,'LO8B (bench)'!$N$1:$S$4,4,FALSE)</f>
        <v>204363.62933715596</v>
      </c>
      <c r="L340" t="b">
        <f t="shared" ca="1" si="11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0"/>
        <v>43868</v>
      </c>
      <c r="K341">
        <f ca="1">VLOOKUP(F341,'LO8B (bench)'!$N$1:$S$4,4,FALSE)</f>
        <v>204363.62933715596</v>
      </c>
      <c r="L341" t="b">
        <f t="shared" ca="1" si="11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0"/>
        <v>80953</v>
      </c>
      <c r="K342">
        <f ca="1">VLOOKUP(F342,'LO8B (bench)'!$N$1:$S$4,4,FALSE)</f>
        <v>204363.62933715596</v>
      </c>
      <c r="L342" t="b">
        <f t="shared" ca="1" si="11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0"/>
        <v>43868</v>
      </c>
      <c r="K343">
        <f ca="1">VLOOKUP(F343,'LO8B (bench)'!$N$1:$S$4,4,FALSE)</f>
        <v>204363.62933715596</v>
      </c>
      <c r="L343" t="b">
        <f t="shared" ca="1" si="11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0"/>
        <v>81476</v>
      </c>
      <c r="K344">
        <f ca="1">VLOOKUP(F344,'LO8B (bench)'!$N$1:$S$4,4,FALSE)</f>
        <v>204363.62933715596</v>
      </c>
      <c r="L344" t="b">
        <f t="shared" ca="1" si="11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0"/>
        <v>47086</v>
      </c>
      <c r="K345">
        <f ca="1">VLOOKUP(F345,'LO8B (bench)'!$N$1:$S$4,4,FALSE)</f>
        <v>204363.62933715596</v>
      </c>
      <c r="L345" t="b">
        <f t="shared" ca="1" si="11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0"/>
        <v>81476</v>
      </c>
      <c r="K346">
        <f ca="1">VLOOKUP(F346,'LO8B (bench)'!$N$1:$S$4,4,FALSE)</f>
        <v>204363.62933715596</v>
      </c>
      <c r="L346" t="b">
        <f t="shared" ca="1" si="11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0"/>
        <v>60534</v>
      </c>
      <c r="K347">
        <f ca="1">VLOOKUP(F347,'LO8B (bench)'!$N$1:$S$4,4,FALSE)</f>
        <v>204363.62933715596</v>
      </c>
      <c r="L347" t="b">
        <f t="shared" ca="1" si="11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0"/>
        <v>81476</v>
      </c>
      <c r="K348">
        <f ca="1">VLOOKUP(F348,'LO8B (bench)'!$N$1:$S$4,4,FALSE)</f>
        <v>204363.62933715596</v>
      </c>
      <c r="L348" t="b">
        <f t="shared" ca="1" si="11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0"/>
        <v>60534</v>
      </c>
      <c r="K349">
        <f ca="1">VLOOKUP(F349,'LO8B (bench)'!$N$1:$S$4,4,FALSE)</f>
        <v>204363.62933715596</v>
      </c>
      <c r="L349" t="b">
        <f t="shared" ca="1" si="11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0"/>
        <v>79820</v>
      </c>
      <c r="K350">
        <f ca="1">VLOOKUP(F350,'LO8B (bench)'!$N$1:$S$4,4,FALSE)</f>
        <v>204363.62933715596</v>
      </c>
      <c r="L350" t="b">
        <f t="shared" ca="1" si="11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0"/>
        <v>60534</v>
      </c>
      <c r="K351">
        <f ca="1">VLOOKUP(F351,'LO8B (bench)'!$N$1:$S$4,4,FALSE)</f>
        <v>204363.62933715596</v>
      </c>
      <c r="L351" t="b">
        <f t="shared" ca="1" si="11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0"/>
        <v>78575</v>
      </c>
      <c r="K352">
        <f ca="1">VLOOKUP(F352,'LO8B (bench)'!$N$1:$S$4,4,FALSE)</f>
        <v>204363.62933715596</v>
      </c>
      <c r="L352" t="b">
        <f t="shared" ca="1" si="11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0"/>
        <v>60534</v>
      </c>
      <c r="K353">
        <f ca="1">VLOOKUP(F353,'LO8B (bench)'!$N$1:$S$4,4,FALSE)</f>
        <v>204363.62933715596</v>
      </c>
      <c r="L353" t="b">
        <f t="shared" ca="1" si="11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0"/>
        <v>77742</v>
      </c>
      <c r="K354">
        <f ca="1">VLOOKUP(F354,'LO8B (bench)'!$N$1:$S$4,4,FALSE)</f>
        <v>204363.62933715596</v>
      </c>
      <c r="L354" t="b">
        <f t="shared" ca="1" si="11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0"/>
        <v>60534</v>
      </c>
      <c r="K355">
        <f ca="1">VLOOKUP(F355,'LO8B (bench)'!$N$1:$S$4,4,FALSE)</f>
        <v>204363.62933715596</v>
      </c>
      <c r="L355" t="b">
        <f t="shared" ca="1" si="11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0"/>
        <v>77564</v>
      </c>
      <c r="K356">
        <f ca="1">VLOOKUP(F356,'LO8B (bench)'!$N$1:$S$4,4,FALSE)</f>
        <v>204363.62933715596</v>
      </c>
      <c r="L356" t="b">
        <f t="shared" ca="1" si="11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0"/>
        <v>60534</v>
      </c>
      <c r="K357">
        <f ca="1">VLOOKUP(F357,'LO8B (bench)'!$N$1:$S$4,4,FALSE)</f>
        <v>204363.62933715596</v>
      </c>
      <c r="L357" t="b">
        <f t="shared" ca="1" si="11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0"/>
        <v>87201</v>
      </c>
      <c r="K358">
        <f ca="1">VLOOKUP(F358,'LO8B (bench)'!$N$1:$S$4,4,FALSE)</f>
        <v>204363.62933715596</v>
      </c>
      <c r="L358" t="b">
        <f t="shared" ca="1" si="11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0"/>
        <v>60534</v>
      </c>
      <c r="K359">
        <f ca="1">VLOOKUP(F359,'LO8B (bench)'!$N$1:$S$4,4,FALSE)</f>
        <v>204363.62933715596</v>
      </c>
      <c r="L359" t="b">
        <f t="shared" ca="1" si="11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0"/>
        <v>96838</v>
      </c>
      <c r="K360">
        <f ca="1">VLOOKUP(F360,'LO8B (bench)'!$N$1:$S$4,4,FALSE)</f>
        <v>204363.62933715596</v>
      </c>
      <c r="L360" t="b">
        <f t="shared" ca="1" si="11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0"/>
        <v>60534</v>
      </c>
      <c r="K361">
        <f ca="1">VLOOKUP(F361,'LO8B (bench)'!$N$1:$S$4,4,FALSE)</f>
        <v>204363.62933715596</v>
      </c>
      <c r="L361" t="b">
        <f t="shared" ca="1" si="11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0"/>
        <v>101560</v>
      </c>
      <c r="K362">
        <f ca="1">VLOOKUP(F362,'LO8B (bench)'!$N$1:$S$4,4,FALSE)</f>
        <v>204363.62933715596</v>
      </c>
      <c r="L362" t="b">
        <f t="shared" ca="1" si="11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0"/>
        <v>60534</v>
      </c>
      <c r="K363">
        <f ca="1">VLOOKUP(F363,'LO8B (bench)'!$N$1:$S$4,4,FALSE)</f>
        <v>204363.62933715596</v>
      </c>
      <c r="L363" t="b">
        <f t="shared" ca="1" si="11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0"/>
        <v>91923</v>
      </c>
      <c r="K364">
        <f ca="1">VLOOKUP(F364,'LO8B (bench)'!$N$1:$S$4,4,FALSE)</f>
        <v>204363.62933715596</v>
      </c>
      <c r="L364" t="b">
        <f t="shared" ca="1" si="11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0"/>
        <v>93444</v>
      </c>
      <c r="K365">
        <f ca="1">VLOOKUP(F365,'LO8B (bench)'!$N$1:$S$4,4,FALSE)</f>
        <v>204363.62933715596</v>
      </c>
      <c r="L365" t="b">
        <f t="shared" ca="1" si="11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0"/>
        <v>60534</v>
      </c>
      <c r="K366">
        <f ca="1">VLOOKUP(F366,'LO8B (bench)'!$N$1:$S$4,4,FALSE)</f>
        <v>204363.62933715596</v>
      </c>
      <c r="L366" t="b">
        <f t="shared" ca="1" si="11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0"/>
        <v>83807</v>
      </c>
      <c r="K367">
        <f ca="1">VLOOKUP(F367,'LO8B (bench)'!$N$1:$S$4,4,FALSE)</f>
        <v>204363.62933715596</v>
      </c>
      <c r="L367" t="b">
        <f t="shared" ca="1" si="11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0"/>
        <v>60534</v>
      </c>
      <c r="K368">
        <f ca="1">VLOOKUP(F368,'LO8B (bench)'!$N$1:$S$4,4,FALSE)</f>
        <v>204363.62933715596</v>
      </c>
      <c r="L368" t="b">
        <f t="shared" ca="1" si="11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0"/>
        <v>79085</v>
      </c>
      <c r="K369">
        <f ca="1">VLOOKUP(F369,'LO8B (bench)'!$N$1:$S$4,4,FALSE)</f>
        <v>204363.62933715596</v>
      </c>
      <c r="L369" t="b">
        <f t="shared" ca="1" si="11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0"/>
        <v>60534</v>
      </c>
      <c r="K370">
        <f ca="1">VLOOKUP(F370,'LO8B (bench)'!$N$1:$S$4,4,FALSE)</f>
        <v>204363.62933715596</v>
      </c>
      <c r="L370" t="b">
        <f t="shared" ca="1" si="11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0"/>
        <v>78481</v>
      </c>
      <c r="K371">
        <f ca="1">VLOOKUP(F371,'LO8B (bench)'!$N$1:$S$4,4,FALSE)</f>
        <v>204363.62933715596</v>
      </c>
      <c r="L371" t="b">
        <f t="shared" ca="1" si="11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0"/>
        <v>70353</v>
      </c>
      <c r="K372">
        <f ca="1">VLOOKUP(F372,'LO8B (bench)'!$N$1:$S$4,4,FALSE)</f>
        <v>204363.62933715596</v>
      </c>
      <c r="L372" t="b">
        <f t="shared" ca="1" si="11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0"/>
        <v>78481</v>
      </c>
      <c r="K373">
        <f ca="1">VLOOKUP(F373,'LO8B (bench)'!$N$1:$S$4,4,FALSE)</f>
        <v>204363.62933715596</v>
      </c>
      <c r="L373" t="b">
        <f t="shared" ca="1" si="11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0"/>
        <v>70353</v>
      </c>
      <c r="K374">
        <f ca="1">VLOOKUP(F374,'LO8B (bench)'!$N$1:$S$4,4,FALSE)</f>
        <v>204363.62933715596</v>
      </c>
      <c r="L374" t="b">
        <f t="shared" ca="1" si="11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0"/>
        <v>89189</v>
      </c>
      <c r="K375">
        <f ca="1">VLOOKUP(F375,'LO8B (bench)'!$N$1:$S$4,4,FALSE)</f>
        <v>204363.62933715596</v>
      </c>
      <c r="L375" t="b">
        <f t="shared" ca="1" si="11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0"/>
        <v>70353</v>
      </c>
      <c r="K376">
        <f ca="1">VLOOKUP(F376,'LO8B (bench)'!$N$1:$S$4,4,FALSE)</f>
        <v>204363.62933715596</v>
      </c>
      <c r="L376" t="b">
        <f t="shared" ca="1" si="11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0"/>
        <v>92401</v>
      </c>
      <c r="K377">
        <f ca="1">VLOOKUP(F377,'LO8B (bench)'!$N$1:$S$4,4,FALSE)</f>
        <v>204363.62933715596</v>
      </c>
      <c r="L377" t="b">
        <f t="shared" ca="1" si="11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0"/>
        <v>35536</v>
      </c>
      <c r="K378">
        <f ca="1">VLOOKUP(F378,'LO8B (bench)'!$N$1:$S$4,4,FALSE)</f>
        <v>204363.62933715596</v>
      </c>
      <c r="L378" t="b">
        <f t="shared" ca="1" si="11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0"/>
        <v>92401</v>
      </c>
      <c r="K379">
        <f ca="1">VLOOKUP(F379,'LO8B (bench)'!$N$1:$S$4,4,FALSE)</f>
        <v>204363.62933715596</v>
      </c>
      <c r="L379" t="b">
        <f t="shared" ca="1" si="11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0"/>
        <v>35536</v>
      </c>
      <c r="K380">
        <f ca="1">VLOOKUP(F380,'LO8B (bench)'!$N$1:$S$4,4,FALSE)</f>
        <v>204363.62933715596</v>
      </c>
      <c r="L380" t="b">
        <f t="shared" ca="1" si="11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0"/>
        <v>94087</v>
      </c>
      <c r="K381">
        <f ca="1">VLOOKUP(F381,'LO8B (bench)'!$N$1:$S$4,4,FALSE)</f>
        <v>204363.62933715596</v>
      </c>
      <c r="L381" t="b">
        <f t="shared" ca="1" si="11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0"/>
        <v>35536</v>
      </c>
      <c r="K382">
        <f ca="1">VLOOKUP(F382,'LO8B (bench)'!$N$1:$S$4,4,FALSE)</f>
        <v>204363.62933715596</v>
      </c>
      <c r="L382" t="b">
        <f t="shared" ca="1" si="11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0"/>
        <v>94133</v>
      </c>
      <c r="K383">
        <f ca="1">VLOOKUP(F383,'LO8B (bench)'!$N$1:$S$4,4,FALSE)</f>
        <v>204363.62933715596</v>
      </c>
      <c r="L383" t="b">
        <f t="shared" ca="1" si="11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0"/>
        <v>35608</v>
      </c>
      <c r="K384">
        <f ca="1">VLOOKUP(F384,'LO8B (bench)'!$N$1:$S$4,4,FALSE)</f>
        <v>204363.62933715596</v>
      </c>
      <c r="L384" t="b">
        <f t="shared" ca="1" si="11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0"/>
        <v>94133</v>
      </c>
      <c r="K385">
        <f ca="1">VLOOKUP(F385,'LO8B (bench)'!$N$1:$S$4,4,FALSE)</f>
        <v>204363.62933715596</v>
      </c>
      <c r="L385" t="b">
        <f t="shared" ca="1" si="11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0"/>
        <v>35608</v>
      </c>
      <c r="K386">
        <f ca="1">VLOOKUP(F386,'LO8B (bench)'!$N$1:$S$4,4,FALSE)</f>
        <v>204363.62933715596</v>
      </c>
      <c r="L386" t="b">
        <f t="shared" ca="1" si="11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2">I387</f>
        <v>94661</v>
      </c>
      <c r="K387">
        <f ca="1">VLOOKUP(F387,'LO8B (bench)'!$N$1:$S$4,4,FALSE)</f>
        <v>204363.62933715596</v>
      </c>
      <c r="L387" t="b">
        <f t="shared" ref="L387:L438" ca="1" si="13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2"/>
        <v>36358</v>
      </c>
      <c r="K388">
        <f ca="1">VLOOKUP(F388,'LO8B (bench)'!$N$1:$S$4,4,FALSE)</f>
        <v>204363.62933715596</v>
      </c>
      <c r="L388" t="b">
        <f t="shared" ca="1" si="13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2"/>
        <v>94661</v>
      </c>
      <c r="K389">
        <f ca="1">VLOOKUP(F389,'LO8B (bench)'!$N$1:$S$4,4,FALSE)</f>
        <v>204363.62933715596</v>
      </c>
      <c r="L389" t="b">
        <f t="shared" ca="1" si="13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2"/>
        <v>36358</v>
      </c>
      <c r="K390">
        <f ca="1">VLOOKUP(F390,'LO8B (bench)'!$N$1:$S$4,4,FALSE)</f>
        <v>204363.62933715596</v>
      </c>
      <c r="L390" t="b">
        <f t="shared" ca="1" si="13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2"/>
        <v>97863</v>
      </c>
      <c r="K391">
        <f ca="1">VLOOKUP(F391,'LO8B (bench)'!$N$1:$S$4,4,FALSE)</f>
        <v>204363.62933715596</v>
      </c>
      <c r="L391" t="b">
        <f t="shared" ca="1" si="13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2"/>
        <v>36358</v>
      </c>
      <c r="K392">
        <f ca="1">VLOOKUP(F392,'LO8B (bench)'!$N$1:$S$4,4,FALSE)</f>
        <v>204363.62933715596</v>
      </c>
      <c r="L392" t="b">
        <f t="shared" ca="1" si="13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2"/>
        <v>99225</v>
      </c>
      <c r="K393">
        <f ca="1">VLOOKUP(F393,'LO8B (bench)'!$N$1:$S$4,4,FALSE)</f>
        <v>204363.62933715596</v>
      </c>
      <c r="L393" t="b">
        <f t="shared" ca="1" si="13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2"/>
        <v>36358</v>
      </c>
      <c r="K394">
        <f ca="1">VLOOKUP(F394,'LO8B (bench)'!$N$1:$S$4,4,FALSE)</f>
        <v>204363.62933715596</v>
      </c>
      <c r="L394" t="b">
        <f t="shared" ca="1" si="13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2"/>
        <v>99902</v>
      </c>
      <c r="K395">
        <f ca="1">VLOOKUP(F395,'LO8B (bench)'!$N$1:$S$4,4,FALSE)</f>
        <v>204363.62933715596</v>
      </c>
      <c r="L395" t="b">
        <f t="shared" ca="1" si="13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2"/>
        <v>28516</v>
      </c>
      <c r="K396">
        <f ca="1">VLOOKUP(F396,'LO8B (bench)'!$N$1:$S$4,4,FALSE)</f>
        <v>204363.62933715596</v>
      </c>
      <c r="L396" t="b">
        <f t="shared" ca="1" si="13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2"/>
        <v>99902</v>
      </c>
      <c r="K397">
        <f ca="1">VLOOKUP(F397,'LO8B (bench)'!$N$1:$S$4,4,FALSE)</f>
        <v>204363.62933715596</v>
      </c>
      <c r="L397" t="b">
        <f t="shared" ca="1" si="13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2"/>
        <v>29716</v>
      </c>
      <c r="K398">
        <f ca="1">VLOOKUP(F398,'LO8B (bench)'!$N$1:$S$4,4,FALSE)</f>
        <v>204363.62933715596</v>
      </c>
      <c r="L398" t="b">
        <f t="shared" ca="1" si="13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2"/>
        <v>99902</v>
      </c>
      <c r="K399">
        <f ca="1">VLOOKUP(F399,'LO8B (bench)'!$N$1:$S$4,4,FALSE)</f>
        <v>204363.62933715596</v>
      </c>
      <c r="L399" t="b">
        <f t="shared" ca="1" si="13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2"/>
        <v>29716</v>
      </c>
      <c r="K400">
        <f ca="1">VLOOKUP(F400,'LO8B (bench)'!$N$1:$S$4,4,FALSE)</f>
        <v>204363.62933715596</v>
      </c>
      <c r="L400" t="b">
        <f t="shared" ca="1" si="13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2"/>
        <v>100113</v>
      </c>
      <c r="K401">
        <f ca="1">VLOOKUP(F401,'LO8B (bench)'!$N$1:$S$4,4,FALSE)</f>
        <v>204363.62933715596</v>
      </c>
      <c r="L401" t="b">
        <f t="shared" ca="1" si="13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2"/>
        <v>29716</v>
      </c>
      <c r="K402">
        <f ca="1">VLOOKUP(F402,'LO8B (bench)'!$N$1:$S$4,4,FALSE)</f>
        <v>204363.62933715596</v>
      </c>
      <c r="L402" t="b">
        <f t="shared" ca="1" si="13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2"/>
        <v>101578</v>
      </c>
      <c r="K403">
        <f ca="1">VLOOKUP(F403,'LO8B (bench)'!$N$1:$S$4,4,FALSE)</f>
        <v>204363.62933715596</v>
      </c>
      <c r="L403" t="b">
        <f t="shared" ca="1" si="13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2"/>
        <v>29716</v>
      </c>
      <c r="K404">
        <f ca="1">VLOOKUP(F404,'LO8B (bench)'!$N$1:$S$4,4,FALSE)</f>
        <v>204363.62933715596</v>
      </c>
      <c r="L404" t="b">
        <f t="shared" ca="1" si="13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2"/>
        <v>105737</v>
      </c>
      <c r="K405">
        <f ca="1">VLOOKUP(F405,'LO8B (bench)'!$N$1:$S$4,4,FALSE)</f>
        <v>204363.62933715596</v>
      </c>
      <c r="L405" t="b">
        <f t="shared" ca="1" si="13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2"/>
        <v>29716</v>
      </c>
      <c r="K406">
        <f ca="1">VLOOKUP(F406,'LO8B (bench)'!$N$1:$S$4,4,FALSE)</f>
        <v>204363.62933715596</v>
      </c>
      <c r="L406" t="b">
        <f t="shared" ca="1" si="13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2"/>
        <v>106235</v>
      </c>
      <c r="K407">
        <f ca="1">VLOOKUP(F407,'LO8B (bench)'!$N$1:$S$4,4,FALSE)</f>
        <v>204363.62933715596</v>
      </c>
      <c r="L407" t="b">
        <f t="shared" ca="1" si="13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2"/>
        <v>29716</v>
      </c>
      <c r="K408">
        <f ca="1">VLOOKUP(F408,'LO8B (bench)'!$N$1:$S$4,4,FALSE)</f>
        <v>204363.62933715596</v>
      </c>
      <c r="L408" t="b">
        <f t="shared" ca="1" si="13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2"/>
        <v>110884</v>
      </c>
      <c r="K409">
        <f ca="1">VLOOKUP(F409,'LO8B (bench)'!$N$1:$S$4,4,FALSE)</f>
        <v>204363.62933715596</v>
      </c>
      <c r="L409" t="b">
        <f t="shared" ca="1" si="13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2"/>
        <v>29716</v>
      </c>
      <c r="K410">
        <f ca="1">VLOOKUP(F410,'LO8B (bench)'!$N$1:$S$4,4,FALSE)</f>
        <v>204363.62933715596</v>
      </c>
      <c r="L410" t="b">
        <f t="shared" ca="1" si="13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2"/>
        <v>113468</v>
      </c>
      <c r="K411">
        <f ca="1">VLOOKUP(F411,'LO8B (bench)'!$N$1:$S$4,4,FALSE)</f>
        <v>204363.62933715596</v>
      </c>
      <c r="L411" t="b">
        <f t="shared" ca="1" si="13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2"/>
        <v>30966</v>
      </c>
      <c r="K412">
        <f ca="1">VLOOKUP(F412,'LO8B (bench)'!$N$1:$S$4,4,FALSE)</f>
        <v>204363.62933715596</v>
      </c>
      <c r="L412" t="b">
        <f t="shared" ca="1" si="13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2"/>
        <v>113468</v>
      </c>
      <c r="K413">
        <f ca="1">VLOOKUP(F413,'LO8B (bench)'!$N$1:$S$4,4,FALSE)</f>
        <v>204363.62933715596</v>
      </c>
      <c r="L413" t="b">
        <f t="shared" ca="1" si="13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2"/>
        <v>30971</v>
      </c>
      <c r="K414">
        <f ca="1">VLOOKUP(F414,'LO8B (bench)'!$N$1:$S$4,4,FALSE)</f>
        <v>204363.62933715596</v>
      </c>
      <c r="L414" t="b">
        <f t="shared" ca="1" si="13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2"/>
        <v>113468</v>
      </c>
      <c r="K415">
        <f ca="1">VLOOKUP(F415,'LO8B (bench)'!$N$1:$S$4,4,FALSE)</f>
        <v>204363.62933715596</v>
      </c>
      <c r="L415" t="b">
        <f t="shared" ca="1" si="13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2"/>
        <v>30971</v>
      </c>
      <c r="K416">
        <f ca="1">VLOOKUP(F416,'LO8B (bench)'!$N$1:$S$4,4,FALSE)</f>
        <v>204363.62933715596</v>
      </c>
      <c r="L416" t="b">
        <f t="shared" ca="1" si="13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2"/>
        <v>114404</v>
      </c>
      <c r="K417">
        <f ca="1">VLOOKUP(F417,'LO8B (bench)'!$N$1:$S$4,4,FALSE)</f>
        <v>204363.62933715596</v>
      </c>
      <c r="L417" t="b">
        <f t="shared" ca="1" si="13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2"/>
        <v>30971</v>
      </c>
      <c r="K418">
        <f ca="1">VLOOKUP(F418,'LO8B (bench)'!$N$1:$S$4,4,FALSE)</f>
        <v>204363.62933715596</v>
      </c>
      <c r="L418" t="b">
        <f t="shared" ca="1" si="13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2"/>
        <v>119703</v>
      </c>
      <c r="K419">
        <f ca="1">VLOOKUP(F419,'LO8B (bench)'!$N$1:$S$4,4,FALSE)</f>
        <v>204363.62933715596</v>
      </c>
      <c r="L419" t="b">
        <f t="shared" ca="1" si="13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2"/>
        <v>122276</v>
      </c>
      <c r="K420">
        <f ca="1">VLOOKUP(F420,'LO8B (bench)'!$N$1:$S$4,4,FALSE)</f>
        <v>204363.62933715596</v>
      </c>
      <c r="L420" t="b">
        <f t="shared" ca="1" si="13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2"/>
        <v>30971</v>
      </c>
      <c r="K421">
        <f ca="1">VLOOKUP(F421,'LO8B (bench)'!$N$1:$S$4,4,FALSE)</f>
        <v>204363.62933715596</v>
      </c>
      <c r="L421" t="b">
        <f t="shared" ca="1" si="13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2"/>
        <v>116977</v>
      </c>
      <c r="K422">
        <f ca="1">VLOOKUP(F422,'LO8B (bench)'!$N$1:$S$4,4,FALSE)</f>
        <v>204363.62933715596</v>
      </c>
      <c r="L422" t="b">
        <f t="shared" ca="1" si="13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2"/>
        <v>30971</v>
      </c>
      <c r="K423">
        <f ca="1">VLOOKUP(F423,'LO8B (bench)'!$N$1:$S$4,4,FALSE)</f>
        <v>204363.62933715596</v>
      </c>
      <c r="L423" t="b">
        <f t="shared" ca="1" si="13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2"/>
        <v>116897</v>
      </c>
      <c r="K424">
        <f ca="1">VLOOKUP(F424,'LO8B (bench)'!$N$1:$S$4,4,FALSE)</f>
        <v>204363.62933715596</v>
      </c>
      <c r="L424" t="b">
        <f t="shared" ca="1" si="13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2"/>
        <v>30971</v>
      </c>
      <c r="K425">
        <f ca="1">VLOOKUP(F425,'LO8B (bench)'!$N$1:$S$4,4,FALSE)</f>
        <v>204363.62933715596</v>
      </c>
      <c r="L425" t="b">
        <f t="shared" ca="1" si="13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2"/>
        <v>117066</v>
      </c>
      <c r="K426">
        <f ca="1">VLOOKUP(F426,'LO8B (bench)'!$N$1:$S$4,4,FALSE)</f>
        <v>204363.62933715596</v>
      </c>
      <c r="L426" t="b">
        <f t="shared" ca="1" si="13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2"/>
        <v>30971</v>
      </c>
      <c r="K427">
        <f ca="1">VLOOKUP(F427,'LO8B (bench)'!$N$1:$S$4,4,FALSE)</f>
        <v>204363.62933715596</v>
      </c>
      <c r="L427" t="b">
        <f t="shared" ca="1" si="13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2"/>
        <v>120548</v>
      </c>
      <c r="K428">
        <f ca="1">VLOOKUP(F428,'LO8B (bench)'!$N$1:$S$4,4,FALSE)</f>
        <v>204363.62933715596</v>
      </c>
      <c r="L428" t="b">
        <f t="shared" ca="1" si="13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2"/>
        <v>30971</v>
      </c>
      <c r="K429">
        <f ca="1">VLOOKUP(F429,'LO8B (bench)'!$N$1:$S$4,4,FALSE)</f>
        <v>204363.62933715596</v>
      </c>
      <c r="L429" t="b">
        <f t="shared" ca="1" si="13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2"/>
        <v>120884</v>
      </c>
      <c r="K430">
        <f ca="1">VLOOKUP(F430,'LO8B (bench)'!$N$1:$S$4,4,FALSE)</f>
        <v>204363.62933715596</v>
      </c>
      <c r="L430" t="b">
        <f t="shared" ca="1" si="13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2"/>
        <v>32502</v>
      </c>
      <c r="K431">
        <f ca="1">VLOOKUP(F431,'LO8B (bench)'!$N$1:$S$4,4,FALSE)</f>
        <v>204363.62933715596</v>
      </c>
      <c r="L431" t="b">
        <f t="shared" ca="1" si="13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2"/>
        <v>120884</v>
      </c>
      <c r="K432">
        <f ca="1">VLOOKUP(F432,'LO8B (bench)'!$N$1:$S$4,4,FALSE)</f>
        <v>204363.62933715596</v>
      </c>
      <c r="L432" t="b">
        <f t="shared" ca="1" si="13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2"/>
        <v>32502</v>
      </c>
      <c r="K433">
        <f ca="1">VLOOKUP(F433,'LO8B (bench)'!$N$1:$S$4,4,FALSE)</f>
        <v>204363.62933715596</v>
      </c>
      <c r="L433" t="b">
        <f t="shared" ca="1" si="13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2"/>
        <v>125878</v>
      </c>
      <c r="K434">
        <f ca="1">VLOOKUP(F434,'LO8B (bench)'!$N$1:$S$4,4,FALSE)</f>
        <v>204363.62933715596</v>
      </c>
      <c r="L434" t="b">
        <f t="shared" ca="1" si="13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2"/>
        <v>32502</v>
      </c>
      <c r="K435">
        <f ca="1">VLOOKUP(F435,'LO8B (bench)'!$N$1:$S$4,4,FALSE)</f>
        <v>204363.62933715596</v>
      </c>
      <c r="L435" t="b">
        <f t="shared" ca="1" si="13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2"/>
        <v>128097</v>
      </c>
      <c r="K436">
        <f ca="1">VLOOKUP(F436,'LO8B (bench)'!$N$1:$S$4,4,FALSE)</f>
        <v>204363.62933715596</v>
      </c>
      <c r="L436" t="b">
        <f t="shared" ca="1" si="13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2"/>
        <v>32502</v>
      </c>
      <c r="K437">
        <f ca="1">VLOOKUP(F437,'LO8B (bench)'!$N$1:$S$4,4,FALSE)</f>
        <v>204363.62933715596</v>
      </c>
      <c r="L437" t="b">
        <f t="shared" ca="1" si="13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2"/>
        <v>142703</v>
      </c>
      <c r="K438">
        <f ca="1">VLOOKUP(F438,'LO8B (bench)'!$N$1:$S$4,4,FALSE)</f>
        <v>204363.62933715596</v>
      </c>
      <c r="L438" t="b">
        <f t="shared" ca="1" si="13"/>
        <v>0</v>
      </c>
    </row>
  </sheetData>
  <autoFilter ref="A1:L438" xr:uid="{7115A7C3-2189-4B60-A6A0-A1FB7E496A50}">
    <filterColumn colId="2">
      <filters>
        <filter val="2020.01.20D07:57:00.838624855"/>
        <filter val="2020.01.20D07:57:01.407276206"/>
        <filter val="2020.01.20D07:57:19.422306910"/>
        <filter val="2020.01.20D07:57:30.040373688"/>
        <filter val="2020.01.20D07:57:30.128401790"/>
        <filter val="2020.01.20D07:57:36.188744658"/>
        <filter val="2020.01.20D07:57:40.332957425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420EB-6F33-472C-97EB-460F56EDBF71}">
  <dimension ref="A1:T2165"/>
  <sheetViews>
    <sheetView zoomScale="85" zoomScaleNormal="85" workbookViewId="0">
      <selection activeCell="P2" sqref="P2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N1" t="s">
        <v>39</v>
      </c>
      <c r="O1" t="s">
        <v>46</v>
      </c>
      <c r="P1" t="s">
        <v>3290</v>
      </c>
      <c r="Q1" s="9" t="s">
        <v>3947</v>
      </c>
      <c r="R1" s="1" t="s">
        <v>3946</v>
      </c>
      <c r="S1" s="9" t="s">
        <v>3954</v>
      </c>
      <c r="T1" s="1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v>91</v>
      </c>
      <c r="K2">
        <v>1</v>
      </c>
      <c r="M2">
        <f>O3-O2</f>
        <v>601</v>
      </c>
      <c r="N2" t="s">
        <v>55</v>
      </c>
      <c r="O2">
        <f>MATCH(N2,F$1:F$2165,0)</f>
        <v>2</v>
      </c>
      <c r="P2">
        <v>12</v>
      </c>
      <c r="Q2" s="9">
        <f t="array" aca="1" ref="Q2" ca="1">EXP(AVERAGE(LN(1+INDIRECT("J"&amp;O2):INDIRECT("J"&amp;O3-1)))+ROUND(_xlfn.NORM.S.INV($P$2/100),6)*_xlfn.STDEV.P(LN(1+INDIRECT("J"&amp;O2):INDIRECT("J"&amp;O3-1))))-1</f>
        <v>4170.8188634293065</v>
      </c>
      <c r="R2" s="6">
        <f t="array" aca="1" ref="R2" ca="1">(SUM((INDIRECT("J"&amp;O2):INDIRECT("J"&amp;O3-1))^$P$2)/COUNT(INDIRECT("J"&amp;O2):INDIRECT("J"&amp;O3-1)))^(1/$P$2)</f>
        <v>129443.7371639203</v>
      </c>
      <c r="S2" s="10">
        <f t="array" aca="1" ref="S2" ca="1">INDEX(INDIRECT("J"&amp;O2):INDIRECT("J"&amp;O3-1),_xlfn.CEILING.MATH($P$2*(O3-O2)/100))</f>
        <v>7788</v>
      </c>
      <c r="T2">
        <f ca="1">MAX(INDIRECT("J"&amp;O2):INDIRECT("J"&amp;O3-1))</f>
        <v>185362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v>91</v>
      </c>
      <c r="K3">
        <v>2</v>
      </c>
      <c r="M3">
        <f t="shared" ref="M3:M4" si="0">O4-O3</f>
        <v>884</v>
      </c>
      <c r="N3" t="s">
        <v>958</v>
      </c>
      <c r="O3">
        <f>MATCH(N3,F$1:F$2165,0)</f>
        <v>603</v>
      </c>
      <c r="Q3" s="9">
        <f t="array" aca="1" ref="Q3" ca="1">EXP(AVERAGE(LN(1+INDIRECT("J"&amp;O3):INDIRECT("J"&amp;O4-1)))+ROUND(_xlfn.NORM.S.INV($P$2/100),6)*_xlfn.STDEV.P(LN(1+INDIRECT("J"&amp;O3):INDIRECT("J"&amp;O4-1))))-1</f>
        <v>87445.811330732569</v>
      </c>
      <c r="R3" s="6">
        <f t="array" aca="1" ref="R3" ca="1">(SUM((INDIRECT("J"&amp;O3):INDIRECT("J"&amp;O4-1))^$P$2)/COUNT(INDIRECT("J"&amp;O3):INDIRECT("J"&amp;O4-1)))^(1/$P$2)</f>
        <v>1512531.7282158663</v>
      </c>
      <c r="S3" s="10">
        <f t="array" aca="1" ref="S3" ca="1">INDEX(INDIRECT("J"&amp;O3):INDIRECT("J"&amp;O4-1),_xlfn.CEILING.MATH($P$2*(O4-O3)/100))</f>
        <v>101027</v>
      </c>
      <c r="T3">
        <f ca="1">MAX(INDIRECT("J"&amp;O3):INDIRECT("J"&amp;O4-1))</f>
        <v>2231451</v>
      </c>
    </row>
    <row r="4" spans="1:20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v>100</v>
      </c>
      <c r="K4">
        <v>3</v>
      </c>
      <c r="M4">
        <f t="shared" si="0"/>
        <v>679</v>
      </c>
      <c r="N4" t="s">
        <v>2275</v>
      </c>
      <c r="O4">
        <f>MATCH(N4,F$1:F$2165,0)</f>
        <v>1487</v>
      </c>
      <c r="Q4" s="9">
        <f t="array" aca="1" ref="Q4" ca="1">EXP(AVERAGE(LN(1+INDIRECT("J"&amp;O4):INDIRECT("J"&amp;O5-1)))+ROUND(_xlfn.NORM.S.INV($P$2/100),6)*_xlfn.STDEV.P(LN(1+INDIRECT("J"&amp;O4):INDIRECT("J"&amp;O5-1))))-1</f>
        <v>14001.728147117263</v>
      </c>
      <c r="R4" s="6">
        <f t="array" aca="1" ref="R4" ca="1">(SUM((INDIRECT("J"&amp;O4):INDIRECT("J"&amp;O5-1))^$P$2)/COUNT(INDIRECT("J"&amp;O4):INDIRECT("J"&amp;O5-1)))^(1/$P$2)</f>
        <v>290763.34896095603</v>
      </c>
      <c r="S4" s="10">
        <f t="array" aca="1" ref="S4" ca="1">INDEX(INDIRECT("J"&amp;O4):INDIRECT("J"&amp;O5-1),_xlfn.CEILING.MATH($P$2*(O5-O4)/100))</f>
        <v>28033</v>
      </c>
      <c r="T4">
        <f ca="1">MAX(INDIRECT("J"&amp;O4):INDIRECT("J"&amp;O5-1))</f>
        <v>400263</v>
      </c>
    </row>
    <row r="5" spans="1:20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v>100</v>
      </c>
      <c r="K5">
        <v>4</v>
      </c>
      <c r="O5">
        <v>2166</v>
      </c>
    </row>
    <row r="6" spans="1:20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v>100</v>
      </c>
      <c r="K6">
        <v>5</v>
      </c>
      <c r="S6" s="4"/>
      <c r="T6">
        <v>2231451</v>
      </c>
    </row>
    <row r="7" spans="1:20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v>100</v>
      </c>
      <c r="K7">
        <v>6</v>
      </c>
      <c r="R7" s="4"/>
    </row>
    <row r="8" spans="1:20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v>100</v>
      </c>
      <c r="K8">
        <v>7</v>
      </c>
      <c r="R8" s="4"/>
    </row>
    <row r="9" spans="1:20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v>100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v>100</v>
      </c>
      <c r="K10">
        <v>9</v>
      </c>
    </row>
    <row r="11" spans="1:20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v>100</v>
      </c>
      <c r="K11">
        <v>10</v>
      </c>
    </row>
    <row r="12" spans="1:20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v>100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v>100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v>100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v>100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v>100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v>100</v>
      </c>
      <c r="K17">
        <v>16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v>100</v>
      </c>
      <c r="K18">
        <v>17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v>100</v>
      </c>
      <c r="K19">
        <v>18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v>524</v>
      </c>
      <c r="K20">
        <v>19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v>524</v>
      </c>
      <c r="K21">
        <v>20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v>524</v>
      </c>
      <c r="K22">
        <v>21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v>524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v>524</v>
      </c>
      <c r="K24">
        <v>23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v>1000</v>
      </c>
      <c r="K25">
        <v>24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v>1000</v>
      </c>
      <c r="K26">
        <v>25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v>1000</v>
      </c>
      <c r="K27">
        <v>26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v>1000</v>
      </c>
      <c r="K28">
        <v>27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v>1065</v>
      </c>
      <c r="K29">
        <v>28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v>1284</v>
      </c>
      <c r="K30">
        <v>29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v>1285</v>
      </c>
      <c r="K31">
        <v>30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v>1285</v>
      </c>
      <c r="K32">
        <v>31</v>
      </c>
    </row>
    <row r="33" spans="1:11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v>1575</v>
      </c>
      <c r="K33">
        <v>32</v>
      </c>
    </row>
    <row r="34" spans="1:11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v>1585</v>
      </c>
      <c r="K34">
        <v>33</v>
      </c>
    </row>
    <row r="35" spans="1:11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v>1622</v>
      </c>
      <c r="K35">
        <v>34</v>
      </c>
    </row>
    <row r="36" spans="1:11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v>1622</v>
      </c>
      <c r="K36">
        <v>35</v>
      </c>
    </row>
    <row r="37" spans="1:11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v>1622</v>
      </c>
      <c r="K37">
        <v>36</v>
      </c>
    </row>
    <row r="38" spans="1:11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v>1649</v>
      </c>
      <c r="K38">
        <v>37</v>
      </c>
    </row>
    <row r="39" spans="1:11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v>1705</v>
      </c>
      <c r="K39">
        <v>38</v>
      </c>
    </row>
    <row r="40" spans="1:11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v>2066</v>
      </c>
      <c r="K40">
        <v>39</v>
      </c>
    </row>
    <row r="41" spans="1:11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v>2452</v>
      </c>
      <c r="K41">
        <v>40</v>
      </c>
    </row>
    <row r="42" spans="1:11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v>2800</v>
      </c>
      <c r="K42">
        <v>41</v>
      </c>
    </row>
    <row r="43" spans="1:11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v>3167</v>
      </c>
      <c r="K43">
        <v>42</v>
      </c>
    </row>
    <row r="44" spans="1:11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v>3167</v>
      </c>
      <c r="K44">
        <v>43</v>
      </c>
    </row>
    <row r="45" spans="1:11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v>3167</v>
      </c>
      <c r="K45">
        <v>44</v>
      </c>
    </row>
    <row r="46" spans="1:11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v>3168</v>
      </c>
      <c r="K46">
        <v>45</v>
      </c>
    </row>
    <row r="47" spans="1:11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v>3168</v>
      </c>
      <c r="K47">
        <v>46</v>
      </c>
    </row>
    <row r="48" spans="1:11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v>3168</v>
      </c>
      <c r="K48">
        <v>47</v>
      </c>
    </row>
    <row r="49" spans="1:11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v>3168</v>
      </c>
      <c r="K49">
        <v>48</v>
      </c>
    </row>
    <row r="50" spans="1:11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v>3168</v>
      </c>
      <c r="K50">
        <v>49</v>
      </c>
    </row>
    <row r="51" spans="1:11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v>3168</v>
      </c>
      <c r="K51">
        <v>50</v>
      </c>
    </row>
    <row r="52" spans="1:11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v>3168</v>
      </c>
      <c r="K52">
        <v>51</v>
      </c>
    </row>
    <row r="53" spans="1:11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v>3304</v>
      </c>
      <c r="K53">
        <v>52</v>
      </c>
    </row>
    <row r="54" spans="1:11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v>3304</v>
      </c>
      <c r="K54">
        <v>53</v>
      </c>
    </row>
    <row r="55" spans="1:11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v>3888</v>
      </c>
      <c r="K55">
        <v>54</v>
      </c>
    </row>
    <row r="56" spans="1:11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v>3888</v>
      </c>
      <c r="K56">
        <v>55</v>
      </c>
    </row>
    <row r="57" spans="1:11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v>3888</v>
      </c>
      <c r="K57">
        <v>56</v>
      </c>
    </row>
    <row r="58" spans="1:11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v>4700</v>
      </c>
      <c r="K58">
        <v>57</v>
      </c>
    </row>
    <row r="59" spans="1:11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v>4700</v>
      </c>
      <c r="K59">
        <v>58</v>
      </c>
    </row>
    <row r="60" spans="1:11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v>5000</v>
      </c>
      <c r="K60">
        <v>59</v>
      </c>
    </row>
    <row r="61" spans="1:11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v>5000</v>
      </c>
      <c r="K61">
        <v>60</v>
      </c>
    </row>
    <row r="62" spans="1:11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v>5020</v>
      </c>
      <c r="K62">
        <v>61</v>
      </c>
    </row>
    <row r="63" spans="1:11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v>5488</v>
      </c>
      <c r="K63">
        <v>62</v>
      </c>
    </row>
    <row r="64" spans="1:11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v>5488</v>
      </c>
      <c r="K64">
        <v>63</v>
      </c>
    </row>
    <row r="65" spans="1:11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v>5750</v>
      </c>
      <c r="K65">
        <v>64</v>
      </c>
    </row>
    <row r="66" spans="1:11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v>6270</v>
      </c>
      <c r="K66">
        <v>65</v>
      </c>
    </row>
    <row r="67" spans="1:11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v>6911</v>
      </c>
      <c r="K67">
        <v>66</v>
      </c>
    </row>
    <row r="68" spans="1:11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v>6911</v>
      </c>
      <c r="K68">
        <v>67</v>
      </c>
    </row>
    <row r="69" spans="1:11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v>6911</v>
      </c>
      <c r="K69">
        <v>68</v>
      </c>
    </row>
    <row r="70" spans="1:11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v>6971</v>
      </c>
      <c r="K70">
        <v>69</v>
      </c>
    </row>
    <row r="71" spans="1:11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v>6971</v>
      </c>
      <c r="K71">
        <v>70</v>
      </c>
    </row>
    <row r="72" spans="1:11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v>7235</v>
      </c>
      <c r="K72">
        <v>71</v>
      </c>
    </row>
    <row r="73" spans="1:11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v>7391</v>
      </c>
      <c r="K73">
        <v>72</v>
      </c>
    </row>
    <row r="74" spans="1:11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v>7788</v>
      </c>
      <c r="K74">
        <v>73</v>
      </c>
    </row>
    <row r="75" spans="1:11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v>8012</v>
      </c>
      <c r="K75">
        <v>74</v>
      </c>
    </row>
    <row r="76" spans="1:11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v>8016</v>
      </c>
      <c r="K76">
        <v>75</v>
      </c>
    </row>
    <row r="77" spans="1:11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v>8016</v>
      </c>
      <c r="K77">
        <v>76</v>
      </c>
    </row>
    <row r="78" spans="1:11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v>8016</v>
      </c>
      <c r="K78">
        <v>77</v>
      </c>
    </row>
    <row r="79" spans="1:11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v>8628</v>
      </c>
      <c r="K79">
        <v>78</v>
      </c>
    </row>
    <row r="80" spans="1:11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v>9338</v>
      </c>
      <c r="K80">
        <v>79</v>
      </c>
    </row>
    <row r="81" spans="1:11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v>9456</v>
      </c>
      <c r="K81">
        <v>80</v>
      </c>
    </row>
    <row r="82" spans="1:11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v>9456</v>
      </c>
      <c r="K82">
        <v>81</v>
      </c>
    </row>
    <row r="83" spans="1:11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v>9489</v>
      </c>
      <c r="K83">
        <v>82</v>
      </c>
    </row>
    <row r="84" spans="1:11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v>9502</v>
      </c>
      <c r="K84">
        <v>83</v>
      </c>
    </row>
    <row r="85" spans="1:11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v>9519</v>
      </c>
      <c r="K85">
        <v>84</v>
      </c>
    </row>
    <row r="86" spans="1:11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v>9560</v>
      </c>
      <c r="K86">
        <v>85</v>
      </c>
    </row>
    <row r="87" spans="1:11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v>9560</v>
      </c>
      <c r="K87">
        <v>86</v>
      </c>
    </row>
    <row r="88" spans="1:11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v>9560</v>
      </c>
      <c r="K88">
        <v>87</v>
      </c>
    </row>
    <row r="89" spans="1:11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v>10000</v>
      </c>
      <c r="K89">
        <v>88</v>
      </c>
    </row>
    <row r="90" spans="1:11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v>10000</v>
      </c>
      <c r="K90">
        <v>89</v>
      </c>
    </row>
    <row r="91" spans="1:11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v>10000</v>
      </c>
      <c r="K91">
        <v>90</v>
      </c>
    </row>
    <row r="92" spans="1:11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v>10000</v>
      </c>
      <c r="K92">
        <v>91</v>
      </c>
    </row>
    <row r="93" spans="1:11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v>10058</v>
      </c>
      <c r="K93">
        <v>92</v>
      </c>
    </row>
    <row r="94" spans="1:11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v>10058</v>
      </c>
      <c r="K94">
        <v>93</v>
      </c>
    </row>
    <row r="95" spans="1:11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v>10058</v>
      </c>
      <c r="K95">
        <v>94</v>
      </c>
    </row>
    <row r="96" spans="1:11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v>10058</v>
      </c>
      <c r="K96">
        <v>95</v>
      </c>
    </row>
    <row r="97" spans="1:11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v>10058</v>
      </c>
      <c r="K97">
        <v>96</v>
      </c>
    </row>
    <row r="98" spans="1:11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v>10058</v>
      </c>
      <c r="K98">
        <v>97</v>
      </c>
    </row>
    <row r="99" spans="1:11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v>10058</v>
      </c>
      <c r="K99">
        <v>98</v>
      </c>
    </row>
    <row r="100" spans="1:11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v>10058</v>
      </c>
      <c r="K100">
        <v>99</v>
      </c>
    </row>
    <row r="101" spans="1:11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v>10059</v>
      </c>
      <c r="K101">
        <v>100</v>
      </c>
    </row>
    <row r="102" spans="1:11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v>10059</v>
      </c>
      <c r="K102">
        <v>101</v>
      </c>
    </row>
    <row r="103" spans="1:11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v>10059</v>
      </c>
      <c r="K103">
        <v>102</v>
      </c>
    </row>
    <row r="104" spans="1:11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v>10059</v>
      </c>
      <c r="K104">
        <v>103</v>
      </c>
    </row>
    <row r="105" spans="1:11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v>10059</v>
      </c>
      <c r="K105">
        <v>104</v>
      </c>
    </row>
    <row r="106" spans="1:11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v>10223</v>
      </c>
      <c r="K106">
        <v>105</v>
      </c>
    </row>
    <row r="107" spans="1:11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v>10223</v>
      </c>
      <c r="K107">
        <v>106</v>
      </c>
    </row>
    <row r="108" spans="1:11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v>10223</v>
      </c>
      <c r="K108">
        <v>107</v>
      </c>
    </row>
    <row r="109" spans="1:11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v>10223</v>
      </c>
      <c r="K109">
        <v>108</v>
      </c>
    </row>
    <row r="110" spans="1:11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v>10811</v>
      </c>
      <c r="K110">
        <v>109</v>
      </c>
    </row>
    <row r="111" spans="1:11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v>11100</v>
      </c>
      <c r="K111">
        <v>110</v>
      </c>
    </row>
    <row r="112" spans="1:11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v>11219</v>
      </c>
      <c r="K112">
        <v>111</v>
      </c>
    </row>
    <row r="113" spans="1:11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v>11219</v>
      </c>
      <c r="K113">
        <v>112</v>
      </c>
    </row>
    <row r="114" spans="1:11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v>12128</v>
      </c>
      <c r="K114">
        <v>113</v>
      </c>
    </row>
    <row r="115" spans="1:11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v>12140</v>
      </c>
      <c r="K115">
        <v>114</v>
      </c>
    </row>
    <row r="116" spans="1:11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v>12319</v>
      </c>
      <c r="K116">
        <v>115</v>
      </c>
    </row>
    <row r="117" spans="1:11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v>12369</v>
      </c>
      <c r="K117">
        <v>116</v>
      </c>
    </row>
    <row r="118" spans="1:11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v>12440</v>
      </c>
      <c r="K118">
        <v>117</v>
      </c>
    </row>
    <row r="119" spans="1:11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v>12440</v>
      </c>
      <c r="K119">
        <v>118</v>
      </c>
    </row>
    <row r="120" spans="1:11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v>12440</v>
      </c>
      <c r="K120">
        <v>119</v>
      </c>
    </row>
    <row r="121" spans="1:11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v>12440</v>
      </c>
      <c r="K121">
        <v>120</v>
      </c>
    </row>
    <row r="122" spans="1:11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v>12440</v>
      </c>
      <c r="K122">
        <v>121</v>
      </c>
    </row>
    <row r="123" spans="1:11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v>12440</v>
      </c>
      <c r="K123">
        <v>122</v>
      </c>
    </row>
    <row r="124" spans="1:11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v>12440</v>
      </c>
      <c r="K124">
        <v>123</v>
      </c>
    </row>
    <row r="125" spans="1:11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v>12488</v>
      </c>
      <c r="K125">
        <v>124</v>
      </c>
    </row>
    <row r="126" spans="1:11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v>12488</v>
      </c>
      <c r="K126">
        <v>125</v>
      </c>
    </row>
    <row r="127" spans="1:11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v>12488</v>
      </c>
      <c r="K127">
        <v>126</v>
      </c>
    </row>
    <row r="128" spans="1:11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v>12488</v>
      </c>
      <c r="K128">
        <v>127</v>
      </c>
    </row>
    <row r="129" spans="1:11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v>12509</v>
      </c>
      <c r="K129">
        <v>128</v>
      </c>
    </row>
    <row r="130" spans="1:11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v>12860</v>
      </c>
      <c r="K130">
        <v>129</v>
      </c>
    </row>
    <row r="131" spans="1:11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v>12860</v>
      </c>
      <c r="K131">
        <v>130</v>
      </c>
    </row>
    <row r="132" spans="1:11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v>12860</v>
      </c>
      <c r="K132">
        <v>131</v>
      </c>
    </row>
    <row r="133" spans="1:11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v>12860</v>
      </c>
      <c r="K133">
        <v>132</v>
      </c>
    </row>
    <row r="134" spans="1:11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v>12860</v>
      </c>
      <c r="K134">
        <v>133</v>
      </c>
    </row>
    <row r="135" spans="1:11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v>12860</v>
      </c>
      <c r="K135">
        <v>134</v>
      </c>
    </row>
    <row r="136" spans="1:11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v>12860</v>
      </c>
      <c r="K136">
        <v>135</v>
      </c>
    </row>
    <row r="137" spans="1:11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v>12860</v>
      </c>
      <c r="K137">
        <v>136</v>
      </c>
    </row>
    <row r="138" spans="1:11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v>12860</v>
      </c>
      <c r="K138">
        <v>137</v>
      </c>
    </row>
    <row r="139" spans="1:11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v>12860</v>
      </c>
      <c r="K139">
        <v>138</v>
      </c>
    </row>
    <row r="140" spans="1:11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v>12860</v>
      </c>
      <c r="K140">
        <v>139</v>
      </c>
    </row>
    <row r="141" spans="1:11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v>12860</v>
      </c>
      <c r="K141">
        <v>140</v>
      </c>
    </row>
    <row r="142" spans="1:11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v>12860</v>
      </c>
      <c r="K142">
        <v>141</v>
      </c>
    </row>
    <row r="143" spans="1:11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v>12860</v>
      </c>
      <c r="K143">
        <v>142</v>
      </c>
    </row>
    <row r="144" spans="1:11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v>13059</v>
      </c>
      <c r="K144">
        <v>143</v>
      </c>
    </row>
    <row r="145" spans="1:11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v>13162</v>
      </c>
      <c r="K145">
        <v>144</v>
      </c>
    </row>
    <row r="146" spans="1:11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v>13162</v>
      </c>
      <c r="K146">
        <v>145</v>
      </c>
    </row>
    <row r="147" spans="1:11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v>13162</v>
      </c>
      <c r="K147">
        <v>146</v>
      </c>
    </row>
    <row r="148" spans="1:11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v>13162</v>
      </c>
      <c r="K148">
        <v>147</v>
      </c>
    </row>
    <row r="149" spans="1:11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v>13162</v>
      </c>
      <c r="K149">
        <v>148</v>
      </c>
    </row>
    <row r="150" spans="1:11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v>13162</v>
      </c>
      <c r="K150">
        <v>149</v>
      </c>
    </row>
    <row r="151" spans="1:11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v>13162</v>
      </c>
      <c r="K151">
        <v>150</v>
      </c>
    </row>
    <row r="152" spans="1:11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v>13294</v>
      </c>
      <c r="K152">
        <v>151</v>
      </c>
    </row>
    <row r="153" spans="1:11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v>13294</v>
      </c>
      <c r="K153">
        <v>152</v>
      </c>
    </row>
    <row r="154" spans="1:11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v>13297</v>
      </c>
      <c r="K154">
        <v>153</v>
      </c>
    </row>
    <row r="155" spans="1:11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v>13297</v>
      </c>
      <c r="K155">
        <v>154</v>
      </c>
    </row>
    <row r="156" spans="1:11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v>13298</v>
      </c>
      <c r="K156">
        <v>155</v>
      </c>
    </row>
    <row r="157" spans="1:11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v>13405</v>
      </c>
      <c r="K157">
        <v>156</v>
      </c>
    </row>
    <row r="158" spans="1:11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v>13405</v>
      </c>
      <c r="K158">
        <v>157</v>
      </c>
    </row>
    <row r="159" spans="1:11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v>13405</v>
      </c>
      <c r="K159">
        <v>158</v>
      </c>
    </row>
    <row r="160" spans="1:11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v>13600</v>
      </c>
      <c r="K160">
        <v>159</v>
      </c>
    </row>
    <row r="161" spans="1:11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v>13615</v>
      </c>
      <c r="K161">
        <v>160</v>
      </c>
    </row>
    <row r="162" spans="1:11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v>13615</v>
      </c>
      <c r="K162">
        <v>161</v>
      </c>
    </row>
    <row r="163" spans="1:11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v>13615</v>
      </c>
      <c r="K163">
        <v>162</v>
      </c>
    </row>
    <row r="164" spans="1:11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v>13615</v>
      </c>
      <c r="K164">
        <v>163</v>
      </c>
    </row>
    <row r="165" spans="1:11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v>13615</v>
      </c>
      <c r="K165">
        <v>164</v>
      </c>
    </row>
    <row r="166" spans="1:11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v>13615</v>
      </c>
      <c r="K166">
        <v>165</v>
      </c>
    </row>
    <row r="167" spans="1:11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v>13615</v>
      </c>
      <c r="K167">
        <v>166</v>
      </c>
    </row>
    <row r="168" spans="1:11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v>13615</v>
      </c>
      <c r="K168">
        <v>167</v>
      </c>
    </row>
    <row r="169" spans="1:11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v>13615</v>
      </c>
      <c r="K169">
        <v>168</v>
      </c>
    </row>
    <row r="170" spans="1:11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v>13615</v>
      </c>
      <c r="K170">
        <v>169</v>
      </c>
    </row>
    <row r="171" spans="1:11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v>13615</v>
      </c>
      <c r="K171">
        <v>170</v>
      </c>
    </row>
    <row r="172" spans="1:11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v>13615</v>
      </c>
      <c r="K172">
        <v>171</v>
      </c>
    </row>
    <row r="173" spans="1:11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v>13615</v>
      </c>
      <c r="K173">
        <v>172</v>
      </c>
    </row>
    <row r="174" spans="1:11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v>13615</v>
      </c>
      <c r="K174">
        <v>173</v>
      </c>
    </row>
    <row r="175" spans="1:11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v>13615</v>
      </c>
      <c r="K175">
        <v>174</v>
      </c>
    </row>
    <row r="176" spans="1:11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v>13615</v>
      </c>
      <c r="K176">
        <v>175</v>
      </c>
    </row>
    <row r="177" spans="1:11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v>14199</v>
      </c>
      <c r="K177">
        <v>176</v>
      </c>
    </row>
    <row r="178" spans="1:11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v>14231</v>
      </c>
      <c r="K178">
        <v>177</v>
      </c>
    </row>
    <row r="179" spans="1:11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v>14368</v>
      </c>
      <c r="K179">
        <v>178</v>
      </c>
    </row>
    <row r="180" spans="1:11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v>14445</v>
      </c>
      <c r="K180">
        <v>179</v>
      </c>
    </row>
    <row r="181" spans="1:11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v>14499</v>
      </c>
      <c r="K181">
        <v>180</v>
      </c>
    </row>
    <row r="182" spans="1:11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v>14499</v>
      </c>
      <c r="K182">
        <v>181</v>
      </c>
    </row>
    <row r="183" spans="1:11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v>14499</v>
      </c>
      <c r="K183">
        <v>182</v>
      </c>
    </row>
    <row r="184" spans="1:11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v>14519</v>
      </c>
      <c r="K184">
        <v>183</v>
      </c>
    </row>
    <row r="185" spans="1:11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v>14626</v>
      </c>
      <c r="K185">
        <v>184</v>
      </c>
    </row>
    <row r="186" spans="1:11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v>14626</v>
      </c>
      <c r="K186">
        <v>185</v>
      </c>
    </row>
    <row r="187" spans="1:11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v>15369</v>
      </c>
      <c r="K187">
        <v>186</v>
      </c>
    </row>
    <row r="188" spans="1:11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v>15369</v>
      </c>
      <c r="K188">
        <v>187</v>
      </c>
    </row>
    <row r="189" spans="1:11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v>15369</v>
      </c>
      <c r="K189">
        <v>188</v>
      </c>
    </row>
    <row r="190" spans="1:11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v>15737</v>
      </c>
      <c r="K190">
        <v>189</v>
      </c>
    </row>
    <row r="191" spans="1:11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v>15737</v>
      </c>
      <c r="K191">
        <v>190</v>
      </c>
    </row>
    <row r="192" spans="1:11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v>15758</v>
      </c>
      <c r="K192">
        <v>191</v>
      </c>
    </row>
    <row r="193" spans="1:11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v>16203</v>
      </c>
      <c r="K193">
        <v>192</v>
      </c>
    </row>
    <row r="194" spans="1:11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v>16203</v>
      </c>
      <c r="K194">
        <v>193</v>
      </c>
    </row>
    <row r="195" spans="1:11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v>16203</v>
      </c>
      <c r="K195">
        <v>194</v>
      </c>
    </row>
    <row r="196" spans="1:11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v>16203</v>
      </c>
      <c r="K196">
        <v>195</v>
      </c>
    </row>
    <row r="197" spans="1:11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v>16207</v>
      </c>
      <c r="K197">
        <v>196</v>
      </c>
    </row>
    <row r="198" spans="1:11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v>16207</v>
      </c>
      <c r="K198">
        <v>197</v>
      </c>
    </row>
    <row r="199" spans="1:11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v>16207</v>
      </c>
      <c r="K199">
        <v>198</v>
      </c>
    </row>
    <row r="200" spans="1:11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v>16208</v>
      </c>
      <c r="K200">
        <v>199</v>
      </c>
    </row>
    <row r="201" spans="1:11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v>16208</v>
      </c>
      <c r="K201">
        <v>200</v>
      </c>
    </row>
    <row r="202" spans="1:11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v>16208</v>
      </c>
      <c r="K202">
        <v>201</v>
      </c>
    </row>
    <row r="203" spans="1:11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v>16208</v>
      </c>
      <c r="K203">
        <v>202</v>
      </c>
    </row>
    <row r="204" spans="1:11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v>16208</v>
      </c>
      <c r="K204">
        <v>203</v>
      </c>
    </row>
    <row r="205" spans="1:11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v>16228</v>
      </c>
      <c r="K205">
        <v>204</v>
      </c>
    </row>
    <row r="206" spans="1:11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v>16321</v>
      </c>
      <c r="K206">
        <v>205</v>
      </c>
    </row>
    <row r="207" spans="1:11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v>16393</v>
      </c>
      <c r="K207">
        <v>206</v>
      </c>
    </row>
    <row r="208" spans="1:11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v>16393</v>
      </c>
      <c r="K208">
        <v>207</v>
      </c>
    </row>
    <row r="209" spans="1:11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v>16393</v>
      </c>
      <c r="K209">
        <v>208</v>
      </c>
    </row>
    <row r="210" spans="1:11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v>16393</v>
      </c>
      <c r="K210">
        <v>209</v>
      </c>
    </row>
    <row r="211" spans="1:11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v>16393</v>
      </c>
      <c r="K211">
        <v>210</v>
      </c>
    </row>
    <row r="212" spans="1:11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v>16393</v>
      </c>
      <c r="K212">
        <v>211</v>
      </c>
    </row>
    <row r="213" spans="1:11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v>16393</v>
      </c>
      <c r="K213">
        <v>212</v>
      </c>
    </row>
    <row r="214" spans="1:11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v>16393</v>
      </c>
      <c r="K214">
        <v>213</v>
      </c>
    </row>
    <row r="215" spans="1:11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v>16393</v>
      </c>
      <c r="K215">
        <v>214</v>
      </c>
    </row>
    <row r="216" spans="1:11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v>16393</v>
      </c>
      <c r="K216">
        <v>215</v>
      </c>
    </row>
    <row r="217" spans="1:11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v>16393</v>
      </c>
      <c r="K217">
        <v>216</v>
      </c>
    </row>
    <row r="218" spans="1:11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v>16393</v>
      </c>
      <c r="K218">
        <v>217</v>
      </c>
    </row>
    <row r="219" spans="1:11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v>16393</v>
      </c>
      <c r="K219">
        <v>218</v>
      </c>
    </row>
    <row r="220" spans="1:11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v>16393</v>
      </c>
      <c r="K220">
        <v>219</v>
      </c>
    </row>
    <row r="221" spans="1:11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v>16393</v>
      </c>
      <c r="K221">
        <v>220</v>
      </c>
    </row>
    <row r="222" spans="1:11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v>16393</v>
      </c>
      <c r="K222">
        <v>221</v>
      </c>
    </row>
    <row r="223" spans="1:11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v>16393</v>
      </c>
      <c r="K223">
        <v>222</v>
      </c>
    </row>
    <row r="224" spans="1:11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v>16540</v>
      </c>
      <c r="K224">
        <v>223</v>
      </c>
    </row>
    <row r="225" spans="1:11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v>16540</v>
      </c>
      <c r="K225">
        <v>224</v>
      </c>
    </row>
    <row r="226" spans="1:11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v>16899</v>
      </c>
      <c r="K226">
        <v>225</v>
      </c>
    </row>
    <row r="227" spans="1:11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v>17126</v>
      </c>
      <c r="K227">
        <v>226</v>
      </c>
    </row>
    <row r="228" spans="1:11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v>17126</v>
      </c>
      <c r="K228">
        <v>227</v>
      </c>
    </row>
    <row r="229" spans="1:11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v>17126</v>
      </c>
      <c r="K229">
        <v>228</v>
      </c>
    </row>
    <row r="230" spans="1:11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v>17126</v>
      </c>
      <c r="K230">
        <v>229</v>
      </c>
    </row>
    <row r="231" spans="1:11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v>17126</v>
      </c>
      <c r="K231">
        <v>230</v>
      </c>
    </row>
    <row r="232" spans="1:11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v>17126</v>
      </c>
      <c r="K232">
        <v>231</v>
      </c>
    </row>
    <row r="233" spans="1:11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v>17276</v>
      </c>
      <c r="K233">
        <v>232</v>
      </c>
    </row>
    <row r="234" spans="1:11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v>17276</v>
      </c>
      <c r="K234">
        <v>233</v>
      </c>
    </row>
    <row r="235" spans="1:11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v>17328</v>
      </c>
      <c r="K235">
        <v>234</v>
      </c>
    </row>
    <row r="236" spans="1:11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v>17328</v>
      </c>
      <c r="K236">
        <v>235</v>
      </c>
    </row>
    <row r="237" spans="1:11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v>17437</v>
      </c>
      <c r="K237">
        <v>236</v>
      </c>
    </row>
    <row r="238" spans="1:11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v>17462</v>
      </c>
      <c r="K238">
        <v>237</v>
      </c>
    </row>
    <row r="239" spans="1:11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v>17507</v>
      </c>
      <c r="K239">
        <v>238</v>
      </c>
    </row>
    <row r="240" spans="1:11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v>18078</v>
      </c>
      <c r="K240">
        <v>239</v>
      </c>
    </row>
    <row r="241" spans="1:11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v>18078</v>
      </c>
      <c r="K241">
        <v>240</v>
      </c>
    </row>
    <row r="242" spans="1:11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v>18078</v>
      </c>
      <c r="K242">
        <v>241</v>
      </c>
    </row>
    <row r="243" spans="1:11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v>18080</v>
      </c>
      <c r="K243">
        <v>242</v>
      </c>
    </row>
    <row r="244" spans="1:11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v>18080</v>
      </c>
      <c r="K244">
        <v>243</v>
      </c>
    </row>
    <row r="245" spans="1:11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v>18085</v>
      </c>
      <c r="K245">
        <v>244</v>
      </c>
    </row>
    <row r="246" spans="1:11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v>18085</v>
      </c>
      <c r="K246">
        <v>245</v>
      </c>
    </row>
    <row r="247" spans="1:11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v>18117</v>
      </c>
      <c r="K247">
        <v>246</v>
      </c>
    </row>
    <row r="248" spans="1:11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v>18216</v>
      </c>
      <c r="K248">
        <v>247</v>
      </c>
    </row>
    <row r="249" spans="1:11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v>19450</v>
      </c>
      <c r="K249">
        <v>248</v>
      </c>
    </row>
    <row r="250" spans="1:11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v>19792</v>
      </c>
      <c r="K250">
        <v>249</v>
      </c>
    </row>
    <row r="251" spans="1:11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v>19792</v>
      </c>
      <c r="K251">
        <v>250</v>
      </c>
    </row>
    <row r="252" spans="1:11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v>19825</v>
      </c>
      <c r="K252">
        <v>251</v>
      </c>
    </row>
    <row r="253" spans="1:11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v>19825</v>
      </c>
      <c r="K253">
        <v>252</v>
      </c>
    </row>
    <row r="254" spans="1:11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v>19825</v>
      </c>
      <c r="K254">
        <v>253</v>
      </c>
    </row>
    <row r="255" spans="1:11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v>19825</v>
      </c>
      <c r="K255">
        <v>254</v>
      </c>
    </row>
    <row r="256" spans="1:11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v>19827</v>
      </c>
      <c r="K256">
        <v>255</v>
      </c>
    </row>
    <row r="257" spans="1:11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v>19828</v>
      </c>
      <c r="K257">
        <v>256</v>
      </c>
    </row>
    <row r="258" spans="1:11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v>19958</v>
      </c>
      <c r="K258">
        <v>257</v>
      </c>
    </row>
    <row r="259" spans="1:11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v>20080</v>
      </c>
      <c r="K259">
        <v>258</v>
      </c>
    </row>
    <row r="260" spans="1:11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v>20080</v>
      </c>
      <c r="K260">
        <v>259</v>
      </c>
    </row>
    <row r="261" spans="1:11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v>20183</v>
      </c>
      <c r="K261">
        <v>260</v>
      </c>
    </row>
    <row r="262" spans="1:11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v>20406</v>
      </c>
      <c r="K262">
        <v>261</v>
      </c>
    </row>
    <row r="263" spans="1:11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v>20896</v>
      </c>
      <c r="K263">
        <v>262</v>
      </c>
    </row>
    <row r="264" spans="1:11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v>20995</v>
      </c>
      <c r="K264">
        <v>263</v>
      </c>
    </row>
    <row r="265" spans="1:11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v>21780</v>
      </c>
      <c r="K265">
        <v>264</v>
      </c>
    </row>
    <row r="266" spans="1:11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v>22563</v>
      </c>
      <c r="K266">
        <v>265</v>
      </c>
    </row>
    <row r="267" spans="1:11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v>22563</v>
      </c>
      <c r="K267">
        <v>266</v>
      </c>
    </row>
    <row r="268" spans="1:11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v>22563</v>
      </c>
      <c r="K268">
        <v>267</v>
      </c>
    </row>
    <row r="269" spans="1:11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v>22859</v>
      </c>
      <c r="K269">
        <v>268</v>
      </c>
    </row>
    <row r="270" spans="1:11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v>22859</v>
      </c>
      <c r="K270">
        <v>269</v>
      </c>
    </row>
    <row r="271" spans="1:11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v>23124</v>
      </c>
      <c r="K271">
        <v>270</v>
      </c>
    </row>
    <row r="272" spans="1:11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v>23380</v>
      </c>
      <c r="K272">
        <v>271</v>
      </c>
    </row>
    <row r="273" spans="1:11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v>23380</v>
      </c>
      <c r="K273">
        <v>272</v>
      </c>
    </row>
    <row r="274" spans="1:11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v>23410</v>
      </c>
      <c r="K274">
        <v>273</v>
      </c>
    </row>
    <row r="275" spans="1:11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v>23412</v>
      </c>
      <c r="K275">
        <v>274</v>
      </c>
    </row>
    <row r="276" spans="1:11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v>23412</v>
      </c>
      <c r="K276">
        <v>275</v>
      </c>
    </row>
    <row r="277" spans="1:11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v>23412</v>
      </c>
      <c r="K277">
        <v>276</v>
      </c>
    </row>
    <row r="278" spans="1:11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v>23413</v>
      </c>
      <c r="K278">
        <v>277</v>
      </c>
    </row>
    <row r="279" spans="1:11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v>23422</v>
      </c>
      <c r="K279">
        <v>278</v>
      </c>
    </row>
    <row r="280" spans="1:11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v>23443</v>
      </c>
      <c r="K280">
        <v>279</v>
      </c>
    </row>
    <row r="281" spans="1:11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v>23444</v>
      </c>
      <c r="K281">
        <v>280</v>
      </c>
    </row>
    <row r="282" spans="1:11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v>23444</v>
      </c>
      <c r="K282">
        <v>281</v>
      </c>
    </row>
    <row r="283" spans="1:11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v>23444</v>
      </c>
      <c r="K283">
        <v>282</v>
      </c>
    </row>
    <row r="284" spans="1:11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v>23700</v>
      </c>
      <c r="K284">
        <v>283</v>
      </c>
    </row>
    <row r="285" spans="1:11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v>25351</v>
      </c>
      <c r="K285">
        <v>284</v>
      </c>
    </row>
    <row r="286" spans="1:11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v>25875</v>
      </c>
      <c r="K286">
        <v>285</v>
      </c>
    </row>
    <row r="287" spans="1:11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v>25875</v>
      </c>
      <c r="K287">
        <v>286</v>
      </c>
    </row>
    <row r="288" spans="1:11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v>25875</v>
      </c>
      <c r="K288">
        <v>287</v>
      </c>
    </row>
    <row r="289" spans="1:11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v>26145</v>
      </c>
      <c r="K289">
        <v>288</v>
      </c>
    </row>
    <row r="290" spans="1:11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v>26553</v>
      </c>
      <c r="K290">
        <v>289</v>
      </c>
    </row>
    <row r="291" spans="1:11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v>26833</v>
      </c>
      <c r="K291">
        <v>290</v>
      </c>
    </row>
    <row r="292" spans="1:11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v>26833</v>
      </c>
      <c r="K292">
        <v>291</v>
      </c>
    </row>
    <row r="293" spans="1:11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v>28436</v>
      </c>
      <c r="K293">
        <v>292</v>
      </c>
    </row>
    <row r="294" spans="1:11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v>29106</v>
      </c>
      <c r="K294">
        <v>293</v>
      </c>
    </row>
    <row r="295" spans="1:11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v>30622</v>
      </c>
      <c r="K295">
        <v>294</v>
      </c>
    </row>
    <row r="296" spans="1:11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v>30896</v>
      </c>
      <c r="K296">
        <v>295</v>
      </c>
    </row>
    <row r="297" spans="1:11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v>30896</v>
      </c>
      <c r="K297">
        <v>296</v>
      </c>
    </row>
    <row r="298" spans="1:11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v>30896</v>
      </c>
      <c r="K298">
        <v>297</v>
      </c>
    </row>
    <row r="299" spans="1:11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v>30896</v>
      </c>
      <c r="K299">
        <v>298</v>
      </c>
    </row>
    <row r="300" spans="1:11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v>31698</v>
      </c>
      <c r="K300">
        <v>299</v>
      </c>
    </row>
    <row r="301" spans="1:11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v>31802</v>
      </c>
      <c r="K301">
        <v>300</v>
      </c>
    </row>
    <row r="302" spans="1:11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v>31806</v>
      </c>
      <c r="K302">
        <v>301</v>
      </c>
    </row>
    <row r="303" spans="1:11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v>31834</v>
      </c>
      <c r="K303">
        <v>302</v>
      </c>
    </row>
    <row r="304" spans="1:11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v>31834</v>
      </c>
      <c r="K304">
        <v>303</v>
      </c>
    </row>
    <row r="305" spans="1:11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v>31848</v>
      </c>
      <c r="K305">
        <v>304</v>
      </c>
    </row>
    <row r="306" spans="1:11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v>31856</v>
      </c>
      <c r="K306">
        <v>305</v>
      </c>
    </row>
    <row r="307" spans="1:11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v>31878</v>
      </c>
      <c r="K307">
        <v>306</v>
      </c>
    </row>
    <row r="308" spans="1:11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v>31911</v>
      </c>
      <c r="K308">
        <v>307</v>
      </c>
    </row>
    <row r="309" spans="1:11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v>31942</v>
      </c>
      <c r="K309">
        <v>308</v>
      </c>
    </row>
    <row r="310" spans="1:11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v>31976</v>
      </c>
      <c r="K310">
        <v>309</v>
      </c>
    </row>
    <row r="311" spans="1:11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v>32471</v>
      </c>
      <c r="K311">
        <v>310</v>
      </c>
    </row>
    <row r="312" spans="1:11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v>32471</v>
      </c>
      <c r="K312">
        <v>311</v>
      </c>
    </row>
    <row r="313" spans="1:11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v>32471</v>
      </c>
      <c r="K313">
        <v>312</v>
      </c>
    </row>
    <row r="314" spans="1:11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v>34440</v>
      </c>
      <c r="K314">
        <v>313</v>
      </c>
    </row>
    <row r="315" spans="1:11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v>37214</v>
      </c>
      <c r="K315">
        <v>314</v>
      </c>
    </row>
    <row r="316" spans="1:11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v>37217</v>
      </c>
      <c r="K316">
        <v>315</v>
      </c>
    </row>
    <row r="317" spans="1:11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v>37223</v>
      </c>
      <c r="K317">
        <v>316</v>
      </c>
    </row>
    <row r="318" spans="1:11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v>37224</v>
      </c>
      <c r="K318">
        <v>317</v>
      </c>
    </row>
    <row r="319" spans="1:11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v>37344</v>
      </c>
      <c r="K319">
        <v>318</v>
      </c>
    </row>
    <row r="320" spans="1:11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v>37588</v>
      </c>
      <c r="K320">
        <v>319</v>
      </c>
    </row>
    <row r="321" spans="1:11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v>37588</v>
      </c>
      <c r="K321">
        <v>320</v>
      </c>
    </row>
    <row r="322" spans="1:11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v>37588</v>
      </c>
      <c r="K322">
        <v>321</v>
      </c>
    </row>
    <row r="323" spans="1:11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v>37658</v>
      </c>
      <c r="K323">
        <v>322</v>
      </c>
    </row>
    <row r="324" spans="1:11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v>37662</v>
      </c>
      <c r="K324">
        <v>323</v>
      </c>
    </row>
    <row r="325" spans="1:11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v>37745</v>
      </c>
      <c r="K325">
        <v>324</v>
      </c>
    </row>
    <row r="326" spans="1:11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v>37887</v>
      </c>
      <c r="K326">
        <v>325</v>
      </c>
    </row>
    <row r="327" spans="1:11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v>37902</v>
      </c>
      <c r="K327">
        <v>326</v>
      </c>
    </row>
    <row r="328" spans="1:11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v>38199</v>
      </c>
      <c r="K328">
        <v>327</v>
      </c>
    </row>
    <row r="329" spans="1:11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v>38641</v>
      </c>
      <c r="K329">
        <v>328</v>
      </c>
    </row>
    <row r="330" spans="1:11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v>38641</v>
      </c>
      <c r="K330">
        <v>329</v>
      </c>
    </row>
    <row r="331" spans="1:11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v>38641</v>
      </c>
      <c r="K331">
        <v>330</v>
      </c>
    </row>
    <row r="332" spans="1:11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v>38641</v>
      </c>
      <c r="K332">
        <v>331</v>
      </c>
    </row>
    <row r="333" spans="1:11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v>38641</v>
      </c>
      <c r="K333">
        <v>332</v>
      </c>
    </row>
    <row r="334" spans="1:11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v>38641</v>
      </c>
      <c r="K334">
        <v>333</v>
      </c>
    </row>
    <row r="335" spans="1:11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v>38641</v>
      </c>
      <c r="K335">
        <v>334</v>
      </c>
    </row>
    <row r="336" spans="1:11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v>38641</v>
      </c>
      <c r="K336">
        <v>335</v>
      </c>
    </row>
    <row r="337" spans="1:11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v>38641</v>
      </c>
      <c r="K337">
        <v>336</v>
      </c>
    </row>
    <row r="338" spans="1:11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v>38641</v>
      </c>
      <c r="K338">
        <v>337</v>
      </c>
    </row>
    <row r="339" spans="1:11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v>38641</v>
      </c>
      <c r="K339">
        <v>338</v>
      </c>
    </row>
    <row r="340" spans="1:11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v>38641</v>
      </c>
      <c r="K340">
        <v>339</v>
      </c>
    </row>
    <row r="341" spans="1:11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v>38641</v>
      </c>
      <c r="K341">
        <v>340</v>
      </c>
    </row>
    <row r="342" spans="1:11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v>38641</v>
      </c>
      <c r="K342">
        <v>341</v>
      </c>
    </row>
    <row r="343" spans="1:11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v>38641</v>
      </c>
      <c r="K343">
        <v>342</v>
      </c>
    </row>
    <row r="344" spans="1:11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v>38641</v>
      </c>
      <c r="K344">
        <v>343</v>
      </c>
    </row>
    <row r="345" spans="1:11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v>38641</v>
      </c>
      <c r="K345">
        <v>344</v>
      </c>
    </row>
    <row r="346" spans="1:11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v>38641</v>
      </c>
      <c r="K346">
        <v>345</v>
      </c>
    </row>
    <row r="347" spans="1:11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v>38641</v>
      </c>
      <c r="K347">
        <v>346</v>
      </c>
    </row>
    <row r="348" spans="1:11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v>38641</v>
      </c>
      <c r="K348">
        <v>347</v>
      </c>
    </row>
    <row r="349" spans="1:11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v>38641</v>
      </c>
      <c r="K349">
        <v>348</v>
      </c>
    </row>
    <row r="350" spans="1:11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v>38641</v>
      </c>
      <c r="K350">
        <v>349</v>
      </c>
    </row>
    <row r="351" spans="1:11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v>38641</v>
      </c>
      <c r="K351">
        <v>350</v>
      </c>
    </row>
    <row r="352" spans="1:11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v>38641</v>
      </c>
      <c r="K352">
        <v>351</v>
      </c>
    </row>
    <row r="353" spans="1:11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v>40310</v>
      </c>
      <c r="K353">
        <v>352</v>
      </c>
    </row>
    <row r="354" spans="1:11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v>40622</v>
      </c>
      <c r="K354">
        <v>353</v>
      </c>
    </row>
    <row r="355" spans="1:11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v>40903</v>
      </c>
      <c r="K355">
        <v>354</v>
      </c>
    </row>
    <row r="356" spans="1:11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v>40903</v>
      </c>
      <c r="K356">
        <v>355</v>
      </c>
    </row>
    <row r="357" spans="1:11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v>40903</v>
      </c>
      <c r="K357">
        <v>356</v>
      </c>
    </row>
    <row r="358" spans="1:11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v>40903</v>
      </c>
      <c r="K358">
        <v>357</v>
      </c>
    </row>
    <row r="359" spans="1:11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v>40903</v>
      </c>
      <c r="K359">
        <v>358</v>
      </c>
    </row>
    <row r="360" spans="1:11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v>40903</v>
      </c>
      <c r="K360">
        <v>359</v>
      </c>
    </row>
    <row r="361" spans="1:11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v>40903</v>
      </c>
      <c r="K361">
        <v>360</v>
      </c>
    </row>
    <row r="362" spans="1:11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v>40981</v>
      </c>
      <c r="K362">
        <v>361</v>
      </c>
    </row>
    <row r="363" spans="1:11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v>40981</v>
      </c>
      <c r="K363">
        <v>362</v>
      </c>
    </row>
    <row r="364" spans="1:11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v>40986</v>
      </c>
      <c r="K364">
        <v>363</v>
      </c>
    </row>
    <row r="365" spans="1:11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v>41612</v>
      </c>
      <c r="K365">
        <v>364</v>
      </c>
    </row>
    <row r="366" spans="1:11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v>41660</v>
      </c>
      <c r="K366">
        <v>365</v>
      </c>
    </row>
    <row r="367" spans="1:11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v>41660</v>
      </c>
      <c r="K367">
        <v>366</v>
      </c>
    </row>
    <row r="368" spans="1:11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v>41662</v>
      </c>
      <c r="K368">
        <v>367</v>
      </c>
    </row>
    <row r="369" spans="1:11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v>41949</v>
      </c>
      <c r="K369">
        <v>368</v>
      </c>
    </row>
    <row r="370" spans="1:11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v>41949</v>
      </c>
      <c r="K370">
        <v>369</v>
      </c>
    </row>
    <row r="371" spans="1:11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v>41949</v>
      </c>
      <c r="K371">
        <v>370</v>
      </c>
    </row>
    <row r="372" spans="1:11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v>42051</v>
      </c>
      <c r="K372">
        <v>371</v>
      </c>
    </row>
    <row r="373" spans="1:11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v>42051</v>
      </c>
      <c r="K373">
        <v>372</v>
      </c>
    </row>
    <row r="374" spans="1:11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v>42051</v>
      </c>
      <c r="K374">
        <v>373</v>
      </c>
    </row>
    <row r="375" spans="1:11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v>42051</v>
      </c>
      <c r="K375">
        <v>374</v>
      </c>
    </row>
    <row r="376" spans="1:11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v>42051</v>
      </c>
      <c r="K376">
        <v>375</v>
      </c>
    </row>
    <row r="377" spans="1:11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v>42051</v>
      </c>
      <c r="K377">
        <v>376</v>
      </c>
    </row>
    <row r="378" spans="1:11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v>42051</v>
      </c>
      <c r="K378">
        <v>377</v>
      </c>
    </row>
    <row r="379" spans="1:11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v>42051</v>
      </c>
      <c r="K379">
        <v>378</v>
      </c>
    </row>
    <row r="380" spans="1:11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v>42051</v>
      </c>
      <c r="K380">
        <v>379</v>
      </c>
    </row>
    <row r="381" spans="1:11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v>42051</v>
      </c>
      <c r="K381">
        <v>380</v>
      </c>
    </row>
    <row r="382" spans="1:11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v>42051</v>
      </c>
      <c r="K382">
        <v>381</v>
      </c>
    </row>
    <row r="383" spans="1:11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v>42069</v>
      </c>
      <c r="K383">
        <v>382</v>
      </c>
    </row>
    <row r="384" spans="1:11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v>42315</v>
      </c>
      <c r="K384">
        <v>383</v>
      </c>
    </row>
    <row r="385" spans="1:11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v>42321</v>
      </c>
      <c r="K385">
        <v>384</v>
      </c>
    </row>
    <row r="386" spans="1:11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v>43047</v>
      </c>
      <c r="K386">
        <v>385</v>
      </c>
    </row>
    <row r="387" spans="1:11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v>43998</v>
      </c>
      <c r="K387">
        <v>386</v>
      </c>
    </row>
    <row r="388" spans="1:11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v>43998</v>
      </c>
      <c r="K388">
        <v>387</v>
      </c>
    </row>
    <row r="389" spans="1:11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v>44069</v>
      </c>
      <c r="K389">
        <v>388</v>
      </c>
    </row>
    <row r="390" spans="1:11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v>44414</v>
      </c>
      <c r="K390">
        <v>389</v>
      </c>
    </row>
    <row r="391" spans="1:11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v>44418</v>
      </c>
      <c r="K391">
        <v>390</v>
      </c>
    </row>
    <row r="392" spans="1:11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v>44419</v>
      </c>
      <c r="K392">
        <v>391</v>
      </c>
    </row>
    <row r="393" spans="1:11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v>44443</v>
      </c>
      <c r="K393">
        <v>392</v>
      </c>
    </row>
    <row r="394" spans="1:11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v>44443</v>
      </c>
      <c r="K394">
        <v>393</v>
      </c>
    </row>
    <row r="395" spans="1:11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v>44444</v>
      </c>
      <c r="K395">
        <v>394</v>
      </c>
    </row>
    <row r="396" spans="1:11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v>44444</v>
      </c>
      <c r="K396">
        <v>395</v>
      </c>
    </row>
    <row r="397" spans="1:11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v>44444</v>
      </c>
      <c r="K397">
        <v>396</v>
      </c>
    </row>
    <row r="398" spans="1:11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v>44444</v>
      </c>
      <c r="K398">
        <v>397</v>
      </c>
    </row>
    <row r="399" spans="1:11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v>44444</v>
      </c>
      <c r="K399">
        <v>398</v>
      </c>
    </row>
    <row r="400" spans="1:11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v>44444</v>
      </c>
      <c r="K400">
        <v>399</v>
      </c>
    </row>
    <row r="401" spans="1:11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v>44447</v>
      </c>
      <c r="K401">
        <v>400</v>
      </c>
    </row>
    <row r="402" spans="1:11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v>44811</v>
      </c>
      <c r="K402">
        <v>401</v>
      </c>
    </row>
    <row r="403" spans="1:11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v>44811</v>
      </c>
      <c r="K403">
        <v>402</v>
      </c>
    </row>
    <row r="404" spans="1:11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v>44811</v>
      </c>
      <c r="K404">
        <v>403</v>
      </c>
    </row>
    <row r="405" spans="1:11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v>44811</v>
      </c>
      <c r="K405">
        <v>404</v>
      </c>
    </row>
    <row r="406" spans="1:11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v>44811</v>
      </c>
      <c r="K406">
        <v>405</v>
      </c>
    </row>
    <row r="407" spans="1:11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v>44907</v>
      </c>
      <c r="K407">
        <v>406</v>
      </c>
    </row>
    <row r="408" spans="1:11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v>44907</v>
      </c>
      <c r="K408">
        <v>407</v>
      </c>
    </row>
    <row r="409" spans="1:11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v>44907</v>
      </c>
      <c r="K409">
        <v>408</v>
      </c>
    </row>
    <row r="410" spans="1:11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v>44907</v>
      </c>
      <c r="K410">
        <v>409</v>
      </c>
    </row>
    <row r="411" spans="1:11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v>44907</v>
      </c>
      <c r="K411">
        <v>410</v>
      </c>
    </row>
    <row r="412" spans="1:11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v>44907</v>
      </c>
      <c r="K412">
        <v>411</v>
      </c>
    </row>
    <row r="413" spans="1:11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v>44907</v>
      </c>
      <c r="K413">
        <v>412</v>
      </c>
    </row>
    <row r="414" spans="1:11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v>45237</v>
      </c>
      <c r="K414">
        <v>413</v>
      </c>
    </row>
    <row r="415" spans="1:11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v>46092</v>
      </c>
      <c r="K415">
        <v>414</v>
      </c>
    </row>
    <row r="416" spans="1:11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v>49099</v>
      </c>
      <c r="K416">
        <v>415</v>
      </c>
    </row>
    <row r="417" spans="1:11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v>49099</v>
      </c>
      <c r="K417">
        <v>416</v>
      </c>
    </row>
    <row r="418" spans="1:11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v>49220</v>
      </c>
      <c r="K418">
        <v>417</v>
      </c>
    </row>
    <row r="419" spans="1:11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v>49220</v>
      </c>
      <c r="K419">
        <v>418</v>
      </c>
    </row>
    <row r="420" spans="1:11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v>50622</v>
      </c>
      <c r="K420">
        <v>419</v>
      </c>
    </row>
    <row r="421" spans="1:11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v>51465</v>
      </c>
      <c r="K421">
        <v>420</v>
      </c>
    </row>
    <row r="422" spans="1:11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v>51465</v>
      </c>
      <c r="K422">
        <v>421</v>
      </c>
    </row>
    <row r="423" spans="1:11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v>51465</v>
      </c>
      <c r="K423">
        <v>422</v>
      </c>
    </row>
    <row r="424" spans="1:11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v>51465</v>
      </c>
      <c r="K424">
        <v>423</v>
      </c>
    </row>
    <row r="425" spans="1:11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v>51465</v>
      </c>
      <c r="K425">
        <v>424</v>
      </c>
    </row>
    <row r="426" spans="1:11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v>51465</v>
      </c>
      <c r="K426">
        <v>425</v>
      </c>
    </row>
    <row r="427" spans="1:11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v>51465</v>
      </c>
      <c r="K427">
        <v>426</v>
      </c>
    </row>
    <row r="428" spans="1:11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v>51465</v>
      </c>
      <c r="K428">
        <v>427</v>
      </c>
    </row>
    <row r="429" spans="1:11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v>51465</v>
      </c>
      <c r="K429">
        <v>428</v>
      </c>
    </row>
    <row r="430" spans="1:11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v>51465</v>
      </c>
      <c r="K430">
        <v>429</v>
      </c>
    </row>
    <row r="431" spans="1:11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v>51465</v>
      </c>
      <c r="K431">
        <v>430</v>
      </c>
    </row>
    <row r="432" spans="1:11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v>51787</v>
      </c>
      <c r="K432">
        <v>431</v>
      </c>
    </row>
    <row r="433" spans="1:11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v>52049</v>
      </c>
      <c r="K433">
        <v>432</v>
      </c>
    </row>
    <row r="434" spans="1:11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v>52049</v>
      </c>
      <c r="K434">
        <v>433</v>
      </c>
    </row>
    <row r="435" spans="1:11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v>52098</v>
      </c>
      <c r="K435">
        <v>434</v>
      </c>
    </row>
    <row r="436" spans="1:11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v>52100</v>
      </c>
      <c r="K436">
        <v>435</v>
      </c>
    </row>
    <row r="437" spans="1:11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v>52771</v>
      </c>
      <c r="K437">
        <v>436</v>
      </c>
    </row>
    <row r="438" spans="1:11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v>52772</v>
      </c>
      <c r="K438">
        <v>437</v>
      </c>
    </row>
    <row r="439" spans="1:11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v>52772</v>
      </c>
      <c r="K439">
        <v>438</v>
      </c>
    </row>
    <row r="440" spans="1:11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v>52773</v>
      </c>
      <c r="K440">
        <v>439</v>
      </c>
    </row>
    <row r="441" spans="1:11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v>52773</v>
      </c>
      <c r="K441">
        <v>440</v>
      </c>
    </row>
    <row r="442" spans="1:11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v>53244</v>
      </c>
      <c r="K442">
        <v>441</v>
      </c>
    </row>
    <row r="443" spans="1:11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v>55681</v>
      </c>
      <c r="K443">
        <v>442</v>
      </c>
    </row>
    <row r="444" spans="1:11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v>55681</v>
      </c>
      <c r="K444">
        <v>443</v>
      </c>
    </row>
    <row r="445" spans="1:11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v>56533</v>
      </c>
      <c r="K445">
        <v>444</v>
      </c>
    </row>
    <row r="446" spans="1:11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v>58705</v>
      </c>
      <c r="K446">
        <v>445</v>
      </c>
    </row>
    <row r="447" spans="1:11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v>59100</v>
      </c>
      <c r="K447">
        <v>446</v>
      </c>
    </row>
    <row r="448" spans="1:11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v>60420</v>
      </c>
      <c r="K448">
        <v>447</v>
      </c>
    </row>
    <row r="449" spans="1:11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v>60622</v>
      </c>
      <c r="K449">
        <v>448</v>
      </c>
    </row>
    <row r="450" spans="1:11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v>60622</v>
      </c>
      <c r="K450">
        <v>449</v>
      </c>
    </row>
    <row r="451" spans="1:11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v>61664</v>
      </c>
      <c r="K451">
        <v>450</v>
      </c>
    </row>
    <row r="452" spans="1:11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v>63623</v>
      </c>
      <c r="K452">
        <v>451</v>
      </c>
    </row>
    <row r="453" spans="1:11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v>63870</v>
      </c>
      <c r="K453">
        <v>452</v>
      </c>
    </row>
    <row r="454" spans="1:11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v>63873</v>
      </c>
      <c r="K454">
        <v>453</v>
      </c>
    </row>
    <row r="455" spans="1:11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v>64247</v>
      </c>
      <c r="K455">
        <v>454</v>
      </c>
    </row>
    <row r="456" spans="1:11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v>64337</v>
      </c>
      <c r="K456">
        <v>455</v>
      </c>
    </row>
    <row r="457" spans="1:11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v>64739</v>
      </c>
      <c r="K457">
        <v>456</v>
      </c>
    </row>
    <row r="458" spans="1:11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v>64739</v>
      </c>
      <c r="K458">
        <v>457</v>
      </c>
    </row>
    <row r="459" spans="1:11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v>65274</v>
      </c>
      <c r="K459">
        <v>458</v>
      </c>
    </row>
    <row r="460" spans="1:11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v>65361</v>
      </c>
      <c r="K460">
        <v>459</v>
      </c>
    </row>
    <row r="461" spans="1:11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v>65363</v>
      </c>
      <c r="K461">
        <v>460</v>
      </c>
    </row>
    <row r="462" spans="1:11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v>67661</v>
      </c>
      <c r="K462">
        <v>461</v>
      </c>
    </row>
    <row r="463" spans="1:11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v>67992</v>
      </c>
      <c r="K463">
        <v>462</v>
      </c>
    </row>
    <row r="464" spans="1:11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v>67992</v>
      </c>
      <c r="K464">
        <v>463</v>
      </c>
    </row>
    <row r="465" spans="1:11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v>67992</v>
      </c>
      <c r="K465">
        <v>464</v>
      </c>
    </row>
    <row r="466" spans="1:11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v>67992</v>
      </c>
      <c r="K466">
        <v>465</v>
      </c>
    </row>
    <row r="467" spans="1:11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v>68764</v>
      </c>
      <c r="K467">
        <v>466</v>
      </c>
    </row>
    <row r="468" spans="1:11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v>68855</v>
      </c>
      <c r="K468">
        <v>467</v>
      </c>
    </row>
    <row r="469" spans="1:11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v>69844</v>
      </c>
      <c r="K469">
        <v>468</v>
      </c>
    </row>
    <row r="470" spans="1:11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v>69870</v>
      </c>
      <c r="K470">
        <v>469</v>
      </c>
    </row>
    <row r="471" spans="1:11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v>70466</v>
      </c>
      <c r="K471">
        <v>470</v>
      </c>
    </row>
    <row r="472" spans="1:11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v>70606</v>
      </c>
      <c r="K472">
        <v>471</v>
      </c>
    </row>
    <row r="473" spans="1:11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v>70606</v>
      </c>
      <c r="K473">
        <v>472</v>
      </c>
    </row>
    <row r="474" spans="1:11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v>70606</v>
      </c>
      <c r="K474">
        <v>473</v>
      </c>
    </row>
    <row r="475" spans="1:11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v>70606</v>
      </c>
      <c r="K475">
        <v>474</v>
      </c>
    </row>
    <row r="476" spans="1:11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v>70622</v>
      </c>
      <c r="K476">
        <v>475</v>
      </c>
    </row>
    <row r="477" spans="1:11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v>71532</v>
      </c>
      <c r="K477">
        <v>476</v>
      </c>
    </row>
    <row r="478" spans="1:11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v>71826</v>
      </c>
      <c r="K478">
        <v>477</v>
      </c>
    </row>
    <row r="479" spans="1:11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v>71834</v>
      </c>
      <c r="K479">
        <v>478</v>
      </c>
    </row>
    <row r="480" spans="1:11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v>71917</v>
      </c>
      <c r="K480">
        <v>479</v>
      </c>
    </row>
    <row r="481" spans="1:11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v>71984</v>
      </c>
      <c r="K481">
        <v>480</v>
      </c>
    </row>
    <row r="482" spans="1:11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v>72110</v>
      </c>
      <c r="K482">
        <v>481</v>
      </c>
    </row>
    <row r="483" spans="1:11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v>72112</v>
      </c>
      <c r="K483">
        <v>482</v>
      </c>
    </row>
    <row r="484" spans="1:11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v>72229</v>
      </c>
      <c r="K484">
        <v>483</v>
      </c>
    </row>
    <row r="485" spans="1:11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v>72478</v>
      </c>
      <c r="K485">
        <v>484</v>
      </c>
    </row>
    <row r="486" spans="1:11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v>72984</v>
      </c>
      <c r="K486">
        <v>485</v>
      </c>
    </row>
    <row r="487" spans="1:11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v>73738</v>
      </c>
      <c r="K487">
        <v>486</v>
      </c>
    </row>
    <row r="488" spans="1:11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v>74519</v>
      </c>
      <c r="K488">
        <v>487</v>
      </c>
    </row>
    <row r="489" spans="1:11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v>74590</v>
      </c>
      <c r="K489">
        <v>488</v>
      </c>
    </row>
    <row r="490" spans="1:11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v>74590</v>
      </c>
      <c r="K490">
        <v>489</v>
      </c>
    </row>
    <row r="491" spans="1:11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v>74770</v>
      </c>
      <c r="K491">
        <v>490</v>
      </c>
    </row>
    <row r="492" spans="1:11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v>75126</v>
      </c>
      <c r="K492">
        <v>491</v>
      </c>
    </row>
    <row r="493" spans="1:11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v>75130</v>
      </c>
      <c r="K493">
        <v>492</v>
      </c>
    </row>
    <row r="494" spans="1:11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v>75130</v>
      </c>
      <c r="K494">
        <v>493</v>
      </c>
    </row>
    <row r="495" spans="1:11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v>75387</v>
      </c>
      <c r="K495">
        <v>494</v>
      </c>
    </row>
    <row r="496" spans="1:11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v>75387</v>
      </c>
      <c r="K496">
        <v>495</v>
      </c>
    </row>
    <row r="497" spans="1:11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v>75737</v>
      </c>
      <c r="K497">
        <v>496</v>
      </c>
    </row>
    <row r="498" spans="1:11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v>75737</v>
      </c>
      <c r="K498">
        <v>497</v>
      </c>
    </row>
    <row r="499" spans="1:11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v>75737</v>
      </c>
      <c r="K499">
        <v>498</v>
      </c>
    </row>
    <row r="500" spans="1:11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v>75992</v>
      </c>
      <c r="K500">
        <v>499</v>
      </c>
    </row>
    <row r="501" spans="1:11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v>76459</v>
      </c>
      <c r="K501">
        <v>500</v>
      </c>
    </row>
    <row r="502" spans="1:11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v>77623</v>
      </c>
      <c r="K502">
        <v>501</v>
      </c>
    </row>
    <row r="503" spans="1:11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v>77623</v>
      </c>
      <c r="K503">
        <v>502</v>
      </c>
    </row>
    <row r="504" spans="1:11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v>77623</v>
      </c>
      <c r="K504">
        <v>503</v>
      </c>
    </row>
    <row r="505" spans="1:11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v>77623</v>
      </c>
      <c r="K505">
        <v>504</v>
      </c>
    </row>
    <row r="506" spans="1:11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v>78606</v>
      </c>
      <c r="K506">
        <v>505</v>
      </c>
    </row>
    <row r="507" spans="1:11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v>78990</v>
      </c>
      <c r="K507">
        <v>506</v>
      </c>
    </row>
    <row r="508" spans="1:11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v>79203</v>
      </c>
      <c r="K508">
        <v>507</v>
      </c>
    </row>
    <row r="509" spans="1:11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v>79346</v>
      </c>
      <c r="K509">
        <v>508</v>
      </c>
    </row>
    <row r="510" spans="1:11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v>79350</v>
      </c>
      <c r="K510">
        <v>509</v>
      </c>
    </row>
    <row r="511" spans="1:11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v>81059</v>
      </c>
      <c r="K511">
        <v>510</v>
      </c>
    </row>
    <row r="512" spans="1:11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v>83334</v>
      </c>
      <c r="K512">
        <v>511</v>
      </c>
    </row>
    <row r="513" spans="1:11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v>85522</v>
      </c>
      <c r="K513">
        <v>512</v>
      </c>
    </row>
    <row r="514" spans="1:11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v>85522</v>
      </c>
      <c r="K514">
        <v>513</v>
      </c>
    </row>
    <row r="515" spans="1:11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v>85522</v>
      </c>
      <c r="K515">
        <v>514</v>
      </c>
    </row>
    <row r="516" spans="1:11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v>85522</v>
      </c>
      <c r="K516">
        <v>515</v>
      </c>
    </row>
    <row r="517" spans="1:11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v>85522</v>
      </c>
      <c r="K517">
        <v>516</v>
      </c>
    </row>
    <row r="518" spans="1:11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v>85556</v>
      </c>
      <c r="K518">
        <v>517</v>
      </c>
    </row>
    <row r="519" spans="1:11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v>85579</v>
      </c>
      <c r="K519">
        <v>518</v>
      </c>
    </row>
    <row r="520" spans="1:11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v>86825</v>
      </c>
      <c r="K520">
        <v>519</v>
      </c>
    </row>
    <row r="521" spans="1:11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v>87660</v>
      </c>
      <c r="K521">
        <v>520</v>
      </c>
    </row>
    <row r="522" spans="1:11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v>88410</v>
      </c>
      <c r="K522">
        <v>521</v>
      </c>
    </row>
    <row r="523" spans="1:11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v>88410</v>
      </c>
      <c r="K523">
        <v>522</v>
      </c>
    </row>
    <row r="524" spans="1:11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v>88410</v>
      </c>
      <c r="K524">
        <v>523</v>
      </c>
    </row>
    <row r="525" spans="1:11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v>88410</v>
      </c>
      <c r="K525">
        <v>524</v>
      </c>
    </row>
    <row r="526" spans="1:11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v>89112</v>
      </c>
      <c r="K526">
        <v>525</v>
      </c>
    </row>
    <row r="527" spans="1:11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v>94479</v>
      </c>
      <c r="K527">
        <v>526</v>
      </c>
    </row>
    <row r="528" spans="1:11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v>94621</v>
      </c>
      <c r="K528">
        <v>527</v>
      </c>
    </row>
    <row r="529" spans="1:11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v>95334</v>
      </c>
      <c r="K529">
        <v>528</v>
      </c>
    </row>
    <row r="530" spans="1:11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v>97323</v>
      </c>
      <c r="K530">
        <v>529</v>
      </c>
    </row>
    <row r="531" spans="1:11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v>97323</v>
      </c>
      <c r="K531">
        <v>530</v>
      </c>
    </row>
    <row r="532" spans="1:11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v>98086</v>
      </c>
      <c r="K532">
        <v>531</v>
      </c>
    </row>
    <row r="533" spans="1:11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v>98086</v>
      </c>
      <c r="K533">
        <v>532</v>
      </c>
    </row>
    <row r="534" spans="1:11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v>98219</v>
      </c>
      <c r="K534">
        <v>533</v>
      </c>
    </row>
    <row r="535" spans="1:11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v>98220</v>
      </c>
      <c r="K535">
        <v>534</v>
      </c>
    </row>
    <row r="536" spans="1:11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v>98220</v>
      </c>
      <c r="K536">
        <v>535</v>
      </c>
    </row>
    <row r="537" spans="1:11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v>98220</v>
      </c>
      <c r="K537">
        <v>536</v>
      </c>
    </row>
    <row r="538" spans="1:11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v>98641</v>
      </c>
      <c r="K538">
        <v>537</v>
      </c>
    </row>
    <row r="539" spans="1:11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v>98683</v>
      </c>
      <c r="K539">
        <v>538</v>
      </c>
    </row>
    <row r="540" spans="1:11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v>98683</v>
      </c>
      <c r="K540">
        <v>539</v>
      </c>
    </row>
    <row r="541" spans="1:11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v>98698</v>
      </c>
      <c r="K541">
        <v>540</v>
      </c>
    </row>
    <row r="542" spans="1:11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v>98965</v>
      </c>
      <c r="K542">
        <v>541</v>
      </c>
    </row>
    <row r="543" spans="1:11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v>98965</v>
      </c>
      <c r="K543">
        <v>542</v>
      </c>
    </row>
    <row r="544" spans="1:11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v>98965</v>
      </c>
      <c r="K544">
        <v>543</v>
      </c>
    </row>
    <row r="545" spans="1:11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v>98965</v>
      </c>
      <c r="K545">
        <v>544</v>
      </c>
    </row>
    <row r="546" spans="1:11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v>99112</v>
      </c>
      <c r="K546">
        <v>545</v>
      </c>
    </row>
    <row r="547" spans="1:11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v>99118</v>
      </c>
      <c r="K547">
        <v>546</v>
      </c>
    </row>
    <row r="548" spans="1:11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v>99118</v>
      </c>
      <c r="K548">
        <v>547</v>
      </c>
    </row>
    <row r="549" spans="1:11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v>99118</v>
      </c>
      <c r="K549">
        <v>548</v>
      </c>
    </row>
    <row r="550" spans="1:11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v>99118</v>
      </c>
      <c r="K550">
        <v>549</v>
      </c>
    </row>
    <row r="551" spans="1:11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v>99907</v>
      </c>
      <c r="K551">
        <v>550</v>
      </c>
    </row>
    <row r="552" spans="1:11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v>99946</v>
      </c>
      <c r="K552">
        <v>551</v>
      </c>
    </row>
    <row r="553" spans="1:11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v>99968</v>
      </c>
      <c r="K553">
        <v>552</v>
      </c>
    </row>
    <row r="554" spans="1:11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v>100157</v>
      </c>
      <c r="K554">
        <v>553</v>
      </c>
    </row>
    <row r="555" spans="1:11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v>100190</v>
      </c>
      <c r="K555">
        <v>554</v>
      </c>
    </row>
    <row r="556" spans="1:11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v>100341</v>
      </c>
      <c r="K556">
        <v>555</v>
      </c>
    </row>
    <row r="557" spans="1:11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v>100364</v>
      </c>
      <c r="K557">
        <v>556</v>
      </c>
    </row>
    <row r="558" spans="1:11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v>100587</v>
      </c>
      <c r="K558">
        <v>557</v>
      </c>
    </row>
    <row r="559" spans="1:11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v>100630</v>
      </c>
      <c r="K559">
        <v>558</v>
      </c>
    </row>
    <row r="560" spans="1:11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v>100630</v>
      </c>
      <c r="K560">
        <v>559</v>
      </c>
    </row>
    <row r="561" spans="1:11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v>100630</v>
      </c>
      <c r="K561">
        <v>560</v>
      </c>
    </row>
    <row r="562" spans="1:11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v>101267</v>
      </c>
      <c r="K562">
        <v>561</v>
      </c>
    </row>
    <row r="563" spans="1:11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v>101267</v>
      </c>
      <c r="K563">
        <v>562</v>
      </c>
    </row>
    <row r="564" spans="1:11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v>101267</v>
      </c>
      <c r="K564">
        <v>563</v>
      </c>
    </row>
    <row r="565" spans="1:11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v>103043</v>
      </c>
      <c r="K565">
        <v>564</v>
      </c>
    </row>
    <row r="566" spans="1:11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v>103043</v>
      </c>
      <c r="K566">
        <v>565</v>
      </c>
    </row>
    <row r="567" spans="1:11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v>106241</v>
      </c>
      <c r="K567">
        <v>566</v>
      </c>
    </row>
    <row r="568" spans="1:11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v>106440</v>
      </c>
      <c r="K568">
        <v>567</v>
      </c>
    </row>
    <row r="569" spans="1:11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v>106440</v>
      </c>
      <c r="K569">
        <v>568</v>
      </c>
    </row>
    <row r="570" spans="1:11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v>106440</v>
      </c>
      <c r="K570">
        <v>569</v>
      </c>
    </row>
    <row r="571" spans="1:11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v>109112</v>
      </c>
      <c r="K571">
        <v>570</v>
      </c>
    </row>
    <row r="572" spans="1:11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v>116705</v>
      </c>
      <c r="K572">
        <v>571</v>
      </c>
    </row>
    <row r="573" spans="1:11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v>119112</v>
      </c>
      <c r="K573">
        <v>572</v>
      </c>
    </row>
    <row r="574" spans="1:11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v>119112</v>
      </c>
      <c r="K574">
        <v>573</v>
      </c>
    </row>
    <row r="575" spans="1:11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v>119112</v>
      </c>
      <c r="K575">
        <v>574</v>
      </c>
    </row>
    <row r="576" spans="1:11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v>121577</v>
      </c>
      <c r="K576">
        <v>575</v>
      </c>
    </row>
    <row r="577" spans="1:11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v>121577</v>
      </c>
      <c r="K577">
        <v>576</v>
      </c>
    </row>
    <row r="578" spans="1:11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v>121577</v>
      </c>
      <c r="K578">
        <v>577</v>
      </c>
    </row>
    <row r="579" spans="1:11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v>121577</v>
      </c>
      <c r="K579">
        <v>578</v>
      </c>
    </row>
    <row r="580" spans="1:11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v>122026</v>
      </c>
      <c r="K580">
        <v>579</v>
      </c>
    </row>
    <row r="581" spans="1:11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v>122026</v>
      </c>
      <c r="K581">
        <v>580</v>
      </c>
    </row>
    <row r="582" spans="1:11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v>122026</v>
      </c>
      <c r="K582">
        <v>581</v>
      </c>
    </row>
    <row r="583" spans="1:11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v>122026</v>
      </c>
      <c r="K583">
        <v>582</v>
      </c>
    </row>
    <row r="584" spans="1:11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v>122026</v>
      </c>
      <c r="K584">
        <v>583</v>
      </c>
    </row>
    <row r="585" spans="1:11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v>122026</v>
      </c>
      <c r="K585">
        <v>584</v>
      </c>
    </row>
    <row r="586" spans="1:11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v>122026</v>
      </c>
      <c r="K586">
        <v>585</v>
      </c>
    </row>
    <row r="587" spans="1:11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v>125888</v>
      </c>
      <c r="K587">
        <v>586</v>
      </c>
    </row>
    <row r="588" spans="1:11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v>125888</v>
      </c>
      <c r="K588">
        <v>587</v>
      </c>
    </row>
    <row r="589" spans="1:11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v>125888</v>
      </c>
      <c r="K589">
        <v>588</v>
      </c>
    </row>
    <row r="590" spans="1:11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v>129112</v>
      </c>
      <c r="K590">
        <v>589</v>
      </c>
    </row>
    <row r="591" spans="1:11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v>129112</v>
      </c>
      <c r="K591">
        <v>590</v>
      </c>
    </row>
    <row r="592" spans="1:11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v>129112</v>
      </c>
      <c r="K592">
        <v>591</v>
      </c>
    </row>
    <row r="593" spans="1:11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v>130169</v>
      </c>
      <c r="K593">
        <v>592</v>
      </c>
    </row>
    <row r="594" spans="1:11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v>130169</v>
      </c>
      <c r="K594">
        <v>593</v>
      </c>
    </row>
    <row r="595" spans="1:11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v>183700</v>
      </c>
      <c r="K595">
        <v>594</v>
      </c>
    </row>
    <row r="596" spans="1:11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v>185151</v>
      </c>
      <c r="K596">
        <v>595</v>
      </c>
    </row>
    <row r="597" spans="1:11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v>185301</v>
      </c>
      <c r="K597">
        <v>596</v>
      </c>
    </row>
    <row r="598" spans="1:11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v>185301</v>
      </c>
      <c r="K598">
        <v>597</v>
      </c>
    </row>
    <row r="599" spans="1:11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v>185301</v>
      </c>
      <c r="K599">
        <v>598</v>
      </c>
    </row>
    <row r="600" spans="1:11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v>185301</v>
      </c>
      <c r="K600">
        <v>599</v>
      </c>
    </row>
    <row r="601" spans="1:11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v>185301</v>
      </c>
      <c r="K601">
        <v>600</v>
      </c>
    </row>
    <row r="602" spans="1:11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v>185362</v>
      </c>
      <c r="K602">
        <v>601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v>1450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v>1450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v>1450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v>1450</v>
      </c>
      <c r="K606">
        <v>4</v>
      </c>
    </row>
    <row r="607" spans="1:11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v>5000</v>
      </c>
      <c r="K607">
        <v>5</v>
      </c>
    </row>
    <row r="608" spans="1:11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v>5000</v>
      </c>
      <c r="K608">
        <v>6</v>
      </c>
    </row>
    <row r="609" spans="1:11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v>5000</v>
      </c>
      <c r="K609">
        <v>7</v>
      </c>
    </row>
    <row r="610" spans="1:11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v>5000</v>
      </c>
      <c r="K610">
        <v>8</v>
      </c>
    </row>
    <row r="611" spans="1:11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v>5368</v>
      </c>
      <c r="K611">
        <v>9</v>
      </c>
    </row>
    <row r="612" spans="1:11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v>5368</v>
      </c>
      <c r="K612">
        <v>10</v>
      </c>
    </row>
    <row r="613" spans="1:11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v>5368</v>
      </c>
      <c r="K613">
        <v>11</v>
      </c>
    </row>
    <row r="614" spans="1:11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v>5368</v>
      </c>
      <c r="K614">
        <v>12</v>
      </c>
    </row>
    <row r="615" spans="1:11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v>5368</v>
      </c>
      <c r="K615">
        <v>13</v>
      </c>
    </row>
    <row r="616" spans="1:11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v>5368</v>
      </c>
      <c r="K616">
        <v>14</v>
      </c>
    </row>
    <row r="617" spans="1:11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v>5368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v>6510</v>
      </c>
      <c r="K618">
        <v>16</v>
      </c>
    </row>
    <row r="619" spans="1:11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v>9453</v>
      </c>
      <c r="K619">
        <v>17</v>
      </c>
    </row>
    <row r="620" spans="1:11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v>10208</v>
      </c>
      <c r="K620">
        <v>18</v>
      </c>
    </row>
    <row r="621" spans="1:11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v>11419</v>
      </c>
      <c r="K621">
        <v>19</v>
      </c>
    </row>
    <row r="622" spans="1:11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v>14106</v>
      </c>
      <c r="K622">
        <v>20</v>
      </c>
    </row>
    <row r="623" spans="1:11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v>16521</v>
      </c>
      <c r="K623">
        <v>21</v>
      </c>
    </row>
    <row r="624" spans="1:11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v>17467</v>
      </c>
      <c r="K624">
        <v>22</v>
      </c>
    </row>
    <row r="625" spans="1:11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v>17950</v>
      </c>
      <c r="K625">
        <v>23</v>
      </c>
    </row>
    <row r="626" spans="1:11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v>20015</v>
      </c>
      <c r="K626">
        <v>24</v>
      </c>
    </row>
    <row r="627" spans="1:11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v>21054</v>
      </c>
      <c r="K627">
        <v>25</v>
      </c>
    </row>
    <row r="628" spans="1:11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v>21054</v>
      </c>
      <c r="K628">
        <v>26</v>
      </c>
    </row>
    <row r="629" spans="1:11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v>21054</v>
      </c>
      <c r="K629">
        <v>27</v>
      </c>
    </row>
    <row r="630" spans="1:11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v>28097</v>
      </c>
      <c r="K630">
        <v>28</v>
      </c>
    </row>
    <row r="631" spans="1:11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v>29270</v>
      </c>
      <c r="K631">
        <v>29</v>
      </c>
    </row>
    <row r="632" spans="1:11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v>30000</v>
      </c>
      <c r="K632">
        <v>30</v>
      </c>
    </row>
    <row r="633" spans="1:11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v>30000</v>
      </c>
      <c r="K633">
        <v>31</v>
      </c>
    </row>
    <row r="634" spans="1:11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v>30000</v>
      </c>
      <c r="K634">
        <v>32</v>
      </c>
    </row>
    <row r="635" spans="1:11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v>31484</v>
      </c>
      <c r="K635">
        <v>33</v>
      </c>
    </row>
    <row r="636" spans="1:11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v>36590</v>
      </c>
      <c r="K636">
        <v>34</v>
      </c>
    </row>
    <row r="637" spans="1:11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v>36590</v>
      </c>
      <c r="K637">
        <v>35</v>
      </c>
    </row>
    <row r="638" spans="1:11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v>36703</v>
      </c>
      <c r="K638">
        <v>36</v>
      </c>
    </row>
    <row r="639" spans="1:11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v>36703</v>
      </c>
      <c r="K639">
        <v>37</v>
      </c>
    </row>
    <row r="640" spans="1:11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v>36703</v>
      </c>
      <c r="K640">
        <v>38</v>
      </c>
    </row>
    <row r="641" spans="1:11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v>36703</v>
      </c>
      <c r="K641">
        <v>39</v>
      </c>
    </row>
    <row r="642" spans="1:11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v>37442</v>
      </c>
      <c r="K642">
        <v>40</v>
      </c>
    </row>
    <row r="643" spans="1:11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v>40664</v>
      </c>
      <c r="K643">
        <v>41</v>
      </c>
    </row>
    <row r="644" spans="1:11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v>40664</v>
      </c>
      <c r="K644">
        <v>42</v>
      </c>
    </row>
    <row r="645" spans="1:11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v>40664</v>
      </c>
      <c r="K645">
        <v>43</v>
      </c>
    </row>
    <row r="646" spans="1:11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v>40664</v>
      </c>
      <c r="K646">
        <v>44</v>
      </c>
    </row>
    <row r="647" spans="1:11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v>40664</v>
      </c>
      <c r="K647">
        <v>45</v>
      </c>
    </row>
    <row r="648" spans="1:11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v>40897</v>
      </c>
      <c r="K648">
        <v>46</v>
      </c>
    </row>
    <row r="649" spans="1:11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v>41568</v>
      </c>
      <c r="K649">
        <v>47</v>
      </c>
    </row>
    <row r="650" spans="1:11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v>42321</v>
      </c>
      <c r="K650">
        <v>48</v>
      </c>
    </row>
    <row r="651" spans="1:11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v>42321</v>
      </c>
      <c r="K651">
        <v>49</v>
      </c>
    </row>
    <row r="652" spans="1:11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v>42321</v>
      </c>
      <c r="K652">
        <v>50</v>
      </c>
    </row>
    <row r="653" spans="1:11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v>42321</v>
      </c>
      <c r="K653">
        <v>51</v>
      </c>
    </row>
    <row r="654" spans="1:11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v>42321</v>
      </c>
      <c r="K654">
        <v>52</v>
      </c>
    </row>
    <row r="655" spans="1:11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v>42321</v>
      </c>
      <c r="K655">
        <v>53</v>
      </c>
    </row>
    <row r="656" spans="1:11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v>42321</v>
      </c>
      <c r="K656">
        <v>54</v>
      </c>
    </row>
    <row r="657" spans="1:11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v>42855</v>
      </c>
      <c r="K657">
        <v>55</v>
      </c>
    </row>
    <row r="658" spans="1:11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v>47000</v>
      </c>
      <c r="K658">
        <v>56</v>
      </c>
    </row>
    <row r="659" spans="1:11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v>47000</v>
      </c>
      <c r="K659">
        <v>57</v>
      </c>
    </row>
    <row r="660" spans="1:11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v>47000</v>
      </c>
      <c r="K660">
        <v>58</v>
      </c>
    </row>
    <row r="661" spans="1:11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v>47000</v>
      </c>
      <c r="K661">
        <v>59</v>
      </c>
    </row>
    <row r="662" spans="1:11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v>47950</v>
      </c>
      <c r="K662">
        <v>60</v>
      </c>
    </row>
    <row r="663" spans="1:11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v>47950</v>
      </c>
      <c r="K663">
        <v>61</v>
      </c>
    </row>
    <row r="664" spans="1:11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v>49844</v>
      </c>
      <c r="K664">
        <v>62</v>
      </c>
    </row>
    <row r="665" spans="1:11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v>51342</v>
      </c>
      <c r="K665">
        <v>63</v>
      </c>
    </row>
    <row r="666" spans="1:11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v>51342</v>
      </c>
      <c r="K666">
        <v>64</v>
      </c>
    </row>
    <row r="667" spans="1:11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v>51648</v>
      </c>
      <c r="K667">
        <v>65</v>
      </c>
    </row>
    <row r="668" spans="1:11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v>51648</v>
      </c>
      <c r="K668">
        <v>66</v>
      </c>
    </row>
    <row r="669" spans="1:11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v>51648</v>
      </c>
      <c r="K669">
        <v>67</v>
      </c>
    </row>
    <row r="670" spans="1:11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v>52148</v>
      </c>
      <c r="K670">
        <v>68</v>
      </c>
    </row>
    <row r="671" spans="1:11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v>55506</v>
      </c>
      <c r="K671">
        <v>69</v>
      </c>
    </row>
    <row r="672" spans="1:11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v>58374</v>
      </c>
      <c r="K672">
        <v>70</v>
      </c>
    </row>
    <row r="673" spans="1:11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v>63022</v>
      </c>
      <c r="K673">
        <v>71</v>
      </c>
    </row>
    <row r="674" spans="1:11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v>63022</v>
      </c>
      <c r="K674">
        <v>72</v>
      </c>
    </row>
    <row r="675" spans="1:11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v>63022</v>
      </c>
      <c r="K675">
        <v>73</v>
      </c>
    </row>
    <row r="676" spans="1:11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v>63022</v>
      </c>
      <c r="K676">
        <v>74</v>
      </c>
    </row>
    <row r="677" spans="1:11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v>63835</v>
      </c>
      <c r="K677">
        <v>75</v>
      </c>
    </row>
    <row r="678" spans="1:11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v>63835</v>
      </c>
      <c r="K678">
        <v>76</v>
      </c>
    </row>
    <row r="679" spans="1:11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v>63835</v>
      </c>
      <c r="K679">
        <v>77</v>
      </c>
    </row>
    <row r="680" spans="1:11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v>63835</v>
      </c>
      <c r="K680">
        <v>78</v>
      </c>
    </row>
    <row r="681" spans="1:11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v>65335</v>
      </c>
      <c r="K681">
        <v>79</v>
      </c>
    </row>
    <row r="682" spans="1:11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v>70442</v>
      </c>
      <c r="K682">
        <v>80</v>
      </c>
    </row>
    <row r="683" spans="1:11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v>70559</v>
      </c>
      <c r="K683">
        <v>81</v>
      </c>
    </row>
    <row r="684" spans="1:11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v>70559</v>
      </c>
      <c r="K684">
        <v>82</v>
      </c>
    </row>
    <row r="685" spans="1:11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v>70745</v>
      </c>
      <c r="K685">
        <v>83</v>
      </c>
    </row>
    <row r="686" spans="1:11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v>70834</v>
      </c>
      <c r="K686">
        <v>84</v>
      </c>
    </row>
    <row r="687" spans="1:11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v>71320</v>
      </c>
      <c r="K687">
        <v>85</v>
      </c>
    </row>
    <row r="688" spans="1:11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v>71591</v>
      </c>
      <c r="K688">
        <v>86</v>
      </c>
    </row>
    <row r="689" spans="1:11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v>72667</v>
      </c>
      <c r="K689">
        <v>87</v>
      </c>
    </row>
    <row r="690" spans="1:11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v>72667</v>
      </c>
      <c r="K690">
        <v>88</v>
      </c>
    </row>
    <row r="691" spans="1:11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v>72667</v>
      </c>
      <c r="K691">
        <v>89</v>
      </c>
    </row>
    <row r="692" spans="1:11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v>73454</v>
      </c>
      <c r="K692">
        <v>90</v>
      </c>
    </row>
    <row r="693" spans="1:11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v>73454</v>
      </c>
      <c r="K693">
        <v>91</v>
      </c>
    </row>
    <row r="694" spans="1:11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v>73567</v>
      </c>
      <c r="K694">
        <v>92</v>
      </c>
    </row>
    <row r="695" spans="1:11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v>73753</v>
      </c>
      <c r="K695">
        <v>93</v>
      </c>
    </row>
    <row r="696" spans="1:11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v>74374</v>
      </c>
      <c r="K696">
        <v>94</v>
      </c>
    </row>
    <row r="697" spans="1:11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v>75374</v>
      </c>
      <c r="K697">
        <v>95</v>
      </c>
    </row>
    <row r="698" spans="1:11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v>75950</v>
      </c>
      <c r="K698">
        <v>96</v>
      </c>
    </row>
    <row r="699" spans="1:11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v>75950</v>
      </c>
      <c r="K699">
        <v>97</v>
      </c>
    </row>
    <row r="700" spans="1:11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v>79082</v>
      </c>
      <c r="K700">
        <v>98</v>
      </c>
    </row>
    <row r="701" spans="1:11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v>80374</v>
      </c>
      <c r="K701">
        <v>99</v>
      </c>
    </row>
    <row r="702" spans="1:11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v>85922</v>
      </c>
      <c r="K702">
        <v>100</v>
      </c>
    </row>
    <row r="703" spans="1:11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v>93338</v>
      </c>
      <c r="K703">
        <v>101</v>
      </c>
    </row>
    <row r="704" spans="1:11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v>96598</v>
      </c>
      <c r="K704">
        <v>102</v>
      </c>
    </row>
    <row r="705" spans="1:11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v>96598</v>
      </c>
      <c r="K705">
        <v>103</v>
      </c>
    </row>
    <row r="706" spans="1:11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v>96857</v>
      </c>
      <c r="K706">
        <v>104</v>
      </c>
    </row>
    <row r="707" spans="1:11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v>96857</v>
      </c>
      <c r="K707">
        <v>105</v>
      </c>
    </row>
    <row r="708" spans="1:11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v>101027</v>
      </c>
      <c r="K708">
        <v>106</v>
      </c>
    </row>
    <row r="709" spans="1:11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v>101027</v>
      </c>
      <c r="K709">
        <v>107</v>
      </c>
    </row>
    <row r="710" spans="1:11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v>101027</v>
      </c>
      <c r="K710">
        <v>108</v>
      </c>
    </row>
    <row r="711" spans="1:11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v>115085</v>
      </c>
      <c r="K711">
        <v>109</v>
      </c>
    </row>
    <row r="712" spans="1:11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v>121441</v>
      </c>
      <c r="K712">
        <v>110</v>
      </c>
    </row>
    <row r="713" spans="1:11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v>121441</v>
      </c>
      <c r="K713">
        <v>111</v>
      </c>
    </row>
    <row r="714" spans="1:11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v>124997</v>
      </c>
      <c r="K714">
        <v>112</v>
      </c>
    </row>
    <row r="715" spans="1:11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v>124997</v>
      </c>
      <c r="K715">
        <v>113</v>
      </c>
    </row>
    <row r="716" spans="1:11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v>125894</v>
      </c>
      <c r="K716">
        <v>114</v>
      </c>
    </row>
    <row r="717" spans="1:11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v>125894</v>
      </c>
      <c r="K717">
        <v>115</v>
      </c>
    </row>
    <row r="718" spans="1:11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v>125894</v>
      </c>
      <c r="K718">
        <v>116</v>
      </c>
    </row>
    <row r="719" spans="1:11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v>128536</v>
      </c>
      <c r="K719">
        <v>117</v>
      </c>
    </row>
    <row r="720" spans="1:11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v>128536</v>
      </c>
      <c r="K720">
        <v>118</v>
      </c>
    </row>
    <row r="721" spans="1:11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v>128536</v>
      </c>
      <c r="K721">
        <v>119</v>
      </c>
    </row>
    <row r="722" spans="1:11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v>128536</v>
      </c>
      <c r="K722">
        <v>120</v>
      </c>
    </row>
    <row r="723" spans="1:11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v>128536</v>
      </c>
      <c r="K723">
        <v>121</v>
      </c>
    </row>
    <row r="724" spans="1:11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v>128536</v>
      </c>
      <c r="K724">
        <v>122</v>
      </c>
    </row>
    <row r="725" spans="1:11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v>128536</v>
      </c>
      <c r="K725">
        <v>123</v>
      </c>
    </row>
    <row r="726" spans="1:11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v>128536</v>
      </c>
      <c r="K726">
        <v>124</v>
      </c>
    </row>
    <row r="727" spans="1:11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v>128536</v>
      </c>
      <c r="K727">
        <v>125</v>
      </c>
    </row>
    <row r="728" spans="1:11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v>128536</v>
      </c>
      <c r="K728">
        <v>126</v>
      </c>
    </row>
    <row r="729" spans="1:11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v>128922</v>
      </c>
      <c r="K729">
        <v>127</v>
      </c>
    </row>
    <row r="730" spans="1:11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v>129528</v>
      </c>
      <c r="K730">
        <v>128</v>
      </c>
    </row>
    <row r="731" spans="1:11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v>129528</v>
      </c>
      <c r="K731">
        <v>129</v>
      </c>
    </row>
    <row r="732" spans="1:11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v>129606</v>
      </c>
      <c r="K732">
        <v>130</v>
      </c>
    </row>
    <row r="733" spans="1:11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v>129847</v>
      </c>
      <c r="K733">
        <v>131</v>
      </c>
    </row>
    <row r="734" spans="1:11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v>133967</v>
      </c>
      <c r="K734">
        <v>132</v>
      </c>
    </row>
    <row r="735" spans="1:11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v>133984</v>
      </c>
      <c r="K735">
        <v>133</v>
      </c>
    </row>
    <row r="736" spans="1:11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v>136832</v>
      </c>
      <c r="K736">
        <v>134</v>
      </c>
    </row>
    <row r="737" spans="1:11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v>141817</v>
      </c>
      <c r="K737">
        <v>135</v>
      </c>
    </row>
    <row r="738" spans="1:11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v>141817</v>
      </c>
      <c r="K738">
        <v>136</v>
      </c>
    </row>
    <row r="739" spans="1:11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v>141817</v>
      </c>
      <c r="K739">
        <v>137</v>
      </c>
    </row>
    <row r="740" spans="1:11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v>141817</v>
      </c>
      <c r="K740">
        <v>138</v>
      </c>
    </row>
    <row r="741" spans="1:11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v>142022</v>
      </c>
      <c r="K741">
        <v>139</v>
      </c>
    </row>
    <row r="742" spans="1:11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v>142022</v>
      </c>
      <c r="K742">
        <v>140</v>
      </c>
    </row>
    <row r="743" spans="1:11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v>142022</v>
      </c>
      <c r="K743">
        <v>141</v>
      </c>
    </row>
    <row r="744" spans="1:11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v>142022</v>
      </c>
      <c r="K744">
        <v>142</v>
      </c>
    </row>
    <row r="745" spans="1:11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v>145710</v>
      </c>
      <c r="K745">
        <v>143</v>
      </c>
    </row>
    <row r="746" spans="1:11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v>149081</v>
      </c>
      <c r="K746">
        <v>144</v>
      </c>
    </row>
    <row r="747" spans="1:11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v>149081</v>
      </c>
      <c r="K747">
        <v>145</v>
      </c>
    </row>
    <row r="748" spans="1:11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v>149081</v>
      </c>
      <c r="K748">
        <v>146</v>
      </c>
    </row>
    <row r="749" spans="1:11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v>149081</v>
      </c>
      <c r="K749">
        <v>147</v>
      </c>
    </row>
    <row r="750" spans="1:11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v>151109</v>
      </c>
      <c r="K750">
        <v>148</v>
      </c>
    </row>
    <row r="751" spans="1:11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v>151109</v>
      </c>
      <c r="K751">
        <v>149</v>
      </c>
    </row>
    <row r="752" spans="1:11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v>151109</v>
      </c>
      <c r="K752">
        <v>150</v>
      </c>
    </row>
    <row r="753" spans="1:11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v>151109</v>
      </c>
      <c r="K753">
        <v>151</v>
      </c>
    </row>
    <row r="754" spans="1:11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v>151109</v>
      </c>
      <c r="K754">
        <v>152</v>
      </c>
    </row>
    <row r="755" spans="1:11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v>151109</v>
      </c>
      <c r="K755">
        <v>153</v>
      </c>
    </row>
    <row r="756" spans="1:11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v>151109</v>
      </c>
      <c r="K756">
        <v>154</v>
      </c>
    </row>
    <row r="757" spans="1:11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v>155109</v>
      </c>
      <c r="K757">
        <v>155</v>
      </c>
    </row>
    <row r="758" spans="1:11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v>158579</v>
      </c>
      <c r="K758">
        <v>156</v>
      </c>
    </row>
    <row r="759" spans="1:11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v>163812</v>
      </c>
      <c r="K759">
        <v>157</v>
      </c>
    </row>
    <row r="760" spans="1:11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v>163812</v>
      </c>
      <c r="K760">
        <v>158</v>
      </c>
    </row>
    <row r="761" spans="1:11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v>166383</v>
      </c>
      <c r="K761">
        <v>159</v>
      </c>
    </row>
    <row r="762" spans="1:11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v>168082</v>
      </c>
      <c r="K762">
        <v>160</v>
      </c>
    </row>
    <row r="763" spans="1:11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v>168082</v>
      </c>
      <c r="K763">
        <v>161</v>
      </c>
    </row>
    <row r="764" spans="1:11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v>168104</v>
      </c>
      <c r="K764">
        <v>162</v>
      </c>
    </row>
    <row r="765" spans="1:11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v>172183</v>
      </c>
      <c r="K765">
        <v>163</v>
      </c>
    </row>
    <row r="766" spans="1:11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v>175632</v>
      </c>
      <c r="K766">
        <v>164</v>
      </c>
    </row>
    <row r="767" spans="1:11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v>180326</v>
      </c>
      <c r="K767">
        <v>165</v>
      </c>
    </row>
    <row r="768" spans="1:11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v>181767</v>
      </c>
      <c r="K768">
        <v>166</v>
      </c>
    </row>
    <row r="769" spans="1:11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v>183272</v>
      </c>
      <c r="K769">
        <v>167</v>
      </c>
    </row>
    <row r="770" spans="1:11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v>183272</v>
      </c>
      <c r="K770">
        <v>168</v>
      </c>
    </row>
    <row r="771" spans="1:11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v>183679</v>
      </c>
      <c r="K771">
        <v>169</v>
      </c>
    </row>
    <row r="772" spans="1:11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v>183679</v>
      </c>
      <c r="K772">
        <v>170</v>
      </c>
    </row>
    <row r="773" spans="1:11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v>183679</v>
      </c>
      <c r="K773">
        <v>171</v>
      </c>
    </row>
    <row r="774" spans="1:11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v>183679</v>
      </c>
      <c r="K774">
        <v>172</v>
      </c>
    </row>
    <row r="775" spans="1:11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v>186050</v>
      </c>
      <c r="K775">
        <v>173</v>
      </c>
    </row>
    <row r="776" spans="1:11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v>186607</v>
      </c>
      <c r="K776">
        <v>174</v>
      </c>
    </row>
    <row r="777" spans="1:11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v>187099</v>
      </c>
      <c r="K777">
        <v>175</v>
      </c>
    </row>
    <row r="778" spans="1:11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v>191383</v>
      </c>
      <c r="K778">
        <v>176</v>
      </c>
    </row>
    <row r="779" spans="1:11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v>191383</v>
      </c>
      <c r="K779">
        <v>177</v>
      </c>
    </row>
    <row r="780" spans="1:11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v>191383</v>
      </c>
      <c r="K780">
        <v>178</v>
      </c>
    </row>
    <row r="781" spans="1:11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v>191383</v>
      </c>
      <c r="K781">
        <v>179</v>
      </c>
    </row>
    <row r="782" spans="1:11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v>192183</v>
      </c>
      <c r="K782">
        <v>180</v>
      </c>
    </row>
    <row r="783" spans="1:11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v>192183</v>
      </c>
      <c r="K783">
        <v>181</v>
      </c>
    </row>
    <row r="784" spans="1:11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v>192998</v>
      </c>
      <c r="K784">
        <v>182</v>
      </c>
    </row>
    <row r="785" spans="1:11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v>193698</v>
      </c>
      <c r="K785">
        <v>183</v>
      </c>
    </row>
    <row r="786" spans="1:11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v>193698</v>
      </c>
      <c r="K786">
        <v>184</v>
      </c>
    </row>
    <row r="787" spans="1:11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v>193698</v>
      </c>
      <c r="K787">
        <v>185</v>
      </c>
    </row>
    <row r="788" spans="1:11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v>194076</v>
      </c>
      <c r="K788">
        <v>186</v>
      </c>
    </row>
    <row r="789" spans="1:11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v>194262</v>
      </c>
      <c r="K789">
        <v>187</v>
      </c>
    </row>
    <row r="790" spans="1:11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v>194262</v>
      </c>
      <c r="K790">
        <v>188</v>
      </c>
    </row>
    <row r="791" spans="1:11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v>194262</v>
      </c>
      <c r="K791">
        <v>189</v>
      </c>
    </row>
    <row r="792" spans="1:11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v>194517</v>
      </c>
      <c r="K792">
        <v>190</v>
      </c>
    </row>
    <row r="793" spans="1:11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v>198784</v>
      </c>
      <c r="K793">
        <v>191</v>
      </c>
    </row>
    <row r="794" spans="1:11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v>198784</v>
      </c>
      <c r="K794">
        <v>192</v>
      </c>
    </row>
    <row r="795" spans="1:11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v>198784</v>
      </c>
      <c r="K795">
        <v>193</v>
      </c>
    </row>
    <row r="796" spans="1:11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v>200503</v>
      </c>
      <c r="K796">
        <v>194</v>
      </c>
    </row>
    <row r="797" spans="1:11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v>200503</v>
      </c>
      <c r="K797">
        <v>195</v>
      </c>
    </row>
    <row r="798" spans="1:11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v>200503</v>
      </c>
      <c r="K798">
        <v>196</v>
      </c>
    </row>
    <row r="799" spans="1:11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v>200503</v>
      </c>
      <c r="K799">
        <v>197</v>
      </c>
    </row>
    <row r="800" spans="1:11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v>200578</v>
      </c>
      <c r="K800">
        <v>198</v>
      </c>
    </row>
    <row r="801" spans="1:11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v>202073</v>
      </c>
      <c r="K801">
        <v>199</v>
      </c>
    </row>
    <row r="802" spans="1:11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v>204316</v>
      </c>
      <c r="K802">
        <v>200</v>
      </c>
    </row>
    <row r="803" spans="1:11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v>205669</v>
      </c>
      <c r="K803">
        <v>201</v>
      </c>
    </row>
    <row r="804" spans="1:11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v>205669</v>
      </c>
      <c r="K804">
        <v>202</v>
      </c>
    </row>
    <row r="805" spans="1:11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v>205669</v>
      </c>
      <c r="K805">
        <v>203</v>
      </c>
    </row>
    <row r="806" spans="1:11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v>208076</v>
      </c>
      <c r="K806">
        <v>204</v>
      </c>
    </row>
    <row r="807" spans="1:11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v>208076</v>
      </c>
      <c r="K807">
        <v>205</v>
      </c>
    </row>
    <row r="808" spans="1:11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v>208790</v>
      </c>
      <c r="K808">
        <v>206</v>
      </c>
    </row>
    <row r="809" spans="1:11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v>208790</v>
      </c>
      <c r="K809">
        <v>207</v>
      </c>
    </row>
    <row r="810" spans="1:11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v>208790</v>
      </c>
      <c r="K810">
        <v>208</v>
      </c>
    </row>
    <row r="811" spans="1:11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v>209719</v>
      </c>
      <c r="K811">
        <v>209</v>
      </c>
    </row>
    <row r="812" spans="1:11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v>209775</v>
      </c>
      <c r="K812">
        <v>210</v>
      </c>
    </row>
    <row r="813" spans="1:11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v>209775</v>
      </c>
      <c r="K813">
        <v>211</v>
      </c>
    </row>
    <row r="814" spans="1:11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v>212109</v>
      </c>
      <c r="K814">
        <v>212</v>
      </c>
    </row>
    <row r="815" spans="1:11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v>213753</v>
      </c>
      <c r="K815">
        <v>213</v>
      </c>
    </row>
    <row r="816" spans="1:11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v>213753</v>
      </c>
      <c r="K816">
        <v>214</v>
      </c>
    </row>
    <row r="817" spans="1:11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v>213753</v>
      </c>
      <c r="K817">
        <v>215</v>
      </c>
    </row>
    <row r="818" spans="1:11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v>213753</v>
      </c>
      <c r="K818">
        <v>216</v>
      </c>
    </row>
    <row r="819" spans="1:11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v>213856</v>
      </c>
      <c r="K819">
        <v>217</v>
      </c>
    </row>
    <row r="820" spans="1:11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v>213856</v>
      </c>
      <c r="K820">
        <v>218</v>
      </c>
    </row>
    <row r="821" spans="1:11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v>214779</v>
      </c>
      <c r="K821">
        <v>219</v>
      </c>
    </row>
    <row r="822" spans="1:11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v>214779</v>
      </c>
      <c r="K822">
        <v>220</v>
      </c>
    </row>
    <row r="823" spans="1:11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v>214779</v>
      </c>
      <c r="K823">
        <v>221</v>
      </c>
    </row>
    <row r="824" spans="1:11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v>217813</v>
      </c>
      <c r="K824">
        <v>222</v>
      </c>
    </row>
    <row r="825" spans="1:11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v>221383</v>
      </c>
      <c r="K825">
        <v>223</v>
      </c>
    </row>
    <row r="826" spans="1:11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v>222178</v>
      </c>
      <c r="K826">
        <v>224</v>
      </c>
    </row>
    <row r="827" spans="1:11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v>222178</v>
      </c>
      <c r="K827">
        <v>225</v>
      </c>
    </row>
    <row r="828" spans="1:11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v>222178</v>
      </c>
      <c r="K828">
        <v>226</v>
      </c>
    </row>
    <row r="829" spans="1:11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v>223827</v>
      </c>
      <c r="K829">
        <v>227</v>
      </c>
    </row>
    <row r="830" spans="1:11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v>224260</v>
      </c>
      <c r="K830">
        <v>228</v>
      </c>
    </row>
    <row r="831" spans="1:11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v>225669</v>
      </c>
      <c r="K831">
        <v>229</v>
      </c>
    </row>
    <row r="832" spans="1:11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v>227046</v>
      </c>
      <c r="K832">
        <v>230</v>
      </c>
    </row>
    <row r="833" spans="1:11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v>227046</v>
      </c>
      <c r="K833">
        <v>231</v>
      </c>
    </row>
    <row r="834" spans="1:11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v>227046</v>
      </c>
      <c r="K834">
        <v>232</v>
      </c>
    </row>
    <row r="835" spans="1:11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v>227693</v>
      </c>
      <c r="K835">
        <v>233</v>
      </c>
    </row>
    <row r="836" spans="1:11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v>234610</v>
      </c>
      <c r="K836">
        <v>234</v>
      </c>
    </row>
    <row r="837" spans="1:11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v>235327</v>
      </c>
      <c r="K837">
        <v>235</v>
      </c>
    </row>
    <row r="838" spans="1:11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v>235327</v>
      </c>
      <c r="K838">
        <v>236</v>
      </c>
    </row>
    <row r="839" spans="1:11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v>235327</v>
      </c>
      <c r="K839">
        <v>237</v>
      </c>
    </row>
    <row r="840" spans="1:11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v>235327</v>
      </c>
      <c r="K840">
        <v>238</v>
      </c>
    </row>
    <row r="841" spans="1:11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v>235343</v>
      </c>
      <c r="K841">
        <v>239</v>
      </c>
    </row>
    <row r="842" spans="1:11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v>235343</v>
      </c>
      <c r="K842">
        <v>240</v>
      </c>
    </row>
    <row r="843" spans="1:11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v>235343</v>
      </c>
      <c r="K843">
        <v>241</v>
      </c>
    </row>
    <row r="844" spans="1:11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v>236986</v>
      </c>
      <c r="K844">
        <v>242</v>
      </c>
    </row>
    <row r="845" spans="1:11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v>239696</v>
      </c>
      <c r="K845">
        <v>243</v>
      </c>
    </row>
    <row r="846" spans="1:11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v>239743</v>
      </c>
      <c r="K846">
        <v>244</v>
      </c>
    </row>
    <row r="847" spans="1:11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v>239903</v>
      </c>
      <c r="K847">
        <v>245</v>
      </c>
    </row>
    <row r="848" spans="1:11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v>242263</v>
      </c>
      <c r="K848">
        <v>246</v>
      </c>
    </row>
    <row r="849" spans="1:11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v>242742</v>
      </c>
      <c r="K849">
        <v>247</v>
      </c>
    </row>
    <row r="850" spans="1:11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v>242923</v>
      </c>
      <c r="K850">
        <v>248</v>
      </c>
    </row>
    <row r="851" spans="1:11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v>242923</v>
      </c>
      <c r="K851">
        <v>249</v>
      </c>
    </row>
    <row r="852" spans="1:11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v>242923</v>
      </c>
      <c r="K852">
        <v>250</v>
      </c>
    </row>
    <row r="853" spans="1:11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v>243491</v>
      </c>
      <c r="K853">
        <v>251</v>
      </c>
    </row>
    <row r="854" spans="1:11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v>243491</v>
      </c>
      <c r="K854">
        <v>252</v>
      </c>
    </row>
    <row r="855" spans="1:11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v>245993</v>
      </c>
      <c r="K855">
        <v>253</v>
      </c>
    </row>
    <row r="856" spans="1:11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v>246570</v>
      </c>
      <c r="K856">
        <v>254</v>
      </c>
    </row>
    <row r="857" spans="1:11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v>246570</v>
      </c>
      <c r="K857">
        <v>255</v>
      </c>
    </row>
    <row r="858" spans="1:11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v>246848</v>
      </c>
      <c r="K858">
        <v>256</v>
      </c>
    </row>
    <row r="859" spans="1:11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v>246848</v>
      </c>
      <c r="K859">
        <v>257</v>
      </c>
    </row>
    <row r="860" spans="1:11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v>249001</v>
      </c>
      <c r="K860">
        <v>258</v>
      </c>
    </row>
    <row r="861" spans="1:11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v>249001</v>
      </c>
      <c r="K861">
        <v>259</v>
      </c>
    </row>
    <row r="862" spans="1:11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v>250705</v>
      </c>
      <c r="K862">
        <v>260</v>
      </c>
    </row>
    <row r="863" spans="1:11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v>251178</v>
      </c>
      <c r="K863">
        <v>261</v>
      </c>
    </row>
    <row r="864" spans="1:11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v>258953</v>
      </c>
      <c r="K864">
        <v>262</v>
      </c>
    </row>
    <row r="865" spans="1:11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v>258953</v>
      </c>
      <c r="K865">
        <v>263</v>
      </c>
    </row>
    <row r="866" spans="1:11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v>258953</v>
      </c>
      <c r="K866">
        <v>264</v>
      </c>
    </row>
    <row r="867" spans="1:11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v>258953</v>
      </c>
      <c r="K867">
        <v>265</v>
      </c>
    </row>
    <row r="868" spans="1:11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v>263633</v>
      </c>
      <c r="K868">
        <v>266</v>
      </c>
    </row>
    <row r="869" spans="1:11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v>264033</v>
      </c>
      <c r="K869">
        <v>267</v>
      </c>
    </row>
    <row r="870" spans="1:11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v>264033</v>
      </c>
      <c r="K870">
        <v>268</v>
      </c>
    </row>
    <row r="871" spans="1:11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v>264714</v>
      </c>
      <c r="K871">
        <v>269</v>
      </c>
    </row>
    <row r="872" spans="1:11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v>269852</v>
      </c>
      <c r="K872">
        <v>270</v>
      </c>
    </row>
    <row r="873" spans="1:11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v>272647</v>
      </c>
      <c r="K873">
        <v>271</v>
      </c>
    </row>
    <row r="874" spans="1:11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v>272828</v>
      </c>
      <c r="K874">
        <v>272</v>
      </c>
    </row>
    <row r="875" spans="1:11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v>272938</v>
      </c>
      <c r="K875">
        <v>273</v>
      </c>
    </row>
    <row r="876" spans="1:11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v>272938</v>
      </c>
      <c r="K876">
        <v>274</v>
      </c>
    </row>
    <row r="877" spans="1:11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v>272938</v>
      </c>
      <c r="K877">
        <v>275</v>
      </c>
    </row>
    <row r="878" spans="1:11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v>272938</v>
      </c>
      <c r="K878">
        <v>276</v>
      </c>
    </row>
    <row r="879" spans="1:11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v>272938</v>
      </c>
      <c r="K879">
        <v>277</v>
      </c>
    </row>
    <row r="880" spans="1:11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v>272938</v>
      </c>
      <c r="K880">
        <v>278</v>
      </c>
    </row>
    <row r="881" spans="1:11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v>272938</v>
      </c>
      <c r="K881">
        <v>279</v>
      </c>
    </row>
    <row r="882" spans="1:11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v>272938</v>
      </c>
      <c r="K882">
        <v>280</v>
      </c>
    </row>
    <row r="883" spans="1:11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v>272938</v>
      </c>
      <c r="K883">
        <v>281</v>
      </c>
    </row>
    <row r="884" spans="1:11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v>274779</v>
      </c>
      <c r="K884">
        <v>282</v>
      </c>
    </row>
    <row r="885" spans="1:11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v>276404</v>
      </c>
      <c r="K885">
        <v>283</v>
      </c>
    </row>
    <row r="886" spans="1:11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v>283354</v>
      </c>
      <c r="K886">
        <v>284</v>
      </c>
    </row>
    <row r="887" spans="1:11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v>284517</v>
      </c>
      <c r="K887">
        <v>285</v>
      </c>
    </row>
    <row r="888" spans="1:11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v>284672</v>
      </c>
      <c r="K888">
        <v>286</v>
      </c>
    </row>
    <row r="889" spans="1:11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v>284708</v>
      </c>
      <c r="K889">
        <v>287</v>
      </c>
    </row>
    <row r="890" spans="1:11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v>285065</v>
      </c>
      <c r="K890">
        <v>288</v>
      </c>
    </row>
    <row r="891" spans="1:11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v>285065</v>
      </c>
      <c r="K891">
        <v>289</v>
      </c>
    </row>
    <row r="892" spans="1:11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v>285151</v>
      </c>
      <c r="K892">
        <v>290</v>
      </c>
    </row>
    <row r="893" spans="1:11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v>285305</v>
      </c>
      <c r="K893">
        <v>291</v>
      </c>
    </row>
    <row r="894" spans="1:11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v>286021</v>
      </c>
      <c r="K894">
        <v>292</v>
      </c>
    </row>
    <row r="895" spans="1:11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v>286333</v>
      </c>
      <c r="K895">
        <v>293</v>
      </c>
    </row>
    <row r="896" spans="1:11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v>286612</v>
      </c>
      <c r="K896">
        <v>294</v>
      </c>
    </row>
    <row r="897" spans="1:11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v>287211</v>
      </c>
      <c r="K897">
        <v>295</v>
      </c>
    </row>
    <row r="898" spans="1:11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v>287211</v>
      </c>
      <c r="K898">
        <v>296</v>
      </c>
    </row>
    <row r="899" spans="1:11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v>287211</v>
      </c>
      <c r="K899">
        <v>297</v>
      </c>
    </row>
    <row r="900" spans="1:11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v>287211</v>
      </c>
      <c r="K900">
        <v>298</v>
      </c>
    </row>
    <row r="901" spans="1:11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v>289289</v>
      </c>
      <c r="K901">
        <v>299</v>
      </c>
    </row>
    <row r="902" spans="1:11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v>291210</v>
      </c>
      <c r="K902">
        <v>300</v>
      </c>
    </row>
    <row r="903" spans="1:11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v>291756</v>
      </c>
      <c r="K903">
        <v>301</v>
      </c>
    </row>
    <row r="904" spans="1:11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v>291756</v>
      </c>
      <c r="K904">
        <v>302</v>
      </c>
    </row>
    <row r="905" spans="1:11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v>291756</v>
      </c>
      <c r="K905">
        <v>303</v>
      </c>
    </row>
    <row r="906" spans="1:11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v>291756</v>
      </c>
      <c r="K906">
        <v>304</v>
      </c>
    </row>
    <row r="907" spans="1:11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v>291921</v>
      </c>
      <c r="K907">
        <v>305</v>
      </c>
    </row>
    <row r="908" spans="1:11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v>291951</v>
      </c>
      <c r="K908">
        <v>306</v>
      </c>
    </row>
    <row r="909" spans="1:11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v>291951</v>
      </c>
      <c r="K909">
        <v>307</v>
      </c>
    </row>
    <row r="910" spans="1:11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v>291951</v>
      </c>
      <c r="K910">
        <v>308</v>
      </c>
    </row>
    <row r="911" spans="1:11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v>291951</v>
      </c>
      <c r="K911">
        <v>309</v>
      </c>
    </row>
    <row r="912" spans="1:11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v>292238</v>
      </c>
      <c r="K912">
        <v>310</v>
      </c>
    </row>
    <row r="913" spans="1:11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v>292363</v>
      </c>
      <c r="K913">
        <v>311</v>
      </c>
    </row>
    <row r="914" spans="1:11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v>292442</v>
      </c>
      <c r="K914">
        <v>312</v>
      </c>
    </row>
    <row r="915" spans="1:11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v>293103</v>
      </c>
      <c r="K915">
        <v>313</v>
      </c>
    </row>
    <row r="916" spans="1:11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v>293391</v>
      </c>
      <c r="K916">
        <v>314</v>
      </c>
    </row>
    <row r="917" spans="1:11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v>295050</v>
      </c>
      <c r="K917">
        <v>315</v>
      </c>
    </row>
    <row r="918" spans="1:11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v>298039</v>
      </c>
      <c r="K918">
        <v>316</v>
      </c>
    </row>
    <row r="919" spans="1:11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v>301029</v>
      </c>
      <c r="K919">
        <v>317</v>
      </c>
    </row>
    <row r="920" spans="1:11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v>301029</v>
      </c>
      <c r="K920">
        <v>318</v>
      </c>
    </row>
    <row r="921" spans="1:11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v>302677</v>
      </c>
      <c r="K921">
        <v>319</v>
      </c>
    </row>
    <row r="922" spans="1:11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v>305051</v>
      </c>
      <c r="K922">
        <v>320</v>
      </c>
    </row>
    <row r="923" spans="1:11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v>305228</v>
      </c>
      <c r="K923">
        <v>321</v>
      </c>
    </row>
    <row r="924" spans="1:11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v>306310</v>
      </c>
      <c r="K924">
        <v>322</v>
      </c>
    </row>
    <row r="925" spans="1:11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v>308400</v>
      </c>
      <c r="K925">
        <v>323</v>
      </c>
    </row>
    <row r="926" spans="1:11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v>309237</v>
      </c>
      <c r="K926">
        <v>324</v>
      </c>
    </row>
    <row r="927" spans="1:11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v>309237</v>
      </c>
      <c r="K927">
        <v>325</v>
      </c>
    </row>
    <row r="928" spans="1:11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v>309573</v>
      </c>
      <c r="K928">
        <v>326</v>
      </c>
    </row>
    <row r="929" spans="1:11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v>311518</v>
      </c>
      <c r="K929">
        <v>327</v>
      </c>
    </row>
    <row r="930" spans="1:11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v>311518</v>
      </c>
      <c r="K930">
        <v>328</v>
      </c>
    </row>
    <row r="931" spans="1:11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v>312025</v>
      </c>
      <c r="K931">
        <v>329</v>
      </c>
    </row>
    <row r="932" spans="1:11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v>312058</v>
      </c>
      <c r="K932">
        <v>330</v>
      </c>
    </row>
    <row r="933" spans="1:11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v>312631</v>
      </c>
      <c r="K933">
        <v>331</v>
      </c>
    </row>
    <row r="934" spans="1:11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v>313123</v>
      </c>
      <c r="K934">
        <v>332</v>
      </c>
    </row>
    <row r="935" spans="1:11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v>313123</v>
      </c>
      <c r="K935">
        <v>333</v>
      </c>
    </row>
    <row r="936" spans="1:11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v>313603</v>
      </c>
      <c r="K936">
        <v>334</v>
      </c>
    </row>
    <row r="937" spans="1:11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v>313603</v>
      </c>
      <c r="K937">
        <v>335</v>
      </c>
    </row>
    <row r="938" spans="1:11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v>313603</v>
      </c>
      <c r="K938">
        <v>336</v>
      </c>
    </row>
    <row r="939" spans="1:11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v>313603</v>
      </c>
      <c r="K939">
        <v>337</v>
      </c>
    </row>
    <row r="940" spans="1:11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v>313603</v>
      </c>
      <c r="K940">
        <v>338</v>
      </c>
    </row>
    <row r="941" spans="1:11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v>313732</v>
      </c>
      <c r="K941">
        <v>339</v>
      </c>
    </row>
    <row r="942" spans="1:11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v>313732</v>
      </c>
      <c r="K942">
        <v>340</v>
      </c>
    </row>
    <row r="943" spans="1:11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v>313732</v>
      </c>
      <c r="K943">
        <v>341</v>
      </c>
    </row>
    <row r="944" spans="1:11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v>313806</v>
      </c>
      <c r="K944">
        <v>342</v>
      </c>
    </row>
    <row r="945" spans="1:11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v>314050</v>
      </c>
      <c r="K945">
        <v>343</v>
      </c>
    </row>
    <row r="946" spans="1:11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v>314350</v>
      </c>
      <c r="K946">
        <v>344</v>
      </c>
    </row>
    <row r="947" spans="1:11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v>316445</v>
      </c>
      <c r="K947">
        <v>345</v>
      </c>
    </row>
    <row r="948" spans="1:11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v>317014</v>
      </c>
      <c r="K948">
        <v>346</v>
      </c>
    </row>
    <row r="949" spans="1:11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v>317014</v>
      </c>
      <c r="K949">
        <v>347</v>
      </c>
    </row>
    <row r="950" spans="1:11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v>319143</v>
      </c>
      <c r="K950">
        <v>348</v>
      </c>
    </row>
    <row r="951" spans="1:11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v>320972</v>
      </c>
      <c r="K951">
        <v>349</v>
      </c>
    </row>
    <row r="952" spans="1:11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v>323140</v>
      </c>
      <c r="K952">
        <v>350</v>
      </c>
    </row>
    <row r="953" spans="1:11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v>323140</v>
      </c>
      <c r="K953">
        <v>351</v>
      </c>
    </row>
    <row r="954" spans="1:11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v>323140</v>
      </c>
      <c r="K954">
        <v>352</v>
      </c>
    </row>
    <row r="955" spans="1:11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v>323140</v>
      </c>
      <c r="K955">
        <v>353</v>
      </c>
    </row>
    <row r="956" spans="1:11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v>323140</v>
      </c>
      <c r="K956">
        <v>354</v>
      </c>
    </row>
    <row r="957" spans="1:11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v>323140</v>
      </c>
      <c r="K957">
        <v>355</v>
      </c>
    </row>
    <row r="958" spans="1:11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v>323140</v>
      </c>
      <c r="K958">
        <v>356</v>
      </c>
    </row>
    <row r="959" spans="1:11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v>324005</v>
      </c>
      <c r="K959">
        <v>357</v>
      </c>
    </row>
    <row r="960" spans="1:11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v>324005</v>
      </c>
      <c r="K960">
        <v>358</v>
      </c>
    </row>
    <row r="961" spans="1:11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v>324005</v>
      </c>
      <c r="K961">
        <v>359</v>
      </c>
    </row>
    <row r="962" spans="1:11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v>324224</v>
      </c>
      <c r="K962">
        <v>360</v>
      </c>
    </row>
    <row r="963" spans="1:11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v>324466</v>
      </c>
      <c r="K963">
        <v>361</v>
      </c>
    </row>
    <row r="964" spans="1:11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v>324561</v>
      </c>
      <c r="K964">
        <v>362</v>
      </c>
    </row>
    <row r="965" spans="1:11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v>324583</v>
      </c>
      <c r="K965">
        <v>363</v>
      </c>
    </row>
    <row r="966" spans="1:11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v>324834</v>
      </c>
      <c r="K966">
        <v>364</v>
      </c>
    </row>
    <row r="967" spans="1:11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v>324834</v>
      </c>
      <c r="K967">
        <v>365</v>
      </c>
    </row>
    <row r="968" spans="1:11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v>324834</v>
      </c>
      <c r="K968">
        <v>366</v>
      </c>
    </row>
    <row r="969" spans="1:11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v>325226</v>
      </c>
      <c r="K969">
        <v>367</v>
      </c>
    </row>
    <row r="970" spans="1:11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v>325226</v>
      </c>
      <c r="K970">
        <v>368</v>
      </c>
    </row>
    <row r="971" spans="1:11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v>325226</v>
      </c>
      <c r="K971">
        <v>369</v>
      </c>
    </row>
    <row r="972" spans="1:11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v>326745</v>
      </c>
      <c r="K972">
        <v>370</v>
      </c>
    </row>
    <row r="973" spans="1:11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v>326745</v>
      </c>
      <c r="K973">
        <v>371</v>
      </c>
    </row>
    <row r="974" spans="1:11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v>326745</v>
      </c>
      <c r="K974">
        <v>372</v>
      </c>
    </row>
    <row r="975" spans="1:11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v>327293</v>
      </c>
      <c r="K975">
        <v>373</v>
      </c>
    </row>
    <row r="976" spans="1:11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v>327293</v>
      </c>
      <c r="K976">
        <v>374</v>
      </c>
    </row>
    <row r="977" spans="1:11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v>327293</v>
      </c>
      <c r="K977">
        <v>375</v>
      </c>
    </row>
    <row r="978" spans="1:11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v>327293</v>
      </c>
      <c r="K978">
        <v>376</v>
      </c>
    </row>
    <row r="979" spans="1:11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v>327293</v>
      </c>
      <c r="K979">
        <v>377</v>
      </c>
    </row>
    <row r="980" spans="1:11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v>327293</v>
      </c>
      <c r="K980">
        <v>378</v>
      </c>
    </row>
    <row r="981" spans="1:11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v>327293</v>
      </c>
      <c r="K981">
        <v>379</v>
      </c>
    </row>
    <row r="982" spans="1:11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v>327293</v>
      </c>
      <c r="K982">
        <v>380</v>
      </c>
    </row>
    <row r="983" spans="1:11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v>327293</v>
      </c>
      <c r="K983">
        <v>381</v>
      </c>
    </row>
    <row r="984" spans="1:11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v>330571</v>
      </c>
      <c r="K984">
        <v>382</v>
      </c>
    </row>
    <row r="985" spans="1:11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v>330571</v>
      </c>
      <c r="K985">
        <v>383</v>
      </c>
    </row>
    <row r="986" spans="1:11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v>330972</v>
      </c>
      <c r="K986">
        <v>384</v>
      </c>
    </row>
    <row r="987" spans="1:11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v>331091</v>
      </c>
      <c r="K987">
        <v>385</v>
      </c>
    </row>
    <row r="988" spans="1:11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v>331091</v>
      </c>
      <c r="K988">
        <v>386</v>
      </c>
    </row>
    <row r="989" spans="1:11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v>331210</v>
      </c>
      <c r="K989">
        <v>387</v>
      </c>
    </row>
    <row r="990" spans="1:11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v>331210</v>
      </c>
      <c r="K990">
        <v>388</v>
      </c>
    </row>
    <row r="991" spans="1:11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v>331592</v>
      </c>
      <c r="K991">
        <v>389</v>
      </c>
    </row>
    <row r="992" spans="1:11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v>331953</v>
      </c>
      <c r="K992">
        <v>390</v>
      </c>
    </row>
    <row r="993" spans="1:11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v>331953</v>
      </c>
      <c r="K993">
        <v>391</v>
      </c>
    </row>
    <row r="994" spans="1:11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v>331953</v>
      </c>
      <c r="K994">
        <v>392</v>
      </c>
    </row>
    <row r="995" spans="1:11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v>331953</v>
      </c>
      <c r="K995">
        <v>393</v>
      </c>
    </row>
    <row r="996" spans="1:11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v>331953</v>
      </c>
      <c r="K996">
        <v>394</v>
      </c>
    </row>
    <row r="997" spans="1:11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v>332491</v>
      </c>
      <c r="K997">
        <v>395</v>
      </c>
    </row>
    <row r="998" spans="1:11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v>332491</v>
      </c>
      <c r="K998">
        <v>396</v>
      </c>
    </row>
    <row r="999" spans="1:11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v>336167</v>
      </c>
      <c r="K999">
        <v>397</v>
      </c>
    </row>
    <row r="1000" spans="1:11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v>337130</v>
      </c>
      <c r="K1000">
        <v>398</v>
      </c>
    </row>
    <row r="1001" spans="1:11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v>337167</v>
      </c>
      <c r="K1001">
        <v>399</v>
      </c>
    </row>
    <row r="1002" spans="1:11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v>337167</v>
      </c>
      <c r="K1002">
        <v>400</v>
      </c>
    </row>
    <row r="1003" spans="1:11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v>337167</v>
      </c>
      <c r="K1003">
        <v>401</v>
      </c>
    </row>
    <row r="1004" spans="1:11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v>337167</v>
      </c>
      <c r="K1004">
        <v>402</v>
      </c>
    </row>
    <row r="1005" spans="1:11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v>337167</v>
      </c>
      <c r="K1005">
        <v>403</v>
      </c>
    </row>
    <row r="1006" spans="1:11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v>337189</v>
      </c>
      <c r="K1006">
        <v>404</v>
      </c>
    </row>
    <row r="1007" spans="1:11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v>337189</v>
      </c>
      <c r="K1007">
        <v>405</v>
      </c>
    </row>
    <row r="1008" spans="1:11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v>337189</v>
      </c>
      <c r="K1008">
        <v>406</v>
      </c>
    </row>
    <row r="1009" spans="1:11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v>337189</v>
      </c>
      <c r="K1009">
        <v>407</v>
      </c>
    </row>
    <row r="1010" spans="1:11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v>337189</v>
      </c>
      <c r="K1010">
        <v>408</v>
      </c>
    </row>
    <row r="1011" spans="1:11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v>337694</v>
      </c>
      <c r="K1011">
        <v>409</v>
      </c>
    </row>
    <row r="1012" spans="1:11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v>337694</v>
      </c>
      <c r="K1012">
        <v>410</v>
      </c>
    </row>
    <row r="1013" spans="1:11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v>337694</v>
      </c>
      <c r="K1013">
        <v>411</v>
      </c>
    </row>
    <row r="1014" spans="1:11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v>337694</v>
      </c>
      <c r="K1014">
        <v>412</v>
      </c>
    </row>
    <row r="1015" spans="1:11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v>337694</v>
      </c>
      <c r="K1015">
        <v>413</v>
      </c>
    </row>
    <row r="1016" spans="1:11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v>337694</v>
      </c>
      <c r="K1016">
        <v>414</v>
      </c>
    </row>
    <row r="1017" spans="1:11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v>337694</v>
      </c>
      <c r="K1017">
        <v>415</v>
      </c>
    </row>
    <row r="1018" spans="1:11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v>337694</v>
      </c>
      <c r="K1018">
        <v>416</v>
      </c>
    </row>
    <row r="1019" spans="1:11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v>337694</v>
      </c>
      <c r="K1019">
        <v>417</v>
      </c>
    </row>
    <row r="1020" spans="1:11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v>337792</v>
      </c>
      <c r="K1020">
        <v>418</v>
      </c>
    </row>
    <row r="1021" spans="1:11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v>337792</v>
      </c>
      <c r="K1021">
        <v>419</v>
      </c>
    </row>
    <row r="1022" spans="1:11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v>337792</v>
      </c>
      <c r="K1022">
        <v>420</v>
      </c>
    </row>
    <row r="1023" spans="1:11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v>337792</v>
      </c>
      <c r="K1023">
        <v>421</v>
      </c>
    </row>
    <row r="1024" spans="1:11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v>337792</v>
      </c>
      <c r="K1024">
        <v>422</v>
      </c>
    </row>
    <row r="1025" spans="1:11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v>337792</v>
      </c>
      <c r="K1025">
        <v>423</v>
      </c>
    </row>
    <row r="1026" spans="1:11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v>337792</v>
      </c>
      <c r="K1026">
        <v>424</v>
      </c>
    </row>
    <row r="1027" spans="1:11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v>337792</v>
      </c>
      <c r="K1027">
        <v>425</v>
      </c>
    </row>
    <row r="1028" spans="1:11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v>337792</v>
      </c>
      <c r="K1028">
        <v>426</v>
      </c>
    </row>
    <row r="1029" spans="1:11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v>339442</v>
      </c>
      <c r="K1029">
        <v>427</v>
      </c>
    </row>
    <row r="1030" spans="1:11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v>339451</v>
      </c>
      <c r="K1030">
        <v>428</v>
      </c>
    </row>
    <row r="1031" spans="1:11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v>339451</v>
      </c>
      <c r="K1031">
        <v>429</v>
      </c>
    </row>
    <row r="1032" spans="1:11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v>346904</v>
      </c>
      <c r="K1032">
        <v>430</v>
      </c>
    </row>
    <row r="1033" spans="1:11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v>346904</v>
      </c>
      <c r="K1033">
        <v>431</v>
      </c>
    </row>
    <row r="1034" spans="1:11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v>346904</v>
      </c>
      <c r="K1034">
        <v>432</v>
      </c>
    </row>
    <row r="1035" spans="1:11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v>346904</v>
      </c>
      <c r="K1035">
        <v>433</v>
      </c>
    </row>
    <row r="1036" spans="1:11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v>347619</v>
      </c>
      <c r="K1036">
        <v>434</v>
      </c>
    </row>
    <row r="1037" spans="1:11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v>348142</v>
      </c>
      <c r="K1037">
        <v>435</v>
      </c>
    </row>
    <row r="1038" spans="1:11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v>348331</v>
      </c>
      <c r="K1038">
        <v>436</v>
      </c>
    </row>
    <row r="1039" spans="1:11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v>348331</v>
      </c>
      <c r="K1039">
        <v>437</v>
      </c>
    </row>
    <row r="1040" spans="1:11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v>348962</v>
      </c>
      <c r="K1040">
        <v>438</v>
      </c>
    </row>
    <row r="1041" spans="1:11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v>348962</v>
      </c>
      <c r="K1041">
        <v>439</v>
      </c>
    </row>
    <row r="1042" spans="1:11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v>349372</v>
      </c>
      <c r="K1042">
        <v>440</v>
      </c>
    </row>
    <row r="1043" spans="1:11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v>349603</v>
      </c>
      <c r="K1043">
        <v>441</v>
      </c>
    </row>
    <row r="1044" spans="1:11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v>349603</v>
      </c>
      <c r="K1044">
        <v>442</v>
      </c>
    </row>
    <row r="1045" spans="1:11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v>349603</v>
      </c>
      <c r="K1045">
        <v>443</v>
      </c>
    </row>
    <row r="1046" spans="1:11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v>349603</v>
      </c>
      <c r="K1046">
        <v>444</v>
      </c>
    </row>
    <row r="1047" spans="1:11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v>349603</v>
      </c>
      <c r="K1047">
        <v>445</v>
      </c>
    </row>
    <row r="1048" spans="1:11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v>350367</v>
      </c>
      <c r="K1048">
        <v>446</v>
      </c>
    </row>
    <row r="1049" spans="1:11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v>350662</v>
      </c>
      <c r="K1049">
        <v>447</v>
      </c>
    </row>
    <row r="1050" spans="1:11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v>350662</v>
      </c>
      <c r="K1050">
        <v>448</v>
      </c>
    </row>
    <row r="1051" spans="1:11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v>350662</v>
      </c>
      <c r="K1051">
        <v>449</v>
      </c>
    </row>
    <row r="1052" spans="1:11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v>353955</v>
      </c>
      <c r="K1052">
        <v>450</v>
      </c>
    </row>
    <row r="1053" spans="1:11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v>353955</v>
      </c>
      <c r="K1053">
        <v>451</v>
      </c>
    </row>
    <row r="1054" spans="1:11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v>353955</v>
      </c>
      <c r="K1054">
        <v>452</v>
      </c>
    </row>
    <row r="1055" spans="1:11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v>355803</v>
      </c>
      <c r="K1055">
        <v>453</v>
      </c>
    </row>
    <row r="1056" spans="1:11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v>355803</v>
      </c>
      <c r="K1056">
        <v>454</v>
      </c>
    </row>
    <row r="1057" spans="1:11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v>355803</v>
      </c>
      <c r="K1057">
        <v>455</v>
      </c>
    </row>
    <row r="1058" spans="1:11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v>355824</v>
      </c>
      <c r="K1058">
        <v>456</v>
      </c>
    </row>
    <row r="1059" spans="1:11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v>355824</v>
      </c>
      <c r="K1059">
        <v>457</v>
      </c>
    </row>
    <row r="1060" spans="1:11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v>355824</v>
      </c>
      <c r="K1060">
        <v>458</v>
      </c>
    </row>
    <row r="1061" spans="1:11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v>355824</v>
      </c>
      <c r="K1061">
        <v>459</v>
      </c>
    </row>
    <row r="1062" spans="1:11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v>355839</v>
      </c>
      <c r="K1062">
        <v>460</v>
      </c>
    </row>
    <row r="1063" spans="1:11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v>356237</v>
      </c>
      <c r="K1063">
        <v>461</v>
      </c>
    </row>
    <row r="1064" spans="1:11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v>356243</v>
      </c>
      <c r="K1064">
        <v>462</v>
      </c>
    </row>
    <row r="1065" spans="1:11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v>358378</v>
      </c>
      <c r="K1065">
        <v>463</v>
      </c>
    </row>
    <row r="1066" spans="1:11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v>358378</v>
      </c>
      <c r="K1066">
        <v>464</v>
      </c>
    </row>
    <row r="1067" spans="1:11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v>358378</v>
      </c>
      <c r="K1067">
        <v>465</v>
      </c>
    </row>
    <row r="1068" spans="1:11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v>364274</v>
      </c>
      <c r="K1068">
        <v>466</v>
      </c>
    </row>
    <row r="1069" spans="1:11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v>364283</v>
      </c>
      <c r="K1069">
        <v>467</v>
      </c>
    </row>
    <row r="1070" spans="1:11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v>364283</v>
      </c>
      <c r="K1070">
        <v>468</v>
      </c>
    </row>
    <row r="1071" spans="1:11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v>364283</v>
      </c>
      <c r="K1071">
        <v>469</v>
      </c>
    </row>
    <row r="1072" spans="1:11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v>364283</v>
      </c>
      <c r="K1072">
        <v>470</v>
      </c>
    </row>
    <row r="1073" spans="1:11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v>364292</v>
      </c>
      <c r="K1073">
        <v>471</v>
      </c>
    </row>
    <row r="1074" spans="1:11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v>364407</v>
      </c>
      <c r="K1074">
        <v>472</v>
      </c>
    </row>
    <row r="1075" spans="1:11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v>364552</v>
      </c>
      <c r="K1075">
        <v>473</v>
      </c>
    </row>
    <row r="1076" spans="1:11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v>364772</v>
      </c>
      <c r="K1076">
        <v>474</v>
      </c>
    </row>
    <row r="1077" spans="1:11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v>366612</v>
      </c>
      <c r="K1077">
        <v>475</v>
      </c>
    </row>
    <row r="1078" spans="1:11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v>366802</v>
      </c>
      <c r="K1078">
        <v>476</v>
      </c>
    </row>
    <row r="1079" spans="1:11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v>368086</v>
      </c>
      <c r="K1079">
        <v>477</v>
      </c>
    </row>
    <row r="1080" spans="1:11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v>368086</v>
      </c>
      <c r="K1080">
        <v>478</v>
      </c>
    </row>
    <row r="1081" spans="1:11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v>368086</v>
      </c>
      <c r="K1081">
        <v>479</v>
      </c>
    </row>
    <row r="1082" spans="1:11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v>368086</v>
      </c>
      <c r="K1082">
        <v>480</v>
      </c>
    </row>
    <row r="1083" spans="1:11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v>368086</v>
      </c>
      <c r="K1083">
        <v>481</v>
      </c>
    </row>
    <row r="1084" spans="1:11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v>368086</v>
      </c>
      <c r="K1084">
        <v>482</v>
      </c>
    </row>
    <row r="1085" spans="1:11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v>368086</v>
      </c>
      <c r="K1085">
        <v>483</v>
      </c>
    </row>
    <row r="1086" spans="1:11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v>368086</v>
      </c>
      <c r="K1086">
        <v>484</v>
      </c>
    </row>
    <row r="1087" spans="1:11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v>368194</v>
      </c>
      <c r="K1087">
        <v>485</v>
      </c>
    </row>
    <row r="1088" spans="1:11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v>369832</v>
      </c>
      <c r="K1088">
        <v>486</v>
      </c>
    </row>
    <row r="1089" spans="1:11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v>370662</v>
      </c>
      <c r="K1089">
        <v>487</v>
      </c>
    </row>
    <row r="1090" spans="1:11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v>371904</v>
      </c>
      <c r="K1090">
        <v>488</v>
      </c>
    </row>
    <row r="1091" spans="1:11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v>371904</v>
      </c>
      <c r="K1091">
        <v>489</v>
      </c>
    </row>
    <row r="1092" spans="1:11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v>371904</v>
      </c>
      <c r="K1092">
        <v>490</v>
      </c>
    </row>
    <row r="1093" spans="1:11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v>372048</v>
      </c>
      <c r="K1093">
        <v>491</v>
      </c>
    </row>
    <row r="1094" spans="1:11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v>372882</v>
      </c>
      <c r="K1094">
        <v>492</v>
      </c>
    </row>
    <row r="1095" spans="1:11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v>386010</v>
      </c>
      <c r="K1095">
        <v>493</v>
      </c>
    </row>
    <row r="1096" spans="1:11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v>386010</v>
      </c>
      <c r="K1096">
        <v>494</v>
      </c>
    </row>
    <row r="1097" spans="1:11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v>386010</v>
      </c>
      <c r="K1097">
        <v>495</v>
      </c>
    </row>
    <row r="1098" spans="1:11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v>387799</v>
      </c>
      <c r="K1098">
        <v>496</v>
      </c>
    </row>
    <row r="1099" spans="1:11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v>387799</v>
      </c>
      <c r="K1099">
        <v>497</v>
      </c>
    </row>
    <row r="1100" spans="1:11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v>390662</v>
      </c>
      <c r="K1100">
        <v>498</v>
      </c>
    </row>
    <row r="1101" spans="1:11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v>394478</v>
      </c>
      <c r="K1101">
        <v>499</v>
      </c>
    </row>
    <row r="1102" spans="1:11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v>395672</v>
      </c>
      <c r="K1102">
        <v>500</v>
      </c>
    </row>
    <row r="1103" spans="1:11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v>395672</v>
      </c>
      <c r="K1103">
        <v>501</v>
      </c>
    </row>
    <row r="1104" spans="1:11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v>395672</v>
      </c>
      <c r="K1104">
        <v>502</v>
      </c>
    </row>
    <row r="1105" spans="1:11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v>395672</v>
      </c>
      <c r="K1105">
        <v>503</v>
      </c>
    </row>
    <row r="1106" spans="1:11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v>395672</v>
      </c>
      <c r="K1106">
        <v>504</v>
      </c>
    </row>
    <row r="1107" spans="1:11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v>395932</v>
      </c>
      <c r="K1107">
        <v>505</v>
      </c>
    </row>
    <row r="1108" spans="1:11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v>400681</v>
      </c>
      <c r="K1108">
        <v>506</v>
      </c>
    </row>
    <row r="1109" spans="1:11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v>401498</v>
      </c>
      <c r="K1109">
        <v>507</v>
      </c>
    </row>
    <row r="1110" spans="1:11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v>401498</v>
      </c>
      <c r="K1110">
        <v>508</v>
      </c>
    </row>
    <row r="1111" spans="1:11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v>410662</v>
      </c>
      <c r="K1111">
        <v>509</v>
      </c>
    </row>
    <row r="1112" spans="1:11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v>411969</v>
      </c>
      <c r="K1112">
        <v>510</v>
      </c>
    </row>
    <row r="1113" spans="1:11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v>411969</v>
      </c>
      <c r="K1113">
        <v>511</v>
      </c>
    </row>
    <row r="1114" spans="1:11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v>420070</v>
      </c>
      <c r="K1114">
        <v>512</v>
      </c>
    </row>
    <row r="1115" spans="1:11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v>424437</v>
      </c>
      <c r="K1115">
        <v>513</v>
      </c>
    </row>
    <row r="1116" spans="1:11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v>429387</v>
      </c>
      <c r="K1116">
        <v>514</v>
      </c>
    </row>
    <row r="1117" spans="1:11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v>430662</v>
      </c>
      <c r="K1117">
        <v>515</v>
      </c>
    </row>
    <row r="1118" spans="1:11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v>430662</v>
      </c>
      <c r="K1118">
        <v>516</v>
      </c>
    </row>
    <row r="1119" spans="1:11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v>430662</v>
      </c>
      <c r="K1119">
        <v>517</v>
      </c>
    </row>
    <row r="1120" spans="1:11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v>430662</v>
      </c>
      <c r="K1120">
        <v>518</v>
      </c>
    </row>
    <row r="1121" spans="1:11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v>431715</v>
      </c>
      <c r="K1121">
        <v>519</v>
      </c>
    </row>
    <row r="1122" spans="1:11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v>431715</v>
      </c>
      <c r="K1122">
        <v>520</v>
      </c>
    </row>
    <row r="1123" spans="1:11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v>431715</v>
      </c>
      <c r="K1123">
        <v>521</v>
      </c>
    </row>
    <row r="1124" spans="1:11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v>431851</v>
      </c>
      <c r="K1124">
        <v>522</v>
      </c>
    </row>
    <row r="1125" spans="1:11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v>433410</v>
      </c>
      <c r="K1125">
        <v>523</v>
      </c>
    </row>
    <row r="1126" spans="1:11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v>435692</v>
      </c>
      <c r="K1126">
        <v>524</v>
      </c>
    </row>
    <row r="1127" spans="1:11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v>453512</v>
      </c>
      <c r="K1127">
        <v>525</v>
      </c>
    </row>
    <row r="1128" spans="1:11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v>453512</v>
      </c>
      <c r="K1128">
        <v>526</v>
      </c>
    </row>
    <row r="1129" spans="1:11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v>453525</v>
      </c>
      <c r="K1129">
        <v>527</v>
      </c>
    </row>
    <row r="1130" spans="1:11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v>453588</v>
      </c>
      <c r="K1130">
        <v>528</v>
      </c>
    </row>
    <row r="1131" spans="1:11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v>454792</v>
      </c>
      <c r="K1131">
        <v>529</v>
      </c>
    </row>
    <row r="1132" spans="1:11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v>465506</v>
      </c>
      <c r="K1132">
        <v>530</v>
      </c>
    </row>
    <row r="1133" spans="1:11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v>472245</v>
      </c>
      <c r="K1133">
        <v>531</v>
      </c>
    </row>
    <row r="1134" spans="1:11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v>472245</v>
      </c>
      <c r="K1134">
        <v>532</v>
      </c>
    </row>
    <row r="1135" spans="1:11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v>472245</v>
      </c>
      <c r="K1135">
        <v>533</v>
      </c>
    </row>
    <row r="1136" spans="1:11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v>472245</v>
      </c>
      <c r="K1136">
        <v>534</v>
      </c>
    </row>
    <row r="1137" spans="1:11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v>472245</v>
      </c>
      <c r="K1137">
        <v>535</v>
      </c>
    </row>
    <row r="1138" spans="1:11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v>472245</v>
      </c>
      <c r="K1138">
        <v>536</v>
      </c>
    </row>
    <row r="1139" spans="1:11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v>472644</v>
      </c>
      <c r="K1139">
        <v>537</v>
      </c>
    </row>
    <row r="1140" spans="1:11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v>475506</v>
      </c>
      <c r="K1140">
        <v>538</v>
      </c>
    </row>
    <row r="1141" spans="1:11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v>475506</v>
      </c>
      <c r="K1141">
        <v>539</v>
      </c>
    </row>
    <row r="1142" spans="1:11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v>475506</v>
      </c>
      <c r="K1142">
        <v>540</v>
      </c>
    </row>
    <row r="1143" spans="1:11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v>475506</v>
      </c>
      <c r="K1143">
        <v>541</v>
      </c>
    </row>
    <row r="1144" spans="1:11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v>478030</v>
      </c>
      <c r="K1144">
        <v>542</v>
      </c>
    </row>
    <row r="1145" spans="1:11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v>482327</v>
      </c>
      <c r="K1145">
        <v>543</v>
      </c>
    </row>
    <row r="1146" spans="1:11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v>482327</v>
      </c>
      <c r="K1146">
        <v>544</v>
      </c>
    </row>
    <row r="1147" spans="1:11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v>488301</v>
      </c>
      <c r="K1147">
        <v>545</v>
      </c>
    </row>
    <row r="1148" spans="1:11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v>488301</v>
      </c>
      <c r="K1148">
        <v>546</v>
      </c>
    </row>
    <row r="1149" spans="1:11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v>488301</v>
      </c>
      <c r="K1149">
        <v>547</v>
      </c>
    </row>
    <row r="1150" spans="1:11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v>488301</v>
      </c>
      <c r="K1150">
        <v>548</v>
      </c>
    </row>
    <row r="1151" spans="1:11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v>490931</v>
      </c>
      <c r="K1151">
        <v>549</v>
      </c>
    </row>
    <row r="1152" spans="1:11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v>497301</v>
      </c>
      <c r="K1152">
        <v>550</v>
      </c>
    </row>
    <row r="1153" spans="1:11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v>515301</v>
      </c>
      <c r="K1153">
        <v>551</v>
      </c>
    </row>
    <row r="1154" spans="1:11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v>533301</v>
      </c>
      <c r="K1154">
        <v>552</v>
      </c>
    </row>
    <row r="1155" spans="1:11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v>539868</v>
      </c>
      <c r="K1155">
        <v>553</v>
      </c>
    </row>
    <row r="1156" spans="1:11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v>539868</v>
      </c>
      <c r="K1156">
        <v>554</v>
      </c>
    </row>
    <row r="1157" spans="1:11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v>539868</v>
      </c>
      <c r="K1157">
        <v>555</v>
      </c>
    </row>
    <row r="1158" spans="1:11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v>539970</v>
      </c>
      <c r="K1158">
        <v>556</v>
      </c>
    </row>
    <row r="1159" spans="1:11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v>539970</v>
      </c>
      <c r="K1159">
        <v>557</v>
      </c>
    </row>
    <row r="1160" spans="1:11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v>562057</v>
      </c>
      <c r="K1160">
        <v>558</v>
      </c>
    </row>
    <row r="1161" spans="1:11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v>562057</v>
      </c>
      <c r="K1161">
        <v>559</v>
      </c>
    </row>
    <row r="1162" spans="1:11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v>562057</v>
      </c>
      <c r="K1162">
        <v>560</v>
      </c>
    </row>
    <row r="1163" spans="1:11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v>562057</v>
      </c>
      <c r="K1163">
        <v>561</v>
      </c>
    </row>
    <row r="1164" spans="1:11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v>575200</v>
      </c>
      <c r="K1164">
        <v>562</v>
      </c>
    </row>
    <row r="1165" spans="1:11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v>575200</v>
      </c>
      <c r="K1165">
        <v>563</v>
      </c>
    </row>
    <row r="1166" spans="1:11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v>575204</v>
      </c>
      <c r="K1166">
        <v>564</v>
      </c>
    </row>
    <row r="1167" spans="1:11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v>578550</v>
      </c>
      <c r="K1167">
        <v>565</v>
      </c>
    </row>
    <row r="1168" spans="1:11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v>589834</v>
      </c>
      <c r="K1168">
        <v>566</v>
      </c>
    </row>
    <row r="1169" spans="1:11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v>604558</v>
      </c>
      <c r="K1169">
        <v>567</v>
      </c>
    </row>
    <row r="1170" spans="1:11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v>604558</v>
      </c>
      <c r="K1170">
        <v>568</v>
      </c>
    </row>
    <row r="1171" spans="1:11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v>604558</v>
      </c>
      <c r="K1171">
        <v>569</v>
      </c>
    </row>
    <row r="1172" spans="1:11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v>604591</v>
      </c>
      <c r="K1172">
        <v>570</v>
      </c>
    </row>
    <row r="1173" spans="1:11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v>605211</v>
      </c>
      <c r="K1173">
        <v>571</v>
      </c>
    </row>
    <row r="1174" spans="1:11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v>605625</v>
      </c>
      <c r="K1174">
        <v>572</v>
      </c>
    </row>
    <row r="1175" spans="1:11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v>605625</v>
      </c>
      <c r="K1175">
        <v>573</v>
      </c>
    </row>
    <row r="1176" spans="1:11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v>605625</v>
      </c>
      <c r="K1176">
        <v>574</v>
      </c>
    </row>
    <row r="1177" spans="1:11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v>605625</v>
      </c>
      <c r="K1177">
        <v>575</v>
      </c>
    </row>
    <row r="1178" spans="1:11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v>605625</v>
      </c>
      <c r="K1178">
        <v>576</v>
      </c>
    </row>
    <row r="1179" spans="1:11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v>605625</v>
      </c>
      <c r="K1179">
        <v>577</v>
      </c>
    </row>
    <row r="1180" spans="1:11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v>605625</v>
      </c>
      <c r="K1180">
        <v>578</v>
      </c>
    </row>
    <row r="1181" spans="1:11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v>605625</v>
      </c>
      <c r="K1181">
        <v>579</v>
      </c>
    </row>
    <row r="1182" spans="1:11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v>605625</v>
      </c>
      <c r="K1182">
        <v>580</v>
      </c>
    </row>
    <row r="1183" spans="1:11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v>605625</v>
      </c>
      <c r="K1183">
        <v>581</v>
      </c>
    </row>
    <row r="1184" spans="1:11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v>607303</v>
      </c>
      <c r="K1184">
        <v>582</v>
      </c>
    </row>
    <row r="1185" spans="1:11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v>611156</v>
      </c>
      <c r="K1185">
        <v>583</v>
      </c>
    </row>
    <row r="1186" spans="1:11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v>611156</v>
      </c>
      <c r="K1186">
        <v>584</v>
      </c>
    </row>
    <row r="1187" spans="1:11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v>628323</v>
      </c>
      <c r="K1187">
        <v>585</v>
      </c>
    </row>
    <row r="1188" spans="1:11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v>628323</v>
      </c>
      <c r="K1188">
        <v>586</v>
      </c>
    </row>
    <row r="1189" spans="1:11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v>629323</v>
      </c>
      <c r="K1189">
        <v>587</v>
      </c>
    </row>
    <row r="1190" spans="1:11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v>633433</v>
      </c>
      <c r="K1190">
        <v>588</v>
      </c>
    </row>
    <row r="1191" spans="1:11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v>633433</v>
      </c>
      <c r="K1191">
        <v>589</v>
      </c>
    </row>
    <row r="1192" spans="1:11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v>633433</v>
      </c>
      <c r="K1192">
        <v>590</v>
      </c>
    </row>
    <row r="1193" spans="1:11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v>633905</v>
      </c>
      <c r="K1193">
        <v>591</v>
      </c>
    </row>
    <row r="1194" spans="1:11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v>634742</v>
      </c>
      <c r="K1194">
        <v>592</v>
      </c>
    </row>
    <row r="1195" spans="1:11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v>634742</v>
      </c>
      <c r="K1195">
        <v>593</v>
      </c>
    </row>
    <row r="1196" spans="1:11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v>636347</v>
      </c>
      <c r="K1196">
        <v>594</v>
      </c>
    </row>
    <row r="1197" spans="1:11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v>640574</v>
      </c>
      <c r="K1197">
        <v>595</v>
      </c>
    </row>
    <row r="1198" spans="1:11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v>640574</v>
      </c>
      <c r="K1198">
        <v>596</v>
      </c>
    </row>
    <row r="1199" spans="1:11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v>643286</v>
      </c>
      <c r="K1199">
        <v>597</v>
      </c>
    </row>
    <row r="1200" spans="1:11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v>643905</v>
      </c>
      <c r="K1200">
        <v>598</v>
      </c>
    </row>
    <row r="1201" spans="1:11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v>643905</v>
      </c>
      <c r="K1201">
        <v>599</v>
      </c>
    </row>
    <row r="1202" spans="1:11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v>649542</v>
      </c>
      <c r="K1202">
        <v>600</v>
      </c>
    </row>
    <row r="1203" spans="1:11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v>649572</v>
      </c>
      <c r="K1203">
        <v>601</v>
      </c>
    </row>
    <row r="1204" spans="1:11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v>649572</v>
      </c>
      <c r="K1204">
        <v>602</v>
      </c>
    </row>
    <row r="1205" spans="1:11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v>652484</v>
      </c>
      <c r="K1205">
        <v>603</v>
      </c>
    </row>
    <row r="1206" spans="1:11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v>662233</v>
      </c>
      <c r="K1206">
        <v>604</v>
      </c>
    </row>
    <row r="1207" spans="1:11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v>666808</v>
      </c>
      <c r="K1207">
        <v>605</v>
      </c>
    </row>
    <row r="1208" spans="1:11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v>666808</v>
      </c>
      <c r="K1208">
        <v>606</v>
      </c>
    </row>
    <row r="1209" spans="1:11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v>670806</v>
      </c>
      <c r="K1209">
        <v>607</v>
      </c>
    </row>
    <row r="1210" spans="1:11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v>670806</v>
      </c>
      <c r="K1210">
        <v>608</v>
      </c>
    </row>
    <row r="1211" spans="1:11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v>673744</v>
      </c>
      <c r="K1211">
        <v>609</v>
      </c>
    </row>
    <row r="1212" spans="1:11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v>673744</v>
      </c>
      <c r="K1212">
        <v>610</v>
      </c>
    </row>
    <row r="1213" spans="1:11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v>673744</v>
      </c>
      <c r="K1213">
        <v>611</v>
      </c>
    </row>
    <row r="1214" spans="1:11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v>726161</v>
      </c>
      <c r="K1214">
        <v>612</v>
      </c>
    </row>
    <row r="1215" spans="1:11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v>726161</v>
      </c>
      <c r="K1215">
        <v>613</v>
      </c>
    </row>
    <row r="1216" spans="1:11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v>726161</v>
      </c>
      <c r="K1216">
        <v>614</v>
      </c>
    </row>
    <row r="1217" spans="1:11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v>726161</v>
      </c>
      <c r="K1217">
        <v>615</v>
      </c>
    </row>
    <row r="1218" spans="1:11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v>726233</v>
      </c>
      <c r="K1218">
        <v>616</v>
      </c>
    </row>
    <row r="1219" spans="1:11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v>729542</v>
      </c>
      <c r="K1219">
        <v>617</v>
      </c>
    </row>
    <row r="1220" spans="1:11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v>730658</v>
      </c>
      <c r="K1220">
        <v>618</v>
      </c>
    </row>
    <row r="1221" spans="1:11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v>774525</v>
      </c>
      <c r="K1221">
        <v>619</v>
      </c>
    </row>
    <row r="1222" spans="1:11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v>794337</v>
      </c>
      <c r="K1222">
        <v>620</v>
      </c>
    </row>
    <row r="1223" spans="1:11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v>794337</v>
      </c>
      <c r="K1223">
        <v>621</v>
      </c>
    </row>
    <row r="1224" spans="1:11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v>794337</v>
      </c>
      <c r="K1224">
        <v>622</v>
      </c>
    </row>
    <row r="1225" spans="1:11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v>794337</v>
      </c>
      <c r="K1225">
        <v>623</v>
      </c>
    </row>
    <row r="1226" spans="1:11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v>794337</v>
      </c>
      <c r="K1226">
        <v>624</v>
      </c>
    </row>
    <row r="1227" spans="1:11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v>794337</v>
      </c>
      <c r="K1227">
        <v>625</v>
      </c>
    </row>
    <row r="1228" spans="1:11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v>794341</v>
      </c>
      <c r="K1228">
        <v>626</v>
      </c>
    </row>
    <row r="1229" spans="1:11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v>794341</v>
      </c>
      <c r="K1229">
        <v>627</v>
      </c>
    </row>
    <row r="1230" spans="1:11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v>794341</v>
      </c>
      <c r="K1230">
        <v>628</v>
      </c>
    </row>
    <row r="1231" spans="1:11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v>794341</v>
      </c>
      <c r="K1231">
        <v>629</v>
      </c>
    </row>
    <row r="1232" spans="1:11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v>794341</v>
      </c>
      <c r="K1232">
        <v>630</v>
      </c>
    </row>
    <row r="1233" spans="1:11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v>794649</v>
      </c>
      <c r="K1233">
        <v>631</v>
      </c>
    </row>
    <row r="1234" spans="1:11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v>794944</v>
      </c>
      <c r="K1234">
        <v>632</v>
      </c>
    </row>
    <row r="1235" spans="1:11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v>794953</v>
      </c>
      <c r="K1235">
        <v>633</v>
      </c>
    </row>
    <row r="1236" spans="1:11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v>794953</v>
      </c>
      <c r="K1236">
        <v>634</v>
      </c>
    </row>
    <row r="1237" spans="1:11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v>794953</v>
      </c>
      <c r="K1237">
        <v>635</v>
      </c>
    </row>
    <row r="1238" spans="1:11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v>794953</v>
      </c>
      <c r="K1238">
        <v>636</v>
      </c>
    </row>
    <row r="1239" spans="1:11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v>794953</v>
      </c>
      <c r="K1239">
        <v>637</v>
      </c>
    </row>
    <row r="1240" spans="1:11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v>799626</v>
      </c>
      <c r="K1240">
        <v>638</v>
      </c>
    </row>
    <row r="1241" spans="1:11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v>804341</v>
      </c>
      <c r="K1241">
        <v>639</v>
      </c>
    </row>
    <row r="1242" spans="1:11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v>804341</v>
      </c>
      <c r="K1242">
        <v>640</v>
      </c>
    </row>
    <row r="1243" spans="1:11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v>804341</v>
      </c>
      <c r="K1243">
        <v>641</v>
      </c>
    </row>
    <row r="1244" spans="1:11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v>804341</v>
      </c>
      <c r="K1244">
        <v>642</v>
      </c>
    </row>
    <row r="1245" spans="1:11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v>804341</v>
      </c>
      <c r="K1245">
        <v>643</v>
      </c>
    </row>
    <row r="1246" spans="1:11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v>804953</v>
      </c>
      <c r="K1246">
        <v>644</v>
      </c>
    </row>
    <row r="1247" spans="1:11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v>810908</v>
      </c>
      <c r="K1247">
        <v>645</v>
      </c>
    </row>
    <row r="1248" spans="1:11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v>810908</v>
      </c>
      <c r="K1248">
        <v>646</v>
      </c>
    </row>
    <row r="1249" spans="1:11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v>810908</v>
      </c>
      <c r="K1249">
        <v>647</v>
      </c>
    </row>
    <row r="1250" spans="1:11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v>810908</v>
      </c>
      <c r="K1250">
        <v>648</v>
      </c>
    </row>
    <row r="1251" spans="1:11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v>811629</v>
      </c>
      <c r="K1251">
        <v>649</v>
      </c>
    </row>
    <row r="1252" spans="1:11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v>817064</v>
      </c>
      <c r="K1252">
        <v>650</v>
      </c>
    </row>
    <row r="1253" spans="1:11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v>824727</v>
      </c>
      <c r="K1253">
        <v>651</v>
      </c>
    </row>
    <row r="1254" spans="1:11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v>825727</v>
      </c>
      <c r="K1254">
        <v>652</v>
      </c>
    </row>
    <row r="1255" spans="1:11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v>826547</v>
      </c>
      <c r="K1255">
        <v>653</v>
      </c>
    </row>
    <row r="1256" spans="1:11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v>826548</v>
      </c>
      <c r="K1256">
        <v>654</v>
      </c>
    </row>
    <row r="1257" spans="1:11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v>826548</v>
      </c>
      <c r="K1257">
        <v>655</v>
      </c>
    </row>
    <row r="1258" spans="1:11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v>826548</v>
      </c>
      <c r="K1258">
        <v>656</v>
      </c>
    </row>
    <row r="1259" spans="1:11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v>826630</v>
      </c>
      <c r="K1259">
        <v>657</v>
      </c>
    </row>
    <row r="1260" spans="1:11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v>826630</v>
      </c>
      <c r="K1260">
        <v>658</v>
      </c>
    </row>
    <row r="1261" spans="1:11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v>827325</v>
      </c>
      <c r="K1261">
        <v>659</v>
      </c>
    </row>
    <row r="1262" spans="1:11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v>827546</v>
      </c>
      <c r="K1262">
        <v>660</v>
      </c>
    </row>
    <row r="1263" spans="1:11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v>827568</v>
      </c>
      <c r="K1263">
        <v>661</v>
      </c>
    </row>
    <row r="1264" spans="1:11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v>827623</v>
      </c>
      <c r="K1264">
        <v>662</v>
      </c>
    </row>
    <row r="1265" spans="1:11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v>827664</v>
      </c>
      <c r="K1265">
        <v>663</v>
      </c>
    </row>
    <row r="1266" spans="1:11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v>827664</v>
      </c>
      <c r="K1266">
        <v>664</v>
      </c>
    </row>
    <row r="1267" spans="1:11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v>827664</v>
      </c>
      <c r="K1267">
        <v>665</v>
      </c>
    </row>
    <row r="1268" spans="1:11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v>827664</v>
      </c>
      <c r="K1268">
        <v>666</v>
      </c>
    </row>
    <row r="1269" spans="1:11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v>832422</v>
      </c>
      <c r="K1269">
        <v>667</v>
      </c>
    </row>
    <row r="1270" spans="1:11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v>832422</v>
      </c>
      <c r="K1270">
        <v>668</v>
      </c>
    </row>
    <row r="1271" spans="1:11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v>832422</v>
      </c>
      <c r="K1271">
        <v>669</v>
      </c>
    </row>
    <row r="1272" spans="1:11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v>832422</v>
      </c>
      <c r="K1272">
        <v>670</v>
      </c>
    </row>
    <row r="1273" spans="1:11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v>832422</v>
      </c>
      <c r="K1273">
        <v>671</v>
      </c>
    </row>
    <row r="1274" spans="1:11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v>832422</v>
      </c>
      <c r="K1274">
        <v>672</v>
      </c>
    </row>
    <row r="1275" spans="1:11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v>832422</v>
      </c>
      <c r="K1275">
        <v>673</v>
      </c>
    </row>
    <row r="1276" spans="1:11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v>840471</v>
      </c>
      <c r="K1276">
        <v>674</v>
      </c>
    </row>
    <row r="1277" spans="1:11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v>845808</v>
      </c>
      <c r="K1277">
        <v>675</v>
      </c>
    </row>
    <row r="1278" spans="1:11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v>851983</v>
      </c>
      <c r="K1278">
        <v>676</v>
      </c>
    </row>
    <row r="1279" spans="1:11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v>857061</v>
      </c>
      <c r="K1279">
        <v>677</v>
      </c>
    </row>
    <row r="1280" spans="1:11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v>859429</v>
      </c>
      <c r="K1280">
        <v>678</v>
      </c>
    </row>
    <row r="1281" spans="1:11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v>859429</v>
      </c>
      <c r="K1281">
        <v>679</v>
      </c>
    </row>
    <row r="1282" spans="1:11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v>859429</v>
      </c>
      <c r="K1282">
        <v>680</v>
      </c>
    </row>
    <row r="1283" spans="1:11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v>859429</v>
      </c>
      <c r="K1283">
        <v>681</v>
      </c>
    </row>
    <row r="1284" spans="1:11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v>859429</v>
      </c>
      <c r="K1284">
        <v>682</v>
      </c>
    </row>
    <row r="1285" spans="1:11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v>859429</v>
      </c>
      <c r="K1285">
        <v>683</v>
      </c>
    </row>
    <row r="1286" spans="1:11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v>859429</v>
      </c>
      <c r="K1286">
        <v>684</v>
      </c>
    </row>
    <row r="1287" spans="1:11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v>859429</v>
      </c>
      <c r="K1287">
        <v>685</v>
      </c>
    </row>
    <row r="1288" spans="1:11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v>859429</v>
      </c>
      <c r="K1288">
        <v>686</v>
      </c>
    </row>
    <row r="1289" spans="1:11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v>859429</v>
      </c>
      <c r="K1289">
        <v>687</v>
      </c>
    </row>
    <row r="1290" spans="1:11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v>859429</v>
      </c>
      <c r="K1290">
        <v>688</v>
      </c>
    </row>
    <row r="1291" spans="1:11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v>859429</v>
      </c>
      <c r="K1291">
        <v>689</v>
      </c>
    </row>
    <row r="1292" spans="1:11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v>859429</v>
      </c>
      <c r="K1292">
        <v>690</v>
      </c>
    </row>
    <row r="1293" spans="1:11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v>859429</v>
      </c>
      <c r="K1293">
        <v>691</v>
      </c>
    </row>
    <row r="1294" spans="1:11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v>859429</v>
      </c>
      <c r="K1294">
        <v>692</v>
      </c>
    </row>
    <row r="1295" spans="1:11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v>865572</v>
      </c>
      <c r="K1295">
        <v>693</v>
      </c>
    </row>
    <row r="1296" spans="1:11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v>865572</v>
      </c>
      <c r="K1296">
        <v>694</v>
      </c>
    </row>
    <row r="1297" spans="1:11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v>866196</v>
      </c>
      <c r="K1297">
        <v>695</v>
      </c>
    </row>
    <row r="1298" spans="1:11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v>866196</v>
      </c>
      <c r="K1298">
        <v>696</v>
      </c>
    </row>
    <row r="1299" spans="1:11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v>866196</v>
      </c>
      <c r="K1299">
        <v>697</v>
      </c>
    </row>
    <row r="1300" spans="1:11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v>866196</v>
      </c>
      <c r="K1300">
        <v>698</v>
      </c>
    </row>
    <row r="1301" spans="1:11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v>866196</v>
      </c>
      <c r="K1301">
        <v>699</v>
      </c>
    </row>
    <row r="1302" spans="1:11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v>866196</v>
      </c>
      <c r="K1302">
        <v>700</v>
      </c>
    </row>
    <row r="1303" spans="1:11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v>880941</v>
      </c>
      <c r="K1303">
        <v>701</v>
      </c>
    </row>
    <row r="1304" spans="1:11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v>884668</v>
      </c>
      <c r="K1304">
        <v>702</v>
      </c>
    </row>
    <row r="1305" spans="1:11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v>884669</v>
      </c>
      <c r="K1305">
        <v>703</v>
      </c>
    </row>
    <row r="1306" spans="1:11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v>909478</v>
      </c>
      <c r="K1306">
        <v>704</v>
      </c>
    </row>
    <row r="1307" spans="1:11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v>914487</v>
      </c>
      <c r="K1307">
        <v>705</v>
      </c>
    </row>
    <row r="1308" spans="1:11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v>914487</v>
      </c>
      <c r="K1308">
        <v>706</v>
      </c>
    </row>
    <row r="1309" spans="1:11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v>914487</v>
      </c>
      <c r="K1309">
        <v>707</v>
      </c>
    </row>
    <row r="1310" spans="1:11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v>914487</v>
      </c>
      <c r="K1310">
        <v>708</v>
      </c>
    </row>
    <row r="1311" spans="1:11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v>920075</v>
      </c>
      <c r="K1311">
        <v>709</v>
      </c>
    </row>
    <row r="1312" spans="1:11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v>920076</v>
      </c>
      <c r="K1312">
        <v>710</v>
      </c>
    </row>
    <row r="1313" spans="1:11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v>920076</v>
      </c>
      <c r="K1313">
        <v>711</v>
      </c>
    </row>
    <row r="1314" spans="1:11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v>920076</v>
      </c>
      <c r="K1314">
        <v>712</v>
      </c>
    </row>
    <row r="1315" spans="1:11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v>920076</v>
      </c>
      <c r="K1315">
        <v>713</v>
      </c>
    </row>
    <row r="1316" spans="1:11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v>929575</v>
      </c>
      <c r="K1316">
        <v>714</v>
      </c>
    </row>
    <row r="1317" spans="1:11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v>929575</v>
      </c>
      <c r="K1317">
        <v>715</v>
      </c>
    </row>
    <row r="1318" spans="1:11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v>929575</v>
      </c>
      <c r="K1318">
        <v>716</v>
      </c>
    </row>
    <row r="1319" spans="1:11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v>929575</v>
      </c>
      <c r="K1319">
        <v>717</v>
      </c>
    </row>
    <row r="1320" spans="1:11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v>929575</v>
      </c>
      <c r="K1320">
        <v>718</v>
      </c>
    </row>
    <row r="1321" spans="1:11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v>934736</v>
      </c>
      <c r="K1321">
        <v>719</v>
      </c>
    </row>
    <row r="1322" spans="1:11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v>941294</v>
      </c>
      <c r="K1322">
        <v>720</v>
      </c>
    </row>
    <row r="1323" spans="1:11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v>941294</v>
      </c>
      <c r="K1323">
        <v>721</v>
      </c>
    </row>
    <row r="1324" spans="1:11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v>941294</v>
      </c>
      <c r="K1324">
        <v>722</v>
      </c>
    </row>
    <row r="1325" spans="1:11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v>941294</v>
      </c>
      <c r="K1325">
        <v>723</v>
      </c>
    </row>
    <row r="1326" spans="1:11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v>945068</v>
      </c>
      <c r="K1326">
        <v>724</v>
      </c>
    </row>
    <row r="1327" spans="1:11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v>945068</v>
      </c>
      <c r="K1327">
        <v>725</v>
      </c>
    </row>
    <row r="1328" spans="1:11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v>945068</v>
      </c>
      <c r="K1328">
        <v>726</v>
      </c>
    </row>
    <row r="1329" spans="1:11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v>945068</v>
      </c>
      <c r="K1329">
        <v>727</v>
      </c>
    </row>
    <row r="1330" spans="1:11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v>956294</v>
      </c>
      <c r="K1330">
        <v>728</v>
      </c>
    </row>
    <row r="1331" spans="1:11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v>956294</v>
      </c>
      <c r="K1331">
        <v>729</v>
      </c>
    </row>
    <row r="1332" spans="1:11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v>993916</v>
      </c>
      <c r="K1332">
        <v>730</v>
      </c>
    </row>
    <row r="1333" spans="1:11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v>993916</v>
      </c>
      <c r="K1333">
        <v>731</v>
      </c>
    </row>
    <row r="1334" spans="1:11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v>993916</v>
      </c>
      <c r="K1334">
        <v>732</v>
      </c>
    </row>
    <row r="1335" spans="1:11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v>993916</v>
      </c>
      <c r="K1335">
        <v>733</v>
      </c>
    </row>
    <row r="1336" spans="1:11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v>993917</v>
      </c>
      <c r="K1336">
        <v>734</v>
      </c>
    </row>
    <row r="1337" spans="1:11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v>1013171</v>
      </c>
      <c r="K1337">
        <v>735</v>
      </c>
    </row>
    <row r="1338" spans="1:11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v>1013191</v>
      </c>
      <c r="K1338">
        <v>736</v>
      </c>
    </row>
    <row r="1339" spans="1:11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v>1013191</v>
      </c>
      <c r="K1339">
        <v>737</v>
      </c>
    </row>
    <row r="1340" spans="1:11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v>1013254</v>
      </c>
      <c r="K1340">
        <v>738</v>
      </c>
    </row>
    <row r="1341" spans="1:11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v>1018332</v>
      </c>
      <c r="K1341">
        <v>739</v>
      </c>
    </row>
    <row r="1342" spans="1:11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v>1019018</v>
      </c>
      <c r="K1342">
        <v>740</v>
      </c>
    </row>
    <row r="1343" spans="1:11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v>1022453</v>
      </c>
      <c r="K1343">
        <v>741</v>
      </c>
    </row>
    <row r="1344" spans="1:11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v>1036241</v>
      </c>
      <c r="K1344">
        <v>742</v>
      </c>
    </row>
    <row r="1345" spans="1:11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v>1043433</v>
      </c>
      <c r="K1345">
        <v>743</v>
      </c>
    </row>
    <row r="1346" spans="1:11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v>1043433</v>
      </c>
      <c r="K1346">
        <v>744</v>
      </c>
    </row>
    <row r="1347" spans="1:11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v>1044119</v>
      </c>
      <c r="K1347">
        <v>745</v>
      </c>
    </row>
    <row r="1348" spans="1:11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v>1046951</v>
      </c>
      <c r="K1348">
        <v>746</v>
      </c>
    </row>
    <row r="1349" spans="1:11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v>1046951</v>
      </c>
      <c r="K1349">
        <v>747</v>
      </c>
    </row>
    <row r="1350" spans="1:11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v>1047304</v>
      </c>
      <c r="K1350">
        <v>748</v>
      </c>
    </row>
    <row r="1351" spans="1:11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v>1051017</v>
      </c>
      <c r="K1351">
        <v>749</v>
      </c>
    </row>
    <row r="1352" spans="1:11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v>1088853</v>
      </c>
      <c r="K1352">
        <v>750</v>
      </c>
    </row>
    <row r="1353" spans="1:11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v>1092381</v>
      </c>
      <c r="K1353">
        <v>751</v>
      </c>
    </row>
    <row r="1354" spans="1:11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v>1105521</v>
      </c>
      <c r="K1354">
        <v>752</v>
      </c>
    </row>
    <row r="1355" spans="1:11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v>1160444</v>
      </c>
      <c r="K1355">
        <v>753</v>
      </c>
    </row>
    <row r="1356" spans="1:11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v>1164821</v>
      </c>
      <c r="K1356">
        <v>754</v>
      </c>
    </row>
    <row r="1357" spans="1:11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v>1188981</v>
      </c>
      <c r="K1357">
        <v>755</v>
      </c>
    </row>
    <row r="1358" spans="1:11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v>1188981</v>
      </c>
      <c r="K1358">
        <v>756</v>
      </c>
    </row>
    <row r="1359" spans="1:11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v>1188981</v>
      </c>
      <c r="K1359">
        <v>757</v>
      </c>
    </row>
    <row r="1360" spans="1:11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v>1198636</v>
      </c>
      <c r="K1360">
        <v>758</v>
      </c>
    </row>
    <row r="1361" spans="1:11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v>1203373</v>
      </c>
      <c r="K1361">
        <v>759</v>
      </c>
    </row>
    <row r="1362" spans="1:11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v>1203373</v>
      </c>
      <c r="K1362">
        <v>760</v>
      </c>
    </row>
    <row r="1363" spans="1:11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v>1211492</v>
      </c>
      <c r="K1363">
        <v>761</v>
      </c>
    </row>
    <row r="1364" spans="1:11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v>1213581</v>
      </c>
      <c r="K1364">
        <v>762</v>
      </c>
    </row>
    <row r="1365" spans="1:11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v>1213581</v>
      </c>
      <c r="K1365">
        <v>763</v>
      </c>
    </row>
    <row r="1366" spans="1:11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v>1222331</v>
      </c>
      <c r="K1366">
        <v>764</v>
      </c>
    </row>
    <row r="1367" spans="1:11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v>1222331</v>
      </c>
      <c r="K1367">
        <v>765</v>
      </c>
    </row>
    <row r="1368" spans="1:11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v>1222331</v>
      </c>
      <c r="K1368">
        <v>766</v>
      </c>
    </row>
    <row r="1369" spans="1:11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v>1222331</v>
      </c>
      <c r="K1369">
        <v>767</v>
      </c>
    </row>
    <row r="1370" spans="1:11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v>1222331</v>
      </c>
      <c r="K1370">
        <v>768</v>
      </c>
    </row>
    <row r="1371" spans="1:11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v>1224380</v>
      </c>
      <c r="K1371">
        <v>769</v>
      </c>
    </row>
    <row r="1372" spans="1:11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v>1229934</v>
      </c>
      <c r="K1372">
        <v>770</v>
      </c>
    </row>
    <row r="1373" spans="1:11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v>1236088</v>
      </c>
      <c r="K1373">
        <v>771</v>
      </c>
    </row>
    <row r="1374" spans="1:11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v>1236099</v>
      </c>
      <c r="K1374">
        <v>772</v>
      </c>
    </row>
    <row r="1375" spans="1:11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v>1236099</v>
      </c>
      <c r="K1375">
        <v>773</v>
      </c>
    </row>
    <row r="1376" spans="1:11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v>1236099</v>
      </c>
      <c r="K1376">
        <v>774</v>
      </c>
    </row>
    <row r="1377" spans="1:11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v>1236104</v>
      </c>
      <c r="K1377">
        <v>775</v>
      </c>
    </row>
    <row r="1378" spans="1:11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v>1238682</v>
      </c>
      <c r="K1378">
        <v>776</v>
      </c>
    </row>
    <row r="1379" spans="1:11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v>1239042</v>
      </c>
      <c r="K1379">
        <v>777</v>
      </c>
    </row>
    <row r="1380" spans="1:11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v>1255364</v>
      </c>
      <c r="K1380">
        <v>778</v>
      </c>
    </row>
    <row r="1381" spans="1:11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v>1256280</v>
      </c>
      <c r="K1381">
        <v>779</v>
      </c>
    </row>
    <row r="1382" spans="1:11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v>1257002</v>
      </c>
      <c r="K1382">
        <v>780</v>
      </c>
    </row>
    <row r="1383" spans="1:11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v>1257002</v>
      </c>
      <c r="K1383">
        <v>781</v>
      </c>
    </row>
    <row r="1384" spans="1:11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v>1257002</v>
      </c>
      <c r="K1384">
        <v>782</v>
      </c>
    </row>
    <row r="1385" spans="1:11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v>1258824</v>
      </c>
      <c r="K1385">
        <v>783</v>
      </c>
    </row>
    <row r="1386" spans="1:11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v>1258824</v>
      </c>
      <c r="K1386">
        <v>784</v>
      </c>
    </row>
    <row r="1387" spans="1:11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v>1259720</v>
      </c>
      <c r="K1387">
        <v>785</v>
      </c>
    </row>
    <row r="1388" spans="1:11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v>1259721</v>
      </c>
      <c r="K1388">
        <v>786</v>
      </c>
    </row>
    <row r="1389" spans="1:11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v>1259721</v>
      </c>
      <c r="K1389">
        <v>787</v>
      </c>
    </row>
    <row r="1390" spans="1:11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v>1259721</v>
      </c>
      <c r="K1390">
        <v>788</v>
      </c>
    </row>
    <row r="1391" spans="1:11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v>1259722</v>
      </c>
      <c r="K1391">
        <v>789</v>
      </c>
    </row>
    <row r="1392" spans="1:11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v>1262887</v>
      </c>
      <c r="K1392">
        <v>790</v>
      </c>
    </row>
    <row r="1393" spans="1:11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v>1262887</v>
      </c>
      <c r="K1393">
        <v>791</v>
      </c>
    </row>
    <row r="1394" spans="1:11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v>1262887</v>
      </c>
      <c r="K1394">
        <v>792</v>
      </c>
    </row>
    <row r="1395" spans="1:11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v>1262887</v>
      </c>
      <c r="K1395">
        <v>793</v>
      </c>
    </row>
    <row r="1396" spans="1:11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v>1265766</v>
      </c>
      <c r="K1396">
        <v>794</v>
      </c>
    </row>
    <row r="1397" spans="1:11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v>1289456</v>
      </c>
      <c r="K1397">
        <v>795</v>
      </c>
    </row>
    <row r="1398" spans="1:11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v>1289457</v>
      </c>
      <c r="K1398">
        <v>796</v>
      </c>
    </row>
    <row r="1399" spans="1:11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v>1291201</v>
      </c>
      <c r="K1399">
        <v>797</v>
      </c>
    </row>
    <row r="1400" spans="1:11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v>1296293</v>
      </c>
      <c r="K1400">
        <v>798</v>
      </c>
    </row>
    <row r="1401" spans="1:11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v>1296293</v>
      </c>
      <c r="K1401">
        <v>799</v>
      </c>
    </row>
    <row r="1402" spans="1:11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v>1341727</v>
      </c>
      <c r="K1402">
        <v>800</v>
      </c>
    </row>
    <row r="1403" spans="1:11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v>1342501</v>
      </c>
      <c r="K1403">
        <v>801</v>
      </c>
    </row>
    <row r="1404" spans="1:11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v>1342501</v>
      </c>
      <c r="K1404">
        <v>802</v>
      </c>
    </row>
    <row r="1405" spans="1:11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v>1342660</v>
      </c>
      <c r="K1405">
        <v>803</v>
      </c>
    </row>
    <row r="1406" spans="1:11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v>1351544</v>
      </c>
      <c r="K1406">
        <v>804</v>
      </c>
    </row>
    <row r="1407" spans="1:11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v>1351545</v>
      </c>
      <c r="K1407">
        <v>805</v>
      </c>
    </row>
    <row r="1408" spans="1:11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v>1360576</v>
      </c>
      <c r="K1408">
        <v>806</v>
      </c>
    </row>
    <row r="1409" spans="1:11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v>1376646</v>
      </c>
      <c r="K1409">
        <v>807</v>
      </c>
    </row>
    <row r="1410" spans="1:11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v>1376646</v>
      </c>
      <c r="K1410">
        <v>808</v>
      </c>
    </row>
    <row r="1411" spans="1:11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v>1377315</v>
      </c>
      <c r="K1411">
        <v>809</v>
      </c>
    </row>
    <row r="1412" spans="1:11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v>1403505</v>
      </c>
      <c r="K1412">
        <v>810</v>
      </c>
    </row>
    <row r="1413" spans="1:11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v>1417464</v>
      </c>
      <c r="K1413">
        <v>811</v>
      </c>
    </row>
    <row r="1414" spans="1:11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v>1417464</v>
      </c>
      <c r="K1414">
        <v>812</v>
      </c>
    </row>
    <row r="1415" spans="1:11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v>1433043</v>
      </c>
      <c r="K1415">
        <v>813</v>
      </c>
    </row>
    <row r="1416" spans="1:11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v>1462287</v>
      </c>
      <c r="K1416">
        <v>814</v>
      </c>
    </row>
    <row r="1417" spans="1:11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v>1462287</v>
      </c>
      <c r="K1417">
        <v>815</v>
      </c>
    </row>
    <row r="1418" spans="1:11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v>1462287</v>
      </c>
      <c r="K1418">
        <v>816</v>
      </c>
    </row>
    <row r="1419" spans="1:11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v>1462357</v>
      </c>
      <c r="K1419">
        <v>817</v>
      </c>
    </row>
    <row r="1420" spans="1:11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v>1462357</v>
      </c>
      <c r="K1420">
        <v>818</v>
      </c>
    </row>
    <row r="1421" spans="1:11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v>1462357</v>
      </c>
      <c r="K1421">
        <v>819</v>
      </c>
    </row>
    <row r="1422" spans="1:11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v>1462357</v>
      </c>
      <c r="K1422">
        <v>820</v>
      </c>
    </row>
    <row r="1423" spans="1:11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v>1474068</v>
      </c>
      <c r="K1423">
        <v>821</v>
      </c>
    </row>
    <row r="1424" spans="1:11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v>1480787</v>
      </c>
      <c r="K1424">
        <v>822</v>
      </c>
    </row>
    <row r="1425" spans="1:11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v>1503351</v>
      </c>
      <c r="K1425">
        <v>823</v>
      </c>
    </row>
    <row r="1426" spans="1:11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v>1503351</v>
      </c>
      <c r="K1426">
        <v>824</v>
      </c>
    </row>
    <row r="1427" spans="1:11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v>1503351</v>
      </c>
      <c r="K1427">
        <v>825</v>
      </c>
    </row>
    <row r="1428" spans="1:11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v>1503351</v>
      </c>
      <c r="K1428">
        <v>826</v>
      </c>
    </row>
    <row r="1429" spans="1:11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v>1503351</v>
      </c>
      <c r="K1429">
        <v>827</v>
      </c>
    </row>
    <row r="1430" spans="1:11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v>1507309</v>
      </c>
      <c r="K1430">
        <v>828</v>
      </c>
    </row>
    <row r="1431" spans="1:11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v>1539885</v>
      </c>
      <c r="K1431">
        <v>829</v>
      </c>
    </row>
    <row r="1432" spans="1:11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v>1540041</v>
      </c>
      <c r="K1432">
        <v>830</v>
      </c>
    </row>
    <row r="1433" spans="1:11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v>1540042</v>
      </c>
      <c r="K1433">
        <v>831</v>
      </c>
    </row>
    <row r="1434" spans="1:11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v>1597383</v>
      </c>
      <c r="K1434">
        <v>832</v>
      </c>
    </row>
    <row r="1435" spans="1:11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v>1597383</v>
      </c>
      <c r="K1435">
        <v>833</v>
      </c>
    </row>
    <row r="1436" spans="1:11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v>1597383</v>
      </c>
      <c r="K1436">
        <v>834</v>
      </c>
    </row>
    <row r="1437" spans="1:11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v>1597383</v>
      </c>
      <c r="K1437">
        <v>835</v>
      </c>
    </row>
    <row r="1438" spans="1:11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v>1598011</v>
      </c>
      <c r="K1438">
        <v>836</v>
      </c>
    </row>
    <row r="1439" spans="1:11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v>1598011</v>
      </c>
      <c r="K1439">
        <v>837</v>
      </c>
    </row>
    <row r="1440" spans="1:11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v>1598011</v>
      </c>
      <c r="K1440">
        <v>838</v>
      </c>
    </row>
    <row r="1441" spans="1:11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v>1601281</v>
      </c>
      <c r="K1441">
        <v>839</v>
      </c>
    </row>
    <row r="1442" spans="1:11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v>1601281</v>
      </c>
      <c r="K1442">
        <v>840</v>
      </c>
    </row>
    <row r="1443" spans="1:11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v>1601281</v>
      </c>
      <c r="K1443">
        <v>841</v>
      </c>
    </row>
    <row r="1444" spans="1:11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v>1602288</v>
      </c>
      <c r="K1444">
        <v>842</v>
      </c>
    </row>
    <row r="1445" spans="1:11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v>1602288</v>
      </c>
      <c r="K1445">
        <v>843</v>
      </c>
    </row>
    <row r="1446" spans="1:11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v>1602429</v>
      </c>
      <c r="K1446">
        <v>844</v>
      </c>
    </row>
    <row r="1447" spans="1:11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v>1602429</v>
      </c>
      <c r="K1447">
        <v>845</v>
      </c>
    </row>
    <row r="1448" spans="1:11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v>1602429</v>
      </c>
      <c r="K1448">
        <v>846</v>
      </c>
    </row>
    <row r="1449" spans="1:11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v>1603693</v>
      </c>
      <c r="K1449">
        <v>847</v>
      </c>
    </row>
    <row r="1450" spans="1:11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v>1603693</v>
      </c>
      <c r="K1450">
        <v>848</v>
      </c>
    </row>
    <row r="1451" spans="1:11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v>1603693</v>
      </c>
      <c r="K1451">
        <v>849</v>
      </c>
    </row>
    <row r="1452" spans="1:11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v>1603693</v>
      </c>
      <c r="K1452">
        <v>850</v>
      </c>
    </row>
    <row r="1453" spans="1:11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v>1603693</v>
      </c>
      <c r="K1453">
        <v>851</v>
      </c>
    </row>
    <row r="1454" spans="1:11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v>1623580</v>
      </c>
      <c r="K1454">
        <v>852</v>
      </c>
    </row>
    <row r="1455" spans="1:11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v>1623921</v>
      </c>
      <c r="K1455">
        <v>853</v>
      </c>
    </row>
    <row r="1456" spans="1:11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v>1625606</v>
      </c>
      <c r="K1456">
        <v>854</v>
      </c>
    </row>
    <row r="1457" spans="1:11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v>1626080</v>
      </c>
      <c r="K1457">
        <v>855</v>
      </c>
    </row>
    <row r="1458" spans="1:11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v>1626080</v>
      </c>
      <c r="K1458">
        <v>856</v>
      </c>
    </row>
    <row r="1459" spans="1:11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v>1626080</v>
      </c>
      <c r="K1459">
        <v>857</v>
      </c>
    </row>
    <row r="1460" spans="1:11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v>1628444</v>
      </c>
      <c r="K1460">
        <v>858</v>
      </c>
    </row>
    <row r="1461" spans="1:11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v>1628444</v>
      </c>
      <c r="K1461">
        <v>859</v>
      </c>
    </row>
    <row r="1462" spans="1:11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v>1628444</v>
      </c>
      <c r="K1462">
        <v>860</v>
      </c>
    </row>
    <row r="1463" spans="1:11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v>1628444</v>
      </c>
      <c r="K1463">
        <v>861</v>
      </c>
    </row>
    <row r="1464" spans="1:11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v>1628444</v>
      </c>
      <c r="K1464">
        <v>862</v>
      </c>
    </row>
    <row r="1465" spans="1:11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v>1628444</v>
      </c>
      <c r="K1465">
        <v>863</v>
      </c>
    </row>
    <row r="1466" spans="1:11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v>1646594</v>
      </c>
      <c r="K1466">
        <v>864</v>
      </c>
    </row>
    <row r="1467" spans="1:11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v>1646594</v>
      </c>
      <c r="K1467">
        <v>865</v>
      </c>
    </row>
    <row r="1468" spans="1:11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v>1646594</v>
      </c>
      <c r="K1468">
        <v>866</v>
      </c>
    </row>
    <row r="1469" spans="1:11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v>1656745</v>
      </c>
      <c r="K1469">
        <v>867</v>
      </c>
    </row>
    <row r="1470" spans="1:11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v>1656745</v>
      </c>
      <c r="K1470">
        <v>868</v>
      </c>
    </row>
    <row r="1471" spans="1:11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v>1656745</v>
      </c>
      <c r="K1471">
        <v>869</v>
      </c>
    </row>
    <row r="1472" spans="1:11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v>1656745</v>
      </c>
      <c r="K1472">
        <v>870</v>
      </c>
    </row>
    <row r="1473" spans="1:11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v>1656745</v>
      </c>
      <c r="K1473">
        <v>871</v>
      </c>
    </row>
    <row r="1474" spans="1:11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v>1656745</v>
      </c>
      <c r="K1474">
        <v>872</v>
      </c>
    </row>
    <row r="1475" spans="1:11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v>1658919</v>
      </c>
      <c r="K1475">
        <v>873</v>
      </c>
    </row>
    <row r="1476" spans="1:11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v>1669655</v>
      </c>
      <c r="K1476">
        <v>874</v>
      </c>
    </row>
    <row r="1477" spans="1:11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v>1669655</v>
      </c>
      <c r="K1477">
        <v>875</v>
      </c>
    </row>
    <row r="1478" spans="1:11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v>1787076</v>
      </c>
      <c r="K1478">
        <v>876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v>2179803</v>
      </c>
      <c r="K1479">
        <v>877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v>2179803</v>
      </c>
      <c r="K1480">
        <v>878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v>2196939</v>
      </c>
      <c r="K1481">
        <v>879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v>2196939</v>
      </c>
      <c r="K1482">
        <v>880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v>2204138</v>
      </c>
      <c r="K1483">
        <v>881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v>2231450</v>
      </c>
      <c r="K1484">
        <v>882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v>2231450</v>
      </c>
      <c r="K1485">
        <v>883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v>2231451</v>
      </c>
      <c r="K1486">
        <v>884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v>17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v>17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v>17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v>20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v>20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v>20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v>34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v>34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v>41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v>66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v>300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v>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v>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v>500</v>
      </c>
      <c r="K1500">
        <v>14</v>
      </c>
    </row>
    <row r="1501" spans="1:11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v>1000</v>
      </c>
      <c r="K1501">
        <v>15</v>
      </c>
    </row>
    <row r="1502" spans="1:11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>
        <v>1079</v>
      </c>
      <c r="K1502">
        <v>16</v>
      </c>
    </row>
    <row r="1503" spans="1:11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>
        <v>1349</v>
      </c>
      <c r="K1503">
        <v>17</v>
      </c>
    </row>
    <row r="1504" spans="1:11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>
        <v>1349</v>
      </c>
      <c r="K1504">
        <v>18</v>
      </c>
    </row>
    <row r="1505" spans="1:11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>
        <v>1349</v>
      </c>
      <c r="K1505">
        <v>19</v>
      </c>
    </row>
    <row r="1506" spans="1:11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>
        <v>1629</v>
      </c>
      <c r="K1506">
        <v>20</v>
      </c>
    </row>
    <row r="1507" spans="1:11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>
        <v>1700</v>
      </c>
      <c r="K1507">
        <v>21</v>
      </c>
    </row>
    <row r="1508" spans="1:11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>
        <v>4000</v>
      </c>
      <c r="K1508">
        <v>22</v>
      </c>
    </row>
    <row r="1509" spans="1:11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>
        <v>4000</v>
      </c>
      <c r="K1509">
        <v>23</v>
      </c>
    </row>
    <row r="1510" spans="1:11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>
        <v>4000</v>
      </c>
      <c r="K1510">
        <v>24</v>
      </c>
    </row>
    <row r="1511" spans="1:11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>
        <v>5000</v>
      </c>
      <c r="K1511">
        <v>25</v>
      </c>
    </row>
    <row r="1512" spans="1:11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>
        <v>5220</v>
      </c>
      <c r="K1512">
        <v>26</v>
      </c>
    </row>
    <row r="1513" spans="1:11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>
        <v>5220</v>
      </c>
      <c r="K1513">
        <v>27</v>
      </c>
    </row>
    <row r="1514" spans="1:11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>
        <v>5220</v>
      </c>
      <c r="K1514">
        <v>28</v>
      </c>
    </row>
    <row r="1515" spans="1:11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>
        <v>5955</v>
      </c>
      <c r="K1515">
        <v>29</v>
      </c>
    </row>
    <row r="1516" spans="1:11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>
        <v>5955</v>
      </c>
      <c r="K1516">
        <v>30</v>
      </c>
    </row>
    <row r="1517" spans="1:11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>
        <v>5955</v>
      </c>
      <c r="K1517">
        <v>31</v>
      </c>
    </row>
    <row r="1518" spans="1:11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>
        <v>5955</v>
      </c>
      <c r="K1518">
        <v>32</v>
      </c>
    </row>
    <row r="1519" spans="1:11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>
        <v>5955</v>
      </c>
      <c r="K1519">
        <v>33</v>
      </c>
    </row>
    <row r="1520" spans="1:11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>
        <v>5955</v>
      </c>
      <c r="K1520">
        <v>34</v>
      </c>
    </row>
    <row r="1521" spans="1:11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>
        <v>5955</v>
      </c>
      <c r="K1521">
        <v>35</v>
      </c>
    </row>
    <row r="1522" spans="1:11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>
        <v>5955</v>
      </c>
      <c r="K1522">
        <v>36</v>
      </c>
    </row>
    <row r="1523" spans="1:11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>
        <v>5955</v>
      </c>
      <c r="K1523">
        <v>37</v>
      </c>
    </row>
    <row r="1524" spans="1:11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>
        <v>6937</v>
      </c>
      <c r="K1524">
        <v>38</v>
      </c>
    </row>
    <row r="1525" spans="1:11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>
        <v>6937</v>
      </c>
      <c r="K1525">
        <v>39</v>
      </c>
    </row>
    <row r="1526" spans="1:11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>
        <v>6937</v>
      </c>
      <c r="K1526">
        <v>40</v>
      </c>
    </row>
    <row r="1527" spans="1:11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>
        <v>9061</v>
      </c>
      <c r="K1527">
        <v>41</v>
      </c>
    </row>
    <row r="1528" spans="1:11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>
        <v>9061</v>
      </c>
      <c r="K1528">
        <v>42</v>
      </c>
    </row>
    <row r="1529" spans="1:11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>
        <v>9061</v>
      </c>
      <c r="K1529">
        <v>43</v>
      </c>
    </row>
    <row r="1530" spans="1:11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>
        <v>10000</v>
      </c>
      <c r="K1530">
        <v>44</v>
      </c>
    </row>
    <row r="1531" spans="1:11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>
        <v>11005</v>
      </c>
      <c r="K1531">
        <v>45</v>
      </c>
    </row>
    <row r="1532" spans="1:11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>
        <v>11005</v>
      </c>
      <c r="K1532">
        <v>46</v>
      </c>
    </row>
    <row r="1533" spans="1:11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>
        <v>11025</v>
      </c>
      <c r="K1533">
        <v>47</v>
      </c>
    </row>
    <row r="1534" spans="1:11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>
        <v>12391</v>
      </c>
      <c r="K1534">
        <v>48</v>
      </c>
    </row>
    <row r="1535" spans="1:11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>
        <v>15100</v>
      </c>
      <c r="K1535">
        <v>49</v>
      </c>
    </row>
    <row r="1536" spans="1:11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>
        <v>15100</v>
      </c>
      <c r="K1536">
        <v>50</v>
      </c>
    </row>
    <row r="1537" spans="1:11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>
        <v>15100</v>
      </c>
      <c r="K1537">
        <v>51</v>
      </c>
    </row>
    <row r="1538" spans="1:11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>
        <v>15100</v>
      </c>
      <c r="K1538">
        <v>52</v>
      </c>
    </row>
    <row r="1539" spans="1:11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>
        <v>15391</v>
      </c>
      <c r="K1539">
        <v>53</v>
      </c>
    </row>
    <row r="1540" spans="1:11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>
        <v>15474</v>
      </c>
      <c r="K1540">
        <v>54</v>
      </c>
    </row>
    <row r="1541" spans="1:11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>
        <v>15474</v>
      </c>
      <c r="K1541">
        <v>55</v>
      </c>
    </row>
    <row r="1542" spans="1:11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>
        <v>15474</v>
      </c>
      <c r="K1542">
        <v>56</v>
      </c>
    </row>
    <row r="1543" spans="1:11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>
        <v>15474</v>
      </c>
      <c r="K1543">
        <v>57</v>
      </c>
    </row>
    <row r="1544" spans="1:11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>
        <v>15673</v>
      </c>
      <c r="K1544">
        <v>58</v>
      </c>
    </row>
    <row r="1545" spans="1:11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>
        <v>15673</v>
      </c>
      <c r="K1545">
        <v>59</v>
      </c>
    </row>
    <row r="1546" spans="1:11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>
        <v>15673</v>
      </c>
      <c r="K1546">
        <v>60</v>
      </c>
    </row>
    <row r="1547" spans="1:11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>
        <v>15673</v>
      </c>
      <c r="K1547">
        <v>61</v>
      </c>
    </row>
    <row r="1548" spans="1:11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>
        <v>20579</v>
      </c>
      <c r="K1548">
        <v>62</v>
      </c>
    </row>
    <row r="1549" spans="1:11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>
        <v>21549</v>
      </c>
      <c r="K1549">
        <v>63</v>
      </c>
    </row>
    <row r="1550" spans="1:11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>
        <v>21549</v>
      </c>
      <c r="K1550">
        <v>64</v>
      </c>
    </row>
    <row r="1551" spans="1:11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>
        <v>21549</v>
      </c>
      <c r="K1551">
        <v>65</v>
      </c>
    </row>
    <row r="1552" spans="1:11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>
        <v>21549</v>
      </c>
      <c r="K1552">
        <v>66</v>
      </c>
    </row>
    <row r="1553" spans="1:11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>
        <v>21549</v>
      </c>
      <c r="K1553">
        <v>67</v>
      </c>
    </row>
    <row r="1554" spans="1:11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>
        <v>22027</v>
      </c>
      <c r="K1554">
        <v>68</v>
      </c>
    </row>
    <row r="1555" spans="1:11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>
        <v>22380</v>
      </c>
      <c r="K1555">
        <v>69</v>
      </c>
    </row>
    <row r="1556" spans="1:11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>
        <v>22660</v>
      </c>
      <c r="K1556">
        <v>70</v>
      </c>
    </row>
    <row r="1557" spans="1:11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>
        <v>22660</v>
      </c>
      <c r="K1557">
        <v>71</v>
      </c>
    </row>
    <row r="1558" spans="1:11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>
        <v>22999</v>
      </c>
      <c r="K1558">
        <v>72</v>
      </c>
    </row>
    <row r="1559" spans="1:11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>
        <v>22999</v>
      </c>
      <c r="K1559">
        <v>73</v>
      </c>
    </row>
    <row r="1560" spans="1:11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>
        <v>23566</v>
      </c>
      <c r="K1560">
        <v>74</v>
      </c>
    </row>
    <row r="1561" spans="1:11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>
        <v>23933</v>
      </c>
      <c r="K1561">
        <v>75</v>
      </c>
    </row>
    <row r="1562" spans="1:11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>
        <v>25000</v>
      </c>
      <c r="K1562">
        <v>76</v>
      </c>
    </row>
    <row r="1563" spans="1:11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>
        <v>27700</v>
      </c>
      <c r="K1563">
        <v>77</v>
      </c>
    </row>
    <row r="1564" spans="1:11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>
        <v>27843</v>
      </c>
      <c r="K1564">
        <v>78</v>
      </c>
    </row>
    <row r="1565" spans="1:11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>
        <v>27843</v>
      </c>
      <c r="K1565">
        <v>79</v>
      </c>
    </row>
    <row r="1566" spans="1:11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>
        <v>27843</v>
      </c>
      <c r="K1566">
        <v>80</v>
      </c>
    </row>
    <row r="1567" spans="1:11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>
        <v>27975</v>
      </c>
      <c r="K1567">
        <v>81</v>
      </c>
    </row>
    <row r="1568" spans="1:11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>
        <v>28033</v>
      </c>
      <c r="K1568">
        <v>82</v>
      </c>
    </row>
    <row r="1569" spans="1:11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>
        <v>28033</v>
      </c>
      <c r="K1569">
        <v>83</v>
      </c>
    </row>
    <row r="1570" spans="1:11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>
        <v>28060</v>
      </c>
      <c r="K1570">
        <v>84</v>
      </c>
    </row>
    <row r="1571" spans="1:11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>
        <v>28060</v>
      </c>
      <c r="K1571">
        <v>85</v>
      </c>
    </row>
    <row r="1572" spans="1:11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>
        <v>28060</v>
      </c>
      <c r="K1572">
        <v>86</v>
      </c>
    </row>
    <row r="1573" spans="1:11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>
        <v>28853</v>
      </c>
      <c r="K1573">
        <v>87</v>
      </c>
    </row>
    <row r="1574" spans="1:11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>
        <v>28875</v>
      </c>
      <c r="K1574">
        <v>88</v>
      </c>
    </row>
    <row r="1575" spans="1:11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>
        <v>28875</v>
      </c>
      <c r="K1575">
        <v>89</v>
      </c>
    </row>
    <row r="1576" spans="1:11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>
        <v>29600</v>
      </c>
      <c r="K1576">
        <v>90</v>
      </c>
    </row>
    <row r="1577" spans="1:11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>
        <v>29600</v>
      </c>
      <c r="K1577">
        <v>91</v>
      </c>
    </row>
    <row r="1578" spans="1:11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>
        <v>30700</v>
      </c>
      <c r="K1578">
        <v>92</v>
      </c>
    </row>
    <row r="1579" spans="1:11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>
        <v>31714</v>
      </c>
      <c r="K1579">
        <v>93</v>
      </c>
    </row>
    <row r="1580" spans="1:11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>
        <v>32149</v>
      </c>
      <c r="K1580">
        <v>94</v>
      </c>
    </row>
    <row r="1581" spans="1:11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>
        <v>32234</v>
      </c>
      <c r="K1581">
        <v>95</v>
      </c>
    </row>
    <row r="1582" spans="1:11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>
        <v>32234</v>
      </c>
      <c r="K1582">
        <v>96</v>
      </c>
    </row>
    <row r="1583" spans="1:11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>
        <v>33489</v>
      </c>
      <c r="K1583">
        <v>97</v>
      </c>
    </row>
    <row r="1584" spans="1:11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>
        <v>33499</v>
      </c>
      <c r="K1584">
        <v>98</v>
      </c>
    </row>
    <row r="1585" spans="1:11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>
        <v>33952</v>
      </c>
      <c r="K1585">
        <v>99</v>
      </c>
    </row>
    <row r="1586" spans="1:11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>
        <v>34888</v>
      </c>
      <c r="K1586">
        <v>100</v>
      </c>
    </row>
    <row r="1587" spans="1:11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>
        <v>34888</v>
      </c>
      <c r="K1587">
        <v>101</v>
      </c>
    </row>
    <row r="1588" spans="1:11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>
        <v>34888</v>
      </c>
      <c r="K1588">
        <v>102</v>
      </c>
    </row>
    <row r="1589" spans="1:11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>
        <v>34888</v>
      </c>
      <c r="K1589">
        <v>103</v>
      </c>
    </row>
    <row r="1590" spans="1:11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>
        <v>34932</v>
      </c>
      <c r="K1590">
        <v>104</v>
      </c>
    </row>
    <row r="1591" spans="1:11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>
        <v>37000</v>
      </c>
      <c r="K1591">
        <v>105</v>
      </c>
    </row>
    <row r="1592" spans="1:11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>
        <v>38551</v>
      </c>
      <c r="K1592">
        <v>106</v>
      </c>
    </row>
    <row r="1593" spans="1:11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>
        <v>38551</v>
      </c>
      <c r="K1593">
        <v>107</v>
      </c>
    </row>
    <row r="1594" spans="1:11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>
        <v>38591</v>
      </c>
      <c r="K1594">
        <v>108</v>
      </c>
    </row>
    <row r="1595" spans="1:11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>
        <v>39038</v>
      </c>
      <c r="K1595">
        <v>109</v>
      </c>
    </row>
    <row r="1596" spans="1:11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>
        <v>40405</v>
      </c>
      <c r="K1596">
        <v>110</v>
      </c>
    </row>
    <row r="1597" spans="1:11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>
        <v>40405</v>
      </c>
      <c r="K1597">
        <v>111</v>
      </c>
    </row>
    <row r="1598" spans="1:11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>
        <v>40673</v>
      </c>
      <c r="K1598">
        <v>112</v>
      </c>
    </row>
    <row r="1599" spans="1:11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>
        <v>40673</v>
      </c>
      <c r="K1599">
        <v>113</v>
      </c>
    </row>
    <row r="1600" spans="1:11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>
        <v>40673</v>
      </c>
      <c r="K1600">
        <v>114</v>
      </c>
    </row>
    <row r="1601" spans="1:11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>
        <v>40673</v>
      </c>
      <c r="K1601">
        <v>115</v>
      </c>
    </row>
    <row r="1602" spans="1:11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>
        <v>40687</v>
      </c>
      <c r="K1602">
        <v>116</v>
      </c>
    </row>
    <row r="1603" spans="1:11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>
        <v>40687</v>
      </c>
      <c r="K1603">
        <v>117</v>
      </c>
    </row>
    <row r="1604" spans="1:11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>
        <v>40687</v>
      </c>
      <c r="K1604">
        <v>118</v>
      </c>
    </row>
    <row r="1605" spans="1:11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>
        <v>40728</v>
      </c>
      <c r="K1605">
        <v>119</v>
      </c>
    </row>
    <row r="1606" spans="1:11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>
        <v>40728</v>
      </c>
      <c r="K1606">
        <v>120</v>
      </c>
    </row>
    <row r="1607" spans="1:11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>
        <v>40728</v>
      </c>
      <c r="K1607">
        <v>121</v>
      </c>
    </row>
    <row r="1608" spans="1:11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>
        <v>41381</v>
      </c>
      <c r="K1608">
        <v>122</v>
      </c>
    </row>
    <row r="1609" spans="1:11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>
        <v>42380</v>
      </c>
      <c r="K1609">
        <v>123</v>
      </c>
    </row>
    <row r="1610" spans="1:11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>
        <v>42380</v>
      </c>
      <c r="K1610">
        <v>124</v>
      </c>
    </row>
    <row r="1611" spans="1:11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>
        <v>42380</v>
      </c>
      <c r="K1611">
        <v>125</v>
      </c>
    </row>
    <row r="1612" spans="1:11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>
        <v>42380</v>
      </c>
      <c r="K1612">
        <v>126</v>
      </c>
    </row>
    <row r="1613" spans="1:11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>
        <v>42512</v>
      </c>
      <c r="K1613">
        <v>127</v>
      </c>
    </row>
    <row r="1614" spans="1:11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>
        <v>42539</v>
      </c>
      <c r="K1614">
        <v>128</v>
      </c>
    </row>
    <row r="1615" spans="1:11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>
        <v>42926</v>
      </c>
      <c r="K1615">
        <v>129</v>
      </c>
    </row>
    <row r="1616" spans="1:11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>
        <v>42926</v>
      </c>
      <c r="K1616">
        <v>130</v>
      </c>
    </row>
    <row r="1617" spans="1:11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>
        <v>42926</v>
      </c>
      <c r="K1617">
        <v>131</v>
      </c>
    </row>
    <row r="1618" spans="1:11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>
        <v>42926</v>
      </c>
      <c r="K1618">
        <v>132</v>
      </c>
    </row>
    <row r="1619" spans="1:11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>
        <v>43412</v>
      </c>
      <c r="K1619">
        <v>133</v>
      </c>
    </row>
    <row r="1620" spans="1:11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>
        <v>43721</v>
      </c>
      <c r="K1620">
        <v>134</v>
      </c>
    </row>
    <row r="1621" spans="1:11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>
        <v>44322</v>
      </c>
      <c r="K1621">
        <v>135</v>
      </c>
    </row>
    <row r="1622" spans="1:11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>
        <v>45487</v>
      </c>
      <c r="K1622">
        <v>136</v>
      </c>
    </row>
    <row r="1623" spans="1:11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>
        <v>45487</v>
      </c>
      <c r="K1623">
        <v>137</v>
      </c>
    </row>
    <row r="1624" spans="1:11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>
        <v>45526</v>
      </c>
      <c r="K1624">
        <v>138</v>
      </c>
    </row>
    <row r="1625" spans="1:11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>
        <v>45971</v>
      </c>
      <c r="K1625">
        <v>139</v>
      </c>
    </row>
    <row r="1626" spans="1:11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>
        <v>46638</v>
      </c>
      <c r="K1626">
        <v>140</v>
      </c>
    </row>
    <row r="1627" spans="1:11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>
        <v>46638</v>
      </c>
      <c r="K1627">
        <v>141</v>
      </c>
    </row>
    <row r="1628" spans="1:11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>
        <v>46638</v>
      </c>
      <c r="K1628">
        <v>142</v>
      </c>
    </row>
    <row r="1629" spans="1:11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>
        <v>46712</v>
      </c>
      <c r="K1629">
        <v>143</v>
      </c>
    </row>
    <row r="1630" spans="1:11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>
        <v>46712</v>
      </c>
      <c r="K1630">
        <v>144</v>
      </c>
    </row>
    <row r="1631" spans="1:11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>
        <v>46712</v>
      </c>
      <c r="K1631">
        <v>145</v>
      </c>
    </row>
    <row r="1632" spans="1:11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>
        <v>49322</v>
      </c>
      <c r="K1632">
        <v>146</v>
      </c>
    </row>
    <row r="1633" spans="1:11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>
        <v>50862</v>
      </c>
      <c r="K1633">
        <v>147</v>
      </c>
    </row>
    <row r="1634" spans="1:11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>
        <v>51892</v>
      </c>
      <c r="K1634">
        <v>148</v>
      </c>
    </row>
    <row r="1635" spans="1:11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>
        <v>51892</v>
      </c>
      <c r="K1635">
        <v>149</v>
      </c>
    </row>
    <row r="1636" spans="1:11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>
        <v>51998</v>
      </c>
      <c r="K1636">
        <v>150</v>
      </c>
    </row>
    <row r="1637" spans="1:11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>
        <v>51998</v>
      </c>
      <c r="K1637">
        <v>151</v>
      </c>
    </row>
    <row r="1638" spans="1:11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>
        <v>51998</v>
      </c>
      <c r="K1638">
        <v>152</v>
      </c>
    </row>
    <row r="1639" spans="1:11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>
        <v>52000</v>
      </c>
      <c r="K1639">
        <v>153</v>
      </c>
    </row>
    <row r="1640" spans="1:11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>
        <v>52000</v>
      </c>
      <c r="K1640">
        <v>154</v>
      </c>
    </row>
    <row r="1641" spans="1:11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>
        <v>52323</v>
      </c>
      <c r="K1641">
        <v>155</v>
      </c>
    </row>
    <row r="1642" spans="1:11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>
        <v>52323</v>
      </c>
      <c r="K1642">
        <v>156</v>
      </c>
    </row>
    <row r="1643" spans="1:11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>
        <v>52323</v>
      </c>
      <c r="K1643">
        <v>157</v>
      </c>
    </row>
    <row r="1644" spans="1:11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>
        <v>52323</v>
      </c>
      <c r="K1644">
        <v>158</v>
      </c>
    </row>
    <row r="1645" spans="1:11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>
        <v>52323</v>
      </c>
      <c r="K1645">
        <v>159</v>
      </c>
    </row>
    <row r="1646" spans="1:11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>
        <v>52323</v>
      </c>
      <c r="K1646">
        <v>160</v>
      </c>
    </row>
    <row r="1647" spans="1:11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>
        <v>53000</v>
      </c>
      <c r="K1647">
        <v>161</v>
      </c>
    </row>
    <row r="1648" spans="1:11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>
        <v>53471</v>
      </c>
      <c r="K1648">
        <v>162</v>
      </c>
    </row>
    <row r="1649" spans="1:11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>
        <v>53471</v>
      </c>
      <c r="K1649">
        <v>163</v>
      </c>
    </row>
    <row r="1650" spans="1:11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>
        <v>53471</v>
      </c>
      <c r="K1650">
        <v>164</v>
      </c>
    </row>
    <row r="1651" spans="1:11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>
        <v>55450</v>
      </c>
      <c r="K1651">
        <v>165</v>
      </c>
    </row>
    <row r="1652" spans="1:11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>
        <v>56271</v>
      </c>
      <c r="K1652">
        <v>166</v>
      </c>
    </row>
    <row r="1653" spans="1:11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>
        <v>56271</v>
      </c>
      <c r="K1653">
        <v>167</v>
      </c>
    </row>
    <row r="1654" spans="1:11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>
        <v>56271</v>
      </c>
      <c r="K1654">
        <v>168</v>
      </c>
    </row>
    <row r="1655" spans="1:11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>
        <v>56271</v>
      </c>
      <c r="K1655">
        <v>169</v>
      </c>
    </row>
    <row r="1656" spans="1:11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>
        <v>56271</v>
      </c>
      <c r="K1656">
        <v>170</v>
      </c>
    </row>
    <row r="1657" spans="1:11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>
        <v>56271</v>
      </c>
      <c r="K1657">
        <v>171</v>
      </c>
    </row>
    <row r="1658" spans="1:11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>
        <v>56271</v>
      </c>
      <c r="K1658">
        <v>172</v>
      </c>
    </row>
    <row r="1659" spans="1:11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>
        <v>56271</v>
      </c>
      <c r="K1659">
        <v>173</v>
      </c>
    </row>
    <row r="1660" spans="1:11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>
        <v>56271</v>
      </c>
      <c r="K1660">
        <v>174</v>
      </c>
    </row>
    <row r="1661" spans="1:11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>
        <v>56271</v>
      </c>
      <c r="K1661">
        <v>175</v>
      </c>
    </row>
    <row r="1662" spans="1:11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>
        <v>56271</v>
      </c>
      <c r="K1662">
        <v>176</v>
      </c>
    </row>
    <row r="1663" spans="1:11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>
        <v>56271</v>
      </c>
      <c r="K1663">
        <v>177</v>
      </c>
    </row>
    <row r="1664" spans="1:11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>
        <v>56271</v>
      </c>
      <c r="K1664">
        <v>178</v>
      </c>
    </row>
    <row r="1665" spans="1:11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>
        <v>56271</v>
      </c>
      <c r="K1665">
        <v>179</v>
      </c>
    </row>
    <row r="1666" spans="1:11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>
        <v>56271</v>
      </c>
      <c r="K1666">
        <v>180</v>
      </c>
    </row>
    <row r="1667" spans="1:11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>
        <v>56271</v>
      </c>
      <c r="K1667">
        <v>181</v>
      </c>
    </row>
    <row r="1668" spans="1:11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>
        <v>56271</v>
      </c>
      <c r="K1668">
        <v>182</v>
      </c>
    </row>
    <row r="1669" spans="1:11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>
        <v>56271</v>
      </c>
      <c r="K1669">
        <v>183</v>
      </c>
    </row>
    <row r="1670" spans="1:11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>
        <v>56271</v>
      </c>
      <c r="K1670">
        <v>184</v>
      </c>
    </row>
    <row r="1671" spans="1:11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>
        <v>56561</v>
      </c>
      <c r="K1671">
        <v>185</v>
      </c>
    </row>
    <row r="1672" spans="1:11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>
        <v>56566</v>
      </c>
      <c r="K1672">
        <v>186</v>
      </c>
    </row>
    <row r="1673" spans="1:11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>
        <v>56788</v>
      </c>
      <c r="K1673">
        <v>187</v>
      </c>
    </row>
    <row r="1674" spans="1:11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>
        <v>56788</v>
      </c>
      <c r="K1674">
        <v>188</v>
      </c>
    </row>
    <row r="1675" spans="1:11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>
        <v>57183</v>
      </c>
      <c r="K1675">
        <v>189</v>
      </c>
    </row>
    <row r="1676" spans="1:11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>
        <v>58434</v>
      </c>
      <c r="K1676">
        <v>190</v>
      </c>
    </row>
    <row r="1677" spans="1:11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>
        <v>58450</v>
      </c>
      <c r="K1677">
        <v>191</v>
      </c>
    </row>
    <row r="1678" spans="1:11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>
        <v>59579</v>
      </c>
      <c r="K1678">
        <v>192</v>
      </c>
    </row>
    <row r="1679" spans="1:11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>
        <v>59579</v>
      </c>
      <c r="K1679">
        <v>193</v>
      </c>
    </row>
    <row r="1680" spans="1:11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>
        <v>60066</v>
      </c>
      <c r="K1680">
        <v>194</v>
      </c>
    </row>
    <row r="1681" spans="1:11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>
        <v>60066</v>
      </c>
      <c r="K1681">
        <v>195</v>
      </c>
    </row>
    <row r="1682" spans="1:11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>
        <v>60066</v>
      </c>
      <c r="K1682">
        <v>196</v>
      </c>
    </row>
    <row r="1683" spans="1:11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>
        <v>60066</v>
      </c>
      <c r="K1683">
        <v>197</v>
      </c>
    </row>
    <row r="1684" spans="1:11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>
        <v>60577</v>
      </c>
      <c r="K1684">
        <v>198</v>
      </c>
    </row>
    <row r="1685" spans="1:11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>
        <v>60577</v>
      </c>
      <c r="K1685">
        <v>199</v>
      </c>
    </row>
    <row r="1686" spans="1:11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>
        <v>60577</v>
      </c>
      <c r="K1686">
        <v>200</v>
      </c>
    </row>
    <row r="1687" spans="1:11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>
        <v>60768</v>
      </c>
      <c r="K1687">
        <v>201</v>
      </c>
    </row>
    <row r="1688" spans="1:11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>
        <v>60768</v>
      </c>
      <c r="K1688">
        <v>202</v>
      </c>
    </row>
    <row r="1689" spans="1:11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>
        <v>60813</v>
      </c>
      <c r="K1689">
        <v>203</v>
      </c>
    </row>
    <row r="1690" spans="1:11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>
        <v>60813</v>
      </c>
      <c r="K1690">
        <v>204</v>
      </c>
    </row>
    <row r="1691" spans="1:11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>
        <v>60813</v>
      </c>
      <c r="K1691">
        <v>205</v>
      </c>
    </row>
    <row r="1692" spans="1:11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>
        <v>60813</v>
      </c>
      <c r="K1692">
        <v>206</v>
      </c>
    </row>
    <row r="1693" spans="1:11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>
        <v>61926</v>
      </c>
      <c r="K1693">
        <v>207</v>
      </c>
    </row>
    <row r="1694" spans="1:11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>
        <v>62255</v>
      </c>
      <c r="K1694">
        <v>208</v>
      </c>
    </row>
    <row r="1695" spans="1:11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>
        <v>64287</v>
      </c>
      <c r="K1695">
        <v>209</v>
      </c>
    </row>
    <row r="1696" spans="1:11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>
        <v>64626</v>
      </c>
      <c r="K1696">
        <v>210</v>
      </c>
    </row>
    <row r="1697" spans="1:11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>
        <v>65727</v>
      </c>
      <c r="K1697">
        <v>211</v>
      </c>
    </row>
    <row r="1698" spans="1:11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>
        <v>65974</v>
      </c>
      <c r="K1698">
        <v>212</v>
      </c>
    </row>
    <row r="1699" spans="1:11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>
        <v>65993</v>
      </c>
      <c r="K1699">
        <v>213</v>
      </c>
    </row>
    <row r="1700" spans="1:11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>
        <v>65993</v>
      </c>
      <c r="K1700">
        <v>214</v>
      </c>
    </row>
    <row r="1701" spans="1:11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>
        <v>65993</v>
      </c>
      <c r="K1701">
        <v>215</v>
      </c>
    </row>
    <row r="1702" spans="1:11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>
        <v>66009</v>
      </c>
      <c r="K1702">
        <v>216</v>
      </c>
    </row>
    <row r="1703" spans="1:11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>
        <v>66009</v>
      </c>
      <c r="K1703">
        <v>217</v>
      </c>
    </row>
    <row r="1704" spans="1:11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>
        <v>66145</v>
      </c>
      <c r="K1704">
        <v>218</v>
      </c>
    </row>
    <row r="1705" spans="1:11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>
        <v>66145</v>
      </c>
      <c r="K1705">
        <v>219</v>
      </c>
    </row>
    <row r="1706" spans="1:11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>
        <v>66145</v>
      </c>
      <c r="K1706">
        <v>220</v>
      </c>
    </row>
    <row r="1707" spans="1:11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>
        <v>66145</v>
      </c>
      <c r="K1707">
        <v>221</v>
      </c>
    </row>
    <row r="1708" spans="1:11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>
        <v>66145</v>
      </c>
      <c r="K1708">
        <v>222</v>
      </c>
    </row>
    <row r="1709" spans="1:11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>
        <v>66242</v>
      </c>
      <c r="K1709">
        <v>223</v>
      </c>
    </row>
    <row r="1710" spans="1:11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>
        <v>66242</v>
      </c>
      <c r="K1710">
        <v>224</v>
      </c>
    </row>
    <row r="1711" spans="1:11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>
        <v>66242</v>
      </c>
      <c r="K1711">
        <v>225</v>
      </c>
    </row>
    <row r="1712" spans="1:11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>
        <v>66242</v>
      </c>
      <c r="K1712">
        <v>226</v>
      </c>
    </row>
    <row r="1713" spans="1:11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>
        <v>66309</v>
      </c>
      <c r="K1713">
        <v>227</v>
      </c>
    </row>
    <row r="1714" spans="1:11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>
        <v>66309</v>
      </c>
      <c r="K1714">
        <v>228</v>
      </c>
    </row>
    <row r="1715" spans="1:11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>
        <v>66309</v>
      </c>
      <c r="K1715">
        <v>229</v>
      </c>
    </row>
    <row r="1716" spans="1:11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>
        <v>68309</v>
      </c>
      <c r="K1716">
        <v>230</v>
      </c>
    </row>
    <row r="1717" spans="1:11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>
        <v>68309</v>
      </c>
      <c r="K1717">
        <v>231</v>
      </c>
    </row>
    <row r="1718" spans="1:11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>
        <v>69428</v>
      </c>
      <c r="K1718">
        <v>232</v>
      </c>
    </row>
    <row r="1719" spans="1:11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>
        <v>70428</v>
      </c>
      <c r="K1719">
        <v>233</v>
      </c>
    </row>
    <row r="1720" spans="1:11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>
        <v>70626</v>
      </c>
      <c r="K1720">
        <v>234</v>
      </c>
    </row>
    <row r="1721" spans="1:11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>
        <v>73919</v>
      </c>
      <c r="K1721">
        <v>235</v>
      </c>
    </row>
    <row r="1722" spans="1:11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>
        <v>74187</v>
      </c>
      <c r="K1722">
        <v>236</v>
      </c>
    </row>
    <row r="1723" spans="1:11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>
        <v>75702</v>
      </c>
      <c r="K1723">
        <v>237</v>
      </c>
    </row>
    <row r="1724" spans="1:11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>
        <v>75702</v>
      </c>
      <c r="K1724">
        <v>238</v>
      </c>
    </row>
    <row r="1725" spans="1:11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>
        <v>76132</v>
      </c>
      <c r="K1725">
        <v>239</v>
      </c>
    </row>
    <row r="1726" spans="1:11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>
        <v>77000</v>
      </c>
      <c r="K1726">
        <v>240</v>
      </c>
    </row>
    <row r="1727" spans="1:11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>
        <v>77000</v>
      </c>
      <c r="K1727">
        <v>241</v>
      </c>
    </row>
    <row r="1728" spans="1:11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>
        <v>77000</v>
      </c>
      <c r="K1728">
        <v>242</v>
      </c>
    </row>
    <row r="1729" spans="1:11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>
        <v>77946</v>
      </c>
      <c r="K1729">
        <v>243</v>
      </c>
    </row>
    <row r="1730" spans="1:11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>
        <v>79321</v>
      </c>
      <c r="K1730">
        <v>244</v>
      </c>
    </row>
    <row r="1731" spans="1:11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>
        <v>79919</v>
      </c>
      <c r="K1731">
        <v>245</v>
      </c>
    </row>
    <row r="1732" spans="1:11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>
        <v>79919</v>
      </c>
      <c r="K1732">
        <v>246</v>
      </c>
    </row>
    <row r="1733" spans="1:11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>
        <v>79919</v>
      </c>
      <c r="K1733">
        <v>247</v>
      </c>
    </row>
    <row r="1734" spans="1:11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>
        <v>79919</v>
      </c>
      <c r="K1734">
        <v>248</v>
      </c>
    </row>
    <row r="1735" spans="1:11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>
        <v>80070</v>
      </c>
      <c r="K1735">
        <v>249</v>
      </c>
    </row>
    <row r="1736" spans="1:11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>
        <v>82104</v>
      </c>
      <c r="K1736">
        <v>250</v>
      </c>
    </row>
    <row r="1737" spans="1:11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>
        <v>82160</v>
      </c>
      <c r="K1737">
        <v>251</v>
      </c>
    </row>
    <row r="1738" spans="1:11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>
        <v>86663</v>
      </c>
      <c r="K1738">
        <v>252</v>
      </c>
    </row>
    <row r="1739" spans="1:11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>
        <v>87583</v>
      </c>
      <c r="K1739">
        <v>253</v>
      </c>
    </row>
    <row r="1740" spans="1:11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>
        <v>87583</v>
      </c>
      <c r="K1740">
        <v>254</v>
      </c>
    </row>
    <row r="1741" spans="1:11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>
        <v>88647</v>
      </c>
      <c r="K1741">
        <v>255</v>
      </c>
    </row>
    <row r="1742" spans="1:11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>
        <v>88647</v>
      </c>
      <c r="K1742">
        <v>256</v>
      </c>
    </row>
    <row r="1743" spans="1:11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>
        <v>88647</v>
      </c>
      <c r="K1743">
        <v>257</v>
      </c>
    </row>
    <row r="1744" spans="1:11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>
        <v>88647</v>
      </c>
      <c r="K1744">
        <v>258</v>
      </c>
    </row>
    <row r="1745" spans="1:11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>
        <v>88700</v>
      </c>
      <c r="K1745">
        <v>259</v>
      </c>
    </row>
    <row r="1746" spans="1:11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>
        <v>90552</v>
      </c>
      <c r="K1746">
        <v>260</v>
      </c>
    </row>
    <row r="1747" spans="1:11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>
        <v>90552</v>
      </c>
      <c r="K1747">
        <v>261</v>
      </c>
    </row>
    <row r="1748" spans="1:11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>
        <v>90570</v>
      </c>
      <c r="K1748">
        <v>262</v>
      </c>
    </row>
    <row r="1749" spans="1:11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>
        <v>91430</v>
      </c>
      <c r="K1749">
        <v>263</v>
      </c>
    </row>
    <row r="1750" spans="1:11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>
        <v>91430</v>
      </c>
      <c r="K1750">
        <v>264</v>
      </c>
    </row>
    <row r="1751" spans="1:11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>
        <v>91593</v>
      </c>
      <c r="K1751">
        <v>265</v>
      </c>
    </row>
    <row r="1752" spans="1:11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>
        <v>91612</v>
      </c>
      <c r="K1752">
        <v>266</v>
      </c>
    </row>
    <row r="1753" spans="1:11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>
        <v>91912</v>
      </c>
      <c r="K1753">
        <v>267</v>
      </c>
    </row>
    <row r="1754" spans="1:11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>
        <v>91912</v>
      </c>
      <c r="K1754">
        <v>268</v>
      </c>
    </row>
    <row r="1755" spans="1:11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>
        <v>91912</v>
      </c>
      <c r="K1755">
        <v>269</v>
      </c>
    </row>
    <row r="1756" spans="1:11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>
        <v>91912</v>
      </c>
      <c r="K1756">
        <v>270</v>
      </c>
    </row>
    <row r="1757" spans="1:11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>
        <v>91912</v>
      </c>
      <c r="K1757">
        <v>271</v>
      </c>
    </row>
    <row r="1758" spans="1:11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>
        <v>91912</v>
      </c>
      <c r="K1758">
        <v>272</v>
      </c>
    </row>
    <row r="1759" spans="1:11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>
        <v>91912</v>
      </c>
      <c r="K1759">
        <v>273</v>
      </c>
    </row>
    <row r="1760" spans="1:11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>
        <v>91912</v>
      </c>
      <c r="K1760">
        <v>274</v>
      </c>
    </row>
    <row r="1761" spans="1:11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>
        <v>91912</v>
      </c>
      <c r="K1761">
        <v>275</v>
      </c>
    </row>
    <row r="1762" spans="1:11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>
        <v>92031</v>
      </c>
      <c r="K1762">
        <v>276</v>
      </c>
    </row>
    <row r="1763" spans="1:11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>
        <v>92031</v>
      </c>
      <c r="K1763">
        <v>277</v>
      </c>
    </row>
    <row r="1764" spans="1:11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>
        <v>92087</v>
      </c>
      <c r="K1764">
        <v>278</v>
      </c>
    </row>
    <row r="1765" spans="1:11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>
        <v>92386</v>
      </c>
      <c r="K1765">
        <v>279</v>
      </c>
    </row>
    <row r="1766" spans="1:11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>
        <v>93309</v>
      </c>
      <c r="K1766">
        <v>280</v>
      </c>
    </row>
    <row r="1767" spans="1:11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>
        <v>93309</v>
      </c>
      <c r="K1767">
        <v>281</v>
      </c>
    </row>
    <row r="1768" spans="1:11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>
        <v>95428</v>
      </c>
      <c r="K1768">
        <v>282</v>
      </c>
    </row>
    <row r="1769" spans="1:11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>
        <v>95428</v>
      </c>
      <c r="K1769">
        <v>283</v>
      </c>
    </row>
    <row r="1770" spans="1:11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>
        <v>95428</v>
      </c>
      <c r="K1770">
        <v>284</v>
      </c>
    </row>
    <row r="1771" spans="1:11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>
        <v>95428</v>
      </c>
      <c r="K1771">
        <v>285</v>
      </c>
    </row>
    <row r="1772" spans="1:11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>
        <v>95428</v>
      </c>
      <c r="K1772">
        <v>286</v>
      </c>
    </row>
    <row r="1773" spans="1:11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>
        <v>95428</v>
      </c>
      <c r="K1773">
        <v>287</v>
      </c>
    </row>
    <row r="1774" spans="1:11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>
        <v>95428</v>
      </c>
      <c r="K1774">
        <v>288</v>
      </c>
    </row>
    <row r="1775" spans="1:11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>
        <v>95428</v>
      </c>
      <c r="K1775">
        <v>289</v>
      </c>
    </row>
    <row r="1776" spans="1:11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>
        <v>95428</v>
      </c>
      <c r="K1776">
        <v>290</v>
      </c>
    </row>
    <row r="1777" spans="1:11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>
        <v>95428</v>
      </c>
      <c r="K1777">
        <v>291</v>
      </c>
    </row>
    <row r="1778" spans="1:11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>
        <v>95428</v>
      </c>
      <c r="K1778">
        <v>292</v>
      </c>
    </row>
    <row r="1779" spans="1:11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>
        <v>95428</v>
      </c>
      <c r="K1779">
        <v>293</v>
      </c>
    </row>
    <row r="1780" spans="1:11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>
        <v>95594</v>
      </c>
      <c r="K1780">
        <v>294</v>
      </c>
    </row>
    <row r="1781" spans="1:11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>
        <v>96564</v>
      </c>
      <c r="K1781">
        <v>295</v>
      </c>
    </row>
    <row r="1782" spans="1:11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>
        <v>99364</v>
      </c>
      <c r="K1782">
        <v>296</v>
      </c>
    </row>
    <row r="1783" spans="1:11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>
        <v>100000</v>
      </c>
      <c r="K1783">
        <v>297</v>
      </c>
    </row>
    <row r="1784" spans="1:11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>
        <v>100000</v>
      </c>
      <c r="K1784">
        <v>298</v>
      </c>
    </row>
    <row r="1785" spans="1:11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>
        <v>100247</v>
      </c>
      <c r="K1785">
        <v>299</v>
      </c>
    </row>
    <row r="1786" spans="1:11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>
        <v>100591</v>
      </c>
      <c r="K1786">
        <v>300</v>
      </c>
    </row>
    <row r="1787" spans="1:11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>
        <v>100593</v>
      </c>
      <c r="K1787">
        <v>301</v>
      </c>
    </row>
    <row r="1788" spans="1:11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>
        <v>101177</v>
      </c>
      <c r="K1788">
        <v>302</v>
      </c>
    </row>
    <row r="1789" spans="1:11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>
        <v>101408</v>
      </c>
      <c r="K1789">
        <v>303</v>
      </c>
    </row>
    <row r="1790" spans="1:11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>
        <v>102099</v>
      </c>
      <c r="K1790">
        <v>304</v>
      </c>
    </row>
    <row r="1791" spans="1:11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>
        <v>102099</v>
      </c>
      <c r="K1791">
        <v>305</v>
      </c>
    </row>
    <row r="1792" spans="1:11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>
        <v>102099</v>
      </c>
      <c r="K1792">
        <v>306</v>
      </c>
    </row>
    <row r="1793" spans="1:11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>
        <v>102099</v>
      </c>
      <c r="K1793">
        <v>307</v>
      </c>
    </row>
    <row r="1794" spans="1:11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>
        <v>102145</v>
      </c>
      <c r="K1794">
        <v>308</v>
      </c>
    </row>
    <row r="1795" spans="1:11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>
        <v>102145</v>
      </c>
      <c r="K1795">
        <v>309</v>
      </c>
    </row>
    <row r="1796" spans="1:11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>
        <v>102145</v>
      </c>
      <c r="K1796">
        <v>310</v>
      </c>
    </row>
    <row r="1797" spans="1:11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>
        <v>102145</v>
      </c>
      <c r="K1797">
        <v>311</v>
      </c>
    </row>
    <row r="1798" spans="1:11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>
        <v>102147</v>
      </c>
      <c r="K1798">
        <v>312</v>
      </c>
    </row>
    <row r="1799" spans="1:11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>
        <v>102147</v>
      </c>
      <c r="K1799">
        <v>313</v>
      </c>
    </row>
    <row r="1800" spans="1:11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>
        <v>102147</v>
      </c>
      <c r="K1800">
        <v>314</v>
      </c>
    </row>
    <row r="1801" spans="1:11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>
        <v>102147</v>
      </c>
      <c r="K1801">
        <v>315</v>
      </c>
    </row>
    <row r="1802" spans="1:11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>
        <v>102197</v>
      </c>
      <c r="K1802">
        <v>316</v>
      </c>
    </row>
    <row r="1803" spans="1:11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>
        <v>102197</v>
      </c>
      <c r="K1803">
        <v>317</v>
      </c>
    </row>
    <row r="1804" spans="1:11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>
        <v>102197</v>
      </c>
      <c r="K1804">
        <v>318</v>
      </c>
    </row>
    <row r="1805" spans="1:11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>
        <v>102233</v>
      </c>
      <c r="K1805">
        <v>319</v>
      </c>
    </row>
    <row r="1806" spans="1:11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>
        <v>102408</v>
      </c>
      <c r="K1806">
        <v>320</v>
      </c>
    </row>
    <row r="1807" spans="1:11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>
        <v>102408</v>
      </c>
      <c r="K1807">
        <v>321</v>
      </c>
    </row>
    <row r="1808" spans="1:11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>
        <v>102408</v>
      </c>
      <c r="K1808">
        <v>322</v>
      </c>
    </row>
    <row r="1809" spans="1:11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>
        <v>102597</v>
      </c>
      <c r="K1809">
        <v>323</v>
      </c>
    </row>
    <row r="1810" spans="1:11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>
        <v>102768</v>
      </c>
      <c r="K1810">
        <v>324</v>
      </c>
    </row>
    <row r="1811" spans="1:11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>
        <v>102768</v>
      </c>
      <c r="K1811">
        <v>325</v>
      </c>
    </row>
    <row r="1812" spans="1:11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>
        <v>102862</v>
      </c>
      <c r="K1812">
        <v>326</v>
      </c>
    </row>
    <row r="1813" spans="1:11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>
        <v>102946</v>
      </c>
      <c r="K1813">
        <v>327</v>
      </c>
    </row>
    <row r="1814" spans="1:11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>
        <v>102946</v>
      </c>
      <c r="K1814">
        <v>328</v>
      </c>
    </row>
    <row r="1815" spans="1:11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>
        <v>102946</v>
      </c>
      <c r="K1815">
        <v>329</v>
      </c>
    </row>
    <row r="1816" spans="1:11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>
        <v>102946</v>
      </c>
      <c r="K1816">
        <v>330</v>
      </c>
    </row>
    <row r="1817" spans="1:11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>
        <v>102946</v>
      </c>
      <c r="K1817">
        <v>331</v>
      </c>
    </row>
    <row r="1818" spans="1:11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>
        <v>102946</v>
      </c>
      <c r="K1818">
        <v>332</v>
      </c>
    </row>
    <row r="1819" spans="1:11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>
        <v>102946</v>
      </c>
      <c r="K1819">
        <v>333</v>
      </c>
    </row>
    <row r="1820" spans="1:11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>
        <v>102947</v>
      </c>
      <c r="K1820">
        <v>334</v>
      </c>
    </row>
    <row r="1821" spans="1:11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>
        <v>104748</v>
      </c>
      <c r="K1821">
        <v>335</v>
      </c>
    </row>
    <row r="1822" spans="1:11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>
        <v>104762</v>
      </c>
      <c r="K1822">
        <v>336</v>
      </c>
    </row>
    <row r="1823" spans="1:11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>
        <v>104762</v>
      </c>
      <c r="K1823">
        <v>337</v>
      </c>
    </row>
    <row r="1824" spans="1:11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>
        <v>104762</v>
      </c>
      <c r="K1824">
        <v>338</v>
      </c>
    </row>
    <row r="1825" spans="1:11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>
        <v>105151</v>
      </c>
      <c r="K1825">
        <v>339</v>
      </c>
    </row>
    <row r="1826" spans="1:11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>
        <v>105359</v>
      </c>
      <c r="K1826">
        <v>340</v>
      </c>
    </row>
    <row r="1827" spans="1:11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>
        <v>105875</v>
      </c>
      <c r="K1827">
        <v>341</v>
      </c>
    </row>
    <row r="1828" spans="1:11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>
        <v>105876</v>
      </c>
      <c r="K1828">
        <v>342</v>
      </c>
    </row>
    <row r="1829" spans="1:11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>
        <v>105876</v>
      </c>
      <c r="K1829">
        <v>343</v>
      </c>
    </row>
    <row r="1830" spans="1:11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>
        <v>105876</v>
      </c>
      <c r="K1830">
        <v>344</v>
      </c>
    </row>
    <row r="1831" spans="1:11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>
        <v>105876</v>
      </c>
      <c r="K1831">
        <v>345</v>
      </c>
    </row>
    <row r="1832" spans="1:11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>
        <v>105876</v>
      </c>
      <c r="K1832">
        <v>346</v>
      </c>
    </row>
    <row r="1833" spans="1:11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>
        <v>105876</v>
      </c>
      <c r="K1833">
        <v>347</v>
      </c>
    </row>
    <row r="1834" spans="1:11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>
        <v>105876</v>
      </c>
      <c r="K1834">
        <v>348</v>
      </c>
    </row>
    <row r="1835" spans="1:11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>
        <v>105876</v>
      </c>
      <c r="K1835">
        <v>349</v>
      </c>
    </row>
    <row r="1836" spans="1:11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>
        <v>108267</v>
      </c>
      <c r="K1836">
        <v>350</v>
      </c>
    </row>
    <row r="1837" spans="1:11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>
        <v>108267</v>
      </c>
      <c r="K1837">
        <v>351</v>
      </c>
    </row>
    <row r="1838" spans="1:11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>
        <v>108267</v>
      </c>
      <c r="K1838">
        <v>352</v>
      </c>
    </row>
    <row r="1839" spans="1:11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>
        <v>108669</v>
      </c>
      <c r="K1839">
        <v>353</v>
      </c>
    </row>
    <row r="1840" spans="1:11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>
        <v>109223</v>
      </c>
      <c r="K1840">
        <v>354</v>
      </c>
    </row>
    <row r="1841" spans="1:11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>
        <v>109223</v>
      </c>
      <c r="K1841">
        <v>355</v>
      </c>
    </row>
    <row r="1842" spans="1:11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>
        <v>110336</v>
      </c>
      <c r="K1842">
        <v>356</v>
      </c>
    </row>
    <row r="1843" spans="1:11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>
        <v>111884</v>
      </c>
      <c r="K1843">
        <v>357</v>
      </c>
    </row>
    <row r="1844" spans="1:11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>
        <v>112122</v>
      </c>
      <c r="K1844">
        <v>358</v>
      </c>
    </row>
    <row r="1845" spans="1:11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>
        <v>112305</v>
      </c>
      <c r="K1845">
        <v>359</v>
      </c>
    </row>
    <row r="1846" spans="1:11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>
        <v>112305</v>
      </c>
      <c r="K1846">
        <v>360</v>
      </c>
    </row>
    <row r="1847" spans="1:11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>
        <v>112305</v>
      </c>
      <c r="K1847">
        <v>361</v>
      </c>
    </row>
    <row r="1848" spans="1:11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>
        <v>113029</v>
      </c>
      <c r="K1848">
        <v>362</v>
      </c>
    </row>
    <row r="1849" spans="1:11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>
        <v>115188</v>
      </c>
      <c r="K1849">
        <v>363</v>
      </c>
    </row>
    <row r="1850" spans="1:11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>
        <v>115836</v>
      </c>
      <c r="K1850">
        <v>364</v>
      </c>
    </row>
    <row r="1851" spans="1:11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>
        <v>116002</v>
      </c>
      <c r="K1851">
        <v>365</v>
      </c>
    </row>
    <row r="1852" spans="1:11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>
        <v>116338</v>
      </c>
      <c r="K1852">
        <v>366</v>
      </c>
    </row>
    <row r="1853" spans="1:11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>
        <v>116463</v>
      </c>
      <c r="K1853">
        <v>367</v>
      </c>
    </row>
    <row r="1854" spans="1:11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>
        <v>116912</v>
      </c>
      <c r="K1854">
        <v>368</v>
      </c>
    </row>
    <row r="1855" spans="1:11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>
        <v>116912</v>
      </c>
      <c r="K1855">
        <v>369</v>
      </c>
    </row>
    <row r="1856" spans="1:11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>
        <v>116921</v>
      </c>
      <c r="K1856">
        <v>370</v>
      </c>
    </row>
    <row r="1857" spans="1:11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>
        <v>117032</v>
      </c>
      <c r="K1857">
        <v>371</v>
      </c>
    </row>
    <row r="1858" spans="1:11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>
        <v>118211</v>
      </c>
      <c r="K1858">
        <v>372</v>
      </c>
    </row>
    <row r="1859" spans="1:11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>
        <v>118211</v>
      </c>
      <c r="K1859">
        <v>373</v>
      </c>
    </row>
    <row r="1860" spans="1:11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>
        <v>118235</v>
      </c>
      <c r="K1860">
        <v>374</v>
      </c>
    </row>
    <row r="1861" spans="1:11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>
        <v>118729</v>
      </c>
      <c r="K1861">
        <v>375</v>
      </c>
    </row>
    <row r="1862" spans="1:11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>
        <v>118729</v>
      </c>
      <c r="K1862">
        <v>376</v>
      </c>
    </row>
    <row r="1863" spans="1:11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>
        <v>118895</v>
      </c>
      <c r="K1863">
        <v>377</v>
      </c>
    </row>
    <row r="1864" spans="1:11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>
        <v>119626</v>
      </c>
      <c r="K1864">
        <v>378</v>
      </c>
    </row>
    <row r="1865" spans="1:11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>
        <v>119650</v>
      </c>
      <c r="K1865">
        <v>379</v>
      </c>
    </row>
    <row r="1866" spans="1:11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>
        <v>119694</v>
      </c>
      <c r="K1866">
        <v>380</v>
      </c>
    </row>
    <row r="1867" spans="1:11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>
        <v>119929</v>
      </c>
      <c r="K1867">
        <v>381</v>
      </c>
    </row>
    <row r="1868" spans="1:11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>
        <v>120039</v>
      </c>
      <c r="K1868">
        <v>382</v>
      </c>
    </row>
    <row r="1869" spans="1:11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>
        <v>120100</v>
      </c>
      <c r="K1869">
        <v>383</v>
      </c>
    </row>
    <row r="1870" spans="1:11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>
        <v>120207</v>
      </c>
      <c r="K1870">
        <v>384</v>
      </c>
    </row>
    <row r="1871" spans="1:11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>
        <v>120234</v>
      </c>
      <c r="K1871">
        <v>385</v>
      </c>
    </row>
    <row r="1872" spans="1:11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>
        <v>120234</v>
      </c>
      <c r="K1872">
        <v>386</v>
      </c>
    </row>
    <row r="1873" spans="1:11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>
        <v>120516</v>
      </c>
      <c r="K1873">
        <v>387</v>
      </c>
    </row>
    <row r="1874" spans="1:11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>
        <v>120531</v>
      </c>
      <c r="K1874">
        <v>388</v>
      </c>
    </row>
    <row r="1875" spans="1:11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>
        <v>120531</v>
      </c>
      <c r="K1875">
        <v>389</v>
      </c>
    </row>
    <row r="1876" spans="1:11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>
        <v>120531</v>
      </c>
      <c r="K1876">
        <v>390</v>
      </c>
    </row>
    <row r="1877" spans="1:11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>
        <v>120997</v>
      </c>
      <c r="K1877">
        <v>391</v>
      </c>
    </row>
    <row r="1878" spans="1:11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>
        <v>120997</v>
      </c>
      <c r="K1878">
        <v>392</v>
      </c>
    </row>
    <row r="1879" spans="1:11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>
        <v>121079</v>
      </c>
      <c r="K1879">
        <v>393</v>
      </c>
    </row>
    <row r="1880" spans="1:11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>
        <v>121253</v>
      </c>
      <c r="K1880">
        <v>394</v>
      </c>
    </row>
    <row r="1881" spans="1:11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>
        <v>121260</v>
      </c>
      <c r="K1881">
        <v>395</v>
      </c>
    </row>
    <row r="1882" spans="1:11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>
        <v>121565</v>
      </c>
      <c r="K1882">
        <v>396</v>
      </c>
    </row>
    <row r="1883" spans="1:11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>
        <v>121614</v>
      </c>
      <c r="K1883">
        <v>397</v>
      </c>
    </row>
    <row r="1884" spans="1:11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>
        <v>121707</v>
      </c>
      <c r="K1884">
        <v>398</v>
      </c>
    </row>
    <row r="1885" spans="1:11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>
        <v>121707</v>
      </c>
      <c r="K1885">
        <v>399</v>
      </c>
    </row>
    <row r="1886" spans="1:11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>
        <v>121745</v>
      </c>
      <c r="K1886">
        <v>400</v>
      </c>
    </row>
    <row r="1887" spans="1:11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>
        <v>121745</v>
      </c>
      <c r="K1887">
        <v>401</v>
      </c>
    </row>
    <row r="1888" spans="1:11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>
        <v>121745</v>
      </c>
      <c r="K1888">
        <v>402</v>
      </c>
    </row>
    <row r="1889" spans="1:11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>
        <v>121745</v>
      </c>
      <c r="K1889">
        <v>403</v>
      </c>
    </row>
    <row r="1890" spans="1:11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>
        <v>121745</v>
      </c>
      <c r="K1890">
        <v>404</v>
      </c>
    </row>
    <row r="1891" spans="1:11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>
        <v>121745</v>
      </c>
      <c r="K1891">
        <v>405</v>
      </c>
    </row>
    <row r="1892" spans="1:11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>
        <v>121753</v>
      </c>
      <c r="K1892">
        <v>406</v>
      </c>
    </row>
    <row r="1893" spans="1:11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>
        <v>121757</v>
      </c>
      <c r="K1893">
        <v>407</v>
      </c>
    </row>
    <row r="1894" spans="1:11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>
        <v>122350</v>
      </c>
      <c r="K1894">
        <v>408</v>
      </c>
    </row>
    <row r="1895" spans="1:11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>
        <v>122654</v>
      </c>
      <c r="K1895">
        <v>409</v>
      </c>
    </row>
    <row r="1896" spans="1:11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>
        <v>122654</v>
      </c>
      <c r="K1896">
        <v>410</v>
      </c>
    </row>
    <row r="1897" spans="1:11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>
        <v>122728</v>
      </c>
      <c r="K1897">
        <v>411</v>
      </c>
    </row>
    <row r="1898" spans="1:11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>
        <v>122728</v>
      </c>
      <c r="K1898">
        <v>412</v>
      </c>
    </row>
    <row r="1899" spans="1:11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>
        <v>123578</v>
      </c>
      <c r="K1899">
        <v>413</v>
      </c>
    </row>
    <row r="1900" spans="1:11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>
        <v>123578</v>
      </c>
      <c r="K1900">
        <v>414</v>
      </c>
    </row>
    <row r="1901" spans="1:11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>
        <v>123578</v>
      </c>
      <c r="K1901">
        <v>415</v>
      </c>
    </row>
    <row r="1902" spans="1:11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>
        <v>123578</v>
      </c>
      <c r="K1902">
        <v>416</v>
      </c>
    </row>
    <row r="1903" spans="1:11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>
        <v>123578</v>
      </c>
      <c r="K1903">
        <v>417</v>
      </c>
    </row>
    <row r="1904" spans="1:11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>
        <v>123580</v>
      </c>
      <c r="K1904">
        <v>418</v>
      </c>
    </row>
    <row r="1905" spans="1:11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>
        <v>123580</v>
      </c>
      <c r="K1905">
        <v>419</v>
      </c>
    </row>
    <row r="1906" spans="1:11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>
        <v>123580</v>
      </c>
      <c r="K1906">
        <v>420</v>
      </c>
    </row>
    <row r="1907" spans="1:11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>
        <v>123580</v>
      </c>
      <c r="K1907">
        <v>421</v>
      </c>
    </row>
    <row r="1908" spans="1:11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>
        <v>123580</v>
      </c>
      <c r="K1908">
        <v>422</v>
      </c>
    </row>
    <row r="1909" spans="1:11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>
        <v>123580</v>
      </c>
      <c r="K1909">
        <v>423</v>
      </c>
    </row>
    <row r="1910" spans="1:11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>
        <v>123580</v>
      </c>
      <c r="K1910">
        <v>424</v>
      </c>
    </row>
    <row r="1911" spans="1:11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>
        <v>123580</v>
      </c>
      <c r="K1911">
        <v>425</v>
      </c>
    </row>
    <row r="1912" spans="1:11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>
        <v>123583</v>
      </c>
      <c r="K1912">
        <v>426</v>
      </c>
    </row>
    <row r="1913" spans="1:11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>
        <v>123985</v>
      </c>
      <c r="K1913">
        <v>427</v>
      </c>
    </row>
    <row r="1914" spans="1:11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>
        <v>124030</v>
      </c>
      <c r="K1914">
        <v>428</v>
      </c>
    </row>
    <row r="1915" spans="1:11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>
        <v>124210</v>
      </c>
      <c r="K1915">
        <v>429</v>
      </c>
    </row>
    <row r="1916" spans="1:11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>
        <v>124385</v>
      </c>
      <c r="K1916">
        <v>430</v>
      </c>
    </row>
    <row r="1917" spans="1:11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>
        <v>124476</v>
      </c>
      <c r="K1917">
        <v>431</v>
      </c>
    </row>
    <row r="1918" spans="1:11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>
        <v>124492</v>
      </c>
      <c r="K1918">
        <v>432</v>
      </c>
    </row>
    <row r="1919" spans="1:11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>
        <v>124833</v>
      </c>
      <c r="K1919">
        <v>433</v>
      </c>
    </row>
    <row r="1920" spans="1:11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>
        <v>124895</v>
      </c>
      <c r="K1920">
        <v>434</v>
      </c>
    </row>
    <row r="1921" spans="1:11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>
        <v>124895</v>
      </c>
      <c r="K1921">
        <v>435</v>
      </c>
    </row>
    <row r="1922" spans="1:11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>
        <v>124895</v>
      </c>
      <c r="K1922">
        <v>436</v>
      </c>
    </row>
    <row r="1923" spans="1:11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>
        <v>125958</v>
      </c>
      <c r="K1923">
        <v>437</v>
      </c>
    </row>
    <row r="1924" spans="1:11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>
        <v>127816</v>
      </c>
      <c r="K1924">
        <v>438</v>
      </c>
    </row>
    <row r="1925" spans="1:11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>
        <v>128341</v>
      </c>
      <c r="K1925">
        <v>439</v>
      </c>
    </row>
    <row r="1926" spans="1:11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>
        <v>129608</v>
      </c>
      <c r="K1926">
        <v>440</v>
      </c>
    </row>
    <row r="1927" spans="1:11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>
        <v>129608</v>
      </c>
      <c r="K1927">
        <v>441</v>
      </c>
    </row>
    <row r="1928" spans="1:11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>
        <v>129612</v>
      </c>
      <c r="K1928">
        <v>442</v>
      </c>
    </row>
    <row r="1929" spans="1:11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>
        <v>129892</v>
      </c>
      <c r="K1929">
        <v>443</v>
      </c>
    </row>
    <row r="1930" spans="1:11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>
        <v>130014</v>
      </c>
      <c r="K1930">
        <v>444</v>
      </c>
    </row>
    <row r="1931" spans="1:11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>
        <v>131747</v>
      </c>
      <c r="K1931">
        <v>445</v>
      </c>
    </row>
    <row r="1932" spans="1:11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>
        <v>132153</v>
      </c>
      <c r="K1932">
        <v>446</v>
      </c>
    </row>
    <row r="1933" spans="1:11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>
        <v>132153</v>
      </c>
      <c r="K1933">
        <v>447</v>
      </c>
    </row>
    <row r="1934" spans="1:11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>
        <v>132342</v>
      </c>
      <c r="K1934">
        <v>448</v>
      </c>
    </row>
    <row r="1935" spans="1:11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>
        <v>132349</v>
      </c>
      <c r="K1935">
        <v>449</v>
      </c>
    </row>
    <row r="1936" spans="1:11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>
        <v>132399</v>
      </c>
      <c r="K1936">
        <v>450</v>
      </c>
    </row>
    <row r="1937" spans="1:11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>
        <v>132399</v>
      </c>
      <c r="K1937">
        <v>451</v>
      </c>
    </row>
    <row r="1938" spans="1:11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>
        <v>132541</v>
      </c>
      <c r="K1938">
        <v>452</v>
      </c>
    </row>
    <row r="1939" spans="1:11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>
        <v>132541</v>
      </c>
      <c r="K1939">
        <v>453</v>
      </c>
    </row>
    <row r="1940" spans="1:11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>
        <v>133147</v>
      </c>
      <c r="K1940">
        <v>454</v>
      </c>
    </row>
    <row r="1941" spans="1:11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>
        <v>133147</v>
      </c>
      <c r="K1941">
        <v>455</v>
      </c>
    </row>
    <row r="1942" spans="1:11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>
        <v>133147</v>
      </c>
      <c r="K1942">
        <v>456</v>
      </c>
    </row>
    <row r="1943" spans="1:11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>
        <v>133358</v>
      </c>
      <c r="K1943">
        <v>457</v>
      </c>
    </row>
    <row r="1944" spans="1:11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>
        <v>133358</v>
      </c>
      <c r="K1944">
        <v>458</v>
      </c>
    </row>
    <row r="1945" spans="1:11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>
        <v>134107</v>
      </c>
      <c r="K1945">
        <v>459</v>
      </c>
    </row>
    <row r="1946" spans="1:11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>
        <v>134232</v>
      </c>
      <c r="K1946">
        <v>460</v>
      </c>
    </row>
    <row r="1947" spans="1:11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>
        <v>136705</v>
      </c>
      <c r="K1947">
        <v>461</v>
      </c>
    </row>
    <row r="1948" spans="1:11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>
        <v>136707</v>
      </c>
      <c r="K1948">
        <v>462</v>
      </c>
    </row>
    <row r="1949" spans="1:11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>
        <v>136707</v>
      </c>
      <c r="K1949">
        <v>463</v>
      </c>
    </row>
    <row r="1950" spans="1:11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>
        <v>137641</v>
      </c>
      <c r="K1950">
        <v>464</v>
      </c>
    </row>
    <row r="1951" spans="1:11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>
        <v>138180</v>
      </c>
      <c r="K1951">
        <v>465</v>
      </c>
    </row>
    <row r="1952" spans="1:11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>
        <v>138180</v>
      </c>
      <c r="K1952">
        <v>466</v>
      </c>
    </row>
    <row r="1953" spans="1:11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>
        <v>138180</v>
      </c>
      <c r="K1953">
        <v>467</v>
      </c>
    </row>
    <row r="1954" spans="1:11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>
        <v>138368</v>
      </c>
      <c r="K1954">
        <v>468</v>
      </c>
    </row>
    <row r="1955" spans="1:11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>
        <v>138368</v>
      </c>
      <c r="K1955">
        <v>469</v>
      </c>
    </row>
    <row r="1956" spans="1:11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>
        <v>138368</v>
      </c>
      <c r="K1956">
        <v>470</v>
      </c>
    </row>
    <row r="1957" spans="1:11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>
        <v>139477</v>
      </c>
      <c r="K1957">
        <v>471</v>
      </c>
    </row>
    <row r="1958" spans="1:11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>
        <v>139477</v>
      </c>
      <c r="K1958">
        <v>472</v>
      </c>
    </row>
    <row r="1959" spans="1:11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>
        <v>139477</v>
      </c>
      <c r="K1959">
        <v>473</v>
      </c>
    </row>
    <row r="1960" spans="1:11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>
        <v>139646</v>
      </c>
      <c r="K1960">
        <v>474</v>
      </c>
    </row>
    <row r="1961" spans="1:11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>
        <v>139683</v>
      </c>
      <c r="K1961">
        <v>475</v>
      </c>
    </row>
    <row r="1962" spans="1:11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>
        <v>139683</v>
      </c>
      <c r="K1962">
        <v>476</v>
      </c>
    </row>
    <row r="1963" spans="1:11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>
        <v>140492</v>
      </c>
      <c r="K1963">
        <v>477</v>
      </c>
    </row>
    <row r="1964" spans="1:11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>
        <v>141412</v>
      </c>
      <c r="K1964">
        <v>478</v>
      </c>
    </row>
    <row r="1965" spans="1:11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>
        <v>142438</v>
      </c>
      <c r="K1965">
        <v>479</v>
      </c>
    </row>
    <row r="1966" spans="1:11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>
        <v>142438</v>
      </c>
      <c r="K1966">
        <v>480</v>
      </c>
    </row>
    <row r="1967" spans="1:11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>
        <v>142438</v>
      </c>
      <c r="K1967">
        <v>481</v>
      </c>
    </row>
    <row r="1968" spans="1:11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>
        <v>142438</v>
      </c>
      <c r="K1968">
        <v>482</v>
      </c>
    </row>
    <row r="1969" spans="1:11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>
        <v>144267</v>
      </c>
      <c r="K1969">
        <v>483</v>
      </c>
    </row>
    <row r="1970" spans="1:11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>
        <v>144538</v>
      </c>
      <c r="K1970">
        <v>484</v>
      </c>
    </row>
    <row r="1971" spans="1:11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>
        <v>147438</v>
      </c>
      <c r="K1971">
        <v>485</v>
      </c>
    </row>
    <row r="1972" spans="1:11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>
        <v>147440</v>
      </c>
      <c r="K1972">
        <v>486</v>
      </c>
    </row>
    <row r="1973" spans="1:11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>
        <v>148999</v>
      </c>
      <c r="K1973">
        <v>487</v>
      </c>
    </row>
    <row r="1974" spans="1:11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>
        <v>148999</v>
      </c>
      <c r="K1974">
        <v>488</v>
      </c>
    </row>
    <row r="1975" spans="1:11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>
        <v>149295</v>
      </c>
      <c r="K1975">
        <v>489</v>
      </c>
    </row>
    <row r="1976" spans="1:11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>
        <v>150000</v>
      </c>
      <c r="K1976">
        <v>490</v>
      </c>
    </row>
    <row r="1977" spans="1:11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>
        <v>151049</v>
      </c>
      <c r="K1977">
        <v>491</v>
      </c>
    </row>
    <row r="1978" spans="1:11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>
        <v>153299</v>
      </c>
      <c r="K1978">
        <v>492</v>
      </c>
    </row>
    <row r="1979" spans="1:11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>
        <v>153299</v>
      </c>
      <c r="K1979">
        <v>493</v>
      </c>
    </row>
    <row r="1980" spans="1:11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>
        <v>153299</v>
      </c>
      <c r="K1980">
        <v>494</v>
      </c>
    </row>
    <row r="1981" spans="1:11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>
        <v>153948</v>
      </c>
      <c r="K1981">
        <v>495</v>
      </c>
    </row>
    <row r="1982" spans="1:11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>
        <v>154471</v>
      </c>
      <c r="K1982">
        <v>496</v>
      </c>
    </row>
    <row r="1983" spans="1:11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>
        <v>154471</v>
      </c>
      <c r="K1983">
        <v>497</v>
      </c>
    </row>
    <row r="1984" spans="1:11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>
        <v>154471</v>
      </c>
      <c r="K1984">
        <v>498</v>
      </c>
    </row>
    <row r="1985" spans="1:11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>
        <v>154473</v>
      </c>
      <c r="K1985">
        <v>499</v>
      </c>
    </row>
    <row r="1986" spans="1:11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>
        <v>154473</v>
      </c>
      <c r="K1986">
        <v>500</v>
      </c>
    </row>
    <row r="1987" spans="1:11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>
        <v>154473</v>
      </c>
      <c r="K1987">
        <v>501</v>
      </c>
    </row>
    <row r="1988" spans="1:11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>
        <v>154473</v>
      </c>
      <c r="K1988">
        <v>502</v>
      </c>
    </row>
    <row r="1989" spans="1:11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>
        <v>154473</v>
      </c>
      <c r="K1989">
        <v>503</v>
      </c>
    </row>
    <row r="1990" spans="1:11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>
        <v>154473</v>
      </c>
      <c r="K1990">
        <v>504</v>
      </c>
    </row>
    <row r="1991" spans="1:11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>
        <v>154473</v>
      </c>
      <c r="K1991">
        <v>505</v>
      </c>
    </row>
    <row r="1992" spans="1:11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>
        <v>154473</v>
      </c>
      <c r="K1992">
        <v>506</v>
      </c>
    </row>
    <row r="1993" spans="1:11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>
        <v>160686</v>
      </c>
      <c r="K1993">
        <v>507</v>
      </c>
    </row>
    <row r="1994" spans="1:11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>
        <v>161637</v>
      </c>
      <c r="K1994">
        <v>508</v>
      </c>
    </row>
    <row r="1995" spans="1:11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>
        <v>161637</v>
      </c>
      <c r="K1995">
        <v>509</v>
      </c>
    </row>
    <row r="1996" spans="1:11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>
        <v>163585</v>
      </c>
      <c r="K1996">
        <v>510</v>
      </c>
    </row>
    <row r="1997" spans="1:11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>
        <v>164358</v>
      </c>
      <c r="K1997">
        <v>511</v>
      </c>
    </row>
    <row r="1998" spans="1:11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>
        <v>165584</v>
      </c>
      <c r="K1998">
        <v>512</v>
      </c>
    </row>
    <row r="1999" spans="1:11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>
        <v>165584</v>
      </c>
      <c r="K1999">
        <v>513</v>
      </c>
    </row>
    <row r="2000" spans="1:11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>
        <v>165584</v>
      </c>
      <c r="K2000">
        <v>514</v>
      </c>
    </row>
    <row r="2001" spans="1:11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>
        <v>166953</v>
      </c>
      <c r="K2001">
        <v>515</v>
      </c>
    </row>
    <row r="2002" spans="1:11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>
        <v>166982</v>
      </c>
      <c r="K2002">
        <v>516</v>
      </c>
    </row>
    <row r="2003" spans="1:11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>
        <v>166982</v>
      </c>
      <c r="K2003">
        <v>517</v>
      </c>
    </row>
    <row r="2004" spans="1:11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>
        <v>166982</v>
      </c>
      <c r="K2004">
        <v>518</v>
      </c>
    </row>
    <row r="2005" spans="1:11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>
        <v>166982</v>
      </c>
      <c r="K2005">
        <v>519</v>
      </c>
    </row>
    <row r="2006" spans="1:11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>
        <v>168482</v>
      </c>
      <c r="K2006">
        <v>520</v>
      </c>
    </row>
    <row r="2007" spans="1:11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>
        <v>169158</v>
      </c>
      <c r="K2007">
        <v>521</v>
      </c>
    </row>
    <row r="2008" spans="1:11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>
        <v>169158</v>
      </c>
      <c r="K2008">
        <v>522</v>
      </c>
    </row>
    <row r="2009" spans="1:11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>
        <v>169234</v>
      </c>
      <c r="K2009">
        <v>523</v>
      </c>
    </row>
    <row r="2010" spans="1:11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>
        <v>169234</v>
      </c>
      <c r="K2010">
        <v>524</v>
      </c>
    </row>
    <row r="2011" spans="1:11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>
        <v>169234</v>
      </c>
      <c r="K2011">
        <v>525</v>
      </c>
    </row>
    <row r="2012" spans="1:11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>
        <v>169234</v>
      </c>
      <c r="K2012">
        <v>526</v>
      </c>
    </row>
    <row r="2013" spans="1:11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>
        <v>169234</v>
      </c>
      <c r="K2013">
        <v>527</v>
      </c>
    </row>
    <row r="2014" spans="1:11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>
        <v>169234</v>
      </c>
      <c r="K2014">
        <v>528</v>
      </c>
    </row>
    <row r="2015" spans="1:11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>
        <v>169234</v>
      </c>
      <c r="K2015">
        <v>529</v>
      </c>
    </row>
    <row r="2016" spans="1:11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>
        <v>169234</v>
      </c>
      <c r="K2016">
        <v>530</v>
      </c>
    </row>
    <row r="2017" spans="1:11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>
        <v>169234</v>
      </c>
      <c r="K2017">
        <v>531</v>
      </c>
    </row>
    <row r="2018" spans="1:11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>
        <v>169234</v>
      </c>
      <c r="K2018">
        <v>532</v>
      </c>
    </row>
    <row r="2019" spans="1:11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>
        <v>169234</v>
      </c>
      <c r="K2019">
        <v>533</v>
      </c>
    </row>
    <row r="2020" spans="1:11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>
        <v>169234</v>
      </c>
      <c r="K2020">
        <v>534</v>
      </c>
    </row>
    <row r="2021" spans="1:11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>
        <v>169239</v>
      </c>
      <c r="K2021">
        <v>535</v>
      </c>
    </row>
    <row r="2022" spans="1:11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>
        <v>169239</v>
      </c>
      <c r="K2022">
        <v>536</v>
      </c>
    </row>
    <row r="2023" spans="1:11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>
        <v>169239</v>
      </c>
      <c r="K2023">
        <v>537</v>
      </c>
    </row>
    <row r="2024" spans="1:11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>
        <v>169239</v>
      </c>
      <c r="K2024">
        <v>538</v>
      </c>
    </row>
    <row r="2025" spans="1:11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>
        <v>169243</v>
      </c>
      <c r="K2025">
        <v>539</v>
      </c>
    </row>
    <row r="2026" spans="1:11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>
        <v>169243</v>
      </c>
      <c r="K2026">
        <v>540</v>
      </c>
    </row>
    <row r="2027" spans="1:11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>
        <v>169243</v>
      </c>
      <c r="K2027">
        <v>541</v>
      </c>
    </row>
    <row r="2028" spans="1:11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>
        <v>169243</v>
      </c>
      <c r="K2028">
        <v>542</v>
      </c>
    </row>
    <row r="2029" spans="1:11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>
        <v>169243</v>
      </c>
      <c r="K2029">
        <v>543</v>
      </c>
    </row>
    <row r="2030" spans="1:11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>
        <v>169243</v>
      </c>
      <c r="K2030">
        <v>544</v>
      </c>
    </row>
    <row r="2031" spans="1:11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>
        <v>169243</v>
      </c>
      <c r="K2031">
        <v>545</v>
      </c>
    </row>
    <row r="2032" spans="1:11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>
        <v>169266</v>
      </c>
      <c r="K2032">
        <v>546</v>
      </c>
    </row>
    <row r="2033" spans="1:11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>
        <v>169266</v>
      </c>
      <c r="K2033">
        <v>547</v>
      </c>
    </row>
    <row r="2034" spans="1:11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>
        <v>169482</v>
      </c>
      <c r="K2034">
        <v>548</v>
      </c>
    </row>
    <row r="2035" spans="1:11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>
        <v>170856</v>
      </c>
      <c r="K2035">
        <v>549</v>
      </c>
    </row>
    <row r="2036" spans="1:11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>
        <v>170856</v>
      </c>
      <c r="K2036">
        <v>550</v>
      </c>
    </row>
    <row r="2037" spans="1:11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>
        <v>170856</v>
      </c>
      <c r="K2037">
        <v>551</v>
      </c>
    </row>
    <row r="2038" spans="1:11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>
        <v>170856</v>
      </c>
      <c r="K2038">
        <v>552</v>
      </c>
    </row>
    <row r="2039" spans="1:11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>
        <v>170856</v>
      </c>
      <c r="K2039">
        <v>553</v>
      </c>
    </row>
    <row r="2040" spans="1:11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>
        <v>170856</v>
      </c>
      <c r="K2040">
        <v>554</v>
      </c>
    </row>
    <row r="2041" spans="1:11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>
        <v>171753</v>
      </c>
      <c r="K2041">
        <v>555</v>
      </c>
    </row>
    <row r="2042" spans="1:11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>
        <v>171753</v>
      </c>
      <c r="K2042">
        <v>556</v>
      </c>
    </row>
    <row r="2043" spans="1:11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>
        <v>171967</v>
      </c>
      <c r="K2043">
        <v>557</v>
      </c>
    </row>
    <row r="2044" spans="1:11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>
        <v>173222</v>
      </c>
      <c r="K2044">
        <v>558</v>
      </c>
    </row>
    <row r="2045" spans="1:11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>
        <v>174963</v>
      </c>
      <c r="K2045">
        <v>559</v>
      </c>
    </row>
    <row r="2046" spans="1:11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>
        <v>176295</v>
      </c>
      <c r="K2046">
        <v>560</v>
      </c>
    </row>
    <row r="2047" spans="1:11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>
        <v>176295</v>
      </c>
      <c r="K2047">
        <v>561</v>
      </c>
    </row>
    <row r="2048" spans="1:11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>
        <v>176469</v>
      </c>
      <c r="K2048">
        <v>562</v>
      </c>
    </row>
    <row r="2049" spans="1:11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>
        <v>176469</v>
      </c>
      <c r="K2049">
        <v>563</v>
      </c>
    </row>
    <row r="2050" spans="1:11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>
        <v>176588</v>
      </c>
      <c r="K2050">
        <v>564</v>
      </c>
    </row>
    <row r="2051" spans="1:11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>
        <v>177868</v>
      </c>
      <c r="K2051">
        <v>565</v>
      </c>
    </row>
    <row r="2052" spans="1:11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>
        <v>178283</v>
      </c>
      <c r="K2052">
        <v>566</v>
      </c>
    </row>
    <row r="2053" spans="1:11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>
        <v>180116</v>
      </c>
      <c r="K2053">
        <v>567</v>
      </c>
    </row>
    <row r="2054" spans="1:11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>
        <v>180116</v>
      </c>
      <c r="K2054">
        <v>568</v>
      </c>
    </row>
    <row r="2055" spans="1:11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>
        <v>186256</v>
      </c>
      <c r="K2055">
        <v>569</v>
      </c>
    </row>
    <row r="2056" spans="1:11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>
        <v>187616</v>
      </c>
      <c r="K2056">
        <v>570</v>
      </c>
    </row>
    <row r="2057" spans="1:11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>
        <v>187616</v>
      </c>
      <c r="K2057">
        <v>571</v>
      </c>
    </row>
    <row r="2058" spans="1:11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>
        <v>214636</v>
      </c>
      <c r="K2058">
        <v>572</v>
      </c>
    </row>
    <row r="2059" spans="1:11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>
        <v>219071</v>
      </c>
      <c r="K2059">
        <v>573</v>
      </c>
    </row>
    <row r="2060" spans="1:11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>
        <v>227201</v>
      </c>
      <c r="K2060">
        <v>574</v>
      </c>
    </row>
    <row r="2061" spans="1:11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>
        <v>227252</v>
      </c>
      <c r="K2061">
        <v>575</v>
      </c>
    </row>
    <row r="2062" spans="1:11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>
        <v>231495</v>
      </c>
      <c r="K2062">
        <v>576</v>
      </c>
    </row>
    <row r="2063" spans="1:11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>
        <v>239237</v>
      </c>
      <c r="K2063">
        <v>577</v>
      </c>
    </row>
    <row r="2064" spans="1:11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>
        <v>239237</v>
      </c>
      <c r="K2064">
        <v>578</v>
      </c>
    </row>
    <row r="2065" spans="1:11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>
        <v>248753</v>
      </c>
      <c r="K2065">
        <v>579</v>
      </c>
    </row>
    <row r="2066" spans="1:11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>
        <v>248753</v>
      </c>
      <c r="K2066">
        <v>580</v>
      </c>
    </row>
    <row r="2067" spans="1:11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>
        <v>248753</v>
      </c>
      <c r="K2067">
        <v>581</v>
      </c>
    </row>
    <row r="2068" spans="1:11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>
        <v>248753</v>
      </c>
      <c r="K2068">
        <v>582</v>
      </c>
    </row>
    <row r="2069" spans="1:11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>
        <v>248753</v>
      </c>
      <c r="K2069">
        <v>583</v>
      </c>
    </row>
    <row r="2070" spans="1:11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>
        <v>249729</v>
      </c>
      <c r="K2070">
        <v>584</v>
      </c>
    </row>
    <row r="2071" spans="1:11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>
        <v>249729</v>
      </c>
      <c r="K2071">
        <v>585</v>
      </c>
    </row>
    <row r="2072" spans="1:11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>
        <v>249772</v>
      </c>
      <c r="K2072">
        <v>586</v>
      </c>
    </row>
    <row r="2073" spans="1:11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>
        <v>249772</v>
      </c>
      <c r="K2073">
        <v>587</v>
      </c>
    </row>
    <row r="2074" spans="1:11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>
        <v>249772</v>
      </c>
      <c r="K2074">
        <v>588</v>
      </c>
    </row>
    <row r="2075" spans="1:11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>
        <v>251314</v>
      </c>
      <c r="K2075">
        <v>589</v>
      </c>
    </row>
    <row r="2076" spans="1:11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>
        <v>251390</v>
      </c>
      <c r="K2076">
        <v>590</v>
      </c>
    </row>
    <row r="2077" spans="1:11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>
        <v>251390</v>
      </c>
      <c r="K2077">
        <v>591</v>
      </c>
    </row>
    <row r="2078" spans="1:11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>
        <v>251434</v>
      </c>
      <c r="K2078">
        <v>592</v>
      </c>
    </row>
    <row r="2079" spans="1:11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>
        <v>251434</v>
      </c>
      <c r="K2079">
        <v>593</v>
      </c>
    </row>
    <row r="2080" spans="1:11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>
        <v>251434</v>
      </c>
      <c r="K2080">
        <v>594</v>
      </c>
    </row>
    <row r="2081" spans="1:11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>
        <v>253400</v>
      </c>
      <c r="K2081">
        <v>595</v>
      </c>
    </row>
    <row r="2082" spans="1:11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>
        <v>259260</v>
      </c>
      <c r="K2082">
        <v>596</v>
      </c>
    </row>
    <row r="2083" spans="1:11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>
        <v>259260</v>
      </c>
      <c r="K2083">
        <v>597</v>
      </c>
    </row>
    <row r="2084" spans="1:11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>
        <v>259260</v>
      </c>
      <c r="K2084">
        <v>598</v>
      </c>
    </row>
    <row r="2085" spans="1:11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>
        <v>259260</v>
      </c>
      <c r="K2085">
        <v>599</v>
      </c>
    </row>
    <row r="2086" spans="1:11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>
        <v>259260</v>
      </c>
      <c r="K2086">
        <v>600</v>
      </c>
    </row>
    <row r="2087" spans="1:11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>
        <v>259260</v>
      </c>
      <c r="K2087">
        <v>601</v>
      </c>
    </row>
    <row r="2088" spans="1:11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>
        <v>259260</v>
      </c>
      <c r="K2088">
        <v>602</v>
      </c>
    </row>
    <row r="2089" spans="1:11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>
        <v>259260</v>
      </c>
      <c r="K2089">
        <v>603</v>
      </c>
    </row>
    <row r="2090" spans="1:11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>
        <v>259260</v>
      </c>
      <c r="K2090">
        <v>604</v>
      </c>
    </row>
    <row r="2091" spans="1:11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>
        <v>260868</v>
      </c>
      <c r="K2091">
        <v>605</v>
      </c>
    </row>
    <row r="2092" spans="1:11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>
        <v>261071</v>
      </c>
      <c r="K2092">
        <v>606</v>
      </c>
    </row>
    <row r="2093" spans="1:11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>
        <v>262907</v>
      </c>
      <c r="K2093">
        <v>607</v>
      </c>
    </row>
    <row r="2094" spans="1:11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>
        <v>262907</v>
      </c>
      <c r="K2094">
        <v>608</v>
      </c>
    </row>
    <row r="2095" spans="1:11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>
        <v>263037</v>
      </c>
      <c r="K2095">
        <v>609</v>
      </c>
    </row>
    <row r="2096" spans="1:11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>
        <v>263142</v>
      </c>
      <c r="K2096">
        <v>610</v>
      </c>
    </row>
    <row r="2097" spans="1:11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>
        <v>263142</v>
      </c>
      <c r="K2097">
        <v>611</v>
      </c>
    </row>
    <row r="2098" spans="1:11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>
        <v>263142</v>
      </c>
      <c r="K2098">
        <v>612</v>
      </c>
    </row>
    <row r="2099" spans="1:11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>
        <v>263142</v>
      </c>
      <c r="K2099">
        <v>613</v>
      </c>
    </row>
    <row r="2100" spans="1:11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>
        <v>263142</v>
      </c>
      <c r="K2100">
        <v>614</v>
      </c>
    </row>
    <row r="2101" spans="1:11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>
        <v>263554</v>
      </c>
      <c r="K2101">
        <v>615</v>
      </c>
    </row>
    <row r="2102" spans="1:11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>
        <v>263893</v>
      </c>
      <c r="K2102">
        <v>616</v>
      </c>
    </row>
    <row r="2103" spans="1:11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>
        <v>263893</v>
      </c>
      <c r="K2103">
        <v>617</v>
      </c>
    </row>
    <row r="2104" spans="1:11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>
        <v>263893</v>
      </c>
      <c r="K2104">
        <v>618</v>
      </c>
    </row>
    <row r="2105" spans="1:11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>
        <v>263893</v>
      </c>
      <c r="K2105">
        <v>619</v>
      </c>
    </row>
    <row r="2106" spans="1:11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>
        <v>263893</v>
      </c>
      <c r="K2106">
        <v>620</v>
      </c>
    </row>
    <row r="2107" spans="1:11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>
        <v>266545</v>
      </c>
      <c r="K2107">
        <v>621</v>
      </c>
    </row>
    <row r="2108" spans="1:11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>
        <v>267848</v>
      </c>
      <c r="K2108">
        <v>622</v>
      </c>
    </row>
    <row r="2109" spans="1:11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>
        <v>267848</v>
      </c>
      <c r="K2109">
        <v>623</v>
      </c>
    </row>
    <row r="2110" spans="1:11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>
        <v>267848</v>
      </c>
      <c r="K2110">
        <v>624</v>
      </c>
    </row>
    <row r="2111" spans="1:11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>
        <v>267848</v>
      </c>
      <c r="K2111">
        <v>625</v>
      </c>
    </row>
    <row r="2112" spans="1:11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>
        <v>267848</v>
      </c>
      <c r="K2112">
        <v>626</v>
      </c>
    </row>
    <row r="2113" spans="1:11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>
        <v>268381</v>
      </c>
      <c r="K2113">
        <v>627</v>
      </c>
    </row>
    <row r="2114" spans="1:11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>
        <v>268533</v>
      </c>
      <c r="K2114">
        <v>628</v>
      </c>
    </row>
    <row r="2115" spans="1:11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>
        <v>268533</v>
      </c>
      <c r="K2115">
        <v>629</v>
      </c>
    </row>
    <row r="2116" spans="1:11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>
        <v>270540</v>
      </c>
      <c r="K2116">
        <v>630</v>
      </c>
    </row>
    <row r="2117" spans="1:11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>
        <v>272674</v>
      </c>
      <c r="K2117">
        <v>631</v>
      </c>
    </row>
    <row r="2118" spans="1:11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>
        <v>273826</v>
      </c>
      <c r="K2118">
        <v>632</v>
      </c>
    </row>
    <row r="2119" spans="1:11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>
        <v>273827</v>
      </c>
      <c r="K2119">
        <v>633</v>
      </c>
    </row>
    <row r="2120" spans="1:11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>
        <v>273957</v>
      </c>
      <c r="K2120">
        <v>634</v>
      </c>
    </row>
    <row r="2121" spans="1:11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>
        <v>274492</v>
      </c>
      <c r="K2121">
        <v>635</v>
      </c>
    </row>
    <row r="2122" spans="1:11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>
        <v>275386</v>
      </c>
      <c r="K2122">
        <v>636</v>
      </c>
    </row>
    <row r="2123" spans="1:11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>
        <v>275683</v>
      </c>
      <c r="K2123">
        <v>637</v>
      </c>
    </row>
    <row r="2124" spans="1:11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>
        <v>275888</v>
      </c>
      <c r="K2124">
        <v>638</v>
      </c>
    </row>
    <row r="2125" spans="1:11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>
        <v>275888</v>
      </c>
      <c r="K2125">
        <v>639</v>
      </c>
    </row>
    <row r="2126" spans="1:11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>
        <v>276174</v>
      </c>
      <c r="K2126">
        <v>640</v>
      </c>
    </row>
    <row r="2127" spans="1:11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>
        <v>276182</v>
      </c>
      <c r="K2127">
        <v>641</v>
      </c>
    </row>
    <row r="2128" spans="1:11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>
        <v>276624</v>
      </c>
      <c r="K2128">
        <v>642</v>
      </c>
    </row>
    <row r="2129" spans="1:11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>
        <v>276884</v>
      </c>
      <c r="K2129">
        <v>643</v>
      </c>
    </row>
    <row r="2130" spans="1:11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>
        <v>276884</v>
      </c>
      <c r="K2130">
        <v>644</v>
      </c>
    </row>
    <row r="2131" spans="1:11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>
        <v>276884</v>
      </c>
      <c r="K2131">
        <v>645</v>
      </c>
    </row>
    <row r="2132" spans="1:11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>
        <v>278018</v>
      </c>
      <c r="K2132">
        <v>646</v>
      </c>
    </row>
    <row r="2133" spans="1:11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>
        <v>278018</v>
      </c>
      <c r="K2133">
        <v>647</v>
      </c>
    </row>
    <row r="2134" spans="1:11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>
        <v>278168</v>
      </c>
      <c r="K2134">
        <v>648</v>
      </c>
    </row>
    <row r="2135" spans="1:11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>
        <v>283594</v>
      </c>
      <c r="K2135">
        <v>649</v>
      </c>
    </row>
    <row r="2136" spans="1:11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>
        <v>283594</v>
      </c>
      <c r="K2136">
        <v>650</v>
      </c>
    </row>
    <row r="2137" spans="1:11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>
        <v>285320</v>
      </c>
      <c r="K2137">
        <v>651</v>
      </c>
    </row>
    <row r="2138" spans="1:11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>
        <v>285429</v>
      </c>
      <c r="K2138">
        <v>652</v>
      </c>
    </row>
    <row r="2139" spans="1:11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>
        <v>285430</v>
      </c>
      <c r="K2139">
        <v>653</v>
      </c>
    </row>
    <row r="2140" spans="1:11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>
        <v>297009</v>
      </c>
      <c r="K2140">
        <v>654</v>
      </c>
    </row>
    <row r="2141" spans="1:11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>
        <v>301333</v>
      </c>
      <c r="K2141">
        <v>655</v>
      </c>
    </row>
    <row r="2142" spans="1:11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>
        <v>301333</v>
      </c>
      <c r="K2142">
        <v>656</v>
      </c>
    </row>
    <row r="2143" spans="1:11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>
        <v>305062</v>
      </c>
      <c r="K2143">
        <v>657</v>
      </c>
    </row>
    <row r="2144" spans="1:11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>
        <v>345530</v>
      </c>
      <c r="K2144">
        <v>658</v>
      </c>
    </row>
    <row r="2145" spans="1:11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>
        <v>347430</v>
      </c>
      <c r="K2145">
        <v>659</v>
      </c>
    </row>
    <row r="2146" spans="1:11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>
        <v>347430</v>
      </c>
      <c r="K2146">
        <v>660</v>
      </c>
    </row>
    <row r="2147" spans="1:11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>
        <v>347430</v>
      </c>
      <c r="K2147">
        <v>661</v>
      </c>
    </row>
    <row r="2148" spans="1:11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>
        <v>349330</v>
      </c>
      <c r="K2148">
        <v>662</v>
      </c>
    </row>
    <row r="2149" spans="1:11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>
        <v>349330</v>
      </c>
      <c r="K2149">
        <v>663</v>
      </c>
    </row>
    <row r="2150" spans="1:11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>
        <v>349330</v>
      </c>
      <c r="K2150">
        <v>664</v>
      </c>
    </row>
    <row r="2151" spans="1:11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>
        <v>351177</v>
      </c>
      <c r="K2151">
        <v>665</v>
      </c>
    </row>
    <row r="2152" spans="1:11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>
        <v>351230</v>
      </c>
      <c r="K2152">
        <v>666</v>
      </c>
    </row>
    <row r="2153" spans="1:11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>
        <v>351230</v>
      </c>
      <c r="K2153">
        <v>667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>
        <v>400263</v>
      </c>
      <c r="K2154">
        <v>668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>
        <v>400263</v>
      </c>
      <c r="K2155">
        <v>669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>
        <v>400263</v>
      </c>
      <c r="K2156">
        <v>670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>
        <v>400263</v>
      </c>
      <c r="K2157">
        <v>671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>
        <v>400263</v>
      </c>
      <c r="K2158">
        <v>672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>
        <v>400263</v>
      </c>
      <c r="K2159">
        <v>673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>
        <v>400263</v>
      </c>
      <c r="K2160">
        <v>674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>
        <v>400263</v>
      </c>
      <c r="K2161">
        <v>675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>
        <v>400263</v>
      </c>
      <c r="K2162">
        <v>676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>
        <v>400263</v>
      </c>
      <c r="K2163">
        <v>677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>
        <v>400263</v>
      </c>
      <c r="K2164">
        <v>678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>
        <v>400263</v>
      </c>
      <c r="K2165">
        <v>679</v>
      </c>
    </row>
  </sheetData>
  <pageMargins left="0.7" right="0.7" top="0.75" bottom="0.75" header="0.3" footer="0.3"/>
  <pageSetup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E5BAE-6C78-4D4A-BC62-F9B9C69490C1}">
  <sheetPr filterMode="1"/>
  <dimension ref="A1:L438"/>
  <sheetViews>
    <sheetView zoomScale="85" zoomScaleNormal="85" workbookViewId="0"/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</cols>
  <sheetData>
    <row r="1" spans="1:12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</row>
    <row r="2" spans="1:12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55</v>
      </c>
      <c r="G2" t="s">
        <v>56</v>
      </c>
      <c r="H2">
        <v>174.5</v>
      </c>
      <c r="I2">
        <v>5000</v>
      </c>
      <c r="J2" s="5">
        <f>I2</f>
        <v>5000</v>
      </c>
      <c r="K2">
        <f ca="1">VLOOKUP(F2,'LO8C (bench)'!$N$1:$S$4,5,FALSE)</f>
        <v>129443.7371639203</v>
      </c>
      <c r="L2" t="b">
        <f ca="1">J2&gt;K2</f>
        <v>0</v>
      </c>
    </row>
    <row r="3" spans="1:12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55</v>
      </c>
      <c r="G3" t="s">
        <v>58</v>
      </c>
      <c r="H3">
        <v>188</v>
      </c>
      <c r="I3">
        <v>69912</v>
      </c>
      <c r="J3" s="5">
        <f t="shared" ref="J3:J66" si="0">I3</f>
        <v>69912</v>
      </c>
      <c r="K3">
        <f ca="1">VLOOKUP(F3,'LO8C (bench)'!$N$1:$S$4,5,FALSE)</f>
        <v>129443.7371639203</v>
      </c>
      <c r="L3" t="b">
        <f t="shared" ref="L3:L66" ca="1" si="1">J3&gt;K3</f>
        <v>0</v>
      </c>
    </row>
    <row r="4" spans="1:12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55</v>
      </c>
      <c r="G4" t="s">
        <v>56</v>
      </c>
      <c r="H4">
        <v>174.5</v>
      </c>
      <c r="I4">
        <v>6700</v>
      </c>
      <c r="J4" s="5">
        <f t="shared" si="0"/>
        <v>6700</v>
      </c>
      <c r="K4">
        <f ca="1">VLOOKUP(F4,'LO8C (bench)'!$N$1:$S$4,5,FALSE)</f>
        <v>129443.7371639203</v>
      </c>
      <c r="L4" t="b">
        <f t="shared" ca="1" si="1"/>
        <v>0</v>
      </c>
    </row>
    <row r="5" spans="1:12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55</v>
      </c>
      <c r="G5" t="s">
        <v>58</v>
      </c>
      <c r="H5">
        <v>188</v>
      </c>
      <c r="I5">
        <v>69912</v>
      </c>
      <c r="J5" s="5">
        <f t="shared" si="0"/>
        <v>69912</v>
      </c>
      <c r="K5">
        <f ca="1">VLOOKUP(F5,'LO8C (bench)'!$N$1:$S$4,5,FALSE)</f>
        <v>129443.7371639203</v>
      </c>
      <c r="L5" t="b">
        <f t="shared" ca="1" si="1"/>
        <v>0</v>
      </c>
    </row>
    <row r="6" spans="1:12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55</v>
      </c>
      <c r="G6" t="s">
        <v>56</v>
      </c>
      <c r="H6">
        <v>174.5</v>
      </c>
      <c r="I6">
        <v>6700</v>
      </c>
      <c r="J6" s="5">
        <f t="shared" si="0"/>
        <v>6700</v>
      </c>
      <c r="K6">
        <f ca="1">VLOOKUP(F6,'LO8C (bench)'!$N$1:$S$4,5,FALSE)</f>
        <v>129443.7371639203</v>
      </c>
      <c r="L6" t="b">
        <f t="shared" ca="1" si="1"/>
        <v>0</v>
      </c>
    </row>
    <row r="7" spans="1:12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55</v>
      </c>
      <c r="G7" t="s">
        <v>58</v>
      </c>
      <c r="H7">
        <v>187</v>
      </c>
      <c r="I7">
        <v>5600</v>
      </c>
      <c r="J7" s="5">
        <f t="shared" si="0"/>
        <v>5600</v>
      </c>
      <c r="K7">
        <f ca="1">VLOOKUP(F7,'LO8C (bench)'!$N$1:$S$4,5,FALSE)</f>
        <v>129443.7371639203</v>
      </c>
      <c r="L7" t="b">
        <f t="shared" ca="1" si="1"/>
        <v>0</v>
      </c>
    </row>
    <row r="8" spans="1:12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55</v>
      </c>
      <c r="G8" t="s">
        <v>56</v>
      </c>
      <c r="H8">
        <v>174.5</v>
      </c>
      <c r="I8">
        <v>6700</v>
      </c>
      <c r="J8" s="5">
        <f t="shared" si="0"/>
        <v>6700</v>
      </c>
      <c r="K8">
        <f ca="1">VLOOKUP(F8,'LO8C (bench)'!$N$1:$S$4,5,FALSE)</f>
        <v>129443.7371639203</v>
      </c>
      <c r="L8" t="b">
        <f t="shared" ca="1" si="1"/>
        <v>0</v>
      </c>
    </row>
    <row r="9" spans="1:12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55</v>
      </c>
      <c r="G9" t="s">
        <v>58</v>
      </c>
      <c r="H9">
        <v>179.56</v>
      </c>
      <c r="I9">
        <v>10000</v>
      </c>
      <c r="J9" s="5">
        <f t="shared" si="0"/>
        <v>10000</v>
      </c>
      <c r="K9">
        <f ca="1">VLOOKUP(F9,'LO8C (bench)'!$N$1:$S$4,5,FALSE)</f>
        <v>129443.7371639203</v>
      </c>
      <c r="L9" t="b">
        <f t="shared" ca="1" si="1"/>
        <v>0</v>
      </c>
    </row>
    <row r="10" spans="1:12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55</v>
      </c>
      <c r="G10" t="s">
        <v>56</v>
      </c>
      <c r="H10">
        <v>174.5</v>
      </c>
      <c r="I10">
        <v>6700</v>
      </c>
      <c r="J10" s="5">
        <f t="shared" si="0"/>
        <v>6700</v>
      </c>
      <c r="K10">
        <f ca="1">VLOOKUP(F10,'LO8C (bench)'!$N$1:$S$4,5,FALSE)</f>
        <v>129443.7371639203</v>
      </c>
      <c r="L10" t="b">
        <f t="shared" ca="1" si="1"/>
        <v>0</v>
      </c>
    </row>
    <row r="11" spans="1:12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55</v>
      </c>
      <c r="G11" t="s">
        <v>58</v>
      </c>
      <c r="H11">
        <v>178</v>
      </c>
      <c r="I11">
        <v>1500</v>
      </c>
      <c r="J11" s="5">
        <f t="shared" si="0"/>
        <v>1500</v>
      </c>
      <c r="K11">
        <f ca="1">VLOOKUP(F11,'LO8C (bench)'!$N$1:$S$4,5,FALSE)</f>
        <v>129443.7371639203</v>
      </c>
      <c r="L11" t="b">
        <f t="shared" ca="1" si="1"/>
        <v>0</v>
      </c>
    </row>
    <row r="12" spans="1:12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0"/>
        <v>6700</v>
      </c>
      <c r="K12">
        <f ca="1">VLOOKUP(F12,'LO8C (bench)'!$N$1:$S$4,5,FALSE)</f>
        <v>129443.7371639203</v>
      </c>
      <c r="L12" t="b">
        <f t="shared" ca="1" si="1"/>
        <v>0</v>
      </c>
    </row>
    <row r="13" spans="1:12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55</v>
      </c>
      <c r="G13" t="s">
        <v>58</v>
      </c>
      <c r="H13">
        <v>178</v>
      </c>
      <c r="I13">
        <v>4500</v>
      </c>
      <c r="J13" s="5">
        <f t="shared" si="0"/>
        <v>4500</v>
      </c>
      <c r="K13">
        <f ca="1">VLOOKUP(F13,'LO8C (bench)'!$N$1:$S$4,5,FALSE)</f>
        <v>129443.7371639203</v>
      </c>
      <c r="L13" t="b">
        <f t="shared" ca="1" si="1"/>
        <v>0</v>
      </c>
    </row>
    <row r="14" spans="1:12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55</v>
      </c>
      <c r="G14" t="s">
        <v>56</v>
      </c>
      <c r="H14">
        <v>174.5</v>
      </c>
      <c r="I14">
        <v>9177</v>
      </c>
      <c r="J14" s="5">
        <f t="shared" si="0"/>
        <v>9177</v>
      </c>
      <c r="K14">
        <f ca="1">VLOOKUP(F14,'LO8C (bench)'!$N$1:$S$4,5,FALSE)</f>
        <v>129443.7371639203</v>
      </c>
      <c r="L14" t="b">
        <f t="shared" ca="1" si="1"/>
        <v>0</v>
      </c>
    </row>
    <row r="15" spans="1:12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55</v>
      </c>
      <c r="G15" t="s">
        <v>56</v>
      </c>
      <c r="H15">
        <v>174.5</v>
      </c>
      <c r="I15">
        <v>12274</v>
      </c>
      <c r="J15" s="5">
        <f t="shared" si="0"/>
        <v>12274</v>
      </c>
      <c r="K15">
        <f ca="1">VLOOKUP(F15,'LO8C (bench)'!$N$1:$S$4,5,FALSE)</f>
        <v>129443.7371639203</v>
      </c>
      <c r="L15" t="b">
        <f t="shared" ca="1" si="1"/>
        <v>0</v>
      </c>
    </row>
    <row r="16" spans="1:12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55</v>
      </c>
      <c r="G16" t="s">
        <v>56</v>
      </c>
      <c r="H16">
        <v>174.5</v>
      </c>
      <c r="I16">
        <v>13374</v>
      </c>
      <c r="J16" s="5">
        <f t="shared" si="0"/>
        <v>13374</v>
      </c>
      <c r="K16">
        <f ca="1">VLOOKUP(F16,'LO8C (bench)'!$N$1:$S$4,5,FALSE)</f>
        <v>129443.7371639203</v>
      </c>
      <c r="L16" t="b">
        <f t="shared" ca="1" si="1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55</v>
      </c>
      <c r="G17" t="s">
        <v>58</v>
      </c>
      <c r="H17">
        <v>178</v>
      </c>
      <c r="I17">
        <v>4500</v>
      </c>
      <c r="J17" s="5">
        <f t="shared" si="0"/>
        <v>4500</v>
      </c>
      <c r="K17">
        <f ca="1">VLOOKUP(F17,'LO8C (bench)'!$N$1:$S$4,5,FALSE)</f>
        <v>129443.7371639203</v>
      </c>
      <c r="L17" t="b">
        <f t="shared" ca="1" si="1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55</v>
      </c>
      <c r="G18" t="s">
        <v>56</v>
      </c>
      <c r="H18">
        <v>174.9</v>
      </c>
      <c r="I18">
        <v>8376</v>
      </c>
      <c r="J18" s="5">
        <f t="shared" si="0"/>
        <v>8376</v>
      </c>
      <c r="K18">
        <f ca="1">VLOOKUP(F18,'LO8C (bench)'!$N$1:$S$4,5,FALSE)</f>
        <v>129443.7371639203</v>
      </c>
      <c r="L18" t="b">
        <f t="shared" ca="1" si="1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55</v>
      </c>
      <c r="G19" t="s">
        <v>58</v>
      </c>
      <c r="H19">
        <v>178</v>
      </c>
      <c r="I19">
        <v>4500</v>
      </c>
      <c r="J19" s="5">
        <f t="shared" si="0"/>
        <v>4500</v>
      </c>
      <c r="K19">
        <f ca="1">VLOOKUP(F19,'LO8C (bench)'!$N$1:$S$4,5,FALSE)</f>
        <v>129443.7371639203</v>
      </c>
      <c r="L19" t="b">
        <f t="shared" ca="1" si="1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55</v>
      </c>
      <c r="G20" t="s">
        <v>56</v>
      </c>
      <c r="H20">
        <v>174.9</v>
      </c>
      <c r="I20">
        <v>10282</v>
      </c>
      <c r="J20" s="5">
        <f t="shared" si="0"/>
        <v>10282</v>
      </c>
      <c r="K20">
        <f ca="1">VLOOKUP(F20,'LO8C (bench)'!$N$1:$S$4,5,FALSE)</f>
        <v>129443.7371639203</v>
      </c>
      <c r="L20" t="b">
        <f t="shared" ca="1" si="1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0"/>
        <v>4500</v>
      </c>
      <c r="K21">
        <f ca="1">VLOOKUP(F21,'LO8C (bench)'!$N$1:$S$4,5,FALSE)</f>
        <v>129443.7371639203</v>
      </c>
      <c r="L21" t="b">
        <f t="shared" ca="1" si="1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55</v>
      </c>
      <c r="G22" t="s">
        <v>56</v>
      </c>
      <c r="H22">
        <v>175.26</v>
      </c>
      <c r="I22">
        <v>10860</v>
      </c>
      <c r="J22" s="5">
        <f t="shared" si="0"/>
        <v>10860</v>
      </c>
      <c r="K22">
        <f ca="1">VLOOKUP(F22,'LO8C (bench)'!$N$1:$S$4,5,FALSE)</f>
        <v>129443.7371639203</v>
      </c>
      <c r="L22" t="b">
        <f t="shared" ca="1" si="1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55</v>
      </c>
      <c r="G23" t="s">
        <v>58</v>
      </c>
      <c r="H23">
        <v>178</v>
      </c>
      <c r="I23">
        <v>4500</v>
      </c>
      <c r="J23" s="5">
        <f t="shared" si="0"/>
        <v>4500</v>
      </c>
      <c r="K23">
        <f ca="1">VLOOKUP(F23,'LO8C (bench)'!$N$1:$S$4,5,FALSE)</f>
        <v>129443.7371639203</v>
      </c>
      <c r="L23" t="b">
        <f t="shared" ca="1" si="1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55</v>
      </c>
      <c r="G24" t="s">
        <v>56</v>
      </c>
      <c r="H24">
        <v>175.26</v>
      </c>
      <c r="I24">
        <v>10860</v>
      </c>
      <c r="J24" s="5">
        <f t="shared" si="0"/>
        <v>10860</v>
      </c>
      <c r="K24">
        <f ca="1">VLOOKUP(F24,'LO8C (bench)'!$N$1:$S$4,5,FALSE)</f>
        <v>129443.7371639203</v>
      </c>
      <c r="L24" t="b">
        <f t="shared" ca="1" si="1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55</v>
      </c>
      <c r="G25" t="s">
        <v>58</v>
      </c>
      <c r="H25">
        <v>178</v>
      </c>
      <c r="I25">
        <v>4600</v>
      </c>
      <c r="J25" s="5">
        <f t="shared" si="0"/>
        <v>4600</v>
      </c>
      <c r="K25">
        <f ca="1">VLOOKUP(F25,'LO8C (bench)'!$N$1:$S$4,5,FALSE)</f>
        <v>129443.7371639203</v>
      </c>
      <c r="L25" t="b">
        <f t="shared" ca="1" si="1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55</v>
      </c>
      <c r="G26" t="s">
        <v>56</v>
      </c>
      <c r="H26">
        <v>175.26</v>
      </c>
      <c r="I26">
        <v>10860</v>
      </c>
      <c r="J26" s="5">
        <f t="shared" si="0"/>
        <v>10860</v>
      </c>
      <c r="K26">
        <f ca="1">VLOOKUP(F26,'LO8C (bench)'!$N$1:$S$4,5,FALSE)</f>
        <v>129443.7371639203</v>
      </c>
      <c r="L26" t="b">
        <f t="shared" ca="1" si="1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55</v>
      </c>
      <c r="G27" t="s">
        <v>58</v>
      </c>
      <c r="H27">
        <v>178</v>
      </c>
      <c r="I27">
        <v>4932</v>
      </c>
      <c r="J27" s="5">
        <f t="shared" si="0"/>
        <v>4932</v>
      </c>
      <c r="K27">
        <f ca="1">VLOOKUP(F27,'LO8C (bench)'!$N$1:$S$4,5,FALSE)</f>
        <v>129443.7371639203</v>
      </c>
      <c r="L27" t="b">
        <f t="shared" ca="1" si="1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55</v>
      </c>
      <c r="G28" t="s">
        <v>56</v>
      </c>
      <c r="H28">
        <v>175.26</v>
      </c>
      <c r="I28">
        <v>10860</v>
      </c>
      <c r="J28" s="5">
        <f t="shared" si="0"/>
        <v>10860</v>
      </c>
      <c r="K28">
        <f ca="1">VLOOKUP(F28,'LO8C (bench)'!$N$1:$S$4,5,FALSE)</f>
        <v>129443.7371639203</v>
      </c>
      <c r="L28" t="b">
        <f t="shared" ca="1" si="1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55</v>
      </c>
      <c r="G29" t="s">
        <v>58</v>
      </c>
      <c r="H29">
        <v>177.88</v>
      </c>
      <c r="I29">
        <v>10871</v>
      </c>
      <c r="J29" s="5">
        <f t="shared" si="0"/>
        <v>10871</v>
      </c>
      <c r="K29">
        <f ca="1">VLOOKUP(F29,'LO8C (bench)'!$N$1:$S$4,5,FALSE)</f>
        <v>129443.7371639203</v>
      </c>
      <c r="L29" t="b">
        <f t="shared" ca="1" si="1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55</v>
      </c>
      <c r="G30" t="s">
        <v>56</v>
      </c>
      <c r="H30">
        <v>176</v>
      </c>
      <c r="I30">
        <v>10770</v>
      </c>
      <c r="J30" s="5">
        <f t="shared" si="0"/>
        <v>10770</v>
      </c>
      <c r="K30">
        <f ca="1">VLOOKUP(F30,'LO8C (bench)'!$N$1:$S$4,5,FALSE)</f>
        <v>129443.7371639203</v>
      </c>
      <c r="L30" t="b">
        <f t="shared" ca="1" si="1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55</v>
      </c>
      <c r="G31" t="s">
        <v>58</v>
      </c>
      <c r="H31">
        <v>177.88</v>
      </c>
      <c r="I31">
        <v>10871</v>
      </c>
      <c r="J31" s="5">
        <f t="shared" si="0"/>
        <v>10871</v>
      </c>
      <c r="K31">
        <f ca="1">VLOOKUP(F31,'LO8C (bench)'!$N$1:$S$4,5,FALSE)</f>
        <v>129443.7371639203</v>
      </c>
      <c r="L31" t="b">
        <f t="shared" ca="1" si="1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55</v>
      </c>
      <c r="G32" t="s">
        <v>56</v>
      </c>
      <c r="H32">
        <v>176</v>
      </c>
      <c r="I32">
        <v>11970</v>
      </c>
      <c r="J32" s="5">
        <f t="shared" si="0"/>
        <v>11970</v>
      </c>
      <c r="K32">
        <f ca="1">VLOOKUP(F32,'LO8C (bench)'!$N$1:$S$4,5,FALSE)</f>
        <v>129443.7371639203</v>
      </c>
      <c r="L32" t="b">
        <f t="shared" ca="1" si="1"/>
        <v>0</v>
      </c>
    </row>
    <row r="33" spans="1:12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55</v>
      </c>
      <c r="G33" t="s">
        <v>58</v>
      </c>
      <c r="H33">
        <v>177.88</v>
      </c>
      <c r="I33">
        <v>10871</v>
      </c>
      <c r="J33" s="5">
        <f t="shared" si="0"/>
        <v>10871</v>
      </c>
      <c r="K33">
        <f ca="1">VLOOKUP(F33,'LO8C (bench)'!$N$1:$S$4,5,FALSE)</f>
        <v>129443.7371639203</v>
      </c>
      <c r="L33" t="b">
        <f t="shared" ca="1" si="1"/>
        <v>0</v>
      </c>
    </row>
    <row r="34" spans="1:12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55</v>
      </c>
      <c r="G34" t="s">
        <v>56</v>
      </c>
      <c r="H34">
        <v>176</v>
      </c>
      <c r="I34">
        <v>24698</v>
      </c>
      <c r="J34" s="5">
        <f t="shared" si="0"/>
        <v>24698</v>
      </c>
      <c r="K34">
        <f ca="1">VLOOKUP(F34,'LO8C (bench)'!$N$1:$S$4,5,FALSE)</f>
        <v>129443.7371639203</v>
      </c>
      <c r="L34" t="b">
        <f t="shared" ca="1" si="1"/>
        <v>0</v>
      </c>
    </row>
    <row r="35" spans="1:12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55</v>
      </c>
      <c r="G35" t="s">
        <v>58</v>
      </c>
      <c r="H35">
        <v>177.88</v>
      </c>
      <c r="I35">
        <v>10871</v>
      </c>
      <c r="J35" s="5">
        <f t="shared" si="0"/>
        <v>10871</v>
      </c>
      <c r="K35">
        <f ca="1">VLOOKUP(F35,'LO8C (bench)'!$N$1:$S$4,5,FALSE)</f>
        <v>129443.7371639203</v>
      </c>
      <c r="L35" t="b">
        <f t="shared" ca="1" si="1"/>
        <v>0</v>
      </c>
    </row>
    <row r="36" spans="1:12" hidden="1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55</v>
      </c>
      <c r="G36" t="s">
        <v>56</v>
      </c>
      <c r="H36">
        <v>176</v>
      </c>
      <c r="I36">
        <v>101633</v>
      </c>
      <c r="J36" s="5">
        <f t="shared" si="0"/>
        <v>101633</v>
      </c>
      <c r="K36">
        <f ca="1">VLOOKUP(F36,'LO8C (bench)'!$N$1:$S$4,5,FALSE)</f>
        <v>129443.7371639203</v>
      </c>
      <c r="L36" t="b">
        <f t="shared" ca="1" si="1"/>
        <v>0</v>
      </c>
    </row>
    <row r="37" spans="1:12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0"/>
        <v>10871</v>
      </c>
      <c r="K37">
        <f ca="1">VLOOKUP(F37,'LO8C (bench)'!$N$1:$S$4,5,FALSE)</f>
        <v>129443.7371639203</v>
      </c>
      <c r="L37" t="b">
        <f t="shared" ca="1" si="1"/>
        <v>0</v>
      </c>
    </row>
    <row r="38" spans="1:12" hidden="1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55</v>
      </c>
      <c r="G38" t="s">
        <v>56</v>
      </c>
      <c r="H38">
        <v>176</v>
      </c>
      <c r="I38">
        <v>131542</v>
      </c>
      <c r="J38" s="5">
        <f t="shared" si="0"/>
        <v>131542</v>
      </c>
      <c r="K38">
        <f ca="1">VLOOKUP(F38,'LO8C (bench)'!$N$1:$S$4,5,FALSE)</f>
        <v>129443.7371639203</v>
      </c>
      <c r="L38" t="b">
        <f t="shared" ca="1" si="1"/>
        <v>1</v>
      </c>
    </row>
    <row r="39" spans="1:12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0"/>
        <v>10871</v>
      </c>
      <c r="K39">
        <f ca="1">VLOOKUP(F39,'LO8C (bench)'!$N$1:$S$4,5,FALSE)</f>
        <v>129443.7371639203</v>
      </c>
      <c r="L39" t="b">
        <f t="shared" ca="1" si="1"/>
        <v>0</v>
      </c>
    </row>
    <row r="40" spans="1:12" hidden="1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55</v>
      </c>
      <c r="G40" t="s">
        <v>56</v>
      </c>
      <c r="H40">
        <v>176</v>
      </c>
      <c r="I40">
        <v>131542</v>
      </c>
      <c r="J40" s="5">
        <f t="shared" si="0"/>
        <v>131542</v>
      </c>
      <c r="K40">
        <f ca="1">VLOOKUP(F40,'LO8C (bench)'!$N$1:$S$4,5,FALSE)</f>
        <v>129443.7371639203</v>
      </c>
      <c r="L40" t="b">
        <f t="shared" ca="1" si="1"/>
        <v>1</v>
      </c>
    </row>
    <row r="41" spans="1:12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55</v>
      </c>
      <c r="G41" t="s">
        <v>58</v>
      </c>
      <c r="H41">
        <v>176</v>
      </c>
      <c r="I41">
        <v>11750</v>
      </c>
      <c r="J41" s="5">
        <f t="shared" si="0"/>
        <v>11750</v>
      </c>
      <c r="K41">
        <f ca="1">VLOOKUP(F41,'LO8C (bench)'!$N$1:$S$4,5,FALSE)</f>
        <v>129443.7371639203</v>
      </c>
      <c r="L41" t="b">
        <f t="shared" ca="1" si="1"/>
        <v>0</v>
      </c>
    </row>
    <row r="42" spans="1:12" hidden="1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55</v>
      </c>
      <c r="G42" t="s">
        <v>56</v>
      </c>
      <c r="H42">
        <v>176</v>
      </c>
      <c r="I42">
        <v>132918</v>
      </c>
      <c r="J42" s="5">
        <f t="shared" si="0"/>
        <v>132918</v>
      </c>
      <c r="K42">
        <f ca="1">VLOOKUP(F42,'LO8C (bench)'!$N$1:$S$4,5,FALSE)</f>
        <v>129443.7371639203</v>
      </c>
      <c r="L42" t="b">
        <f t="shared" ca="1" si="1"/>
        <v>1</v>
      </c>
    </row>
    <row r="43" spans="1:12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55</v>
      </c>
      <c r="G43" t="s">
        <v>58</v>
      </c>
      <c r="H43">
        <v>176</v>
      </c>
      <c r="I43">
        <v>11750</v>
      </c>
      <c r="J43" s="5">
        <f t="shared" si="0"/>
        <v>11750</v>
      </c>
      <c r="K43">
        <f ca="1">VLOOKUP(F43,'LO8C (bench)'!$N$1:$S$4,5,FALSE)</f>
        <v>129443.7371639203</v>
      </c>
      <c r="L43" t="b">
        <f t="shared" ca="1" si="1"/>
        <v>0</v>
      </c>
    </row>
    <row r="44" spans="1:12" hidden="1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55</v>
      </c>
      <c r="G44" t="s">
        <v>56</v>
      </c>
      <c r="H44">
        <v>176</v>
      </c>
      <c r="I44">
        <v>132990</v>
      </c>
      <c r="J44" s="5">
        <f t="shared" si="0"/>
        <v>132990</v>
      </c>
      <c r="K44">
        <f ca="1">VLOOKUP(F44,'LO8C (bench)'!$N$1:$S$4,5,FALSE)</f>
        <v>129443.7371639203</v>
      </c>
      <c r="L44" t="b">
        <f t="shared" ca="1" si="1"/>
        <v>1</v>
      </c>
    </row>
    <row r="45" spans="1:12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55</v>
      </c>
      <c r="G45" t="s">
        <v>58</v>
      </c>
      <c r="H45">
        <v>176</v>
      </c>
      <c r="I45">
        <v>11750</v>
      </c>
      <c r="J45" s="5">
        <f t="shared" si="0"/>
        <v>11750</v>
      </c>
      <c r="K45">
        <f ca="1">VLOOKUP(F45,'LO8C (bench)'!$N$1:$S$4,5,FALSE)</f>
        <v>129443.7371639203</v>
      </c>
      <c r="L45" t="b">
        <f t="shared" ca="1" si="1"/>
        <v>0</v>
      </c>
    </row>
    <row r="46" spans="1:12" hidden="1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55</v>
      </c>
      <c r="G46" t="s">
        <v>56</v>
      </c>
      <c r="H46">
        <v>176</v>
      </c>
      <c r="I46">
        <v>132990</v>
      </c>
      <c r="J46" s="5">
        <f t="shared" si="0"/>
        <v>132990</v>
      </c>
      <c r="K46">
        <f ca="1">VLOOKUP(F46,'LO8C (bench)'!$N$1:$S$4,5,FALSE)</f>
        <v>129443.7371639203</v>
      </c>
      <c r="L46" t="b">
        <f t="shared" ca="1" si="1"/>
        <v>1</v>
      </c>
    </row>
    <row r="47" spans="1:12" hidden="1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55</v>
      </c>
      <c r="G47" t="s">
        <v>58</v>
      </c>
      <c r="H47">
        <v>176</v>
      </c>
      <c r="I47">
        <v>215490</v>
      </c>
      <c r="J47" s="5">
        <f t="shared" si="0"/>
        <v>215490</v>
      </c>
      <c r="K47">
        <f ca="1">VLOOKUP(F47,'LO8C (bench)'!$N$1:$S$4,5,FALSE)</f>
        <v>129443.7371639203</v>
      </c>
      <c r="L47" t="b">
        <f t="shared" ca="1" si="1"/>
        <v>1</v>
      </c>
    </row>
    <row r="48" spans="1:12" hidden="1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55</v>
      </c>
      <c r="G48" t="s">
        <v>56</v>
      </c>
      <c r="H48">
        <v>176</v>
      </c>
      <c r="I48">
        <v>132990</v>
      </c>
      <c r="J48" s="5">
        <f t="shared" si="0"/>
        <v>132990</v>
      </c>
      <c r="K48">
        <f ca="1">VLOOKUP(F48,'LO8C (bench)'!$N$1:$S$4,5,FALSE)</f>
        <v>129443.7371639203</v>
      </c>
      <c r="L48" t="b">
        <f t="shared" ca="1" si="1"/>
        <v>1</v>
      </c>
    </row>
    <row r="49" spans="1:12" hidden="1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55</v>
      </c>
      <c r="G49" t="s">
        <v>58</v>
      </c>
      <c r="H49">
        <v>176</v>
      </c>
      <c r="I49">
        <v>222346</v>
      </c>
      <c r="J49" s="5">
        <f t="shared" si="0"/>
        <v>222346</v>
      </c>
      <c r="K49">
        <f ca="1">VLOOKUP(F49,'LO8C (bench)'!$N$1:$S$4,5,FALSE)</f>
        <v>129443.7371639203</v>
      </c>
      <c r="L49" t="b">
        <f t="shared" ca="1" si="1"/>
        <v>1</v>
      </c>
    </row>
    <row r="50" spans="1:12" hidden="1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55</v>
      </c>
      <c r="G50" t="s">
        <v>56</v>
      </c>
      <c r="H50">
        <v>176</v>
      </c>
      <c r="I50">
        <v>132990</v>
      </c>
      <c r="J50" s="5">
        <f t="shared" si="0"/>
        <v>132990</v>
      </c>
      <c r="K50">
        <f ca="1">VLOOKUP(F50,'LO8C (bench)'!$N$1:$S$4,5,FALSE)</f>
        <v>129443.7371639203</v>
      </c>
      <c r="L50" t="b">
        <f t="shared" ca="1" si="1"/>
        <v>1</v>
      </c>
    </row>
    <row r="51" spans="1:12" hidden="1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55</v>
      </c>
      <c r="G51" t="s">
        <v>58</v>
      </c>
      <c r="H51">
        <v>176</v>
      </c>
      <c r="I51">
        <v>229202</v>
      </c>
      <c r="J51" s="5">
        <f t="shared" si="0"/>
        <v>229202</v>
      </c>
      <c r="K51">
        <f ca="1">VLOOKUP(F51,'LO8C (bench)'!$N$1:$S$4,5,FALSE)</f>
        <v>129443.7371639203</v>
      </c>
      <c r="L51" t="b">
        <f t="shared" ca="1" si="1"/>
        <v>1</v>
      </c>
    </row>
    <row r="52" spans="1:12" hidden="1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55</v>
      </c>
      <c r="G52" t="s">
        <v>56</v>
      </c>
      <c r="H52">
        <v>176</v>
      </c>
      <c r="I52">
        <v>125757</v>
      </c>
      <c r="J52" s="5">
        <f t="shared" si="0"/>
        <v>125757</v>
      </c>
      <c r="K52">
        <f ca="1">VLOOKUP(F52,'LO8C (bench)'!$N$1:$S$4,5,FALSE)</f>
        <v>129443.7371639203</v>
      </c>
      <c r="L52" t="b">
        <f t="shared" ca="1" si="1"/>
        <v>0</v>
      </c>
    </row>
    <row r="53" spans="1:12" hidden="1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55</v>
      </c>
      <c r="G53" t="s">
        <v>58</v>
      </c>
      <c r="H53">
        <v>176</v>
      </c>
      <c r="I53">
        <v>229202</v>
      </c>
      <c r="J53" s="5">
        <f t="shared" si="0"/>
        <v>229202</v>
      </c>
      <c r="K53">
        <f ca="1">VLOOKUP(F53,'LO8C (bench)'!$N$1:$S$4,5,FALSE)</f>
        <v>129443.7371639203</v>
      </c>
      <c r="L53" t="b">
        <f t="shared" ca="1" si="1"/>
        <v>1</v>
      </c>
    </row>
    <row r="54" spans="1:12" hidden="1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55</v>
      </c>
      <c r="G54" t="s">
        <v>56</v>
      </c>
      <c r="H54">
        <v>176</v>
      </c>
      <c r="I54">
        <v>125757</v>
      </c>
      <c r="J54" s="5">
        <f t="shared" si="0"/>
        <v>125757</v>
      </c>
      <c r="K54">
        <f ca="1">VLOOKUP(F54,'LO8C (bench)'!$N$1:$S$4,5,FALSE)</f>
        <v>129443.7371639203</v>
      </c>
      <c r="L54" t="b">
        <f t="shared" ca="1" si="1"/>
        <v>0</v>
      </c>
    </row>
    <row r="55" spans="1:12" hidden="1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55</v>
      </c>
      <c r="G55" t="s">
        <v>58</v>
      </c>
      <c r="H55">
        <v>176</v>
      </c>
      <c r="I55">
        <v>229824</v>
      </c>
      <c r="J55" s="5">
        <f t="shared" si="0"/>
        <v>229824</v>
      </c>
      <c r="K55">
        <f ca="1">VLOOKUP(F55,'LO8C (bench)'!$N$1:$S$4,5,FALSE)</f>
        <v>129443.7371639203</v>
      </c>
      <c r="L55" t="b">
        <f t="shared" ca="1" si="1"/>
        <v>1</v>
      </c>
    </row>
    <row r="56" spans="1:12" hidden="1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55</v>
      </c>
      <c r="G56" t="s">
        <v>56</v>
      </c>
      <c r="H56">
        <v>176</v>
      </c>
      <c r="I56">
        <v>125757</v>
      </c>
      <c r="J56" s="5">
        <f t="shared" si="0"/>
        <v>125757</v>
      </c>
      <c r="K56">
        <f ca="1">VLOOKUP(F56,'LO8C (bench)'!$N$1:$S$4,5,FALSE)</f>
        <v>129443.7371639203</v>
      </c>
      <c r="L56" t="b">
        <f t="shared" ca="1" si="1"/>
        <v>0</v>
      </c>
    </row>
    <row r="57" spans="1:12" hidden="1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55</v>
      </c>
      <c r="G57" t="s">
        <v>58</v>
      </c>
      <c r="H57">
        <v>176</v>
      </c>
      <c r="I57">
        <v>234824</v>
      </c>
      <c r="J57" s="5">
        <f t="shared" si="0"/>
        <v>234824</v>
      </c>
      <c r="K57">
        <f ca="1">VLOOKUP(F57,'LO8C (bench)'!$N$1:$S$4,5,FALSE)</f>
        <v>129443.7371639203</v>
      </c>
      <c r="L57" t="b">
        <f t="shared" ca="1" si="1"/>
        <v>1</v>
      </c>
    </row>
    <row r="58" spans="1:12" hidden="1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55</v>
      </c>
      <c r="G58" t="s">
        <v>56</v>
      </c>
      <c r="H58">
        <v>176</v>
      </c>
      <c r="I58">
        <v>125807</v>
      </c>
      <c r="J58" s="5">
        <f t="shared" si="0"/>
        <v>125807</v>
      </c>
      <c r="K58">
        <f ca="1">VLOOKUP(F58,'LO8C (bench)'!$N$1:$S$4,5,FALSE)</f>
        <v>129443.7371639203</v>
      </c>
      <c r="L58" t="b">
        <f t="shared" ca="1" si="1"/>
        <v>0</v>
      </c>
    </row>
    <row r="59" spans="1:12" hidden="1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55</v>
      </c>
      <c r="G59" t="s">
        <v>58</v>
      </c>
      <c r="H59">
        <v>176</v>
      </c>
      <c r="I59">
        <v>234824</v>
      </c>
      <c r="J59" s="5">
        <f t="shared" si="0"/>
        <v>234824</v>
      </c>
      <c r="K59">
        <f ca="1">VLOOKUP(F59,'LO8C (bench)'!$N$1:$S$4,5,FALSE)</f>
        <v>129443.7371639203</v>
      </c>
      <c r="L59" t="b">
        <f t="shared" ca="1" si="1"/>
        <v>1</v>
      </c>
    </row>
    <row r="60" spans="1:12" hidden="1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55</v>
      </c>
      <c r="G60" t="s">
        <v>56</v>
      </c>
      <c r="H60">
        <v>176</v>
      </c>
      <c r="I60">
        <v>126004</v>
      </c>
      <c r="J60" s="5">
        <f t="shared" si="0"/>
        <v>126004</v>
      </c>
      <c r="K60">
        <f ca="1">VLOOKUP(F60,'LO8C (bench)'!$N$1:$S$4,5,FALSE)</f>
        <v>129443.7371639203</v>
      </c>
      <c r="L60" t="b">
        <f t="shared" ca="1" si="1"/>
        <v>0</v>
      </c>
    </row>
    <row r="61" spans="1:12" hidden="1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55</v>
      </c>
      <c r="G61" t="s">
        <v>58</v>
      </c>
      <c r="H61">
        <v>176</v>
      </c>
      <c r="I61">
        <v>234824</v>
      </c>
      <c r="J61" s="5">
        <f t="shared" si="0"/>
        <v>234824</v>
      </c>
      <c r="K61">
        <f ca="1">VLOOKUP(F61,'LO8C (bench)'!$N$1:$S$4,5,FALSE)</f>
        <v>129443.7371639203</v>
      </c>
      <c r="L61" t="b">
        <f t="shared" ca="1" si="1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0"/>
        <v>126004</v>
      </c>
      <c r="K62">
        <f ca="1">VLOOKUP(F62,'LO8C (bench)'!$N$1:$S$4,5,FALSE)</f>
        <v>129443.7371639203</v>
      </c>
      <c r="L62" t="b">
        <f t="shared" ca="1" si="1"/>
        <v>0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0"/>
        <v>27965</v>
      </c>
      <c r="K63">
        <f ca="1">VLOOKUP(F63,'LO8C (bench)'!$N$1:$S$4,5,FALSE)</f>
        <v>129443.7371639203</v>
      </c>
      <c r="L63" t="b">
        <f t="shared" ca="1" si="1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0"/>
        <v>126004</v>
      </c>
      <c r="K64">
        <f ca="1">VLOOKUP(F64,'LO8C (bench)'!$N$1:$S$4,5,FALSE)</f>
        <v>129443.7371639203</v>
      </c>
      <c r="L64" t="b">
        <f t="shared" ca="1" si="1"/>
        <v>0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0"/>
        <v>27843</v>
      </c>
      <c r="K65">
        <f ca="1">VLOOKUP(F65,'LO8C (bench)'!$N$1:$S$4,5,FALSE)</f>
        <v>129443.7371639203</v>
      </c>
      <c r="L65" t="b">
        <f t="shared" ca="1" si="1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0"/>
        <v>121132</v>
      </c>
      <c r="K66">
        <f ca="1">VLOOKUP(F66,'LO8C (bench)'!$N$1:$S$4,5,FALSE)</f>
        <v>129443.7371639203</v>
      </c>
      <c r="L66" t="b">
        <f t="shared" ca="1" si="1"/>
        <v>0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2">I67</f>
        <v>27843</v>
      </c>
      <c r="K67">
        <f ca="1">VLOOKUP(F67,'LO8C (bench)'!$N$1:$S$4,5,FALSE)</f>
        <v>129443.7371639203</v>
      </c>
      <c r="L67" t="b">
        <f t="shared" ref="L67:L130" ca="1" si="3">J67&gt;K67</f>
        <v>0</v>
      </c>
    </row>
    <row r="68" spans="1:12" hidden="1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2"/>
        <v>123554</v>
      </c>
      <c r="K68">
        <f ca="1">VLOOKUP(F68,'LO8C (bench)'!$N$1:$S$4,5,FALSE)</f>
        <v>129443.7371639203</v>
      </c>
      <c r="L68" t="b">
        <f t="shared" ca="1" si="3"/>
        <v>0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2"/>
        <v>27843</v>
      </c>
      <c r="K69">
        <f ca="1">VLOOKUP(F69,'LO8C (bench)'!$N$1:$S$4,5,FALSE)</f>
        <v>129443.7371639203</v>
      </c>
      <c r="L69" t="b">
        <f t="shared" ca="1" si="3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2"/>
        <v>130811</v>
      </c>
      <c r="K70">
        <f ca="1">VLOOKUP(F70,'LO8C (bench)'!$N$1:$S$4,5,FALSE)</f>
        <v>129443.7371639203</v>
      </c>
      <c r="L70" t="b">
        <f t="shared" ca="1" si="3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2"/>
        <v>27843</v>
      </c>
      <c r="K71">
        <f ca="1">VLOOKUP(F71,'LO8C (bench)'!$N$1:$S$4,5,FALSE)</f>
        <v>129443.7371639203</v>
      </c>
      <c r="L71" t="b">
        <f t="shared" ca="1" si="3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2"/>
        <v>130811</v>
      </c>
      <c r="K72">
        <f ca="1">VLOOKUP(F72,'LO8C (bench)'!$N$1:$S$4,5,FALSE)</f>
        <v>129443.7371639203</v>
      </c>
      <c r="L72" t="b">
        <f t="shared" ca="1" si="3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2"/>
        <v>15758</v>
      </c>
      <c r="K73">
        <f ca="1">VLOOKUP(F73,'LO8C (bench)'!$N$1:$S$4,5,FALSE)</f>
        <v>129443.7371639203</v>
      </c>
      <c r="L73" t="b">
        <f t="shared" ca="1" si="3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2"/>
        <v>130811</v>
      </c>
      <c r="K74">
        <f ca="1">VLOOKUP(F74,'LO8C (bench)'!$N$1:$S$4,5,FALSE)</f>
        <v>129443.7371639203</v>
      </c>
      <c r="L74" t="b">
        <f t="shared" ca="1" si="3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2"/>
        <v>21928</v>
      </c>
      <c r="K75">
        <f ca="1">VLOOKUP(F75,'LO8C (bench)'!$N$1:$S$4,5,FALSE)</f>
        <v>129443.7371639203</v>
      </c>
      <c r="L75" t="b">
        <f t="shared" ca="1" si="3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2"/>
        <v>130811</v>
      </c>
      <c r="K76">
        <f ca="1">VLOOKUP(F76,'LO8C (bench)'!$N$1:$S$4,5,FALSE)</f>
        <v>129443.7371639203</v>
      </c>
      <c r="L76" t="b">
        <f t="shared" ca="1" si="3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2"/>
        <v>28098</v>
      </c>
      <c r="K77">
        <f ca="1">VLOOKUP(F77,'LO8C (bench)'!$N$1:$S$4,5,FALSE)</f>
        <v>129443.7371639203</v>
      </c>
      <c r="L77" t="b">
        <f t="shared" ca="1" si="3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2"/>
        <v>130811</v>
      </c>
      <c r="K78">
        <f ca="1">VLOOKUP(F78,'LO8C (bench)'!$N$1:$S$4,5,FALSE)</f>
        <v>129443.7371639203</v>
      </c>
      <c r="L78" t="b">
        <f t="shared" ca="1" si="3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2"/>
        <v>21928</v>
      </c>
      <c r="K79">
        <f ca="1">VLOOKUP(F79,'LO8C (bench)'!$N$1:$S$4,5,FALSE)</f>
        <v>129443.7371639203</v>
      </c>
      <c r="L79" t="b">
        <f t="shared" ca="1" si="3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2"/>
        <v>130811</v>
      </c>
      <c r="K80">
        <f ca="1">VLOOKUP(F80,'LO8C (bench)'!$N$1:$S$4,5,FALSE)</f>
        <v>129443.7371639203</v>
      </c>
      <c r="L80" t="b">
        <f t="shared" ca="1" si="3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2"/>
        <v>15758</v>
      </c>
      <c r="K81">
        <f ca="1">VLOOKUP(F81,'LO8C (bench)'!$N$1:$S$4,5,FALSE)</f>
        <v>129443.7371639203</v>
      </c>
      <c r="L81" t="b">
        <f t="shared" ca="1" si="3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2"/>
        <v>130811</v>
      </c>
      <c r="K82">
        <f ca="1">VLOOKUP(F82,'LO8C (bench)'!$N$1:$S$4,5,FALSE)</f>
        <v>129443.7371639203</v>
      </c>
      <c r="L82" t="b">
        <f t="shared" ca="1" si="3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2"/>
        <v>22614</v>
      </c>
      <c r="K83">
        <f ca="1">VLOOKUP(F83,'LO8C (bench)'!$N$1:$S$4,5,FALSE)</f>
        <v>129443.7371639203</v>
      </c>
      <c r="L83" t="b">
        <f t="shared" ca="1" si="3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2"/>
        <v>130811</v>
      </c>
      <c r="K84">
        <f ca="1">VLOOKUP(F84,'LO8C (bench)'!$N$1:$S$4,5,FALSE)</f>
        <v>129443.7371639203</v>
      </c>
      <c r="L84" t="b">
        <f t="shared" ca="1" si="3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2"/>
        <v>23098</v>
      </c>
      <c r="K85">
        <f ca="1">VLOOKUP(F85,'LO8C (bench)'!$N$1:$S$4,5,FALSE)</f>
        <v>129443.7371639203</v>
      </c>
      <c r="L85" t="b">
        <f t="shared" ca="1" si="3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2"/>
        <v>130843</v>
      </c>
      <c r="K86">
        <f ca="1">VLOOKUP(F86,'LO8C (bench)'!$N$1:$S$4,5,FALSE)</f>
        <v>129443.7371639203</v>
      </c>
      <c r="L86" t="b">
        <f t="shared" ca="1" si="3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2"/>
        <v>23098</v>
      </c>
      <c r="K87">
        <f ca="1">VLOOKUP(F87,'LO8C (bench)'!$N$1:$S$4,5,FALSE)</f>
        <v>129443.7371639203</v>
      </c>
      <c r="L87" t="b">
        <f t="shared" ca="1" si="3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2"/>
        <v>130843</v>
      </c>
      <c r="K88">
        <f ca="1">VLOOKUP(F88,'LO8C (bench)'!$N$1:$S$4,5,FALSE)</f>
        <v>129443.7371639203</v>
      </c>
      <c r="L88" t="b">
        <f t="shared" ca="1" si="3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2"/>
        <v>24319</v>
      </c>
      <c r="K89">
        <f ca="1">VLOOKUP(F89,'LO8C (bench)'!$N$1:$S$4,5,FALSE)</f>
        <v>129443.7371639203</v>
      </c>
      <c r="L89" t="b">
        <f t="shared" ca="1" si="3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2"/>
        <v>130843</v>
      </c>
      <c r="K90">
        <f ca="1">VLOOKUP(F90,'LO8C (bench)'!$N$1:$S$4,5,FALSE)</f>
        <v>129443.7371639203</v>
      </c>
      <c r="L90" t="b">
        <f t="shared" ca="1" si="3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2"/>
        <v>24348</v>
      </c>
      <c r="K91">
        <f ca="1">VLOOKUP(F91,'LO8C (bench)'!$N$1:$S$4,5,FALSE)</f>
        <v>129443.7371639203</v>
      </c>
      <c r="L91" t="b">
        <f t="shared" ca="1" si="3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2"/>
        <v>134924</v>
      </c>
      <c r="K92">
        <f ca="1">VLOOKUP(F92,'LO8C (bench)'!$N$1:$S$4,5,FALSE)</f>
        <v>129443.7371639203</v>
      </c>
      <c r="L92" t="b">
        <f t="shared" ca="1" si="3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2"/>
        <v>24348</v>
      </c>
      <c r="K93">
        <f ca="1">VLOOKUP(F93,'LO8C (bench)'!$N$1:$S$4,5,FALSE)</f>
        <v>129443.7371639203</v>
      </c>
      <c r="L93" t="b">
        <f t="shared" ca="1" si="3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2"/>
        <v>134924</v>
      </c>
      <c r="K94">
        <f ca="1">VLOOKUP(F94,'LO8C (bench)'!$N$1:$S$4,5,FALSE)</f>
        <v>129443.7371639203</v>
      </c>
      <c r="L94" t="b">
        <f t="shared" ca="1" si="3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2"/>
        <v>24363</v>
      </c>
      <c r="K95">
        <f ca="1">VLOOKUP(F95,'LO8C (bench)'!$N$1:$S$4,5,FALSE)</f>
        <v>129443.7371639203</v>
      </c>
      <c r="L95" t="b">
        <f t="shared" ca="1" si="3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2"/>
        <v>134386</v>
      </c>
      <c r="K96">
        <f ca="1">VLOOKUP(F96,'LO8C (bench)'!$N$1:$S$4,5,FALSE)</f>
        <v>129443.7371639203</v>
      </c>
      <c r="L96" t="b">
        <f t="shared" ca="1" si="3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2"/>
        <v>24363</v>
      </c>
      <c r="K97">
        <f ca="1">VLOOKUP(F97,'LO8C (bench)'!$N$1:$S$4,5,FALSE)</f>
        <v>129443.7371639203</v>
      </c>
      <c r="L97" t="b">
        <f t="shared" ca="1" si="3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2"/>
        <v>132479</v>
      </c>
      <c r="K98">
        <f ca="1">VLOOKUP(F98,'LO8C (bench)'!$N$1:$S$4,5,FALSE)</f>
        <v>129443.7371639203</v>
      </c>
      <c r="L98" t="b">
        <f t="shared" ca="1" si="3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2"/>
        <v>24363</v>
      </c>
      <c r="K99">
        <f ca="1">VLOOKUP(F99,'LO8C (bench)'!$N$1:$S$4,5,FALSE)</f>
        <v>129443.7371639203</v>
      </c>
      <c r="L99" t="b">
        <f t="shared" ca="1" si="3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2"/>
        <v>132479</v>
      </c>
      <c r="K100">
        <f ca="1">VLOOKUP(F100,'LO8C (bench)'!$N$1:$S$4,5,FALSE)</f>
        <v>129443.7371639203</v>
      </c>
      <c r="L100" t="b">
        <f t="shared" ca="1" si="3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2"/>
        <v>23603</v>
      </c>
      <c r="K101">
        <f ca="1">VLOOKUP(F101,'LO8C (bench)'!$N$1:$S$4,5,FALSE)</f>
        <v>129443.7371639203</v>
      </c>
      <c r="L101" t="b">
        <f t="shared" ca="1" si="3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2"/>
        <v>133372</v>
      </c>
      <c r="K102">
        <f ca="1">VLOOKUP(F102,'LO8C (bench)'!$N$1:$S$4,5,FALSE)</f>
        <v>129443.7371639203</v>
      </c>
      <c r="L102" t="b">
        <f t="shared" ca="1" si="3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2"/>
        <v>23603</v>
      </c>
      <c r="K103">
        <f ca="1">VLOOKUP(F103,'LO8C (bench)'!$N$1:$S$4,5,FALSE)</f>
        <v>129443.7371639203</v>
      </c>
      <c r="L103" t="b">
        <f t="shared" ca="1" si="3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2"/>
        <v>133372</v>
      </c>
      <c r="K104">
        <f ca="1">VLOOKUP(F104,'LO8C (bench)'!$N$1:$S$4,5,FALSE)</f>
        <v>129443.7371639203</v>
      </c>
      <c r="L104" t="b">
        <f t="shared" ca="1" si="3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2"/>
        <v>25662</v>
      </c>
      <c r="K105">
        <f ca="1">VLOOKUP(F105,'LO8C (bench)'!$N$1:$S$4,5,FALSE)</f>
        <v>129443.7371639203</v>
      </c>
      <c r="L105" t="b">
        <f t="shared" ca="1" si="3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2"/>
        <v>133372</v>
      </c>
      <c r="K106">
        <f ca="1">VLOOKUP(F106,'LO8C (bench)'!$N$1:$S$4,5,FALSE)</f>
        <v>129443.7371639203</v>
      </c>
      <c r="L106" t="b">
        <f t="shared" ca="1" si="3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2"/>
        <v>26790</v>
      </c>
      <c r="K107">
        <f ca="1">VLOOKUP(F107,'LO8C (bench)'!$N$1:$S$4,5,FALSE)</f>
        <v>129443.7371639203</v>
      </c>
      <c r="L107" t="b">
        <f t="shared" ca="1" si="3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2"/>
        <v>133372</v>
      </c>
      <c r="K108">
        <f ca="1">VLOOKUP(F108,'LO8C (bench)'!$N$1:$S$4,5,FALSE)</f>
        <v>129443.7371639203</v>
      </c>
      <c r="L108" t="b">
        <f t="shared" ca="1" si="3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2"/>
        <v>28849</v>
      </c>
      <c r="K109">
        <f ca="1">VLOOKUP(F109,'LO8C (bench)'!$N$1:$S$4,5,FALSE)</f>
        <v>129443.7371639203</v>
      </c>
      <c r="L109" t="b">
        <f t="shared" ca="1" si="3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2"/>
        <v>133372</v>
      </c>
      <c r="K110">
        <f ca="1">VLOOKUP(F110,'LO8C (bench)'!$N$1:$S$4,5,FALSE)</f>
        <v>129443.7371639203</v>
      </c>
      <c r="L110" t="b">
        <f t="shared" ca="1" si="3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2"/>
        <v>29977</v>
      </c>
      <c r="K111">
        <f ca="1">VLOOKUP(F111,'LO8C (bench)'!$N$1:$S$4,5,FALSE)</f>
        <v>129443.7371639203</v>
      </c>
      <c r="L111" t="b">
        <f t="shared" ca="1" si="3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2"/>
        <v>133380</v>
      </c>
      <c r="K112">
        <f ca="1">VLOOKUP(F112,'LO8C (bench)'!$N$1:$S$4,5,FALSE)</f>
        <v>129443.7371639203</v>
      </c>
      <c r="L112" t="b">
        <f t="shared" ca="1" si="3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2"/>
        <v>29977</v>
      </c>
      <c r="K113">
        <f ca="1">VLOOKUP(F113,'LO8C (bench)'!$N$1:$S$4,5,FALSE)</f>
        <v>129443.7371639203</v>
      </c>
      <c r="L113" t="b">
        <f t="shared" ca="1" si="3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2"/>
        <v>133380</v>
      </c>
      <c r="K114">
        <f ca="1">VLOOKUP(F114,'LO8C (bench)'!$N$1:$S$4,5,FALSE)</f>
        <v>129443.7371639203</v>
      </c>
      <c r="L114" t="b">
        <f t="shared" ca="1" si="3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2"/>
        <v>23603</v>
      </c>
      <c r="K115">
        <f ca="1">VLOOKUP(F115,'LO8C (bench)'!$N$1:$S$4,5,FALSE)</f>
        <v>129443.7371639203</v>
      </c>
      <c r="L115" t="b">
        <f t="shared" ca="1" si="3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2"/>
        <v>133380</v>
      </c>
      <c r="K116">
        <f ca="1">VLOOKUP(F116,'LO8C (bench)'!$N$1:$S$4,5,FALSE)</f>
        <v>129443.7371639203</v>
      </c>
      <c r="L116" t="b">
        <f t="shared" ca="1" si="3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2"/>
        <v>23603</v>
      </c>
      <c r="K117">
        <f ca="1">VLOOKUP(F117,'LO8C (bench)'!$N$1:$S$4,5,FALSE)</f>
        <v>129443.7371639203</v>
      </c>
      <c r="L117" t="b">
        <f t="shared" ca="1" si="3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2"/>
        <v>137321</v>
      </c>
      <c r="K118">
        <f ca="1">VLOOKUP(F118,'LO8C (bench)'!$N$1:$S$4,5,FALSE)</f>
        <v>129443.7371639203</v>
      </c>
      <c r="L118" t="b">
        <f t="shared" ca="1" si="3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2"/>
        <v>23603</v>
      </c>
      <c r="K119">
        <f ca="1">VLOOKUP(F119,'LO8C (bench)'!$N$1:$S$4,5,FALSE)</f>
        <v>129443.7371639203</v>
      </c>
      <c r="L119" t="b">
        <f t="shared" ca="1" si="3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2"/>
        <v>137321</v>
      </c>
      <c r="K120">
        <f ca="1">VLOOKUP(F120,'LO8C (bench)'!$N$1:$S$4,5,FALSE)</f>
        <v>129443.7371639203</v>
      </c>
      <c r="L120" t="b">
        <f t="shared" ca="1" si="3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2"/>
        <v>25662</v>
      </c>
      <c r="K121">
        <f ca="1">VLOOKUP(F121,'LO8C (bench)'!$N$1:$S$4,5,FALSE)</f>
        <v>129443.7371639203</v>
      </c>
      <c r="L121" t="b">
        <f t="shared" ca="1" si="3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2"/>
        <v>138048</v>
      </c>
      <c r="K122">
        <f ca="1">VLOOKUP(F122,'LO8C (bench)'!$N$1:$S$4,5,FALSE)</f>
        <v>129443.7371639203</v>
      </c>
      <c r="L122" t="b">
        <f t="shared" ca="1" si="3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2"/>
        <v>25662</v>
      </c>
      <c r="K123">
        <f ca="1">VLOOKUP(F123,'LO8C (bench)'!$N$1:$S$4,5,FALSE)</f>
        <v>129443.7371639203</v>
      </c>
      <c r="L123" t="b">
        <f t="shared" ca="1" si="3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2"/>
        <v>138266</v>
      </c>
      <c r="K124">
        <f ca="1">VLOOKUP(F124,'LO8C (bench)'!$N$1:$S$4,5,FALSE)</f>
        <v>129443.7371639203</v>
      </c>
      <c r="L124" t="b">
        <f t="shared" ca="1" si="3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2"/>
        <v>25662</v>
      </c>
      <c r="K125">
        <f ca="1">VLOOKUP(F125,'LO8C (bench)'!$N$1:$S$4,5,FALSE)</f>
        <v>129443.7371639203</v>
      </c>
      <c r="L125" t="b">
        <f t="shared" ca="1" si="3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2"/>
        <v>500</v>
      </c>
      <c r="K126">
        <f ca="1">VLOOKUP(F126,'LO8C (bench)'!$N$1:$S$4,5,FALSE)</f>
        <v>1512531.7282158663</v>
      </c>
      <c r="L126" t="b">
        <f t="shared" ca="1" si="3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2"/>
        <v>30000</v>
      </c>
      <c r="K127">
        <f ca="1">VLOOKUP(F127,'LO8C (bench)'!$N$1:$S$4,5,FALSE)</f>
        <v>1512531.7282158663</v>
      </c>
      <c r="L127" t="b">
        <f t="shared" ca="1" si="3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2"/>
        <v>47075</v>
      </c>
      <c r="K128">
        <f ca="1">VLOOKUP(F128,'LO8C (bench)'!$N$1:$S$4,5,FALSE)</f>
        <v>1512531.7282158663</v>
      </c>
      <c r="L128" t="b">
        <f t="shared" ca="1" si="3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2"/>
        <v>30000</v>
      </c>
      <c r="K129">
        <f ca="1">VLOOKUP(F129,'LO8C (bench)'!$N$1:$S$4,5,FALSE)</f>
        <v>1512531.7282158663</v>
      </c>
      <c r="L129" t="b">
        <f t="shared" ca="1" si="3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2"/>
        <v>47353</v>
      </c>
      <c r="K130">
        <f ca="1">VLOOKUP(F130,'LO8C (bench)'!$N$1:$S$4,5,FALSE)</f>
        <v>1512531.7282158663</v>
      </c>
      <c r="L130" t="b">
        <f t="shared" ca="1" si="3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4">I131</f>
        <v>30000</v>
      </c>
      <c r="K131">
        <f ca="1">VLOOKUP(F131,'LO8C (bench)'!$N$1:$S$4,5,FALSE)</f>
        <v>1512531.7282158663</v>
      </c>
      <c r="L131" t="b">
        <f t="shared" ref="L131:L194" ca="1" si="5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4"/>
        <v>132853</v>
      </c>
      <c r="K132">
        <f ca="1">VLOOKUP(F132,'LO8C (bench)'!$N$1:$S$4,5,FALSE)</f>
        <v>1512531.7282158663</v>
      </c>
      <c r="L132" t="b">
        <f t="shared" ca="1" si="5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4"/>
        <v>30000</v>
      </c>
      <c r="K133">
        <f ca="1">VLOOKUP(F133,'LO8C (bench)'!$N$1:$S$4,5,FALSE)</f>
        <v>1512531.7282158663</v>
      </c>
      <c r="L133" t="b">
        <f t="shared" ca="1" si="5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4"/>
        <v>303853</v>
      </c>
      <c r="K134">
        <f ca="1">VLOOKUP(F134,'LO8C (bench)'!$N$1:$S$4,5,FALSE)</f>
        <v>1512531.7282158663</v>
      </c>
      <c r="L134" t="b">
        <f t="shared" ca="1" si="5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4"/>
        <v>30000</v>
      </c>
      <c r="K135">
        <f ca="1">VLOOKUP(F135,'LO8C (bench)'!$N$1:$S$4,5,FALSE)</f>
        <v>1512531.7282158663</v>
      </c>
      <c r="L135" t="b">
        <f t="shared" ca="1" si="5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4"/>
        <v>308853</v>
      </c>
      <c r="K136">
        <f ca="1">VLOOKUP(F136,'LO8C (bench)'!$N$1:$S$4,5,FALSE)</f>
        <v>1512531.7282158663</v>
      </c>
      <c r="L136" t="b">
        <f t="shared" ca="1" si="5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4"/>
        <v>30000</v>
      </c>
      <c r="K137">
        <f ca="1">VLOOKUP(F137,'LO8C (bench)'!$N$1:$S$4,5,FALSE)</f>
        <v>1512531.7282158663</v>
      </c>
      <c r="L137" t="b">
        <f t="shared" ca="1" si="5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4"/>
        <v>308853</v>
      </c>
      <c r="K138">
        <f ca="1">VLOOKUP(F138,'LO8C (bench)'!$N$1:$S$4,5,FALSE)</f>
        <v>1512531.7282158663</v>
      </c>
      <c r="L138" t="b">
        <f t="shared" ca="1" si="5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4"/>
        <v>30629</v>
      </c>
      <c r="K139">
        <f ca="1">VLOOKUP(F139,'LO8C (bench)'!$N$1:$S$4,5,FALSE)</f>
        <v>1512531.7282158663</v>
      </c>
      <c r="L139" t="b">
        <f t="shared" ca="1" si="5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4"/>
        <v>324947</v>
      </c>
      <c r="K140">
        <f ca="1">VLOOKUP(F140,'LO8C (bench)'!$N$1:$S$4,5,FALSE)</f>
        <v>1512531.7282158663</v>
      </c>
      <c r="L140" t="b">
        <f t="shared" ca="1" si="5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4"/>
        <v>30629</v>
      </c>
      <c r="K141">
        <f ca="1">VLOOKUP(F141,'LO8C (bench)'!$N$1:$S$4,5,FALSE)</f>
        <v>1512531.7282158663</v>
      </c>
      <c r="L141" t="b">
        <f t="shared" ca="1" si="5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4"/>
        <v>292872</v>
      </c>
      <c r="K142">
        <f ca="1">VLOOKUP(F142,'LO8C (bench)'!$N$1:$S$4,5,FALSE)</f>
        <v>1512531.7282158663</v>
      </c>
      <c r="L142" t="b">
        <f t="shared" ca="1" si="5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4"/>
        <v>30629</v>
      </c>
      <c r="K143">
        <f ca="1">VLOOKUP(F143,'LO8C (bench)'!$N$1:$S$4,5,FALSE)</f>
        <v>1512531.7282158663</v>
      </c>
      <c r="L143" t="b">
        <f t="shared" ca="1" si="5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4"/>
        <v>302872</v>
      </c>
      <c r="K144">
        <f ca="1">VLOOKUP(F144,'LO8C (bench)'!$N$1:$S$4,5,FALSE)</f>
        <v>1512531.7282158663</v>
      </c>
      <c r="L144" t="b">
        <f t="shared" ca="1" si="5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4"/>
        <v>30629</v>
      </c>
      <c r="K145">
        <f ca="1">VLOOKUP(F145,'LO8C (bench)'!$N$1:$S$4,5,FALSE)</f>
        <v>1512531.7282158663</v>
      </c>
      <c r="L145" t="b">
        <f t="shared" ca="1" si="5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4"/>
        <v>302872</v>
      </c>
      <c r="K146">
        <f ca="1">VLOOKUP(F146,'LO8C (bench)'!$N$1:$S$4,5,FALSE)</f>
        <v>1512531.7282158663</v>
      </c>
      <c r="L146" t="b">
        <f t="shared" ca="1" si="5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4"/>
        <v>36129</v>
      </c>
      <c r="K147">
        <f ca="1">VLOOKUP(F147,'LO8C (bench)'!$N$1:$S$4,5,FALSE)</f>
        <v>1512531.7282158663</v>
      </c>
      <c r="L147" t="b">
        <f t="shared" ca="1" si="5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4"/>
        <v>302872</v>
      </c>
      <c r="K148">
        <f ca="1">VLOOKUP(F148,'LO8C (bench)'!$N$1:$S$4,5,FALSE)</f>
        <v>1512531.7282158663</v>
      </c>
      <c r="L148" t="b">
        <f t="shared" ca="1" si="5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4"/>
        <v>40726</v>
      </c>
      <c r="K149">
        <f ca="1">VLOOKUP(F149,'LO8C (bench)'!$N$1:$S$4,5,FALSE)</f>
        <v>1512531.7282158663</v>
      </c>
      <c r="L149" t="b">
        <f t="shared" ca="1" si="5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4"/>
        <v>321026</v>
      </c>
      <c r="K150">
        <f ca="1">VLOOKUP(F150,'LO8C (bench)'!$N$1:$S$4,5,FALSE)</f>
        <v>1512531.7282158663</v>
      </c>
      <c r="L150" t="b">
        <f t="shared" ca="1" si="5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4"/>
        <v>40726</v>
      </c>
      <c r="K151">
        <f ca="1">VLOOKUP(F151,'LO8C (bench)'!$N$1:$S$4,5,FALSE)</f>
        <v>1512531.7282158663</v>
      </c>
      <c r="L151" t="b">
        <f t="shared" ca="1" si="5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4"/>
        <v>321026</v>
      </c>
      <c r="K152">
        <f ca="1">VLOOKUP(F152,'LO8C (bench)'!$N$1:$S$4,5,FALSE)</f>
        <v>1512531.7282158663</v>
      </c>
      <c r="L152" t="b">
        <f t="shared" ca="1" si="5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4"/>
        <v>6979</v>
      </c>
      <c r="K153">
        <f ca="1">VLOOKUP(F153,'LO8C (bench)'!$N$1:$S$4,5,FALSE)</f>
        <v>1512531.7282158663</v>
      </c>
      <c r="L153" t="b">
        <f t="shared" ca="1" si="5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4"/>
        <v>321026</v>
      </c>
      <c r="K154">
        <f ca="1">VLOOKUP(F154,'LO8C (bench)'!$N$1:$S$4,5,FALSE)</f>
        <v>1512531.7282158663</v>
      </c>
      <c r="L154" t="b">
        <f t="shared" ca="1" si="5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4"/>
        <v>11329</v>
      </c>
      <c r="K155">
        <f ca="1">VLOOKUP(F155,'LO8C (bench)'!$N$1:$S$4,5,FALSE)</f>
        <v>1512531.7282158663</v>
      </c>
      <c r="L155" t="b">
        <f t="shared" ca="1" si="5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4"/>
        <v>321026</v>
      </c>
      <c r="K156">
        <f ca="1">VLOOKUP(F156,'LO8C (bench)'!$N$1:$S$4,5,FALSE)</f>
        <v>1512531.7282158663</v>
      </c>
      <c r="L156" t="b">
        <f t="shared" ca="1" si="5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4"/>
        <v>273007</v>
      </c>
      <c r="K157">
        <f ca="1">VLOOKUP(F157,'LO8C (bench)'!$N$1:$S$4,5,FALSE)</f>
        <v>1512531.7282158663</v>
      </c>
      <c r="L157" t="b">
        <f t="shared" ca="1" si="5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4"/>
        <v>36037</v>
      </c>
      <c r="K158">
        <f ca="1">VLOOKUP(F158,'LO8C (bench)'!$N$1:$S$4,5,FALSE)</f>
        <v>1512531.7282158663</v>
      </c>
      <c r="L158" t="b">
        <f t="shared" ca="1" si="5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4"/>
        <v>333922</v>
      </c>
      <c r="K159">
        <f ca="1">VLOOKUP(F159,'LO8C (bench)'!$N$1:$S$4,5,FALSE)</f>
        <v>1512531.7282158663</v>
      </c>
      <c r="L159" t="b">
        <f t="shared" ca="1" si="5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4"/>
        <v>36037</v>
      </c>
      <c r="K160">
        <f ca="1">VLOOKUP(F160,'LO8C (bench)'!$N$1:$S$4,5,FALSE)</f>
        <v>1512531.7282158663</v>
      </c>
      <c r="L160" t="b">
        <f t="shared" ca="1" si="5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4"/>
        <v>438688</v>
      </c>
      <c r="K161">
        <f ca="1">VLOOKUP(F161,'LO8C (bench)'!$N$1:$S$4,5,FALSE)</f>
        <v>1512531.7282158663</v>
      </c>
      <c r="L161" t="b">
        <f t="shared" ca="1" si="5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4"/>
        <v>36037</v>
      </c>
      <c r="K162">
        <f ca="1">VLOOKUP(F162,'LO8C (bench)'!$N$1:$S$4,5,FALSE)</f>
        <v>1512531.7282158663</v>
      </c>
      <c r="L162" t="b">
        <f t="shared" ca="1" si="5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4"/>
        <v>827994</v>
      </c>
      <c r="K163">
        <f ca="1">VLOOKUP(F163,'LO8C (bench)'!$N$1:$S$4,5,FALSE)</f>
        <v>1512531.7282158663</v>
      </c>
      <c r="L163" t="b">
        <f t="shared" ca="1" si="5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4"/>
        <v>36037</v>
      </c>
      <c r="K164">
        <f ca="1">VLOOKUP(F164,'LO8C (bench)'!$N$1:$S$4,5,FALSE)</f>
        <v>1512531.7282158663</v>
      </c>
      <c r="L164" t="b">
        <f t="shared" ca="1" si="5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4"/>
        <v>836890</v>
      </c>
      <c r="K165">
        <f ca="1">VLOOKUP(F165,'LO8C (bench)'!$N$1:$S$4,5,FALSE)</f>
        <v>1512531.7282158663</v>
      </c>
      <c r="L165" t="b">
        <f t="shared" ca="1" si="5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4"/>
        <v>36037</v>
      </c>
      <c r="K166">
        <f ca="1">VLOOKUP(F166,'LO8C (bench)'!$N$1:$S$4,5,FALSE)</f>
        <v>1512531.7282158663</v>
      </c>
      <c r="L166" t="b">
        <f t="shared" ca="1" si="5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4"/>
        <v>958490</v>
      </c>
      <c r="K167">
        <f ca="1">VLOOKUP(F167,'LO8C (bench)'!$N$1:$S$4,5,FALSE)</f>
        <v>1512531.7282158663</v>
      </c>
      <c r="L167" t="b">
        <f t="shared" ca="1" si="5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4"/>
        <v>36037</v>
      </c>
      <c r="K168">
        <f ca="1">VLOOKUP(F168,'LO8C (bench)'!$N$1:$S$4,5,FALSE)</f>
        <v>1512531.7282158663</v>
      </c>
      <c r="L168" t="b">
        <f t="shared" ca="1" si="5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4"/>
        <v>958490</v>
      </c>
      <c r="K169">
        <f ca="1">VLOOKUP(F169,'LO8C (bench)'!$N$1:$S$4,5,FALSE)</f>
        <v>1512531.7282158663</v>
      </c>
      <c r="L169" t="b">
        <f t="shared" ca="1" si="5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4"/>
        <v>113761</v>
      </c>
      <c r="K170">
        <f ca="1">VLOOKUP(F170,'LO8C (bench)'!$N$1:$S$4,5,FALSE)</f>
        <v>1512531.7282158663</v>
      </c>
      <c r="L170" t="b">
        <f t="shared" ca="1" si="5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4"/>
        <v>958990</v>
      </c>
      <c r="K171">
        <f ca="1">VLOOKUP(F171,'LO8C (bench)'!$N$1:$S$4,5,FALSE)</f>
        <v>1512531.7282158663</v>
      </c>
      <c r="L171" t="b">
        <f t="shared" ca="1" si="5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4"/>
        <v>113761</v>
      </c>
      <c r="K172">
        <f ca="1">VLOOKUP(F172,'LO8C (bench)'!$N$1:$S$4,5,FALSE)</f>
        <v>1512531.7282158663</v>
      </c>
      <c r="L172" t="b">
        <f t="shared" ca="1" si="5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4"/>
        <v>971028</v>
      </c>
      <c r="K173">
        <f ca="1">VLOOKUP(F173,'LO8C (bench)'!$N$1:$S$4,5,FALSE)</f>
        <v>1512531.7282158663</v>
      </c>
      <c r="L173" t="b">
        <f t="shared" ca="1" si="5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4"/>
        <v>113761</v>
      </c>
      <c r="K174">
        <f ca="1">VLOOKUP(F174,'LO8C (bench)'!$N$1:$S$4,5,FALSE)</f>
        <v>1512531.7282158663</v>
      </c>
      <c r="L174" t="b">
        <f t="shared" ca="1" si="5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4"/>
        <v>976956</v>
      </c>
      <c r="K175">
        <f ca="1">VLOOKUP(F175,'LO8C (bench)'!$N$1:$S$4,5,FALSE)</f>
        <v>1512531.7282158663</v>
      </c>
      <c r="L175" t="b">
        <f t="shared" ca="1" si="5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4"/>
        <v>113761</v>
      </c>
      <c r="K176">
        <f ca="1">VLOOKUP(F176,'LO8C (bench)'!$N$1:$S$4,5,FALSE)</f>
        <v>1512531.7282158663</v>
      </c>
      <c r="L176" t="b">
        <f t="shared" ca="1" si="5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4"/>
        <v>977267</v>
      </c>
      <c r="K177">
        <f ca="1">VLOOKUP(F177,'LO8C (bench)'!$N$1:$S$4,5,FALSE)</f>
        <v>1512531.7282158663</v>
      </c>
      <c r="L177" t="b">
        <f t="shared" ca="1" si="5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4"/>
        <v>113761</v>
      </c>
      <c r="K178">
        <f ca="1">VLOOKUP(F178,'LO8C (bench)'!$N$1:$S$4,5,FALSE)</f>
        <v>1512531.7282158663</v>
      </c>
      <c r="L178" t="b">
        <f t="shared" ca="1" si="5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4"/>
        <v>977267</v>
      </c>
      <c r="K179">
        <f ca="1">VLOOKUP(F179,'LO8C (bench)'!$N$1:$S$4,5,FALSE)</f>
        <v>1512531.7282158663</v>
      </c>
      <c r="L179" t="b">
        <f t="shared" ca="1" si="5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4"/>
        <v>141651</v>
      </c>
      <c r="K180">
        <f ca="1">VLOOKUP(F180,'LO8C (bench)'!$N$1:$S$4,5,FALSE)</f>
        <v>1512531.7282158663</v>
      </c>
      <c r="L180" t="b">
        <f t="shared" ca="1" si="5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4"/>
        <v>977267</v>
      </c>
      <c r="K181">
        <f ca="1">VLOOKUP(F181,'LO8C (bench)'!$N$1:$S$4,5,FALSE)</f>
        <v>1512531.7282158663</v>
      </c>
      <c r="L181" t="b">
        <f t="shared" ca="1" si="5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4"/>
        <v>169541</v>
      </c>
      <c r="K182">
        <f ca="1">VLOOKUP(F182,'LO8C (bench)'!$N$1:$S$4,5,FALSE)</f>
        <v>1512531.7282158663</v>
      </c>
      <c r="L182" t="b">
        <f t="shared" ca="1" si="5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4"/>
        <v>977267</v>
      </c>
      <c r="K183">
        <f ca="1">VLOOKUP(F183,'LO8C (bench)'!$N$1:$S$4,5,FALSE)</f>
        <v>1512531.7282158663</v>
      </c>
      <c r="L183" t="b">
        <f t="shared" ca="1" si="5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4"/>
        <v>404915</v>
      </c>
      <c r="K184">
        <f ca="1">VLOOKUP(F184,'LO8C (bench)'!$N$1:$S$4,5,FALSE)</f>
        <v>1512531.7282158663</v>
      </c>
      <c r="L184" t="b">
        <f t="shared" ca="1" si="5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4"/>
        <v>985269</v>
      </c>
      <c r="K185">
        <f ca="1">VLOOKUP(F185,'LO8C (bench)'!$N$1:$S$4,5,FALSE)</f>
        <v>1512531.7282158663</v>
      </c>
      <c r="L185" t="b">
        <f t="shared" ca="1" si="5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4"/>
        <v>1127368</v>
      </c>
      <c r="K186">
        <f ca="1">VLOOKUP(F186,'LO8C (bench)'!$N$1:$S$4,5,FALSE)</f>
        <v>1512531.7282158663</v>
      </c>
      <c r="L186" t="b">
        <f t="shared" ca="1" si="5"/>
        <v>0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4"/>
        <v>404915</v>
      </c>
      <c r="K187">
        <f ca="1">VLOOKUP(F187,'LO8C (bench)'!$N$1:$S$4,5,FALSE)</f>
        <v>1512531.7282158663</v>
      </c>
      <c r="L187" t="b">
        <f t="shared" ca="1" si="5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4"/>
        <v>407335</v>
      </c>
      <c r="K188">
        <f ca="1">VLOOKUP(F188,'LO8C (bench)'!$N$1:$S$4,5,FALSE)</f>
        <v>1512531.7282158663</v>
      </c>
      <c r="L188" t="b">
        <f t="shared" ca="1" si="5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4"/>
        <v>1159164</v>
      </c>
      <c r="K189">
        <f ca="1">VLOOKUP(F189,'LO8C (bench)'!$N$1:$S$4,5,FALSE)</f>
        <v>1512531.7282158663</v>
      </c>
      <c r="L189" t="b">
        <f t="shared" ca="1" si="5"/>
        <v>0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4"/>
        <v>407335</v>
      </c>
      <c r="K190">
        <f ca="1">VLOOKUP(F190,'LO8C (bench)'!$N$1:$S$4,5,FALSE)</f>
        <v>1512531.7282158663</v>
      </c>
      <c r="L190" t="b">
        <f t="shared" ca="1" si="5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4"/>
        <v>1159164</v>
      </c>
      <c r="K191">
        <f ca="1">VLOOKUP(F191,'LO8C (bench)'!$N$1:$S$4,5,FALSE)</f>
        <v>1512531.7282158663</v>
      </c>
      <c r="L191" t="b">
        <f t="shared" ca="1" si="5"/>
        <v>0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4"/>
        <v>407336</v>
      </c>
      <c r="K192">
        <f ca="1">VLOOKUP(F192,'LO8C (bench)'!$N$1:$S$4,5,FALSE)</f>
        <v>1512531.7282158663</v>
      </c>
      <c r="L192" t="b">
        <f t="shared" ca="1" si="5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4"/>
        <v>1159164</v>
      </c>
      <c r="K193">
        <f ca="1">VLOOKUP(F193,'LO8C (bench)'!$N$1:$S$4,5,FALSE)</f>
        <v>1512531.7282158663</v>
      </c>
      <c r="L193" t="b">
        <f t="shared" ca="1" si="5"/>
        <v>0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4"/>
        <v>429075</v>
      </c>
      <c r="K194">
        <f ca="1">VLOOKUP(F194,'LO8C (bench)'!$N$1:$S$4,5,FALSE)</f>
        <v>1512531.7282158663</v>
      </c>
      <c r="L194" t="b">
        <f t="shared" ca="1" si="5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6">I195</f>
        <v>1159164</v>
      </c>
      <c r="K195">
        <f ca="1">VLOOKUP(F195,'LO8C (bench)'!$N$1:$S$4,5,FALSE)</f>
        <v>1512531.7282158663</v>
      </c>
      <c r="L195" t="b">
        <f t="shared" ref="L195:L258" ca="1" si="7">J195&gt;K195</f>
        <v>0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6"/>
        <v>429524</v>
      </c>
      <c r="K196">
        <f ca="1">VLOOKUP(F196,'LO8C (bench)'!$N$1:$S$4,5,FALSE)</f>
        <v>1512531.7282158663</v>
      </c>
      <c r="L196" t="b">
        <f t="shared" ca="1" si="7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6"/>
        <v>1159164</v>
      </c>
      <c r="K197">
        <f ca="1">VLOOKUP(F197,'LO8C (bench)'!$N$1:$S$4,5,FALSE)</f>
        <v>1512531.7282158663</v>
      </c>
      <c r="L197" t="b">
        <f t="shared" ca="1" si="7"/>
        <v>0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6"/>
        <v>429548</v>
      </c>
      <c r="K198">
        <f ca="1">VLOOKUP(F198,'LO8C (bench)'!$N$1:$S$4,5,FALSE)</f>
        <v>1512531.7282158663</v>
      </c>
      <c r="L198" t="b">
        <f t="shared" ca="1" si="7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6"/>
        <v>1159164</v>
      </c>
      <c r="K199">
        <f ca="1">VLOOKUP(F199,'LO8C (bench)'!$N$1:$S$4,5,FALSE)</f>
        <v>1512531.7282158663</v>
      </c>
      <c r="L199" t="b">
        <f t="shared" ca="1" si="7"/>
        <v>0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6"/>
        <v>429585</v>
      </c>
      <c r="K200">
        <f ca="1">VLOOKUP(F200,'LO8C (bench)'!$N$1:$S$4,5,FALSE)</f>
        <v>1512531.7282158663</v>
      </c>
      <c r="L200" t="b">
        <f t="shared" ca="1" si="7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6"/>
        <v>1159164</v>
      </c>
      <c r="K201">
        <f ca="1">VLOOKUP(F201,'LO8C (bench)'!$N$1:$S$4,5,FALSE)</f>
        <v>1512531.7282158663</v>
      </c>
      <c r="L201" t="b">
        <f t="shared" ca="1" si="7"/>
        <v>0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6"/>
        <v>429582</v>
      </c>
      <c r="K202">
        <f ca="1">VLOOKUP(F202,'LO8C (bench)'!$N$1:$S$4,5,FALSE)</f>
        <v>1512531.7282158663</v>
      </c>
      <c r="L202" t="b">
        <f t="shared" ca="1" si="7"/>
        <v>0</v>
      </c>
    </row>
    <row r="203" spans="1:12" hidden="1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6"/>
        <v>1241471</v>
      </c>
      <c r="K203">
        <f ca="1">VLOOKUP(F203,'LO8C (bench)'!$N$1:$S$4,5,FALSE)</f>
        <v>1512531.7282158663</v>
      </c>
      <c r="L203" t="b">
        <f t="shared" ca="1" si="7"/>
        <v>0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6"/>
        <v>429582</v>
      </c>
      <c r="K204">
        <f ca="1">VLOOKUP(F204,'LO8C (bench)'!$N$1:$S$4,5,FALSE)</f>
        <v>1512531.7282158663</v>
      </c>
      <c r="L204" t="b">
        <f t="shared" ca="1" si="7"/>
        <v>0</v>
      </c>
    </row>
    <row r="205" spans="1:12" hidden="1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6"/>
        <v>1241471</v>
      </c>
      <c r="K205">
        <f ca="1">VLOOKUP(F205,'LO8C (bench)'!$N$1:$S$4,5,FALSE)</f>
        <v>1512531.7282158663</v>
      </c>
      <c r="L205" t="b">
        <f t="shared" ca="1" si="7"/>
        <v>0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6"/>
        <v>429585</v>
      </c>
      <c r="K206">
        <f ca="1">VLOOKUP(F206,'LO8C (bench)'!$N$1:$S$4,5,FALSE)</f>
        <v>1512531.7282158663</v>
      </c>
      <c r="L206" t="b">
        <f t="shared" ca="1" si="7"/>
        <v>0</v>
      </c>
    </row>
    <row r="207" spans="1:12" hidden="1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6"/>
        <v>1241471</v>
      </c>
      <c r="K207">
        <f ca="1">VLOOKUP(F207,'LO8C (bench)'!$N$1:$S$4,5,FALSE)</f>
        <v>1512531.7282158663</v>
      </c>
      <c r="L207" t="b">
        <f t="shared" ca="1" si="7"/>
        <v>0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6"/>
        <v>510359</v>
      </c>
      <c r="K208">
        <f ca="1">VLOOKUP(F208,'LO8C (bench)'!$N$1:$S$4,5,FALSE)</f>
        <v>1512531.7282158663</v>
      </c>
      <c r="L208" t="b">
        <f t="shared" ca="1" si="7"/>
        <v>0</v>
      </c>
    </row>
    <row r="209" spans="1:12" hidden="1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6"/>
        <v>1257576</v>
      </c>
      <c r="K209">
        <f ca="1">VLOOKUP(F209,'LO8C (bench)'!$N$1:$S$4,5,FALSE)</f>
        <v>1512531.7282158663</v>
      </c>
      <c r="L209" t="b">
        <f t="shared" ca="1" si="7"/>
        <v>0</v>
      </c>
    </row>
    <row r="210" spans="1:12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6"/>
        <v>510359</v>
      </c>
      <c r="K210">
        <f ca="1">VLOOKUP(F210,'LO8C (bench)'!$N$1:$S$4,5,FALSE)</f>
        <v>1512531.7282158663</v>
      </c>
      <c r="L210" t="b">
        <f t="shared" ca="1" si="7"/>
        <v>0</v>
      </c>
    </row>
    <row r="211" spans="1:12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6"/>
        <v>1175269</v>
      </c>
      <c r="K211">
        <f ca="1">VLOOKUP(F211,'LO8C (bench)'!$N$1:$S$4,5,FALSE)</f>
        <v>1512531.7282158663</v>
      </c>
      <c r="L211" t="b">
        <f t="shared" ca="1" si="7"/>
        <v>0</v>
      </c>
    </row>
    <row r="212" spans="1:12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6"/>
        <v>510359</v>
      </c>
      <c r="K212">
        <f ca="1">VLOOKUP(F212,'LO8C (bench)'!$N$1:$S$4,5,FALSE)</f>
        <v>1512531.7282158663</v>
      </c>
      <c r="L212" t="b">
        <f t="shared" ca="1" si="7"/>
        <v>0</v>
      </c>
    </row>
    <row r="213" spans="1:12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6"/>
        <v>1175269</v>
      </c>
      <c r="K213">
        <f ca="1">VLOOKUP(F213,'LO8C (bench)'!$N$1:$S$4,5,FALSE)</f>
        <v>1512531.7282158663</v>
      </c>
      <c r="L213" t="b">
        <f t="shared" ca="1" si="7"/>
        <v>0</v>
      </c>
    </row>
    <row r="214" spans="1:12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6"/>
        <v>510357</v>
      </c>
      <c r="K214">
        <f ca="1">VLOOKUP(F214,'LO8C (bench)'!$N$1:$S$4,5,FALSE)</f>
        <v>1512531.7282158663</v>
      </c>
      <c r="L214" t="b">
        <f t="shared" ca="1" si="7"/>
        <v>0</v>
      </c>
    </row>
    <row r="215" spans="1:12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6"/>
        <v>1163109</v>
      </c>
      <c r="K215">
        <f ca="1">VLOOKUP(F215,'LO8C (bench)'!$N$1:$S$4,5,FALSE)</f>
        <v>1512531.7282158663</v>
      </c>
      <c r="L215" t="b">
        <f t="shared" ca="1" si="7"/>
        <v>0</v>
      </c>
    </row>
    <row r="216" spans="1:12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6"/>
        <v>510357</v>
      </c>
      <c r="K216">
        <f ca="1">VLOOKUP(F216,'LO8C (bench)'!$N$1:$S$4,5,FALSE)</f>
        <v>1512531.7282158663</v>
      </c>
      <c r="L216" t="b">
        <f t="shared" ca="1" si="7"/>
        <v>0</v>
      </c>
    </row>
    <row r="217" spans="1:12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6"/>
        <v>1147004</v>
      </c>
      <c r="K217">
        <f ca="1">VLOOKUP(F217,'LO8C (bench)'!$N$1:$S$4,5,FALSE)</f>
        <v>1512531.7282158663</v>
      </c>
      <c r="L217" t="b">
        <f t="shared" ca="1" si="7"/>
        <v>0</v>
      </c>
    </row>
    <row r="218" spans="1:12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6"/>
        <v>510357</v>
      </c>
      <c r="K218">
        <f ca="1">VLOOKUP(F218,'LO8C (bench)'!$N$1:$S$4,5,FALSE)</f>
        <v>1512531.7282158663</v>
      </c>
      <c r="L218" t="b">
        <f t="shared" ca="1" si="7"/>
        <v>0</v>
      </c>
    </row>
    <row r="219" spans="1:12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6"/>
        <v>1159164</v>
      </c>
      <c r="K219">
        <f ca="1">VLOOKUP(F219,'LO8C (bench)'!$N$1:$S$4,5,FALSE)</f>
        <v>1512531.7282158663</v>
      </c>
      <c r="L219" t="b">
        <f t="shared" ca="1" si="7"/>
        <v>0</v>
      </c>
    </row>
    <row r="220" spans="1:12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6"/>
        <v>510357</v>
      </c>
      <c r="K220">
        <f ca="1">VLOOKUP(F220,'LO8C (bench)'!$N$1:$S$4,5,FALSE)</f>
        <v>1512531.7282158663</v>
      </c>
      <c r="L220" t="b">
        <f t="shared" ca="1" si="7"/>
        <v>0</v>
      </c>
    </row>
    <row r="221" spans="1:12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6"/>
        <v>1159164</v>
      </c>
      <c r="K221">
        <f ca="1">VLOOKUP(F221,'LO8C (bench)'!$N$1:$S$4,5,FALSE)</f>
        <v>1512531.7282158663</v>
      </c>
      <c r="L221" t="b">
        <f t="shared" ca="1" si="7"/>
        <v>0</v>
      </c>
    </row>
    <row r="222" spans="1:12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6"/>
        <v>535458</v>
      </c>
      <c r="K222">
        <f ca="1">VLOOKUP(F222,'LO8C (bench)'!$N$1:$S$4,5,FALSE)</f>
        <v>1512531.7282158663</v>
      </c>
      <c r="L222" t="b">
        <f t="shared" ca="1" si="7"/>
        <v>0</v>
      </c>
    </row>
    <row r="223" spans="1:12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6"/>
        <v>1159164</v>
      </c>
      <c r="K223">
        <f ca="1">VLOOKUP(F223,'LO8C (bench)'!$N$1:$S$4,5,FALSE)</f>
        <v>1512531.7282158663</v>
      </c>
      <c r="L223" t="b">
        <f t="shared" ca="1" si="7"/>
        <v>0</v>
      </c>
    </row>
    <row r="224" spans="1:12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6"/>
        <v>560559</v>
      </c>
      <c r="K224">
        <f ca="1">VLOOKUP(F224,'LO8C (bench)'!$N$1:$S$4,5,FALSE)</f>
        <v>1512531.7282158663</v>
      </c>
      <c r="L224" t="b">
        <f t="shared" ca="1" si="7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6"/>
        <v>1159164</v>
      </c>
      <c r="K225">
        <f ca="1">VLOOKUP(F225,'LO8C (bench)'!$N$1:$S$4,5,FALSE)</f>
        <v>1512531.7282158663</v>
      </c>
      <c r="L225" t="b">
        <f t="shared" ca="1" si="7"/>
        <v>0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6"/>
        <v>535458</v>
      </c>
      <c r="K226">
        <f ca="1">VLOOKUP(F226,'LO8C (bench)'!$N$1:$S$4,5,FALSE)</f>
        <v>1512531.7282158663</v>
      </c>
      <c r="L226" t="b">
        <f t="shared" ca="1" si="7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6"/>
        <v>1159164</v>
      </c>
      <c r="K227">
        <f ca="1">VLOOKUP(F227,'LO8C (bench)'!$N$1:$S$4,5,FALSE)</f>
        <v>1512531.7282158663</v>
      </c>
      <c r="L227" t="b">
        <f t="shared" ca="1" si="7"/>
        <v>0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6"/>
        <v>510357</v>
      </c>
      <c r="K228">
        <f ca="1">VLOOKUP(F228,'LO8C (bench)'!$N$1:$S$4,5,FALSE)</f>
        <v>1512531.7282158663</v>
      </c>
      <c r="L228" t="b">
        <f t="shared" ca="1" si="7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6"/>
        <v>1159164</v>
      </c>
      <c r="K229">
        <f ca="1">VLOOKUP(F229,'LO8C (bench)'!$N$1:$S$4,5,FALSE)</f>
        <v>1512531.7282158663</v>
      </c>
      <c r="L229" t="b">
        <f t="shared" ca="1" si="7"/>
        <v>0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6"/>
        <v>519874</v>
      </c>
      <c r="K230">
        <f ca="1">VLOOKUP(F230,'LO8C (bench)'!$N$1:$S$4,5,FALSE)</f>
        <v>1512531.7282158663</v>
      </c>
      <c r="L230" t="b">
        <f t="shared" ca="1" si="7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6"/>
        <v>1175269</v>
      </c>
      <c r="K231">
        <f ca="1">VLOOKUP(F231,'LO8C (bench)'!$N$1:$S$4,5,FALSE)</f>
        <v>1512531.7282158663</v>
      </c>
      <c r="L231" t="b">
        <f t="shared" ca="1" si="7"/>
        <v>0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6"/>
        <v>519874</v>
      </c>
      <c r="K232">
        <f ca="1">VLOOKUP(F232,'LO8C (bench)'!$N$1:$S$4,5,FALSE)</f>
        <v>1512531.7282158663</v>
      </c>
      <c r="L232" t="b">
        <f t="shared" ca="1" si="7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6"/>
        <v>1175269</v>
      </c>
      <c r="K233">
        <f ca="1">VLOOKUP(F233,'LO8C (bench)'!$N$1:$S$4,5,FALSE)</f>
        <v>1512531.7282158663</v>
      </c>
      <c r="L233" t="b">
        <f t="shared" ca="1" si="7"/>
        <v>0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6"/>
        <v>519877</v>
      </c>
      <c r="K234">
        <f ca="1">VLOOKUP(F234,'LO8C (bench)'!$N$1:$S$4,5,FALSE)</f>
        <v>1512531.7282158663</v>
      </c>
      <c r="L234" t="b">
        <f t="shared" ca="1" si="7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6"/>
        <v>1175269</v>
      </c>
      <c r="K235">
        <f ca="1">VLOOKUP(F235,'LO8C (bench)'!$N$1:$S$4,5,FALSE)</f>
        <v>1512531.7282158663</v>
      </c>
      <c r="L235" t="b">
        <f t="shared" ca="1" si="7"/>
        <v>0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6"/>
        <v>547767</v>
      </c>
      <c r="K236">
        <f ca="1">VLOOKUP(F236,'LO8C (bench)'!$N$1:$S$4,5,FALSE)</f>
        <v>1512531.7282158663</v>
      </c>
      <c r="L236" t="b">
        <f t="shared" ca="1" si="7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6"/>
        <v>1175269</v>
      </c>
      <c r="K237">
        <f ca="1">VLOOKUP(F237,'LO8C (bench)'!$N$1:$S$4,5,FALSE)</f>
        <v>1512531.7282158663</v>
      </c>
      <c r="L237" t="b">
        <f t="shared" ca="1" si="7"/>
        <v>0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6"/>
        <v>555889</v>
      </c>
      <c r="K238">
        <f ca="1">VLOOKUP(F238,'LO8C (bench)'!$N$1:$S$4,5,FALSE)</f>
        <v>1512531.7282158663</v>
      </c>
      <c r="L238" t="b">
        <f t="shared" ca="1" si="7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6"/>
        <v>1175269</v>
      </c>
      <c r="K239">
        <f ca="1">VLOOKUP(F239,'LO8C (bench)'!$N$1:$S$4,5,FALSE)</f>
        <v>1512531.7282158663</v>
      </c>
      <c r="L239" t="b">
        <f t="shared" ca="1" si="7"/>
        <v>0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6"/>
        <v>556012</v>
      </c>
      <c r="K240">
        <f ca="1">VLOOKUP(F240,'LO8C (bench)'!$N$1:$S$4,5,FALSE)</f>
        <v>1512531.7282158663</v>
      </c>
      <c r="L240" t="b">
        <f t="shared" ca="1" si="7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6"/>
        <v>1175292</v>
      </c>
      <c r="K241">
        <f ca="1">VLOOKUP(F241,'LO8C (bench)'!$N$1:$S$4,5,FALSE)</f>
        <v>1512531.7282158663</v>
      </c>
      <c r="L241" t="b">
        <f t="shared" ca="1" si="7"/>
        <v>0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6"/>
        <v>556012</v>
      </c>
      <c r="K242">
        <f ca="1">VLOOKUP(F242,'LO8C (bench)'!$N$1:$S$4,5,FALSE)</f>
        <v>1512531.7282158663</v>
      </c>
      <c r="L242" t="b">
        <f t="shared" ca="1" si="7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6"/>
        <v>1175545</v>
      </c>
      <c r="K243">
        <f ca="1">VLOOKUP(F243,'LO8C (bench)'!$N$1:$S$4,5,FALSE)</f>
        <v>1512531.7282158663</v>
      </c>
      <c r="L243" t="b">
        <f t="shared" ca="1" si="7"/>
        <v>0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6"/>
        <v>556012</v>
      </c>
      <c r="K244">
        <f ca="1">VLOOKUP(F244,'LO8C (bench)'!$N$1:$S$4,5,FALSE)</f>
        <v>1512531.7282158663</v>
      </c>
      <c r="L244" t="b">
        <f t="shared" ca="1" si="7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6"/>
        <v>1175545</v>
      </c>
      <c r="K245">
        <f ca="1">VLOOKUP(F245,'LO8C (bench)'!$N$1:$S$4,5,FALSE)</f>
        <v>1512531.7282158663</v>
      </c>
      <c r="L245" t="b">
        <f t="shared" ca="1" si="7"/>
        <v>0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6"/>
        <v>583466</v>
      </c>
      <c r="K246">
        <f ca="1">VLOOKUP(F246,'LO8C (bench)'!$N$1:$S$4,5,FALSE)</f>
        <v>1512531.7282158663</v>
      </c>
      <c r="L246" t="b">
        <f t="shared" ca="1" si="7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6"/>
        <v>1175545</v>
      </c>
      <c r="K247">
        <f ca="1">VLOOKUP(F247,'LO8C (bench)'!$N$1:$S$4,5,FALSE)</f>
        <v>1512531.7282158663</v>
      </c>
      <c r="L247" t="b">
        <f t="shared" ca="1" si="7"/>
        <v>0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6"/>
        <v>623466</v>
      </c>
      <c r="K248">
        <f ca="1">VLOOKUP(F248,'LO8C (bench)'!$N$1:$S$4,5,FALSE)</f>
        <v>1512531.7282158663</v>
      </c>
      <c r="L248" t="b">
        <f t="shared" ca="1" si="7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6"/>
        <v>1175545</v>
      </c>
      <c r="K249">
        <f ca="1">VLOOKUP(F249,'LO8C (bench)'!$N$1:$S$4,5,FALSE)</f>
        <v>1512531.7282158663</v>
      </c>
      <c r="L249" t="b">
        <f t="shared" ca="1" si="7"/>
        <v>0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6"/>
        <v>663466</v>
      </c>
      <c r="K250">
        <f ca="1">VLOOKUP(F250,'LO8C (bench)'!$N$1:$S$4,5,FALSE)</f>
        <v>1512531.7282158663</v>
      </c>
      <c r="L250" t="b">
        <f t="shared" ca="1" si="7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6"/>
        <v>1175545</v>
      </c>
      <c r="K251">
        <f ca="1">VLOOKUP(F251,'LO8C (bench)'!$N$1:$S$4,5,FALSE)</f>
        <v>1512531.7282158663</v>
      </c>
      <c r="L251" t="b">
        <f t="shared" ca="1" si="7"/>
        <v>0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6"/>
        <v>677935</v>
      </c>
      <c r="K252">
        <f ca="1">VLOOKUP(F252,'LO8C (bench)'!$N$1:$S$4,5,FALSE)</f>
        <v>1512531.7282158663</v>
      </c>
      <c r="L252" t="b">
        <f t="shared" ca="1" si="7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6"/>
        <v>1175545</v>
      </c>
      <c r="K253">
        <f ca="1">VLOOKUP(F253,'LO8C (bench)'!$N$1:$S$4,5,FALSE)</f>
        <v>1512531.7282158663</v>
      </c>
      <c r="L253" t="b">
        <f t="shared" ca="1" si="7"/>
        <v>0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6"/>
        <v>678306</v>
      </c>
      <c r="K254">
        <f ca="1">VLOOKUP(F254,'LO8C (bench)'!$N$1:$S$4,5,FALSE)</f>
        <v>1512531.7282158663</v>
      </c>
      <c r="L254" t="b">
        <f t="shared" ca="1" si="7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6"/>
        <v>1175545</v>
      </c>
      <c r="K255">
        <f ca="1">VLOOKUP(F255,'LO8C (bench)'!$N$1:$S$4,5,FALSE)</f>
        <v>1512531.7282158663</v>
      </c>
      <c r="L255" t="b">
        <f t="shared" ca="1" si="7"/>
        <v>0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6"/>
        <v>678308</v>
      </c>
      <c r="K256">
        <f ca="1">VLOOKUP(F256,'LO8C (bench)'!$N$1:$S$4,5,FALSE)</f>
        <v>1512531.7282158663</v>
      </c>
      <c r="L256" t="b">
        <f t="shared" ca="1" si="7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6"/>
        <v>1175545</v>
      </c>
      <c r="K257">
        <f ca="1">VLOOKUP(F257,'LO8C (bench)'!$N$1:$S$4,5,FALSE)</f>
        <v>1512531.7282158663</v>
      </c>
      <c r="L257" t="b">
        <f t="shared" ca="1" si="7"/>
        <v>0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6"/>
        <v>671326</v>
      </c>
      <c r="K258">
        <f ca="1">VLOOKUP(F258,'LO8C (bench)'!$N$1:$S$4,5,FALSE)</f>
        <v>1512531.7282158663</v>
      </c>
      <c r="L258" t="b">
        <f t="shared" ca="1" si="7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8">I259</f>
        <v>1175545</v>
      </c>
      <c r="K259">
        <f ca="1">VLOOKUP(F259,'LO8C (bench)'!$N$1:$S$4,5,FALSE)</f>
        <v>1512531.7282158663</v>
      </c>
      <c r="L259" t="b">
        <f t="shared" ref="L259:L322" ca="1" si="9">J259&gt;K259</f>
        <v>0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8"/>
        <v>670955</v>
      </c>
      <c r="K260">
        <f ca="1">VLOOKUP(F260,'LO8C (bench)'!$N$1:$S$4,5,FALSE)</f>
        <v>1512531.7282158663</v>
      </c>
      <c r="L260" t="b">
        <f t="shared" ca="1" si="9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8"/>
        <v>1175545</v>
      </c>
      <c r="K261">
        <f ca="1">VLOOKUP(F261,'LO8C (bench)'!$N$1:$S$4,5,FALSE)</f>
        <v>1512531.7282158663</v>
      </c>
      <c r="L261" t="b">
        <f t="shared" ca="1" si="9"/>
        <v>0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8"/>
        <v>719782</v>
      </c>
      <c r="K262">
        <f ca="1">VLOOKUP(F262,'LO8C (bench)'!$N$1:$S$4,5,FALSE)</f>
        <v>1512531.7282158663</v>
      </c>
      <c r="L262" t="b">
        <f t="shared" ca="1" si="9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8"/>
        <v>1175545</v>
      </c>
      <c r="K263">
        <f ca="1">VLOOKUP(F263,'LO8C (bench)'!$N$1:$S$4,5,FALSE)</f>
        <v>1512531.7282158663</v>
      </c>
      <c r="L263" t="b">
        <f t="shared" ca="1" si="9"/>
        <v>0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8"/>
        <v>746845</v>
      </c>
      <c r="K264">
        <f ca="1">VLOOKUP(F264,'LO8C (bench)'!$N$1:$S$4,5,FALSE)</f>
        <v>1512531.7282158663</v>
      </c>
      <c r="L264" t="b">
        <f t="shared" ca="1" si="9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8"/>
        <v>1175545</v>
      </c>
      <c r="K265">
        <f ca="1">VLOOKUP(F265,'LO8C (bench)'!$N$1:$S$4,5,FALSE)</f>
        <v>1512531.7282158663</v>
      </c>
      <c r="L265" t="b">
        <f t="shared" ca="1" si="9"/>
        <v>0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8"/>
        <v>719782</v>
      </c>
      <c r="K266">
        <f ca="1">VLOOKUP(F266,'LO8C (bench)'!$N$1:$S$4,5,FALSE)</f>
        <v>1512531.7282158663</v>
      </c>
      <c r="L266" t="b">
        <f t="shared" ca="1" si="9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8"/>
        <v>1175545</v>
      </c>
      <c r="K267">
        <f ca="1">VLOOKUP(F267,'LO8C (bench)'!$N$1:$S$4,5,FALSE)</f>
        <v>1512531.7282158663</v>
      </c>
      <c r="L267" t="b">
        <f t="shared" ca="1" si="9"/>
        <v>0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8"/>
        <v>746851</v>
      </c>
      <c r="K268">
        <f ca="1">VLOOKUP(F268,'LO8C (bench)'!$N$1:$S$4,5,FALSE)</f>
        <v>1512531.7282158663</v>
      </c>
      <c r="L268" t="b">
        <f t="shared" ca="1" si="9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8"/>
        <v>1175545</v>
      </c>
      <c r="K269">
        <f ca="1">VLOOKUP(F269,'LO8C (bench)'!$N$1:$S$4,5,FALSE)</f>
        <v>1512531.7282158663</v>
      </c>
      <c r="L269" t="b">
        <f t="shared" ca="1" si="9"/>
        <v>0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8"/>
        <v>719782</v>
      </c>
      <c r="K270">
        <f ca="1">VLOOKUP(F270,'LO8C (bench)'!$N$1:$S$4,5,FALSE)</f>
        <v>1512531.7282158663</v>
      </c>
      <c r="L270" t="b">
        <f t="shared" ca="1" si="9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8"/>
        <v>30000</v>
      </c>
      <c r="K271">
        <f ca="1">VLOOKUP(F271,'LO8C (bench)'!$N$1:$S$4,5,FALSE)</f>
        <v>290763.34896095603</v>
      </c>
      <c r="L271" t="b">
        <f t="shared" ca="1" si="9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8"/>
        <v>1729</v>
      </c>
      <c r="K272">
        <f ca="1">VLOOKUP(F272,'LO8C (bench)'!$N$1:$S$4,5,FALSE)</f>
        <v>290763.34896095603</v>
      </c>
      <c r="L272" t="b">
        <f t="shared" ca="1" si="9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8"/>
        <v>12</v>
      </c>
      <c r="K273">
        <f ca="1">VLOOKUP(F273,'LO8C (bench)'!$N$1:$S$4,5,FALSE)</f>
        <v>290763.34896095603</v>
      </c>
      <c r="L273" t="b">
        <f t="shared" ca="1" si="9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8"/>
        <v>1729</v>
      </c>
      <c r="K274">
        <f ca="1">VLOOKUP(F274,'LO8C (bench)'!$N$1:$S$4,5,FALSE)</f>
        <v>290763.34896095603</v>
      </c>
      <c r="L274" t="b">
        <f t="shared" ca="1" si="9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8"/>
        <v>12</v>
      </c>
      <c r="K275">
        <f ca="1">VLOOKUP(F275,'LO8C (bench)'!$N$1:$S$4,5,FALSE)</f>
        <v>290763.34896095603</v>
      </c>
      <c r="L275" t="b">
        <f t="shared" ca="1" si="9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8"/>
        <v>5729</v>
      </c>
      <c r="K276">
        <f ca="1">VLOOKUP(F276,'LO8C (bench)'!$N$1:$S$4,5,FALSE)</f>
        <v>290763.34896095603</v>
      </c>
      <c r="L276" t="b">
        <f t="shared" ca="1" si="9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8"/>
        <v>12</v>
      </c>
      <c r="K277">
        <f ca="1">VLOOKUP(F277,'LO8C (bench)'!$N$1:$S$4,5,FALSE)</f>
        <v>290763.34896095603</v>
      </c>
      <c r="L277" t="b">
        <f t="shared" ca="1" si="9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8"/>
        <v>4500</v>
      </c>
      <c r="K278">
        <f ca="1">VLOOKUP(F278,'LO8C (bench)'!$N$1:$S$4,5,FALSE)</f>
        <v>290763.34896095603</v>
      </c>
      <c r="L278" t="b">
        <f t="shared" ca="1" si="9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8"/>
        <v>12</v>
      </c>
      <c r="K279">
        <f ca="1">VLOOKUP(F279,'LO8C (bench)'!$N$1:$S$4,5,FALSE)</f>
        <v>290763.34896095603</v>
      </c>
      <c r="L279" t="b">
        <f t="shared" ca="1" si="9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8"/>
        <v>5150</v>
      </c>
      <c r="K280">
        <f ca="1">VLOOKUP(F280,'LO8C (bench)'!$N$1:$S$4,5,FALSE)</f>
        <v>290763.34896095603</v>
      </c>
      <c r="L280" t="b">
        <f t="shared" ca="1" si="9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8"/>
        <v>5157</v>
      </c>
      <c r="K281">
        <f ca="1">VLOOKUP(F281,'LO8C (bench)'!$N$1:$S$4,5,FALSE)</f>
        <v>290763.34896095603</v>
      </c>
      <c r="L281" t="b">
        <f t="shared" ca="1" si="9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8"/>
        <v>5150</v>
      </c>
      <c r="K282">
        <f ca="1">VLOOKUP(F282,'LO8C (bench)'!$N$1:$S$4,5,FALSE)</f>
        <v>290763.34896095603</v>
      </c>
      <c r="L282" t="b">
        <f t="shared" ca="1" si="9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8"/>
        <v>5157</v>
      </c>
      <c r="K283">
        <f ca="1">VLOOKUP(F283,'LO8C (bench)'!$N$1:$S$4,5,FALSE)</f>
        <v>290763.34896095603</v>
      </c>
      <c r="L283" t="b">
        <f t="shared" ca="1" si="9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8"/>
        <v>5467</v>
      </c>
      <c r="K284">
        <f ca="1">VLOOKUP(F284,'LO8C (bench)'!$N$1:$S$4,5,FALSE)</f>
        <v>290763.34896095603</v>
      </c>
      <c r="L284" t="b">
        <f t="shared" ca="1" si="9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8"/>
        <v>5545</v>
      </c>
      <c r="K285">
        <f ca="1">VLOOKUP(F285,'LO8C (bench)'!$N$1:$S$4,5,FALSE)</f>
        <v>290763.34896095603</v>
      </c>
      <c r="L285" t="b">
        <f t="shared" ca="1" si="9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8"/>
        <v>5467</v>
      </c>
      <c r="K286">
        <f ca="1">VLOOKUP(F286,'LO8C (bench)'!$N$1:$S$4,5,FALSE)</f>
        <v>290763.34896095603</v>
      </c>
      <c r="L286" t="b">
        <f t="shared" ca="1" si="9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8"/>
        <v>5546</v>
      </c>
      <c r="K287">
        <f ca="1">VLOOKUP(F287,'LO8C (bench)'!$N$1:$S$4,5,FALSE)</f>
        <v>290763.34896095603</v>
      </c>
      <c r="L287" t="b">
        <f t="shared" ca="1" si="9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8"/>
        <v>5467</v>
      </c>
      <c r="K288">
        <f ca="1">VLOOKUP(F288,'LO8C (bench)'!$N$1:$S$4,5,FALSE)</f>
        <v>290763.34896095603</v>
      </c>
      <c r="L288" t="b">
        <f t="shared" ca="1" si="9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8"/>
        <v>5546</v>
      </c>
      <c r="K289">
        <f ca="1">VLOOKUP(F289,'LO8C (bench)'!$N$1:$S$4,5,FALSE)</f>
        <v>290763.34896095603</v>
      </c>
      <c r="L289" t="b">
        <f t="shared" ca="1" si="9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8"/>
        <v>7202</v>
      </c>
      <c r="K290">
        <f ca="1">VLOOKUP(F290,'LO8C (bench)'!$N$1:$S$4,5,FALSE)</f>
        <v>290763.34896095603</v>
      </c>
      <c r="L290" t="b">
        <f t="shared" ca="1" si="9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8"/>
        <v>6035</v>
      </c>
      <c r="K291">
        <f ca="1">VLOOKUP(F291,'LO8C (bench)'!$N$1:$S$4,5,FALSE)</f>
        <v>290763.34896095603</v>
      </c>
      <c r="L291" t="b">
        <f t="shared" ca="1" si="9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8"/>
        <v>7202</v>
      </c>
      <c r="K292">
        <f ca="1">VLOOKUP(F292,'LO8C (bench)'!$N$1:$S$4,5,FALSE)</f>
        <v>290763.34896095603</v>
      </c>
      <c r="L292" t="b">
        <f t="shared" ca="1" si="9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8"/>
        <v>6035</v>
      </c>
      <c r="K293">
        <f ca="1">VLOOKUP(F293,'LO8C (bench)'!$N$1:$S$4,5,FALSE)</f>
        <v>290763.34896095603</v>
      </c>
      <c r="L293" t="b">
        <f t="shared" ca="1" si="9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8"/>
        <v>18273</v>
      </c>
      <c r="K294">
        <f ca="1">VLOOKUP(F294,'LO8C (bench)'!$N$1:$S$4,5,FALSE)</f>
        <v>290763.34896095603</v>
      </c>
      <c r="L294" t="b">
        <f t="shared" ca="1" si="9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8"/>
        <v>6035</v>
      </c>
      <c r="K295">
        <f ca="1">VLOOKUP(F295,'LO8C (bench)'!$N$1:$S$4,5,FALSE)</f>
        <v>290763.34896095603</v>
      </c>
      <c r="L295" t="b">
        <f t="shared" ca="1" si="9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8"/>
        <v>18190</v>
      </c>
      <c r="K296">
        <f ca="1">VLOOKUP(F296,'LO8C (bench)'!$N$1:$S$4,5,FALSE)</f>
        <v>290763.34896095603</v>
      </c>
      <c r="L296" t="b">
        <f t="shared" ca="1" si="9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8"/>
        <v>6035</v>
      </c>
      <c r="K297">
        <f ca="1">VLOOKUP(F297,'LO8C (bench)'!$N$1:$S$4,5,FALSE)</f>
        <v>290763.34896095603</v>
      </c>
      <c r="L297" t="b">
        <f t="shared" ca="1" si="9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8"/>
        <v>41335</v>
      </c>
      <c r="K298">
        <f ca="1">VLOOKUP(F298,'LO8C (bench)'!$N$1:$S$4,5,FALSE)</f>
        <v>290763.34896095603</v>
      </c>
      <c r="L298" t="b">
        <f t="shared" ca="1" si="9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8"/>
        <v>21283</v>
      </c>
      <c r="K299">
        <f ca="1">VLOOKUP(F299,'LO8C (bench)'!$N$1:$S$4,5,FALSE)</f>
        <v>290763.34896095603</v>
      </c>
      <c r="L299" t="b">
        <f t="shared" ca="1" si="9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8"/>
        <v>41335</v>
      </c>
      <c r="K300">
        <f ca="1">VLOOKUP(F300,'LO8C (bench)'!$N$1:$S$4,5,FALSE)</f>
        <v>290763.34896095603</v>
      </c>
      <c r="L300" t="b">
        <f t="shared" ca="1" si="9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8"/>
        <v>22597</v>
      </c>
      <c r="K301">
        <f ca="1">VLOOKUP(F301,'LO8C (bench)'!$N$1:$S$4,5,FALSE)</f>
        <v>290763.34896095603</v>
      </c>
      <c r="L301" t="b">
        <f t="shared" ca="1" si="9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8"/>
        <v>41335</v>
      </c>
      <c r="K302">
        <f ca="1">VLOOKUP(F302,'LO8C (bench)'!$N$1:$S$4,5,FALSE)</f>
        <v>290763.34896095603</v>
      </c>
      <c r="L302" t="b">
        <f t="shared" ca="1" si="9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8"/>
        <v>31623</v>
      </c>
      <c r="K303">
        <f ca="1">VLOOKUP(F303,'LO8C (bench)'!$N$1:$S$4,5,FALSE)</f>
        <v>290763.34896095603</v>
      </c>
      <c r="L303" t="b">
        <f t="shared" ca="1" si="9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8"/>
        <v>41335</v>
      </c>
      <c r="K304">
        <f ca="1">VLOOKUP(F304,'LO8C (bench)'!$N$1:$S$4,5,FALSE)</f>
        <v>290763.34896095603</v>
      </c>
      <c r="L304" t="b">
        <f t="shared" ca="1" si="9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8"/>
        <v>35394</v>
      </c>
      <c r="K305">
        <f ca="1">VLOOKUP(F305,'LO8C (bench)'!$N$1:$S$4,5,FALSE)</f>
        <v>290763.34896095603</v>
      </c>
      <c r="L305" t="b">
        <f t="shared" ca="1" si="9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8"/>
        <v>47914</v>
      </c>
      <c r="K306">
        <f ca="1">VLOOKUP(F306,'LO8C (bench)'!$N$1:$S$4,5,FALSE)</f>
        <v>290763.34896095603</v>
      </c>
      <c r="L306" t="b">
        <f t="shared" ca="1" si="9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8"/>
        <v>41335</v>
      </c>
      <c r="K307">
        <f ca="1">VLOOKUP(F307,'LO8C (bench)'!$N$1:$S$4,5,FALSE)</f>
        <v>290763.34896095603</v>
      </c>
      <c r="L307" t="b">
        <f t="shared" ca="1" si="9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8"/>
        <v>46062</v>
      </c>
      <c r="K308">
        <f ca="1">VLOOKUP(F308,'LO8C (bench)'!$N$1:$S$4,5,FALSE)</f>
        <v>290763.34896095603</v>
      </c>
      <c r="L308" t="b">
        <f t="shared" ca="1" si="9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8"/>
        <v>41335</v>
      </c>
      <c r="K309">
        <f ca="1">VLOOKUP(F309,'LO8C (bench)'!$N$1:$S$4,5,FALSE)</f>
        <v>290763.34896095603</v>
      </c>
      <c r="L309" t="b">
        <f t="shared" ca="1" si="9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8"/>
        <v>46072</v>
      </c>
      <c r="K310">
        <f ca="1">VLOOKUP(F310,'LO8C (bench)'!$N$1:$S$4,5,FALSE)</f>
        <v>290763.34896095603</v>
      </c>
      <c r="L310" t="b">
        <f t="shared" ca="1" si="9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8"/>
        <v>41415</v>
      </c>
      <c r="K311">
        <f ca="1">VLOOKUP(F311,'LO8C (bench)'!$N$1:$S$4,5,FALSE)</f>
        <v>290763.34896095603</v>
      </c>
      <c r="L311" t="b">
        <f t="shared" ca="1" si="9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8"/>
        <v>46072</v>
      </c>
      <c r="K312">
        <f ca="1">VLOOKUP(F312,'LO8C (bench)'!$N$1:$S$4,5,FALSE)</f>
        <v>290763.34896095603</v>
      </c>
      <c r="L312" t="b">
        <f t="shared" ca="1" si="9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8"/>
        <v>43681</v>
      </c>
      <c r="K313">
        <f ca="1">VLOOKUP(F313,'LO8C (bench)'!$N$1:$S$4,5,FALSE)</f>
        <v>290763.34896095603</v>
      </c>
      <c r="L313" t="b">
        <f t="shared" ca="1" si="9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8"/>
        <v>46072</v>
      </c>
      <c r="K314">
        <f ca="1">VLOOKUP(F314,'LO8C (bench)'!$N$1:$S$4,5,FALSE)</f>
        <v>290763.34896095603</v>
      </c>
      <c r="L314" t="b">
        <f t="shared" ca="1" si="9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8"/>
        <v>43681</v>
      </c>
      <c r="K315">
        <f ca="1">VLOOKUP(F315,'LO8C (bench)'!$N$1:$S$4,5,FALSE)</f>
        <v>290763.34896095603</v>
      </c>
      <c r="L315" t="b">
        <f t="shared" ca="1" si="9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8"/>
        <v>45034</v>
      </c>
      <c r="K316">
        <f ca="1">VLOOKUP(F316,'LO8C (bench)'!$N$1:$S$4,5,FALSE)</f>
        <v>290763.34896095603</v>
      </c>
      <c r="L316" t="b">
        <f t="shared" ca="1" si="9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8"/>
        <v>43800</v>
      </c>
      <c r="K317">
        <f ca="1">VLOOKUP(F317,'LO8C (bench)'!$N$1:$S$4,5,FALSE)</f>
        <v>290763.34896095603</v>
      </c>
      <c r="L317" t="b">
        <f t="shared" ca="1" si="9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8"/>
        <v>45034</v>
      </c>
      <c r="K318">
        <f ca="1">VLOOKUP(F318,'LO8C (bench)'!$N$1:$S$4,5,FALSE)</f>
        <v>290763.34896095603</v>
      </c>
      <c r="L318" t="b">
        <f t="shared" ca="1" si="9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8"/>
        <v>43800</v>
      </c>
      <c r="K319">
        <f ca="1">VLOOKUP(F319,'LO8C (bench)'!$N$1:$S$4,5,FALSE)</f>
        <v>290763.34896095603</v>
      </c>
      <c r="L319" t="b">
        <f t="shared" ca="1" si="9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8"/>
        <v>55742</v>
      </c>
      <c r="K320">
        <f ca="1">VLOOKUP(F320,'LO8C (bench)'!$N$1:$S$4,5,FALSE)</f>
        <v>290763.34896095603</v>
      </c>
      <c r="L320" t="b">
        <f t="shared" ca="1" si="9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8"/>
        <v>43800</v>
      </c>
      <c r="K321">
        <f ca="1">VLOOKUP(F321,'LO8C (bench)'!$N$1:$S$4,5,FALSE)</f>
        <v>290763.34896095603</v>
      </c>
      <c r="L321" t="b">
        <f t="shared" ca="1" si="9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8"/>
        <v>59523</v>
      </c>
      <c r="K322">
        <f ca="1">VLOOKUP(F322,'LO8C (bench)'!$N$1:$S$4,5,FALSE)</f>
        <v>290763.34896095603</v>
      </c>
      <c r="L322" t="b">
        <f t="shared" ca="1" si="9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0">I323</f>
        <v>43800</v>
      </c>
      <c r="K323">
        <f ca="1">VLOOKUP(F323,'LO8C (bench)'!$N$1:$S$4,5,FALSE)</f>
        <v>290763.34896095603</v>
      </c>
      <c r="L323" t="b">
        <f t="shared" ref="L323:L386" ca="1" si="11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0"/>
        <v>60501</v>
      </c>
      <c r="K324">
        <f ca="1">VLOOKUP(F324,'LO8C (bench)'!$N$1:$S$4,5,FALSE)</f>
        <v>290763.34896095603</v>
      </c>
      <c r="L324" t="b">
        <f t="shared" ca="1" si="11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0"/>
        <v>43800</v>
      </c>
      <c r="K325">
        <f ca="1">VLOOKUP(F325,'LO8C (bench)'!$N$1:$S$4,5,FALSE)</f>
        <v>290763.34896095603</v>
      </c>
      <c r="L325" t="b">
        <f t="shared" ca="1" si="11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0"/>
        <v>62086</v>
      </c>
      <c r="K326">
        <f ca="1">VLOOKUP(F326,'LO8C (bench)'!$N$1:$S$4,5,FALSE)</f>
        <v>290763.34896095603</v>
      </c>
      <c r="L326" t="b">
        <f t="shared" ca="1" si="11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0"/>
        <v>43800</v>
      </c>
      <c r="K327">
        <f ca="1">VLOOKUP(F327,'LO8C (bench)'!$N$1:$S$4,5,FALSE)</f>
        <v>290763.34896095603</v>
      </c>
      <c r="L327" t="b">
        <f t="shared" ca="1" si="11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0"/>
        <v>65411</v>
      </c>
      <c r="K328">
        <f ca="1">VLOOKUP(F328,'LO8C (bench)'!$N$1:$S$4,5,FALSE)</f>
        <v>290763.34896095603</v>
      </c>
      <c r="L328" t="b">
        <f t="shared" ca="1" si="11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0"/>
        <v>43800</v>
      </c>
      <c r="K329">
        <f ca="1">VLOOKUP(F329,'LO8C (bench)'!$N$1:$S$4,5,FALSE)</f>
        <v>290763.34896095603</v>
      </c>
      <c r="L329" t="b">
        <f t="shared" ca="1" si="11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0"/>
        <v>67177</v>
      </c>
      <c r="K330">
        <f ca="1">VLOOKUP(F330,'LO8C (bench)'!$N$1:$S$4,5,FALSE)</f>
        <v>290763.34896095603</v>
      </c>
      <c r="L330" t="b">
        <f t="shared" ca="1" si="11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0"/>
        <v>43800</v>
      </c>
      <c r="K331">
        <f ca="1">VLOOKUP(F331,'LO8C (bench)'!$N$1:$S$4,5,FALSE)</f>
        <v>290763.34896095603</v>
      </c>
      <c r="L331" t="b">
        <f t="shared" ca="1" si="11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0"/>
        <v>77885</v>
      </c>
      <c r="K332">
        <f ca="1">VLOOKUP(F332,'LO8C (bench)'!$N$1:$S$4,5,FALSE)</f>
        <v>290763.34896095603</v>
      </c>
      <c r="L332" t="b">
        <f t="shared" ca="1" si="11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0"/>
        <v>43800</v>
      </c>
      <c r="K333">
        <f ca="1">VLOOKUP(F333,'LO8C (bench)'!$N$1:$S$4,5,FALSE)</f>
        <v>290763.34896095603</v>
      </c>
      <c r="L333" t="b">
        <f t="shared" ca="1" si="11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0"/>
        <v>81098</v>
      </c>
      <c r="K334">
        <f ca="1">VLOOKUP(F334,'LO8C (bench)'!$N$1:$S$4,5,FALSE)</f>
        <v>290763.34896095603</v>
      </c>
      <c r="L334" t="b">
        <f t="shared" ca="1" si="11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0"/>
        <v>43800</v>
      </c>
      <c r="K335">
        <f ca="1">VLOOKUP(F335,'LO8C (bench)'!$N$1:$S$4,5,FALSE)</f>
        <v>290763.34896095603</v>
      </c>
      <c r="L335" t="b">
        <f t="shared" ca="1" si="11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0"/>
        <v>82367</v>
      </c>
      <c r="K336">
        <f ca="1">VLOOKUP(F336,'LO8C (bench)'!$N$1:$S$4,5,FALSE)</f>
        <v>290763.34896095603</v>
      </c>
      <c r="L336" t="b">
        <f t="shared" ca="1" si="11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0"/>
        <v>43868</v>
      </c>
      <c r="K337">
        <f ca="1">VLOOKUP(F337,'LO8C (bench)'!$N$1:$S$4,5,FALSE)</f>
        <v>290763.34896095603</v>
      </c>
      <c r="L337" t="b">
        <f t="shared" ca="1" si="11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0"/>
        <v>82367</v>
      </c>
      <c r="K338">
        <f ca="1">VLOOKUP(F338,'LO8C (bench)'!$N$1:$S$4,5,FALSE)</f>
        <v>290763.34896095603</v>
      </c>
      <c r="L338" t="b">
        <f t="shared" ca="1" si="11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0"/>
        <v>43868</v>
      </c>
      <c r="K339">
        <f ca="1">VLOOKUP(F339,'LO8C (bench)'!$N$1:$S$4,5,FALSE)</f>
        <v>290763.34896095603</v>
      </c>
      <c r="L339" t="b">
        <f t="shared" ca="1" si="11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0"/>
        <v>81098</v>
      </c>
      <c r="K340">
        <f ca="1">VLOOKUP(F340,'LO8C (bench)'!$N$1:$S$4,5,FALSE)</f>
        <v>290763.34896095603</v>
      </c>
      <c r="L340" t="b">
        <f t="shared" ca="1" si="11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0"/>
        <v>43868</v>
      </c>
      <c r="K341">
        <f ca="1">VLOOKUP(F341,'LO8C (bench)'!$N$1:$S$4,5,FALSE)</f>
        <v>290763.34896095603</v>
      </c>
      <c r="L341" t="b">
        <f t="shared" ca="1" si="11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0"/>
        <v>80953</v>
      </c>
      <c r="K342">
        <f ca="1">VLOOKUP(F342,'LO8C (bench)'!$N$1:$S$4,5,FALSE)</f>
        <v>290763.34896095603</v>
      </c>
      <c r="L342" t="b">
        <f t="shared" ca="1" si="11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0"/>
        <v>43868</v>
      </c>
      <c r="K343">
        <f ca="1">VLOOKUP(F343,'LO8C (bench)'!$N$1:$S$4,5,FALSE)</f>
        <v>290763.34896095603</v>
      </c>
      <c r="L343" t="b">
        <f t="shared" ca="1" si="11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0"/>
        <v>81476</v>
      </c>
      <c r="K344">
        <f ca="1">VLOOKUP(F344,'LO8C (bench)'!$N$1:$S$4,5,FALSE)</f>
        <v>290763.34896095603</v>
      </c>
      <c r="L344" t="b">
        <f t="shared" ca="1" si="11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0"/>
        <v>47086</v>
      </c>
      <c r="K345">
        <f ca="1">VLOOKUP(F345,'LO8C (bench)'!$N$1:$S$4,5,FALSE)</f>
        <v>290763.34896095603</v>
      </c>
      <c r="L345" t="b">
        <f t="shared" ca="1" si="11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0"/>
        <v>81476</v>
      </c>
      <c r="K346">
        <f ca="1">VLOOKUP(F346,'LO8C (bench)'!$N$1:$S$4,5,FALSE)</f>
        <v>290763.34896095603</v>
      </c>
      <c r="L346" t="b">
        <f t="shared" ca="1" si="11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0"/>
        <v>60534</v>
      </c>
      <c r="K347">
        <f ca="1">VLOOKUP(F347,'LO8C (bench)'!$N$1:$S$4,5,FALSE)</f>
        <v>290763.34896095603</v>
      </c>
      <c r="L347" t="b">
        <f t="shared" ca="1" si="11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0"/>
        <v>81476</v>
      </c>
      <c r="K348">
        <f ca="1">VLOOKUP(F348,'LO8C (bench)'!$N$1:$S$4,5,FALSE)</f>
        <v>290763.34896095603</v>
      </c>
      <c r="L348" t="b">
        <f t="shared" ca="1" si="11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0"/>
        <v>60534</v>
      </c>
      <c r="K349">
        <f ca="1">VLOOKUP(F349,'LO8C (bench)'!$N$1:$S$4,5,FALSE)</f>
        <v>290763.34896095603</v>
      </c>
      <c r="L349" t="b">
        <f t="shared" ca="1" si="11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0"/>
        <v>79820</v>
      </c>
      <c r="K350">
        <f ca="1">VLOOKUP(F350,'LO8C (bench)'!$N$1:$S$4,5,FALSE)</f>
        <v>290763.34896095603</v>
      </c>
      <c r="L350" t="b">
        <f t="shared" ca="1" si="11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0"/>
        <v>60534</v>
      </c>
      <c r="K351">
        <f ca="1">VLOOKUP(F351,'LO8C (bench)'!$N$1:$S$4,5,FALSE)</f>
        <v>290763.34896095603</v>
      </c>
      <c r="L351" t="b">
        <f t="shared" ca="1" si="11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0"/>
        <v>78575</v>
      </c>
      <c r="K352">
        <f ca="1">VLOOKUP(F352,'LO8C (bench)'!$N$1:$S$4,5,FALSE)</f>
        <v>290763.34896095603</v>
      </c>
      <c r="L352" t="b">
        <f t="shared" ca="1" si="11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0"/>
        <v>60534</v>
      </c>
      <c r="K353">
        <f ca="1">VLOOKUP(F353,'LO8C (bench)'!$N$1:$S$4,5,FALSE)</f>
        <v>290763.34896095603</v>
      </c>
      <c r="L353" t="b">
        <f t="shared" ca="1" si="11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0"/>
        <v>77742</v>
      </c>
      <c r="K354">
        <f ca="1">VLOOKUP(F354,'LO8C (bench)'!$N$1:$S$4,5,FALSE)</f>
        <v>290763.34896095603</v>
      </c>
      <c r="L354" t="b">
        <f t="shared" ca="1" si="11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0"/>
        <v>60534</v>
      </c>
      <c r="K355">
        <f ca="1">VLOOKUP(F355,'LO8C (bench)'!$N$1:$S$4,5,FALSE)</f>
        <v>290763.34896095603</v>
      </c>
      <c r="L355" t="b">
        <f t="shared" ca="1" si="11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0"/>
        <v>77564</v>
      </c>
      <c r="K356">
        <f ca="1">VLOOKUP(F356,'LO8C (bench)'!$N$1:$S$4,5,FALSE)</f>
        <v>290763.34896095603</v>
      </c>
      <c r="L356" t="b">
        <f t="shared" ca="1" si="11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0"/>
        <v>60534</v>
      </c>
      <c r="K357">
        <f ca="1">VLOOKUP(F357,'LO8C (bench)'!$N$1:$S$4,5,FALSE)</f>
        <v>290763.34896095603</v>
      </c>
      <c r="L357" t="b">
        <f t="shared" ca="1" si="11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0"/>
        <v>87201</v>
      </c>
      <c r="K358">
        <f ca="1">VLOOKUP(F358,'LO8C (bench)'!$N$1:$S$4,5,FALSE)</f>
        <v>290763.34896095603</v>
      </c>
      <c r="L358" t="b">
        <f t="shared" ca="1" si="11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0"/>
        <v>60534</v>
      </c>
      <c r="K359">
        <f ca="1">VLOOKUP(F359,'LO8C (bench)'!$N$1:$S$4,5,FALSE)</f>
        <v>290763.34896095603</v>
      </c>
      <c r="L359" t="b">
        <f t="shared" ca="1" si="11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0"/>
        <v>96838</v>
      </c>
      <c r="K360">
        <f ca="1">VLOOKUP(F360,'LO8C (bench)'!$N$1:$S$4,5,FALSE)</f>
        <v>290763.34896095603</v>
      </c>
      <c r="L360" t="b">
        <f t="shared" ca="1" si="11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0"/>
        <v>60534</v>
      </c>
      <c r="K361">
        <f ca="1">VLOOKUP(F361,'LO8C (bench)'!$N$1:$S$4,5,FALSE)</f>
        <v>290763.34896095603</v>
      </c>
      <c r="L361" t="b">
        <f t="shared" ca="1" si="11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0"/>
        <v>101560</v>
      </c>
      <c r="K362">
        <f ca="1">VLOOKUP(F362,'LO8C (bench)'!$N$1:$S$4,5,FALSE)</f>
        <v>290763.34896095603</v>
      </c>
      <c r="L362" t="b">
        <f t="shared" ca="1" si="11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0"/>
        <v>60534</v>
      </c>
      <c r="K363">
        <f ca="1">VLOOKUP(F363,'LO8C (bench)'!$N$1:$S$4,5,FALSE)</f>
        <v>290763.34896095603</v>
      </c>
      <c r="L363" t="b">
        <f t="shared" ca="1" si="11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0"/>
        <v>91923</v>
      </c>
      <c r="K364">
        <f ca="1">VLOOKUP(F364,'LO8C (bench)'!$N$1:$S$4,5,FALSE)</f>
        <v>290763.34896095603</v>
      </c>
      <c r="L364" t="b">
        <f t="shared" ca="1" si="11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0"/>
        <v>93444</v>
      </c>
      <c r="K365">
        <f ca="1">VLOOKUP(F365,'LO8C (bench)'!$N$1:$S$4,5,FALSE)</f>
        <v>290763.34896095603</v>
      </c>
      <c r="L365" t="b">
        <f t="shared" ca="1" si="11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0"/>
        <v>60534</v>
      </c>
      <c r="K366">
        <f ca="1">VLOOKUP(F366,'LO8C (bench)'!$N$1:$S$4,5,FALSE)</f>
        <v>290763.34896095603</v>
      </c>
      <c r="L366" t="b">
        <f t="shared" ca="1" si="11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0"/>
        <v>83807</v>
      </c>
      <c r="K367">
        <f ca="1">VLOOKUP(F367,'LO8C (bench)'!$N$1:$S$4,5,FALSE)</f>
        <v>290763.34896095603</v>
      </c>
      <c r="L367" t="b">
        <f t="shared" ca="1" si="11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0"/>
        <v>60534</v>
      </c>
      <c r="K368">
        <f ca="1">VLOOKUP(F368,'LO8C (bench)'!$N$1:$S$4,5,FALSE)</f>
        <v>290763.34896095603</v>
      </c>
      <c r="L368" t="b">
        <f t="shared" ca="1" si="11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0"/>
        <v>79085</v>
      </c>
      <c r="K369">
        <f ca="1">VLOOKUP(F369,'LO8C (bench)'!$N$1:$S$4,5,FALSE)</f>
        <v>290763.34896095603</v>
      </c>
      <c r="L369" t="b">
        <f t="shared" ca="1" si="11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0"/>
        <v>60534</v>
      </c>
      <c r="K370">
        <f ca="1">VLOOKUP(F370,'LO8C (bench)'!$N$1:$S$4,5,FALSE)</f>
        <v>290763.34896095603</v>
      </c>
      <c r="L370" t="b">
        <f t="shared" ca="1" si="11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0"/>
        <v>78481</v>
      </c>
      <c r="K371">
        <f ca="1">VLOOKUP(F371,'LO8C (bench)'!$N$1:$S$4,5,FALSE)</f>
        <v>290763.34896095603</v>
      </c>
      <c r="L371" t="b">
        <f t="shared" ca="1" si="11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0"/>
        <v>70353</v>
      </c>
      <c r="K372">
        <f ca="1">VLOOKUP(F372,'LO8C (bench)'!$N$1:$S$4,5,FALSE)</f>
        <v>290763.34896095603</v>
      </c>
      <c r="L372" t="b">
        <f t="shared" ca="1" si="11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0"/>
        <v>78481</v>
      </c>
      <c r="K373">
        <f ca="1">VLOOKUP(F373,'LO8C (bench)'!$N$1:$S$4,5,FALSE)</f>
        <v>290763.34896095603</v>
      </c>
      <c r="L373" t="b">
        <f t="shared" ca="1" si="11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0"/>
        <v>70353</v>
      </c>
      <c r="K374">
        <f ca="1">VLOOKUP(F374,'LO8C (bench)'!$N$1:$S$4,5,FALSE)</f>
        <v>290763.34896095603</v>
      </c>
      <c r="L374" t="b">
        <f t="shared" ca="1" si="11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0"/>
        <v>89189</v>
      </c>
      <c r="K375">
        <f ca="1">VLOOKUP(F375,'LO8C (bench)'!$N$1:$S$4,5,FALSE)</f>
        <v>290763.34896095603</v>
      </c>
      <c r="L375" t="b">
        <f t="shared" ca="1" si="11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0"/>
        <v>70353</v>
      </c>
      <c r="K376">
        <f ca="1">VLOOKUP(F376,'LO8C (bench)'!$N$1:$S$4,5,FALSE)</f>
        <v>290763.34896095603</v>
      </c>
      <c r="L376" t="b">
        <f t="shared" ca="1" si="11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0"/>
        <v>92401</v>
      </c>
      <c r="K377">
        <f ca="1">VLOOKUP(F377,'LO8C (bench)'!$N$1:$S$4,5,FALSE)</f>
        <v>290763.34896095603</v>
      </c>
      <c r="L377" t="b">
        <f t="shared" ca="1" si="11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0"/>
        <v>35536</v>
      </c>
      <c r="K378">
        <f ca="1">VLOOKUP(F378,'LO8C (bench)'!$N$1:$S$4,5,FALSE)</f>
        <v>290763.34896095603</v>
      </c>
      <c r="L378" t="b">
        <f t="shared" ca="1" si="11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0"/>
        <v>92401</v>
      </c>
      <c r="K379">
        <f ca="1">VLOOKUP(F379,'LO8C (bench)'!$N$1:$S$4,5,FALSE)</f>
        <v>290763.34896095603</v>
      </c>
      <c r="L379" t="b">
        <f t="shared" ca="1" si="11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0"/>
        <v>35536</v>
      </c>
      <c r="K380">
        <f ca="1">VLOOKUP(F380,'LO8C (bench)'!$N$1:$S$4,5,FALSE)</f>
        <v>290763.34896095603</v>
      </c>
      <c r="L380" t="b">
        <f t="shared" ca="1" si="11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0"/>
        <v>94087</v>
      </c>
      <c r="K381">
        <f ca="1">VLOOKUP(F381,'LO8C (bench)'!$N$1:$S$4,5,FALSE)</f>
        <v>290763.34896095603</v>
      </c>
      <c r="L381" t="b">
        <f t="shared" ca="1" si="11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0"/>
        <v>35536</v>
      </c>
      <c r="K382">
        <f ca="1">VLOOKUP(F382,'LO8C (bench)'!$N$1:$S$4,5,FALSE)</f>
        <v>290763.34896095603</v>
      </c>
      <c r="L382" t="b">
        <f t="shared" ca="1" si="11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0"/>
        <v>94133</v>
      </c>
      <c r="K383">
        <f ca="1">VLOOKUP(F383,'LO8C (bench)'!$N$1:$S$4,5,FALSE)</f>
        <v>290763.34896095603</v>
      </c>
      <c r="L383" t="b">
        <f t="shared" ca="1" si="11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0"/>
        <v>35608</v>
      </c>
      <c r="K384">
        <f ca="1">VLOOKUP(F384,'LO8C (bench)'!$N$1:$S$4,5,FALSE)</f>
        <v>290763.34896095603</v>
      </c>
      <c r="L384" t="b">
        <f t="shared" ca="1" si="11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0"/>
        <v>94133</v>
      </c>
      <c r="K385">
        <f ca="1">VLOOKUP(F385,'LO8C (bench)'!$N$1:$S$4,5,FALSE)</f>
        <v>290763.34896095603</v>
      </c>
      <c r="L385" t="b">
        <f t="shared" ca="1" si="11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0"/>
        <v>35608</v>
      </c>
      <c r="K386">
        <f ca="1">VLOOKUP(F386,'LO8C (bench)'!$N$1:$S$4,5,FALSE)</f>
        <v>290763.34896095603</v>
      </c>
      <c r="L386" t="b">
        <f t="shared" ca="1" si="11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2">I387</f>
        <v>94661</v>
      </c>
      <c r="K387">
        <f ca="1">VLOOKUP(F387,'LO8C (bench)'!$N$1:$S$4,5,FALSE)</f>
        <v>290763.34896095603</v>
      </c>
      <c r="L387" t="b">
        <f t="shared" ref="L387:L438" ca="1" si="13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2"/>
        <v>36358</v>
      </c>
      <c r="K388">
        <f ca="1">VLOOKUP(F388,'LO8C (bench)'!$N$1:$S$4,5,FALSE)</f>
        <v>290763.34896095603</v>
      </c>
      <c r="L388" t="b">
        <f t="shared" ca="1" si="13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2"/>
        <v>94661</v>
      </c>
      <c r="K389">
        <f ca="1">VLOOKUP(F389,'LO8C (bench)'!$N$1:$S$4,5,FALSE)</f>
        <v>290763.34896095603</v>
      </c>
      <c r="L389" t="b">
        <f t="shared" ca="1" si="13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2"/>
        <v>36358</v>
      </c>
      <c r="K390">
        <f ca="1">VLOOKUP(F390,'LO8C (bench)'!$N$1:$S$4,5,FALSE)</f>
        <v>290763.34896095603</v>
      </c>
      <c r="L390" t="b">
        <f t="shared" ca="1" si="13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2"/>
        <v>97863</v>
      </c>
      <c r="K391">
        <f ca="1">VLOOKUP(F391,'LO8C (bench)'!$N$1:$S$4,5,FALSE)</f>
        <v>290763.34896095603</v>
      </c>
      <c r="L391" t="b">
        <f t="shared" ca="1" si="13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2"/>
        <v>36358</v>
      </c>
      <c r="K392">
        <f ca="1">VLOOKUP(F392,'LO8C (bench)'!$N$1:$S$4,5,FALSE)</f>
        <v>290763.34896095603</v>
      </c>
      <c r="L392" t="b">
        <f t="shared" ca="1" si="13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2"/>
        <v>99225</v>
      </c>
      <c r="K393">
        <f ca="1">VLOOKUP(F393,'LO8C (bench)'!$N$1:$S$4,5,FALSE)</f>
        <v>290763.34896095603</v>
      </c>
      <c r="L393" t="b">
        <f t="shared" ca="1" si="13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2"/>
        <v>36358</v>
      </c>
      <c r="K394">
        <f ca="1">VLOOKUP(F394,'LO8C (bench)'!$N$1:$S$4,5,FALSE)</f>
        <v>290763.34896095603</v>
      </c>
      <c r="L394" t="b">
        <f t="shared" ca="1" si="13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2"/>
        <v>99902</v>
      </c>
      <c r="K395">
        <f ca="1">VLOOKUP(F395,'LO8C (bench)'!$N$1:$S$4,5,FALSE)</f>
        <v>290763.34896095603</v>
      </c>
      <c r="L395" t="b">
        <f t="shared" ca="1" si="13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2"/>
        <v>28516</v>
      </c>
      <c r="K396">
        <f ca="1">VLOOKUP(F396,'LO8C (bench)'!$N$1:$S$4,5,FALSE)</f>
        <v>290763.34896095603</v>
      </c>
      <c r="L396" t="b">
        <f t="shared" ca="1" si="13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2"/>
        <v>99902</v>
      </c>
      <c r="K397">
        <f ca="1">VLOOKUP(F397,'LO8C (bench)'!$N$1:$S$4,5,FALSE)</f>
        <v>290763.34896095603</v>
      </c>
      <c r="L397" t="b">
        <f t="shared" ca="1" si="13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2"/>
        <v>29716</v>
      </c>
      <c r="K398">
        <f ca="1">VLOOKUP(F398,'LO8C (bench)'!$N$1:$S$4,5,FALSE)</f>
        <v>290763.34896095603</v>
      </c>
      <c r="L398" t="b">
        <f t="shared" ca="1" si="13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2"/>
        <v>99902</v>
      </c>
      <c r="K399">
        <f ca="1">VLOOKUP(F399,'LO8C (bench)'!$N$1:$S$4,5,FALSE)</f>
        <v>290763.34896095603</v>
      </c>
      <c r="L399" t="b">
        <f t="shared" ca="1" si="13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2"/>
        <v>29716</v>
      </c>
      <c r="K400">
        <f ca="1">VLOOKUP(F400,'LO8C (bench)'!$N$1:$S$4,5,FALSE)</f>
        <v>290763.34896095603</v>
      </c>
      <c r="L400" t="b">
        <f t="shared" ca="1" si="13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2"/>
        <v>100113</v>
      </c>
      <c r="K401">
        <f ca="1">VLOOKUP(F401,'LO8C (bench)'!$N$1:$S$4,5,FALSE)</f>
        <v>290763.34896095603</v>
      </c>
      <c r="L401" t="b">
        <f t="shared" ca="1" si="13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2"/>
        <v>29716</v>
      </c>
      <c r="K402">
        <f ca="1">VLOOKUP(F402,'LO8C (bench)'!$N$1:$S$4,5,FALSE)</f>
        <v>290763.34896095603</v>
      </c>
      <c r="L402" t="b">
        <f t="shared" ca="1" si="13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2"/>
        <v>101578</v>
      </c>
      <c r="K403">
        <f ca="1">VLOOKUP(F403,'LO8C (bench)'!$N$1:$S$4,5,FALSE)</f>
        <v>290763.34896095603</v>
      </c>
      <c r="L403" t="b">
        <f t="shared" ca="1" si="13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2"/>
        <v>29716</v>
      </c>
      <c r="K404">
        <f ca="1">VLOOKUP(F404,'LO8C (bench)'!$N$1:$S$4,5,FALSE)</f>
        <v>290763.34896095603</v>
      </c>
      <c r="L404" t="b">
        <f t="shared" ca="1" si="13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2"/>
        <v>105737</v>
      </c>
      <c r="K405">
        <f ca="1">VLOOKUP(F405,'LO8C (bench)'!$N$1:$S$4,5,FALSE)</f>
        <v>290763.34896095603</v>
      </c>
      <c r="L405" t="b">
        <f t="shared" ca="1" si="13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2"/>
        <v>29716</v>
      </c>
      <c r="K406">
        <f ca="1">VLOOKUP(F406,'LO8C (bench)'!$N$1:$S$4,5,FALSE)</f>
        <v>290763.34896095603</v>
      </c>
      <c r="L406" t="b">
        <f t="shared" ca="1" si="13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2"/>
        <v>106235</v>
      </c>
      <c r="K407">
        <f ca="1">VLOOKUP(F407,'LO8C (bench)'!$N$1:$S$4,5,FALSE)</f>
        <v>290763.34896095603</v>
      </c>
      <c r="L407" t="b">
        <f t="shared" ca="1" si="13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2"/>
        <v>29716</v>
      </c>
      <c r="K408">
        <f ca="1">VLOOKUP(F408,'LO8C (bench)'!$N$1:$S$4,5,FALSE)</f>
        <v>290763.34896095603</v>
      </c>
      <c r="L408" t="b">
        <f t="shared" ca="1" si="13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2"/>
        <v>110884</v>
      </c>
      <c r="K409">
        <f ca="1">VLOOKUP(F409,'LO8C (bench)'!$N$1:$S$4,5,FALSE)</f>
        <v>290763.34896095603</v>
      </c>
      <c r="L409" t="b">
        <f t="shared" ca="1" si="13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2"/>
        <v>29716</v>
      </c>
      <c r="K410">
        <f ca="1">VLOOKUP(F410,'LO8C (bench)'!$N$1:$S$4,5,FALSE)</f>
        <v>290763.34896095603</v>
      </c>
      <c r="L410" t="b">
        <f t="shared" ca="1" si="13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2"/>
        <v>113468</v>
      </c>
      <c r="K411">
        <f ca="1">VLOOKUP(F411,'LO8C (bench)'!$N$1:$S$4,5,FALSE)</f>
        <v>290763.34896095603</v>
      </c>
      <c r="L411" t="b">
        <f t="shared" ca="1" si="13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2"/>
        <v>30966</v>
      </c>
      <c r="K412">
        <f ca="1">VLOOKUP(F412,'LO8C (bench)'!$N$1:$S$4,5,FALSE)</f>
        <v>290763.34896095603</v>
      </c>
      <c r="L412" t="b">
        <f t="shared" ca="1" si="13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2"/>
        <v>113468</v>
      </c>
      <c r="K413">
        <f ca="1">VLOOKUP(F413,'LO8C (bench)'!$N$1:$S$4,5,FALSE)</f>
        <v>290763.34896095603</v>
      </c>
      <c r="L413" t="b">
        <f t="shared" ca="1" si="13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2"/>
        <v>30971</v>
      </c>
      <c r="K414">
        <f ca="1">VLOOKUP(F414,'LO8C (bench)'!$N$1:$S$4,5,FALSE)</f>
        <v>290763.34896095603</v>
      </c>
      <c r="L414" t="b">
        <f t="shared" ca="1" si="13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2"/>
        <v>113468</v>
      </c>
      <c r="K415">
        <f ca="1">VLOOKUP(F415,'LO8C (bench)'!$N$1:$S$4,5,FALSE)</f>
        <v>290763.34896095603</v>
      </c>
      <c r="L415" t="b">
        <f t="shared" ca="1" si="13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2"/>
        <v>30971</v>
      </c>
      <c r="K416">
        <f ca="1">VLOOKUP(F416,'LO8C (bench)'!$N$1:$S$4,5,FALSE)</f>
        <v>290763.34896095603</v>
      </c>
      <c r="L416" t="b">
        <f t="shared" ca="1" si="13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2"/>
        <v>114404</v>
      </c>
      <c r="K417">
        <f ca="1">VLOOKUP(F417,'LO8C (bench)'!$N$1:$S$4,5,FALSE)</f>
        <v>290763.34896095603</v>
      </c>
      <c r="L417" t="b">
        <f t="shared" ca="1" si="13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2"/>
        <v>30971</v>
      </c>
      <c r="K418">
        <f ca="1">VLOOKUP(F418,'LO8C (bench)'!$N$1:$S$4,5,FALSE)</f>
        <v>290763.34896095603</v>
      </c>
      <c r="L418" t="b">
        <f t="shared" ca="1" si="13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2"/>
        <v>119703</v>
      </c>
      <c r="K419">
        <f ca="1">VLOOKUP(F419,'LO8C (bench)'!$N$1:$S$4,5,FALSE)</f>
        <v>290763.34896095603</v>
      </c>
      <c r="L419" t="b">
        <f t="shared" ca="1" si="13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2"/>
        <v>122276</v>
      </c>
      <c r="K420">
        <f ca="1">VLOOKUP(F420,'LO8C (bench)'!$N$1:$S$4,5,FALSE)</f>
        <v>290763.34896095603</v>
      </c>
      <c r="L420" t="b">
        <f t="shared" ca="1" si="13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2"/>
        <v>30971</v>
      </c>
      <c r="K421">
        <f ca="1">VLOOKUP(F421,'LO8C (bench)'!$N$1:$S$4,5,FALSE)</f>
        <v>290763.34896095603</v>
      </c>
      <c r="L421" t="b">
        <f t="shared" ca="1" si="13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2"/>
        <v>116977</v>
      </c>
      <c r="K422">
        <f ca="1">VLOOKUP(F422,'LO8C (bench)'!$N$1:$S$4,5,FALSE)</f>
        <v>290763.34896095603</v>
      </c>
      <c r="L422" t="b">
        <f t="shared" ca="1" si="13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2"/>
        <v>30971</v>
      </c>
      <c r="K423">
        <f ca="1">VLOOKUP(F423,'LO8C (bench)'!$N$1:$S$4,5,FALSE)</f>
        <v>290763.34896095603</v>
      </c>
      <c r="L423" t="b">
        <f t="shared" ca="1" si="13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2"/>
        <v>116897</v>
      </c>
      <c r="K424">
        <f ca="1">VLOOKUP(F424,'LO8C (bench)'!$N$1:$S$4,5,FALSE)</f>
        <v>290763.34896095603</v>
      </c>
      <c r="L424" t="b">
        <f t="shared" ca="1" si="13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2"/>
        <v>30971</v>
      </c>
      <c r="K425">
        <f ca="1">VLOOKUP(F425,'LO8C (bench)'!$N$1:$S$4,5,FALSE)</f>
        <v>290763.34896095603</v>
      </c>
      <c r="L425" t="b">
        <f t="shared" ca="1" si="13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2"/>
        <v>117066</v>
      </c>
      <c r="K426">
        <f ca="1">VLOOKUP(F426,'LO8C (bench)'!$N$1:$S$4,5,FALSE)</f>
        <v>290763.34896095603</v>
      </c>
      <c r="L426" t="b">
        <f t="shared" ca="1" si="13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2"/>
        <v>30971</v>
      </c>
      <c r="K427">
        <f ca="1">VLOOKUP(F427,'LO8C (bench)'!$N$1:$S$4,5,FALSE)</f>
        <v>290763.34896095603</v>
      </c>
      <c r="L427" t="b">
        <f t="shared" ca="1" si="13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2"/>
        <v>120548</v>
      </c>
      <c r="K428">
        <f ca="1">VLOOKUP(F428,'LO8C (bench)'!$N$1:$S$4,5,FALSE)</f>
        <v>290763.34896095603</v>
      </c>
      <c r="L428" t="b">
        <f t="shared" ca="1" si="13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2"/>
        <v>30971</v>
      </c>
      <c r="K429">
        <f ca="1">VLOOKUP(F429,'LO8C (bench)'!$N$1:$S$4,5,FALSE)</f>
        <v>290763.34896095603</v>
      </c>
      <c r="L429" t="b">
        <f t="shared" ca="1" si="13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2"/>
        <v>120884</v>
      </c>
      <c r="K430">
        <f ca="1">VLOOKUP(F430,'LO8C (bench)'!$N$1:$S$4,5,FALSE)</f>
        <v>290763.34896095603</v>
      </c>
      <c r="L430" t="b">
        <f t="shared" ca="1" si="13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2"/>
        <v>32502</v>
      </c>
      <c r="K431">
        <f ca="1">VLOOKUP(F431,'LO8C (bench)'!$N$1:$S$4,5,FALSE)</f>
        <v>290763.34896095603</v>
      </c>
      <c r="L431" t="b">
        <f t="shared" ca="1" si="13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2"/>
        <v>120884</v>
      </c>
      <c r="K432">
        <f ca="1">VLOOKUP(F432,'LO8C (bench)'!$N$1:$S$4,5,FALSE)</f>
        <v>290763.34896095603</v>
      </c>
      <c r="L432" t="b">
        <f t="shared" ca="1" si="13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2"/>
        <v>32502</v>
      </c>
      <c r="K433">
        <f ca="1">VLOOKUP(F433,'LO8C (bench)'!$N$1:$S$4,5,FALSE)</f>
        <v>290763.34896095603</v>
      </c>
      <c r="L433" t="b">
        <f t="shared" ca="1" si="13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2"/>
        <v>125878</v>
      </c>
      <c r="K434">
        <f ca="1">VLOOKUP(F434,'LO8C (bench)'!$N$1:$S$4,5,FALSE)</f>
        <v>290763.34896095603</v>
      </c>
      <c r="L434" t="b">
        <f t="shared" ca="1" si="13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2"/>
        <v>32502</v>
      </c>
      <c r="K435">
        <f ca="1">VLOOKUP(F435,'LO8C (bench)'!$N$1:$S$4,5,FALSE)</f>
        <v>290763.34896095603</v>
      </c>
      <c r="L435" t="b">
        <f t="shared" ca="1" si="13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2"/>
        <v>128097</v>
      </c>
      <c r="K436">
        <f ca="1">VLOOKUP(F436,'LO8C (bench)'!$N$1:$S$4,5,FALSE)</f>
        <v>290763.34896095603</v>
      </c>
      <c r="L436" t="b">
        <f t="shared" ca="1" si="13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2"/>
        <v>32502</v>
      </c>
      <c r="K437">
        <f ca="1">VLOOKUP(F437,'LO8C (bench)'!$N$1:$S$4,5,FALSE)</f>
        <v>290763.34896095603</v>
      </c>
      <c r="L437" t="b">
        <f t="shared" ca="1" si="13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2"/>
        <v>142703</v>
      </c>
      <c r="K438">
        <f ca="1">VLOOKUP(F438,'LO8C (bench)'!$N$1:$S$4,5,FALSE)</f>
        <v>290763.34896095603</v>
      </c>
      <c r="L438" t="b">
        <f t="shared" ca="1" si="13"/>
        <v>0</v>
      </c>
    </row>
  </sheetData>
  <autoFilter ref="A1:L438" xr:uid="{7115A7C3-2189-4B60-A6A0-A1FB7E496A50}">
    <filterColumn colId="2">
      <filters>
        <filter val="2020.01.20D07:57:01.407276206"/>
        <filter val="2020.01.20D07:57:19.422306910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D49D7-0B6B-4530-9194-55F3B0D71E75}">
  <dimension ref="A1:U2165"/>
  <sheetViews>
    <sheetView topLeftCell="C1" zoomScale="85" zoomScaleNormal="85" workbookViewId="0">
      <selection activeCell="P3" sqref="P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4" max="14" width="15.28515625" bestFit="1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  <col min="20" max="20" width="19.42578125" bestFit="1" customWidth="1"/>
  </cols>
  <sheetData>
    <row r="1" spans="1:21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3962</v>
      </c>
      <c r="K1" t="s">
        <v>3944</v>
      </c>
      <c r="L1" t="s">
        <v>3289</v>
      </c>
      <c r="N1" t="s">
        <v>39</v>
      </c>
      <c r="O1" t="s">
        <v>46</v>
      </c>
      <c r="P1" t="s">
        <v>3290</v>
      </c>
      <c r="Q1" s="9" t="s">
        <v>3947</v>
      </c>
      <c r="R1" s="1" t="s">
        <v>3946</v>
      </c>
      <c r="S1" s="9" t="s">
        <v>3954</v>
      </c>
      <c r="T1" s="1" t="s">
        <v>3963</v>
      </c>
      <c r="U1" s="1" t="s">
        <v>3964</v>
      </c>
    </row>
    <row r="2" spans="1:21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f ca="1">IF(L2&lt;VLOOKUP(F2,$N$1:$U$4,7,FALSE),VLOOKUP(F2,$N$1:$U$4,7,FALSE),IF(L2&gt;VLOOKUP(F2,$N$1:$U$4,8,FALSE),VLOOKUP(F2,$N$1:$U$4,8,FALSE),L2))</f>
        <v>10000</v>
      </c>
      <c r="K2">
        <v>1</v>
      </c>
      <c r="L2">
        <v>91</v>
      </c>
      <c r="M2">
        <f>O3-O2</f>
        <v>601</v>
      </c>
      <c r="N2" t="s">
        <v>55</v>
      </c>
      <c r="O2">
        <f>MATCH(N2,F$1:F$2165,0)</f>
        <v>2</v>
      </c>
      <c r="P2">
        <v>12</v>
      </c>
      <c r="Q2" s="11">
        <f t="array" aca="1" ref="Q2" ca="1">EXP(AVERAGE(LN(1+INDIRECT("J"&amp;O2):INDIRECT("J"&amp;O3-1)))+ROUND(_xlfn.NORM.S.INV($P$2/100),6)*_xlfn.STDEV.P(LN(1+INDIRECT("J"&amp;O2):INDIRECT("J"&amp;O3-1))))-1</f>
        <v>11300.152798674942</v>
      </c>
      <c r="R2" s="6">
        <f t="array" aca="1" ref="R2" ca="1">(SUM((INDIRECT("J"&amp;O2):INDIRECT("J"&amp;O3-1))^$P$2)/COUNT(INDIRECT("J"&amp;O2):INDIRECT("J"&amp;O3-1)))^(1/$P$2)</f>
        <v>72039.736604900143</v>
      </c>
      <c r="S2" s="11">
        <f t="array" aca="1" ref="S2" ca="1">INDEX(INDIRECT("J"&amp;O2):INDIRECT("J"&amp;O3-1),_xlfn.CEILING.MATH($P$2*(O3-O2)/100))</f>
        <v>10000</v>
      </c>
      <c r="T2">
        <f t="array" aca="1" ref="T2" ca="1">MIN(IF(INDIRECT("L"&amp;O2):INDIRECT("L"&amp;O3-1)&gt;=_xlfn.PERCENTILE.INC(INDIRECT("L"&amp;O2):INDIRECT("L"&amp;O3-1),0.15),INDIRECT("L"&amp;O2):INDIRECT("L"&amp;O3-1)))</f>
        <v>10000</v>
      </c>
      <c r="U2">
        <f t="array" aca="1" ref="U2" ca="1">MAX(IF(INDIRECT("L"&amp;O2):INDIRECT("L"&amp;O3-1)&lt;=_xlfn.PERCENTILE.INC(INDIRECT("L"&amp;O2):INDIRECT("L"&amp;O3-1),0.85),INDIRECT("L"&amp;O2):INDIRECT("L"&amp;O3-1)))</f>
        <v>83334</v>
      </c>
    </row>
    <row r="3" spans="1:21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f t="shared" ref="J3:J66" ca="1" si="0">IF(L3&lt;VLOOKUP(F3,$N$1:$U$4,7,FALSE),VLOOKUP(F3,$N$1:$U$4,7,FALSE),IF(L3&gt;VLOOKUP(F3,$N$1:$U$4,8,FALSE),VLOOKUP(F3,$N$1:$U$4,8,FALSE),L3))</f>
        <v>10000</v>
      </c>
      <c r="K3">
        <v>2</v>
      </c>
      <c r="L3">
        <v>91</v>
      </c>
      <c r="M3">
        <f t="shared" ref="M3:M4" si="1">O4-O3</f>
        <v>884</v>
      </c>
      <c r="N3" t="s">
        <v>958</v>
      </c>
      <c r="O3">
        <f t="shared" ref="O3:O4" si="2">MATCH(N3,F$1:F$2165,0)</f>
        <v>603</v>
      </c>
      <c r="Q3" s="11">
        <f t="array" aca="1" ref="Q3" ca="1">EXP(AVERAGE(LN(1+INDIRECT("J"&amp;O3):INDIRECT("J"&amp;O4-1)))+ROUND(_xlfn.NORM.S.INV($P$2/100),6)*_xlfn.STDEV.P(LN(1+INDIRECT("J"&amp;O3):INDIRECT("J"&amp;O4-1))))-1</f>
        <v>168598.30448554488</v>
      </c>
      <c r="R3" s="6">
        <f t="array" aca="1" ref="R3" ca="1">(SUM((INDIRECT("J"&amp;O3):INDIRECT("J"&amp;O4-1))^$P$2)/COUNT(INDIRECT("J"&amp;O3):INDIRECT("J"&amp;O4-1)))^(1/$P$2)</f>
        <v>943094.16985698615</v>
      </c>
      <c r="S3" s="11">
        <f t="array" aca="1" ref="S3" ca="1">INDEX(INDIRECT("J"&amp;O3):INDIRECT("J"&amp;O4-1),_xlfn.CEILING.MATH($P$2*(O4-O3)/100))</f>
        <v>136832</v>
      </c>
      <c r="T3">
        <f t="array" aca="1" ref="T3" ca="1">MIN(IF(INDIRECT("L"&amp;O3):INDIRECT("L"&amp;O4-1)&gt;=_xlfn.PERCENTILE.INC(INDIRECT("L"&amp;O3):INDIRECT("L"&amp;O4-1),0.15),INDIRECT("L"&amp;O3):INDIRECT("L"&amp;O4-1)))</f>
        <v>136832</v>
      </c>
      <c r="U3">
        <f t="array" aca="1" ref="U3" ca="1">MAX(IF(INDIRECT("L"&amp;O3):INDIRECT("L"&amp;O4-1)&lt;=_xlfn.PERCENTILE.INC(INDIRECT("L"&amp;O3):INDIRECT("L"&amp;O4-1),0.85),INDIRECT("L"&amp;O3):INDIRECT("L"&amp;O4-1)))</f>
        <v>1092381</v>
      </c>
    </row>
    <row r="4" spans="1:21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f t="shared" ca="1" si="0"/>
        <v>10000</v>
      </c>
      <c r="K4">
        <v>3</v>
      </c>
      <c r="L4">
        <v>100</v>
      </c>
      <c r="M4">
        <f t="shared" si="1"/>
        <v>679</v>
      </c>
      <c r="N4" t="s">
        <v>2275</v>
      </c>
      <c r="O4">
        <f t="shared" si="2"/>
        <v>1487</v>
      </c>
      <c r="Q4" s="11">
        <f t="array" aca="1" ref="Q4" ca="1">EXP(AVERAGE(LN(1+INDIRECT("J"&amp;O4):INDIRECT("J"&amp;O5-1)))+ROUND(_xlfn.NORM.S.INV($P$2/100),6)*_xlfn.STDEV.P(LN(1+INDIRECT("J"&amp;O4):INDIRECT("J"&amp;O5-1))))-1</f>
        <v>44841.259888584718</v>
      </c>
      <c r="R4" s="6">
        <f t="array" aca="1" ref="R4" ca="1">(SUM((INDIRECT("J"&amp;O4):INDIRECT("J"&amp;O5-1))^$P$2)/COUNT(INDIRECT("J"&amp;O4):INDIRECT("J"&amp;O5-1)))^(1/$P$2)</f>
        <v>205059.44669404649</v>
      </c>
      <c r="S4" s="11">
        <f t="array" aca="1" ref="S4" ca="1">INDEX(INDIRECT("J"&amp;O4):INDIRECT("J"&amp;O5-1),_xlfn.CEILING.MATH($P$2*(O5-O4)/100))</f>
        <v>34888</v>
      </c>
      <c r="T4">
        <f t="array" aca="1" ref="T4" ca="1">MIN(IF(INDIRECT("L"&amp;O4):INDIRECT("L"&amp;O5-1)&gt;=_xlfn.PERCENTILE.INC(INDIRECT("L"&amp;O4):INDIRECT("L"&amp;O5-1),0.15),INDIRECT("L"&amp;O4):INDIRECT("L"&amp;O5-1)))</f>
        <v>34888</v>
      </c>
      <c r="U4">
        <f t="array" aca="1" ref="U4" ca="1">MAX(IF(INDIRECT("L"&amp;O4):INDIRECT("L"&amp;O5-1)&lt;=_xlfn.PERCENTILE.INC(INDIRECT("L"&amp;O4):INDIRECT("L"&amp;O5-1),0.85),INDIRECT("L"&amp;O4):INDIRECT("L"&amp;O5-1)))</f>
        <v>239237</v>
      </c>
    </row>
    <row r="5" spans="1:21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f t="shared" ca="1" si="0"/>
        <v>10000</v>
      </c>
      <c r="K5">
        <v>4</v>
      </c>
      <c r="L5">
        <v>100</v>
      </c>
      <c r="O5">
        <v>2166</v>
      </c>
      <c r="Q5" s="8"/>
      <c r="R5" s="8"/>
      <c r="S5" s="8"/>
    </row>
    <row r="6" spans="1:21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f t="shared" ca="1" si="0"/>
        <v>10000</v>
      </c>
      <c r="K6">
        <v>5</v>
      </c>
      <c r="L6">
        <v>100</v>
      </c>
      <c r="Q6" s="8"/>
      <c r="R6" s="8"/>
      <c r="S6" s="8"/>
    </row>
    <row r="7" spans="1:21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f t="shared" ca="1" si="0"/>
        <v>10000</v>
      </c>
      <c r="K7">
        <v>6</v>
      </c>
      <c r="L7">
        <v>100</v>
      </c>
      <c r="Q7" s="8"/>
      <c r="R7" s="8"/>
      <c r="S7" s="8"/>
    </row>
    <row r="8" spans="1:21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f t="shared" ca="1" si="0"/>
        <v>10000</v>
      </c>
      <c r="K8">
        <v>7</v>
      </c>
      <c r="L8">
        <v>100</v>
      </c>
      <c r="R8" s="4"/>
    </row>
    <row r="9" spans="1:21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f t="shared" ca="1" si="0"/>
        <v>10000</v>
      </c>
      <c r="K9">
        <v>8</v>
      </c>
      <c r="L9">
        <v>100</v>
      </c>
      <c r="R9" s="4"/>
    </row>
    <row r="10" spans="1:21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f t="shared" ca="1" si="0"/>
        <v>10000</v>
      </c>
      <c r="K10">
        <v>9</v>
      </c>
      <c r="L10">
        <v>100</v>
      </c>
    </row>
    <row r="11" spans="1:21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f t="shared" ca="1" si="0"/>
        <v>10000</v>
      </c>
      <c r="K11">
        <v>10</v>
      </c>
      <c r="L11">
        <v>100</v>
      </c>
    </row>
    <row r="12" spans="1:21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f t="shared" ca="1" si="0"/>
        <v>10000</v>
      </c>
      <c r="K12">
        <v>11</v>
      </c>
      <c r="L12">
        <v>100</v>
      </c>
      <c r="R12" s="4"/>
    </row>
    <row r="13" spans="1:21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f t="shared" ca="1" si="0"/>
        <v>10000</v>
      </c>
      <c r="K13">
        <v>12</v>
      </c>
      <c r="L13">
        <v>100</v>
      </c>
      <c r="R13" s="4"/>
    </row>
    <row r="14" spans="1:21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f t="shared" ca="1" si="0"/>
        <v>10000</v>
      </c>
      <c r="K14">
        <v>13</v>
      </c>
      <c r="L14">
        <v>100</v>
      </c>
      <c r="R14" s="4"/>
    </row>
    <row r="15" spans="1:21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f t="shared" ca="1" si="0"/>
        <v>10000</v>
      </c>
      <c r="K15">
        <v>14</v>
      </c>
      <c r="L15">
        <v>100</v>
      </c>
      <c r="R15" s="4"/>
    </row>
    <row r="16" spans="1:21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f t="shared" ca="1" si="0"/>
        <v>10000</v>
      </c>
      <c r="K16">
        <v>15</v>
      </c>
      <c r="L16">
        <v>100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f t="shared" ca="1" si="0"/>
        <v>10000</v>
      </c>
      <c r="K17">
        <v>16</v>
      </c>
      <c r="L17">
        <v>100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f t="shared" ca="1" si="0"/>
        <v>10000</v>
      </c>
      <c r="K18">
        <v>17</v>
      </c>
      <c r="L18">
        <v>100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f t="shared" ca="1" si="0"/>
        <v>10000</v>
      </c>
      <c r="K19">
        <v>18</v>
      </c>
      <c r="L19">
        <v>100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f t="shared" ca="1" si="0"/>
        <v>10000</v>
      </c>
      <c r="K20">
        <v>19</v>
      </c>
      <c r="L20">
        <v>524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f t="shared" ca="1" si="0"/>
        <v>10000</v>
      </c>
      <c r="K21">
        <v>20</v>
      </c>
      <c r="L21">
        <v>524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f t="shared" ca="1" si="0"/>
        <v>10000</v>
      </c>
      <c r="K22">
        <v>21</v>
      </c>
      <c r="L22">
        <v>524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f t="shared" ca="1" si="0"/>
        <v>10000</v>
      </c>
      <c r="K23">
        <v>22</v>
      </c>
      <c r="L23">
        <v>524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f t="shared" ca="1" si="0"/>
        <v>10000</v>
      </c>
      <c r="K24">
        <v>23</v>
      </c>
      <c r="L24">
        <v>524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f t="shared" ca="1" si="0"/>
        <v>10000</v>
      </c>
      <c r="K25">
        <v>24</v>
      </c>
      <c r="L25">
        <v>1000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f t="shared" ca="1" si="0"/>
        <v>10000</v>
      </c>
      <c r="K26">
        <v>25</v>
      </c>
      <c r="L26">
        <v>1000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f t="shared" ca="1" si="0"/>
        <v>10000</v>
      </c>
      <c r="K27">
        <v>26</v>
      </c>
      <c r="L27">
        <v>1000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f t="shared" ca="1" si="0"/>
        <v>10000</v>
      </c>
      <c r="K28">
        <v>27</v>
      </c>
      <c r="L28">
        <v>1000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f t="shared" ca="1" si="0"/>
        <v>10000</v>
      </c>
      <c r="K29">
        <v>28</v>
      </c>
      <c r="L29">
        <v>1065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f t="shared" ca="1" si="0"/>
        <v>10000</v>
      </c>
      <c r="K30">
        <v>29</v>
      </c>
      <c r="L30">
        <v>1284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f t="shared" ca="1" si="0"/>
        <v>10000</v>
      </c>
      <c r="K31">
        <v>30</v>
      </c>
      <c r="L31">
        <v>1285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f t="shared" ca="1" si="0"/>
        <v>10000</v>
      </c>
      <c r="K32">
        <v>31</v>
      </c>
      <c r="L32">
        <v>1285</v>
      </c>
    </row>
    <row r="33" spans="1:12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f t="shared" ca="1" si="0"/>
        <v>10000</v>
      </c>
      <c r="K33">
        <v>32</v>
      </c>
      <c r="L33">
        <v>1575</v>
      </c>
    </row>
    <row r="34" spans="1:12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f t="shared" ca="1" si="0"/>
        <v>10000</v>
      </c>
      <c r="K34">
        <v>33</v>
      </c>
      <c r="L34">
        <v>1585</v>
      </c>
    </row>
    <row r="35" spans="1:12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f t="shared" ca="1" si="0"/>
        <v>10000</v>
      </c>
      <c r="K35">
        <v>34</v>
      </c>
      <c r="L35">
        <v>1622</v>
      </c>
    </row>
    <row r="36" spans="1:12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f t="shared" ca="1" si="0"/>
        <v>10000</v>
      </c>
      <c r="K36">
        <v>35</v>
      </c>
      <c r="L36">
        <v>1622</v>
      </c>
    </row>
    <row r="37" spans="1:12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f t="shared" ca="1" si="0"/>
        <v>10000</v>
      </c>
      <c r="K37">
        <v>36</v>
      </c>
      <c r="L37">
        <v>1622</v>
      </c>
    </row>
    <row r="38" spans="1:12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f t="shared" ca="1" si="0"/>
        <v>10000</v>
      </c>
      <c r="K38">
        <v>37</v>
      </c>
      <c r="L38">
        <v>1649</v>
      </c>
    </row>
    <row r="39" spans="1:12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f t="shared" ca="1" si="0"/>
        <v>10000</v>
      </c>
      <c r="K39">
        <v>38</v>
      </c>
      <c r="L39">
        <v>1705</v>
      </c>
    </row>
    <row r="40" spans="1:12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f t="shared" ca="1" si="0"/>
        <v>10000</v>
      </c>
      <c r="K40">
        <v>39</v>
      </c>
      <c r="L40">
        <v>2066</v>
      </c>
    </row>
    <row r="41" spans="1:12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f t="shared" ca="1" si="0"/>
        <v>10000</v>
      </c>
      <c r="K41">
        <v>40</v>
      </c>
      <c r="L41">
        <v>2452</v>
      </c>
    </row>
    <row r="42" spans="1:12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f t="shared" ca="1" si="0"/>
        <v>10000</v>
      </c>
      <c r="K42">
        <v>41</v>
      </c>
      <c r="L42">
        <v>2800</v>
      </c>
    </row>
    <row r="43" spans="1:12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f t="shared" ca="1" si="0"/>
        <v>10000</v>
      </c>
      <c r="K43">
        <v>42</v>
      </c>
      <c r="L43">
        <v>3167</v>
      </c>
    </row>
    <row r="44" spans="1:12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f t="shared" ca="1" si="0"/>
        <v>10000</v>
      </c>
      <c r="K44">
        <v>43</v>
      </c>
      <c r="L44">
        <v>3167</v>
      </c>
    </row>
    <row r="45" spans="1:12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f t="shared" ca="1" si="0"/>
        <v>10000</v>
      </c>
      <c r="K45">
        <v>44</v>
      </c>
      <c r="L45">
        <v>3167</v>
      </c>
    </row>
    <row r="46" spans="1:12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f t="shared" ca="1" si="0"/>
        <v>10000</v>
      </c>
      <c r="K46">
        <v>45</v>
      </c>
      <c r="L46">
        <v>3168</v>
      </c>
    </row>
    <row r="47" spans="1:12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f t="shared" ca="1" si="0"/>
        <v>10000</v>
      </c>
      <c r="K47">
        <v>46</v>
      </c>
      <c r="L47">
        <v>3168</v>
      </c>
    </row>
    <row r="48" spans="1:12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f t="shared" ca="1" si="0"/>
        <v>10000</v>
      </c>
      <c r="K48">
        <v>47</v>
      </c>
      <c r="L48">
        <v>3168</v>
      </c>
    </row>
    <row r="49" spans="1:12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f t="shared" ca="1" si="0"/>
        <v>10000</v>
      </c>
      <c r="K49">
        <v>48</v>
      </c>
      <c r="L49">
        <v>3168</v>
      </c>
    </row>
    <row r="50" spans="1:12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f t="shared" ca="1" si="0"/>
        <v>10000</v>
      </c>
      <c r="K50">
        <v>49</v>
      </c>
      <c r="L50">
        <v>3168</v>
      </c>
    </row>
    <row r="51" spans="1:12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f t="shared" ca="1" si="0"/>
        <v>10000</v>
      </c>
      <c r="K51">
        <v>50</v>
      </c>
      <c r="L51">
        <v>3168</v>
      </c>
    </row>
    <row r="52" spans="1:12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f t="shared" ca="1" si="0"/>
        <v>10000</v>
      </c>
      <c r="K52">
        <v>51</v>
      </c>
      <c r="L52">
        <v>3168</v>
      </c>
    </row>
    <row r="53" spans="1:12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f t="shared" ca="1" si="0"/>
        <v>10000</v>
      </c>
      <c r="K53">
        <v>52</v>
      </c>
      <c r="L53">
        <v>3304</v>
      </c>
    </row>
    <row r="54" spans="1:12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f t="shared" ca="1" si="0"/>
        <v>10000</v>
      </c>
      <c r="K54">
        <v>53</v>
      </c>
      <c r="L54">
        <v>3304</v>
      </c>
    </row>
    <row r="55" spans="1:12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f t="shared" ca="1" si="0"/>
        <v>10000</v>
      </c>
      <c r="K55">
        <v>54</v>
      </c>
      <c r="L55">
        <v>3888</v>
      </c>
    </row>
    <row r="56" spans="1:12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f t="shared" ca="1" si="0"/>
        <v>10000</v>
      </c>
      <c r="K56">
        <v>55</v>
      </c>
      <c r="L56">
        <v>3888</v>
      </c>
    </row>
    <row r="57" spans="1:12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f t="shared" ca="1" si="0"/>
        <v>10000</v>
      </c>
      <c r="K57">
        <v>56</v>
      </c>
      <c r="L57">
        <v>3888</v>
      </c>
    </row>
    <row r="58" spans="1:12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f t="shared" ca="1" si="0"/>
        <v>10000</v>
      </c>
      <c r="K58">
        <v>57</v>
      </c>
      <c r="L58">
        <v>4700</v>
      </c>
    </row>
    <row r="59" spans="1:12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f t="shared" ca="1" si="0"/>
        <v>10000</v>
      </c>
      <c r="K59">
        <v>58</v>
      </c>
      <c r="L59">
        <v>4700</v>
      </c>
    </row>
    <row r="60" spans="1:12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f t="shared" ca="1" si="0"/>
        <v>10000</v>
      </c>
      <c r="K60">
        <v>59</v>
      </c>
      <c r="L60">
        <v>5000</v>
      </c>
    </row>
    <row r="61" spans="1:12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f t="shared" ca="1" si="0"/>
        <v>10000</v>
      </c>
      <c r="K61">
        <v>60</v>
      </c>
      <c r="L61">
        <v>5000</v>
      </c>
    </row>
    <row r="62" spans="1:12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f t="shared" ca="1" si="0"/>
        <v>10000</v>
      </c>
      <c r="K62">
        <v>61</v>
      </c>
      <c r="L62">
        <v>5020</v>
      </c>
    </row>
    <row r="63" spans="1:12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f t="shared" ca="1" si="0"/>
        <v>10000</v>
      </c>
      <c r="K63">
        <v>62</v>
      </c>
      <c r="L63">
        <v>5488</v>
      </c>
    </row>
    <row r="64" spans="1:12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f t="shared" ca="1" si="0"/>
        <v>10000</v>
      </c>
      <c r="K64">
        <v>63</v>
      </c>
      <c r="L64">
        <v>5488</v>
      </c>
    </row>
    <row r="65" spans="1:12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f t="shared" ca="1" si="0"/>
        <v>10000</v>
      </c>
      <c r="K65">
        <v>64</v>
      </c>
      <c r="L65">
        <v>5750</v>
      </c>
    </row>
    <row r="66" spans="1:12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f t="shared" ca="1" si="0"/>
        <v>10000</v>
      </c>
      <c r="K66">
        <v>65</v>
      </c>
      <c r="L66">
        <v>6270</v>
      </c>
    </row>
    <row r="67" spans="1:12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f t="shared" ref="J67:J130" ca="1" si="3">IF(L67&lt;VLOOKUP(F67,$N$1:$U$4,7,FALSE),VLOOKUP(F67,$N$1:$U$4,7,FALSE),IF(L67&gt;VLOOKUP(F67,$N$1:$U$4,8,FALSE),VLOOKUP(F67,$N$1:$U$4,8,FALSE),L67))</f>
        <v>10000</v>
      </c>
      <c r="K67">
        <v>66</v>
      </c>
      <c r="L67">
        <v>6911</v>
      </c>
    </row>
    <row r="68" spans="1:12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f t="shared" ca="1" si="3"/>
        <v>10000</v>
      </c>
      <c r="K68">
        <v>67</v>
      </c>
      <c r="L68">
        <v>6911</v>
      </c>
    </row>
    <row r="69" spans="1:12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f t="shared" ca="1" si="3"/>
        <v>10000</v>
      </c>
      <c r="K69">
        <v>68</v>
      </c>
      <c r="L69">
        <v>6911</v>
      </c>
    </row>
    <row r="70" spans="1:12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f t="shared" ca="1" si="3"/>
        <v>10000</v>
      </c>
      <c r="K70">
        <v>69</v>
      </c>
      <c r="L70">
        <v>6971</v>
      </c>
    </row>
    <row r="71" spans="1:12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f t="shared" ca="1" si="3"/>
        <v>10000</v>
      </c>
      <c r="K71">
        <v>70</v>
      </c>
      <c r="L71">
        <v>6971</v>
      </c>
    </row>
    <row r="72" spans="1:12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f t="shared" ca="1" si="3"/>
        <v>10000</v>
      </c>
      <c r="K72">
        <v>71</v>
      </c>
      <c r="L72">
        <v>7235</v>
      </c>
    </row>
    <row r="73" spans="1:12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f t="shared" ca="1" si="3"/>
        <v>10000</v>
      </c>
      <c r="K73">
        <v>72</v>
      </c>
      <c r="L73">
        <v>7391</v>
      </c>
    </row>
    <row r="74" spans="1:12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f t="shared" ca="1" si="3"/>
        <v>10000</v>
      </c>
      <c r="K74">
        <v>73</v>
      </c>
      <c r="L74">
        <v>7788</v>
      </c>
    </row>
    <row r="75" spans="1:12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f t="shared" ca="1" si="3"/>
        <v>10000</v>
      </c>
      <c r="K75">
        <v>74</v>
      </c>
      <c r="L75">
        <v>8012</v>
      </c>
    </row>
    <row r="76" spans="1:12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f t="shared" ca="1" si="3"/>
        <v>10000</v>
      </c>
      <c r="K76">
        <v>75</v>
      </c>
      <c r="L76">
        <v>8016</v>
      </c>
    </row>
    <row r="77" spans="1:12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f t="shared" ca="1" si="3"/>
        <v>10000</v>
      </c>
      <c r="K77">
        <v>76</v>
      </c>
      <c r="L77">
        <v>8016</v>
      </c>
    </row>
    <row r="78" spans="1:12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f t="shared" ca="1" si="3"/>
        <v>10000</v>
      </c>
      <c r="K78">
        <v>77</v>
      </c>
      <c r="L78">
        <v>8016</v>
      </c>
    </row>
    <row r="79" spans="1:12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f t="shared" ca="1" si="3"/>
        <v>10000</v>
      </c>
      <c r="K79">
        <v>78</v>
      </c>
      <c r="L79">
        <v>8628</v>
      </c>
    </row>
    <row r="80" spans="1:12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f t="shared" ca="1" si="3"/>
        <v>10000</v>
      </c>
      <c r="K80">
        <v>79</v>
      </c>
      <c r="L80">
        <v>9338</v>
      </c>
    </row>
    <row r="81" spans="1:12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f t="shared" ca="1" si="3"/>
        <v>10000</v>
      </c>
      <c r="K81">
        <v>80</v>
      </c>
      <c r="L81">
        <v>9456</v>
      </c>
    </row>
    <row r="82" spans="1:12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f t="shared" ca="1" si="3"/>
        <v>10000</v>
      </c>
      <c r="K82">
        <v>81</v>
      </c>
      <c r="L82">
        <v>9456</v>
      </c>
    </row>
    <row r="83" spans="1:12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f t="shared" ca="1" si="3"/>
        <v>10000</v>
      </c>
      <c r="K83">
        <v>82</v>
      </c>
      <c r="L83">
        <v>9489</v>
      </c>
    </row>
    <row r="84" spans="1:12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f t="shared" ca="1" si="3"/>
        <v>10000</v>
      </c>
      <c r="K84">
        <v>83</v>
      </c>
      <c r="L84">
        <v>9502</v>
      </c>
    </row>
    <row r="85" spans="1:12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f t="shared" ca="1" si="3"/>
        <v>10000</v>
      </c>
      <c r="K85">
        <v>84</v>
      </c>
      <c r="L85">
        <v>9519</v>
      </c>
    </row>
    <row r="86" spans="1:12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f t="shared" ca="1" si="3"/>
        <v>10000</v>
      </c>
      <c r="K86">
        <v>85</v>
      </c>
      <c r="L86">
        <v>9560</v>
      </c>
    </row>
    <row r="87" spans="1:12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f t="shared" ca="1" si="3"/>
        <v>10000</v>
      </c>
      <c r="K87">
        <v>86</v>
      </c>
      <c r="L87">
        <v>9560</v>
      </c>
    </row>
    <row r="88" spans="1:12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f t="shared" ca="1" si="3"/>
        <v>10000</v>
      </c>
      <c r="K88">
        <v>87</v>
      </c>
      <c r="L88">
        <v>9560</v>
      </c>
    </row>
    <row r="89" spans="1:12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f t="shared" ca="1" si="3"/>
        <v>10000</v>
      </c>
      <c r="K89">
        <v>88</v>
      </c>
      <c r="L89">
        <v>10000</v>
      </c>
    </row>
    <row r="90" spans="1:12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f t="shared" ca="1" si="3"/>
        <v>10000</v>
      </c>
      <c r="K90">
        <v>89</v>
      </c>
      <c r="L90">
        <v>10000</v>
      </c>
    </row>
    <row r="91" spans="1:12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f t="shared" ca="1" si="3"/>
        <v>10000</v>
      </c>
      <c r="K91">
        <v>90</v>
      </c>
      <c r="L91">
        <v>10000</v>
      </c>
    </row>
    <row r="92" spans="1:12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f t="shared" ca="1" si="3"/>
        <v>10000</v>
      </c>
      <c r="K92">
        <v>91</v>
      </c>
      <c r="L92">
        <v>10000</v>
      </c>
    </row>
    <row r="93" spans="1:12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f t="shared" ca="1" si="3"/>
        <v>10058</v>
      </c>
      <c r="K93">
        <v>92</v>
      </c>
      <c r="L93">
        <v>10058</v>
      </c>
    </row>
    <row r="94" spans="1:12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f t="shared" ca="1" si="3"/>
        <v>10058</v>
      </c>
      <c r="K94">
        <v>93</v>
      </c>
      <c r="L94">
        <v>10058</v>
      </c>
    </row>
    <row r="95" spans="1:12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f t="shared" ca="1" si="3"/>
        <v>10058</v>
      </c>
      <c r="K95">
        <v>94</v>
      </c>
      <c r="L95">
        <v>10058</v>
      </c>
    </row>
    <row r="96" spans="1:12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f t="shared" ca="1" si="3"/>
        <v>10058</v>
      </c>
      <c r="K96">
        <v>95</v>
      </c>
      <c r="L96">
        <v>10058</v>
      </c>
    </row>
    <row r="97" spans="1:12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f t="shared" ca="1" si="3"/>
        <v>10058</v>
      </c>
      <c r="K97">
        <v>96</v>
      </c>
      <c r="L97">
        <v>10058</v>
      </c>
    </row>
    <row r="98" spans="1:12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f t="shared" ca="1" si="3"/>
        <v>10058</v>
      </c>
      <c r="K98">
        <v>97</v>
      </c>
      <c r="L98">
        <v>10058</v>
      </c>
    </row>
    <row r="99" spans="1:12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f t="shared" ca="1" si="3"/>
        <v>10058</v>
      </c>
      <c r="K99">
        <v>98</v>
      </c>
      <c r="L99">
        <v>10058</v>
      </c>
    </row>
    <row r="100" spans="1:12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f t="shared" ca="1" si="3"/>
        <v>10058</v>
      </c>
      <c r="K100">
        <v>99</v>
      </c>
      <c r="L100">
        <v>10058</v>
      </c>
    </row>
    <row r="101" spans="1:12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f t="shared" ca="1" si="3"/>
        <v>10059</v>
      </c>
      <c r="K101">
        <v>100</v>
      </c>
      <c r="L101">
        <v>10059</v>
      </c>
    </row>
    <row r="102" spans="1:12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f t="shared" ca="1" si="3"/>
        <v>10059</v>
      </c>
      <c r="K102">
        <v>101</v>
      </c>
      <c r="L102">
        <v>10059</v>
      </c>
    </row>
    <row r="103" spans="1:12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f t="shared" ca="1" si="3"/>
        <v>10059</v>
      </c>
      <c r="K103">
        <v>102</v>
      </c>
      <c r="L103">
        <v>10059</v>
      </c>
    </row>
    <row r="104" spans="1:12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f t="shared" ca="1" si="3"/>
        <v>10059</v>
      </c>
      <c r="K104">
        <v>103</v>
      </c>
      <c r="L104">
        <v>10059</v>
      </c>
    </row>
    <row r="105" spans="1:12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f t="shared" ca="1" si="3"/>
        <v>10059</v>
      </c>
      <c r="K105">
        <v>104</v>
      </c>
      <c r="L105">
        <v>10059</v>
      </c>
    </row>
    <row r="106" spans="1:12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f t="shared" ca="1" si="3"/>
        <v>10223</v>
      </c>
      <c r="K106">
        <v>105</v>
      </c>
      <c r="L106">
        <v>10223</v>
      </c>
    </row>
    <row r="107" spans="1:12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f t="shared" ca="1" si="3"/>
        <v>10223</v>
      </c>
      <c r="K107">
        <v>106</v>
      </c>
      <c r="L107">
        <v>10223</v>
      </c>
    </row>
    <row r="108" spans="1:12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f t="shared" ca="1" si="3"/>
        <v>10223</v>
      </c>
      <c r="K108">
        <v>107</v>
      </c>
      <c r="L108">
        <v>10223</v>
      </c>
    </row>
    <row r="109" spans="1:12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f t="shared" ca="1" si="3"/>
        <v>10223</v>
      </c>
      <c r="K109">
        <v>108</v>
      </c>
      <c r="L109">
        <v>10223</v>
      </c>
    </row>
    <row r="110" spans="1:12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f t="shared" ca="1" si="3"/>
        <v>10811</v>
      </c>
      <c r="K110">
        <v>109</v>
      </c>
      <c r="L110">
        <v>10811</v>
      </c>
    </row>
    <row r="111" spans="1:12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f t="shared" ca="1" si="3"/>
        <v>11100</v>
      </c>
      <c r="K111">
        <v>110</v>
      </c>
      <c r="L111">
        <v>11100</v>
      </c>
    </row>
    <row r="112" spans="1:12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f t="shared" ca="1" si="3"/>
        <v>11219</v>
      </c>
      <c r="K112">
        <v>111</v>
      </c>
      <c r="L112">
        <v>11219</v>
      </c>
    </row>
    <row r="113" spans="1:12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f t="shared" ca="1" si="3"/>
        <v>11219</v>
      </c>
      <c r="K113">
        <v>112</v>
      </c>
      <c r="L113">
        <v>11219</v>
      </c>
    </row>
    <row r="114" spans="1:12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f t="shared" ca="1" si="3"/>
        <v>12128</v>
      </c>
      <c r="K114">
        <v>113</v>
      </c>
      <c r="L114">
        <v>12128</v>
      </c>
    </row>
    <row r="115" spans="1:12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f t="shared" ca="1" si="3"/>
        <v>12140</v>
      </c>
      <c r="K115">
        <v>114</v>
      </c>
      <c r="L115">
        <v>12140</v>
      </c>
    </row>
    <row r="116" spans="1:12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f t="shared" ca="1" si="3"/>
        <v>12319</v>
      </c>
      <c r="K116">
        <v>115</v>
      </c>
      <c r="L116">
        <v>12319</v>
      </c>
    </row>
    <row r="117" spans="1:12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f t="shared" ca="1" si="3"/>
        <v>12369</v>
      </c>
      <c r="K117">
        <v>116</v>
      </c>
      <c r="L117">
        <v>12369</v>
      </c>
    </row>
    <row r="118" spans="1:12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f t="shared" ca="1" si="3"/>
        <v>12440</v>
      </c>
      <c r="K118">
        <v>117</v>
      </c>
      <c r="L118">
        <v>12440</v>
      </c>
    </row>
    <row r="119" spans="1:12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f t="shared" ca="1" si="3"/>
        <v>12440</v>
      </c>
      <c r="K119">
        <v>118</v>
      </c>
      <c r="L119">
        <v>12440</v>
      </c>
    </row>
    <row r="120" spans="1:12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f t="shared" ca="1" si="3"/>
        <v>12440</v>
      </c>
      <c r="K120">
        <v>119</v>
      </c>
      <c r="L120">
        <v>12440</v>
      </c>
    </row>
    <row r="121" spans="1:12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f t="shared" ca="1" si="3"/>
        <v>12440</v>
      </c>
      <c r="K121">
        <v>120</v>
      </c>
      <c r="L121">
        <v>12440</v>
      </c>
    </row>
    <row r="122" spans="1:12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f t="shared" ca="1" si="3"/>
        <v>12440</v>
      </c>
      <c r="K122">
        <v>121</v>
      </c>
      <c r="L122">
        <v>12440</v>
      </c>
    </row>
    <row r="123" spans="1:12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f t="shared" ca="1" si="3"/>
        <v>12440</v>
      </c>
      <c r="K123">
        <v>122</v>
      </c>
      <c r="L123">
        <v>12440</v>
      </c>
    </row>
    <row r="124" spans="1:12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f t="shared" ca="1" si="3"/>
        <v>12440</v>
      </c>
      <c r="K124">
        <v>123</v>
      </c>
      <c r="L124">
        <v>12440</v>
      </c>
    </row>
    <row r="125" spans="1:12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f t="shared" ca="1" si="3"/>
        <v>12488</v>
      </c>
      <c r="K125">
        <v>124</v>
      </c>
      <c r="L125">
        <v>12488</v>
      </c>
    </row>
    <row r="126" spans="1:12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f t="shared" ca="1" si="3"/>
        <v>12488</v>
      </c>
      <c r="K126">
        <v>125</v>
      </c>
      <c r="L126">
        <v>12488</v>
      </c>
    </row>
    <row r="127" spans="1:12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f t="shared" ca="1" si="3"/>
        <v>12488</v>
      </c>
      <c r="K127">
        <v>126</v>
      </c>
      <c r="L127">
        <v>12488</v>
      </c>
    </row>
    <row r="128" spans="1:12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f t="shared" ca="1" si="3"/>
        <v>12488</v>
      </c>
      <c r="K128">
        <v>127</v>
      </c>
      <c r="L128">
        <v>12488</v>
      </c>
    </row>
    <row r="129" spans="1:12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f t="shared" ca="1" si="3"/>
        <v>12509</v>
      </c>
      <c r="K129">
        <v>128</v>
      </c>
      <c r="L129">
        <v>12509</v>
      </c>
    </row>
    <row r="130" spans="1:12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f t="shared" ca="1" si="3"/>
        <v>12860</v>
      </c>
      <c r="K130">
        <v>129</v>
      </c>
      <c r="L130">
        <v>12860</v>
      </c>
    </row>
    <row r="131" spans="1:12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f t="shared" ref="J131:J194" ca="1" si="4">IF(L131&lt;VLOOKUP(F131,$N$1:$U$4,7,FALSE),VLOOKUP(F131,$N$1:$U$4,7,FALSE),IF(L131&gt;VLOOKUP(F131,$N$1:$U$4,8,FALSE),VLOOKUP(F131,$N$1:$U$4,8,FALSE),L131))</f>
        <v>12860</v>
      </c>
      <c r="K131">
        <v>130</v>
      </c>
      <c r="L131">
        <v>12860</v>
      </c>
    </row>
    <row r="132" spans="1:12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f t="shared" ca="1" si="4"/>
        <v>12860</v>
      </c>
      <c r="K132">
        <v>131</v>
      </c>
      <c r="L132">
        <v>12860</v>
      </c>
    </row>
    <row r="133" spans="1:12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f t="shared" ca="1" si="4"/>
        <v>12860</v>
      </c>
      <c r="K133">
        <v>132</v>
      </c>
      <c r="L133">
        <v>12860</v>
      </c>
    </row>
    <row r="134" spans="1:12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f t="shared" ca="1" si="4"/>
        <v>12860</v>
      </c>
      <c r="K134">
        <v>133</v>
      </c>
      <c r="L134">
        <v>12860</v>
      </c>
    </row>
    <row r="135" spans="1:12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f t="shared" ca="1" si="4"/>
        <v>12860</v>
      </c>
      <c r="K135">
        <v>134</v>
      </c>
      <c r="L135">
        <v>12860</v>
      </c>
    </row>
    <row r="136" spans="1:12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f t="shared" ca="1" si="4"/>
        <v>12860</v>
      </c>
      <c r="K136">
        <v>135</v>
      </c>
      <c r="L136">
        <v>12860</v>
      </c>
    </row>
    <row r="137" spans="1:12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f t="shared" ca="1" si="4"/>
        <v>12860</v>
      </c>
      <c r="K137">
        <v>136</v>
      </c>
      <c r="L137">
        <v>12860</v>
      </c>
    </row>
    <row r="138" spans="1:12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f t="shared" ca="1" si="4"/>
        <v>12860</v>
      </c>
      <c r="K138">
        <v>137</v>
      </c>
      <c r="L138">
        <v>12860</v>
      </c>
    </row>
    <row r="139" spans="1:12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f t="shared" ca="1" si="4"/>
        <v>12860</v>
      </c>
      <c r="K139">
        <v>138</v>
      </c>
      <c r="L139">
        <v>12860</v>
      </c>
    </row>
    <row r="140" spans="1:12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f t="shared" ca="1" si="4"/>
        <v>12860</v>
      </c>
      <c r="K140">
        <v>139</v>
      </c>
      <c r="L140">
        <v>12860</v>
      </c>
    </row>
    <row r="141" spans="1:12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f t="shared" ca="1" si="4"/>
        <v>12860</v>
      </c>
      <c r="K141">
        <v>140</v>
      </c>
      <c r="L141">
        <v>12860</v>
      </c>
    </row>
    <row r="142" spans="1:12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f t="shared" ca="1" si="4"/>
        <v>12860</v>
      </c>
      <c r="K142">
        <v>141</v>
      </c>
      <c r="L142">
        <v>12860</v>
      </c>
    </row>
    <row r="143" spans="1:12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f t="shared" ca="1" si="4"/>
        <v>12860</v>
      </c>
      <c r="K143">
        <v>142</v>
      </c>
      <c r="L143">
        <v>12860</v>
      </c>
    </row>
    <row r="144" spans="1:12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f t="shared" ca="1" si="4"/>
        <v>13059</v>
      </c>
      <c r="K144">
        <v>143</v>
      </c>
      <c r="L144">
        <v>13059</v>
      </c>
    </row>
    <row r="145" spans="1:12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f t="shared" ca="1" si="4"/>
        <v>13162</v>
      </c>
      <c r="K145">
        <v>144</v>
      </c>
      <c r="L145">
        <v>13162</v>
      </c>
    </row>
    <row r="146" spans="1:12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f t="shared" ca="1" si="4"/>
        <v>13162</v>
      </c>
      <c r="K146">
        <v>145</v>
      </c>
      <c r="L146">
        <v>13162</v>
      </c>
    </row>
    <row r="147" spans="1:12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f t="shared" ca="1" si="4"/>
        <v>13162</v>
      </c>
      <c r="K147">
        <v>146</v>
      </c>
      <c r="L147">
        <v>13162</v>
      </c>
    </row>
    <row r="148" spans="1:12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f t="shared" ca="1" si="4"/>
        <v>13162</v>
      </c>
      <c r="K148">
        <v>147</v>
      </c>
      <c r="L148">
        <v>13162</v>
      </c>
    </row>
    <row r="149" spans="1:12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f t="shared" ca="1" si="4"/>
        <v>13162</v>
      </c>
      <c r="K149">
        <v>148</v>
      </c>
      <c r="L149">
        <v>13162</v>
      </c>
    </row>
    <row r="150" spans="1:12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f t="shared" ca="1" si="4"/>
        <v>13162</v>
      </c>
      <c r="K150">
        <v>149</v>
      </c>
      <c r="L150">
        <v>13162</v>
      </c>
    </row>
    <row r="151" spans="1:12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f t="shared" ca="1" si="4"/>
        <v>13162</v>
      </c>
      <c r="K151">
        <v>150</v>
      </c>
      <c r="L151">
        <v>13162</v>
      </c>
    </row>
    <row r="152" spans="1:12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f t="shared" ca="1" si="4"/>
        <v>13294</v>
      </c>
      <c r="K152">
        <v>151</v>
      </c>
      <c r="L152">
        <v>13294</v>
      </c>
    </row>
    <row r="153" spans="1:12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f t="shared" ca="1" si="4"/>
        <v>13294</v>
      </c>
      <c r="K153">
        <v>152</v>
      </c>
      <c r="L153">
        <v>13294</v>
      </c>
    </row>
    <row r="154" spans="1:12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f t="shared" ca="1" si="4"/>
        <v>13297</v>
      </c>
      <c r="K154">
        <v>153</v>
      </c>
      <c r="L154">
        <v>13297</v>
      </c>
    </row>
    <row r="155" spans="1:12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f t="shared" ca="1" si="4"/>
        <v>13297</v>
      </c>
      <c r="K155">
        <v>154</v>
      </c>
      <c r="L155">
        <v>13297</v>
      </c>
    </row>
    <row r="156" spans="1:12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f t="shared" ca="1" si="4"/>
        <v>13298</v>
      </c>
      <c r="K156">
        <v>155</v>
      </c>
      <c r="L156">
        <v>13298</v>
      </c>
    </row>
    <row r="157" spans="1:12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f t="shared" ca="1" si="4"/>
        <v>13405</v>
      </c>
      <c r="K157">
        <v>156</v>
      </c>
      <c r="L157">
        <v>13405</v>
      </c>
    </row>
    <row r="158" spans="1:12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f t="shared" ca="1" si="4"/>
        <v>13405</v>
      </c>
      <c r="K158">
        <v>157</v>
      </c>
      <c r="L158">
        <v>13405</v>
      </c>
    </row>
    <row r="159" spans="1:12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f t="shared" ca="1" si="4"/>
        <v>13405</v>
      </c>
      <c r="K159">
        <v>158</v>
      </c>
      <c r="L159">
        <v>13405</v>
      </c>
    </row>
    <row r="160" spans="1:12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f t="shared" ca="1" si="4"/>
        <v>13600</v>
      </c>
      <c r="K160">
        <v>159</v>
      </c>
      <c r="L160">
        <v>13600</v>
      </c>
    </row>
    <row r="161" spans="1:12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f t="shared" ca="1" si="4"/>
        <v>13615</v>
      </c>
      <c r="K161">
        <v>160</v>
      </c>
      <c r="L161">
        <v>13615</v>
      </c>
    </row>
    <row r="162" spans="1:12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f t="shared" ca="1" si="4"/>
        <v>13615</v>
      </c>
      <c r="K162">
        <v>161</v>
      </c>
      <c r="L162">
        <v>13615</v>
      </c>
    </row>
    <row r="163" spans="1:12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f t="shared" ca="1" si="4"/>
        <v>13615</v>
      </c>
      <c r="K163">
        <v>162</v>
      </c>
      <c r="L163">
        <v>13615</v>
      </c>
    </row>
    <row r="164" spans="1:12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f t="shared" ca="1" si="4"/>
        <v>13615</v>
      </c>
      <c r="K164">
        <v>163</v>
      </c>
      <c r="L164">
        <v>13615</v>
      </c>
    </row>
    <row r="165" spans="1:12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f t="shared" ca="1" si="4"/>
        <v>13615</v>
      </c>
      <c r="K165">
        <v>164</v>
      </c>
      <c r="L165">
        <v>13615</v>
      </c>
    </row>
    <row r="166" spans="1:12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f t="shared" ca="1" si="4"/>
        <v>13615</v>
      </c>
      <c r="K166">
        <v>165</v>
      </c>
      <c r="L166">
        <v>13615</v>
      </c>
    </row>
    <row r="167" spans="1:12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f t="shared" ca="1" si="4"/>
        <v>13615</v>
      </c>
      <c r="K167">
        <v>166</v>
      </c>
      <c r="L167">
        <v>13615</v>
      </c>
    </row>
    <row r="168" spans="1:12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f t="shared" ca="1" si="4"/>
        <v>13615</v>
      </c>
      <c r="K168">
        <v>167</v>
      </c>
      <c r="L168">
        <v>13615</v>
      </c>
    </row>
    <row r="169" spans="1:12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f t="shared" ca="1" si="4"/>
        <v>13615</v>
      </c>
      <c r="K169">
        <v>168</v>
      </c>
      <c r="L169">
        <v>13615</v>
      </c>
    </row>
    <row r="170" spans="1:12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f t="shared" ca="1" si="4"/>
        <v>13615</v>
      </c>
      <c r="K170">
        <v>169</v>
      </c>
      <c r="L170">
        <v>13615</v>
      </c>
    </row>
    <row r="171" spans="1:12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f t="shared" ca="1" si="4"/>
        <v>13615</v>
      </c>
      <c r="K171">
        <v>170</v>
      </c>
      <c r="L171">
        <v>13615</v>
      </c>
    </row>
    <row r="172" spans="1:12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f t="shared" ca="1" si="4"/>
        <v>13615</v>
      </c>
      <c r="K172">
        <v>171</v>
      </c>
      <c r="L172">
        <v>13615</v>
      </c>
    </row>
    <row r="173" spans="1:12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f t="shared" ca="1" si="4"/>
        <v>13615</v>
      </c>
      <c r="K173">
        <v>172</v>
      </c>
      <c r="L173">
        <v>13615</v>
      </c>
    </row>
    <row r="174" spans="1:12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f t="shared" ca="1" si="4"/>
        <v>13615</v>
      </c>
      <c r="K174">
        <v>173</v>
      </c>
      <c r="L174">
        <v>13615</v>
      </c>
    </row>
    <row r="175" spans="1:12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f t="shared" ca="1" si="4"/>
        <v>13615</v>
      </c>
      <c r="K175">
        <v>174</v>
      </c>
      <c r="L175">
        <v>13615</v>
      </c>
    </row>
    <row r="176" spans="1:12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f t="shared" ca="1" si="4"/>
        <v>13615</v>
      </c>
      <c r="K176">
        <v>175</v>
      </c>
      <c r="L176">
        <v>13615</v>
      </c>
    </row>
    <row r="177" spans="1:12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f t="shared" ca="1" si="4"/>
        <v>14199</v>
      </c>
      <c r="K177">
        <v>176</v>
      </c>
      <c r="L177">
        <v>14199</v>
      </c>
    </row>
    <row r="178" spans="1:12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f t="shared" ca="1" si="4"/>
        <v>14231</v>
      </c>
      <c r="K178">
        <v>177</v>
      </c>
      <c r="L178">
        <v>14231</v>
      </c>
    </row>
    <row r="179" spans="1:12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f t="shared" ca="1" si="4"/>
        <v>14368</v>
      </c>
      <c r="K179">
        <v>178</v>
      </c>
      <c r="L179">
        <v>14368</v>
      </c>
    </row>
    <row r="180" spans="1:12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f t="shared" ca="1" si="4"/>
        <v>14445</v>
      </c>
      <c r="K180">
        <v>179</v>
      </c>
      <c r="L180">
        <v>14445</v>
      </c>
    </row>
    <row r="181" spans="1:12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f t="shared" ca="1" si="4"/>
        <v>14499</v>
      </c>
      <c r="K181">
        <v>180</v>
      </c>
      <c r="L181">
        <v>14499</v>
      </c>
    </row>
    <row r="182" spans="1:12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f t="shared" ca="1" si="4"/>
        <v>14499</v>
      </c>
      <c r="K182">
        <v>181</v>
      </c>
      <c r="L182">
        <v>14499</v>
      </c>
    </row>
    <row r="183" spans="1:12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f t="shared" ca="1" si="4"/>
        <v>14499</v>
      </c>
      <c r="K183">
        <v>182</v>
      </c>
      <c r="L183">
        <v>14499</v>
      </c>
    </row>
    <row r="184" spans="1:12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f t="shared" ca="1" si="4"/>
        <v>14519</v>
      </c>
      <c r="K184">
        <v>183</v>
      </c>
      <c r="L184">
        <v>14519</v>
      </c>
    </row>
    <row r="185" spans="1:12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f t="shared" ca="1" si="4"/>
        <v>14626</v>
      </c>
      <c r="K185">
        <v>184</v>
      </c>
      <c r="L185">
        <v>14626</v>
      </c>
    </row>
    <row r="186" spans="1:12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f t="shared" ca="1" si="4"/>
        <v>14626</v>
      </c>
      <c r="K186">
        <v>185</v>
      </c>
      <c r="L186">
        <v>14626</v>
      </c>
    </row>
    <row r="187" spans="1:12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f t="shared" ca="1" si="4"/>
        <v>15369</v>
      </c>
      <c r="K187">
        <v>186</v>
      </c>
      <c r="L187">
        <v>15369</v>
      </c>
    </row>
    <row r="188" spans="1:12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f t="shared" ca="1" si="4"/>
        <v>15369</v>
      </c>
      <c r="K188">
        <v>187</v>
      </c>
      <c r="L188">
        <v>15369</v>
      </c>
    </row>
    <row r="189" spans="1:12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f t="shared" ca="1" si="4"/>
        <v>15369</v>
      </c>
      <c r="K189">
        <v>188</v>
      </c>
      <c r="L189">
        <v>15369</v>
      </c>
    </row>
    <row r="190" spans="1:12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f t="shared" ca="1" si="4"/>
        <v>15737</v>
      </c>
      <c r="K190">
        <v>189</v>
      </c>
      <c r="L190">
        <v>15737</v>
      </c>
    </row>
    <row r="191" spans="1:12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f t="shared" ca="1" si="4"/>
        <v>15737</v>
      </c>
      <c r="K191">
        <v>190</v>
      </c>
      <c r="L191">
        <v>15737</v>
      </c>
    </row>
    <row r="192" spans="1:12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f t="shared" ca="1" si="4"/>
        <v>15758</v>
      </c>
      <c r="K192">
        <v>191</v>
      </c>
      <c r="L192">
        <v>15758</v>
      </c>
    </row>
    <row r="193" spans="1:12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f t="shared" ca="1" si="4"/>
        <v>16203</v>
      </c>
      <c r="K193">
        <v>192</v>
      </c>
      <c r="L193">
        <v>16203</v>
      </c>
    </row>
    <row r="194" spans="1:12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f t="shared" ca="1" si="4"/>
        <v>16203</v>
      </c>
      <c r="K194">
        <v>193</v>
      </c>
      <c r="L194">
        <v>16203</v>
      </c>
    </row>
    <row r="195" spans="1:12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f t="shared" ref="J195:J258" ca="1" si="5">IF(L195&lt;VLOOKUP(F195,$N$1:$U$4,7,FALSE),VLOOKUP(F195,$N$1:$U$4,7,FALSE),IF(L195&gt;VLOOKUP(F195,$N$1:$U$4,8,FALSE),VLOOKUP(F195,$N$1:$U$4,8,FALSE),L195))</f>
        <v>16203</v>
      </c>
      <c r="K195">
        <v>194</v>
      </c>
      <c r="L195">
        <v>16203</v>
      </c>
    </row>
    <row r="196" spans="1:12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f t="shared" ca="1" si="5"/>
        <v>16203</v>
      </c>
      <c r="K196">
        <v>195</v>
      </c>
      <c r="L196">
        <v>16203</v>
      </c>
    </row>
    <row r="197" spans="1:12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f t="shared" ca="1" si="5"/>
        <v>16207</v>
      </c>
      <c r="K197">
        <v>196</v>
      </c>
      <c r="L197">
        <v>16207</v>
      </c>
    </row>
    <row r="198" spans="1:12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f t="shared" ca="1" si="5"/>
        <v>16207</v>
      </c>
      <c r="K198">
        <v>197</v>
      </c>
      <c r="L198">
        <v>16207</v>
      </c>
    </row>
    <row r="199" spans="1:12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f t="shared" ca="1" si="5"/>
        <v>16207</v>
      </c>
      <c r="K199">
        <v>198</v>
      </c>
      <c r="L199">
        <v>16207</v>
      </c>
    </row>
    <row r="200" spans="1:12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f t="shared" ca="1" si="5"/>
        <v>16208</v>
      </c>
      <c r="K200">
        <v>199</v>
      </c>
      <c r="L200">
        <v>16208</v>
      </c>
    </row>
    <row r="201" spans="1:12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f t="shared" ca="1" si="5"/>
        <v>16208</v>
      </c>
      <c r="K201">
        <v>200</v>
      </c>
      <c r="L201">
        <v>16208</v>
      </c>
    </row>
    <row r="202" spans="1:12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f t="shared" ca="1" si="5"/>
        <v>16208</v>
      </c>
      <c r="K202">
        <v>201</v>
      </c>
      <c r="L202">
        <v>16208</v>
      </c>
    </row>
    <row r="203" spans="1:12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f t="shared" ca="1" si="5"/>
        <v>16208</v>
      </c>
      <c r="K203">
        <v>202</v>
      </c>
      <c r="L203">
        <v>16208</v>
      </c>
    </row>
    <row r="204" spans="1:12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f t="shared" ca="1" si="5"/>
        <v>16208</v>
      </c>
      <c r="K204">
        <v>203</v>
      </c>
      <c r="L204">
        <v>16208</v>
      </c>
    </row>
    <row r="205" spans="1:12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f t="shared" ca="1" si="5"/>
        <v>16228</v>
      </c>
      <c r="K205">
        <v>204</v>
      </c>
      <c r="L205">
        <v>16228</v>
      </c>
    </row>
    <row r="206" spans="1:12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f t="shared" ca="1" si="5"/>
        <v>16321</v>
      </c>
      <c r="K206">
        <v>205</v>
      </c>
      <c r="L206">
        <v>16321</v>
      </c>
    </row>
    <row r="207" spans="1:12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f t="shared" ca="1" si="5"/>
        <v>16393</v>
      </c>
      <c r="K207">
        <v>206</v>
      </c>
      <c r="L207">
        <v>16393</v>
      </c>
    </row>
    <row r="208" spans="1:12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f t="shared" ca="1" si="5"/>
        <v>16393</v>
      </c>
      <c r="K208">
        <v>207</v>
      </c>
      <c r="L208">
        <v>16393</v>
      </c>
    </row>
    <row r="209" spans="1:12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f t="shared" ca="1" si="5"/>
        <v>16393</v>
      </c>
      <c r="K209">
        <v>208</v>
      </c>
      <c r="L209">
        <v>16393</v>
      </c>
    </row>
    <row r="210" spans="1:12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f t="shared" ca="1" si="5"/>
        <v>16393</v>
      </c>
      <c r="K210">
        <v>209</v>
      </c>
      <c r="L210">
        <v>16393</v>
      </c>
    </row>
    <row r="211" spans="1:12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f t="shared" ca="1" si="5"/>
        <v>16393</v>
      </c>
      <c r="K211">
        <v>210</v>
      </c>
      <c r="L211">
        <v>16393</v>
      </c>
    </row>
    <row r="212" spans="1:12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f t="shared" ca="1" si="5"/>
        <v>16393</v>
      </c>
      <c r="K212">
        <v>211</v>
      </c>
      <c r="L212">
        <v>16393</v>
      </c>
    </row>
    <row r="213" spans="1:12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f t="shared" ca="1" si="5"/>
        <v>16393</v>
      </c>
      <c r="K213">
        <v>212</v>
      </c>
      <c r="L213">
        <v>16393</v>
      </c>
    </row>
    <row r="214" spans="1:12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f t="shared" ca="1" si="5"/>
        <v>16393</v>
      </c>
      <c r="K214">
        <v>213</v>
      </c>
      <c r="L214">
        <v>16393</v>
      </c>
    </row>
    <row r="215" spans="1:12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f t="shared" ca="1" si="5"/>
        <v>16393</v>
      </c>
      <c r="K215">
        <v>214</v>
      </c>
      <c r="L215">
        <v>16393</v>
      </c>
    </row>
    <row r="216" spans="1:12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f t="shared" ca="1" si="5"/>
        <v>16393</v>
      </c>
      <c r="K216">
        <v>215</v>
      </c>
      <c r="L216">
        <v>16393</v>
      </c>
    </row>
    <row r="217" spans="1:12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f t="shared" ca="1" si="5"/>
        <v>16393</v>
      </c>
      <c r="K217">
        <v>216</v>
      </c>
      <c r="L217">
        <v>16393</v>
      </c>
    </row>
    <row r="218" spans="1:12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f t="shared" ca="1" si="5"/>
        <v>16393</v>
      </c>
      <c r="K218">
        <v>217</v>
      </c>
      <c r="L218">
        <v>16393</v>
      </c>
    </row>
    <row r="219" spans="1:12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f t="shared" ca="1" si="5"/>
        <v>16393</v>
      </c>
      <c r="K219">
        <v>218</v>
      </c>
      <c r="L219">
        <v>16393</v>
      </c>
    </row>
    <row r="220" spans="1:12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f t="shared" ca="1" si="5"/>
        <v>16393</v>
      </c>
      <c r="K220">
        <v>219</v>
      </c>
      <c r="L220">
        <v>16393</v>
      </c>
    </row>
    <row r="221" spans="1:12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f t="shared" ca="1" si="5"/>
        <v>16393</v>
      </c>
      <c r="K221">
        <v>220</v>
      </c>
      <c r="L221">
        <v>16393</v>
      </c>
    </row>
    <row r="222" spans="1:12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f t="shared" ca="1" si="5"/>
        <v>16393</v>
      </c>
      <c r="K222">
        <v>221</v>
      </c>
      <c r="L222">
        <v>16393</v>
      </c>
    </row>
    <row r="223" spans="1:12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f t="shared" ca="1" si="5"/>
        <v>16393</v>
      </c>
      <c r="K223">
        <v>222</v>
      </c>
      <c r="L223">
        <v>16393</v>
      </c>
    </row>
    <row r="224" spans="1:12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f t="shared" ca="1" si="5"/>
        <v>16540</v>
      </c>
      <c r="K224">
        <v>223</v>
      </c>
      <c r="L224">
        <v>16540</v>
      </c>
    </row>
    <row r="225" spans="1:12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f t="shared" ca="1" si="5"/>
        <v>16540</v>
      </c>
      <c r="K225">
        <v>224</v>
      </c>
      <c r="L225">
        <v>16540</v>
      </c>
    </row>
    <row r="226" spans="1:12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f t="shared" ca="1" si="5"/>
        <v>16899</v>
      </c>
      <c r="K226">
        <v>225</v>
      </c>
      <c r="L226">
        <v>16899</v>
      </c>
    </row>
    <row r="227" spans="1:12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f t="shared" ca="1" si="5"/>
        <v>17126</v>
      </c>
      <c r="K227">
        <v>226</v>
      </c>
      <c r="L227">
        <v>17126</v>
      </c>
    </row>
    <row r="228" spans="1:12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f t="shared" ca="1" si="5"/>
        <v>17126</v>
      </c>
      <c r="K228">
        <v>227</v>
      </c>
      <c r="L228">
        <v>17126</v>
      </c>
    </row>
    <row r="229" spans="1:12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f t="shared" ca="1" si="5"/>
        <v>17126</v>
      </c>
      <c r="K229">
        <v>228</v>
      </c>
      <c r="L229">
        <v>17126</v>
      </c>
    </row>
    <row r="230" spans="1:12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f t="shared" ca="1" si="5"/>
        <v>17126</v>
      </c>
      <c r="K230">
        <v>229</v>
      </c>
      <c r="L230">
        <v>17126</v>
      </c>
    </row>
    <row r="231" spans="1:12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f t="shared" ca="1" si="5"/>
        <v>17126</v>
      </c>
      <c r="K231">
        <v>230</v>
      </c>
      <c r="L231">
        <v>17126</v>
      </c>
    </row>
    <row r="232" spans="1:12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f t="shared" ca="1" si="5"/>
        <v>17126</v>
      </c>
      <c r="K232">
        <v>231</v>
      </c>
      <c r="L232">
        <v>17126</v>
      </c>
    </row>
    <row r="233" spans="1:12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f t="shared" ca="1" si="5"/>
        <v>17276</v>
      </c>
      <c r="K233">
        <v>232</v>
      </c>
      <c r="L233">
        <v>17276</v>
      </c>
    </row>
    <row r="234" spans="1:12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f t="shared" ca="1" si="5"/>
        <v>17276</v>
      </c>
      <c r="K234">
        <v>233</v>
      </c>
      <c r="L234">
        <v>17276</v>
      </c>
    </row>
    <row r="235" spans="1:12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f t="shared" ca="1" si="5"/>
        <v>17328</v>
      </c>
      <c r="K235">
        <v>234</v>
      </c>
      <c r="L235">
        <v>17328</v>
      </c>
    </row>
    <row r="236" spans="1:12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f t="shared" ca="1" si="5"/>
        <v>17328</v>
      </c>
      <c r="K236">
        <v>235</v>
      </c>
      <c r="L236">
        <v>17328</v>
      </c>
    </row>
    <row r="237" spans="1:12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f t="shared" ca="1" si="5"/>
        <v>17437</v>
      </c>
      <c r="K237">
        <v>236</v>
      </c>
      <c r="L237">
        <v>17437</v>
      </c>
    </row>
    <row r="238" spans="1:12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f t="shared" ca="1" si="5"/>
        <v>17462</v>
      </c>
      <c r="K238">
        <v>237</v>
      </c>
      <c r="L238">
        <v>17462</v>
      </c>
    </row>
    <row r="239" spans="1:12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f t="shared" ca="1" si="5"/>
        <v>17507</v>
      </c>
      <c r="K239">
        <v>238</v>
      </c>
      <c r="L239">
        <v>17507</v>
      </c>
    </row>
    <row r="240" spans="1:12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f t="shared" ca="1" si="5"/>
        <v>18078</v>
      </c>
      <c r="K240">
        <v>239</v>
      </c>
      <c r="L240">
        <v>18078</v>
      </c>
    </row>
    <row r="241" spans="1:12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f t="shared" ca="1" si="5"/>
        <v>18078</v>
      </c>
      <c r="K241">
        <v>240</v>
      </c>
      <c r="L241">
        <v>18078</v>
      </c>
    </row>
    <row r="242" spans="1:12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f t="shared" ca="1" si="5"/>
        <v>18078</v>
      </c>
      <c r="K242">
        <v>241</v>
      </c>
      <c r="L242">
        <v>18078</v>
      </c>
    </row>
    <row r="243" spans="1:12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f t="shared" ca="1" si="5"/>
        <v>18080</v>
      </c>
      <c r="K243">
        <v>242</v>
      </c>
      <c r="L243">
        <v>18080</v>
      </c>
    </row>
    <row r="244" spans="1:12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f t="shared" ca="1" si="5"/>
        <v>18080</v>
      </c>
      <c r="K244">
        <v>243</v>
      </c>
      <c r="L244">
        <v>18080</v>
      </c>
    </row>
    <row r="245" spans="1:12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f t="shared" ca="1" si="5"/>
        <v>18085</v>
      </c>
      <c r="K245">
        <v>244</v>
      </c>
      <c r="L245">
        <v>18085</v>
      </c>
    </row>
    <row r="246" spans="1:12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f t="shared" ca="1" si="5"/>
        <v>18085</v>
      </c>
      <c r="K246">
        <v>245</v>
      </c>
      <c r="L246">
        <v>18085</v>
      </c>
    </row>
    <row r="247" spans="1:12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f t="shared" ca="1" si="5"/>
        <v>18117</v>
      </c>
      <c r="K247">
        <v>246</v>
      </c>
      <c r="L247">
        <v>18117</v>
      </c>
    </row>
    <row r="248" spans="1:12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f t="shared" ca="1" si="5"/>
        <v>18216</v>
      </c>
      <c r="K248">
        <v>247</v>
      </c>
      <c r="L248">
        <v>18216</v>
      </c>
    </row>
    <row r="249" spans="1:12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f t="shared" ca="1" si="5"/>
        <v>19450</v>
      </c>
      <c r="K249">
        <v>248</v>
      </c>
      <c r="L249">
        <v>19450</v>
      </c>
    </row>
    <row r="250" spans="1:12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f t="shared" ca="1" si="5"/>
        <v>19792</v>
      </c>
      <c r="K250">
        <v>249</v>
      </c>
      <c r="L250">
        <v>19792</v>
      </c>
    </row>
    <row r="251" spans="1:12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f t="shared" ca="1" si="5"/>
        <v>19792</v>
      </c>
      <c r="K251">
        <v>250</v>
      </c>
      <c r="L251">
        <v>19792</v>
      </c>
    </row>
    <row r="252" spans="1:12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f t="shared" ca="1" si="5"/>
        <v>19825</v>
      </c>
      <c r="K252">
        <v>251</v>
      </c>
      <c r="L252">
        <v>19825</v>
      </c>
    </row>
    <row r="253" spans="1:12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f t="shared" ca="1" si="5"/>
        <v>19825</v>
      </c>
      <c r="K253">
        <v>252</v>
      </c>
      <c r="L253">
        <v>19825</v>
      </c>
    </row>
    <row r="254" spans="1:12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f t="shared" ca="1" si="5"/>
        <v>19825</v>
      </c>
      <c r="K254">
        <v>253</v>
      </c>
      <c r="L254">
        <v>19825</v>
      </c>
    </row>
    <row r="255" spans="1:12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f t="shared" ca="1" si="5"/>
        <v>19825</v>
      </c>
      <c r="K255">
        <v>254</v>
      </c>
      <c r="L255">
        <v>19825</v>
      </c>
    </row>
    <row r="256" spans="1:12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f t="shared" ca="1" si="5"/>
        <v>19827</v>
      </c>
      <c r="K256">
        <v>255</v>
      </c>
      <c r="L256">
        <v>19827</v>
      </c>
    </row>
    <row r="257" spans="1:12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f t="shared" ca="1" si="5"/>
        <v>19828</v>
      </c>
      <c r="K257">
        <v>256</v>
      </c>
      <c r="L257">
        <v>19828</v>
      </c>
    </row>
    <row r="258" spans="1:12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f t="shared" ca="1" si="5"/>
        <v>19958</v>
      </c>
      <c r="K258">
        <v>257</v>
      </c>
      <c r="L258">
        <v>19958</v>
      </c>
    </row>
    <row r="259" spans="1:12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f t="shared" ref="J259:J322" ca="1" si="6">IF(L259&lt;VLOOKUP(F259,$N$1:$U$4,7,FALSE),VLOOKUP(F259,$N$1:$U$4,7,FALSE),IF(L259&gt;VLOOKUP(F259,$N$1:$U$4,8,FALSE),VLOOKUP(F259,$N$1:$U$4,8,FALSE),L259))</f>
        <v>20080</v>
      </c>
      <c r="K259">
        <v>258</v>
      </c>
      <c r="L259">
        <v>20080</v>
      </c>
    </row>
    <row r="260" spans="1:12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f t="shared" ca="1" si="6"/>
        <v>20080</v>
      </c>
      <c r="K260">
        <v>259</v>
      </c>
      <c r="L260">
        <v>20080</v>
      </c>
    </row>
    <row r="261" spans="1:12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f t="shared" ca="1" si="6"/>
        <v>20183</v>
      </c>
      <c r="K261">
        <v>260</v>
      </c>
      <c r="L261">
        <v>20183</v>
      </c>
    </row>
    <row r="262" spans="1:12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f t="shared" ca="1" si="6"/>
        <v>20406</v>
      </c>
      <c r="K262">
        <v>261</v>
      </c>
      <c r="L262">
        <v>20406</v>
      </c>
    </row>
    <row r="263" spans="1:12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f t="shared" ca="1" si="6"/>
        <v>20896</v>
      </c>
      <c r="K263">
        <v>262</v>
      </c>
      <c r="L263">
        <v>20896</v>
      </c>
    </row>
    <row r="264" spans="1:12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f t="shared" ca="1" si="6"/>
        <v>20995</v>
      </c>
      <c r="K264">
        <v>263</v>
      </c>
      <c r="L264">
        <v>20995</v>
      </c>
    </row>
    <row r="265" spans="1:12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f t="shared" ca="1" si="6"/>
        <v>21780</v>
      </c>
      <c r="K265">
        <v>264</v>
      </c>
      <c r="L265">
        <v>21780</v>
      </c>
    </row>
    <row r="266" spans="1:12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f t="shared" ca="1" si="6"/>
        <v>22563</v>
      </c>
      <c r="K266">
        <v>265</v>
      </c>
      <c r="L266">
        <v>22563</v>
      </c>
    </row>
    <row r="267" spans="1:12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f t="shared" ca="1" si="6"/>
        <v>22563</v>
      </c>
      <c r="K267">
        <v>266</v>
      </c>
      <c r="L267">
        <v>22563</v>
      </c>
    </row>
    <row r="268" spans="1:12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f t="shared" ca="1" si="6"/>
        <v>22563</v>
      </c>
      <c r="K268">
        <v>267</v>
      </c>
      <c r="L268">
        <v>22563</v>
      </c>
    </row>
    <row r="269" spans="1:12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f t="shared" ca="1" si="6"/>
        <v>22859</v>
      </c>
      <c r="K269">
        <v>268</v>
      </c>
      <c r="L269">
        <v>22859</v>
      </c>
    </row>
    <row r="270" spans="1:12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f t="shared" ca="1" si="6"/>
        <v>22859</v>
      </c>
      <c r="K270">
        <v>269</v>
      </c>
      <c r="L270">
        <v>22859</v>
      </c>
    </row>
    <row r="271" spans="1:12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f t="shared" ca="1" si="6"/>
        <v>23124</v>
      </c>
      <c r="K271">
        <v>270</v>
      </c>
      <c r="L271">
        <v>23124</v>
      </c>
    </row>
    <row r="272" spans="1:12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f t="shared" ca="1" si="6"/>
        <v>23380</v>
      </c>
      <c r="K272">
        <v>271</v>
      </c>
      <c r="L272">
        <v>23380</v>
      </c>
    </row>
    <row r="273" spans="1:12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f t="shared" ca="1" si="6"/>
        <v>23380</v>
      </c>
      <c r="K273">
        <v>272</v>
      </c>
      <c r="L273">
        <v>23380</v>
      </c>
    </row>
    <row r="274" spans="1:12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f t="shared" ca="1" si="6"/>
        <v>23410</v>
      </c>
      <c r="K274">
        <v>273</v>
      </c>
      <c r="L274">
        <v>23410</v>
      </c>
    </row>
    <row r="275" spans="1:12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f t="shared" ca="1" si="6"/>
        <v>23412</v>
      </c>
      <c r="K275">
        <v>274</v>
      </c>
      <c r="L275">
        <v>23412</v>
      </c>
    </row>
    <row r="276" spans="1:12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f t="shared" ca="1" si="6"/>
        <v>23412</v>
      </c>
      <c r="K276">
        <v>275</v>
      </c>
      <c r="L276">
        <v>23412</v>
      </c>
    </row>
    <row r="277" spans="1:12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f t="shared" ca="1" si="6"/>
        <v>23412</v>
      </c>
      <c r="K277">
        <v>276</v>
      </c>
      <c r="L277">
        <v>23412</v>
      </c>
    </row>
    <row r="278" spans="1:12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f t="shared" ca="1" si="6"/>
        <v>23413</v>
      </c>
      <c r="K278">
        <v>277</v>
      </c>
      <c r="L278">
        <v>23413</v>
      </c>
    </row>
    <row r="279" spans="1:12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f t="shared" ca="1" si="6"/>
        <v>23422</v>
      </c>
      <c r="K279">
        <v>278</v>
      </c>
      <c r="L279">
        <v>23422</v>
      </c>
    </row>
    <row r="280" spans="1:12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f t="shared" ca="1" si="6"/>
        <v>23443</v>
      </c>
      <c r="K280">
        <v>279</v>
      </c>
      <c r="L280">
        <v>23443</v>
      </c>
    </row>
    <row r="281" spans="1:12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f t="shared" ca="1" si="6"/>
        <v>23444</v>
      </c>
      <c r="K281">
        <v>280</v>
      </c>
      <c r="L281">
        <v>23444</v>
      </c>
    </row>
    <row r="282" spans="1:12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f t="shared" ca="1" si="6"/>
        <v>23444</v>
      </c>
      <c r="K282">
        <v>281</v>
      </c>
      <c r="L282">
        <v>23444</v>
      </c>
    </row>
    <row r="283" spans="1:12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f t="shared" ca="1" si="6"/>
        <v>23444</v>
      </c>
      <c r="K283">
        <v>282</v>
      </c>
      <c r="L283">
        <v>23444</v>
      </c>
    </row>
    <row r="284" spans="1:12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f t="shared" ca="1" si="6"/>
        <v>23700</v>
      </c>
      <c r="K284">
        <v>283</v>
      </c>
      <c r="L284">
        <v>23700</v>
      </c>
    </row>
    <row r="285" spans="1:12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f t="shared" ca="1" si="6"/>
        <v>25351</v>
      </c>
      <c r="K285">
        <v>284</v>
      </c>
      <c r="L285">
        <v>25351</v>
      </c>
    </row>
    <row r="286" spans="1:12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f t="shared" ca="1" si="6"/>
        <v>25875</v>
      </c>
      <c r="K286">
        <v>285</v>
      </c>
      <c r="L286">
        <v>25875</v>
      </c>
    </row>
    <row r="287" spans="1:12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f t="shared" ca="1" si="6"/>
        <v>25875</v>
      </c>
      <c r="K287">
        <v>286</v>
      </c>
      <c r="L287">
        <v>25875</v>
      </c>
    </row>
    <row r="288" spans="1:12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f t="shared" ca="1" si="6"/>
        <v>25875</v>
      </c>
      <c r="K288">
        <v>287</v>
      </c>
      <c r="L288">
        <v>25875</v>
      </c>
    </row>
    <row r="289" spans="1:12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f t="shared" ca="1" si="6"/>
        <v>26145</v>
      </c>
      <c r="K289">
        <v>288</v>
      </c>
      <c r="L289">
        <v>26145</v>
      </c>
    </row>
    <row r="290" spans="1:12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f t="shared" ca="1" si="6"/>
        <v>26553</v>
      </c>
      <c r="K290">
        <v>289</v>
      </c>
      <c r="L290">
        <v>26553</v>
      </c>
    </row>
    <row r="291" spans="1:12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f t="shared" ca="1" si="6"/>
        <v>26833</v>
      </c>
      <c r="K291">
        <v>290</v>
      </c>
      <c r="L291">
        <v>26833</v>
      </c>
    </row>
    <row r="292" spans="1:12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f t="shared" ca="1" si="6"/>
        <v>26833</v>
      </c>
      <c r="K292">
        <v>291</v>
      </c>
      <c r="L292">
        <v>26833</v>
      </c>
    </row>
    <row r="293" spans="1:12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f t="shared" ca="1" si="6"/>
        <v>28436</v>
      </c>
      <c r="K293">
        <v>292</v>
      </c>
      <c r="L293">
        <v>28436</v>
      </c>
    </row>
    <row r="294" spans="1:12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f t="shared" ca="1" si="6"/>
        <v>29106</v>
      </c>
      <c r="K294">
        <v>293</v>
      </c>
      <c r="L294">
        <v>29106</v>
      </c>
    </row>
    <row r="295" spans="1:12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f t="shared" ca="1" si="6"/>
        <v>30622</v>
      </c>
      <c r="K295">
        <v>294</v>
      </c>
      <c r="L295">
        <v>30622</v>
      </c>
    </row>
    <row r="296" spans="1:12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f t="shared" ca="1" si="6"/>
        <v>30896</v>
      </c>
      <c r="K296">
        <v>295</v>
      </c>
      <c r="L296">
        <v>30896</v>
      </c>
    </row>
    <row r="297" spans="1:12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f t="shared" ca="1" si="6"/>
        <v>30896</v>
      </c>
      <c r="K297">
        <v>296</v>
      </c>
      <c r="L297">
        <v>30896</v>
      </c>
    </row>
    <row r="298" spans="1:12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f t="shared" ca="1" si="6"/>
        <v>30896</v>
      </c>
      <c r="K298">
        <v>297</v>
      </c>
      <c r="L298">
        <v>30896</v>
      </c>
    </row>
    <row r="299" spans="1:12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f t="shared" ca="1" si="6"/>
        <v>30896</v>
      </c>
      <c r="K299">
        <v>298</v>
      </c>
      <c r="L299">
        <v>30896</v>
      </c>
    </row>
    <row r="300" spans="1:12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f t="shared" ca="1" si="6"/>
        <v>31698</v>
      </c>
      <c r="K300">
        <v>299</v>
      </c>
      <c r="L300">
        <v>31698</v>
      </c>
    </row>
    <row r="301" spans="1:12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f t="shared" ca="1" si="6"/>
        <v>31802</v>
      </c>
      <c r="K301">
        <v>300</v>
      </c>
      <c r="L301">
        <v>31802</v>
      </c>
    </row>
    <row r="302" spans="1:12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f t="shared" ca="1" si="6"/>
        <v>31806</v>
      </c>
      <c r="K302">
        <v>301</v>
      </c>
      <c r="L302">
        <v>31806</v>
      </c>
    </row>
    <row r="303" spans="1:12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f t="shared" ca="1" si="6"/>
        <v>31834</v>
      </c>
      <c r="K303">
        <v>302</v>
      </c>
      <c r="L303">
        <v>31834</v>
      </c>
    </row>
    <row r="304" spans="1:12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f t="shared" ca="1" si="6"/>
        <v>31834</v>
      </c>
      <c r="K304">
        <v>303</v>
      </c>
      <c r="L304">
        <v>31834</v>
      </c>
    </row>
    <row r="305" spans="1:12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f t="shared" ca="1" si="6"/>
        <v>31848</v>
      </c>
      <c r="K305">
        <v>304</v>
      </c>
      <c r="L305">
        <v>31848</v>
      </c>
    </row>
    <row r="306" spans="1:12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f t="shared" ca="1" si="6"/>
        <v>31856</v>
      </c>
      <c r="K306">
        <v>305</v>
      </c>
      <c r="L306">
        <v>31856</v>
      </c>
    </row>
    <row r="307" spans="1:12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f t="shared" ca="1" si="6"/>
        <v>31878</v>
      </c>
      <c r="K307">
        <v>306</v>
      </c>
      <c r="L307">
        <v>31878</v>
      </c>
    </row>
    <row r="308" spans="1:12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f t="shared" ca="1" si="6"/>
        <v>31911</v>
      </c>
      <c r="K308">
        <v>307</v>
      </c>
      <c r="L308">
        <v>31911</v>
      </c>
    </row>
    <row r="309" spans="1:12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f t="shared" ca="1" si="6"/>
        <v>31942</v>
      </c>
      <c r="K309">
        <v>308</v>
      </c>
      <c r="L309">
        <v>31942</v>
      </c>
    </row>
    <row r="310" spans="1:12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f t="shared" ca="1" si="6"/>
        <v>31976</v>
      </c>
      <c r="K310">
        <v>309</v>
      </c>
      <c r="L310">
        <v>31976</v>
      </c>
    </row>
    <row r="311" spans="1:12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f t="shared" ca="1" si="6"/>
        <v>32471</v>
      </c>
      <c r="K311">
        <v>310</v>
      </c>
      <c r="L311">
        <v>32471</v>
      </c>
    </row>
    <row r="312" spans="1:12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f t="shared" ca="1" si="6"/>
        <v>32471</v>
      </c>
      <c r="K312">
        <v>311</v>
      </c>
      <c r="L312">
        <v>32471</v>
      </c>
    </row>
    <row r="313" spans="1:12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f t="shared" ca="1" si="6"/>
        <v>32471</v>
      </c>
      <c r="K313">
        <v>312</v>
      </c>
      <c r="L313">
        <v>32471</v>
      </c>
    </row>
    <row r="314" spans="1:12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f t="shared" ca="1" si="6"/>
        <v>34440</v>
      </c>
      <c r="K314">
        <v>313</v>
      </c>
      <c r="L314">
        <v>34440</v>
      </c>
    </row>
    <row r="315" spans="1:12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f t="shared" ca="1" si="6"/>
        <v>37214</v>
      </c>
      <c r="K315">
        <v>314</v>
      </c>
      <c r="L315">
        <v>37214</v>
      </c>
    </row>
    <row r="316" spans="1:12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f t="shared" ca="1" si="6"/>
        <v>37217</v>
      </c>
      <c r="K316">
        <v>315</v>
      </c>
      <c r="L316">
        <v>37217</v>
      </c>
    </row>
    <row r="317" spans="1:12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f t="shared" ca="1" si="6"/>
        <v>37223</v>
      </c>
      <c r="K317">
        <v>316</v>
      </c>
      <c r="L317">
        <v>37223</v>
      </c>
    </row>
    <row r="318" spans="1:12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f t="shared" ca="1" si="6"/>
        <v>37224</v>
      </c>
      <c r="K318">
        <v>317</v>
      </c>
      <c r="L318">
        <v>37224</v>
      </c>
    </row>
    <row r="319" spans="1:12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f t="shared" ca="1" si="6"/>
        <v>37344</v>
      </c>
      <c r="K319">
        <v>318</v>
      </c>
      <c r="L319">
        <v>37344</v>
      </c>
    </row>
    <row r="320" spans="1:12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f t="shared" ca="1" si="6"/>
        <v>37588</v>
      </c>
      <c r="K320">
        <v>319</v>
      </c>
      <c r="L320">
        <v>37588</v>
      </c>
    </row>
    <row r="321" spans="1:12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f t="shared" ca="1" si="6"/>
        <v>37588</v>
      </c>
      <c r="K321">
        <v>320</v>
      </c>
      <c r="L321">
        <v>37588</v>
      </c>
    </row>
    <row r="322" spans="1:12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f t="shared" ca="1" si="6"/>
        <v>37588</v>
      </c>
      <c r="K322">
        <v>321</v>
      </c>
      <c r="L322">
        <v>37588</v>
      </c>
    </row>
    <row r="323" spans="1:12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f t="shared" ref="J323:J386" ca="1" si="7">IF(L323&lt;VLOOKUP(F323,$N$1:$U$4,7,FALSE),VLOOKUP(F323,$N$1:$U$4,7,FALSE),IF(L323&gt;VLOOKUP(F323,$N$1:$U$4,8,FALSE),VLOOKUP(F323,$N$1:$U$4,8,FALSE),L323))</f>
        <v>37658</v>
      </c>
      <c r="K323">
        <v>322</v>
      </c>
      <c r="L323">
        <v>37658</v>
      </c>
    </row>
    <row r="324" spans="1:12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f t="shared" ca="1" si="7"/>
        <v>37662</v>
      </c>
      <c r="K324">
        <v>323</v>
      </c>
      <c r="L324">
        <v>37662</v>
      </c>
    </row>
    <row r="325" spans="1:12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f t="shared" ca="1" si="7"/>
        <v>37745</v>
      </c>
      <c r="K325">
        <v>324</v>
      </c>
      <c r="L325">
        <v>37745</v>
      </c>
    </row>
    <row r="326" spans="1:12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f t="shared" ca="1" si="7"/>
        <v>37887</v>
      </c>
      <c r="K326">
        <v>325</v>
      </c>
      <c r="L326">
        <v>37887</v>
      </c>
    </row>
    <row r="327" spans="1:12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f t="shared" ca="1" si="7"/>
        <v>37902</v>
      </c>
      <c r="K327">
        <v>326</v>
      </c>
      <c r="L327">
        <v>37902</v>
      </c>
    </row>
    <row r="328" spans="1:12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f t="shared" ca="1" si="7"/>
        <v>38199</v>
      </c>
      <c r="K328">
        <v>327</v>
      </c>
      <c r="L328">
        <v>38199</v>
      </c>
    </row>
    <row r="329" spans="1:12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f t="shared" ca="1" si="7"/>
        <v>38641</v>
      </c>
      <c r="K329">
        <v>328</v>
      </c>
      <c r="L329">
        <v>38641</v>
      </c>
    </row>
    <row r="330" spans="1:12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f t="shared" ca="1" si="7"/>
        <v>38641</v>
      </c>
      <c r="K330">
        <v>329</v>
      </c>
      <c r="L330">
        <v>38641</v>
      </c>
    </row>
    <row r="331" spans="1:12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f t="shared" ca="1" si="7"/>
        <v>38641</v>
      </c>
      <c r="K331">
        <v>330</v>
      </c>
      <c r="L331">
        <v>38641</v>
      </c>
    </row>
    <row r="332" spans="1:12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f t="shared" ca="1" si="7"/>
        <v>38641</v>
      </c>
      <c r="K332">
        <v>331</v>
      </c>
      <c r="L332">
        <v>38641</v>
      </c>
    </row>
    <row r="333" spans="1:12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f t="shared" ca="1" si="7"/>
        <v>38641</v>
      </c>
      <c r="K333">
        <v>332</v>
      </c>
      <c r="L333">
        <v>38641</v>
      </c>
    </row>
    <row r="334" spans="1:12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f t="shared" ca="1" si="7"/>
        <v>38641</v>
      </c>
      <c r="K334">
        <v>333</v>
      </c>
      <c r="L334">
        <v>38641</v>
      </c>
    </row>
    <row r="335" spans="1:12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f t="shared" ca="1" si="7"/>
        <v>38641</v>
      </c>
      <c r="K335">
        <v>334</v>
      </c>
      <c r="L335">
        <v>38641</v>
      </c>
    </row>
    <row r="336" spans="1:12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f t="shared" ca="1" si="7"/>
        <v>38641</v>
      </c>
      <c r="K336">
        <v>335</v>
      </c>
      <c r="L336">
        <v>38641</v>
      </c>
    </row>
    <row r="337" spans="1:12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f t="shared" ca="1" si="7"/>
        <v>38641</v>
      </c>
      <c r="K337">
        <v>336</v>
      </c>
      <c r="L337">
        <v>38641</v>
      </c>
    </row>
    <row r="338" spans="1:12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f t="shared" ca="1" si="7"/>
        <v>38641</v>
      </c>
      <c r="K338">
        <v>337</v>
      </c>
      <c r="L338">
        <v>38641</v>
      </c>
    </row>
    <row r="339" spans="1:12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f t="shared" ca="1" si="7"/>
        <v>38641</v>
      </c>
      <c r="K339">
        <v>338</v>
      </c>
      <c r="L339">
        <v>38641</v>
      </c>
    </row>
    <row r="340" spans="1:12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f t="shared" ca="1" si="7"/>
        <v>38641</v>
      </c>
      <c r="K340">
        <v>339</v>
      </c>
      <c r="L340">
        <v>38641</v>
      </c>
    </row>
    <row r="341" spans="1:12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f t="shared" ca="1" si="7"/>
        <v>38641</v>
      </c>
      <c r="K341">
        <v>340</v>
      </c>
      <c r="L341">
        <v>38641</v>
      </c>
    </row>
    <row r="342" spans="1:12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f t="shared" ca="1" si="7"/>
        <v>38641</v>
      </c>
      <c r="K342">
        <v>341</v>
      </c>
      <c r="L342">
        <v>38641</v>
      </c>
    </row>
    <row r="343" spans="1:12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f t="shared" ca="1" si="7"/>
        <v>38641</v>
      </c>
      <c r="K343">
        <v>342</v>
      </c>
      <c r="L343">
        <v>38641</v>
      </c>
    </row>
    <row r="344" spans="1:12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f t="shared" ca="1" si="7"/>
        <v>38641</v>
      </c>
      <c r="K344">
        <v>343</v>
      </c>
      <c r="L344">
        <v>38641</v>
      </c>
    </row>
    <row r="345" spans="1:12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f t="shared" ca="1" si="7"/>
        <v>38641</v>
      </c>
      <c r="K345">
        <v>344</v>
      </c>
      <c r="L345">
        <v>38641</v>
      </c>
    </row>
    <row r="346" spans="1:12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f t="shared" ca="1" si="7"/>
        <v>38641</v>
      </c>
      <c r="K346">
        <v>345</v>
      </c>
      <c r="L346">
        <v>38641</v>
      </c>
    </row>
    <row r="347" spans="1:12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f t="shared" ca="1" si="7"/>
        <v>38641</v>
      </c>
      <c r="K347">
        <v>346</v>
      </c>
      <c r="L347">
        <v>38641</v>
      </c>
    </row>
    <row r="348" spans="1:12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f t="shared" ca="1" si="7"/>
        <v>38641</v>
      </c>
      <c r="K348">
        <v>347</v>
      </c>
      <c r="L348">
        <v>38641</v>
      </c>
    </row>
    <row r="349" spans="1:12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f t="shared" ca="1" si="7"/>
        <v>38641</v>
      </c>
      <c r="K349">
        <v>348</v>
      </c>
      <c r="L349">
        <v>38641</v>
      </c>
    </row>
    <row r="350" spans="1:12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f t="shared" ca="1" si="7"/>
        <v>38641</v>
      </c>
      <c r="K350">
        <v>349</v>
      </c>
      <c r="L350">
        <v>38641</v>
      </c>
    </row>
    <row r="351" spans="1:12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f t="shared" ca="1" si="7"/>
        <v>38641</v>
      </c>
      <c r="K351">
        <v>350</v>
      </c>
      <c r="L351">
        <v>38641</v>
      </c>
    </row>
    <row r="352" spans="1:12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f t="shared" ca="1" si="7"/>
        <v>38641</v>
      </c>
      <c r="K352">
        <v>351</v>
      </c>
      <c r="L352">
        <v>38641</v>
      </c>
    </row>
    <row r="353" spans="1:12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f t="shared" ca="1" si="7"/>
        <v>40310</v>
      </c>
      <c r="K353">
        <v>352</v>
      </c>
      <c r="L353">
        <v>40310</v>
      </c>
    </row>
    <row r="354" spans="1:12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f t="shared" ca="1" si="7"/>
        <v>40622</v>
      </c>
      <c r="K354">
        <v>353</v>
      </c>
      <c r="L354">
        <v>40622</v>
      </c>
    </row>
    <row r="355" spans="1:12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f t="shared" ca="1" si="7"/>
        <v>40903</v>
      </c>
      <c r="K355">
        <v>354</v>
      </c>
      <c r="L355">
        <v>40903</v>
      </c>
    </row>
    <row r="356" spans="1:12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f t="shared" ca="1" si="7"/>
        <v>40903</v>
      </c>
      <c r="K356">
        <v>355</v>
      </c>
      <c r="L356">
        <v>40903</v>
      </c>
    </row>
    <row r="357" spans="1:12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f t="shared" ca="1" si="7"/>
        <v>40903</v>
      </c>
      <c r="K357">
        <v>356</v>
      </c>
      <c r="L357">
        <v>40903</v>
      </c>
    </row>
    <row r="358" spans="1:12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f t="shared" ca="1" si="7"/>
        <v>40903</v>
      </c>
      <c r="K358">
        <v>357</v>
      </c>
      <c r="L358">
        <v>40903</v>
      </c>
    </row>
    <row r="359" spans="1:12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f t="shared" ca="1" si="7"/>
        <v>40903</v>
      </c>
      <c r="K359">
        <v>358</v>
      </c>
      <c r="L359">
        <v>40903</v>
      </c>
    </row>
    <row r="360" spans="1:12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f t="shared" ca="1" si="7"/>
        <v>40903</v>
      </c>
      <c r="K360">
        <v>359</v>
      </c>
      <c r="L360">
        <v>40903</v>
      </c>
    </row>
    <row r="361" spans="1:12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f t="shared" ca="1" si="7"/>
        <v>40903</v>
      </c>
      <c r="K361">
        <v>360</v>
      </c>
      <c r="L361">
        <v>40903</v>
      </c>
    </row>
    <row r="362" spans="1:12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f t="shared" ca="1" si="7"/>
        <v>40981</v>
      </c>
      <c r="K362">
        <v>361</v>
      </c>
      <c r="L362">
        <v>40981</v>
      </c>
    </row>
    <row r="363" spans="1:12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f t="shared" ca="1" si="7"/>
        <v>40981</v>
      </c>
      <c r="K363">
        <v>362</v>
      </c>
      <c r="L363">
        <v>40981</v>
      </c>
    </row>
    <row r="364" spans="1:12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f t="shared" ca="1" si="7"/>
        <v>40986</v>
      </c>
      <c r="K364">
        <v>363</v>
      </c>
      <c r="L364">
        <v>40986</v>
      </c>
    </row>
    <row r="365" spans="1:12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f t="shared" ca="1" si="7"/>
        <v>41612</v>
      </c>
      <c r="K365">
        <v>364</v>
      </c>
      <c r="L365">
        <v>41612</v>
      </c>
    </row>
    <row r="366" spans="1:12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f t="shared" ca="1" si="7"/>
        <v>41660</v>
      </c>
      <c r="K366">
        <v>365</v>
      </c>
      <c r="L366">
        <v>41660</v>
      </c>
    </row>
    <row r="367" spans="1:12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f t="shared" ca="1" si="7"/>
        <v>41660</v>
      </c>
      <c r="K367">
        <v>366</v>
      </c>
      <c r="L367">
        <v>41660</v>
      </c>
    </row>
    <row r="368" spans="1:12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f t="shared" ca="1" si="7"/>
        <v>41662</v>
      </c>
      <c r="K368">
        <v>367</v>
      </c>
      <c r="L368">
        <v>41662</v>
      </c>
    </row>
    <row r="369" spans="1:12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f t="shared" ca="1" si="7"/>
        <v>41949</v>
      </c>
      <c r="K369">
        <v>368</v>
      </c>
      <c r="L369">
        <v>41949</v>
      </c>
    </row>
    <row r="370" spans="1:12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f t="shared" ca="1" si="7"/>
        <v>41949</v>
      </c>
      <c r="K370">
        <v>369</v>
      </c>
      <c r="L370">
        <v>41949</v>
      </c>
    </row>
    <row r="371" spans="1:12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f t="shared" ca="1" si="7"/>
        <v>41949</v>
      </c>
      <c r="K371">
        <v>370</v>
      </c>
      <c r="L371">
        <v>41949</v>
      </c>
    </row>
    <row r="372" spans="1:12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f t="shared" ca="1" si="7"/>
        <v>42051</v>
      </c>
      <c r="K372">
        <v>371</v>
      </c>
      <c r="L372">
        <v>42051</v>
      </c>
    </row>
    <row r="373" spans="1:12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f t="shared" ca="1" si="7"/>
        <v>42051</v>
      </c>
      <c r="K373">
        <v>372</v>
      </c>
      <c r="L373">
        <v>42051</v>
      </c>
    </row>
    <row r="374" spans="1:12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f t="shared" ca="1" si="7"/>
        <v>42051</v>
      </c>
      <c r="K374">
        <v>373</v>
      </c>
      <c r="L374">
        <v>42051</v>
      </c>
    </row>
    <row r="375" spans="1:12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f t="shared" ca="1" si="7"/>
        <v>42051</v>
      </c>
      <c r="K375">
        <v>374</v>
      </c>
      <c r="L375">
        <v>42051</v>
      </c>
    </row>
    <row r="376" spans="1:12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f t="shared" ca="1" si="7"/>
        <v>42051</v>
      </c>
      <c r="K376">
        <v>375</v>
      </c>
      <c r="L376">
        <v>42051</v>
      </c>
    </row>
    <row r="377" spans="1:12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f t="shared" ca="1" si="7"/>
        <v>42051</v>
      </c>
      <c r="K377">
        <v>376</v>
      </c>
      <c r="L377">
        <v>42051</v>
      </c>
    </row>
    <row r="378" spans="1:12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f t="shared" ca="1" si="7"/>
        <v>42051</v>
      </c>
      <c r="K378">
        <v>377</v>
      </c>
      <c r="L378">
        <v>42051</v>
      </c>
    </row>
    <row r="379" spans="1:12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f t="shared" ca="1" si="7"/>
        <v>42051</v>
      </c>
      <c r="K379">
        <v>378</v>
      </c>
      <c r="L379">
        <v>42051</v>
      </c>
    </row>
    <row r="380" spans="1:12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f t="shared" ca="1" si="7"/>
        <v>42051</v>
      </c>
      <c r="K380">
        <v>379</v>
      </c>
      <c r="L380">
        <v>42051</v>
      </c>
    </row>
    <row r="381" spans="1:12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f t="shared" ca="1" si="7"/>
        <v>42051</v>
      </c>
      <c r="K381">
        <v>380</v>
      </c>
      <c r="L381">
        <v>42051</v>
      </c>
    </row>
    <row r="382" spans="1:12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f t="shared" ca="1" si="7"/>
        <v>42051</v>
      </c>
      <c r="K382">
        <v>381</v>
      </c>
      <c r="L382">
        <v>42051</v>
      </c>
    </row>
    <row r="383" spans="1:12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f t="shared" ca="1" si="7"/>
        <v>42069</v>
      </c>
      <c r="K383">
        <v>382</v>
      </c>
      <c r="L383">
        <v>42069</v>
      </c>
    </row>
    <row r="384" spans="1:12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f t="shared" ca="1" si="7"/>
        <v>42315</v>
      </c>
      <c r="K384">
        <v>383</v>
      </c>
      <c r="L384">
        <v>42315</v>
      </c>
    </row>
    <row r="385" spans="1:12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f t="shared" ca="1" si="7"/>
        <v>42321</v>
      </c>
      <c r="K385">
        <v>384</v>
      </c>
      <c r="L385">
        <v>42321</v>
      </c>
    </row>
    <row r="386" spans="1:12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f t="shared" ca="1" si="7"/>
        <v>43047</v>
      </c>
      <c r="K386">
        <v>385</v>
      </c>
      <c r="L386">
        <v>43047</v>
      </c>
    </row>
    <row r="387" spans="1:12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f t="shared" ref="J387:J450" ca="1" si="8">IF(L387&lt;VLOOKUP(F387,$N$1:$U$4,7,FALSE),VLOOKUP(F387,$N$1:$U$4,7,FALSE),IF(L387&gt;VLOOKUP(F387,$N$1:$U$4,8,FALSE),VLOOKUP(F387,$N$1:$U$4,8,FALSE),L387))</f>
        <v>43998</v>
      </c>
      <c r="K387">
        <v>386</v>
      </c>
      <c r="L387">
        <v>43998</v>
      </c>
    </row>
    <row r="388" spans="1:12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f t="shared" ca="1" si="8"/>
        <v>43998</v>
      </c>
      <c r="K388">
        <v>387</v>
      </c>
      <c r="L388">
        <v>43998</v>
      </c>
    </row>
    <row r="389" spans="1:12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f t="shared" ca="1" si="8"/>
        <v>44069</v>
      </c>
      <c r="K389">
        <v>388</v>
      </c>
      <c r="L389">
        <v>44069</v>
      </c>
    </row>
    <row r="390" spans="1:12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f t="shared" ca="1" si="8"/>
        <v>44414</v>
      </c>
      <c r="K390">
        <v>389</v>
      </c>
      <c r="L390">
        <v>44414</v>
      </c>
    </row>
    <row r="391" spans="1:12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f t="shared" ca="1" si="8"/>
        <v>44418</v>
      </c>
      <c r="K391">
        <v>390</v>
      </c>
      <c r="L391">
        <v>44418</v>
      </c>
    </row>
    <row r="392" spans="1:12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f t="shared" ca="1" si="8"/>
        <v>44419</v>
      </c>
      <c r="K392">
        <v>391</v>
      </c>
      <c r="L392">
        <v>44419</v>
      </c>
    </row>
    <row r="393" spans="1:12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f t="shared" ca="1" si="8"/>
        <v>44443</v>
      </c>
      <c r="K393">
        <v>392</v>
      </c>
      <c r="L393">
        <v>44443</v>
      </c>
    </row>
    <row r="394" spans="1:12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f t="shared" ca="1" si="8"/>
        <v>44443</v>
      </c>
      <c r="K394">
        <v>393</v>
      </c>
      <c r="L394">
        <v>44443</v>
      </c>
    </row>
    <row r="395" spans="1:12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f t="shared" ca="1" si="8"/>
        <v>44444</v>
      </c>
      <c r="K395">
        <v>394</v>
      </c>
      <c r="L395">
        <v>44444</v>
      </c>
    </row>
    <row r="396" spans="1:12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f t="shared" ca="1" si="8"/>
        <v>44444</v>
      </c>
      <c r="K396">
        <v>395</v>
      </c>
      <c r="L396">
        <v>44444</v>
      </c>
    </row>
    <row r="397" spans="1:12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f t="shared" ca="1" si="8"/>
        <v>44444</v>
      </c>
      <c r="K397">
        <v>396</v>
      </c>
      <c r="L397">
        <v>44444</v>
      </c>
    </row>
    <row r="398" spans="1:12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f t="shared" ca="1" si="8"/>
        <v>44444</v>
      </c>
      <c r="K398">
        <v>397</v>
      </c>
      <c r="L398">
        <v>44444</v>
      </c>
    </row>
    <row r="399" spans="1:12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f t="shared" ca="1" si="8"/>
        <v>44444</v>
      </c>
      <c r="K399">
        <v>398</v>
      </c>
      <c r="L399">
        <v>44444</v>
      </c>
    </row>
    <row r="400" spans="1:12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f t="shared" ca="1" si="8"/>
        <v>44444</v>
      </c>
      <c r="K400">
        <v>399</v>
      </c>
      <c r="L400">
        <v>44444</v>
      </c>
    </row>
    <row r="401" spans="1:12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f t="shared" ca="1" si="8"/>
        <v>44447</v>
      </c>
      <c r="K401">
        <v>400</v>
      </c>
      <c r="L401">
        <v>44447</v>
      </c>
    </row>
    <row r="402" spans="1:12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f t="shared" ca="1" si="8"/>
        <v>44811</v>
      </c>
      <c r="K402">
        <v>401</v>
      </c>
      <c r="L402">
        <v>44811</v>
      </c>
    </row>
    <row r="403" spans="1:12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f t="shared" ca="1" si="8"/>
        <v>44811</v>
      </c>
      <c r="K403">
        <v>402</v>
      </c>
      <c r="L403">
        <v>44811</v>
      </c>
    </row>
    <row r="404" spans="1:12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f t="shared" ca="1" si="8"/>
        <v>44811</v>
      </c>
      <c r="K404">
        <v>403</v>
      </c>
      <c r="L404">
        <v>44811</v>
      </c>
    </row>
    <row r="405" spans="1:12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f t="shared" ca="1" si="8"/>
        <v>44811</v>
      </c>
      <c r="K405">
        <v>404</v>
      </c>
      <c r="L405">
        <v>44811</v>
      </c>
    </row>
    <row r="406" spans="1:12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f t="shared" ca="1" si="8"/>
        <v>44811</v>
      </c>
      <c r="K406">
        <v>405</v>
      </c>
      <c r="L406">
        <v>44811</v>
      </c>
    </row>
    <row r="407" spans="1:12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f t="shared" ca="1" si="8"/>
        <v>44907</v>
      </c>
      <c r="K407">
        <v>406</v>
      </c>
      <c r="L407">
        <v>44907</v>
      </c>
    </row>
    <row r="408" spans="1:12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f t="shared" ca="1" si="8"/>
        <v>44907</v>
      </c>
      <c r="K408">
        <v>407</v>
      </c>
      <c r="L408">
        <v>44907</v>
      </c>
    </row>
    <row r="409" spans="1:12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f t="shared" ca="1" si="8"/>
        <v>44907</v>
      </c>
      <c r="K409">
        <v>408</v>
      </c>
      <c r="L409">
        <v>44907</v>
      </c>
    </row>
    <row r="410" spans="1:12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f t="shared" ca="1" si="8"/>
        <v>44907</v>
      </c>
      <c r="K410">
        <v>409</v>
      </c>
      <c r="L410">
        <v>44907</v>
      </c>
    </row>
    <row r="411" spans="1:12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f t="shared" ca="1" si="8"/>
        <v>44907</v>
      </c>
      <c r="K411">
        <v>410</v>
      </c>
      <c r="L411">
        <v>44907</v>
      </c>
    </row>
    <row r="412" spans="1:12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f t="shared" ca="1" si="8"/>
        <v>44907</v>
      </c>
      <c r="K412">
        <v>411</v>
      </c>
      <c r="L412">
        <v>44907</v>
      </c>
    </row>
    <row r="413" spans="1:12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f t="shared" ca="1" si="8"/>
        <v>44907</v>
      </c>
      <c r="K413">
        <v>412</v>
      </c>
      <c r="L413">
        <v>44907</v>
      </c>
    </row>
    <row r="414" spans="1:12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f t="shared" ca="1" si="8"/>
        <v>45237</v>
      </c>
      <c r="K414">
        <v>413</v>
      </c>
      <c r="L414">
        <v>45237</v>
      </c>
    </row>
    <row r="415" spans="1:12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f t="shared" ca="1" si="8"/>
        <v>46092</v>
      </c>
      <c r="K415">
        <v>414</v>
      </c>
      <c r="L415">
        <v>46092</v>
      </c>
    </row>
    <row r="416" spans="1:12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f t="shared" ca="1" si="8"/>
        <v>49099</v>
      </c>
      <c r="K416">
        <v>415</v>
      </c>
      <c r="L416">
        <v>49099</v>
      </c>
    </row>
    <row r="417" spans="1:12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f t="shared" ca="1" si="8"/>
        <v>49099</v>
      </c>
      <c r="K417">
        <v>416</v>
      </c>
      <c r="L417">
        <v>49099</v>
      </c>
    </row>
    <row r="418" spans="1:12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f t="shared" ca="1" si="8"/>
        <v>49220</v>
      </c>
      <c r="K418">
        <v>417</v>
      </c>
      <c r="L418">
        <v>49220</v>
      </c>
    </row>
    <row r="419" spans="1:12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f t="shared" ca="1" si="8"/>
        <v>49220</v>
      </c>
      <c r="K419">
        <v>418</v>
      </c>
      <c r="L419">
        <v>49220</v>
      </c>
    </row>
    <row r="420" spans="1:12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f t="shared" ca="1" si="8"/>
        <v>50622</v>
      </c>
      <c r="K420">
        <v>419</v>
      </c>
      <c r="L420">
        <v>50622</v>
      </c>
    </row>
    <row r="421" spans="1:12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f t="shared" ca="1" si="8"/>
        <v>51465</v>
      </c>
      <c r="K421">
        <v>420</v>
      </c>
      <c r="L421">
        <v>51465</v>
      </c>
    </row>
    <row r="422" spans="1:12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f t="shared" ca="1" si="8"/>
        <v>51465</v>
      </c>
      <c r="K422">
        <v>421</v>
      </c>
      <c r="L422">
        <v>51465</v>
      </c>
    </row>
    <row r="423" spans="1:12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f t="shared" ca="1" si="8"/>
        <v>51465</v>
      </c>
      <c r="K423">
        <v>422</v>
      </c>
      <c r="L423">
        <v>51465</v>
      </c>
    </row>
    <row r="424" spans="1:12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f t="shared" ca="1" si="8"/>
        <v>51465</v>
      </c>
      <c r="K424">
        <v>423</v>
      </c>
      <c r="L424">
        <v>51465</v>
      </c>
    </row>
    <row r="425" spans="1:12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f t="shared" ca="1" si="8"/>
        <v>51465</v>
      </c>
      <c r="K425">
        <v>424</v>
      </c>
      <c r="L425">
        <v>51465</v>
      </c>
    </row>
    <row r="426" spans="1:12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f t="shared" ca="1" si="8"/>
        <v>51465</v>
      </c>
      <c r="K426">
        <v>425</v>
      </c>
      <c r="L426">
        <v>51465</v>
      </c>
    </row>
    <row r="427" spans="1:12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f t="shared" ca="1" si="8"/>
        <v>51465</v>
      </c>
      <c r="K427">
        <v>426</v>
      </c>
      <c r="L427">
        <v>51465</v>
      </c>
    </row>
    <row r="428" spans="1:12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f t="shared" ca="1" si="8"/>
        <v>51465</v>
      </c>
      <c r="K428">
        <v>427</v>
      </c>
      <c r="L428">
        <v>51465</v>
      </c>
    </row>
    <row r="429" spans="1:12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f t="shared" ca="1" si="8"/>
        <v>51465</v>
      </c>
      <c r="K429">
        <v>428</v>
      </c>
      <c r="L429">
        <v>51465</v>
      </c>
    </row>
    <row r="430" spans="1:12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f t="shared" ca="1" si="8"/>
        <v>51465</v>
      </c>
      <c r="K430">
        <v>429</v>
      </c>
      <c r="L430">
        <v>51465</v>
      </c>
    </row>
    <row r="431" spans="1:12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f t="shared" ca="1" si="8"/>
        <v>51465</v>
      </c>
      <c r="K431">
        <v>430</v>
      </c>
      <c r="L431">
        <v>51465</v>
      </c>
    </row>
    <row r="432" spans="1:12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f t="shared" ca="1" si="8"/>
        <v>51787</v>
      </c>
      <c r="K432">
        <v>431</v>
      </c>
      <c r="L432">
        <v>51787</v>
      </c>
    </row>
    <row r="433" spans="1:12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f t="shared" ca="1" si="8"/>
        <v>52049</v>
      </c>
      <c r="K433">
        <v>432</v>
      </c>
      <c r="L433">
        <v>52049</v>
      </c>
    </row>
    <row r="434" spans="1:12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f t="shared" ca="1" si="8"/>
        <v>52049</v>
      </c>
      <c r="K434">
        <v>433</v>
      </c>
      <c r="L434">
        <v>52049</v>
      </c>
    </row>
    <row r="435" spans="1:12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f t="shared" ca="1" si="8"/>
        <v>52098</v>
      </c>
      <c r="K435">
        <v>434</v>
      </c>
      <c r="L435">
        <v>52098</v>
      </c>
    </row>
    <row r="436" spans="1:12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f t="shared" ca="1" si="8"/>
        <v>52100</v>
      </c>
      <c r="K436">
        <v>435</v>
      </c>
      <c r="L436">
        <v>52100</v>
      </c>
    </row>
    <row r="437" spans="1:12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f t="shared" ca="1" si="8"/>
        <v>52771</v>
      </c>
      <c r="K437">
        <v>436</v>
      </c>
      <c r="L437">
        <v>52771</v>
      </c>
    </row>
    <row r="438" spans="1:12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f t="shared" ca="1" si="8"/>
        <v>52772</v>
      </c>
      <c r="K438">
        <v>437</v>
      </c>
      <c r="L438">
        <v>52772</v>
      </c>
    </row>
    <row r="439" spans="1:12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f t="shared" ca="1" si="8"/>
        <v>52772</v>
      </c>
      <c r="K439">
        <v>438</v>
      </c>
      <c r="L439">
        <v>52772</v>
      </c>
    </row>
    <row r="440" spans="1:12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f t="shared" ca="1" si="8"/>
        <v>52773</v>
      </c>
      <c r="K440">
        <v>439</v>
      </c>
      <c r="L440">
        <v>52773</v>
      </c>
    </row>
    <row r="441" spans="1:12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f t="shared" ca="1" si="8"/>
        <v>52773</v>
      </c>
      <c r="K441">
        <v>440</v>
      </c>
      <c r="L441">
        <v>52773</v>
      </c>
    </row>
    <row r="442" spans="1:12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f t="shared" ca="1" si="8"/>
        <v>53244</v>
      </c>
      <c r="K442">
        <v>441</v>
      </c>
      <c r="L442">
        <v>53244</v>
      </c>
    </row>
    <row r="443" spans="1:12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f t="shared" ca="1" si="8"/>
        <v>55681</v>
      </c>
      <c r="K443">
        <v>442</v>
      </c>
      <c r="L443">
        <v>55681</v>
      </c>
    </row>
    <row r="444" spans="1:12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f t="shared" ca="1" si="8"/>
        <v>55681</v>
      </c>
      <c r="K444">
        <v>443</v>
      </c>
      <c r="L444">
        <v>55681</v>
      </c>
    </row>
    <row r="445" spans="1:12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f t="shared" ca="1" si="8"/>
        <v>56533</v>
      </c>
      <c r="K445">
        <v>444</v>
      </c>
      <c r="L445">
        <v>56533</v>
      </c>
    </row>
    <row r="446" spans="1:12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f t="shared" ca="1" si="8"/>
        <v>58705</v>
      </c>
      <c r="K446">
        <v>445</v>
      </c>
      <c r="L446">
        <v>58705</v>
      </c>
    </row>
    <row r="447" spans="1:12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f t="shared" ca="1" si="8"/>
        <v>59100</v>
      </c>
      <c r="K447">
        <v>446</v>
      </c>
      <c r="L447">
        <v>59100</v>
      </c>
    </row>
    <row r="448" spans="1:12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f t="shared" ca="1" si="8"/>
        <v>60420</v>
      </c>
      <c r="K448">
        <v>447</v>
      </c>
      <c r="L448">
        <v>60420</v>
      </c>
    </row>
    <row r="449" spans="1:12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f t="shared" ca="1" si="8"/>
        <v>60622</v>
      </c>
      <c r="K449">
        <v>448</v>
      </c>
      <c r="L449">
        <v>60622</v>
      </c>
    </row>
    <row r="450" spans="1:12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f t="shared" ca="1" si="8"/>
        <v>60622</v>
      </c>
      <c r="K450">
        <v>449</v>
      </c>
      <c r="L450">
        <v>60622</v>
      </c>
    </row>
    <row r="451" spans="1:12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f t="shared" ref="J451:J514" ca="1" si="9">IF(L451&lt;VLOOKUP(F451,$N$1:$U$4,7,FALSE),VLOOKUP(F451,$N$1:$U$4,7,FALSE),IF(L451&gt;VLOOKUP(F451,$N$1:$U$4,8,FALSE),VLOOKUP(F451,$N$1:$U$4,8,FALSE),L451))</f>
        <v>61664</v>
      </c>
      <c r="K451">
        <v>450</v>
      </c>
      <c r="L451">
        <v>61664</v>
      </c>
    </row>
    <row r="452" spans="1:12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f t="shared" ca="1" si="9"/>
        <v>63623</v>
      </c>
      <c r="K452">
        <v>451</v>
      </c>
      <c r="L452">
        <v>63623</v>
      </c>
    </row>
    <row r="453" spans="1:12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f t="shared" ca="1" si="9"/>
        <v>63870</v>
      </c>
      <c r="K453">
        <v>452</v>
      </c>
      <c r="L453">
        <v>63870</v>
      </c>
    </row>
    <row r="454" spans="1:12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f t="shared" ca="1" si="9"/>
        <v>63873</v>
      </c>
      <c r="K454">
        <v>453</v>
      </c>
      <c r="L454">
        <v>63873</v>
      </c>
    </row>
    <row r="455" spans="1:12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f t="shared" ca="1" si="9"/>
        <v>64247</v>
      </c>
      <c r="K455">
        <v>454</v>
      </c>
      <c r="L455">
        <v>64247</v>
      </c>
    </row>
    <row r="456" spans="1:12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f t="shared" ca="1" si="9"/>
        <v>64337</v>
      </c>
      <c r="K456">
        <v>455</v>
      </c>
      <c r="L456">
        <v>64337</v>
      </c>
    </row>
    <row r="457" spans="1:12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f t="shared" ca="1" si="9"/>
        <v>64739</v>
      </c>
      <c r="K457">
        <v>456</v>
      </c>
      <c r="L457">
        <v>64739</v>
      </c>
    </row>
    <row r="458" spans="1:12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f t="shared" ca="1" si="9"/>
        <v>64739</v>
      </c>
      <c r="K458">
        <v>457</v>
      </c>
      <c r="L458">
        <v>64739</v>
      </c>
    </row>
    <row r="459" spans="1:12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f t="shared" ca="1" si="9"/>
        <v>65274</v>
      </c>
      <c r="K459">
        <v>458</v>
      </c>
      <c r="L459">
        <v>65274</v>
      </c>
    </row>
    <row r="460" spans="1:12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f t="shared" ca="1" si="9"/>
        <v>65361</v>
      </c>
      <c r="K460">
        <v>459</v>
      </c>
      <c r="L460">
        <v>65361</v>
      </c>
    </row>
    <row r="461" spans="1:12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f t="shared" ca="1" si="9"/>
        <v>65363</v>
      </c>
      <c r="K461">
        <v>460</v>
      </c>
      <c r="L461">
        <v>65363</v>
      </c>
    </row>
    <row r="462" spans="1:12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f t="shared" ca="1" si="9"/>
        <v>67661</v>
      </c>
      <c r="K462">
        <v>461</v>
      </c>
      <c r="L462">
        <v>67661</v>
      </c>
    </row>
    <row r="463" spans="1:12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f t="shared" ca="1" si="9"/>
        <v>67992</v>
      </c>
      <c r="K463">
        <v>462</v>
      </c>
      <c r="L463">
        <v>67992</v>
      </c>
    </row>
    <row r="464" spans="1:12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f t="shared" ca="1" si="9"/>
        <v>67992</v>
      </c>
      <c r="K464">
        <v>463</v>
      </c>
      <c r="L464">
        <v>67992</v>
      </c>
    </row>
    <row r="465" spans="1:12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f t="shared" ca="1" si="9"/>
        <v>67992</v>
      </c>
      <c r="K465">
        <v>464</v>
      </c>
      <c r="L465">
        <v>67992</v>
      </c>
    </row>
    <row r="466" spans="1:12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f t="shared" ca="1" si="9"/>
        <v>67992</v>
      </c>
      <c r="K466">
        <v>465</v>
      </c>
      <c r="L466">
        <v>67992</v>
      </c>
    </row>
    <row r="467" spans="1:12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f t="shared" ca="1" si="9"/>
        <v>68764</v>
      </c>
      <c r="K467">
        <v>466</v>
      </c>
      <c r="L467">
        <v>68764</v>
      </c>
    </row>
    <row r="468" spans="1:12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f t="shared" ca="1" si="9"/>
        <v>68855</v>
      </c>
      <c r="K468">
        <v>467</v>
      </c>
      <c r="L468">
        <v>68855</v>
      </c>
    </row>
    <row r="469" spans="1:12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f t="shared" ca="1" si="9"/>
        <v>69844</v>
      </c>
      <c r="K469">
        <v>468</v>
      </c>
      <c r="L469">
        <v>69844</v>
      </c>
    </row>
    <row r="470" spans="1:12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f t="shared" ca="1" si="9"/>
        <v>69870</v>
      </c>
      <c r="K470">
        <v>469</v>
      </c>
      <c r="L470">
        <v>69870</v>
      </c>
    </row>
    <row r="471" spans="1:12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f t="shared" ca="1" si="9"/>
        <v>70466</v>
      </c>
      <c r="K471">
        <v>470</v>
      </c>
      <c r="L471">
        <v>70466</v>
      </c>
    </row>
    <row r="472" spans="1:12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f t="shared" ca="1" si="9"/>
        <v>70606</v>
      </c>
      <c r="K472">
        <v>471</v>
      </c>
      <c r="L472">
        <v>70606</v>
      </c>
    </row>
    <row r="473" spans="1:12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f t="shared" ca="1" si="9"/>
        <v>70606</v>
      </c>
      <c r="K473">
        <v>472</v>
      </c>
      <c r="L473">
        <v>70606</v>
      </c>
    </row>
    <row r="474" spans="1:12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f t="shared" ca="1" si="9"/>
        <v>70606</v>
      </c>
      <c r="K474">
        <v>473</v>
      </c>
      <c r="L474">
        <v>70606</v>
      </c>
    </row>
    <row r="475" spans="1:12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f t="shared" ca="1" si="9"/>
        <v>70606</v>
      </c>
      <c r="K475">
        <v>474</v>
      </c>
      <c r="L475">
        <v>70606</v>
      </c>
    </row>
    <row r="476" spans="1:12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f t="shared" ca="1" si="9"/>
        <v>70622</v>
      </c>
      <c r="K476">
        <v>475</v>
      </c>
      <c r="L476">
        <v>70622</v>
      </c>
    </row>
    <row r="477" spans="1:12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f t="shared" ca="1" si="9"/>
        <v>71532</v>
      </c>
      <c r="K477">
        <v>476</v>
      </c>
      <c r="L477">
        <v>71532</v>
      </c>
    </row>
    <row r="478" spans="1:12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f t="shared" ca="1" si="9"/>
        <v>71826</v>
      </c>
      <c r="K478">
        <v>477</v>
      </c>
      <c r="L478">
        <v>71826</v>
      </c>
    </row>
    <row r="479" spans="1:12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f t="shared" ca="1" si="9"/>
        <v>71834</v>
      </c>
      <c r="K479">
        <v>478</v>
      </c>
      <c r="L479">
        <v>71834</v>
      </c>
    </row>
    <row r="480" spans="1:12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f t="shared" ca="1" si="9"/>
        <v>71917</v>
      </c>
      <c r="K480">
        <v>479</v>
      </c>
      <c r="L480">
        <v>71917</v>
      </c>
    </row>
    <row r="481" spans="1:12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f t="shared" ca="1" si="9"/>
        <v>71984</v>
      </c>
      <c r="K481">
        <v>480</v>
      </c>
      <c r="L481">
        <v>71984</v>
      </c>
    </row>
    <row r="482" spans="1:12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f t="shared" ca="1" si="9"/>
        <v>72110</v>
      </c>
      <c r="K482">
        <v>481</v>
      </c>
      <c r="L482">
        <v>72110</v>
      </c>
    </row>
    <row r="483" spans="1:12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f t="shared" ca="1" si="9"/>
        <v>72112</v>
      </c>
      <c r="K483">
        <v>482</v>
      </c>
      <c r="L483">
        <v>72112</v>
      </c>
    </row>
    <row r="484" spans="1:12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f t="shared" ca="1" si="9"/>
        <v>72229</v>
      </c>
      <c r="K484">
        <v>483</v>
      </c>
      <c r="L484">
        <v>72229</v>
      </c>
    </row>
    <row r="485" spans="1:12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f t="shared" ca="1" si="9"/>
        <v>72478</v>
      </c>
      <c r="K485">
        <v>484</v>
      </c>
      <c r="L485">
        <v>72478</v>
      </c>
    </row>
    <row r="486" spans="1:12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f t="shared" ca="1" si="9"/>
        <v>72984</v>
      </c>
      <c r="K486">
        <v>485</v>
      </c>
      <c r="L486">
        <v>72984</v>
      </c>
    </row>
    <row r="487" spans="1:12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f t="shared" ca="1" si="9"/>
        <v>73738</v>
      </c>
      <c r="K487">
        <v>486</v>
      </c>
      <c r="L487">
        <v>73738</v>
      </c>
    </row>
    <row r="488" spans="1:12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f t="shared" ca="1" si="9"/>
        <v>74519</v>
      </c>
      <c r="K488">
        <v>487</v>
      </c>
      <c r="L488">
        <v>74519</v>
      </c>
    </row>
    <row r="489" spans="1:12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f t="shared" ca="1" si="9"/>
        <v>74590</v>
      </c>
      <c r="K489">
        <v>488</v>
      </c>
      <c r="L489">
        <v>74590</v>
      </c>
    </row>
    <row r="490" spans="1:12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f t="shared" ca="1" si="9"/>
        <v>74590</v>
      </c>
      <c r="K490">
        <v>489</v>
      </c>
      <c r="L490">
        <v>74590</v>
      </c>
    </row>
    <row r="491" spans="1:12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f t="shared" ca="1" si="9"/>
        <v>74770</v>
      </c>
      <c r="K491">
        <v>490</v>
      </c>
      <c r="L491">
        <v>74770</v>
      </c>
    </row>
    <row r="492" spans="1:12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f t="shared" ca="1" si="9"/>
        <v>75126</v>
      </c>
      <c r="K492">
        <v>491</v>
      </c>
      <c r="L492">
        <v>75126</v>
      </c>
    </row>
    <row r="493" spans="1:12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f t="shared" ca="1" si="9"/>
        <v>75130</v>
      </c>
      <c r="K493">
        <v>492</v>
      </c>
      <c r="L493">
        <v>75130</v>
      </c>
    </row>
    <row r="494" spans="1:12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f t="shared" ca="1" si="9"/>
        <v>75130</v>
      </c>
      <c r="K494">
        <v>493</v>
      </c>
      <c r="L494">
        <v>75130</v>
      </c>
    </row>
    <row r="495" spans="1:12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f t="shared" ca="1" si="9"/>
        <v>75387</v>
      </c>
      <c r="K495">
        <v>494</v>
      </c>
      <c r="L495">
        <v>75387</v>
      </c>
    </row>
    <row r="496" spans="1:12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f t="shared" ca="1" si="9"/>
        <v>75387</v>
      </c>
      <c r="K496">
        <v>495</v>
      </c>
      <c r="L496">
        <v>75387</v>
      </c>
    </row>
    <row r="497" spans="1:12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f t="shared" ca="1" si="9"/>
        <v>75737</v>
      </c>
      <c r="K497">
        <v>496</v>
      </c>
      <c r="L497">
        <v>75737</v>
      </c>
    </row>
    <row r="498" spans="1:12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f t="shared" ca="1" si="9"/>
        <v>75737</v>
      </c>
      <c r="K498">
        <v>497</v>
      </c>
      <c r="L498">
        <v>75737</v>
      </c>
    </row>
    <row r="499" spans="1:12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f t="shared" ca="1" si="9"/>
        <v>75737</v>
      </c>
      <c r="K499">
        <v>498</v>
      </c>
      <c r="L499">
        <v>75737</v>
      </c>
    </row>
    <row r="500" spans="1:12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f t="shared" ca="1" si="9"/>
        <v>75992</v>
      </c>
      <c r="K500">
        <v>499</v>
      </c>
      <c r="L500">
        <v>75992</v>
      </c>
    </row>
    <row r="501" spans="1:12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f t="shared" ca="1" si="9"/>
        <v>76459</v>
      </c>
      <c r="K501">
        <v>500</v>
      </c>
      <c r="L501">
        <v>76459</v>
      </c>
    </row>
    <row r="502" spans="1:12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f t="shared" ca="1" si="9"/>
        <v>77623</v>
      </c>
      <c r="K502">
        <v>501</v>
      </c>
      <c r="L502">
        <v>77623</v>
      </c>
    </row>
    <row r="503" spans="1:12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f t="shared" ca="1" si="9"/>
        <v>77623</v>
      </c>
      <c r="K503">
        <v>502</v>
      </c>
      <c r="L503">
        <v>77623</v>
      </c>
    </row>
    <row r="504" spans="1:12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f t="shared" ca="1" si="9"/>
        <v>77623</v>
      </c>
      <c r="K504">
        <v>503</v>
      </c>
      <c r="L504">
        <v>77623</v>
      </c>
    </row>
    <row r="505" spans="1:12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f t="shared" ca="1" si="9"/>
        <v>77623</v>
      </c>
      <c r="K505">
        <v>504</v>
      </c>
      <c r="L505">
        <v>77623</v>
      </c>
    </row>
    <row r="506" spans="1:12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f t="shared" ca="1" si="9"/>
        <v>78606</v>
      </c>
      <c r="K506">
        <v>505</v>
      </c>
      <c r="L506">
        <v>78606</v>
      </c>
    </row>
    <row r="507" spans="1:12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f t="shared" ca="1" si="9"/>
        <v>78990</v>
      </c>
      <c r="K507">
        <v>506</v>
      </c>
      <c r="L507">
        <v>78990</v>
      </c>
    </row>
    <row r="508" spans="1:12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f t="shared" ca="1" si="9"/>
        <v>79203</v>
      </c>
      <c r="K508">
        <v>507</v>
      </c>
      <c r="L508">
        <v>79203</v>
      </c>
    </row>
    <row r="509" spans="1:12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f t="shared" ca="1" si="9"/>
        <v>79346</v>
      </c>
      <c r="K509">
        <v>508</v>
      </c>
      <c r="L509">
        <v>79346</v>
      </c>
    </row>
    <row r="510" spans="1:12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f t="shared" ca="1" si="9"/>
        <v>79350</v>
      </c>
      <c r="K510">
        <v>509</v>
      </c>
      <c r="L510">
        <v>79350</v>
      </c>
    </row>
    <row r="511" spans="1:12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f t="shared" ca="1" si="9"/>
        <v>81059</v>
      </c>
      <c r="K511">
        <v>510</v>
      </c>
      <c r="L511">
        <v>81059</v>
      </c>
    </row>
    <row r="512" spans="1:12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f t="shared" ca="1" si="9"/>
        <v>83334</v>
      </c>
      <c r="K512">
        <v>511</v>
      </c>
      <c r="L512">
        <v>83334</v>
      </c>
    </row>
    <row r="513" spans="1:12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f t="shared" ca="1" si="9"/>
        <v>83334</v>
      </c>
      <c r="K513">
        <v>512</v>
      </c>
      <c r="L513">
        <v>85522</v>
      </c>
    </row>
    <row r="514" spans="1:12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f t="shared" ca="1" si="9"/>
        <v>83334</v>
      </c>
      <c r="K514">
        <v>513</v>
      </c>
      <c r="L514">
        <v>85522</v>
      </c>
    </row>
    <row r="515" spans="1:12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f t="shared" ref="J515:J578" ca="1" si="10">IF(L515&lt;VLOOKUP(F515,$N$1:$U$4,7,FALSE),VLOOKUP(F515,$N$1:$U$4,7,FALSE),IF(L515&gt;VLOOKUP(F515,$N$1:$U$4,8,FALSE),VLOOKUP(F515,$N$1:$U$4,8,FALSE),L515))</f>
        <v>83334</v>
      </c>
      <c r="K515">
        <v>514</v>
      </c>
      <c r="L515">
        <v>85522</v>
      </c>
    </row>
    <row r="516" spans="1:12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f t="shared" ca="1" si="10"/>
        <v>83334</v>
      </c>
      <c r="K516">
        <v>515</v>
      </c>
      <c r="L516">
        <v>85522</v>
      </c>
    </row>
    <row r="517" spans="1:12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f t="shared" ca="1" si="10"/>
        <v>83334</v>
      </c>
      <c r="K517">
        <v>516</v>
      </c>
      <c r="L517">
        <v>85522</v>
      </c>
    </row>
    <row r="518" spans="1:12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f t="shared" ca="1" si="10"/>
        <v>83334</v>
      </c>
      <c r="K518">
        <v>517</v>
      </c>
      <c r="L518">
        <v>85556</v>
      </c>
    </row>
    <row r="519" spans="1:12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f t="shared" ca="1" si="10"/>
        <v>83334</v>
      </c>
      <c r="K519">
        <v>518</v>
      </c>
      <c r="L519">
        <v>85579</v>
      </c>
    </row>
    <row r="520" spans="1:12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f t="shared" ca="1" si="10"/>
        <v>83334</v>
      </c>
      <c r="K520">
        <v>519</v>
      </c>
      <c r="L520">
        <v>86825</v>
      </c>
    </row>
    <row r="521" spans="1:12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f t="shared" ca="1" si="10"/>
        <v>83334</v>
      </c>
      <c r="K521">
        <v>520</v>
      </c>
      <c r="L521">
        <v>87660</v>
      </c>
    </row>
    <row r="522" spans="1:12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f t="shared" ca="1" si="10"/>
        <v>83334</v>
      </c>
      <c r="K522">
        <v>521</v>
      </c>
      <c r="L522">
        <v>88410</v>
      </c>
    </row>
    <row r="523" spans="1:12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f t="shared" ca="1" si="10"/>
        <v>83334</v>
      </c>
      <c r="K523">
        <v>522</v>
      </c>
      <c r="L523">
        <v>88410</v>
      </c>
    </row>
    <row r="524" spans="1:12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f t="shared" ca="1" si="10"/>
        <v>83334</v>
      </c>
      <c r="K524">
        <v>523</v>
      </c>
      <c r="L524">
        <v>88410</v>
      </c>
    </row>
    <row r="525" spans="1:12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f t="shared" ca="1" si="10"/>
        <v>83334</v>
      </c>
      <c r="K525">
        <v>524</v>
      </c>
      <c r="L525">
        <v>88410</v>
      </c>
    </row>
    <row r="526" spans="1:12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f t="shared" ca="1" si="10"/>
        <v>83334</v>
      </c>
      <c r="K526">
        <v>525</v>
      </c>
      <c r="L526">
        <v>89112</v>
      </c>
    </row>
    <row r="527" spans="1:12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f t="shared" ca="1" si="10"/>
        <v>83334</v>
      </c>
      <c r="K527">
        <v>526</v>
      </c>
      <c r="L527">
        <v>94479</v>
      </c>
    </row>
    <row r="528" spans="1:12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f t="shared" ca="1" si="10"/>
        <v>83334</v>
      </c>
      <c r="K528">
        <v>527</v>
      </c>
      <c r="L528">
        <v>94621</v>
      </c>
    </row>
    <row r="529" spans="1:12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f t="shared" ca="1" si="10"/>
        <v>83334</v>
      </c>
      <c r="K529">
        <v>528</v>
      </c>
      <c r="L529">
        <v>95334</v>
      </c>
    </row>
    <row r="530" spans="1:12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f t="shared" ca="1" si="10"/>
        <v>83334</v>
      </c>
      <c r="K530">
        <v>529</v>
      </c>
      <c r="L530">
        <v>97323</v>
      </c>
    </row>
    <row r="531" spans="1:12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f t="shared" ca="1" si="10"/>
        <v>83334</v>
      </c>
      <c r="K531">
        <v>530</v>
      </c>
      <c r="L531">
        <v>97323</v>
      </c>
    </row>
    <row r="532" spans="1:12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f t="shared" ca="1" si="10"/>
        <v>83334</v>
      </c>
      <c r="K532">
        <v>531</v>
      </c>
      <c r="L532">
        <v>98086</v>
      </c>
    </row>
    <row r="533" spans="1:12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f t="shared" ca="1" si="10"/>
        <v>83334</v>
      </c>
      <c r="K533">
        <v>532</v>
      </c>
      <c r="L533">
        <v>98086</v>
      </c>
    </row>
    <row r="534" spans="1:12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f t="shared" ca="1" si="10"/>
        <v>83334</v>
      </c>
      <c r="K534">
        <v>533</v>
      </c>
      <c r="L534">
        <v>98219</v>
      </c>
    </row>
    <row r="535" spans="1:12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f t="shared" ca="1" si="10"/>
        <v>83334</v>
      </c>
      <c r="K535">
        <v>534</v>
      </c>
      <c r="L535">
        <v>98220</v>
      </c>
    </row>
    <row r="536" spans="1:12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f t="shared" ca="1" si="10"/>
        <v>83334</v>
      </c>
      <c r="K536">
        <v>535</v>
      </c>
      <c r="L536">
        <v>98220</v>
      </c>
    </row>
    <row r="537" spans="1:12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f t="shared" ca="1" si="10"/>
        <v>83334</v>
      </c>
      <c r="K537">
        <v>536</v>
      </c>
      <c r="L537">
        <v>98220</v>
      </c>
    </row>
    <row r="538" spans="1:12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f t="shared" ca="1" si="10"/>
        <v>83334</v>
      </c>
      <c r="K538">
        <v>537</v>
      </c>
      <c r="L538">
        <v>98641</v>
      </c>
    </row>
    <row r="539" spans="1:12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f t="shared" ca="1" si="10"/>
        <v>83334</v>
      </c>
      <c r="K539">
        <v>538</v>
      </c>
      <c r="L539">
        <v>98683</v>
      </c>
    </row>
    <row r="540" spans="1:12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f t="shared" ca="1" si="10"/>
        <v>83334</v>
      </c>
      <c r="K540">
        <v>539</v>
      </c>
      <c r="L540">
        <v>98683</v>
      </c>
    </row>
    <row r="541" spans="1:12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f t="shared" ca="1" si="10"/>
        <v>83334</v>
      </c>
      <c r="K541">
        <v>540</v>
      </c>
      <c r="L541">
        <v>98698</v>
      </c>
    </row>
    <row r="542" spans="1:12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f t="shared" ca="1" si="10"/>
        <v>83334</v>
      </c>
      <c r="K542">
        <v>541</v>
      </c>
      <c r="L542">
        <v>98965</v>
      </c>
    </row>
    <row r="543" spans="1:12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f t="shared" ca="1" si="10"/>
        <v>83334</v>
      </c>
      <c r="K543">
        <v>542</v>
      </c>
      <c r="L543">
        <v>98965</v>
      </c>
    </row>
    <row r="544" spans="1:12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f t="shared" ca="1" si="10"/>
        <v>83334</v>
      </c>
      <c r="K544">
        <v>543</v>
      </c>
      <c r="L544">
        <v>98965</v>
      </c>
    </row>
    <row r="545" spans="1:12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f t="shared" ca="1" si="10"/>
        <v>83334</v>
      </c>
      <c r="K545">
        <v>544</v>
      </c>
      <c r="L545">
        <v>98965</v>
      </c>
    </row>
    <row r="546" spans="1:12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f t="shared" ca="1" si="10"/>
        <v>83334</v>
      </c>
      <c r="K546">
        <v>545</v>
      </c>
      <c r="L546">
        <v>99112</v>
      </c>
    </row>
    <row r="547" spans="1:12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f t="shared" ca="1" si="10"/>
        <v>83334</v>
      </c>
      <c r="K547">
        <v>546</v>
      </c>
      <c r="L547">
        <v>99118</v>
      </c>
    </row>
    <row r="548" spans="1:12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f t="shared" ca="1" si="10"/>
        <v>83334</v>
      </c>
      <c r="K548">
        <v>547</v>
      </c>
      <c r="L548">
        <v>99118</v>
      </c>
    </row>
    <row r="549" spans="1:12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f t="shared" ca="1" si="10"/>
        <v>83334</v>
      </c>
      <c r="K549">
        <v>548</v>
      </c>
      <c r="L549">
        <v>99118</v>
      </c>
    </row>
    <row r="550" spans="1:12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f t="shared" ca="1" si="10"/>
        <v>83334</v>
      </c>
      <c r="K550">
        <v>549</v>
      </c>
      <c r="L550">
        <v>99118</v>
      </c>
    </row>
    <row r="551" spans="1:12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f t="shared" ca="1" si="10"/>
        <v>83334</v>
      </c>
      <c r="K551">
        <v>550</v>
      </c>
      <c r="L551">
        <v>99907</v>
      </c>
    </row>
    <row r="552" spans="1:12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f t="shared" ca="1" si="10"/>
        <v>83334</v>
      </c>
      <c r="K552">
        <v>551</v>
      </c>
      <c r="L552">
        <v>99946</v>
      </c>
    </row>
    <row r="553" spans="1:12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f t="shared" ca="1" si="10"/>
        <v>83334</v>
      </c>
      <c r="K553">
        <v>552</v>
      </c>
      <c r="L553">
        <v>99968</v>
      </c>
    </row>
    <row r="554" spans="1:12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f t="shared" ca="1" si="10"/>
        <v>83334</v>
      </c>
      <c r="K554">
        <v>553</v>
      </c>
      <c r="L554">
        <v>100157</v>
      </c>
    </row>
    <row r="555" spans="1:12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f t="shared" ca="1" si="10"/>
        <v>83334</v>
      </c>
      <c r="K555">
        <v>554</v>
      </c>
      <c r="L555">
        <v>100190</v>
      </c>
    </row>
    <row r="556" spans="1:12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f t="shared" ca="1" si="10"/>
        <v>83334</v>
      </c>
      <c r="K556">
        <v>555</v>
      </c>
      <c r="L556">
        <v>100341</v>
      </c>
    </row>
    <row r="557" spans="1:12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f t="shared" ca="1" si="10"/>
        <v>83334</v>
      </c>
      <c r="K557">
        <v>556</v>
      </c>
      <c r="L557">
        <v>100364</v>
      </c>
    </row>
    <row r="558" spans="1:12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f t="shared" ca="1" si="10"/>
        <v>83334</v>
      </c>
      <c r="K558">
        <v>557</v>
      </c>
      <c r="L558">
        <v>100587</v>
      </c>
    </row>
    <row r="559" spans="1:12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f t="shared" ca="1" si="10"/>
        <v>83334</v>
      </c>
      <c r="K559">
        <v>558</v>
      </c>
      <c r="L559">
        <v>100630</v>
      </c>
    </row>
    <row r="560" spans="1:12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f t="shared" ca="1" si="10"/>
        <v>83334</v>
      </c>
      <c r="K560">
        <v>559</v>
      </c>
      <c r="L560">
        <v>100630</v>
      </c>
    </row>
    <row r="561" spans="1:12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f t="shared" ca="1" si="10"/>
        <v>83334</v>
      </c>
      <c r="K561">
        <v>560</v>
      </c>
      <c r="L561">
        <v>100630</v>
      </c>
    </row>
    <row r="562" spans="1:12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f t="shared" ca="1" si="10"/>
        <v>83334</v>
      </c>
      <c r="K562">
        <v>561</v>
      </c>
      <c r="L562">
        <v>101267</v>
      </c>
    </row>
    <row r="563" spans="1:12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f t="shared" ca="1" si="10"/>
        <v>83334</v>
      </c>
      <c r="K563">
        <v>562</v>
      </c>
      <c r="L563">
        <v>101267</v>
      </c>
    </row>
    <row r="564" spans="1:12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f t="shared" ca="1" si="10"/>
        <v>83334</v>
      </c>
      <c r="K564">
        <v>563</v>
      </c>
      <c r="L564">
        <v>101267</v>
      </c>
    </row>
    <row r="565" spans="1:12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f t="shared" ca="1" si="10"/>
        <v>83334</v>
      </c>
      <c r="K565">
        <v>564</v>
      </c>
      <c r="L565">
        <v>103043</v>
      </c>
    </row>
    <row r="566" spans="1:12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f t="shared" ca="1" si="10"/>
        <v>83334</v>
      </c>
      <c r="K566">
        <v>565</v>
      </c>
      <c r="L566">
        <v>103043</v>
      </c>
    </row>
    <row r="567" spans="1:12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f t="shared" ca="1" si="10"/>
        <v>83334</v>
      </c>
      <c r="K567">
        <v>566</v>
      </c>
      <c r="L567">
        <v>106241</v>
      </c>
    </row>
    <row r="568" spans="1:12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f t="shared" ca="1" si="10"/>
        <v>83334</v>
      </c>
      <c r="K568">
        <v>567</v>
      </c>
      <c r="L568">
        <v>106440</v>
      </c>
    </row>
    <row r="569" spans="1:12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f t="shared" ca="1" si="10"/>
        <v>83334</v>
      </c>
      <c r="K569">
        <v>568</v>
      </c>
      <c r="L569">
        <v>106440</v>
      </c>
    </row>
    <row r="570" spans="1:12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f t="shared" ca="1" si="10"/>
        <v>83334</v>
      </c>
      <c r="K570">
        <v>569</v>
      </c>
      <c r="L570">
        <v>106440</v>
      </c>
    </row>
    <row r="571" spans="1:12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f t="shared" ca="1" si="10"/>
        <v>83334</v>
      </c>
      <c r="K571">
        <v>570</v>
      </c>
      <c r="L571">
        <v>109112</v>
      </c>
    </row>
    <row r="572" spans="1:12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f t="shared" ca="1" si="10"/>
        <v>83334</v>
      </c>
      <c r="K572">
        <v>571</v>
      </c>
      <c r="L572">
        <v>116705</v>
      </c>
    </row>
    <row r="573" spans="1:12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f t="shared" ca="1" si="10"/>
        <v>83334</v>
      </c>
      <c r="K573">
        <v>572</v>
      </c>
      <c r="L573">
        <v>119112</v>
      </c>
    </row>
    <row r="574" spans="1:12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f t="shared" ca="1" si="10"/>
        <v>83334</v>
      </c>
      <c r="K574">
        <v>573</v>
      </c>
      <c r="L574">
        <v>119112</v>
      </c>
    </row>
    <row r="575" spans="1:12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f t="shared" ca="1" si="10"/>
        <v>83334</v>
      </c>
      <c r="K575">
        <v>574</v>
      </c>
      <c r="L575">
        <v>119112</v>
      </c>
    </row>
    <row r="576" spans="1:12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f t="shared" ca="1" si="10"/>
        <v>83334</v>
      </c>
      <c r="K576">
        <v>575</v>
      </c>
      <c r="L576">
        <v>121577</v>
      </c>
    </row>
    <row r="577" spans="1:12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f t="shared" ca="1" si="10"/>
        <v>83334</v>
      </c>
      <c r="K577">
        <v>576</v>
      </c>
      <c r="L577">
        <v>121577</v>
      </c>
    </row>
    <row r="578" spans="1:12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f t="shared" ca="1" si="10"/>
        <v>83334</v>
      </c>
      <c r="K578">
        <v>577</v>
      </c>
      <c r="L578">
        <v>121577</v>
      </c>
    </row>
    <row r="579" spans="1:12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f t="shared" ref="J579:J642" ca="1" si="11">IF(L579&lt;VLOOKUP(F579,$N$1:$U$4,7,FALSE),VLOOKUP(F579,$N$1:$U$4,7,FALSE),IF(L579&gt;VLOOKUP(F579,$N$1:$U$4,8,FALSE),VLOOKUP(F579,$N$1:$U$4,8,FALSE),L579))</f>
        <v>83334</v>
      </c>
      <c r="K579">
        <v>578</v>
      </c>
      <c r="L579">
        <v>121577</v>
      </c>
    </row>
    <row r="580" spans="1:12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f t="shared" ca="1" si="11"/>
        <v>83334</v>
      </c>
      <c r="K580">
        <v>579</v>
      </c>
      <c r="L580">
        <v>122026</v>
      </c>
    </row>
    <row r="581" spans="1:12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f t="shared" ca="1" si="11"/>
        <v>83334</v>
      </c>
      <c r="K581">
        <v>580</v>
      </c>
      <c r="L581">
        <v>122026</v>
      </c>
    </row>
    <row r="582" spans="1:12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f t="shared" ca="1" si="11"/>
        <v>83334</v>
      </c>
      <c r="K582">
        <v>581</v>
      </c>
      <c r="L582">
        <v>122026</v>
      </c>
    </row>
    <row r="583" spans="1:12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f t="shared" ca="1" si="11"/>
        <v>83334</v>
      </c>
      <c r="K583">
        <v>582</v>
      </c>
      <c r="L583">
        <v>122026</v>
      </c>
    </row>
    <row r="584" spans="1:12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f t="shared" ca="1" si="11"/>
        <v>83334</v>
      </c>
      <c r="K584">
        <v>583</v>
      </c>
      <c r="L584">
        <v>122026</v>
      </c>
    </row>
    <row r="585" spans="1:12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f t="shared" ca="1" si="11"/>
        <v>83334</v>
      </c>
      <c r="K585">
        <v>584</v>
      </c>
      <c r="L585">
        <v>122026</v>
      </c>
    </row>
    <row r="586" spans="1:12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f t="shared" ca="1" si="11"/>
        <v>83334</v>
      </c>
      <c r="K586">
        <v>585</v>
      </c>
      <c r="L586">
        <v>122026</v>
      </c>
    </row>
    <row r="587" spans="1:12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f t="shared" ca="1" si="11"/>
        <v>83334</v>
      </c>
      <c r="K587">
        <v>586</v>
      </c>
      <c r="L587">
        <v>125888</v>
      </c>
    </row>
    <row r="588" spans="1:12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f t="shared" ca="1" si="11"/>
        <v>83334</v>
      </c>
      <c r="K588">
        <v>587</v>
      </c>
      <c r="L588">
        <v>125888</v>
      </c>
    </row>
    <row r="589" spans="1:12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f t="shared" ca="1" si="11"/>
        <v>83334</v>
      </c>
      <c r="K589">
        <v>588</v>
      </c>
      <c r="L589">
        <v>125888</v>
      </c>
    </row>
    <row r="590" spans="1:12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f t="shared" ca="1" si="11"/>
        <v>83334</v>
      </c>
      <c r="K590">
        <v>589</v>
      </c>
      <c r="L590">
        <v>129112</v>
      </c>
    </row>
    <row r="591" spans="1:12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f t="shared" ca="1" si="11"/>
        <v>83334</v>
      </c>
      <c r="K591">
        <v>590</v>
      </c>
      <c r="L591">
        <v>129112</v>
      </c>
    </row>
    <row r="592" spans="1:12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f t="shared" ca="1" si="11"/>
        <v>83334</v>
      </c>
      <c r="K592">
        <v>591</v>
      </c>
      <c r="L592">
        <v>129112</v>
      </c>
    </row>
    <row r="593" spans="1:12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f t="shared" ca="1" si="11"/>
        <v>83334</v>
      </c>
      <c r="K593">
        <v>592</v>
      </c>
      <c r="L593">
        <v>130169</v>
      </c>
    </row>
    <row r="594" spans="1:12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f t="shared" ca="1" si="11"/>
        <v>83334</v>
      </c>
      <c r="K594">
        <v>593</v>
      </c>
      <c r="L594">
        <v>130169</v>
      </c>
    </row>
    <row r="595" spans="1:12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f t="shared" ca="1" si="11"/>
        <v>83334</v>
      </c>
      <c r="K595">
        <v>594</v>
      </c>
      <c r="L595">
        <v>183700</v>
      </c>
    </row>
    <row r="596" spans="1:12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f t="shared" ca="1" si="11"/>
        <v>83334</v>
      </c>
      <c r="K596">
        <v>595</v>
      </c>
      <c r="L596">
        <v>185151</v>
      </c>
    </row>
    <row r="597" spans="1:12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f t="shared" ca="1" si="11"/>
        <v>83334</v>
      </c>
      <c r="K597">
        <v>596</v>
      </c>
      <c r="L597">
        <v>185301</v>
      </c>
    </row>
    <row r="598" spans="1:12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f t="shared" ca="1" si="11"/>
        <v>83334</v>
      </c>
      <c r="K598">
        <v>597</v>
      </c>
      <c r="L598">
        <v>185301</v>
      </c>
    </row>
    <row r="599" spans="1:12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f t="shared" ca="1" si="11"/>
        <v>83334</v>
      </c>
      <c r="K599">
        <v>598</v>
      </c>
      <c r="L599">
        <v>185301</v>
      </c>
    </row>
    <row r="600" spans="1:12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f t="shared" ca="1" si="11"/>
        <v>83334</v>
      </c>
      <c r="K600">
        <v>599</v>
      </c>
      <c r="L600">
        <v>185301</v>
      </c>
    </row>
    <row r="601" spans="1:12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f t="shared" ca="1" si="11"/>
        <v>83334</v>
      </c>
      <c r="K601">
        <v>600</v>
      </c>
      <c r="L601">
        <v>185301</v>
      </c>
    </row>
    <row r="602" spans="1:12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f t="shared" ca="1" si="11"/>
        <v>83334</v>
      </c>
      <c r="K602">
        <v>601</v>
      </c>
      <c r="L602">
        <v>185362</v>
      </c>
    </row>
    <row r="603" spans="1:12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f t="shared" ca="1" si="11"/>
        <v>136832</v>
      </c>
      <c r="K603">
        <v>1</v>
      </c>
      <c r="L603">
        <v>1450</v>
      </c>
    </row>
    <row r="604" spans="1:12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f t="shared" ca="1" si="11"/>
        <v>136832</v>
      </c>
      <c r="K604">
        <v>2</v>
      </c>
      <c r="L604">
        <v>1450</v>
      </c>
    </row>
    <row r="605" spans="1:12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f t="shared" ca="1" si="11"/>
        <v>136832</v>
      </c>
      <c r="K605">
        <v>3</v>
      </c>
      <c r="L605">
        <v>1450</v>
      </c>
    </row>
    <row r="606" spans="1:12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f t="shared" ca="1" si="11"/>
        <v>136832</v>
      </c>
      <c r="K606">
        <v>4</v>
      </c>
      <c r="L606">
        <v>1450</v>
      </c>
    </row>
    <row r="607" spans="1:12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f t="shared" ca="1" si="11"/>
        <v>136832</v>
      </c>
      <c r="K607">
        <v>5</v>
      </c>
      <c r="L607">
        <v>5000</v>
      </c>
    </row>
    <row r="608" spans="1:12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f t="shared" ca="1" si="11"/>
        <v>136832</v>
      </c>
      <c r="K608">
        <v>6</v>
      </c>
      <c r="L608">
        <v>5000</v>
      </c>
    </row>
    <row r="609" spans="1:12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f t="shared" ca="1" si="11"/>
        <v>136832</v>
      </c>
      <c r="K609">
        <v>7</v>
      </c>
      <c r="L609">
        <v>5000</v>
      </c>
    </row>
    <row r="610" spans="1:12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f t="shared" ca="1" si="11"/>
        <v>136832</v>
      </c>
      <c r="K610">
        <v>8</v>
      </c>
      <c r="L610">
        <v>5000</v>
      </c>
    </row>
    <row r="611" spans="1:12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f t="shared" ca="1" si="11"/>
        <v>136832</v>
      </c>
      <c r="K611">
        <v>9</v>
      </c>
      <c r="L611">
        <v>5368</v>
      </c>
    </row>
    <row r="612" spans="1:12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f t="shared" ca="1" si="11"/>
        <v>136832</v>
      </c>
      <c r="K612">
        <v>10</v>
      </c>
      <c r="L612">
        <v>5368</v>
      </c>
    </row>
    <row r="613" spans="1:12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f t="shared" ca="1" si="11"/>
        <v>136832</v>
      </c>
      <c r="K613">
        <v>11</v>
      </c>
      <c r="L613">
        <v>5368</v>
      </c>
    </row>
    <row r="614" spans="1:12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f t="shared" ca="1" si="11"/>
        <v>136832</v>
      </c>
      <c r="K614">
        <v>12</v>
      </c>
      <c r="L614">
        <v>5368</v>
      </c>
    </row>
    <row r="615" spans="1:12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f t="shared" ca="1" si="11"/>
        <v>136832</v>
      </c>
      <c r="K615">
        <v>13</v>
      </c>
      <c r="L615">
        <v>5368</v>
      </c>
    </row>
    <row r="616" spans="1:12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f t="shared" ca="1" si="11"/>
        <v>136832</v>
      </c>
      <c r="K616">
        <v>14</v>
      </c>
      <c r="L616">
        <v>5368</v>
      </c>
    </row>
    <row r="617" spans="1:12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f t="shared" ca="1" si="11"/>
        <v>136832</v>
      </c>
      <c r="K617">
        <v>15</v>
      </c>
      <c r="L617">
        <v>5368</v>
      </c>
    </row>
    <row r="618" spans="1:12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f t="shared" ca="1" si="11"/>
        <v>136832</v>
      </c>
      <c r="K618">
        <v>16</v>
      </c>
      <c r="L618">
        <v>6510</v>
      </c>
    </row>
    <row r="619" spans="1:12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f t="shared" ca="1" si="11"/>
        <v>136832</v>
      </c>
      <c r="K619">
        <v>17</v>
      </c>
      <c r="L619">
        <v>9453</v>
      </c>
    </row>
    <row r="620" spans="1:12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f t="shared" ca="1" si="11"/>
        <v>136832</v>
      </c>
      <c r="K620">
        <v>18</v>
      </c>
      <c r="L620">
        <v>10208</v>
      </c>
    </row>
    <row r="621" spans="1:12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f t="shared" ca="1" si="11"/>
        <v>136832</v>
      </c>
      <c r="K621">
        <v>19</v>
      </c>
      <c r="L621">
        <v>11419</v>
      </c>
    </row>
    <row r="622" spans="1:12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f t="shared" ca="1" si="11"/>
        <v>136832</v>
      </c>
      <c r="K622">
        <v>20</v>
      </c>
      <c r="L622">
        <v>14106</v>
      </c>
    </row>
    <row r="623" spans="1:12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f t="shared" ca="1" si="11"/>
        <v>136832</v>
      </c>
      <c r="K623">
        <v>21</v>
      </c>
      <c r="L623">
        <v>16521</v>
      </c>
    </row>
    <row r="624" spans="1:12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f t="shared" ca="1" si="11"/>
        <v>136832</v>
      </c>
      <c r="K624">
        <v>22</v>
      </c>
      <c r="L624">
        <v>17467</v>
      </c>
    </row>
    <row r="625" spans="1:12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f t="shared" ca="1" si="11"/>
        <v>136832</v>
      </c>
      <c r="K625">
        <v>23</v>
      </c>
      <c r="L625">
        <v>17950</v>
      </c>
    </row>
    <row r="626" spans="1:12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f t="shared" ca="1" si="11"/>
        <v>136832</v>
      </c>
      <c r="K626">
        <v>24</v>
      </c>
      <c r="L626">
        <v>20015</v>
      </c>
    </row>
    <row r="627" spans="1:12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f t="shared" ca="1" si="11"/>
        <v>136832</v>
      </c>
      <c r="K627">
        <v>25</v>
      </c>
      <c r="L627">
        <v>21054</v>
      </c>
    </row>
    <row r="628" spans="1:12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f t="shared" ca="1" si="11"/>
        <v>136832</v>
      </c>
      <c r="K628">
        <v>26</v>
      </c>
      <c r="L628">
        <v>21054</v>
      </c>
    </row>
    <row r="629" spans="1:12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f t="shared" ca="1" si="11"/>
        <v>136832</v>
      </c>
      <c r="K629">
        <v>27</v>
      </c>
      <c r="L629">
        <v>21054</v>
      </c>
    </row>
    <row r="630" spans="1:12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f t="shared" ca="1" si="11"/>
        <v>136832</v>
      </c>
      <c r="K630">
        <v>28</v>
      </c>
      <c r="L630">
        <v>28097</v>
      </c>
    </row>
    <row r="631" spans="1:12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f t="shared" ca="1" si="11"/>
        <v>136832</v>
      </c>
      <c r="K631">
        <v>29</v>
      </c>
      <c r="L631">
        <v>29270</v>
      </c>
    </row>
    <row r="632" spans="1:12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f t="shared" ca="1" si="11"/>
        <v>136832</v>
      </c>
      <c r="K632">
        <v>30</v>
      </c>
      <c r="L632">
        <v>30000</v>
      </c>
    </row>
    <row r="633" spans="1:12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f t="shared" ca="1" si="11"/>
        <v>136832</v>
      </c>
      <c r="K633">
        <v>31</v>
      </c>
      <c r="L633">
        <v>30000</v>
      </c>
    </row>
    <row r="634" spans="1:12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f t="shared" ca="1" si="11"/>
        <v>136832</v>
      </c>
      <c r="K634">
        <v>32</v>
      </c>
      <c r="L634">
        <v>30000</v>
      </c>
    </row>
    <row r="635" spans="1:12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f t="shared" ca="1" si="11"/>
        <v>136832</v>
      </c>
      <c r="K635">
        <v>33</v>
      </c>
      <c r="L635">
        <v>31484</v>
      </c>
    </row>
    <row r="636" spans="1:12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f t="shared" ca="1" si="11"/>
        <v>136832</v>
      </c>
      <c r="K636">
        <v>34</v>
      </c>
      <c r="L636">
        <v>36590</v>
      </c>
    </row>
    <row r="637" spans="1:12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f t="shared" ca="1" si="11"/>
        <v>136832</v>
      </c>
      <c r="K637">
        <v>35</v>
      </c>
      <c r="L637">
        <v>36590</v>
      </c>
    </row>
    <row r="638" spans="1:12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f t="shared" ca="1" si="11"/>
        <v>136832</v>
      </c>
      <c r="K638">
        <v>36</v>
      </c>
      <c r="L638">
        <v>36703</v>
      </c>
    </row>
    <row r="639" spans="1:12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f t="shared" ca="1" si="11"/>
        <v>136832</v>
      </c>
      <c r="K639">
        <v>37</v>
      </c>
      <c r="L639">
        <v>36703</v>
      </c>
    </row>
    <row r="640" spans="1:12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f t="shared" ca="1" si="11"/>
        <v>136832</v>
      </c>
      <c r="K640">
        <v>38</v>
      </c>
      <c r="L640">
        <v>36703</v>
      </c>
    </row>
    <row r="641" spans="1:12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f t="shared" ca="1" si="11"/>
        <v>136832</v>
      </c>
      <c r="K641">
        <v>39</v>
      </c>
      <c r="L641">
        <v>36703</v>
      </c>
    </row>
    <row r="642" spans="1:12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f t="shared" ca="1" si="11"/>
        <v>136832</v>
      </c>
      <c r="K642">
        <v>40</v>
      </c>
      <c r="L642">
        <v>37442</v>
      </c>
    </row>
    <row r="643" spans="1:12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f t="shared" ref="J643:J706" ca="1" si="12">IF(L643&lt;VLOOKUP(F643,$N$1:$U$4,7,FALSE),VLOOKUP(F643,$N$1:$U$4,7,FALSE),IF(L643&gt;VLOOKUP(F643,$N$1:$U$4,8,FALSE),VLOOKUP(F643,$N$1:$U$4,8,FALSE),L643))</f>
        <v>136832</v>
      </c>
      <c r="K643">
        <v>41</v>
      </c>
      <c r="L643">
        <v>40664</v>
      </c>
    </row>
    <row r="644" spans="1:12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f t="shared" ca="1" si="12"/>
        <v>136832</v>
      </c>
      <c r="K644">
        <v>42</v>
      </c>
      <c r="L644">
        <v>40664</v>
      </c>
    </row>
    <row r="645" spans="1:12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f t="shared" ca="1" si="12"/>
        <v>136832</v>
      </c>
      <c r="K645">
        <v>43</v>
      </c>
      <c r="L645">
        <v>40664</v>
      </c>
    </row>
    <row r="646" spans="1:12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f t="shared" ca="1" si="12"/>
        <v>136832</v>
      </c>
      <c r="K646">
        <v>44</v>
      </c>
      <c r="L646">
        <v>40664</v>
      </c>
    </row>
    <row r="647" spans="1:12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f t="shared" ca="1" si="12"/>
        <v>136832</v>
      </c>
      <c r="K647">
        <v>45</v>
      </c>
      <c r="L647">
        <v>40664</v>
      </c>
    </row>
    <row r="648" spans="1:12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f t="shared" ca="1" si="12"/>
        <v>136832</v>
      </c>
      <c r="K648">
        <v>46</v>
      </c>
      <c r="L648">
        <v>40897</v>
      </c>
    </row>
    <row r="649" spans="1:12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f t="shared" ca="1" si="12"/>
        <v>136832</v>
      </c>
      <c r="K649">
        <v>47</v>
      </c>
      <c r="L649">
        <v>41568</v>
      </c>
    </row>
    <row r="650" spans="1:12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f t="shared" ca="1" si="12"/>
        <v>136832</v>
      </c>
      <c r="K650">
        <v>48</v>
      </c>
      <c r="L650">
        <v>42321</v>
      </c>
    </row>
    <row r="651" spans="1:12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f t="shared" ca="1" si="12"/>
        <v>136832</v>
      </c>
      <c r="K651">
        <v>49</v>
      </c>
      <c r="L651">
        <v>42321</v>
      </c>
    </row>
    <row r="652" spans="1:12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f t="shared" ca="1" si="12"/>
        <v>136832</v>
      </c>
      <c r="K652">
        <v>50</v>
      </c>
      <c r="L652">
        <v>42321</v>
      </c>
    </row>
    <row r="653" spans="1:12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f t="shared" ca="1" si="12"/>
        <v>136832</v>
      </c>
      <c r="K653">
        <v>51</v>
      </c>
      <c r="L653">
        <v>42321</v>
      </c>
    </row>
    <row r="654" spans="1:12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f t="shared" ca="1" si="12"/>
        <v>136832</v>
      </c>
      <c r="K654">
        <v>52</v>
      </c>
      <c r="L654">
        <v>42321</v>
      </c>
    </row>
    <row r="655" spans="1:12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f t="shared" ca="1" si="12"/>
        <v>136832</v>
      </c>
      <c r="K655">
        <v>53</v>
      </c>
      <c r="L655">
        <v>42321</v>
      </c>
    </row>
    <row r="656" spans="1:12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f t="shared" ca="1" si="12"/>
        <v>136832</v>
      </c>
      <c r="K656">
        <v>54</v>
      </c>
      <c r="L656">
        <v>42321</v>
      </c>
    </row>
    <row r="657" spans="1:12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f t="shared" ca="1" si="12"/>
        <v>136832</v>
      </c>
      <c r="K657">
        <v>55</v>
      </c>
      <c r="L657">
        <v>42855</v>
      </c>
    </row>
    <row r="658" spans="1:12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f t="shared" ca="1" si="12"/>
        <v>136832</v>
      </c>
      <c r="K658">
        <v>56</v>
      </c>
      <c r="L658">
        <v>47000</v>
      </c>
    </row>
    <row r="659" spans="1:12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f t="shared" ca="1" si="12"/>
        <v>136832</v>
      </c>
      <c r="K659">
        <v>57</v>
      </c>
      <c r="L659">
        <v>47000</v>
      </c>
    </row>
    <row r="660" spans="1:12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f t="shared" ca="1" si="12"/>
        <v>136832</v>
      </c>
      <c r="K660">
        <v>58</v>
      </c>
      <c r="L660">
        <v>47000</v>
      </c>
    </row>
    <row r="661" spans="1:12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f t="shared" ca="1" si="12"/>
        <v>136832</v>
      </c>
      <c r="K661">
        <v>59</v>
      </c>
      <c r="L661">
        <v>47000</v>
      </c>
    </row>
    <row r="662" spans="1:12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f t="shared" ca="1" si="12"/>
        <v>136832</v>
      </c>
      <c r="K662">
        <v>60</v>
      </c>
      <c r="L662">
        <v>47950</v>
      </c>
    </row>
    <row r="663" spans="1:12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f t="shared" ca="1" si="12"/>
        <v>136832</v>
      </c>
      <c r="K663">
        <v>61</v>
      </c>
      <c r="L663">
        <v>47950</v>
      </c>
    </row>
    <row r="664" spans="1:12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f t="shared" ca="1" si="12"/>
        <v>136832</v>
      </c>
      <c r="K664">
        <v>62</v>
      </c>
      <c r="L664">
        <v>49844</v>
      </c>
    </row>
    <row r="665" spans="1:12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f t="shared" ca="1" si="12"/>
        <v>136832</v>
      </c>
      <c r="K665">
        <v>63</v>
      </c>
      <c r="L665">
        <v>51342</v>
      </c>
    </row>
    <row r="666" spans="1:12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f t="shared" ca="1" si="12"/>
        <v>136832</v>
      </c>
      <c r="K666">
        <v>64</v>
      </c>
      <c r="L666">
        <v>51342</v>
      </c>
    </row>
    <row r="667" spans="1:12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f t="shared" ca="1" si="12"/>
        <v>136832</v>
      </c>
      <c r="K667">
        <v>65</v>
      </c>
      <c r="L667">
        <v>51648</v>
      </c>
    </row>
    <row r="668" spans="1:12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f t="shared" ca="1" si="12"/>
        <v>136832</v>
      </c>
      <c r="K668">
        <v>66</v>
      </c>
      <c r="L668">
        <v>51648</v>
      </c>
    </row>
    <row r="669" spans="1:12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f t="shared" ca="1" si="12"/>
        <v>136832</v>
      </c>
      <c r="K669">
        <v>67</v>
      </c>
      <c r="L669">
        <v>51648</v>
      </c>
    </row>
    <row r="670" spans="1:12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f t="shared" ca="1" si="12"/>
        <v>136832</v>
      </c>
      <c r="K670">
        <v>68</v>
      </c>
      <c r="L670">
        <v>52148</v>
      </c>
    </row>
    <row r="671" spans="1:12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f t="shared" ca="1" si="12"/>
        <v>136832</v>
      </c>
      <c r="K671">
        <v>69</v>
      </c>
      <c r="L671">
        <v>55506</v>
      </c>
    </row>
    <row r="672" spans="1:12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f t="shared" ca="1" si="12"/>
        <v>136832</v>
      </c>
      <c r="K672">
        <v>70</v>
      </c>
      <c r="L672">
        <v>58374</v>
      </c>
    </row>
    <row r="673" spans="1:12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f t="shared" ca="1" si="12"/>
        <v>136832</v>
      </c>
      <c r="K673">
        <v>71</v>
      </c>
      <c r="L673">
        <v>63022</v>
      </c>
    </row>
    <row r="674" spans="1:12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f t="shared" ca="1" si="12"/>
        <v>136832</v>
      </c>
      <c r="K674">
        <v>72</v>
      </c>
      <c r="L674">
        <v>63022</v>
      </c>
    </row>
    <row r="675" spans="1:12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f t="shared" ca="1" si="12"/>
        <v>136832</v>
      </c>
      <c r="K675">
        <v>73</v>
      </c>
      <c r="L675">
        <v>63022</v>
      </c>
    </row>
    <row r="676" spans="1:12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f t="shared" ca="1" si="12"/>
        <v>136832</v>
      </c>
      <c r="K676">
        <v>74</v>
      </c>
      <c r="L676">
        <v>63022</v>
      </c>
    </row>
    <row r="677" spans="1:12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f t="shared" ca="1" si="12"/>
        <v>136832</v>
      </c>
      <c r="K677">
        <v>75</v>
      </c>
      <c r="L677">
        <v>63835</v>
      </c>
    </row>
    <row r="678" spans="1:12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f t="shared" ca="1" si="12"/>
        <v>136832</v>
      </c>
      <c r="K678">
        <v>76</v>
      </c>
      <c r="L678">
        <v>63835</v>
      </c>
    </row>
    <row r="679" spans="1:12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f t="shared" ca="1" si="12"/>
        <v>136832</v>
      </c>
      <c r="K679">
        <v>77</v>
      </c>
      <c r="L679">
        <v>63835</v>
      </c>
    </row>
    <row r="680" spans="1:12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f t="shared" ca="1" si="12"/>
        <v>136832</v>
      </c>
      <c r="K680">
        <v>78</v>
      </c>
      <c r="L680">
        <v>63835</v>
      </c>
    </row>
    <row r="681" spans="1:12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f t="shared" ca="1" si="12"/>
        <v>136832</v>
      </c>
      <c r="K681">
        <v>79</v>
      </c>
      <c r="L681">
        <v>65335</v>
      </c>
    </row>
    <row r="682" spans="1:12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f t="shared" ca="1" si="12"/>
        <v>136832</v>
      </c>
      <c r="K682">
        <v>80</v>
      </c>
      <c r="L682">
        <v>70442</v>
      </c>
    </row>
    <row r="683" spans="1:12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f t="shared" ca="1" si="12"/>
        <v>136832</v>
      </c>
      <c r="K683">
        <v>81</v>
      </c>
      <c r="L683">
        <v>70559</v>
      </c>
    </row>
    <row r="684" spans="1:12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f t="shared" ca="1" si="12"/>
        <v>136832</v>
      </c>
      <c r="K684">
        <v>82</v>
      </c>
      <c r="L684">
        <v>70559</v>
      </c>
    </row>
    <row r="685" spans="1:12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f t="shared" ca="1" si="12"/>
        <v>136832</v>
      </c>
      <c r="K685">
        <v>83</v>
      </c>
      <c r="L685">
        <v>70745</v>
      </c>
    </row>
    <row r="686" spans="1:12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f t="shared" ca="1" si="12"/>
        <v>136832</v>
      </c>
      <c r="K686">
        <v>84</v>
      </c>
      <c r="L686">
        <v>70834</v>
      </c>
    </row>
    <row r="687" spans="1:12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f t="shared" ca="1" si="12"/>
        <v>136832</v>
      </c>
      <c r="K687">
        <v>85</v>
      </c>
      <c r="L687">
        <v>71320</v>
      </c>
    </row>
    <row r="688" spans="1:12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f t="shared" ca="1" si="12"/>
        <v>136832</v>
      </c>
      <c r="K688">
        <v>86</v>
      </c>
      <c r="L688">
        <v>71591</v>
      </c>
    </row>
    <row r="689" spans="1:12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f t="shared" ca="1" si="12"/>
        <v>136832</v>
      </c>
      <c r="K689">
        <v>87</v>
      </c>
      <c r="L689">
        <v>72667</v>
      </c>
    </row>
    <row r="690" spans="1:12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f t="shared" ca="1" si="12"/>
        <v>136832</v>
      </c>
      <c r="K690">
        <v>88</v>
      </c>
      <c r="L690">
        <v>72667</v>
      </c>
    </row>
    <row r="691" spans="1:12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f t="shared" ca="1" si="12"/>
        <v>136832</v>
      </c>
      <c r="K691">
        <v>89</v>
      </c>
      <c r="L691">
        <v>72667</v>
      </c>
    </row>
    <row r="692" spans="1:12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f t="shared" ca="1" si="12"/>
        <v>136832</v>
      </c>
      <c r="K692">
        <v>90</v>
      </c>
      <c r="L692">
        <v>73454</v>
      </c>
    </row>
    <row r="693" spans="1:12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f t="shared" ca="1" si="12"/>
        <v>136832</v>
      </c>
      <c r="K693">
        <v>91</v>
      </c>
      <c r="L693">
        <v>73454</v>
      </c>
    </row>
    <row r="694" spans="1:12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f t="shared" ca="1" si="12"/>
        <v>136832</v>
      </c>
      <c r="K694">
        <v>92</v>
      </c>
      <c r="L694">
        <v>73567</v>
      </c>
    </row>
    <row r="695" spans="1:12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f t="shared" ca="1" si="12"/>
        <v>136832</v>
      </c>
      <c r="K695">
        <v>93</v>
      </c>
      <c r="L695">
        <v>73753</v>
      </c>
    </row>
    <row r="696" spans="1:12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f t="shared" ca="1" si="12"/>
        <v>136832</v>
      </c>
      <c r="K696">
        <v>94</v>
      </c>
      <c r="L696">
        <v>74374</v>
      </c>
    </row>
    <row r="697" spans="1:12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f t="shared" ca="1" si="12"/>
        <v>136832</v>
      </c>
      <c r="K697">
        <v>95</v>
      </c>
      <c r="L697">
        <v>75374</v>
      </c>
    </row>
    <row r="698" spans="1:12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f t="shared" ca="1" si="12"/>
        <v>136832</v>
      </c>
      <c r="K698">
        <v>96</v>
      </c>
      <c r="L698">
        <v>75950</v>
      </c>
    </row>
    <row r="699" spans="1:12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f t="shared" ca="1" si="12"/>
        <v>136832</v>
      </c>
      <c r="K699">
        <v>97</v>
      </c>
      <c r="L699">
        <v>75950</v>
      </c>
    </row>
    <row r="700" spans="1:12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f t="shared" ca="1" si="12"/>
        <v>136832</v>
      </c>
      <c r="K700">
        <v>98</v>
      </c>
      <c r="L700">
        <v>79082</v>
      </c>
    </row>
    <row r="701" spans="1:12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f t="shared" ca="1" si="12"/>
        <v>136832</v>
      </c>
      <c r="K701">
        <v>99</v>
      </c>
      <c r="L701">
        <v>80374</v>
      </c>
    </row>
    <row r="702" spans="1:12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f t="shared" ca="1" si="12"/>
        <v>136832</v>
      </c>
      <c r="K702">
        <v>100</v>
      </c>
      <c r="L702">
        <v>85922</v>
      </c>
    </row>
    <row r="703" spans="1:12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f t="shared" ca="1" si="12"/>
        <v>136832</v>
      </c>
      <c r="K703">
        <v>101</v>
      </c>
      <c r="L703">
        <v>93338</v>
      </c>
    </row>
    <row r="704" spans="1:12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f t="shared" ca="1" si="12"/>
        <v>136832</v>
      </c>
      <c r="K704">
        <v>102</v>
      </c>
      <c r="L704">
        <v>96598</v>
      </c>
    </row>
    <row r="705" spans="1:12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f t="shared" ca="1" si="12"/>
        <v>136832</v>
      </c>
      <c r="K705">
        <v>103</v>
      </c>
      <c r="L705">
        <v>96598</v>
      </c>
    </row>
    <row r="706" spans="1:12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f t="shared" ca="1" si="12"/>
        <v>136832</v>
      </c>
      <c r="K706">
        <v>104</v>
      </c>
      <c r="L706">
        <v>96857</v>
      </c>
    </row>
    <row r="707" spans="1:12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f t="shared" ref="J707:J770" ca="1" si="13">IF(L707&lt;VLOOKUP(F707,$N$1:$U$4,7,FALSE),VLOOKUP(F707,$N$1:$U$4,7,FALSE),IF(L707&gt;VLOOKUP(F707,$N$1:$U$4,8,FALSE),VLOOKUP(F707,$N$1:$U$4,8,FALSE),L707))</f>
        <v>136832</v>
      </c>
      <c r="K707">
        <v>105</v>
      </c>
      <c r="L707">
        <v>96857</v>
      </c>
    </row>
    <row r="708" spans="1:12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f t="shared" ca="1" si="13"/>
        <v>136832</v>
      </c>
      <c r="K708">
        <v>106</v>
      </c>
      <c r="L708">
        <v>101027</v>
      </c>
    </row>
    <row r="709" spans="1:12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f t="shared" ca="1" si="13"/>
        <v>136832</v>
      </c>
      <c r="K709">
        <v>107</v>
      </c>
      <c r="L709">
        <v>101027</v>
      </c>
    </row>
    <row r="710" spans="1:12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f t="shared" ca="1" si="13"/>
        <v>136832</v>
      </c>
      <c r="K710">
        <v>108</v>
      </c>
      <c r="L710">
        <v>101027</v>
      </c>
    </row>
    <row r="711" spans="1:12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f t="shared" ca="1" si="13"/>
        <v>136832</v>
      </c>
      <c r="K711">
        <v>109</v>
      </c>
      <c r="L711">
        <v>115085</v>
      </c>
    </row>
    <row r="712" spans="1:12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f t="shared" ca="1" si="13"/>
        <v>136832</v>
      </c>
      <c r="K712">
        <v>110</v>
      </c>
      <c r="L712">
        <v>121441</v>
      </c>
    </row>
    <row r="713" spans="1:12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f t="shared" ca="1" si="13"/>
        <v>136832</v>
      </c>
      <c r="K713">
        <v>111</v>
      </c>
      <c r="L713">
        <v>121441</v>
      </c>
    </row>
    <row r="714" spans="1:12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f t="shared" ca="1" si="13"/>
        <v>136832</v>
      </c>
      <c r="K714">
        <v>112</v>
      </c>
      <c r="L714">
        <v>124997</v>
      </c>
    </row>
    <row r="715" spans="1:12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f t="shared" ca="1" si="13"/>
        <v>136832</v>
      </c>
      <c r="K715">
        <v>113</v>
      </c>
      <c r="L715">
        <v>124997</v>
      </c>
    </row>
    <row r="716" spans="1:12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f t="shared" ca="1" si="13"/>
        <v>136832</v>
      </c>
      <c r="K716">
        <v>114</v>
      </c>
      <c r="L716">
        <v>125894</v>
      </c>
    </row>
    <row r="717" spans="1:12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f t="shared" ca="1" si="13"/>
        <v>136832</v>
      </c>
      <c r="K717">
        <v>115</v>
      </c>
      <c r="L717">
        <v>125894</v>
      </c>
    </row>
    <row r="718" spans="1:12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f t="shared" ca="1" si="13"/>
        <v>136832</v>
      </c>
      <c r="K718">
        <v>116</v>
      </c>
      <c r="L718">
        <v>125894</v>
      </c>
    </row>
    <row r="719" spans="1:12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f t="shared" ca="1" si="13"/>
        <v>136832</v>
      </c>
      <c r="K719">
        <v>117</v>
      </c>
      <c r="L719">
        <v>128536</v>
      </c>
    </row>
    <row r="720" spans="1:12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f t="shared" ca="1" si="13"/>
        <v>136832</v>
      </c>
      <c r="K720">
        <v>118</v>
      </c>
      <c r="L720">
        <v>128536</v>
      </c>
    </row>
    <row r="721" spans="1:12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f t="shared" ca="1" si="13"/>
        <v>136832</v>
      </c>
      <c r="K721">
        <v>119</v>
      </c>
      <c r="L721">
        <v>128536</v>
      </c>
    </row>
    <row r="722" spans="1:12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f t="shared" ca="1" si="13"/>
        <v>136832</v>
      </c>
      <c r="K722">
        <v>120</v>
      </c>
      <c r="L722">
        <v>128536</v>
      </c>
    </row>
    <row r="723" spans="1:12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f t="shared" ca="1" si="13"/>
        <v>136832</v>
      </c>
      <c r="K723">
        <v>121</v>
      </c>
      <c r="L723">
        <v>128536</v>
      </c>
    </row>
    <row r="724" spans="1:12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f t="shared" ca="1" si="13"/>
        <v>136832</v>
      </c>
      <c r="K724">
        <v>122</v>
      </c>
      <c r="L724">
        <v>128536</v>
      </c>
    </row>
    <row r="725" spans="1:12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f t="shared" ca="1" si="13"/>
        <v>136832</v>
      </c>
      <c r="K725">
        <v>123</v>
      </c>
      <c r="L725">
        <v>128536</v>
      </c>
    </row>
    <row r="726" spans="1:12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f t="shared" ca="1" si="13"/>
        <v>136832</v>
      </c>
      <c r="K726">
        <v>124</v>
      </c>
      <c r="L726">
        <v>128536</v>
      </c>
    </row>
    <row r="727" spans="1:12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f t="shared" ca="1" si="13"/>
        <v>136832</v>
      </c>
      <c r="K727">
        <v>125</v>
      </c>
      <c r="L727">
        <v>128536</v>
      </c>
    </row>
    <row r="728" spans="1:12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f t="shared" ca="1" si="13"/>
        <v>136832</v>
      </c>
      <c r="K728">
        <v>126</v>
      </c>
      <c r="L728">
        <v>128536</v>
      </c>
    </row>
    <row r="729" spans="1:12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f t="shared" ca="1" si="13"/>
        <v>136832</v>
      </c>
      <c r="K729">
        <v>127</v>
      </c>
      <c r="L729">
        <v>128922</v>
      </c>
    </row>
    <row r="730" spans="1:12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f t="shared" ca="1" si="13"/>
        <v>136832</v>
      </c>
      <c r="K730">
        <v>128</v>
      </c>
      <c r="L730">
        <v>129528</v>
      </c>
    </row>
    <row r="731" spans="1:12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f t="shared" ca="1" si="13"/>
        <v>136832</v>
      </c>
      <c r="K731">
        <v>129</v>
      </c>
      <c r="L731">
        <v>129528</v>
      </c>
    </row>
    <row r="732" spans="1:12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f t="shared" ca="1" si="13"/>
        <v>136832</v>
      </c>
      <c r="K732">
        <v>130</v>
      </c>
      <c r="L732">
        <v>129606</v>
      </c>
    </row>
    <row r="733" spans="1:12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f t="shared" ca="1" si="13"/>
        <v>136832</v>
      </c>
      <c r="K733">
        <v>131</v>
      </c>
      <c r="L733">
        <v>129847</v>
      </c>
    </row>
    <row r="734" spans="1:12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f t="shared" ca="1" si="13"/>
        <v>136832</v>
      </c>
      <c r="K734">
        <v>132</v>
      </c>
      <c r="L734">
        <v>133967</v>
      </c>
    </row>
    <row r="735" spans="1:12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f t="shared" ca="1" si="13"/>
        <v>136832</v>
      </c>
      <c r="K735">
        <v>133</v>
      </c>
      <c r="L735">
        <v>133984</v>
      </c>
    </row>
    <row r="736" spans="1:12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f t="shared" ca="1" si="13"/>
        <v>136832</v>
      </c>
      <c r="K736">
        <v>134</v>
      </c>
      <c r="L736">
        <v>136832</v>
      </c>
    </row>
    <row r="737" spans="1:12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f t="shared" ca="1" si="13"/>
        <v>141817</v>
      </c>
      <c r="K737">
        <v>135</v>
      </c>
      <c r="L737">
        <v>141817</v>
      </c>
    </row>
    <row r="738" spans="1:12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f t="shared" ca="1" si="13"/>
        <v>141817</v>
      </c>
      <c r="K738">
        <v>136</v>
      </c>
      <c r="L738">
        <v>141817</v>
      </c>
    </row>
    <row r="739" spans="1:12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f t="shared" ca="1" si="13"/>
        <v>141817</v>
      </c>
      <c r="K739">
        <v>137</v>
      </c>
      <c r="L739">
        <v>141817</v>
      </c>
    </row>
    <row r="740" spans="1:12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f t="shared" ca="1" si="13"/>
        <v>141817</v>
      </c>
      <c r="K740">
        <v>138</v>
      </c>
      <c r="L740">
        <v>141817</v>
      </c>
    </row>
    <row r="741" spans="1:12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f t="shared" ca="1" si="13"/>
        <v>142022</v>
      </c>
      <c r="K741">
        <v>139</v>
      </c>
      <c r="L741">
        <v>142022</v>
      </c>
    </row>
    <row r="742" spans="1:12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f t="shared" ca="1" si="13"/>
        <v>142022</v>
      </c>
      <c r="K742">
        <v>140</v>
      </c>
      <c r="L742">
        <v>142022</v>
      </c>
    </row>
    <row r="743" spans="1:12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f t="shared" ca="1" si="13"/>
        <v>142022</v>
      </c>
      <c r="K743">
        <v>141</v>
      </c>
      <c r="L743">
        <v>142022</v>
      </c>
    </row>
    <row r="744" spans="1:12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f t="shared" ca="1" si="13"/>
        <v>142022</v>
      </c>
      <c r="K744">
        <v>142</v>
      </c>
      <c r="L744">
        <v>142022</v>
      </c>
    </row>
    <row r="745" spans="1:12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f t="shared" ca="1" si="13"/>
        <v>145710</v>
      </c>
      <c r="K745">
        <v>143</v>
      </c>
      <c r="L745">
        <v>145710</v>
      </c>
    </row>
    <row r="746" spans="1:12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f t="shared" ca="1" si="13"/>
        <v>149081</v>
      </c>
      <c r="K746">
        <v>144</v>
      </c>
      <c r="L746">
        <v>149081</v>
      </c>
    </row>
    <row r="747" spans="1:12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f t="shared" ca="1" si="13"/>
        <v>149081</v>
      </c>
      <c r="K747">
        <v>145</v>
      </c>
      <c r="L747">
        <v>149081</v>
      </c>
    </row>
    <row r="748" spans="1:12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f t="shared" ca="1" si="13"/>
        <v>149081</v>
      </c>
      <c r="K748">
        <v>146</v>
      </c>
      <c r="L748">
        <v>149081</v>
      </c>
    </row>
    <row r="749" spans="1:12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f t="shared" ca="1" si="13"/>
        <v>149081</v>
      </c>
      <c r="K749">
        <v>147</v>
      </c>
      <c r="L749">
        <v>149081</v>
      </c>
    </row>
    <row r="750" spans="1:12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f t="shared" ca="1" si="13"/>
        <v>151109</v>
      </c>
      <c r="K750">
        <v>148</v>
      </c>
      <c r="L750">
        <v>151109</v>
      </c>
    </row>
    <row r="751" spans="1:12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f t="shared" ca="1" si="13"/>
        <v>151109</v>
      </c>
      <c r="K751">
        <v>149</v>
      </c>
      <c r="L751">
        <v>151109</v>
      </c>
    </row>
    <row r="752" spans="1:12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f t="shared" ca="1" si="13"/>
        <v>151109</v>
      </c>
      <c r="K752">
        <v>150</v>
      </c>
      <c r="L752">
        <v>151109</v>
      </c>
    </row>
    <row r="753" spans="1:12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f t="shared" ca="1" si="13"/>
        <v>151109</v>
      </c>
      <c r="K753">
        <v>151</v>
      </c>
      <c r="L753">
        <v>151109</v>
      </c>
    </row>
    <row r="754" spans="1:12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f t="shared" ca="1" si="13"/>
        <v>151109</v>
      </c>
      <c r="K754">
        <v>152</v>
      </c>
      <c r="L754">
        <v>151109</v>
      </c>
    </row>
    <row r="755" spans="1:12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f t="shared" ca="1" si="13"/>
        <v>151109</v>
      </c>
      <c r="K755">
        <v>153</v>
      </c>
      <c r="L755">
        <v>151109</v>
      </c>
    </row>
    <row r="756" spans="1:12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f t="shared" ca="1" si="13"/>
        <v>151109</v>
      </c>
      <c r="K756">
        <v>154</v>
      </c>
      <c r="L756">
        <v>151109</v>
      </c>
    </row>
    <row r="757" spans="1:12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f t="shared" ca="1" si="13"/>
        <v>155109</v>
      </c>
      <c r="K757">
        <v>155</v>
      </c>
      <c r="L757">
        <v>155109</v>
      </c>
    </row>
    <row r="758" spans="1:12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f t="shared" ca="1" si="13"/>
        <v>158579</v>
      </c>
      <c r="K758">
        <v>156</v>
      </c>
      <c r="L758">
        <v>158579</v>
      </c>
    </row>
    <row r="759" spans="1:12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f t="shared" ca="1" si="13"/>
        <v>163812</v>
      </c>
      <c r="K759">
        <v>157</v>
      </c>
      <c r="L759">
        <v>163812</v>
      </c>
    </row>
    <row r="760" spans="1:12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f t="shared" ca="1" si="13"/>
        <v>163812</v>
      </c>
      <c r="K760">
        <v>158</v>
      </c>
      <c r="L760">
        <v>163812</v>
      </c>
    </row>
    <row r="761" spans="1:12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f t="shared" ca="1" si="13"/>
        <v>166383</v>
      </c>
      <c r="K761">
        <v>159</v>
      </c>
      <c r="L761">
        <v>166383</v>
      </c>
    </row>
    <row r="762" spans="1:12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f t="shared" ca="1" si="13"/>
        <v>168082</v>
      </c>
      <c r="K762">
        <v>160</v>
      </c>
      <c r="L762">
        <v>168082</v>
      </c>
    </row>
    <row r="763" spans="1:12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f t="shared" ca="1" si="13"/>
        <v>168082</v>
      </c>
      <c r="K763">
        <v>161</v>
      </c>
      <c r="L763">
        <v>168082</v>
      </c>
    </row>
    <row r="764" spans="1:12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f t="shared" ca="1" si="13"/>
        <v>168104</v>
      </c>
      <c r="K764">
        <v>162</v>
      </c>
      <c r="L764">
        <v>168104</v>
      </c>
    </row>
    <row r="765" spans="1:12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f t="shared" ca="1" si="13"/>
        <v>172183</v>
      </c>
      <c r="K765">
        <v>163</v>
      </c>
      <c r="L765">
        <v>172183</v>
      </c>
    </row>
    <row r="766" spans="1:12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f t="shared" ca="1" si="13"/>
        <v>175632</v>
      </c>
      <c r="K766">
        <v>164</v>
      </c>
      <c r="L766">
        <v>175632</v>
      </c>
    </row>
    <row r="767" spans="1:12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f t="shared" ca="1" si="13"/>
        <v>180326</v>
      </c>
      <c r="K767">
        <v>165</v>
      </c>
      <c r="L767">
        <v>180326</v>
      </c>
    </row>
    <row r="768" spans="1:12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f t="shared" ca="1" si="13"/>
        <v>181767</v>
      </c>
      <c r="K768">
        <v>166</v>
      </c>
      <c r="L768">
        <v>181767</v>
      </c>
    </row>
    <row r="769" spans="1:12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f t="shared" ca="1" si="13"/>
        <v>183272</v>
      </c>
      <c r="K769">
        <v>167</v>
      </c>
      <c r="L769">
        <v>183272</v>
      </c>
    </row>
    <row r="770" spans="1:12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f t="shared" ca="1" si="13"/>
        <v>183272</v>
      </c>
      <c r="K770">
        <v>168</v>
      </c>
      <c r="L770">
        <v>183272</v>
      </c>
    </row>
    <row r="771" spans="1:12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f t="shared" ref="J771:J834" ca="1" si="14">IF(L771&lt;VLOOKUP(F771,$N$1:$U$4,7,FALSE),VLOOKUP(F771,$N$1:$U$4,7,FALSE),IF(L771&gt;VLOOKUP(F771,$N$1:$U$4,8,FALSE),VLOOKUP(F771,$N$1:$U$4,8,FALSE),L771))</f>
        <v>183679</v>
      </c>
      <c r="K771">
        <v>169</v>
      </c>
      <c r="L771">
        <v>183679</v>
      </c>
    </row>
    <row r="772" spans="1:12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f t="shared" ca="1" si="14"/>
        <v>183679</v>
      </c>
      <c r="K772">
        <v>170</v>
      </c>
      <c r="L772">
        <v>183679</v>
      </c>
    </row>
    <row r="773" spans="1:12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f t="shared" ca="1" si="14"/>
        <v>183679</v>
      </c>
      <c r="K773">
        <v>171</v>
      </c>
      <c r="L773">
        <v>183679</v>
      </c>
    </row>
    <row r="774" spans="1:12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f t="shared" ca="1" si="14"/>
        <v>183679</v>
      </c>
      <c r="K774">
        <v>172</v>
      </c>
      <c r="L774">
        <v>183679</v>
      </c>
    </row>
    <row r="775" spans="1:12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f t="shared" ca="1" si="14"/>
        <v>186050</v>
      </c>
      <c r="K775">
        <v>173</v>
      </c>
      <c r="L775">
        <v>186050</v>
      </c>
    </row>
    <row r="776" spans="1:12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f t="shared" ca="1" si="14"/>
        <v>186607</v>
      </c>
      <c r="K776">
        <v>174</v>
      </c>
      <c r="L776">
        <v>186607</v>
      </c>
    </row>
    <row r="777" spans="1:12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f t="shared" ca="1" si="14"/>
        <v>187099</v>
      </c>
      <c r="K777">
        <v>175</v>
      </c>
      <c r="L777">
        <v>187099</v>
      </c>
    </row>
    <row r="778" spans="1:12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f t="shared" ca="1" si="14"/>
        <v>191383</v>
      </c>
      <c r="K778">
        <v>176</v>
      </c>
      <c r="L778">
        <v>191383</v>
      </c>
    </row>
    <row r="779" spans="1:12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f t="shared" ca="1" si="14"/>
        <v>191383</v>
      </c>
      <c r="K779">
        <v>177</v>
      </c>
      <c r="L779">
        <v>191383</v>
      </c>
    </row>
    <row r="780" spans="1:12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f t="shared" ca="1" si="14"/>
        <v>191383</v>
      </c>
      <c r="K780">
        <v>178</v>
      </c>
      <c r="L780">
        <v>191383</v>
      </c>
    </row>
    <row r="781" spans="1:12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f t="shared" ca="1" si="14"/>
        <v>191383</v>
      </c>
      <c r="K781">
        <v>179</v>
      </c>
      <c r="L781">
        <v>191383</v>
      </c>
    </row>
    <row r="782" spans="1:12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f t="shared" ca="1" si="14"/>
        <v>192183</v>
      </c>
      <c r="K782">
        <v>180</v>
      </c>
      <c r="L782">
        <v>192183</v>
      </c>
    </row>
    <row r="783" spans="1:12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f t="shared" ca="1" si="14"/>
        <v>192183</v>
      </c>
      <c r="K783">
        <v>181</v>
      </c>
      <c r="L783">
        <v>192183</v>
      </c>
    </row>
    <row r="784" spans="1:12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f t="shared" ca="1" si="14"/>
        <v>192998</v>
      </c>
      <c r="K784">
        <v>182</v>
      </c>
      <c r="L784">
        <v>192998</v>
      </c>
    </row>
    <row r="785" spans="1:12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f t="shared" ca="1" si="14"/>
        <v>193698</v>
      </c>
      <c r="K785">
        <v>183</v>
      </c>
      <c r="L785">
        <v>193698</v>
      </c>
    </row>
    <row r="786" spans="1:12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f t="shared" ca="1" si="14"/>
        <v>193698</v>
      </c>
      <c r="K786">
        <v>184</v>
      </c>
      <c r="L786">
        <v>193698</v>
      </c>
    </row>
    <row r="787" spans="1:12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f t="shared" ca="1" si="14"/>
        <v>193698</v>
      </c>
      <c r="K787">
        <v>185</v>
      </c>
      <c r="L787">
        <v>193698</v>
      </c>
    </row>
    <row r="788" spans="1:12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f t="shared" ca="1" si="14"/>
        <v>194076</v>
      </c>
      <c r="K788">
        <v>186</v>
      </c>
      <c r="L788">
        <v>194076</v>
      </c>
    </row>
    <row r="789" spans="1:12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f t="shared" ca="1" si="14"/>
        <v>194262</v>
      </c>
      <c r="K789">
        <v>187</v>
      </c>
      <c r="L789">
        <v>194262</v>
      </c>
    </row>
    <row r="790" spans="1:12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f t="shared" ca="1" si="14"/>
        <v>194262</v>
      </c>
      <c r="K790">
        <v>188</v>
      </c>
      <c r="L790">
        <v>194262</v>
      </c>
    </row>
    <row r="791" spans="1:12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f t="shared" ca="1" si="14"/>
        <v>194262</v>
      </c>
      <c r="K791">
        <v>189</v>
      </c>
      <c r="L791">
        <v>194262</v>
      </c>
    </row>
    <row r="792" spans="1:12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f t="shared" ca="1" si="14"/>
        <v>194517</v>
      </c>
      <c r="K792">
        <v>190</v>
      </c>
      <c r="L792">
        <v>194517</v>
      </c>
    </row>
    <row r="793" spans="1:12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f t="shared" ca="1" si="14"/>
        <v>198784</v>
      </c>
      <c r="K793">
        <v>191</v>
      </c>
      <c r="L793">
        <v>198784</v>
      </c>
    </row>
    <row r="794" spans="1:12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f t="shared" ca="1" si="14"/>
        <v>198784</v>
      </c>
      <c r="K794">
        <v>192</v>
      </c>
      <c r="L794">
        <v>198784</v>
      </c>
    </row>
    <row r="795" spans="1:12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f t="shared" ca="1" si="14"/>
        <v>198784</v>
      </c>
      <c r="K795">
        <v>193</v>
      </c>
      <c r="L795">
        <v>198784</v>
      </c>
    </row>
    <row r="796" spans="1:12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f t="shared" ca="1" si="14"/>
        <v>200503</v>
      </c>
      <c r="K796">
        <v>194</v>
      </c>
      <c r="L796">
        <v>200503</v>
      </c>
    </row>
    <row r="797" spans="1:12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f t="shared" ca="1" si="14"/>
        <v>200503</v>
      </c>
      <c r="K797">
        <v>195</v>
      </c>
      <c r="L797">
        <v>200503</v>
      </c>
    </row>
    <row r="798" spans="1:12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f t="shared" ca="1" si="14"/>
        <v>200503</v>
      </c>
      <c r="K798">
        <v>196</v>
      </c>
      <c r="L798">
        <v>200503</v>
      </c>
    </row>
    <row r="799" spans="1:12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f t="shared" ca="1" si="14"/>
        <v>200503</v>
      </c>
      <c r="K799">
        <v>197</v>
      </c>
      <c r="L799">
        <v>200503</v>
      </c>
    </row>
    <row r="800" spans="1:12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f t="shared" ca="1" si="14"/>
        <v>200578</v>
      </c>
      <c r="K800">
        <v>198</v>
      </c>
      <c r="L800">
        <v>200578</v>
      </c>
    </row>
    <row r="801" spans="1:12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f t="shared" ca="1" si="14"/>
        <v>202073</v>
      </c>
      <c r="K801">
        <v>199</v>
      </c>
      <c r="L801">
        <v>202073</v>
      </c>
    </row>
    <row r="802" spans="1:12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f t="shared" ca="1" si="14"/>
        <v>204316</v>
      </c>
      <c r="K802">
        <v>200</v>
      </c>
      <c r="L802">
        <v>204316</v>
      </c>
    </row>
    <row r="803" spans="1:12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f t="shared" ca="1" si="14"/>
        <v>205669</v>
      </c>
      <c r="K803">
        <v>201</v>
      </c>
      <c r="L803">
        <v>205669</v>
      </c>
    </row>
    <row r="804" spans="1:12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f t="shared" ca="1" si="14"/>
        <v>205669</v>
      </c>
      <c r="K804">
        <v>202</v>
      </c>
      <c r="L804">
        <v>205669</v>
      </c>
    </row>
    <row r="805" spans="1:12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f t="shared" ca="1" si="14"/>
        <v>205669</v>
      </c>
      <c r="K805">
        <v>203</v>
      </c>
      <c r="L805">
        <v>205669</v>
      </c>
    </row>
    <row r="806" spans="1:12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f t="shared" ca="1" si="14"/>
        <v>208076</v>
      </c>
      <c r="K806">
        <v>204</v>
      </c>
      <c r="L806">
        <v>208076</v>
      </c>
    </row>
    <row r="807" spans="1:12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f t="shared" ca="1" si="14"/>
        <v>208076</v>
      </c>
      <c r="K807">
        <v>205</v>
      </c>
      <c r="L807">
        <v>208076</v>
      </c>
    </row>
    <row r="808" spans="1:12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f t="shared" ca="1" si="14"/>
        <v>208790</v>
      </c>
      <c r="K808">
        <v>206</v>
      </c>
      <c r="L808">
        <v>208790</v>
      </c>
    </row>
    <row r="809" spans="1:12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f t="shared" ca="1" si="14"/>
        <v>208790</v>
      </c>
      <c r="K809">
        <v>207</v>
      </c>
      <c r="L809">
        <v>208790</v>
      </c>
    </row>
    <row r="810" spans="1:12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f t="shared" ca="1" si="14"/>
        <v>208790</v>
      </c>
      <c r="K810">
        <v>208</v>
      </c>
      <c r="L810">
        <v>208790</v>
      </c>
    </row>
    <row r="811" spans="1:12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f t="shared" ca="1" si="14"/>
        <v>209719</v>
      </c>
      <c r="K811">
        <v>209</v>
      </c>
      <c r="L811">
        <v>209719</v>
      </c>
    </row>
    <row r="812" spans="1:12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f t="shared" ca="1" si="14"/>
        <v>209775</v>
      </c>
      <c r="K812">
        <v>210</v>
      </c>
      <c r="L812">
        <v>209775</v>
      </c>
    </row>
    <row r="813" spans="1:12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f t="shared" ca="1" si="14"/>
        <v>209775</v>
      </c>
      <c r="K813">
        <v>211</v>
      </c>
      <c r="L813">
        <v>209775</v>
      </c>
    </row>
    <row r="814" spans="1:12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f t="shared" ca="1" si="14"/>
        <v>212109</v>
      </c>
      <c r="K814">
        <v>212</v>
      </c>
      <c r="L814">
        <v>212109</v>
      </c>
    </row>
    <row r="815" spans="1:12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f t="shared" ca="1" si="14"/>
        <v>213753</v>
      </c>
      <c r="K815">
        <v>213</v>
      </c>
      <c r="L815">
        <v>213753</v>
      </c>
    </row>
    <row r="816" spans="1:12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f t="shared" ca="1" si="14"/>
        <v>213753</v>
      </c>
      <c r="K816">
        <v>214</v>
      </c>
      <c r="L816">
        <v>213753</v>
      </c>
    </row>
    <row r="817" spans="1:12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f t="shared" ca="1" si="14"/>
        <v>213753</v>
      </c>
      <c r="K817">
        <v>215</v>
      </c>
      <c r="L817">
        <v>213753</v>
      </c>
    </row>
    <row r="818" spans="1:12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f t="shared" ca="1" si="14"/>
        <v>213753</v>
      </c>
      <c r="K818">
        <v>216</v>
      </c>
      <c r="L818">
        <v>213753</v>
      </c>
    </row>
    <row r="819" spans="1:12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f t="shared" ca="1" si="14"/>
        <v>213856</v>
      </c>
      <c r="K819">
        <v>217</v>
      </c>
      <c r="L819">
        <v>213856</v>
      </c>
    </row>
    <row r="820" spans="1:12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f t="shared" ca="1" si="14"/>
        <v>213856</v>
      </c>
      <c r="K820">
        <v>218</v>
      </c>
      <c r="L820">
        <v>213856</v>
      </c>
    </row>
    <row r="821" spans="1:12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f t="shared" ca="1" si="14"/>
        <v>214779</v>
      </c>
      <c r="K821">
        <v>219</v>
      </c>
      <c r="L821">
        <v>214779</v>
      </c>
    </row>
    <row r="822" spans="1:12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f t="shared" ca="1" si="14"/>
        <v>214779</v>
      </c>
      <c r="K822">
        <v>220</v>
      </c>
      <c r="L822">
        <v>214779</v>
      </c>
    </row>
    <row r="823" spans="1:12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f t="shared" ca="1" si="14"/>
        <v>214779</v>
      </c>
      <c r="K823">
        <v>221</v>
      </c>
      <c r="L823">
        <v>214779</v>
      </c>
    </row>
    <row r="824" spans="1:12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f t="shared" ca="1" si="14"/>
        <v>217813</v>
      </c>
      <c r="K824">
        <v>222</v>
      </c>
      <c r="L824">
        <v>217813</v>
      </c>
    </row>
    <row r="825" spans="1:12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f t="shared" ca="1" si="14"/>
        <v>221383</v>
      </c>
      <c r="K825">
        <v>223</v>
      </c>
      <c r="L825">
        <v>221383</v>
      </c>
    </row>
    <row r="826" spans="1:12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f t="shared" ca="1" si="14"/>
        <v>222178</v>
      </c>
      <c r="K826">
        <v>224</v>
      </c>
      <c r="L826">
        <v>222178</v>
      </c>
    </row>
    <row r="827" spans="1:12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f t="shared" ca="1" si="14"/>
        <v>222178</v>
      </c>
      <c r="K827">
        <v>225</v>
      </c>
      <c r="L827">
        <v>222178</v>
      </c>
    </row>
    <row r="828" spans="1:12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f t="shared" ca="1" si="14"/>
        <v>222178</v>
      </c>
      <c r="K828">
        <v>226</v>
      </c>
      <c r="L828">
        <v>222178</v>
      </c>
    </row>
    <row r="829" spans="1:12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f t="shared" ca="1" si="14"/>
        <v>223827</v>
      </c>
      <c r="K829">
        <v>227</v>
      </c>
      <c r="L829">
        <v>223827</v>
      </c>
    </row>
    <row r="830" spans="1:12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f t="shared" ca="1" si="14"/>
        <v>224260</v>
      </c>
      <c r="K830">
        <v>228</v>
      </c>
      <c r="L830">
        <v>224260</v>
      </c>
    </row>
    <row r="831" spans="1:12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f t="shared" ca="1" si="14"/>
        <v>225669</v>
      </c>
      <c r="K831">
        <v>229</v>
      </c>
      <c r="L831">
        <v>225669</v>
      </c>
    </row>
    <row r="832" spans="1:12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f t="shared" ca="1" si="14"/>
        <v>227046</v>
      </c>
      <c r="K832">
        <v>230</v>
      </c>
      <c r="L832">
        <v>227046</v>
      </c>
    </row>
    <row r="833" spans="1:12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f t="shared" ca="1" si="14"/>
        <v>227046</v>
      </c>
      <c r="K833">
        <v>231</v>
      </c>
      <c r="L833">
        <v>227046</v>
      </c>
    </row>
    <row r="834" spans="1:12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f t="shared" ca="1" si="14"/>
        <v>227046</v>
      </c>
      <c r="K834">
        <v>232</v>
      </c>
      <c r="L834">
        <v>227046</v>
      </c>
    </row>
    <row r="835" spans="1:12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f t="shared" ref="J835:J898" ca="1" si="15">IF(L835&lt;VLOOKUP(F835,$N$1:$U$4,7,FALSE),VLOOKUP(F835,$N$1:$U$4,7,FALSE),IF(L835&gt;VLOOKUP(F835,$N$1:$U$4,8,FALSE),VLOOKUP(F835,$N$1:$U$4,8,FALSE),L835))</f>
        <v>227693</v>
      </c>
      <c r="K835">
        <v>233</v>
      </c>
      <c r="L835">
        <v>227693</v>
      </c>
    </row>
    <row r="836" spans="1:12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f t="shared" ca="1" si="15"/>
        <v>234610</v>
      </c>
      <c r="K836">
        <v>234</v>
      </c>
      <c r="L836">
        <v>234610</v>
      </c>
    </row>
    <row r="837" spans="1:12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f t="shared" ca="1" si="15"/>
        <v>235327</v>
      </c>
      <c r="K837">
        <v>235</v>
      </c>
      <c r="L837">
        <v>235327</v>
      </c>
    </row>
    <row r="838" spans="1:12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f t="shared" ca="1" si="15"/>
        <v>235327</v>
      </c>
      <c r="K838">
        <v>236</v>
      </c>
      <c r="L838">
        <v>235327</v>
      </c>
    </row>
    <row r="839" spans="1:12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f t="shared" ca="1" si="15"/>
        <v>235327</v>
      </c>
      <c r="K839">
        <v>237</v>
      </c>
      <c r="L839">
        <v>235327</v>
      </c>
    </row>
    <row r="840" spans="1:12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f t="shared" ca="1" si="15"/>
        <v>235327</v>
      </c>
      <c r="K840">
        <v>238</v>
      </c>
      <c r="L840">
        <v>235327</v>
      </c>
    </row>
    <row r="841" spans="1:12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f t="shared" ca="1" si="15"/>
        <v>235343</v>
      </c>
      <c r="K841">
        <v>239</v>
      </c>
      <c r="L841">
        <v>235343</v>
      </c>
    </row>
    <row r="842" spans="1:12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f t="shared" ca="1" si="15"/>
        <v>235343</v>
      </c>
      <c r="K842">
        <v>240</v>
      </c>
      <c r="L842">
        <v>235343</v>
      </c>
    </row>
    <row r="843" spans="1:12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f t="shared" ca="1" si="15"/>
        <v>235343</v>
      </c>
      <c r="K843">
        <v>241</v>
      </c>
      <c r="L843">
        <v>235343</v>
      </c>
    </row>
    <row r="844" spans="1:12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f t="shared" ca="1" si="15"/>
        <v>236986</v>
      </c>
      <c r="K844">
        <v>242</v>
      </c>
      <c r="L844">
        <v>236986</v>
      </c>
    </row>
    <row r="845" spans="1:12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f t="shared" ca="1" si="15"/>
        <v>239696</v>
      </c>
      <c r="K845">
        <v>243</v>
      </c>
      <c r="L845">
        <v>239696</v>
      </c>
    </row>
    <row r="846" spans="1:12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f t="shared" ca="1" si="15"/>
        <v>239743</v>
      </c>
      <c r="K846">
        <v>244</v>
      </c>
      <c r="L846">
        <v>239743</v>
      </c>
    </row>
    <row r="847" spans="1:12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f t="shared" ca="1" si="15"/>
        <v>239903</v>
      </c>
      <c r="K847">
        <v>245</v>
      </c>
      <c r="L847">
        <v>239903</v>
      </c>
    </row>
    <row r="848" spans="1:12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f t="shared" ca="1" si="15"/>
        <v>242263</v>
      </c>
      <c r="K848">
        <v>246</v>
      </c>
      <c r="L848">
        <v>242263</v>
      </c>
    </row>
    <row r="849" spans="1:12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f t="shared" ca="1" si="15"/>
        <v>242742</v>
      </c>
      <c r="K849">
        <v>247</v>
      </c>
      <c r="L849">
        <v>242742</v>
      </c>
    </row>
    <row r="850" spans="1:12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f t="shared" ca="1" si="15"/>
        <v>242923</v>
      </c>
      <c r="K850">
        <v>248</v>
      </c>
      <c r="L850">
        <v>242923</v>
      </c>
    </row>
    <row r="851" spans="1:12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f t="shared" ca="1" si="15"/>
        <v>242923</v>
      </c>
      <c r="K851">
        <v>249</v>
      </c>
      <c r="L851">
        <v>242923</v>
      </c>
    </row>
    <row r="852" spans="1:12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f t="shared" ca="1" si="15"/>
        <v>242923</v>
      </c>
      <c r="K852">
        <v>250</v>
      </c>
      <c r="L852">
        <v>242923</v>
      </c>
    </row>
    <row r="853" spans="1:12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f t="shared" ca="1" si="15"/>
        <v>243491</v>
      </c>
      <c r="K853">
        <v>251</v>
      </c>
      <c r="L853">
        <v>243491</v>
      </c>
    </row>
    <row r="854" spans="1:12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f t="shared" ca="1" si="15"/>
        <v>243491</v>
      </c>
      <c r="K854">
        <v>252</v>
      </c>
      <c r="L854">
        <v>243491</v>
      </c>
    </row>
    <row r="855" spans="1:12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f t="shared" ca="1" si="15"/>
        <v>245993</v>
      </c>
      <c r="K855">
        <v>253</v>
      </c>
      <c r="L855">
        <v>245993</v>
      </c>
    </row>
    <row r="856" spans="1:12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f t="shared" ca="1" si="15"/>
        <v>246570</v>
      </c>
      <c r="K856">
        <v>254</v>
      </c>
      <c r="L856">
        <v>246570</v>
      </c>
    </row>
    <row r="857" spans="1:12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f t="shared" ca="1" si="15"/>
        <v>246570</v>
      </c>
      <c r="K857">
        <v>255</v>
      </c>
      <c r="L857">
        <v>246570</v>
      </c>
    </row>
    <row r="858" spans="1:12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f t="shared" ca="1" si="15"/>
        <v>246848</v>
      </c>
      <c r="K858">
        <v>256</v>
      </c>
      <c r="L858">
        <v>246848</v>
      </c>
    </row>
    <row r="859" spans="1:12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f t="shared" ca="1" si="15"/>
        <v>246848</v>
      </c>
      <c r="K859">
        <v>257</v>
      </c>
      <c r="L859">
        <v>246848</v>
      </c>
    </row>
    <row r="860" spans="1:12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f t="shared" ca="1" si="15"/>
        <v>249001</v>
      </c>
      <c r="K860">
        <v>258</v>
      </c>
      <c r="L860">
        <v>249001</v>
      </c>
    </row>
    <row r="861" spans="1:12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f t="shared" ca="1" si="15"/>
        <v>249001</v>
      </c>
      <c r="K861">
        <v>259</v>
      </c>
      <c r="L861">
        <v>249001</v>
      </c>
    </row>
    <row r="862" spans="1:12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f t="shared" ca="1" si="15"/>
        <v>250705</v>
      </c>
      <c r="K862">
        <v>260</v>
      </c>
      <c r="L862">
        <v>250705</v>
      </c>
    </row>
    <row r="863" spans="1:12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f t="shared" ca="1" si="15"/>
        <v>251178</v>
      </c>
      <c r="K863">
        <v>261</v>
      </c>
      <c r="L863">
        <v>251178</v>
      </c>
    </row>
    <row r="864" spans="1:12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f t="shared" ca="1" si="15"/>
        <v>258953</v>
      </c>
      <c r="K864">
        <v>262</v>
      </c>
      <c r="L864">
        <v>258953</v>
      </c>
    </row>
    <row r="865" spans="1:12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f t="shared" ca="1" si="15"/>
        <v>258953</v>
      </c>
      <c r="K865">
        <v>263</v>
      </c>
      <c r="L865">
        <v>258953</v>
      </c>
    </row>
    <row r="866" spans="1:12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f t="shared" ca="1" si="15"/>
        <v>258953</v>
      </c>
      <c r="K866">
        <v>264</v>
      </c>
      <c r="L866">
        <v>258953</v>
      </c>
    </row>
    <row r="867" spans="1:12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f t="shared" ca="1" si="15"/>
        <v>258953</v>
      </c>
      <c r="K867">
        <v>265</v>
      </c>
      <c r="L867">
        <v>258953</v>
      </c>
    </row>
    <row r="868" spans="1:12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f t="shared" ca="1" si="15"/>
        <v>263633</v>
      </c>
      <c r="K868">
        <v>266</v>
      </c>
      <c r="L868">
        <v>263633</v>
      </c>
    </row>
    <row r="869" spans="1:12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f t="shared" ca="1" si="15"/>
        <v>264033</v>
      </c>
      <c r="K869">
        <v>267</v>
      </c>
      <c r="L869">
        <v>264033</v>
      </c>
    </row>
    <row r="870" spans="1:12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f t="shared" ca="1" si="15"/>
        <v>264033</v>
      </c>
      <c r="K870">
        <v>268</v>
      </c>
      <c r="L870">
        <v>264033</v>
      </c>
    </row>
    <row r="871" spans="1:12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f t="shared" ca="1" si="15"/>
        <v>264714</v>
      </c>
      <c r="K871">
        <v>269</v>
      </c>
      <c r="L871">
        <v>264714</v>
      </c>
    </row>
    <row r="872" spans="1:12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f t="shared" ca="1" si="15"/>
        <v>269852</v>
      </c>
      <c r="K872">
        <v>270</v>
      </c>
      <c r="L872">
        <v>269852</v>
      </c>
    </row>
    <row r="873" spans="1:12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f t="shared" ca="1" si="15"/>
        <v>272647</v>
      </c>
      <c r="K873">
        <v>271</v>
      </c>
      <c r="L873">
        <v>272647</v>
      </c>
    </row>
    <row r="874" spans="1:12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f t="shared" ca="1" si="15"/>
        <v>272828</v>
      </c>
      <c r="K874">
        <v>272</v>
      </c>
      <c r="L874">
        <v>272828</v>
      </c>
    </row>
    <row r="875" spans="1:12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f t="shared" ca="1" si="15"/>
        <v>272938</v>
      </c>
      <c r="K875">
        <v>273</v>
      </c>
      <c r="L875">
        <v>272938</v>
      </c>
    </row>
    <row r="876" spans="1:12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f t="shared" ca="1" si="15"/>
        <v>272938</v>
      </c>
      <c r="K876">
        <v>274</v>
      </c>
      <c r="L876">
        <v>272938</v>
      </c>
    </row>
    <row r="877" spans="1:12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f t="shared" ca="1" si="15"/>
        <v>272938</v>
      </c>
      <c r="K877">
        <v>275</v>
      </c>
      <c r="L877">
        <v>272938</v>
      </c>
    </row>
    <row r="878" spans="1:12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f t="shared" ca="1" si="15"/>
        <v>272938</v>
      </c>
      <c r="K878">
        <v>276</v>
      </c>
      <c r="L878">
        <v>272938</v>
      </c>
    </row>
    <row r="879" spans="1:12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f t="shared" ca="1" si="15"/>
        <v>272938</v>
      </c>
      <c r="K879">
        <v>277</v>
      </c>
      <c r="L879">
        <v>272938</v>
      </c>
    </row>
    <row r="880" spans="1:12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f t="shared" ca="1" si="15"/>
        <v>272938</v>
      </c>
      <c r="K880">
        <v>278</v>
      </c>
      <c r="L880">
        <v>272938</v>
      </c>
    </row>
    <row r="881" spans="1:12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f t="shared" ca="1" si="15"/>
        <v>272938</v>
      </c>
      <c r="K881">
        <v>279</v>
      </c>
      <c r="L881">
        <v>272938</v>
      </c>
    </row>
    <row r="882" spans="1:12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f t="shared" ca="1" si="15"/>
        <v>272938</v>
      </c>
      <c r="K882">
        <v>280</v>
      </c>
      <c r="L882">
        <v>272938</v>
      </c>
    </row>
    <row r="883" spans="1:12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f t="shared" ca="1" si="15"/>
        <v>272938</v>
      </c>
      <c r="K883">
        <v>281</v>
      </c>
      <c r="L883">
        <v>272938</v>
      </c>
    </row>
    <row r="884" spans="1:12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f t="shared" ca="1" si="15"/>
        <v>274779</v>
      </c>
      <c r="K884">
        <v>282</v>
      </c>
      <c r="L884">
        <v>274779</v>
      </c>
    </row>
    <row r="885" spans="1:12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f t="shared" ca="1" si="15"/>
        <v>276404</v>
      </c>
      <c r="K885">
        <v>283</v>
      </c>
      <c r="L885">
        <v>276404</v>
      </c>
    </row>
    <row r="886" spans="1:12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f t="shared" ca="1" si="15"/>
        <v>283354</v>
      </c>
      <c r="K886">
        <v>284</v>
      </c>
      <c r="L886">
        <v>283354</v>
      </c>
    </row>
    <row r="887" spans="1:12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f t="shared" ca="1" si="15"/>
        <v>284517</v>
      </c>
      <c r="K887">
        <v>285</v>
      </c>
      <c r="L887">
        <v>284517</v>
      </c>
    </row>
    <row r="888" spans="1:12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f t="shared" ca="1" si="15"/>
        <v>284672</v>
      </c>
      <c r="K888">
        <v>286</v>
      </c>
      <c r="L888">
        <v>284672</v>
      </c>
    </row>
    <row r="889" spans="1:12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f t="shared" ca="1" si="15"/>
        <v>284708</v>
      </c>
      <c r="K889">
        <v>287</v>
      </c>
      <c r="L889">
        <v>284708</v>
      </c>
    </row>
    <row r="890" spans="1:12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f t="shared" ca="1" si="15"/>
        <v>285065</v>
      </c>
      <c r="K890">
        <v>288</v>
      </c>
      <c r="L890">
        <v>285065</v>
      </c>
    </row>
    <row r="891" spans="1:12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f t="shared" ca="1" si="15"/>
        <v>285065</v>
      </c>
      <c r="K891">
        <v>289</v>
      </c>
      <c r="L891">
        <v>285065</v>
      </c>
    </row>
    <row r="892" spans="1:12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f t="shared" ca="1" si="15"/>
        <v>285151</v>
      </c>
      <c r="K892">
        <v>290</v>
      </c>
      <c r="L892">
        <v>285151</v>
      </c>
    </row>
    <row r="893" spans="1:12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f t="shared" ca="1" si="15"/>
        <v>285305</v>
      </c>
      <c r="K893">
        <v>291</v>
      </c>
      <c r="L893">
        <v>285305</v>
      </c>
    </row>
    <row r="894" spans="1:12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f t="shared" ca="1" si="15"/>
        <v>286021</v>
      </c>
      <c r="K894">
        <v>292</v>
      </c>
      <c r="L894">
        <v>286021</v>
      </c>
    </row>
    <row r="895" spans="1:12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f t="shared" ca="1" si="15"/>
        <v>286333</v>
      </c>
      <c r="K895">
        <v>293</v>
      </c>
      <c r="L895">
        <v>286333</v>
      </c>
    </row>
    <row r="896" spans="1:12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f t="shared" ca="1" si="15"/>
        <v>286612</v>
      </c>
      <c r="K896">
        <v>294</v>
      </c>
      <c r="L896">
        <v>286612</v>
      </c>
    </row>
    <row r="897" spans="1:12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f t="shared" ca="1" si="15"/>
        <v>287211</v>
      </c>
      <c r="K897">
        <v>295</v>
      </c>
      <c r="L897">
        <v>287211</v>
      </c>
    </row>
    <row r="898" spans="1:12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f t="shared" ca="1" si="15"/>
        <v>287211</v>
      </c>
      <c r="K898">
        <v>296</v>
      </c>
      <c r="L898">
        <v>287211</v>
      </c>
    </row>
    <row r="899" spans="1:12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f t="shared" ref="J899:J962" ca="1" si="16">IF(L899&lt;VLOOKUP(F899,$N$1:$U$4,7,FALSE),VLOOKUP(F899,$N$1:$U$4,7,FALSE),IF(L899&gt;VLOOKUP(F899,$N$1:$U$4,8,FALSE),VLOOKUP(F899,$N$1:$U$4,8,FALSE),L899))</f>
        <v>287211</v>
      </c>
      <c r="K899">
        <v>297</v>
      </c>
      <c r="L899">
        <v>287211</v>
      </c>
    </row>
    <row r="900" spans="1:12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f t="shared" ca="1" si="16"/>
        <v>287211</v>
      </c>
      <c r="K900">
        <v>298</v>
      </c>
      <c r="L900">
        <v>287211</v>
      </c>
    </row>
    <row r="901" spans="1:12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f t="shared" ca="1" si="16"/>
        <v>289289</v>
      </c>
      <c r="K901">
        <v>299</v>
      </c>
      <c r="L901">
        <v>289289</v>
      </c>
    </row>
    <row r="902" spans="1:12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f t="shared" ca="1" si="16"/>
        <v>291210</v>
      </c>
      <c r="K902">
        <v>300</v>
      </c>
      <c r="L902">
        <v>291210</v>
      </c>
    </row>
    <row r="903" spans="1:12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f t="shared" ca="1" si="16"/>
        <v>291756</v>
      </c>
      <c r="K903">
        <v>301</v>
      </c>
      <c r="L903">
        <v>291756</v>
      </c>
    </row>
    <row r="904" spans="1:12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f t="shared" ca="1" si="16"/>
        <v>291756</v>
      </c>
      <c r="K904">
        <v>302</v>
      </c>
      <c r="L904">
        <v>291756</v>
      </c>
    </row>
    <row r="905" spans="1:12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f t="shared" ca="1" si="16"/>
        <v>291756</v>
      </c>
      <c r="K905">
        <v>303</v>
      </c>
      <c r="L905">
        <v>291756</v>
      </c>
    </row>
    <row r="906" spans="1:12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f t="shared" ca="1" si="16"/>
        <v>291756</v>
      </c>
      <c r="K906">
        <v>304</v>
      </c>
      <c r="L906">
        <v>291756</v>
      </c>
    </row>
    <row r="907" spans="1:12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f t="shared" ca="1" si="16"/>
        <v>291921</v>
      </c>
      <c r="K907">
        <v>305</v>
      </c>
      <c r="L907">
        <v>291921</v>
      </c>
    </row>
    <row r="908" spans="1:12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f t="shared" ca="1" si="16"/>
        <v>291951</v>
      </c>
      <c r="K908">
        <v>306</v>
      </c>
      <c r="L908">
        <v>291951</v>
      </c>
    </row>
    <row r="909" spans="1:12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f t="shared" ca="1" si="16"/>
        <v>291951</v>
      </c>
      <c r="K909">
        <v>307</v>
      </c>
      <c r="L909">
        <v>291951</v>
      </c>
    </row>
    <row r="910" spans="1:12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f t="shared" ca="1" si="16"/>
        <v>291951</v>
      </c>
      <c r="K910">
        <v>308</v>
      </c>
      <c r="L910">
        <v>291951</v>
      </c>
    </row>
    <row r="911" spans="1:12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f t="shared" ca="1" si="16"/>
        <v>291951</v>
      </c>
      <c r="K911">
        <v>309</v>
      </c>
      <c r="L911">
        <v>291951</v>
      </c>
    </row>
    <row r="912" spans="1:12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f t="shared" ca="1" si="16"/>
        <v>292238</v>
      </c>
      <c r="K912">
        <v>310</v>
      </c>
      <c r="L912">
        <v>292238</v>
      </c>
    </row>
    <row r="913" spans="1:12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f t="shared" ca="1" si="16"/>
        <v>292363</v>
      </c>
      <c r="K913">
        <v>311</v>
      </c>
      <c r="L913">
        <v>292363</v>
      </c>
    </row>
    <row r="914" spans="1:12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f t="shared" ca="1" si="16"/>
        <v>292442</v>
      </c>
      <c r="K914">
        <v>312</v>
      </c>
      <c r="L914">
        <v>292442</v>
      </c>
    </row>
    <row r="915" spans="1:12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f t="shared" ca="1" si="16"/>
        <v>293103</v>
      </c>
      <c r="K915">
        <v>313</v>
      </c>
      <c r="L915">
        <v>293103</v>
      </c>
    </row>
    <row r="916" spans="1:12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f t="shared" ca="1" si="16"/>
        <v>293391</v>
      </c>
      <c r="K916">
        <v>314</v>
      </c>
      <c r="L916">
        <v>293391</v>
      </c>
    </row>
    <row r="917" spans="1:12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f t="shared" ca="1" si="16"/>
        <v>295050</v>
      </c>
      <c r="K917">
        <v>315</v>
      </c>
      <c r="L917">
        <v>295050</v>
      </c>
    </row>
    <row r="918" spans="1:12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f t="shared" ca="1" si="16"/>
        <v>298039</v>
      </c>
      <c r="K918">
        <v>316</v>
      </c>
      <c r="L918">
        <v>298039</v>
      </c>
    </row>
    <row r="919" spans="1:12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f t="shared" ca="1" si="16"/>
        <v>301029</v>
      </c>
      <c r="K919">
        <v>317</v>
      </c>
      <c r="L919">
        <v>301029</v>
      </c>
    </row>
    <row r="920" spans="1:12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f t="shared" ca="1" si="16"/>
        <v>301029</v>
      </c>
      <c r="K920">
        <v>318</v>
      </c>
      <c r="L920">
        <v>301029</v>
      </c>
    </row>
    <row r="921" spans="1:12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f t="shared" ca="1" si="16"/>
        <v>302677</v>
      </c>
      <c r="K921">
        <v>319</v>
      </c>
      <c r="L921">
        <v>302677</v>
      </c>
    </row>
    <row r="922" spans="1:12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f t="shared" ca="1" si="16"/>
        <v>305051</v>
      </c>
      <c r="K922">
        <v>320</v>
      </c>
      <c r="L922">
        <v>305051</v>
      </c>
    </row>
    <row r="923" spans="1:12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f t="shared" ca="1" si="16"/>
        <v>305228</v>
      </c>
      <c r="K923">
        <v>321</v>
      </c>
      <c r="L923">
        <v>305228</v>
      </c>
    </row>
    <row r="924" spans="1:12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f t="shared" ca="1" si="16"/>
        <v>306310</v>
      </c>
      <c r="K924">
        <v>322</v>
      </c>
      <c r="L924">
        <v>306310</v>
      </c>
    </row>
    <row r="925" spans="1:12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f t="shared" ca="1" si="16"/>
        <v>308400</v>
      </c>
      <c r="K925">
        <v>323</v>
      </c>
      <c r="L925">
        <v>308400</v>
      </c>
    </row>
    <row r="926" spans="1:12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f t="shared" ca="1" si="16"/>
        <v>309237</v>
      </c>
      <c r="K926">
        <v>324</v>
      </c>
      <c r="L926">
        <v>309237</v>
      </c>
    </row>
    <row r="927" spans="1:12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f t="shared" ca="1" si="16"/>
        <v>309237</v>
      </c>
      <c r="K927">
        <v>325</v>
      </c>
      <c r="L927">
        <v>309237</v>
      </c>
    </row>
    <row r="928" spans="1:12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f t="shared" ca="1" si="16"/>
        <v>309573</v>
      </c>
      <c r="K928">
        <v>326</v>
      </c>
      <c r="L928">
        <v>309573</v>
      </c>
    </row>
    <row r="929" spans="1:12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f t="shared" ca="1" si="16"/>
        <v>311518</v>
      </c>
      <c r="K929">
        <v>327</v>
      </c>
      <c r="L929">
        <v>311518</v>
      </c>
    </row>
    <row r="930" spans="1:12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f t="shared" ca="1" si="16"/>
        <v>311518</v>
      </c>
      <c r="K930">
        <v>328</v>
      </c>
      <c r="L930">
        <v>311518</v>
      </c>
    </row>
    <row r="931" spans="1:12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f t="shared" ca="1" si="16"/>
        <v>312025</v>
      </c>
      <c r="K931">
        <v>329</v>
      </c>
      <c r="L931">
        <v>312025</v>
      </c>
    </row>
    <row r="932" spans="1:12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f t="shared" ca="1" si="16"/>
        <v>312058</v>
      </c>
      <c r="K932">
        <v>330</v>
      </c>
      <c r="L932">
        <v>312058</v>
      </c>
    </row>
    <row r="933" spans="1:12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f t="shared" ca="1" si="16"/>
        <v>312631</v>
      </c>
      <c r="K933">
        <v>331</v>
      </c>
      <c r="L933">
        <v>312631</v>
      </c>
    </row>
    <row r="934" spans="1:12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f t="shared" ca="1" si="16"/>
        <v>313123</v>
      </c>
      <c r="K934">
        <v>332</v>
      </c>
      <c r="L934">
        <v>313123</v>
      </c>
    </row>
    <row r="935" spans="1:12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f t="shared" ca="1" si="16"/>
        <v>313123</v>
      </c>
      <c r="K935">
        <v>333</v>
      </c>
      <c r="L935">
        <v>313123</v>
      </c>
    </row>
    <row r="936" spans="1:12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f t="shared" ca="1" si="16"/>
        <v>313603</v>
      </c>
      <c r="K936">
        <v>334</v>
      </c>
      <c r="L936">
        <v>313603</v>
      </c>
    </row>
    <row r="937" spans="1:12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f t="shared" ca="1" si="16"/>
        <v>313603</v>
      </c>
      <c r="K937">
        <v>335</v>
      </c>
      <c r="L937">
        <v>313603</v>
      </c>
    </row>
    <row r="938" spans="1:12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f t="shared" ca="1" si="16"/>
        <v>313603</v>
      </c>
      <c r="K938">
        <v>336</v>
      </c>
      <c r="L938">
        <v>313603</v>
      </c>
    </row>
    <row r="939" spans="1:12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f t="shared" ca="1" si="16"/>
        <v>313603</v>
      </c>
      <c r="K939">
        <v>337</v>
      </c>
      <c r="L939">
        <v>313603</v>
      </c>
    </row>
    <row r="940" spans="1:12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f t="shared" ca="1" si="16"/>
        <v>313603</v>
      </c>
      <c r="K940">
        <v>338</v>
      </c>
      <c r="L940">
        <v>313603</v>
      </c>
    </row>
    <row r="941" spans="1:12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f t="shared" ca="1" si="16"/>
        <v>313732</v>
      </c>
      <c r="K941">
        <v>339</v>
      </c>
      <c r="L941">
        <v>313732</v>
      </c>
    </row>
    <row r="942" spans="1:12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f t="shared" ca="1" si="16"/>
        <v>313732</v>
      </c>
      <c r="K942">
        <v>340</v>
      </c>
      <c r="L942">
        <v>313732</v>
      </c>
    </row>
    <row r="943" spans="1:12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f t="shared" ca="1" si="16"/>
        <v>313732</v>
      </c>
      <c r="K943">
        <v>341</v>
      </c>
      <c r="L943">
        <v>313732</v>
      </c>
    </row>
    <row r="944" spans="1:12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f t="shared" ca="1" si="16"/>
        <v>313806</v>
      </c>
      <c r="K944">
        <v>342</v>
      </c>
      <c r="L944">
        <v>313806</v>
      </c>
    </row>
    <row r="945" spans="1:12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f t="shared" ca="1" si="16"/>
        <v>314050</v>
      </c>
      <c r="K945">
        <v>343</v>
      </c>
      <c r="L945">
        <v>314050</v>
      </c>
    </row>
    <row r="946" spans="1:12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f t="shared" ca="1" si="16"/>
        <v>314350</v>
      </c>
      <c r="K946">
        <v>344</v>
      </c>
      <c r="L946">
        <v>314350</v>
      </c>
    </row>
    <row r="947" spans="1:12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f t="shared" ca="1" si="16"/>
        <v>316445</v>
      </c>
      <c r="K947">
        <v>345</v>
      </c>
      <c r="L947">
        <v>316445</v>
      </c>
    </row>
    <row r="948" spans="1:12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f t="shared" ca="1" si="16"/>
        <v>317014</v>
      </c>
      <c r="K948">
        <v>346</v>
      </c>
      <c r="L948">
        <v>317014</v>
      </c>
    </row>
    <row r="949" spans="1:12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f t="shared" ca="1" si="16"/>
        <v>317014</v>
      </c>
      <c r="K949">
        <v>347</v>
      </c>
      <c r="L949">
        <v>317014</v>
      </c>
    </row>
    <row r="950" spans="1:12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f t="shared" ca="1" si="16"/>
        <v>319143</v>
      </c>
      <c r="K950">
        <v>348</v>
      </c>
      <c r="L950">
        <v>319143</v>
      </c>
    </row>
    <row r="951" spans="1:12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f t="shared" ca="1" si="16"/>
        <v>320972</v>
      </c>
      <c r="K951">
        <v>349</v>
      </c>
      <c r="L951">
        <v>320972</v>
      </c>
    </row>
    <row r="952" spans="1:12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f t="shared" ca="1" si="16"/>
        <v>323140</v>
      </c>
      <c r="K952">
        <v>350</v>
      </c>
      <c r="L952">
        <v>323140</v>
      </c>
    </row>
    <row r="953" spans="1:12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f t="shared" ca="1" si="16"/>
        <v>323140</v>
      </c>
      <c r="K953">
        <v>351</v>
      </c>
      <c r="L953">
        <v>323140</v>
      </c>
    </row>
    <row r="954" spans="1:12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f t="shared" ca="1" si="16"/>
        <v>323140</v>
      </c>
      <c r="K954">
        <v>352</v>
      </c>
      <c r="L954">
        <v>323140</v>
      </c>
    </row>
    <row r="955" spans="1:12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f t="shared" ca="1" si="16"/>
        <v>323140</v>
      </c>
      <c r="K955">
        <v>353</v>
      </c>
      <c r="L955">
        <v>323140</v>
      </c>
    </row>
    <row r="956" spans="1:12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f t="shared" ca="1" si="16"/>
        <v>323140</v>
      </c>
      <c r="K956">
        <v>354</v>
      </c>
      <c r="L956">
        <v>323140</v>
      </c>
    </row>
    <row r="957" spans="1:12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f t="shared" ca="1" si="16"/>
        <v>323140</v>
      </c>
      <c r="K957">
        <v>355</v>
      </c>
      <c r="L957">
        <v>323140</v>
      </c>
    </row>
    <row r="958" spans="1:12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f t="shared" ca="1" si="16"/>
        <v>323140</v>
      </c>
      <c r="K958">
        <v>356</v>
      </c>
      <c r="L958">
        <v>323140</v>
      </c>
    </row>
    <row r="959" spans="1:12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f t="shared" ca="1" si="16"/>
        <v>324005</v>
      </c>
      <c r="K959">
        <v>357</v>
      </c>
      <c r="L959">
        <v>324005</v>
      </c>
    </row>
    <row r="960" spans="1:12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f t="shared" ca="1" si="16"/>
        <v>324005</v>
      </c>
      <c r="K960">
        <v>358</v>
      </c>
      <c r="L960">
        <v>324005</v>
      </c>
    </row>
    <row r="961" spans="1:12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f t="shared" ca="1" si="16"/>
        <v>324005</v>
      </c>
      <c r="K961">
        <v>359</v>
      </c>
      <c r="L961">
        <v>324005</v>
      </c>
    </row>
    <row r="962" spans="1:12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f t="shared" ca="1" si="16"/>
        <v>324224</v>
      </c>
      <c r="K962">
        <v>360</v>
      </c>
      <c r="L962">
        <v>324224</v>
      </c>
    </row>
    <row r="963" spans="1:12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f t="shared" ref="J963:J1026" ca="1" si="17">IF(L963&lt;VLOOKUP(F963,$N$1:$U$4,7,FALSE),VLOOKUP(F963,$N$1:$U$4,7,FALSE),IF(L963&gt;VLOOKUP(F963,$N$1:$U$4,8,FALSE),VLOOKUP(F963,$N$1:$U$4,8,FALSE),L963))</f>
        <v>324466</v>
      </c>
      <c r="K963">
        <v>361</v>
      </c>
      <c r="L963">
        <v>324466</v>
      </c>
    </row>
    <row r="964" spans="1:12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f t="shared" ca="1" si="17"/>
        <v>324561</v>
      </c>
      <c r="K964">
        <v>362</v>
      </c>
      <c r="L964">
        <v>324561</v>
      </c>
    </row>
    <row r="965" spans="1:12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f t="shared" ca="1" si="17"/>
        <v>324583</v>
      </c>
      <c r="K965">
        <v>363</v>
      </c>
      <c r="L965">
        <v>324583</v>
      </c>
    </row>
    <row r="966" spans="1:12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f t="shared" ca="1" si="17"/>
        <v>324834</v>
      </c>
      <c r="K966">
        <v>364</v>
      </c>
      <c r="L966">
        <v>324834</v>
      </c>
    </row>
    <row r="967" spans="1:12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f t="shared" ca="1" si="17"/>
        <v>324834</v>
      </c>
      <c r="K967">
        <v>365</v>
      </c>
      <c r="L967">
        <v>324834</v>
      </c>
    </row>
    <row r="968" spans="1:12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f t="shared" ca="1" si="17"/>
        <v>324834</v>
      </c>
      <c r="K968">
        <v>366</v>
      </c>
      <c r="L968">
        <v>324834</v>
      </c>
    </row>
    <row r="969" spans="1:12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f t="shared" ca="1" si="17"/>
        <v>325226</v>
      </c>
      <c r="K969">
        <v>367</v>
      </c>
      <c r="L969">
        <v>325226</v>
      </c>
    </row>
    <row r="970" spans="1:12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f t="shared" ca="1" si="17"/>
        <v>325226</v>
      </c>
      <c r="K970">
        <v>368</v>
      </c>
      <c r="L970">
        <v>325226</v>
      </c>
    </row>
    <row r="971" spans="1:12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f t="shared" ca="1" si="17"/>
        <v>325226</v>
      </c>
      <c r="K971">
        <v>369</v>
      </c>
      <c r="L971">
        <v>325226</v>
      </c>
    </row>
    <row r="972" spans="1:12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f t="shared" ca="1" si="17"/>
        <v>326745</v>
      </c>
      <c r="K972">
        <v>370</v>
      </c>
      <c r="L972">
        <v>326745</v>
      </c>
    </row>
    <row r="973" spans="1:12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f t="shared" ca="1" si="17"/>
        <v>326745</v>
      </c>
      <c r="K973">
        <v>371</v>
      </c>
      <c r="L973">
        <v>326745</v>
      </c>
    </row>
    <row r="974" spans="1:12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f t="shared" ca="1" si="17"/>
        <v>326745</v>
      </c>
      <c r="K974">
        <v>372</v>
      </c>
      <c r="L974">
        <v>326745</v>
      </c>
    </row>
    <row r="975" spans="1:12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f t="shared" ca="1" si="17"/>
        <v>327293</v>
      </c>
      <c r="K975">
        <v>373</v>
      </c>
      <c r="L975">
        <v>327293</v>
      </c>
    </row>
    <row r="976" spans="1:12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f t="shared" ca="1" si="17"/>
        <v>327293</v>
      </c>
      <c r="K976">
        <v>374</v>
      </c>
      <c r="L976">
        <v>327293</v>
      </c>
    </row>
    <row r="977" spans="1:12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f t="shared" ca="1" si="17"/>
        <v>327293</v>
      </c>
      <c r="K977">
        <v>375</v>
      </c>
      <c r="L977">
        <v>327293</v>
      </c>
    </row>
    <row r="978" spans="1:12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f t="shared" ca="1" si="17"/>
        <v>327293</v>
      </c>
      <c r="K978">
        <v>376</v>
      </c>
      <c r="L978">
        <v>327293</v>
      </c>
    </row>
    <row r="979" spans="1:12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f t="shared" ca="1" si="17"/>
        <v>327293</v>
      </c>
      <c r="K979">
        <v>377</v>
      </c>
      <c r="L979">
        <v>327293</v>
      </c>
    </row>
    <row r="980" spans="1:12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f t="shared" ca="1" si="17"/>
        <v>327293</v>
      </c>
      <c r="K980">
        <v>378</v>
      </c>
      <c r="L980">
        <v>327293</v>
      </c>
    </row>
    <row r="981" spans="1:12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f t="shared" ca="1" si="17"/>
        <v>327293</v>
      </c>
      <c r="K981">
        <v>379</v>
      </c>
      <c r="L981">
        <v>327293</v>
      </c>
    </row>
    <row r="982" spans="1:12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f t="shared" ca="1" si="17"/>
        <v>327293</v>
      </c>
      <c r="K982">
        <v>380</v>
      </c>
      <c r="L982">
        <v>327293</v>
      </c>
    </row>
    <row r="983" spans="1:12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f t="shared" ca="1" si="17"/>
        <v>327293</v>
      </c>
      <c r="K983">
        <v>381</v>
      </c>
      <c r="L983">
        <v>327293</v>
      </c>
    </row>
    <row r="984" spans="1:12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f t="shared" ca="1" si="17"/>
        <v>330571</v>
      </c>
      <c r="K984">
        <v>382</v>
      </c>
      <c r="L984">
        <v>330571</v>
      </c>
    </row>
    <row r="985" spans="1:12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f t="shared" ca="1" si="17"/>
        <v>330571</v>
      </c>
      <c r="K985">
        <v>383</v>
      </c>
      <c r="L985">
        <v>330571</v>
      </c>
    </row>
    <row r="986" spans="1:12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f t="shared" ca="1" si="17"/>
        <v>330972</v>
      </c>
      <c r="K986">
        <v>384</v>
      </c>
      <c r="L986">
        <v>330972</v>
      </c>
    </row>
    <row r="987" spans="1:12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f t="shared" ca="1" si="17"/>
        <v>331091</v>
      </c>
      <c r="K987">
        <v>385</v>
      </c>
      <c r="L987">
        <v>331091</v>
      </c>
    </row>
    <row r="988" spans="1:12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f t="shared" ca="1" si="17"/>
        <v>331091</v>
      </c>
      <c r="K988">
        <v>386</v>
      </c>
      <c r="L988">
        <v>331091</v>
      </c>
    </row>
    <row r="989" spans="1:12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f t="shared" ca="1" si="17"/>
        <v>331210</v>
      </c>
      <c r="K989">
        <v>387</v>
      </c>
      <c r="L989">
        <v>331210</v>
      </c>
    </row>
    <row r="990" spans="1:12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f t="shared" ca="1" si="17"/>
        <v>331210</v>
      </c>
      <c r="K990">
        <v>388</v>
      </c>
      <c r="L990">
        <v>331210</v>
      </c>
    </row>
    <row r="991" spans="1:12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f t="shared" ca="1" si="17"/>
        <v>331592</v>
      </c>
      <c r="K991">
        <v>389</v>
      </c>
      <c r="L991">
        <v>331592</v>
      </c>
    </row>
    <row r="992" spans="1:12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f t="shared" ca="1" si="17"/>
        <v>331953</v>
      </c>
      <c r="K992">
        <v>390</v>
      </c>
      <c r="L992">
        <v>331953</v>
      </c>
    </row>
    <row r="993" spans="1:12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f t="shared" ca="1" si="17"/>
        <v>331953</v>
      </c>
      <c r="K993">
        <v>391</v>
      </c>
      <c r="L993">
        <v>331953</v>
      </c>
    </row>
    <row r="994" spans="1:12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f t="shared" ca="1" si="17"/>
        <v>331953</v>
      </c>
      <c r="K994">
        <v>392</v>
      </c>
      <c r="L994">
        <v>331953</v>
      </c>
    </row>
    <row r="995" spans="1:12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f t="shared" ca="1" si="17"/>
        <v>331953</v>
      </c>
      <c r="K995">
        <v>393</v>
      </c>
      <c r="L995">
        <v>331953</v>
      </c>
    </row>
    <row r="996" spans="1:12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f t="shared" ca="1" si="17"/>
        <v>331953</v>
      </c>
      <c r="K996">
        <v>394</v>
      </c>
      <c r="L996">
        <v>331953</v>
      </c>
    </row>
    <row r="997" spans="1:12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f t="shared" ca="1" si="17"/>
        <v>332491</v>
      </c>
      <c r="K997">
        <v>395</v>
      </c>
      <c r="L997">
        <v>332491</v>
      </c>
    </row>
    <row r="998" spans="1:12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f t="shared" ca="1" si="17"/>
        <v>332491</v>
      </c>
      <c r="K998">
        <v>396</v>
      </c>
      <c r="L998">
        <v>332491</v>
      </c>
    </row>
    <row r="999" spans="1:12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f t="shared" ca="1" si="17"/>
        <v>336167</v>
      </c>
      <c r="K999">
        <v>397</v>
      </c>
      <c r="L999">
        <v>336167</v>
      </c>
    </row>
    <row r="1000" spans="1:12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f t="shared" ca="1" si="17"/>
        <v>337130</v>
      </c>
      <c r="K1000">
        <v>398</v>
      </c>
      <c r="L1000">
        <v>337130</v>
      </c>
    </row>
    <row r="1001" spans="1:12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f t="shared" ca="1" si="17"/>
        <v>337167</v>
      </c>
      <c r="K1001">
        <v>399</v>
      </c>
      <c r="L1001">
        <v>337167</v>
      </c>
    </row>
    <row r="1002" spans="1:12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f t="shared" ca="1" si="17"/>
        <v>337167</v>
      </c>
      <c r="K1002">
        <v>400</v>
      </c>
      <c r="L1002">
        <v>337167</v>
      </c>
    </row>
    <row r="1003" spans="1:12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f t="shared" ca="1" si="17"/>
        <v>337167</v>
      </c>
      <c r="K1003">
        <v>401</v>
      </c>
      <c r="L1003">
        <v>337167</v>
      </c>
    </row>
    <row r="1004" spans="1:12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f t="shared" ca="1" si="17"/>
        <v>337167</v>
      </c>
      <c r="K1004">
        <v>402</v>
      </c>
      <c r="L1004">
        <v>337167</v>
      </c>
    </row>
    <row r="1005" spans="1:12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f t="shared" ca="1" si="17"/>
        <v>337167</v>
      </c>
      <c r="K1005">
        <v>403</v>
      </c>
      <c r="L1005">
        <v>337167</v>
      </c>
    </row>
    <row r="1006" spans="1:12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f t="shared" ca="1" si="17"/>
        <v>337189</v>
      </c>
      <c r="K1006">
        <v>404</v>
      </c>
      <c r="L1006">
        <v>337189</v>
      </c>
    </row>
    <row r="1007" spans="1:12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f t="shared" ca="1" si="17"/>
        <v>337189</v>
      </c>
      <c r="K1007">
        <v>405</v>
      </c>
      <c r="L1007">
        <v>337189</v>
      </c>
    </row>
    <row r="1008" spans="1:12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f t="shared" ca="1" si="17"/>
        <v>337189</v>
      </c>
      <c r="K1008">
        <v>406</v>
      </c>
      <c r="L1008">
        <v>337189</v>
      </c>
    </row>
    <row r="1009" spans="1:12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f t="shared" ca="1" si="17"/>
        <v>337189</v>
      </c>
      <c r="K1009">
        <v>407</v>
      </c>
      <c r="L1009">
        <v>337189</v>
      </c>
    </row>
    <row r="1010" spans="1:12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f t="shared" ca="1" si="17"/>
        <v>337189</v>
      </c>
      <c r="K1010">
        <v>408</v>
      </c>
      <c r="L1010">
        <v>337189</v>
      </c>
    </row>
    <row r="1011" spans="1:12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f t="shared" ca="1" si="17"/>
        <v>337694</v>
      </c>
      <c r="K1011">
        <v>409</v>
      </c>
      <c r="L1011">
        <v>337694</v>
      </c>
    </row>
    <row r="1012" spans="1:12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f t="shared" ca="1" si="17"/>
        <v>337694</v>
      </c>
      <c r="K1012">
        <v>410</v>
      </c>
      <c r="L1012">
        <v>337694</v>
      </c>
    </row>
    <row r="1013" spans="1:12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f t="shared" ca="1" si="17"/>
        <v>337694</v>
      </c>
      <c r="K1013">
        <v>411</v>
      </c>
      <c r="L1013">
        <v>337694</v>
      </c>
    </row>
    <row r="1014" spans="1:12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f t="shared" ca="1" si="17"/>
        <v>337694</v>
      </c>
      <c r="K1014">
        <v>412</v>
      </c>
      <c r="L1014">
        <v>337694</v>
      </c>
    </row>
    <row r="1015" spans="1:12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f t="shared" ca="1" si="17"/>
        <v>337694</v>
      </c>
      <c r="K1015">
        <v>413</v>
      </c>
      <c r="L1015">
        <v>337694</v>
      </c>
    </row>
    <row r="1016" spans="1:12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f t="shared" ca="1" si="17"/>
        <v>337694</v>
      </c>
      <c r="K1016">
        <v>414</v>
      </c>
      <c r="L1016">
        <v>337694</v>
      </c>
    </row>
    <row r="1017" spans="1:12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f t="shared" ca="1" si="17"/>
        <v>337694</v>
      </c>
      <c r="K1017">
        <v>415</v>
      </c>
      <c r="L1017">
        <v>337694</v>
      </c>
    </row>
    <row r="1018" spans="1:12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f t="shared" ca="1" si="17"/>
        <v>337694</v>
      </c>
      <c r="K1018">
        <v>416</v>
      </c>
      <c r="L1018">
        <v>337694</v>
      </c>
    </row>
    <row r="1019" spans="1:12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f t="shared" ca="1" si="17"/>
        <v>337694</v>
      </c>
      <c r="K1019">
        <v>417</v>
      </c>
      <c r="L1019">
        <v>337694</v>
      </c>
    </row>
    <row r="1020" spans="1:12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f t="shared" ca="1" si="17"/>
        <v>337792</v>
      </c>
      <c r="K1020">
        <v>418</v>
      </c>
      <c r="L1020">
        <v>337792</v>
      </c>
    </row>
    <row r="1021" spans="1:12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f t="shared" ca="1" si="17"/>
        <v>337792</v>
      </c>
      <c r="K1021">
        <v>419</v>
      </c>
      <c r="L1021">
        <v>337792</v>
      </c>
    </row>
    <row r="1022" spans="1:12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f t="shared" ca="1" si="17"/>
        <v>337792</v>
      </c>
      <c r="K1022">
        <v>420</v>
      </c>
      <c r="L1022">
        <v>337792</v>
      </c>
    </row>
    <row r="1023" spans="1:12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f t="shared" ca="1" si="17"/>
        <v>337792</v>
      </c>
      <c r="K1023">
        <v>421</v>
      </c>
      <c r="L1023">
        <v>337792</v>
      </c>
    </row>
    <row r="1024" spans="1:12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f t="shared" ca="1" si="17"/>
        <v>337792</v>
      </c>
      <c r="K1024">
        <v>422</v>
      </c>
      <c r="L1024">
        <v>337792</v>
      </c>
    </row>
    <row r="1025" spans="1:12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f t="shared" ca="1" si="17"/>
        <v>337792</v>
      </c>
      <c r="K1025">
        <v>423</v>
      </c>
      <c r="L1025">
        <v>337792</v>
      </c>
    </row>
    <row r="1026" spans="1:12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f t="shared" ca="1" si="17"/>
        <v>337792</v>
      </c>
      <c r="K1026">
        <v>424</v>
      </c>
      <c r="L1026">
        <v>337792</v>
      </c>
    </row>
    <row r="1027" spans="1:12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f t="shared" ref="J1027:J1090" ca="1" si="18">IF(L1027&lt;VLOOKUP(F1027,$N$1:$U$4,7,FALSE),VLOOKUP(F1027,$N$1:$U$4,7,FALSE),IF(L1027&gt;VLOOKUP(F1027,$N$1:$U$4,8,FALSE),VLOOKUP(F1027,$N$1:$U$4,8,FALSE),L1027))</f>
        <v>337792</v>
      </c>
      <c r="K1027">
        <v>425</v>
      </c>
      <c r="L1027">
        <v>337792</v>
      </c>
    </row>
    <row r="1028" spans="1:12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f t="shared" ca="1" si="18"/>
        <v>337792</v>
      </c>
      <c r="K1028">
        <v>426</v>
      </c>
      <c r="L1028">
        <v>337792</v>
      </c>
    </row>
    <row r="1029" spans="1:12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f t="shared" ca="1" si="18"/>
        <v>339442</v>
      </c>
      <c r="K1029">
        <v>427</v>
      </c>
      <c r="L1029">
        <v>339442</v>
      </c>
    </row>
    <row r="1030" spans="1:12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f t="shared" ca="1" si="18"/>
        <v>339451</v>
      </c>
      <c r="K1030">
        <v>428</v>
      </c>
      <c r="L1030">
        <v>339451</v>
      </c>
    </row>
    <row r="1031" spans="1:12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f t="shared" ca="1" si="18"/>
        <v>339451</v>
      </c>
      <c r="K1031">
        <v>429</v>
      </c>
      <c r="L1031">
        <v>339451</v>
      </c>
    </row>
    <row r="1032" spans="1:12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f t="shared" ca="1" si="18"/>
        <v>346904</v>
      </c>
      <c r="K1032">
        <v>430</v>
      </c>
      <c r="L1032">
        <v>346904</v>
      </c>
    </row>
    <row r="1033" spans="1:12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f t="shared" ca="1" si="18"/>
        <v>346904</v>
      </c>
      <c r="K1033">
        <v>431</v>
      </c>
      <c r="L1033">
        <v>346904</v>
      </c>
    </row>
    <row r="1034" spans="1:12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f t="shared" ca="1" si="18"/>
        <v>346904</v>
      </c>
      <c r="K1034">
        <v>432</v>
      </c>
      <c r="L1034">
        <v>346904</v>
      </c>
    </row>
    <row r="1035" spans="1:12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f t="shared" ca="1" si="18"/>
        <v>346904</v>
      </c>
      <c r="K1035">
        <v>433</v>
      </c>
      <c r="L1035">
        <v>346904</v>
      </c>
    </row>
    <row r="1036" spans="1:12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f t="shared" ca="1" si="18"/>
        <v>347619</v>
      </c>
      <c r="K1036">
        <v>434</v>
      </c>
      <c r="L1036">
        <v>347619</v>
      </c>
    </row>
    <row r="1037" spans="1:12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f t="shared" ca="1" si="18"/>
        <v>348142</v>
      </c>
      <c r="K1037">
        <v>435</v>
      </c>
      <c r="L1037">
        <v>348142</v>
      </c>
    </row>
    <row r="1038" spans="1:12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f t="shared" ca="1" si="18"/>
        <v>348331</v>
      </c>
      <c r="K1038">
        <v>436</v>
      </c>
      <c r="L1038">
        <v>348331</v>
      </c>
    </row>
    <row r="1039" spans="1:12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f t="shared" ca="1" si="18"/>
        <v>348331</v>
      </c>
      <c r="K1039">
        <v>437</v>
      </c>
      <c r="L1039">
        <v>348331</v>
      </c>
    </row>
    <row r="1040" spans="1:12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f t="shared" ca="1" si="18"/>
        <v>348962</v>
      </c>
      <c r="K1040">
        <v>438</v>
      </c>
      <c r="L1040">
        <v>348962</v>
      </c>
    </row>
    <row r="1041" spans="1:12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f t="shared" ca="1" si="18"/>
        <v>348962</v>
      </c>
      <c r="K1041">
        <v>439</v>
      </c>
      <c r="L1041">
        <v>348962</v>
      </c>
    </row>
    <row r="1042" spans="1:12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f t="shared" ca="1" si="18"/>
        <v>349372</v>
      </c>
      <c r="K1042">
        <v>440</v>
      </c>
      <c r="L1042">
        <v>349372</v>
      </c>
    </row>
    <row r="1043" spans="1:12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f t="shared" ca="1" si="18"/>
        <v>349603</v>
      </c>
      <c r="K1043">
        <v>441</v>
      </c>
      <c r="L1043">
        <v>349603</v>
      </c>
    </row>
    <row r="1044" spans="1:12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f t="shared" ca="1" si="18"/>
        <v>349603</v>
      </c>
      <c r="K1044">
        <v>442</v>
      </c>
      <c r="L1044">
        <v>349603</v>
      </c>
    </row>
    <row r="1045" spans="1:12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f t="shared" ca="1" si="18"/>
        <v>349603</v>
      </c>
      <c r="K1045">
        <v>443</v>
      </c>
      <c r="L1045">
        <v>349603</v>
      </c>
    </row>
    <row r="1046" spans="1:12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f t="shared" ca="1" si="18"/>
        <v>349603</v>
      </c>
      <c r="K1046">
        <v>444</v>
      </c>
      <c r="L1046">
        <v>349603</v>
      </c>
    </row>
    <row r="1047" spans="1:12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f t="shared" ca="1" si="18"/>
        <v>349603</v>
      </c>
      <c r="K1047">
        <v>445</v>
      </c>
      <c r="L1047">
        <v>349603</v>
      </c>
    </row>
    <row r="1048" spans="1:12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f t="shared" ca="1" si="18"/>
        <v>350367</v>
      </c>
      <c r="K1048">
        <v>446</v>
      </c>
      <c r="L1048">
        <v>350367</v>
      </c>
    </row>
    <row r="1049" spans="1:12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f t="shared" ca="1" si="18"/>
        <v>350662</v>
      </c>
      <c r="K1049">
        <v>447</v>
      </c>
      <c r="L1049">
        <v>350662</v>
      </c>
    </row>
    <row r="1050" spans="1:12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f t="shared" ca="1" si="18"/>
        <v>350662</v>
      </c>
      <c r="K1050">
        <v>448</v>
      </c>
      <c r="L1050">
        <v>350662</v>
      </c>
    </row>
    <row r="1051" spans="1:12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f t="shared" ca="1" si="18"/>
        <v>350662</v>
      </c>
      <c r="K1051">
        <v>449</v>
      </c>
      <c r="L1051">
        <v>350662</v>
      </c>
    </row>
    <row r="1052" spans="1:12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f t="shared" ca="1" si="18"/>
        <v>353955</v>
      </c>
      <c r="K1052">
        <v>450</v>
      </c>
      <c r="L1052">
        <v>353955</v>
      </c>
    </row>
    <row r="1053" spans="1:12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f t="shared" ca="1" si="18"/>
        <v>353955</v>
      </c>
      <c r="K1053">
        <v>451</v>
      </c>
      <c r="L1053">
        <v>353955</v>
      </c>
    </row>
    <row r="1054" spans="1:12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f t="shared" ca="1" si="18"/>
        <v>353955</v>
      </c>
      <c r="K1054">
        <v>452</v>
      </c>
      <c r="L1054">
        <v>353955</v>
      </c>
    </row>
    <row r="1055" spans="1:12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f t="shared" ca="1" si="18"/>
        <v>355803</v>
      </c>
      <c r="K1055">
        <v>453</v>
      </c>
      <c r="L1055">
        <v>355803</v>
      </c>
    </row>
    <row r="1056" spans="1:12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f t="shared" ca="1" si="18"/>
        <v>355803</v>
      </c>
      <c r="K1056">
        <v>454</v>
      </c>
      <c r="L1056">
        <v>355803</v>
      </c>
    </row>
    <row r="1057" spans="1:12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f t="shared" ca="1" si="18"/>
        <v>355803</v>
      </c>
      <c r="K1057">
        <v>455</v>
      </c>
      <c r="L1057">
        <v>355803</v>
      </c>
    </row>
    <row r="1058" spans="1:12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f t="shared" ca="1" si="18"/>
        <v>355824</v>
      </c>
      <c r="K1058">
        <v>456</v>
      </c>
      <c r="L1058">
        <v>355824</v>
      </c>
    </row>
    <row r="1059" spans="1:12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f t="shared" ca="1" si="18"/>
        <v>355824</v>
      </c>
      <c r="K1059">
        <v>457</v>
      </c>
      <c r="L1059">
        <v>355824</v>
      </c>
    </row>
    <row r="1060" spans="1:12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f t="shared" ca="1" si="18"/>
        <v>355824</v>
      </c>
      <c r="K1060">
        <v>458</v>
      </c>
      <c r="L1060">
        <v>355824</v>
      </c>
    </row>
    <row r="1061" spans="1:12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f t="shared" ca="1" si="18"/>
        <v>355824</v>
      </c>
      <c r="K1061">
        <v>459</v>
      </c>
      <c r="L1061">
        <v>355824</v>
      </c>
    </row>
    <row r="1062" spans="1:12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f t="shared" ca="1" si="18"/>
        <v>355839</v>
      </c>
      <c r="K1062">
        <v>460</v>
      </c>
      <c r="L1062">
        <v>355839</v>
      </c>
    </row>
    <row r="1063" spans="1:12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f t="shared" ca="1" si="18"/>
        <v>356237</v>
      </c>
      <c r="K1063">
        <v>461</v>
      </c>
      <c r="L1063">
        <v>356237</v>
      </c>
    </row>
    <row r="1064" spans="1:12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f t="shared" ca="1" si="18"/>
        <v>356243</v>
      </c>
      <c r="K1064">
        <v>462</v>
      </c>
      <c r="L1064">
        <v>356243</v>
      </c>
    </row>
    <row r="1065" spans="1:12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f t="shared" ca="1" si="18"/>
        <v>358378</v>
      </c>
      <c r="K1065">
        <v>463</v>
      </c>
      <c r="L1065">
        <v>358378</v>
      </c>
    </row>
    <row r="1066" spans="1:12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f t="shared" ca="1" si="18"/>
        <v>358378</v>
      </c>
      <c r="K1066">
        <v>464</v>
      </c>
      <c r="L1066">
        <v>358378</v>
      </c>
    </row>
    <row r="1067" spans="1:12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f t="shared" ca="1" si="18"/>
        <v>358378</v>
      </c>
      <c r="K1067">
        <v>465</v>
      </c>
      <c r="L1067">
        <v>358378</v>
      </c>
    </row>
    <row r="1068" spans="1:12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f t="shared" ca="1" si="18"/>
        <v>364274</v>
      </c>
      <c r="K1068">
        <v>466</v>
      </c>
      <c r="L1068">
        <v>364274</v>
      </c>
    </row>
    <row r="1069" spans="1:12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f t="shared" ca="1" si="18"/>
        <v>364283</v>
      </c>
      <c r="K1069">
        <v>467</v>
      </c>
      <c r="L1069">
        <v>364283</v>
      </c>
    </row>
    <row r="1070" spans="1:12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f t="shared" ca="1" si="18"/>
        <v>364283</v>
      </c>
      <c r="K1070">
        <v>468</v>
      </c>
      <c r="L1070">
        <v>364283</v>
      </c>
    </row>
    <row r="1071" spans="1:12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f t="shared" ca="1" si="18"/>
        <v>364283</v>
      </c>
      <c r="K1071">
        <v>469</v>
      </c>
      <c r="L1071">
        <v>364283</v>
      </c>
    </row>
    <row r="1072" spans="1:12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f t="shared" ca="1" si="18"/>
        <v>364283</v>
      </c>
      <c r="K1072">
        <v>470</v>
      </c>
      <c r="L1072">
        <v>364283</v>
      </c>
    </row>
    <row r="1073" spans="1:12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f t="shared" ca="1" si="18"/>
        <v>364292</v>
      </c>
      <c r="K1073">
        <v>471</v>
      </c>
      <c r="L1073">
        <v>364292</v>
      </c>
    </row>
    <row r="1074" spans="1:12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f t="shared" ca="1" si="18"/>
        <v>364407</v>
      </c>
      <c r="K1074">
        <v>472</v>
      </c>
      <c r="L1074">
        <v>364407</v>
      </c>
    </row>
    <row r="1075" spans="1:12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f t="shared" ca="1" si="18"/>
        <v>364552</v>
      </c>
      <c r="K1075">
        <v>473</v>
      </c>
      <c r="L1075">
        <v>364552</v>
      </c>
    </row>
    <row r="1076" spans="1:12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f t="shared" ca="1" si="18"/>
        <v>364772</v>
      </c>
      <c r="K1076">
        <v>474</v>
      </c>
      <c r="L1076">
        <v>364772</v>
      </c>
    </row>
    <row r="1077" spans="1:12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f t="shared" ca="1" si="18"/>
        <v>366612</v>
      </c>
      <c r="K1077">
        <v>475</v>
      </c>
      <c r="L1077">
        <v>366612</v>
      </c>
    </row>
    <row r="1078" spans="1:12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f t="shared" ca="1" si="18"/>
        <v>366802</v>
      </c>
      <c r="K1078">
        <v>476</v>
      </c>
      <c r="L1078">
        <v>366802</v>
      </c>
    </row>
    <row r="1079" spans="1:12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f t="shared" ca="1" si="18"/>
        <v>368086</v>
      </c>
      <c r="K1079">
        <v>477</v>
      </c>
      <c r="L1079">
        <v>368086</v>
      </c>
    </row>
    <row r="1080" spans="1:12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f t="shared" ca="1" si="18"/>
        <v>368086</v>
      </c>
      <c r="K1080">
        <v>478</v>
      </c>
      <c r="L1080">
        <v>368086</v>
      </c>
    </row>
    <row r="1081" spans="1:12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f t="shared" ca="1" si="18"/>
        <v>368086</v>
      </c>
      <c r="K1081">
        <v>479</v>
      </c>
      <c r="L1081">
        <v>368086</v>
      </c>
    </row>
    <row r="1082" spans="1:12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f t="shared" ca="1" si="18"/>
        <v>368086</v>
      </c>
      <c r="K1082">
        <v>480</v>
      </c>
      <c r="L1082">
        <v>368086</v>
      </c>
    </row>
    <row r="1083" spans="1:12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f t="shared" ca="1" si="18"/>
        <v>368086</v>
      </c>
      <c r="K1083">
        <v>481</v>
      </c>
      <c r="L1083">
        <v>368086</v>
      </c>
    </row>
    <row r="1084" spans="1:12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f t="shared" ca="1" si="18"/>
        <v>368086</v>
      </c>
      <c r="K1084">
        <v>482</v>
      </c>
      <c r="L1084">
        <v>368086</v>
      </c>
    </row>
    <row r="1085" spans="1:12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f t="shared" ca="1" si="18"/>
        <v>368086</v>
      </c>
      <c r="K1085">
        <v>483</v>
      </c>
      <c r="L1085">
        <v>368086</v>
      </c>
    </row>
    <row r="1086" spans="1:12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f t="shared" ca="1" si="18"/>
        <v>368086</v>
      </c>
      <c r="K1086">
        <v>484</v>
      </c>
      <c r="L1086">
        <v>368086</v>
      </c>
    </row>
    <row r="1087" spans="1:12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f t="shared" ca="1" si="18"/>
        <v>368194</v>
      </c>
      <c r="K1087">
        <v>485</v>
      </c>
      <c r="L1087">
        <v>368194</v>
      </c>
    </row>
    <row r="1088" spans="1:12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f t="shared" ca="1" si="18"/>
        <v>369832</v>
      </c>
      <c r="K1088">
        <v>486</v>
      </c>
      <c r="L1088">
        <v>369832</v>
      </c>
    </row>
    <row r="1089" spans="1:12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f t="shared" ca="1" si="18"/>
        <v>370662</v>
      </c>
      <c r="K1089">
        <v>487</v>
      </c>
      <c r="L1089">
        <v>370662</v>
      </c>
    </row>
    <row r="1090" spans="1:12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f t="shared" ca="1" si="18"/>
        <v>371904</v>
      </c>
      <c r="K1090">
        <v>488</v>
      </c>
      <c r="L1090">
        <v>371904</v>
      </c>
    </row>
    <row r="1091" spans="1:12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f t="shared" ref="J1091:J1154" ca="1" si="19">IF(L1091&lt;VLOOKUP(F1091,$N$1:$U$4,7,FALSE),VLOOKUP(F1091,$N$1:$U$4,7,FALSE),IF(L1091&gt;VLOOKUP(F1091,$N$1:$U$4,8,FALSE),VLOOKUP(F1091,$N$1:$U$4,8,FALSE),L1091))</f>
        <v>371904</v>
      </c>
      <c r="K1091">
        <v>489</v>
      </c>
      <c r="L1091">
        <v>371904</v>
      </c>
    </row>
    <row r="1092" spans="1:12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f t="shared" ca="1" si="19"/>
        <v>371904</v>
      </c>
      <c r="K1092">
        <v>490</v>
      </c>
      <c r="L1092">
        <v>371904</v>
      </c>
    </row>
    <row r="1093" spans="1:12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f t="shared" ca="1" si="19"/>
        <v>372048</v>
      </c>
      <c r="K1093">
        <v>491</v>
      </c>
      <c r="L1093">
        <v>372048</v>
      </c>
    </row>
    <row r="1094" spans="1:12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f t="shared" ca="1" si="19"/>
        <v>372882</v>
      </c>
      <c r="K1094">
        <v>492</v>
      </c>
      <c r="L1094">
        <v>372882</v>
      </c>
    </row>
    <row r="1095" spans="1:12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f t="shared" ca="1" si="19"/>
        <v>386010</v>
      </c>
      <c r="K1095">
        <v>493</v>
      </c>
      <c r="L1095">
        <v>386010</v>
      </c>
    </row>
    <row r="1096" spans="1:12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f t="shared" ca="1" si="19"/>
        <v>386010</v>
      </c>
      <c r="K1096">
        <v>494</v>
      </c>
      <c r="L1096">
        <v>386010</v>
      </c>
    </row>
    <row r="1097" spans="1:12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f t="shared" ca="1" si="19"/>
        <v>386010</v>
      </c>
      <c r="K1097">
        <v>495</v>
      </c>
      <c r="L1097">
        <v>386010</v>
      </c>
    </row>
    <row r="1098" spans="1:12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f t="shared" ca="1" si="19"/>
        <v>387799</v>
      </c>
      <c r="K1098">
        <v>496</v>
      </c>
      <c r="L1098">
        <v>387799</v>
      </c>
    </row>
    <row r="1099" spans="1:12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f t="shared" ca="1" si="19"/>
        <v>387799</v>
      </c>
      <c r="K1099">
        <v>497</v>
      </c>
      <c r="L1099">
        <v>387799</v>
      </c>
    </row>
    <row r="1100" spans="1:12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f t="shared" ca="1" si="19"/>
        <v>390662</v>
      </c>
      <c r="K1100">
        <v>498</v>
      </c>
      <c r="L1100">
        <v>390662</v>
      </c>
    </row>
    <row r="1101" spans="1:12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f t="shared" ca="1" si="19"/>
        <v>394478</v>
      </c>
      <c r="K1101">
        <v>499</v>
      </c>
      <c r="L1101">
        <v>394478</v>
      </c>
    </row>
    <row r="1102" spans="1:12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f t="shared" ca="1" si="19"/>
        <v>395672</v>
      </c>
      <c r="K1102">
        <v>500</v>
      </c>
      <c r="L1102">
        <v>395672</v>
      </c>
    </row>
    <row r="1103" spans="1:12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f t="shared" ca="1" si="19"/>
        <v>395672</v>
      </c>
      <c r="K1103">
        <v>501</v>
      </c>
      <c r="L1103">
        <v>395672</v>
      </c>
    </row>
    <row r="1104" spans="1:12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f t="shared" ca="1" si="19"/>
        <v>395672</v>
      </c>
      <c r="K1104">
        <v>502</v>
      </c>
      <c r="L1104">
        <v>395672</v>
      </c>
    </row>
    <row r="1105" spans="1:12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f t="shared" ca="1" si="19"/>
        <v>395672</v>
      </c>
      <c r="K1105">
        <v>503</v>
      </c>
      <c r="L1105">
        <v>395672</v>
      </c>
    </row>
    <row r="1106" spans="1:12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f t="shared" ca="1" si="19"/>
        <v>395672</v>
      </c>
      <c r="K1106">
        <v>504</v>
      </c>
      <c r="L1106">
        <v>395672</v>
      </c>
    </row>
    <row r="1107" spans="1:12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f t="shared" ca="1" si="19"/>
        <v>395932</v>
      </c>
      <c r="K1107">
        <v>505</v>
      </c>
      <c r="L1107">
        <v>395932</v>
      </c>
    </row>
    <row r="1108" spans="1:12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f t="shared" ca="1" si="19"/>
        <v>400681</v>
      </c>
      <c r="K1108">
        <v>506</v>
      </c>
      <c r="L1108">
        <v>400681</v>
      </c>
    </row>
    <row r="1109" spans="1:12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f t="shared" ca="1" si="19"/>
        <v>401498</v>
      </c>
      <c r="K1109">
        <v>507</v>
      </c>
      <c r="L1109">
        <v>401498</v>
      </c>
    </row>
    <row r="1110" spans="1:12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f t="shared" ca="1" si="19"/>
        <v>401498</v>
      </c>
      <c r="K1110">
        <v>508</v>
      </c>
      <c r="L1110">
        <v>401498</v>
      </c>
    </row>
    <row r="1111" spans="1:12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f t="shared" ca="1" si="19"/>
        <v>410662</v>
      </c>
      <c r="K1111">
        <v>509</v>
      </c>
      <c r="L1111">
        <v>410662</v>
      </c>
    </row>
    <row r="1112" spans="1:12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f t="shared" ca="1" si="19"/>
        <v>411969</v>
      </c>
      <c r="K1112">
        <v>510</v>
      </c>
      <c r="L1112">
        <v>411969</v>
      </c>
    </row>
    <row r="1113" spans="1:12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f t="shared" ca="1" si="19"/>
        <v>411969</v>
      </c>
      <c r="K1113">
        <v>511</v>
      </c>
      <c r="L1113">
        <v>411969</v>
      </c>
    </row>
    <row r="1114" spans="1:12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f t="shared" ca="1" si="19"/>
        <v>420070</v>
      </c>
      <c r="K1114">
        <v>512</v>
      </c>
      <c r="L1114">
        <v>420070</v>
      </c>
    </row>
    <row r="1115" spans="1:12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f t="shared" ca="1" si="19"/>
        <v>424437</v>
      </c>
      <c r="K1115">
        <v>513</v>
      </c>
      <c r="L1115">
        <v>424437</v>
      </c>
    </row>
    <row r="1116" spans="1:12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f t="shared" ca="1" si="19"/>
        <v>429387</v>
      </c>
      <c r="K1116">
        <v>514</v>
      </c>
      <c r="L1116">
        <v>429387</v>
      </c>
    </row>
    <row r="1117" spans="1:12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f t="shared" ca="1" si="19"/>
        <v>430662</v>
      </c>
      <c r="K1117">
        <v>515</v>
      </c>
      <c r="L1117">
        <v>430662</v>
      </c>
    </row>
    <row r="1118" spans="1:12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f t="shared" ca="1" si="19"/>
        <v>430662</v>
      </c>
      <c r="K1118">
        <v>516</v>
      </c>
      <c r="L1118">
        <v>430662</v>
      </c>
    </row>
    <row r="1119" spans="1:12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f t="shared" ca="1" si="19"/>
        <v>430662</v>
      </c>
      <c r="K1119">
        <v>517</v>
      </c>
      <c r="L1119">
        <v>430662</v>
      </c>
    </row>
    <row r="1120" spans="1:12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f t="shared" ca="1" si="19"/>
        <v>430662</v>
      </c>
      <c r="K1120">
        <v>518</v>
      </c>
      <c r="L1120">
        <v>430662</v>
      </c>
    </row>
    <row r="1121" spans="1:12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f t="shared" ca="1" si="19"/>
        <v>431715</v>
      </c>
      <c r="K1121">
        <v>519</v>
      </c>
      <c r="L1121">
        <v>431715</v>
      </c>
    </row>
    <row r="1122" spans="1:12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f t="shared" ca="1" si="19"/>
        <v>431715</v>
      </c>
      <c r="K1122">
        <v>520</v>
      </c>
      <c r="L1122">
        <v>431715</v>
      </c>
    </row>
    <row r="1123" spans="1:12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f t="shared" ca="1" si="19"/>
        <v>431715</v>
      </c>
      <c r="K1123">
        <v>521</v>
      </c>
      <c r="L1123">
        <v>431715</v>
      </c>
    </row>
    <row r="1124" spans="1:12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f t="shared" ca="1" si="19"/>
        <v>431851</v>
      </c>
      <c r="K1124">
        <v>522</v>
      </c>
      <c r="L1124">
        <v>431851</v>
      </c>
    </row>
    <row r="1125" spans="1:12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f t="shared" ca="1" si="19"/>
        <v>433410</v>
      </c>
      <c r="K1125">
        <v>523</v>
      </c>
      <c r="L1125">
        <v>433410</v>
      </c>
    </row>
    <row r="1126" spans="1:12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f t="shared" ca="1" si="19"/>
        <v>435692</v>
      </c>
      <c r="K1126">
        <v>524</v>
      </c>
      <c r="L1126">
        <v>435692</v>
      </c>
    </row>
    <row r="1127" spans="1:12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f t="shared" ca="1" si="19"/>
        <v>453512</v>
      </c>
      <c r="K1127">
        <v>525</v>
      </c>
      <c r="L1127">
        <v>453512</v>
      </c>
    </row>
    <row r="1128" spans="1:12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f t="shared" ca="1" si="19"/>
        <v>453512</v>
      </c>
      <c r="K1128">
        <v>526</v>
      </c>
      <c r="L1128">
        <v>453512</v>
      </c>
    </row>
    <row r="1129" spans="1:12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f t="shared" ca="1" si="19"/>
        <v>453525</v>
      </c>
      <c r="K1129">
        <v>527</v>
      </c>
      <c r="L1129">
        <v>453525</v>
      </c>
    </row>
    <row r="1130" spans="1:12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f t="shared" ca="1" si="19"/>
        <v>453588</v>
      </c>
      <c r="K1130">
        <v>528</v>
      </c>
      <c r="L1130">
        <v>453588</v>
      </c>
    </row>
    <row r="1131" spans="1:12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f t="shared" ca="1" si="19"/>
        <v>454792</v>
      </c>
      <c r="K1131">
        <v>529</v>
      </c>
      <c r="L1131">
        <v>454792</v>
      </c>
    </row>
    <row r="1132" spans="1:12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f t="shared" ca="1" si="19"/>
        <v>465506</v>
      </c>
      <c r="K1132">
        <v>530</v>
      </c>
      <c r="L1132">
        <v>465506</v>
      </c>
    </row>
    <row r="1133" spans="1:12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f t="shared" ca="1" si="19"/>
        <v>472245</v>
      </c>
      <c r="K1133">
        <v>531</v>
      </c>
      <c r="L1133">
        <v>472245</v>
      </c>
    </row>
    <row r="1134" spans="1:12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f t="shared" ca="1" si="19"/>
        <v>472245</v>
      </c>
      <c r="K1134">
        <v>532</v>
      </c>
      <c r="L1134">
        <v>472245</v>
      </c>
    </row>
    <row r="1135" spans="1:12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f t="shared" ca="1" si="19"/>
        <v>472245</v>
      </c>
      <c r="K1135">
        <v>533</v>
      </c>
      <c r="L1135">
        <v>472245</v>
      </c>
    </row>
    <row r="1136" spans="1:12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f t="shared" ca="1" si="19"/>
        <v>472245</v>
      </c>
      <c r="K1136">
        <v>534</v>
      </c>
      <c r="L1136">
        <v>472245</v>
      </c>
    </row>
    <row r="1137" spans="1:12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f t="shared" ca="1" si="19"/>
        <v>472245</v>
      </c>
      <c r="K1137">
        <v>535</v>
      </c>
      <c r="L1137">
        <v>472245</v>
      </c>
    </row>
    <row r="1138" spans="1:12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f t="shared" ca="1" si="19"/>
        <v>472245</v>
      </c>
      <c r="K1138">
        <v>536</v>
      </c>
      <c r="L1138">
        <v>472245</v>
      </c>
    </row>
    <row r="1139" spans="1:12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f t="shared" ca="1" si="19"/>
        <v>472644</v>
      </c>
      <c r="K1139">
        <v>537</v>
      </c>
      <c r="L1139">
        <v>472644</v>
      </c>
    </row>
    <row r="1140" spans="1:12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f t="shared" ca="1" si="19"/>
        <v>475506</v>
      </c>
      <c r="K1140">
        <v>538</v>
      </c>
      <c r="L1140">
        <v>475506</v>
      </c>
    </row>
    <row r="1141" spans="1:12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f t="shared" ca="1" si="19"/>
        <v>475506</v>
      </c>
      <c r="K1141">
        <v>539</v>
      </c>
      <c r="L1141">
        <v>475506</v>
      </c>
    </row>
    <row r="1142" spans="1:12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f t="shared" ca="1" si="19"/>
        <v>475506</v>
      </c>
      <c r="K1142">
        <v>540</v>
      </c>
      <c r="L1142">
        <v>475506</v>
      </c>
    </row>
    <row r="1143" spans="1:12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f t="shared" ca="1" si="19"/>
        <v>475506</v>
      </c>
      <c r="K1143">
        <v>541</v>
      </c>
      <c r="L1143">
        <v>475506</v>
      </c>
    </row>
    <row r="1144" spans="1:12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f t="shared" ca="1" si="19"/>
        <v>478030</v>
      </c>
      <c r="K1144">
        <v>542</v>
      </c>
      <c r="L1144">
        <v>478030</v>
      </c>
    </row>
    <row r="1145" spans="1:12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f t="shared" ca="1" si="19"/>
        <v>482327</v>
      </c>
      <c r="K1145">
        <v>543</v>
      </c>
      <c r="L1145">
        <v>482327</v>
      </c>
    </row>
    <row r="1146" spans="1:12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f t="shared" ca="1" si="19"/>
        <v>482327</v>
      </c>
      <c r="K1146">
        <v>544</v>
      </c>
      <c r="L1146">
        <v>482327</v>
      </c>
    </row>
    <row r="1147" spans="1:12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f t="shared" ca="1" si="19"/>
        <v>488301</v>
      </c>
      <c r="K1147">
        <v>545</v>
      </c>
      <c r="L1147">
        <v>488301</v>
      </c>
    </row>
    <row r="1148" spans="1:12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f t="shared" ca="1" si="19"/>
        <v>488301</v>
      </c>
      <c r="K1148">
        <v>546</v>
      </c>
      <c r="L1148">
        <v>488301</v>
      </c>
    </row>
    <row r="1149" spans="1:12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f t="shared" ca="1" si="19"/>
        <v>488301</v>
      </c>
      <c r="K1149">
        <v>547</v>
      </c>
      <c r="L1149">
        <v>488301</v>
      </c>
    </row>
    <row r="1150" spans="1:12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f t="shared" ca="1" si="19"/>
        <v>488301</v>
      </c>
      <c r="K1150">
        <v>548</v>
      </c>
      <c r="L1150">
        <v>488301</v>
      </c>
    </row>
    <row r="1151" spans="1:12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f t="shared" ca="1" si="19"/>
        <v>490931</v>
      </c>
      <c r="K1151">
        <v>549</v>
      </c>
      <c r="L1151">
        <v>490931</v>
      </c>
    </row>
    <row r="1152" spans="1:12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f t="shared" ca="1" si="19"/>
        <v>497301</v>
      </c>
      <c r="K1152">
        <v>550</v>
      </c>
      <c r="L1152">
        <v>497301</v>
      </c>
    </row>
    <row r="1153" spans="1:12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f t="shared" ca="1" si="19"/>
        <v>515301</v>
      </c>
      <c r="K1153">
        <v>551</v>
      </c>
      <c r="L1153">
        <v>515301</v>
      </c>
    </row>
    <row r="1154" spans="1:12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f t="shared" ca="1" si="19"/>
        <v>533301</v>
      </c>
      <c r="K1154">
        <v>552</v>
      </c>
      <c r="L1154">
        <v>533301</v>
      </c>
    </row>
    <row r="1155" spans="1:12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f t="shared" ref="J1155:J1218" ca="1" si="20">IF(L1155&lt;VLOOKUP(F1155,$N$1:$U$4,7,FALSE),VLOOKUP(F1155,$N$1:$U$4,7,FALSE),IF(L1155&gt;VLOOKUP(F1155,$N$1:$U$4,8,FALSE),VLOOKUP(F1155,$N$1:$U$4,8,FALSE),L1155))</f>
        <v>539868</v>
      </c>
      <c r="K1155">
        <v>553</v>
      </c>
      <c r="L1155">
        <v>539868</v>
      </c>
    </row>
    <row r="1156" spans="1:12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f t="shared" ca="1" si="20"/>
        <v>539868</v>
      </c>
      <c r="K1156">
        <v>554</v>
      </c>
      <c r="L1156">
        <v>539868</v>
      </c>
    </row>
    <row r="1157" spans="1:12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f t="shared" ca="1" si="20"/>
        <v>539868</v>
      </c>
      <c r="K1157">
        <v>555</v>
      </c>
      <c r="L1157">
        <v>539868</v>
      </c>
    </row>
    <row r="1158" spans="1:12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f t="shared" ca="1" si="20"/>
        <v>539970</v>
      </c>
      <c r="K1158">
        <v>556</v>
      </c>
      <c r="L1158">
        <v>539970</v>
      </c>
    </row>
    <row r="1159" spans="1:12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f t="shared" ca="1" si="20"/>
        <v>539970</v>
      </c>
      <c r="K1159">
        <v>557</v>
      </c>
      <c r="L1159">
        <v>539970</v>
      </c>
    </row>
    <row r="1160" spans="1:12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f t="shared" ca="1" si="20"/>
        <v>562057</v>
      </c>
      <c r="K1160">
        <v>558</v>
      </c>
      <c r="L1160">
        <v>562057</v>
      </c>
    </row>
    <row r="1161" spans="1:12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f t="shared" ca="1" si="20"/>
        <v>562057</v>
      </c>
      <c r="K1161">
        <v>559</v>
      </c>
      <c r="L1161">
        <v>562057</v>
      </c>
    </row>
    <row r="1162" spans="1:12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f t="shared" ca="1" si="20"/>
        <v>562057</v>
      </c>
      <c r="K1162">
        <v>560</v>
      </c>
      <c r="L1162">
        <v>562057</v>
      </c>
    </row>
    <row r="1163" spans="1:12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f t="shared" ca="1" si="20"/>
        <v>562057</v>
      </c>
      <c r="K1163">
        <v>561</v>
      </c>
      <c r="L1163">
        <v>562057</v>
      </c>
    </row>
    <row r="1164" spans="1:12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f t="shared" ca="1" si="20"/>
        <v>575200</v>
      </c>
      <c r="K1164">
        <v>562</v>
      </c>
      <c r="L1164">
        <v>575200</v>
      </c>
    </row>
    <row r="1165" spans="1:12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f t="shared" ca="1" si="20"/>
        <v>575200</v>
      </c>
      <c r="K1165">
        <v>563</v>
      </c>
      <c r="L1165">
        <v>575200</v>
      </c>
    </row>
    <row r="1166" spans="1:12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f t="shared" ca="1" si="20"/>
        <v>575204</v>
      </c>
      <c r="K1166">
        <v>564</v>
      </c>
      <c r="L1166">
        <v>575204</v>
      </c>
    </row>
    <row r="1167" spans="1:12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f t="shared" ca="1" si="20"/>
        <v>578550</v>
      </c>
      <c r="K1167">
        <v>565</v>
      </c>
      <c r="L1167">
        <v>578550</v>
      </c>
    </row>
    <row r="1168" spans="1:12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f t="shared" ca="1" si="20"/>
        <v>589834</v>
      </c>
      <c r="K1168">
        <v>566</v>
      </c>
      <c r="L1168">
        <v>589834</v>
      </c>
    </row>
    <row r="1169" spans="1:12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f t="shared" ca="1" si="20"/>
        <v>604558</v>
      </c>
      <c r="K1169">
        <v>567</v>
      </c>
      <c r="L1169">
        <v>604558</v>
      </c>
    </row>
    <row r="1170" spans="1:12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f t="shared" ca="1" si="20"/>
        <v>604558</v>
      </c>
      <c r="K1170">
        <v>568</v>
      </c>
      <c r="L1170">
        <v>604558</v>
      </c>
    </row>
    <row r="1171" spans="1:12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f t="shared" ca="1" si="20"/>
        <v>604558</v>
      </c>
      <c r="K1171">
        <v>569</v>
      </c>
      <c r="L1171">
        <v>604558</v>
      </c>
    </row>
    <row r="1172" spans="1:12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f t="shared" ca="1" si="20"/>
        <v>604591</v>
      </c>
      <c r="K1172">
        <v>570</v>
      </c>
      <c r="L1172">
        <v>604591</v>
      </c>
    </row>
    <row r="1173" spans="1:12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f t="shared" ca="1" si="20"/>
        <v>605211</v>
      </c>
      <c r="K1173">
        <v>571</v>
      </c>
      <c r="L1173">
        <v>605211</v>
      </c>
    </row>
    <row r="1174" spans="1:12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f t="shared" ca="1" si="20"/>
        <v>605625</v>
      </c>
      <c r="K1174">
        <v>572</v>
      </c>
      <c r="L1174">
        <v>605625</v>
      </c>
    </row>
    <row r="1175" spans="1:12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f t="shared" ca="1" si="20"/>
        <v>605625</v>
      </c>
      <c r="K1175">
        <v>573</v>
      </c>
      <c r="L1175">
        <v>605625</v>
      </c>
    </row>
    <row r="1176" spans="1:12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f t="shared" ca="1" si="20"/>
        <v>605625</v>
      </c>
      <c r="K1176">
        <v>574</v>
      </c>
      <c r="L1176">
        <v>605625</v>
      </c>
    </row>
    <row r="1177" spans="1:12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f t="shared" ca="1" si="20"/>
        <v>605625</v>
      </c>
      <c r="K1177">
        <v>575</v>
      </c>
      <c r="L1177">
        <v>605625</v>
      </c>
    </row>
    <row r="1178" spans="1:12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f t="shared" ca="1" si="20"/>
        <v>605625</v>
      </c>
      <c r="K1178">
        <v>576</v>
      </c>
      <c r="L1178">
        <v>605625</v>
      </c>
    </row>
    <row r="1179" spans="1:12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f t="shared" ca="1" si="20"/>
        <v>605625</v>
      </c>
      <c r="K1179">
        <v>577</v>
      </c>
      <c r="L1179">
        <v>605625</v>
      </c>
    </row>
    <row r="1180" spans="1:12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f t="shared" ca="1" si="20"/>
        <v>605625</v>
      </c>
      <c r="K1180">
        <v>578</v>
      </c>
      <c r="L1180">
        <v>605625</v>
      </c>
    </row>
    <row r="1181" spans="1:12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f t="shared" ca="1" si="20"/>
        <v>605625</v>
      </c>
      <c r="K1181">
        <v>579</v>
      </c>
      <c r="L1181">
        <v>605625</v>
      </c>
    </row>
    <row r="1182" spans="1:12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f t="shared" ca="1" si="20"/>
        <v>605625</v>
      </c>
      <c r="K1182">
        <v>580</v>
      </c>
      <c r="L1182">
        <v>605625</v>
      </c>
    </row>
    <row r="1183" spans="1:12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f t="shared" ca="1" si="20"/>
        <v>605625</v>
      </c>
      <c r="K1183">
        <v>581</v>
      </c>
      <c r="L1183">
        <v>605625</v>
      </c>
    </row>
    <row r="1184" spans="1:12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f t="shared" ca="1" si="20"/>
        <v>607303</v>
      </c>
      <c r="K1184">
        <v>582</v>
      </c>
      <c r="L1184">
        <v>607303</v>
      </c>
    </row>
    <row r="1185" spans="1:12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f t="shared" ca="1" si="20"/>
        <v>611156</v>
      </c>
      <c r="K1185">
        <v>583</v>
      </c>
      <c r="L1185">
        <v>611156</v>
      </c>
    </row>
    <row r="1186" spans="1:12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f t="shared" ca="1" si="20"/>
        <v>611156</v>
      </c>
      <c r="K1186">
        <v>584</v>
      </c>
      <c r="L1186">
        <v>611156</v>
      </c>
    </row>
    <row r="1187" spans="1:12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f t="shared" ca="1" si="20"/>
        <v>628323</v>
      </c>
      <c r="K1187">
        <v>585</v>
      </c>
      <c r="L1187">
        <v>628323</v>
      </c>
    </row>
    <row r="1188" spans="1:12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f t="shared" ca="1" si="20"/>
        <v>628323</v>
      </c>
      <c r="K1188">
        <v>586</v>
      </c>
      <c r="L1188">
        <v>628323</v>
      </c>
    </row>
    <row r="1189" spans="1:12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f t="shared" ca="1" si="20"/>
        <v>629323</v>
      </c>
      <c r="K1189">
        <v>587</v>
      </c>
      <c r="L1189">
        <v>629323</v>
      </c>
    </row>
    <row r="1190" spans="1:12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f t="shared" ca="1" si="20"/>
        <v>633433</v>
      </c>
      <c r="K1190">
        <v>588</v>
      </c>
      <c r="L1190">
        <v>633433</v>
      </c>
    </row>
    <row r="1191" spans="1:12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f t="shared" ca="1" si="20"/>
        <v>633433</v>
      </c>
      <c r="K1191">
        <v>589</v>
      </c>
      <c r="L1191">
        <v>633433</v>
      </c>
    </row>
    <row r="1192" spans="1:12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f t="shared" ca="1" si="20"/>
        <v>633433</v>
      </c>
      <c r="K1192">
        <v>590</v>
      </c>
      <c r="L1192">
        <v>633433</v>
      </c>
    </row>
    <row r="1193" spans="1:12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f t="shared" ca="1" si="20"/>
        <v>633905</v>
      </c>
      <c r="K1193">
        <v>591</v>
      </c>
      <c r="L1193">
        <v>633905</v>
      </c>
    </row>
    <row r="1194" spans="1:12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f t="shared" ca="1" si="20"/>
        <v>634742</v>
      </c>
      <c r="K1194">
        <v>592</v>
      </c>
      <c r="L1194">
        <v>634742</v>
      </c>
    </row>
    <row r="1195" spans="1:12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f t="shared" ca="1" si="20"/>
        <v>634742</v>
      </c>
      <c r="K1195">
        <v>593</v>
      </c>
      <c r="L1195">
        <v>634742</v>
      </c>
    </row>
    <row r="1196" spans="1:12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f t="shared" ca="1" si="20"/>
        <v>636347</v>
      </c>
      <c r="K1196">
        <v>594</v>
      </c>
      <c r="L1196">
        <v>636347</v>
      </c>
    </row>
    <row r="1197" spans="1:12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f t="shared" ca="1" si="20"/>
        <v>640574</v>
      </c>
      <c r="K1197">
        <v>595</v>
      </c>
      <c r="L1197">
        <v>640574</v>
      </c>
    </row>
    <row r="1198" spans="1:12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f t="shared" ca="1" si="20"/>
        <v>640574</v>
      </c>
      <c r="K1198">
        <v>596</v>
      </c>
      <c r="L1198">
        <v>640574</v>
      </c>
    </row>
    <row r="1199" spans="1:12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f t="shared" ca="1" si="20"/>
        <v>643286</v>
      </c>
      <c r="K1199">
        <v>597</v>
      </c>
      <c r="L1199">
        <v>643286</v>
      </c>
    </row>
    <row r="1200" spans="1:12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f t="shared" ca="1" si="20"/>
        <v>643905</v>
      </c>
      <c r="K1200">
        <v>598</v>
      </c>
      <c r="L1200">
        <v>643905</v>
      </c>
    </row>
    <row r="1201" spans="1:12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f t="shared" ca="1" si="20"/>
        <v>643905</v>
      </c>
      <c r="K1201">
        <v>599</v>
      </c>
      <c r="L1201">
        <v>643905</v>
      </c>
    </row>
    <row r="1202" spans="1:12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f t="shared" ca="1" si="20"/>
        <v>649542</v>
      </c>
      <c r="K1202">
        <v>600</v>
      </c>
      <c r="L1202">
        <v>649542</v>
      </c>
    </row>
    <row r="1203" spans="1:12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f t="shared" ca="1" si="20"/>
        <v>649572</v>
      </c>
      <c r="K1203">
        <v>601</v>
      </c>
      <c r="L1203">
        <v>649572</v>
      </c>
    </row>
    <row r="1204" spans="1:12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f t="shared" ca="1" si="20"/>
        <v>649572</v>
      </c>
      <c r="K1204">
        <v>602</v>
      </c>
      <c r="L1204">
        <v>649572</v>
      </c>
    </row>
    <row r="1205" spans="1:12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f t="shared" ca="1" si="20"/>
        <v>652484</v>
      </c>
      <c r="K1205">
        <v>603</v>
      </c>
      <c r="L1205">
        <v>652484</v>
      </c>
    </row>
    <row r="1206" spans="1:12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f t="shared" ca="1" si="20"/>
        <v>662233</v>
      </c>
      <c r="K1206">
        <v>604</v>
      </c>
      <c r="L1206">
        <v>662233</v>
      </c>
    </row>
    <row r="1207" spans="1:12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f t="shared" ca="1" si="20"/>
        <v>666808</v>
      </c>
      <c r="K1207">
        <v>605</v>
      </c>
      <c r="L1207">
        <v>666808</v>
      </c>
    </row>
    <row r="1208" spans="1:12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f t="shared" ca="1" si="20"/>
        <v>666808</v>
      </c>
      <c r="K1208">
        <v>606</v>
      </c>
      <c r="L1208">
        <v>666808</v>
      </c>
    </row>
    <row r="1209" spans="1:12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f t="shared" ca="1" si="20"/>
        <v>670806</v>
      </c>
      <c r="K1209">
        <v>607</v>
      </c>
      <c r="L1209">
        <v>670806</v>
      </c>
    </row>
    <row r="1210" spans="1:12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f t="shared" ca="1" si="20"/>
        <v>670806</v>
      </c>
      <c r="K1210">
        <v>608</v>
      </c>
      <c r="L1210">
        <v>670806</v>
      </c>
    </row>
    <row r="1211" spans="1:12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f t="shared" ca="1" si="20"/>
        <v>673744</v>
      </c>
      <c r="K1211">
        <v>609</v>
      </c>
      <c r="L1211">
        <v>673744</v>
      </c>
    </row>
    <row r="1212" spans="1:12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f t="shared" ca="1" si="20"/>
        <v>673744</v>
      </c>
      <c r="K1212">
        <v>610</v>
      </c>
      <c r="L1212">
        <v>673744</v>
      </c>
    </row>
    <row r="1213" spans="1:12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f t="shared" ca="1" si="20"/>
        <v>673744</v>
      </c>
      <c r="K1213">
        <v>611</v>
      </c>
      <c r="L1213">
        <v>673744</v>
      </c>
    </row>
    <row r="1214" spans="1:12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f t="shared" ca="1" si="20"/>
        <v>726161</v>
      </c>
      <c r="K1214">
        <v>612</v>
      </c>
      <c r="L1214">
        <v>726161</v>
      </c>
    </row>
    <row r="1215" spans="1:12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f t="shared" ca="1" si="20"/>
        <v>726161</v>
      </c>
      <c r="K1215">
        <v>613</v>
      </c>
      <c r="L1215">
        <v>726161</v>
      </c>
    </row>
    <row r="1216" spans="1:12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f t="shared" ca="1" si="20"/>
        <v>726161</v>
      </c>
      <c r="K1216">
        <v>614</v>
      </c>
      <c r="L1216">
        <v>726161</v>
      </c>
    </row>
    <row r="1217" spans="1:12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f t="shared" ca="1" si="20"/>
        <v>726161</v>
      </c>
      <c r="K1217">
        <v>615</v>
      </c>
      <c r="L1217">
        <v>726161</v>
      </c>
    </row>
    <row r="1218" spans="1:12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f t="shared" ca="1" si="20"/>
        <v>726233</v>
      </c>
      <c r="K1218">
        <v>616</v>
      </c>
      <c r="L1218">
        <v>726233</v>
      </c>
    </row>
    <row r="1219" spans="1:12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f t="shared" ref="J1219:J1282" ca="1" si="21">IF(L1219&lt;VLOOKUP(F1219,$N$1:$U$4,7,FALSE),VLOOKUP(F1219,$N$1:$U$4,7,FALSE),IF(L1219&gt;VLOOKUP(F1219,$N$1:$U$4,8,FALSE),VLOOKUP(F1219,$N$1:$U$4,8,FALSE),L1219))</f>
        <v>729542</v>
      </c>
      <c r="K1219">
        <v>617</v>
      </c>
      <c r="L1219">
        <v>729542</v>
      </c>
    </row>
    <row r="1220" spans="1:12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f t="shared" ca="1" si="21"/>
        <v>730658</v>
      </c>
      <c r="K1220">
        <v>618</v>
      </c>
      <c r="L1220">
        <v>730658</v>
      </c>
    </row>
    <row r="1221" spans="1:12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f t="shared" ca="1" si="21"/>
        <v>774525</v>
      </c>
      <c r="K1221">
        <v>619</v>
      </c>
      <c r="L1221">
        <v>774525</v>
      </c>
    </row>
    <row r="1222" spans="1:12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f t="shared" ca="1" si="21"/>
        <v>794337</v>
      </c>
      <c r="K1222">
        <v>620</v>
      </c>
      <c r="L1222">
        <v>794337</v>
      </c>
    </row>
    <row r="1223" spans="1:12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f t="shared" ca="1" si="21"/>
        <v>794337</v>
      </c>
      <c r="K1223">
        <v>621</v>
      </c>
      <c r="L1223">
        <v>794337</v>
      </c>
    </row>
    <row r="1224" spans="1:12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f t="shared" ca="1" si="21"/>
        <v>794337</v>
      </c>
      <c r="K1224">
        <v>622</v>
      </c>
      <c r="L1224">
        <v>794337</v>
      </c>
    </row>
    <row r="1225" spans="1:12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f t="shared" ca="1" si="21"/>
        <v>794337</v>
      </c>
      <c r="K1225">
        <v>623</v>
      </c>
      <c r="L1225">
        <v>794337</v>
      </c>
    </row>
    <row r="1226" spans="1:12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f t="shared" ca="1" si="21"/>
        <v>794337</v>
      </c>
      <c r="K1226">
        <v>624</v>
      </c>
      <c r="L1226">
        <v>794337</v>
      </c>
    </row>
    <row r="1227" spans="1:12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f t="shared" ca="1" si="21"/>
        <v>794337</v>
      </c>
      <c r="K1227">
        <v>625</v>
      </c>
      <c r="L1227">
        <v>794337</v>
      </c>
    </row>
    <row r="1228" spans="1:12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f t="shared" ca="1" si="21"/>
        <v>794341</v>
      </c>
      <c r="K1228">
        <v>626</v>
      </c>
      <c r="L1228">
        <v>794341</v>
      </c>
    </row>
    <row r="1229" spans="1:12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f t="shared" ca="1" si="21"/>
        <v>794341</v>
      </c>
      <c r="K1229">
        <v>627</v>
      </c>
      <c r="L1229">
        <v>794341</v>
      </c>
    </row>
    <row r="1230" spans="1:12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f t="shared" ca="1" si="21"/>
        <v>794341</v>
      </c>
      <c r="K1230">
        <v>628</v>
      </c>
      <c r="L1230">
        <v>794341</v>
      </c>
    </row>
    <row r="1231" spans="1:12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f t="shared" ca="1" si="21"/>
        <v>794341</v>
      </c>
      <c r="K1231">
        <v>629</v>
      </c>
      <c r="L1231">
        <v>794341</v>
      </c>
    </row>
    <row r="1232" spans="1:12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f t="shared" ca="1" si="21"/>
        <v>794341</v>
      </c>
      <c r="K1232">
        <v>630</v>
      </c>
      <c r="L1232">
        <v>794341</v>
      </c>
    </row>
    <row r="1233" spans="1:12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f t="shared" ca="1" si="21"/>
        <v>794649</v>
      </c>
      <c r="K1233">
        <v>631</v>
      </c>
      <c r="L1233">
        <v>794649</v>
      </c>
    </row>
    <row r="1234" spans="1:12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f t="shared" ca="1" si="21"/>
        <v>794944</v>
      </c>
      <c r="K1234">
        <v>632</v>
      </c>
      <c r="L1234">
        <v>794944</v>
      </c>
    </row>
    <row r="1235" spans="1:12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f t="shared" ca="1" si="21"/>
        <v>794953</v>
      </c>
      <c r="K1235">
        <v>633</v>
      </c>
      <c r="L1235">
        <v>794953</v>
      </c>
    </row>
    <row r="1236" spans="1:12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f t="shared" ca="1" si="21"/>
        <v>794953</v>
      </c>
      <c r="K1236">
        <v>634</v>
      </c>
      <c r="L1236">
        <v>794953</v>
      </c>
    </row>
    <row r="1237" spans="1:12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f t="shared" ca="1" si="21"/>
        <v>794953</v>
      </c>
      <c r="K1237">
        <v>635</v>
      </c>
      <c r="L1237">
        <v>794953</v>
      </c>
    </row>
    <row r="1238" spans="1:12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f t="shared" ca="1" si="21"/>
        <v>794953</v>
      </c>
      <c r="K1238">
        <v>636</v>
      </c>
      <c r="L1238">
        <v>794953</v>
      </c>
    </row>
    <row r="1239" spans="1:12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f t="shared" ca="1" si="21"/>
        <v>794953</v>
      </c>
      <c r="K1239">
        <v>637</v>
      </c>
      <c r="L1239">
        <v>794953</v>
      </c>
    </row>
    <row r="1240" spans="1:12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f t="shared" ca="1" si="21"/>
        <v>799626</v>
      </c>
      <c r="K1240">
        <v>638</v>
      </c>
      <c r="L1240">
        <v>799626</v>
      </c>
    </row>
    <row r="1241" spans="1:12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f t="shared" ca="1" si="21"/>
        <v>804341</v>
      </c>
      <c r="K1241">
        <v>639</v>
      </c>
      <c r="L1241">
        <v>804341</v>
      </c>
    </row>
    <row r="1242" spans="1:12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f t="shared" ca="1" si="21"/>
        <v>804341</v>
      </c>
      <c r="K1242">
        <v>640</v>
      </c>
      <c r="L1242">
        <v>804341</v>
      </c>
    </row>
    <row r="1243" spans="1:12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f t="shared" ca="1" si="21"/>
        <v>804341</v>
      </c>
      <c r="K1243">
        <v>641</v>
      </c>
      <c r="L1243">
        <v>804341</v>
      </c>
    </row>
    <row r="1244" spans="1:12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f t="shared" ca="1" si="21"/>
        <v>804341</v>
      </c>
      <c r="K1244">
        <v>642</v>
      </c>
      <c r="L1244">
        <v>804341</v>
      </c>
    </row>
    <row r="1245" spans="1:12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f t="shared" ca="1" si="21"/>
        <v>804341</v>
      </c>
      <c r="K1245">
        <v>643</v>
      </c>
      <c r="L1245">
        <v>804341</v>
      </c>
    </row>
    <row r="1246" spans="1:12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f t="shared" ca="1" si="21"/>
        <v>804953</v>
      </c>
      <c r="K1246">
        <v>644</v>
      </c>
      <c r="L1246">
        <v>804953</v>
      </c>
    </row>
    <row r="1247" spans="1:12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f t="shared" ca="1" si="21"/>
        <v>810908</v>
      </c>
      <c r="K1247">
        <v>645</v>
      </c>
      <c r="L1247">
        <v>810908</v>
      </c>
    </row>
    <row r="1248" spans="1:12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f t="shared" ca="1" si="21"/>
        <v>810908</v>
      </c>
      <c r="K1248">
        <v>646</v>
      </c>
      <c r="L1248">
        <v>810908</v>
      </c>
    </row>
    <row r="1249" spans="1:12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f t="shared" ca="1" si="21"/>
        <v>810908</v>
      </c>
      <c r="K1249">
        <v>647</v>
      </c>
      <c r="L1249">
        <v>810908</v>
      </c>
    </row>
    <row r="1250" spans="1:12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f t="shared" ca="1" si="21"/>
        <v>810908</v>
      </c>
      <c r="K1250">
        <v>648</v>
      </c>
      <c r="L1250">
        <v>810908</v>
      </c>
    </row>
    <row r="1251" spans="1:12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f t="shared" ca="1" si="21"/>
        <v>811629</v>
      </c>
      <c r="K1251">
        <v>649</v>
      </c>
      <c r="L1251">
        <v>811629</v>
      </c>
    </row>
    <row r="1252" spans="1:12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f t="shared" ca="1" si="21"/>
        <v>817064</v>
      </c>
      <c r="K1252">
        <v>650</v>
      </c>
      <c r="L1252">
        <v>817064</v>
      </c>
    </row>
    <row r="1253" spans="1:12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f t="shared" ca="1" si="21"/>
        <v>824727</v>
      </c>
      <c r="K1253">
        <v>651</v>
      </c>
      <c r="L1253">
        <v>824727</v>
      </c>
    </row>
    <row r="1254" spans="1:12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f t="shared" ca="1" si="21"/>
        <v>825727</v>
      </c>
      <c r="K1254">
        <v>652</v>
      </c>
      <c r="L1254">
        <v>825727</v>
      </c>
    </row>
    <row r="1255" spans="1:12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f t="shared" ca="1" si="21"/>
        <v>826547</v>
      </c>
      <c r="K1255">
        <v>653</v>
      </c>
      <c r="L1255">
        <v>826547</v>
      </c>
    </row>
    <row r="1256" spans="1:12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f t="shared" ca="1" si="21"/>
        <v>826548</v>
      </c>
      <c r="K1256">
        <v>654</v>
      </c>
      <c r="L1256">
        <v>826548</v>
      </c>
    </row>
    <row r="1257" spans="1:12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f t="shared" ca="1" si="21"/>
        <v>826548</v>
      </c>
      <c r="K1257">
        <v>655</v>
      </c>
      <c r="L1257">
        <v>826548</v>
      </c>
    </row>
    <row r="1258" spans="1:12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f t="shared" ca="1" si="21"/>
        <v>826548</v>
      </c>
      <c r="K1258">
        <v>656</v>
      </c>
      <c r="L1258">
        <v>826548</v>
      </c>
    </row>
    <row r="1259" spans="1:12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f t="shared" ca="1" si="21"/>
        <v>826630</v>
      </c>
      <c r="K1259">
        <v>657</v>
      </c>
      <c r="L1259">
        <v>826630</v>
      </c>
    </row>
    <row r="1260" spans="1:12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f t="shared" ca="1" si="21"/>
        <v>826630</v>
      </c>
      <c r="K1260">
        <v>658</v>
      </c>
      <c r="L1260">
        <v>826630</v>
      </c>
    </row>
    <row r="1261" spans="1:12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f t="shared" ca="1" si="21"/>
        <v>827325</v>
      </c>
      <c r="K1261">
        <v>659</v>
      </c>
      <c r="L1261">
        <v>827325</v>
      </c>
    </row>
    <row r="1262" spans="1:12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f t="shared" ca="1" si="21"/>
        <v>827546</v>
      </c>
      <c r="K1262">
        <v>660</v>
      </c>
      <c r="L1262">
        <v>827546</v>
      </c>
    </row>
    <row r="1263" spans="1:12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f t="shared" ca="1" si="21"/>
        <v>827568</v>
      </c>
      <c r="K1263">
        <v>661</v>
      </c>
      <c r="L1263">
        <v>827568</v>
      </c>
    </row>
    <row r="1264" spans="1:12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f t="shared" ca="1" si="21"/>
        <v>827623</v>
      </c>
      <c r="K1264">
        <v>662</v>
      </c>
      <c r="L1264">
        <v>827623</v>
      </c>
    </row>
    <row r="1265" spans="1:12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f t="shared" ca="1" si="21"/>
        <v>827664</v>
      </c>
      <c r="K1265">
        <v>663</v>
      </c>
      <c r="L1265">
        <v>827664</v>
      </c>
    </row>
    <row r="1266" spans="1:12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f t="shared" ca="1" si="21"/>
        <v>827664</v>
      </c>
      <c r="K1266">
        <v>664</v>
      </c>
      <c r="L1266">
        <v>827664</v>
      </c>
    </row>
    <row r="1267" spans="1:12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f t="shared" ca="1" si="21"/>
        <v>827664</v>
      </c>
      <c r="K1267">
        <v>665</v>
      </c>
      <c r="L1267">
        <v>827664</v>
      </c>
    </row>
    <row r="1268" spans="1:12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f t="shared" ca="1" si="21"/>
        <v>827664</v>
      </c>
      <c r="K1268">
        <v>666</v>
      </c>
      <c r="L1268">
        <v>827664</v>
      </c>
    </row>
    <row r="1269" spans="1:12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f t="shared" ca="1" si="21"/>
        <v>832422</v>
      </c>
      <c r="K1269">
        <v>667</v>
      </c>
      <c r="L1269">
        <v>832422</v>
      </c>
    </row>
    <row r="1270" spans="1:12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f t="shared" ca="1" si="21"/>
        <v>832422</v>
      </c>
      <c r="K1270">
        <v>668</v>
      </c>
      <c r="L1270">
        <v>832422</v>
      </c>
    </row>
    <row r="1271" spans="1:12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f t="shared" ca="1" si="21"/>
        <v>832422</v>
      </c>
      <c r="K1271">
        <v>669</v>
      </c>
      <c r="L1271">
        <v>832422</v>
      </c>
    </row>
    <row r="1272" spans="1:12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f t="shared" ca="1" si="21"/>
        <v>832422</v>
      </c>
      <c r="K1272">
        <v>670</v>
      </c>
      <c r="L1272">
        <v>832422</v>
      </c>
    </row>
    <row r="1273" spans="1:12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f t="shared" ca="1" si="21"/>
        <v>832422</v>
      </c>
      <c r="K1273">
        <v>671</v>
      </c>
      <c r="L1273">
        <v>832422</v>
      </c>
    </row>
    <row r="1274" spans="1:12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f t="shared" ca="1" si="21"/>
        <v>832422</v>
      </c>
      <c r="K1274">
        <v>672</v>
      </c>
      <c r="L1274">
        <v>832422</v>
      </c>
    </row>
    <row r="1275" spans="1:12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f t="shared" ca="1" si="21"/>
        <v>832422</v>
      </c>
      <c r="K1275">
        <v>673</v>
      </c>
      <c r="L1275">
        <v>832422</v>
      </c>
    </row>
    <row r="1276" spans="1:12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f t="shared" ca="1" si="21"/>
        <v>840471</v>
      </c>
      <c r="K1276">
        <v>674</v>
      </c>
      <c r="L1276">
        <v>840471</v>
      </c>
    </row>
    <row r="1277" spans="1:12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f t="shared" ca="1" si="21"/>
        <v>845808</v>
      </c>
      <c r="K1277">
        <v>675</v>
      </c>
      <c r="L1277">
        <v>845808</v>
      </c>
    </row>
    <row r="1278" spans="1:12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f t="shared" ca="1" si="21"/>
        <v>851983</v>
      </c>
      <c r="K1278">
        <v>676</v>
      </c>
      <c r="L1278">
        <v>851983</v>
      </c>
    </row>
    <row r="1279" spans="1:12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f t="shared" ca="1" si="21"/>
        <v>857061</v>
      </c>
      <c r="K1279">
        <v>677</v>
      </c>
      <c r="L1279">
        <v>857061</v>
      </c>
    </row>
    <row r="1280" spans="1:12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f t="shared" ca="1" si="21"/>
        <v>859429</v>
      </c>
      <c r="K1280">
        <v>678</v>
      </c>
      <c r="L1280">
        <v>859429</v>
      </c>
    </row>
    <row r="1281" spans="1:12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f t="shared" ca="1" si="21"/>
        <v>859429</v>
      </c>
      <c r="K1281">
        <v>679</v>
      </c>
      <c r="L1281">
        <v>859429</v>
      </c>
    </row>
    <row r="1282" spans="1:12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f t="shared" ca="1" si="21"/>
        <v>859429</v>
      </c>
      <c r="K1282">
        <v>680</v>
      </c>
      <c r="L1282">
        <v>859429</v>
      </c>
    </row>
    <row r="1283" spans="1:12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f t="shared" ref="J1283:J1346" ca="1" si="22">IF(L1283&lt;VLOOKUP(F1283,$N$1:$U$4,7,FALSE),VLOOKUP(F1283,$N$1:$U$4,7,FALSE),IF(L1283&gt;VLOOKUP(F1283,$N$1:$U$4,8,FALSE),VLOOKUP(F1283,$N$1:$U$4,8,FALSE),L1283))</f>
        <v>859429</v>
      </c>
      <c r="K1283">
        <v>681</v>
      </c>
      <c r="L1283">
        <v>859429</v>
      </c>
    </row>
    <row r="1284" spans="1:12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f t="shared" ca="1" si="22"/>
        <v>859429</v>
      </c>
      <c r="K1284">
        <v>682</v>
      </c>
      <c r="L1284">
        <v>859429</v>
      </c>
    </row>
    <row r="1285" spans="1:12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f t="shared" ca="1" si="22"/>
        <v>859429</v>
      </c>
      <c r="K1285">
        <v>683</v>
      </c>
      <c r="L1285">
        <v>859429</v>
      </c>
    </row>
    <row r="1286" spans="1:12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f t="shared" ca="1" si="22"/>
        <v>859429</v>
      </c>
      <c r="K1286">
        <v>684</v>
      </c>
      <c r="L1286">
        <v>859429</v>
      </c>
    </row>
    <row r="1287" spans="1:12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f t="shared" ca="1" si="22"/>
        <v>859429</v>
      </c>
      <c r="K1287">
        <v>685</v>
      </c>
      <c r="L1287">
        <v>859429</v>
      </c>
    </row>
    <row r="1288" spans="1:12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f t="shared" ca="1" si="22"/>
        <v>859429</v>
      </c>
      <c r="K1288">
        <v>686</v>
      </c>
      <c r="L1288">
        <v>859429</v>
      </c>
    </row>
    <row r="1289" spans="1:12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f t="shared" ca="1" si="22"/>
        <v>859429</v>
      </c>
      <c r="K1289">
        <v>687</v>
      </c>
      <c r="L1289">
        <v>859429</v>
      </c>
    </row>
    <row r="1290" spans="1:12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f t="shared" ca="1" si="22"/>
        <v>859429</v>
      </c>
      <c r="K1290">
        <v>688</v>
      </c>
      <c r="L1290">
        <v>859429</v>
      </c>
    </row>
    <row r="1291" spans="1:12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f t="shared" ca="1" si="22"/>
        <v>859429</v>
      </c>
      <c r="K1291">
        <v>689</v>
      </c>
      <c r="L1291">
        <v>859429</v>
      </c>
    </row>
    <row r="1292" spans="1:12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f t="shared" ca="1" si="22"/>
        <v>859429</v>
      </c>
      <c r="K1292">
        <v>690</v>
      </c>
      <c r="L1292">
        <v>859429</v>
      </c>
    </row>
    <row r="1293" spans="1:12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f t="shared" ca="1" si="22"/>
        <v>859429</v>
      </c>
      <c r="K1293">
        <v>691</v>
      </c>
      <c r="L1293">
        <v>859429</v>
      </c>
    </row>
    <row r="1294" spans="1:12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f t="shared" ca="1" si="22"/>
        <v>859429</v>
      </c>
      <c r="K1294">
        <v>692</v>
      </c>
      <c r="L1294">
        <v>859429</v>
      </c>
    </row>
    <row r="1295" spans="1:12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f t="shared" ca="1" si="22"/>
        <v>865572</v>
      </c>
      <c r="K1295">
        <v>693</v>
      </c>
      <c r="L1295">
        <v>865572</v>
      </c>
    </row>
    <row r="1296" spans="1:12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f t="shared" ca="1" si="22"/>
        <v>865572</v>
      </c>
      <c r="K1296">
        <v>694</v>
      </c>
      <c r="L1296">
        <v>865572</v>
      </c>
    </row>
    <row r="1297" spans="1:12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f t="shared" ca="1" si="22"/>
        <v>866196</v>
      </c>
      <c r="K1297">
        <v>695</v>
      </c>
      <c r="L1297">
        <v>866196</v>
      </c>
    </row>
    <row r="1298" spans="1:12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f t="shared" ca="1" si="22"/>
        <v>866196</v>
      </c>
      <c r="K1298">
        <v>696</v>
      </c>
      <c r="L1298">
        <v>866196</v>
      </c>
    </row>
    <row r="1299" spans="1:12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f t="shared" ca="1" si="22"/>
        <v>866196</v>
      </c>
      <c r="K1299">
        <v>697</v>
      </c>
      <c r="L1299">
        <v>866196</v>
      </c>
    </row>
    <row r="1300" spans="1:12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f t="shared" ca="1" si="22"/>
        <v>866196</v>
      </c>
      <c r="K1300">
        <v>698</v>
      </c>
      <c r="L1300">
        <v>866196</v>
      </c>
    </row>
    <row r="1301" spans="1:12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f t="shared" ca="1" si="22"/>
        <v>866196</v>
      </c>
      <c r="K1301">
        <v>699</v>
      </c>
      <c r="L1301">
        <v>866196</v>
      </c>
    </row>
    <row r="1302" spans="1:12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f t="shared" ca="1" si="22"/>
        <v>866196</v>
      </c>
      <c r="K1302">
        <v>700</v>
      </c>
      <c r="L1302">
        <v>866196</v>
      </c>
    </row>
    <row r="1303" spans="1:12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f t="shared" ca="1" si="22"/>
        <v>880941</v>
      </c>
      <c r="K1303">
        <v>701</v>
      </c>
      <c r="L1303">
        <v>880941</v>
      </c>
    </row>
    <row r="1304" spans="1:12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f t="shared" ca="1" si="22"/>
        <v>884668</v>
      </c>
      <c r="K1304">
        <v>702</v>
      </c>
      <c r="L1304">
        <v>884668</v>
      </c>
    </row>
    <row r="1305" spans="1:12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f t="shared" ca="1" si="22"/>
        <v>884669</v>
      </c>
      <c r="K1305">
        <v>703</v>
      </c>
      <c r="L1305">
        <v>884669</v>
      </c>
    </row>
    <row r="1306" spans="1:12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f t="shared" ca="1" si="22"/>
        <v>909478</v>
      </c>
      <c r="K1306">
        <v>704</v>
      </c>
      <c r="L1306">
        <v>909478</v>
      </c>
    </row>
    <row r="1307" spans="1:12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f t="shared" ca="1" si="22"/>
        <v>914487</v>
      </c>
      <c r="K1307">
        <v>705</v>
      </c>
      <c r="L1307">
        <v>914487</v>
      </c>
    </row>
    <row r="1308" spans="1:12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f t="shared" ca="1" si="22"/>
        <v>914487</v>
      </c>
      <c r="K1308">
        <v>706</v>
      </c>
      <c r="L1308">
        <v>914487</v>
      </c>
    </row>
    <row r="1309" spans="1:12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f t="shared" ca="1" si="22"/>
        <v>914487</v>
      </c>
      <c r="K1309">
        <v>707</v>
      </c>
      <c r="L1309">
        <v>914487</v>
      </c>
    </row>
    <row r="1310" spans="1:12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f t="shared" ca="1" si="22"/>
        <v>914487</v>
      </c>
      <c r="K1310">
        <v>708</v>
      </c>
      <c r="L1310">
        <v>914487</v>
      </c>
    </row>
    <row r="1311" spans="1:12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f t="shared" ca="1" si="22"/>
        <v>920075</v>
      </c>
      <c r="K1311">
        <v>709</v>
      </c>
      <c r="L1311">
        <v>920075</v>
      </c>
    </row>
    <row r="1312" spans="1:12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f t="shared" ca="1" si="22"/>
        <v>920076</v>
      </c>
      <c r="K1312">
        <v>710</v>
      </c>
      <c r="L1312">
        <v>920076</v>
      </c>
    </row>
    <row r="1313" spans="1:12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f t="shared" ca="1" si="22"/>
        <v>920076</v>
      </c>
      <c r="K1313">
        <v>711</v>
      </c>
      <c r="L1313">
        <v>920076</v>
      </c>
    </row>
    <row r="1314" spans="1:12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f t="shared" ca="1" si="22"/>
        <v>920076</v>
      </c>
      <c r="K1314">
        <v>712</v>
      </c>
      <c r="L1314">
        <v>920076</v>
      </c>
    </row>
    <row r="1315" spans="1:12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f t="shared" ca="1" si="22"/>
        <v>920076</v>
      </c>
      <c r="K1315">
        <v>713</v>
      </c>
      <c r="L1315">
        <v>920076</v>
      </c>
    </row>
    <row r="1316" spans="1:12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f t="shared" ca="1" si="22"/>
        <v>929575</v>
      </c>
      <c r="K1316">
        <v>714</v>
      </c>
      <c r="L1316">
        <v>929575</v>
      </c>
    </row>
    <row r="1317" spans="1:12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f t="shared" ca="1" si="22"/>
        <v>929575</v>
      </c>
      <c r="K1317">
        <v>715</v>
      </c>
      <c r="L1317">
        <v>929575</v>
      </c>
    </row>
    <row r="1318" spans="1:12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f t="shared" ca="1" si="22"/>
        <v>929575</v>
      </c>
      <c r="K1318">
        <v>716</v>
      </c>
      <c r="L1318">
        <v>929575</v>
      </c>
    </row>
    <row r="1319" spans="1:12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f t="shared" ca="1" si="22"/>
        <v>929575</v>
      </c>
      <c r="K1319">
        <v>717</v>
      </c>
      <c r="L1319">
        <v>929575</v>
      </c>
    </row>
    <row r="1320" spans="1:12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f t="shared" ca="1" si="22"/>
        <v>929575</v>
      </c>
      <c r="K1320">
        <v>718</v>
      </c>
      <c r="L1320">
        <v>929575</v>
      </c>
    </row>
    <row r="1321" spans="1:12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f t="shared" ca="1" si="22"/>
        <v>934736</v>
      </c>
      <c r="K1321">
        <v>719</v>
      </c>
      <c r="L1321">
        <v>934736</v>
      </c>
    </row>
    <row r="1322" spans="1:12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f t="shared" ca="1" si="22"/>
        <v>941294</v>
      </c>
      <c r="K1322">
        <v>720</v>
      </c>
      <c r="L1322">
        <v>941294</v>
      </c>
    </row>
    <row r="1323" spans="1:12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f t="shared" ca="1" si="22"/>
        <v>941294</v>
      </c>
      <c r="K1323">
        <v>721</v>
      </c>
      <c r="L1323">
        <v>941294</v>
      </c>
    </row>
    <row r="1324" spans="1:12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f t="shared" ca="1" si="22"/>
        <v>941294</v>
      </c>
      <c r="K1324">
        <v>722</v>
      </c>
      <c r="L1324">
        <v>941294</v>
      </c>
    </row>
    <row r="1325" spans="1:12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f t="shared" ca="1" si="22"/>
        <v>941294</v>
      </c>
      <c r="K1325">
        <v>723</v>
      </c>
      <c r="L1325">
        <v>941294</v>
      </c>
    </row>
    <row r="1326" spans="1:12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f t="shared" ca="1" si="22"/>
        <v>945068</v>
      </c>
      <c r="K1326">
        <v>724</v>
      </c>
      <c r="L1326">
        <v>945068</v>
      </c>
    </row>
    <row r="1327" spans="1:12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f t="shared" ca="1" si="22"/>
        <v>945068</v>
      </c>
      <c r="K1327">
        <v>725</v>
      </c>
      <c r="L1327">
        <v>945068</v>
      </c>
    </row>
    <row r="1328" spans="1:12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f t="shared" ca="1" si="22"/>
        <v>945068</v>
      </c>
      <c r="K1328">
        <v>726</v>
      </c>
      <c r="L1328">
        <v>945068</v>
      </c>
    </row>
    <row r="1329" spans="1:12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f t="shared" ca="1" si="22"/>
        <v>945068</v>
      </c>
      <c r="K1329">
        <v>727</v>
      </c>
      <c r="L1329">
        <v>945068</v>
      </c>
    </row>
    <row r="1330" spans="1:12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f t="shared" ca="1" si="22"/>
        <v>956294</v>
      </c>
      <c r="K1330">
        <v>728</v>
      </c>
      <c r="L1330">
        <v>956294</v>
      </c>
    </row>
    <row r="1331" spans="1:12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f t="shared" ca="1" si="22"/>
        <v>956294</v>
      </c>
      <c r="K1331">
        <v>729</v>
      </c>
      <c r="L1331">
        <v>956294</v>
      </c>
    </row>
    <row r="1332" spans="1:12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f t="shared" ca="1" si="22"/>
        <v>993916</v>
      </c>
      <c r="K1332">
        <v>730</v>
      </c>
      <c r="L1332">
        <v>993916</v>
      </c>
    </row>
    <row r="1333" spans="1:12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f t="shared" ca="1" si="22"/>
        <v>993916</v>
      </c>
      <c r="K1333">
        <v>731</v>
      </c>
      <c r="L1333">
        <v>993916</v>
      </c>
    </row>
    <row r="1334" spans="1:12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f t="shared" ca="1" si="22"/>
        <v>993916</v>
      </c>
      <c r="K1334">
        <v>732</v>
      </c>
      <c r="L1334">
        <v>993916</v>
      </c>
    </row>
    <row r="1335" spans="1:12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f t="shared" ca="1" si="22"/>
        <v>993916</v>
      </c>
      <c r="K1335">
        <v>733</v>
      </c>
      <c r="L1335">
        <v>993916</v>
      </c>
    </row>
    <row r="1336" spans="1:12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f t="shared" ca="1" si="22"/>
        <v>993917</v>
      </c>
      <c r="K1336">
        <v>734</v>
      </c>
      <c r="L1336">
        <v>993917</v>
      </c>
    </row>
    <row r="1337" spans="1:12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f t="shared" ca="1" si="22"/>
        <v>1013171</v>
      </c>
      <c r="K1337">
        <v>735</v>
      </c>
      <c r="L1337">
        <v>1013171</v>
      </c>
    </row>
    <row r="1338" spans="1:12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f t="shared" ca="1" si="22"/>
        <v>1013191</v>
      </c>
      <c r="K1338">
        <v>736</v>
      </c>
      <c r="L1338">
        <v>1013191</v>
      </c>
    </row>
    <row r="1339" spans="1:12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f t="shared" ca="1" si="22"/>
        <v>1013191</v>
      </c>
      <c r="K1339">
        <v>737</v>
      </c>
      <c r="L1339">
        <v>1013191</v>
      </c>
    </row>
    <row r="1340" spans="1:12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f t="shared" ca="1" si="22"/>
        <v>1013254</v>
      </c>
      <c r="K1340">
        <v>738</v>
      </c>
      <c r="L1340">
        <v>1013254</v>
      </c>
    </row>
    <row r="1341" spans="1:12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f t="shared" ca="1" si="22"/>
        <v>1018332</v>
      </c>
      <c r="K1341">
        <v>739</v>
      </c>
      <c r="L1341">
        <v>1018332</v>
      </c>
    </row>
    <row r="1342" spans="1:12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f t="shared" ca="1" si="22"/>
        <v>1019018</v>
      </c>
      <c r="K1342">
        <v>740</v>
      </c>
      <c r="L1342">
        <v>1019018</v>
      </c>
    </row>
    <row r="1343" spans="1:12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f t="shared" ca="1" si="22"/>
        <v>1022453</v>
      </c>
      <c r="K1343">
        <v>741</v>
      </c>
      <c r="L1343">
        <v>1022453</v>
      </c>
    </row>
    <row r="1344" spans="1:12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f t="shared" ca="1" si="22"/>
        <v>1036241</v>
      </c>
      <c r="K1344">
        <v>742</v>
      </c>
      <c r="L1344">
        <v>1036241</v>
      </c>
    </row>
    <row r="1345" spans="1:12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f t="shared" ca="1" si="22"/>
        <v>1043433</v>
      </c>
      <c r="K1345">
        <v>743</v>
      </c>
      <c r="L1345">
        <v>1043433</v>
      </c>
    </row>
    <row r="1346" spans="1:12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f t="shared" ca="1" si="22"/>
        <v>1043433</v>
      </c>
      <c r="K1346">
        <v>744</v>
      </c>
      <c r="L1346">
        <v>1043433</v>
      </c>
    </row>
    <row r="1347" spans="1:12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f t="shared" ref="J1347:J1410" ca="1" si="23">IF(L1347&lt;VLOOKUP(F1347,$N$1:$U$4,7,FALSE),VLOOKUP(F1347,$N$1:$U$4,7,FALSE),IF(L1347&gt;VLOOKUP(F1347,$N$1:$U$4,8,FALSE),VLOOKUP(F1347,$N$1:$U$4,8,FALSE),L1347))</f>
        <v>1044119</v>
      </c>
      <c r="K1347">
        <v>745</v>
      </c>
      <c r="L1347">
        <v>1044119</v>
      </c>
    </row>
    <row r="1348" spans="1:12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f t="shared" ca="1" si="23"/>
        <v>1046951</v>
      </c>
      <c r="K1348">
        <v>746</v>
      </c>
      <c r="L1348">
        <v>1046951</v>
      </c>
    </row>
    <row r="1349" spans="1:12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f t="shared" ca="1" si="23"/>
        <v>1046951</v>
      </c>
      <c r="K1349">
        <v>747</v>
      </c>
      <c r="L1349">
        <v>1046951</v>
      </c>
    </row>
    <row r="1350" spans="1:12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f t="shared" ca="1" si="23"/>
        <v>1047304</v>
      </c>
      <c r="K1350">
        <v>748</v>
      </c>
      <c r="L1350">
        <v>1047304</v>
      </c>
    </row>
    <row r="1351" spans="1:12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f t="shared" ca="1" si="23"/>
        <v>1051017</v>
      </c>
      <c r="K1351">
        <v>749</v>
      </c>
      <c r="L1351">
        <v>1051017</v>
      </c>
    </row>
    <row r="1352" spans="1:12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f t="shared" ca="1" si="23"/>
        <v>1088853</v>
      </c>
      <c r="K1352">
        <v>750</v>
      </c>
      <c r="L1352">
        <v>1088853</v>
      </c>
    </row>
    <row r="1353" spans="1:12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f t="shared" ca="1" si="23"/>
        <v>1092381</v>
      </c>
      <c r="K1353">
        <v>751</v>
      </c>
      <c r="L1353">
        <v>1092381</v>
      </c>
    </row>
    <row r="1354" spans="1:12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f t="shared" ca="1" si="23"/>
        <v>1092381</v>
      </c>
      <c r="K1354">
        <v>752</v>
      </c>
      <c r="L1354">
        <v>1105521</v>
      </c>
    </row>
    <row r="1355" spans="1:12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f t="shared" ca="1" si="23"/>
        <v>1092381</v>
      </c>
      <c r="K1355">
        <v>753</v>
      </c>
      <c r="L1355">
        <v>1160444</v>
      </c>
    </row>
    <row r="1356" spans="1:12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f t="shared" ca="1" si="23"/>
        <v>1092381</v>
      </c>
      <c r="K1356">
        <v>754</v>
      </c>
      <c r="L1356">
        <v>1164821</v>
      </c>
    </row>
    <row r="1357" spans="1:12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f t="shared" ca="1" si="23"/>
        <v>1092381</v>
      </c>
      <c r="K1357">
        <v>755</v>
      </c>
      <c r="L1357">
        <v>1188981</v>
      </c>
    </row>
    <row r="1358" spans="1:12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f t="shared" ca="1" si="23"/>
        <v>1092381</v>
      </c>
      <c r="K1358">
        <v>756</v>
      </c>
      <c r="L1358">
        <v>1188981</v>
      </c>
    </row>
    <row r="1359" spans="1:12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f t="shared" ca="1" si="23"/>
        <v>1092381</v>
      </c>
      <c r="K1359">
        <v>757</v>
      </c>
      <c r="L1359">
        <v>1188981</v>
      </c>
    </row>
    <row r="1360" spans="1:12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f t="shared" ca="1" si="23"/>
        <v>1092381</v>
      </c>
      <c r="K1360">
        <v>758</v>
      </c>
      <c r="L1360">
        <v>1198636</v>
      </c>
    </row>
    <row r="1361" spans="1:12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f t="shared" ca="1" si="23"/>
        <v>1092381</v>
      </c>
      <c r="K1361">
        <v>759</v>
      </c>
      <c r="L1361">
        <v>1203373</v>
      </c>
    </row>
    <row r="1362" spans="1:12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f t="shared" ca="1" si="23"/>
        <v>1092381</v>
      </c>
      <c r="K1362">
        <v>760</v>
      </c>
      <c r="L1362">
        <v>1203373</v>
      </c>
    </row>
    <row r="1363" spans="1:12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f t="shared" ca="1" si="23"/>
        <v>1092381</v>
      </c>
      <c r="K1363">
        <v>761</v>
      </c>
      <c r="L1363">
        <v>1211492</v>
      </c>
    </row>
    <row r="1364" spans="1:12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f t="shared" ca="1" si="23"/>
        <v>1092381</v>
      </c>
      <c r="K1364">
        <v>762</v>
      </c>
      <c r="L1364">
        <v>1213581</v>
      </c>
    </row>
    <row r="1365" spans="1:12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f t="shared" ca="1" si="23"/>
        <v>1092381</v>
      </c>
      <c r="K1365">
        <v>763</v>
      </c>
      <c r="L1365">
        <v>1213581</v>
      </c>
    </row>
    <row r="1366" spans="1:12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f t="shared" ca="1" si="23"/>
        <v>1092381</v>
      </c>
      <c r="K1366">
        <v>764</v>
      </c>
      <c r="L1366">
        <v>1222331</v>
      </c>
    </row>
    <row r="1367" spans="1:12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f t="shared" ca="1" si="23"/>
        <v>1092381</v>
      </c>
      <c r="K1367">
        <v>765</v>
      </c>
      <c r="L1367">
        <v>1222331</v>
      </c>
    </row>
    <row r="1368" spans="1:12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f t="shared" ca="1" si="23"/>
        <v>1092381</v>
      </c>
      <c r="K1368">
        <v>766</v>
      </c>
      <c r="L1368">
        <v>1222331</v>
      </c>
    </row>
    <row r="1369" spans="1:12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f t="shared" ca="1" si="23"/>
        <v>1092381</v>
      </c>
      <c r="K1369">
        <v>767</v>
      </c>
      <c r="L1369">
        <v>1222331</v>
      </c>
    </row>
    <row r="1370" spans="1:12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f t="shared" ca="1" si="23"/>
        <v>1092381</v>
      </c>
      <c r="K1370">
        <v>768</v>
      </c>
      <c r="L1370">
        <v>1222331</v>
      </c>
    </row>
    <row r="1371" spans="1:12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f t="shared" ca="1" si="23"/>
        <v>1092381</v>
      </c>
      <c r="K1371">
        <v>769</v>
      </c>
      <c r="L1371">
        <v>1224380</v>
      </c>
    </row>
    <row r="1372" spans="1:12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f t="shared" ca="1" si="23"/>
        <v>1092381</v>
      </c>
      <c r="K1372">
        <v>770</v>
      </c>
      <c r="L1372">
        <v>1229934</v>
      </c>
    </row>
    <row r="1373" spans="1:12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f t="shared" ca="1" si="23"/>
        <v>1092381</v>
      </c>
      <c r="K1373">
        <v>771</v>
      </c>
      <c r="L1373">
        <v>1236088</v>
      </c>
    </row>
    <row r="1374" spans="1:12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f t="shared" ca="1" si="23"/>
        <v>1092381</v>
      </c>
      <c r="K1374">
        <v>772</v>
      </c>
      <c r="L1374">
        <v>1236099</v>
      </c>
    </row>
    <row r="1375" spans="1:12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f t="shared" ca="1" si="23"/>
        <v>1092381</v>
      </c>
      <c r="K1375">
        <v>773</v>
      </c>
      <c r="L1375">
        <v>1236099</v>
      </c>
    </row>
    <row r="1376" spans="1:12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f t="shared" ca="1" si="23"/>
        <v>1092381</v>
      </c>
      <c r="K1376">
        <v>774</v>
      </c>
      <c r="L1376">
        <v>1236099</v>
      </c>
    </row>
    <row r="1377" spans="1:12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f t="shared" ca="1" si="23"/>
        <v>1092381</v>
      </c>
      <c r="K1377">
        <v>775</v>
      </c>
      <c r="L1377">
        <v>1236104</v>
      </c>
    </row>
    <row r="1378" spans="1:12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f t="shared" ca="1" si="23"/>
        <v>1092381</v>
      </c>
      <c r="K1378">
        <v>776</v>
      </c>
      <c r="L1378">
        <v>1238682</v>
      </c>
    </row>
    <row r="1379" spans="1:12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f t="shared" ca="1" si="23"/>
        <v>1092381</v>
      </c>
      <c r="K1379">
        <v>777</v>
      </c>
      <c r="L1379">
        <v>1239042</v>
      </c>
    </row>
    <row r="1380" spans="1:12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f t="shared" ca="1" si="23"/>
        <v>1092381</v>
      </c>
      <c r="K1380">
        <v>778</v>
      </c>
      <c r="L1380">
        <v>1255364</v>
      </c>
    </row>
    <row r="1381" spans="1:12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f t="shared" ca="1" si="23"/>
        <v>1092381</v>
      </c>
      <c r="K1381">
        <v>779</v>
      </c>
      <c r="L1381">
        <v>1256280</v>
      </c>
    </row>
    <row r="1382" spans="1:12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f t="shared" ca="1" si="23"/>
        <v>1092381</v>
      </c>
      <c r="K1382">
        <v>780</v>
      </c>
      <c r="L1382">
        <v>1257002</v>
      </c>
    </row>
    <row r="1383" spans="1:12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f t="shared" ca="1" si="23"/>
        <v>1092381</v>
      </c>
      <c r="K1383">
        <v>781</v>
      </c>
      <c r="L1383">
        <v>1257002</v>
      </c>
    </row>
    <row r="1384" spans="1:12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f t="shared" ca="1" si="23"/>
        <v>1092381</v>
      </c>
      <c r="K1384">
        <v>782</v>
      </c>
      <c r="L1384">
        <v>1257002</v>
      </c>
    </row>
    <row r="1385" spans="1:12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f t="shared" ca="1" si="23"/>
        <v>1092381</v>
      </c>
      <c r="K1385">
        <v>783</v>
      </c>
      <c r="L1385">
        <v>1258824</v>
      </c>
    </row>
    <row r="1386" spans="1:12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f t="shared" ca="1" si="23"/>
        <v>1092381</v>
      </c>
      <c r="K1386">
        <v>784</v>
      </c>
      <c r="L1386">
        <v>1258824</v>
      </c>
    </row>
    <row r="1387" spans="1:12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f t="shared" ca="1" si="23"/>
        <v>1092381</v>
      </c>
      <c r="K1387">
        <v>785</v>
      </c>
      <c r="L1387">
        <v>1259720</v>
      </c>
    </row>
    <row r="1388" spans="1:12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f t="shared" ca="1" si="23"/>
        <v>1092381</v>
      </c>
      <c r="K1388">
        <v>786</v>
      </c>
      <c r="L1388">
        <v>1259721</v>
      </c>
    </row>
    <row r="1389" spans="1:12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f t="shared" ca="1" si="23"/>
        <v>1092381</v>
      </c>
      <c r="K1389">
        <v>787</v>
      </c>
      <c r="L1389">
        <v>1259721</v>
      </c>
    </row>
    <row r="1390" spans="1:12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f t="shared" ca="1" si="23"/>
        <v>1092381</v>
      </c>
      <c r="K1390">
        <v>788</v>
      </c>
      <c r="L1390">
        <v>1259721</v>
      </c>
    </row>
    <row r="1391" spans="1:12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f t="shared" ca="1" si="23"/>
        <v>1092381</v>
      </c>
      <c r="K1391">
        <v>789</v>
      </c>
      <c r="L1391">
        <v>1259722</v>
      </c>
    </row>
    <row r="1392" spans="1:12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f t="shared" ca="1" si="23"/>
        <v>1092381</v>
      </c>
      <c r="K1392">
        <v>790</v>
      </c>
      <c r="L1392">
        <v>1262887</v>
      </c>
    </row>
    <row r="1393" spans="1:12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f t="shared" ca="1" si="23"/>
        <v>1092381</v>
      </c>
      <c r="K1393">
        <v>791</v>
      </c>
      <c r="L1393">
        <v>1262887</v>
      </c>
    </row>
    <row r="1394" spans="1:12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f t="shared" ca="1" si="23"/>
        <v>1092381</v>
      </c>
      <c r="K1394">
        <v>792</v>
      </c>
      <c r="L1394">
        <v>1262887</v>
      </c>
    </row>
    <row r="1395" spans="1:12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f t="shared" ca="1" si="23"/>
        <v>1092381</v>
      </c>
      <c r="K1395">
        <v>793</v>
      </c>
      <c r="L1395">
        <v>1262887</v>
      </c>
    </row>
    <row r="1396" spans="1:12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f t="shared" ca="1" si="23"/>
        <v>1092381</v>
      </c>
      <c r="K1396">
        <v>794</v>
      </c>
      <c r="L1396">
        <v>1265766</v>
      </c>
    </row>
    <row r="1397" spans="1:12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f t="shared" ca="1" si="23"/>
        <v>1092381</v>
      </c>
      <c r="K1397">
        <v>795</v>
      </c>
      <c r="L1397">
        <v>1289456</v>
      </c>
    </row>
    <row r="1398" spans="1:12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f t="shared" ca="1" si="23"/>
        <v>1092381</v>
      </c>
      <c r="K1398">
        <v>796</v>
      </c>
      <c r="L1398">
        <v>1289457</v>
      </c>
    </row>
    <row r="1399" spans="1:12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f t="shared" ca="1" si="23"/>
        <v>1092381</v>
      </c>
      <c r="K1399">
        <v>797</v>
      </c>
      <c r="L1399">
        <v>1291201</v>
      </c>
    </row>
    <row r="1400" spans="1:12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f t="shared" ca="1" si="23"/>
        <v>1092381</v>
      </c>
      <c r="K1400">
        <v>798</v>
      </c>
      <c r="L1400">
        <v>1296293</v>
      </c>
    </row>
    <row r="1401" spans="1:12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f t="shared" ca="1" si="23"/>
        <v>1092381</v>
      </c>
      <c r="K1401">
        <v>799</v>
      </c>
      <c r="L1401">
        <v>1296293</v>
      </c>
    </row>
    <row r="1402" spans="1:12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f t="shared" ca="1" si="23"/>
        <v>1092381</v>
      </c>
      <c r="K1402">
        <v>800</v>
      </c>
      <c r="L1402">
        <v>1341727</v>
      </c>
    </row>
    <row r="1403" spans="1:12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f t="shared" ca="1" si="23"/>
        <v>1092381</v>
      </c>
      <c r="K1403">
        <v>801</v>
      </c>
      <c r="L1403">
        <v>1342501</v>
      </c>
    </row>
    <row r="1404" spans="1:12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f t="shared" ca="1" si="23"/>
        <v>1092381</v>
      </c>
      <c r="K1404">
        <v>802</v>
      </c>
      <c r="L1404">
        <v>1342501</v>
      </c>
    </row>
    <row r="1405" spans="1:12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f t="shared" ca="1" si="23"/>
        <v>1092381</v>
      </c>
      <c r="K1405">
        <v>803</v>
      </c>
      <c r="L1405">
        <v>1342660</v>
      </c>
    </row>
    <row r="1406" spans="1:12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f t="shared" ca="1" si="23"/>
        <v>1092381</v>
      </c>
      <c r="K1406">
        <v>804</v>
      </c>
      <c r="L1406">
        <v>1351544</v>
      </c>
    </row>
    <row r="1407" spans="1:12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f t="shared" ca="1" si="23"/>
        <v>1092381</v>
      </c>
      <c r="K1407">
        <v>805</v>
      </c>
      <c r="L1407">
        <v>1351545</v>
      </c>
    </row>
    <row r="1408" spans="1:12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f t="shared" ca="1" si="23"/>
        <v>1092381</v>
      </c>
      <c r="K1408">
        <v>806</v>
      </c>
      <c r="L1408">
        <v>1360576</v>
      </c>
    </row>
    <row r="1409" spans="1:12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f t="shared" ca="1" si="23"/>
        <v>1092381</v>
      </c>
      <c r="K1409">
        <v>807</v>
      </c>
      <c r="L1409">
        <v>1376646</v>
      </c>
    </row>
    <row r="1410" spans="1:12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f t="shared" ca="1" si="23"/>
        <v>1092381</v>
      </c>
      <c r="K1410">
        <v>808</v>
      </c>
      <c r="L1410">
        <v>1376646</v>
      </c>
    </row>
    <row r="1411" spans="1:12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f t="shared" ref="J1411:J1474" ca="1" si="24">IF(L1411&lt;VLOOKUP(F1411,$N$1:$U$4,7,FALSE),VLOOKUP(F1411,$N$1:$U$4,7,FALSE),IF(L1411&gt;VLOOKUP(F1411,$N$1:$U$4,8,FALSE),VLOOKUP(F1411,$N$1:$U$4,8,FALSE),L1411))</f>
        <v>1092381</v>
      </c>
      <c r="K1411">
        <v>809</v>
      </c>
      <c r="L1411">
        <v>1377315</v>
      </c>
    </row>
    <row r="1412" spans="1:12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f t="shared" ca="1" si="24"/>
        <v>1092381</v>
      </c>
      <c r="K1412">
        <v>810</v>
      </c>
      <c r="L1412">
        <v>1403505</v>
      </c>
    </row>
    <row r="1413" spans="1:12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f t="shared" ca="1" si="24"/>
        <v>1092381</v>
      </c>
      <c r="K1413">
        <v>811</v>
      </c>
      <c r="L1413">
        <v>1417464</v>
      </c>
    </row>
    <row r="1414" spans="1:12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f t="shared" ca="1" si="24"/>
        <v>1092381</v>
      </c>
      <c r="K1414">
        <v>812</v>
      </c>
      <c r="L1414">
        <v>1417464</v>
      </c>
    </row>
    <row r="1415" spans="1:12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f t="shared" ca="1" si="24"/>
        <v>1092381</v>
      </c>
      <c r="K1415">
        <v>813</v>
      </c>
      <c r="L1415">
        <v>1433043</v>
      </c>
    </row>
    <row r="1416" spans="1:12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f t="shared" ca="1" si="24"/>
        <v>1092381</v>
      </c>
      <c r="K1416">
        <v>814</v>
      </c>
      <c r="L1416">
        <v>1462287</v>
      </c>
    </row>
    <row r="1417" spans="1:12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f t="shared" ca="1" si="24"/>
        <v>1092381</v>
      </c>
      <c r="K1417">
        <v>815</v>
      </c>
      <c r="L1417">
        <v>1462287</v>
      </c>
    </row>
    <row r="1418" spans="1:12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f t="shared" ca="1" si="24"/>
        <v>1092381</v>
      </c>
      <c r="K1418">
        <v>816</v>
      </c>
      <c r="L1418">
        <v>1462287</v>
      </c>
    </row>
    <row r="1419" spans="1:12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f t="shared" ca="1" si="24"/>
        <v>1092381</v>
      </c>
      <c r="K1419">
        <v>817</v>
      </c>
      <c r="L1419">
        <v>1462357</v>
      </c>
    </row>
    <row r="1420" spans="1:12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f t="shared" ca="1" si="24"/>
        <v>1092381</v>
      </c>
      <c r="K1420">
        <v>818</v>
      </c>
      <c r="L1420">
        <v>1462357</v>
      </c>
    </row>
    <row r="1421" spans="1:12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f t="shared" ca="1" si="24"/>
        <v>1092381</v>
      </c>
      <c r="K1421">
        <v>819</v>
      </c>
      <c r="L1421">
        <v>1462357</v>
      </c>
    </row>
    <row r="1422" spans="1:12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f t="shared" ca="1" si="24"/>
        <v>1092381</v>
      </c>
      <c r="K1422">
        <v>820</v>
      </c>
      <c r="L1422">
        <v>1462357</v>
      </c>
    </row>
    <row r="1423" spans="1:12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f t="shared" ca="1" si="24"/>
        <v>1092381</v>
      </c>
      <c r="K1423">
        <v>821</v>
      </c>
      <c r="L1423">
        <v>1474068</v>
      </c>
    </row>
    <row r="1424" spans="1:12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f t="shared" ca="1" si="24"/>
        <v>1092381</v>
      </c>
      <c r="K1424">
        <v>822</v>
      </c>
      <c r="L1424">
        <v>1480787</v>
      </c>
    </row>
    <row r="1425" spans="1:12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f t="shared" ca="1" si="24"/>
        <v>1092381</v>
      </c>
      <c r="K1425">
        <v>823</v>
      </c>
      <c r="L1425">
        <v>1503351</v>
      </c>
    </row>
    <row r="1426" spans="1:12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f t="shared" ca="1" si="24"/>
        <v>1092381</v>
      </c>
      <c r="K1426">
        <v>824</v>
      </c>
      <c r="L1426">
        <v>1503351</v>
      </c>
    </row>
    <row r="1427" spans="1:12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f t="shared" ca="1" si="24"/>
        <v>1092381</v>
      </c>
      <c r="K1427">
        <v>825</v>
      </c>
      <c r="L1427">
        <v>1503351</v>
      </c>
    </row>
    <row r="1428" spans="1:12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f t="shared" ca="1" si="24"/>
        <v>1092381</v>
      </c>
      <c r="K1428">
        <v>826</v>
      </c>
      <c r="L1428">
        <v>1503351</v>
      </c>
    </row>
    <row r="1429" spans="1:12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f t="shared" ca="1" si="24"/>
        <v>1092381</v>
      </c>
      <c r="K1429">
        <v>827</v>
      </c>
      <c r="L1429">
        <v>1503351</v>
      </c>
    </row>
    <row r="1430" spans="1:12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f t="shared" ca="1" si="24"/>
        <v>1092381</v>
      </c>
      <c r="K1430">
        <v>828</v>
      </c>
      <c r="L1430">
        <v>1507309</v>
      </c>
    </row>
    <row r="1431" spans="1:12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f t="shared" ca="1" si="24"/>
        <v>1092381</v>
      </c>
      <c r="K1431">
        <v>829</v>
      </c>
      <c r="L1431">
        <v>1539885</v>
      </c>
    </row>
    <row r="1432" spans="1:12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f t="shared" ca="1" si="24"/>
        <v>1092381</v>
      </c>
      <c r="K1432">
        <v>830</v>
      </c>
      <c r="L1432">
        <v>1540041</v>
      </c>
    </row>
    <row r="1433" spans="1:12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f t="shared" ca="1" si="24"/>
        <v>1092381</v>
      </c>
      <c r="K1433">
        <v>831</v>
      </c>
      <c r="L1433">
        <v>1540042</v>
      </c>
    </row>
    <row r="1434" spans="1:12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f t="shared" ca="1" si="24"/>
        <v>1092381</v>
      </c>
      <c r="K1434">
        <v>832</v>
      </c>
      <c r="L1434">
        <v>1597383</v>
      </c>
    </row>
    <row r="1435" spans="1:12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f t="shared" ca="1" si="24"/>
        <v>1092381</v>
      </c>
      <c r="K1435">
        <v>833</v>
      </c>
      <c r="L1435">
        <v>1597383</v>
      </c>
    </row>
    <row r="1436" spans="1:12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f t="shared" ca="1" si="24"/>
        <v>1092381</v>
      </c>
      <c r="K1436">
        <v>834</v>
      </c>
      <c r="L1436">
        <v>1597383</v>
      </c>
    </row>
    <row r="1437" spans="1:12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f t="shared" ca="1" si="24"/>
        <v>1092381</v>
      </c>
      <c r="K1437">
        <v>835</v>
      </c>
      <c r="L1437">
        <v>1597383</v>
      </c>
    </row>
    <row r="1438" spans="1:12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f t="shared" ca="1" si="24"/>
        <v>1092381</v>
      </c>
      <c r="K1438">
        <v>836</v>
      </c>
      <c r="L1438">
        <v>1598011</v>
      </c>
    </row>
    <row r="1439" spans="1:12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f t="shared" ca="1" si="24"/>
        <v>1092381</v>
      </c>
      <c r="K1439">
        <v>837</v>
      </c>
      <c r="L1439">
        <v>1598011</v>
      </c>
    </row>
    <row r="1440" spans="1:12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f t="shared" ca="1" si="24"/>
        <v>1092381</v>
      </c>
      <c r="K1440">
        <v>838</v>
      </c>
      <c r="L1440">
        <v>1598011</v>
      </c>
    </row>
    <row r="1441" spans="1:12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f t="shared" ca="1" si="24"/>
        <v>1092381</v>
      </c>
      <c r="K1441">
        <v>839</v>
      </c>
      <c r="L1441">
        <v>1601281</v>
      </c>
    </row>
    <row r="1442" spans="1:12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f t="shared" ca="1" si="24"/>
        <v>1092381</v>
      </c>
      <c r="K1442">
        <v>840</v>
      </c>
      <c r="L1442">
        <v>1601281</v>
      </c>
    </row>
    <row r="1443" spans="1:12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f t="shared" ca="1" si="24"/>
        <v>1092381</v>
      </c>
      <c r="K1443">
        <v>841</v>
      </c>
      <c r="L1443">
        <v>1601281</v>
      </c>
    </row>
    <row r="1444" spans="1:12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f t="shared" ca="1" si="24"/>
        <v>1092381</v>
      </c>
      <c r="K1444">
        <v>842</v>
      </c>
      <c r="L1444">
        <v>1602288</v>
      </c>
    </row>
    <row r="1445" spans="1:12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f t="shared" ca="1" si="24"/>
        <v>1092381</v>
      </c>
      <c r="K1445">
        <v>843</v>
      </c>
      <c r="L1445">
        <v>1602288</v>
      </c>
    </row>
    <row r="1446" spans="1:12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f t="shared" ca="1" si="24"/>
        <v>1092381</v>
      </c>
      <c r="K1446">
        <v>844</v>
      </c>
      <c r="L1446">
        <v>1602429</v>
      </c>
    </row>
    <row r="1447" spans="1:12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f t="shared" ca="1" si="24"/>
        <v>1092381</v>
      </c>
      <c r="K1447">
        <v>845</v>
      </c>
      <c r="L1447">
        <v>1602429</v>
      </c>
    </row>
    <row r="1448" spans="1:12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f t="shared" ca="1" si="24"/>
        <v>1092381</v>
      </c>
      <c r="K1448">
        <v>846</v>
      </c>
      <c r="L1448">
        <v>1602429</v>
      </c>
    </row>
    <row r="1449" spans="1:12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f t="shared" ca="1" si="24"/>
        <v>1092381</v>
      </c>
      <c r="K1449">
        <v>847</v>
      </c>
      <c r="L1449">
        <v>1603693</v>
      </c>
    </row>
    <row r="1450" spans="1:12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f t="shared" ca="1" si="24"/>
        <v>1092381</v>
      </c>
      <c r="K1450">
        <v>848</v>
      </c>
      <c r="L1450">
        <v>1603693</v>
      </c>
    </row>
    <row r="1451" spans="1:12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f t="shared" ca="1" si="24"/>
        <v>1092381</v>
      </c>
      <c r="K1451">
        <v>849</v>
      </c>
      <c r="L1451">
        <v>1603693</v>
      </c>
    </row>
    <row r="1452" spans="1:12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f t="shared" ca="1" si="24"/>
        <v>1092381</v>
      </c>
      <c r="K1452">
        <v>850</v>
      </c>
      <c r="L1452">
        <v>1603693</v>
      </c>
    </row>
    <row r="1453" spans="1:12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f t="shared" ca="1" si="24"/>
        <v>1092381</v>
      </c>
      <c r="K1453">
        <v>851</v>
      </c>
      <c r="L1453">
        <v>1603693</v>
      </c>
    </row>
    <row r="1454" spans="1:12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f t="shared" ca="1" si="24"/>
        <v>1092381</v>
      </c>
      <c r="K1454">
        <v>852</v>
      </c>
      <c r="L1454">
        <v>1623580</v>
      </c>
    </row>
    <row r="1455" spans="1:12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f t="shared" ca="1" si="24"/>
        <v>1092381</v>
      </c>
      <c r="K1455">
        <v>853</v>
      </c>
      <c r="L1455">
        <v>1623921</v>
      </c>
    </row>
    <row r="1456" spans="1:12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f t="shared" ca="1" si="24"/>
        <v>1092381</v>
      </c>
      <c r="K1456">
        <v>854</v>
      </c>
      <c r="L1456">
        <v>1625606</v>
      </c>
    </row>
    <row r="1457" spans="1:12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f t="shared" ca="1" si="24"/>
        <v>1092381</v>
      </c>
      <c r="K1457">
        <v>855</v>
      </c>
      <c r="L1457">
        <v>1626080</v>
      </c>
    </row>
    <row r="1458" spans="1:12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f t="shared" ca="1" si="24"/>
        <v>1092381</v>
      </c>
      <c r="K1458">
        <v>856</v>
      </c>
      <c r="L1458">
        <v>1626080</v>
      </c>
    </row>
    <row r="1459" spans="1:12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f t="shared" ca="1" si="24"/>
        <v>1092381</v>
      </c>
      <c r="K1459">
        <v>857</v>
      </c>
      <c r="L1459">
        <v>1626080</v>
      </c>
    </row>
    <row r="1460" spans="1:12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f t="shared" ca="1" si="24"/>
        <v>1092381</v>
      </c>
      <c r="K1460">
        <v>858</v>
      </c>
      <c r="L1460">
        <v>1628444</v>
      </c>
    </row>
    <row r="1461" spans="1:12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f t="shared" ca="1" si="24"/>
        <v>1092381</v>
      </c>
      <c r="K1461">
        <v>859</v>
      </c>
      <c r="L1461">
        <v>1628444</v>
      </c>
    </row>
    <row r="1462" spans="1:12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f t="shared" ca="1" si="24"/>
        <v>1092381</v>
      </c>
      <c r="K1462">
        <v>860</v>
      </c>
      <c r="L1462">
        <v>1628444</v>
      </c>
    </row>
    <row r="1463" spans="1:12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f t="shared" ca="1" si="24"/>
        <v>1092381</v>
      </c>
      <c r="K1463">
        <v>861</v>
      </c>
      <c r="L1463">
        <v>1628444</v>
      </c>
    </row>
    <row r="1464" spans="1:12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f t="shared" ca="1" si="24"/>
        <v>1092381</v>
      </c>
      <c r="K1464">
        <v>862</v>
      </c>
      <c r="L1464">
        <v>1628444</v>
      </c>
    </row>
    <row r="1465" spans="1:12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f t="shared" ca="1" si="24"/>
        <v>1092381</v>
      </c>
      <c r="K1465">
        <v>863</v>
      </c>
      <c r="L1465">
        <v>1628444</v>
      </c>
    </row>
    <row r="1466" spans="1:12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f t="shared" ca="1" si="24"/>
        <v>1092381</v>
      </c>
      <c r="K1466">
        <v>864</v>
      </c>
      <c r="L1466">
        <v>1646594</v>
      </c>
    </row>
    <row r="1467" spans="1:12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f t="shared" ca="1" si="24"/>
        <v>1092381</v>
      </c>
      <c r="K1467">
        <v>865</v>
      </c>
      <c r="L1467">
        <v>1646594</v>
      </c>
    </row>
    <row r="1468" spans="1:12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f t="shared" ca="1" si="24"/>
        <v>1092381</v>
      </c>
      <c r="K1468">
        <v>866</v>
      </c>
      <c r="L1468">
        <v>1646594</v>
      </c>
    </row>
    <row r="1469" spans="1:12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f t="shared" ca="1" si="24"/>
        <v>1092381</v>
      </c>
      <c r="K1469">
        <v>867</v>
      </c>
      <c r="L1469">
        <v>1656745</v>
      </c>
    </row>
    <row r="1470" spans="1:12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f t="shared" ca="1" si="24"/>
        <v>1092381</v>
      </c>
      <c r="K1470">
        <v>868</v>
      </c>
      <c r="L1470">
        <v>1656745</v>
      </c>
    </row>
    <row r="1471" spans="1:12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f t="shared" ca="1" si="24"/>
        <v>1092381</v>
      </c>
      <c r="K1471">
        <v>869</v>
      </c>
      <c r="L1471">
        <v>1656745</v>
      </c>
    </row>
    <row r="1472" spans="1:12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f t="shared" ca="1" si="24"/>
        <v>1092381</v>
      </c>
      <c r="K1472">
        <v>870</v>
      </c>
      <c r="L1472">
        <v>1656745</v>
      </c>
    </row>
    <row r="1473" spans="1:12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f t="shared" ca="1" si="24"/>
        <v>1092381</v>
      </c>
      <c r="K1473">
        <v>871</v>
      </c>
      <c r="L1473">
        <v>1656745</v>
      </c>
    </row>
    <row r="1474" spans="1:12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f t="shared" ca="1" si="24"/>
        <v>1092381</v>
      </c>
      <c r="K1474">
        <v>872</v>
      </c>
      <c r="L1474">
        <v>1656745</v>
      </c>
    </row>
    <row r="1475" spans="1:12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f t="shared" ref="J1475:J1538" ca="1" si="25">IF(L1475&lt;VLOOKUP(F1475,$N$1:$U$4,7,FALSE),VLOOKUP(F1475,$N$1:$U$4,7,FALSE),IF(L1475&gt;VLOOKUP(F1475,$N$1:$U$4,8,FALSE),VLOOKUP(F1475,$N$1:$U$4,8,FALSE),L1475))</f>
        <v>1092381</v>
      </c>
      <c r="K1475">
        <v>873</v>
      </c>
      <c r="L1475">
        <v>1658919</v>
      </c>
    </row>
    <row r="1476" spans="1:12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f t="shared" ca="1" si="25"/>
        <v>1092381</v>
      </c>
      <c r="K1476">
        <v>874</v>
      </c>
      <c r="L1476">
        <v>1669655</v>
      </c>
    </row>
    <row r="1477" spans="1:12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f t="shared" ca="1" si="25"/>
        <v>1092381</v>
      </c>
      <c r="K1477">
        <v>875</v>
      </c>
      <c r="L1477">
        <v>1669655</v>
      </c>
    </row>
    <row r="1478" spans="1:12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f t="shared" ca="1" si="25"/>
        <v>1092381</v>
      </c>
      <c r="K1478">
        <v>876</v>
      </c>
      <c r="L1478">
        <v>1787076</v>
      </c>
    </row>
    <row r="1479" spans="1:12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f t="shared" ca="1" si="25"/>
        <v>1092381</v>
      </c>
      <c r="K1479">
        <v>877</v>
      </c>
      <c r="L1479">
        <v>2179803</v>
      </c>
    </row>
    <row r="1480" spans="1:12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f t="shared" ca="1" si="25"/>
        <v>1092381</v>
      </c>
      <c r="K1480">
        <v>878</v>
      </c>
      <c r="L1480">
        <v>2179803</v>
      </c>
    </row>
    <row r="1481" spans="1:12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f t="shared" ca="1" si="25"/>
        <v>1092381</v>
      </c>
      <c r="K1481">
        <v>879</v>
      </c>
      <c r="L1481">
        <v>2196939</v>
      </c>
    </row>
    <row r="1482" spans="1:12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f t="shared" ca="1" si="25"/>
        <v>1092381</v>
      </c>
      <c r="K1482">
        <v>880</v>
      </c>
      <c r="L1482">
        <v>2196939</v>
      </c>
    </row>
    <row r="1483" spans="1:12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f t="shared" ca="1" si="25"/>
        <v>1092381</v>
      </c>
      <c r="K1483">
        <v>881</v>
      </c>
      <c r="L1483">
        <v>2204138</v>
      </c>
    </row>
    <row r="1484" spans="1:12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f t="shared" ca="1" si="25"/>
        <v>1092381</v>
      </c>
      <c r="K1484">
        <v>882</v>
      </c>
      <c r="L1484">
        <v>2231450</v>
      </c>
    </row>
    <row r="1485" spans="1:12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f t="shared" ca="1" si="25"/>
        <v>1092381</v>
      </c>
      <c r="K1485">
        <v>883</v>
      </c>
      <c r="L1485">
        <v>2231450</v>
      </c>
    </row>
    <row r="1486" spans="1:12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f t="shared" ca="1" si="25"/>
        <v>1092381</v>
      </c>
      <c r="K1486">
        <v>884</v>
      </c>
      <c r="L1486">
        <v>2231451</v>
      </c>
    </row>
    <row r="1487" spans="1:12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f t="shared" ca="1" si="25"/>
        <v>34888</v>
      </c>
      <c r="K1487">
        <v>1</v>
      </c>
      <c r="L1487">
        <v>17</v>
      </c>
    </row>
    <row r="1488" spans="1:12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f t="shared" ca="1" si="25"/>
        <v>34888</v>
      </c>
      <c r="K1488">
        <v>2</v>
      </c>
      <c r="L1488">
        <v>17</v>
      </c>
    </row>
    <row r="1489" spans="1:12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f t="shared" ca="1" si="25"/>
        <v>34888</v>
      </c>
      <c r="K1489">
        <v>3</v>
      </c>
      <c r="L1489">
        <v>17</v>
      </c>
    </row>
    <row r="1490" spans="1:12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f t="shared" ca="1" si="25"/>
        <v>34888</v>
      </c>
      <c r="K1490">
        <v>4</v>
      </c>
      <c r="L1490">
        <v>20</v>
      </c>
    </row>
    <row r="1491" spans="1:12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f t="shared" ca="1" si="25"/>
        <v>34888</v>
      </c>
      <c r="K1491">
        <v>5</v>
      </c>
      <c r="L1491">
        <v>20</v>
      </c>
    </row>
    <row r="1492" spans="1:12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f t="shared" ca="1" si="25"/>
        <v>34888</v>
      </c>
      <c r="K1492">
        <v>6</v>
      </c>
      <c r="L1492">
        <v>20</v>
      </c>
    </row>
    <row r="1493" spans="1:12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f t="shared" ca="1" si="25"/>
        <v>34888</v>
      </c>
      <c r="K1493">
        <v>7</v>
      </c>
      <c r="L1493">
        <v>34</v>
      </c>
    </row>
    <row r="1494" spans="1:12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f t="shared" ca="1" si="25"/>
        <v>34888</v>
      </c>
      <c r="K1494">
        <v>8</v>
      </c>
      <c r="L1494">
        <v>34</v>
      </c>
    </row>
    <row r="1495" spans="1:12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f t="shared" ca="1" si="25"/>
        <v>34888</v>
      </c>
      <c r="K1495">
        <v>9</v>
      </c>
      <c r="L1495">
        <v>41</v>
      </c>
    </row>
    <row r="1496" spans="1:12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f t="shared" ca="1" si="25"/>
        <v>34888</v>
      </c>
      <c r="K1496">
        <v>10</v>
      </c>
      <c r="L1496">
        <v>66</v>
      </c>
    </row>
    <row r="1497" spans="1:12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f t="shared" ca="1" si="25"/>
        <v>34888</v>
      </c>
      <c r="K1497">
        <v>11</v>
      </c>
      <c r="L1497">
        <v>300</v>
      </c>
    </row>
    <row r="1498" spans="1:12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f t="shared" ca="1" si="25"/>
        <v>34888</v>
      </c>
      <c r="K1498">
        <v>12</v>
      </c>
      <c r="L1498">
        <v>500</v>
      </c>
    </row>
    <row r="1499" spans="1:12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f t="shared" ca="1" si="25"/>
        <v>34888</v>
      </c>
      <c r="K1499">
        <v>13</v>
      </c>
      <c r="L1499">
        <v>500</v>
      </c>
    </row>
    <row r="1500" spans="1:12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f t="shared" ca="1" si="25"/>
        <v>34888</v>
      </c>
      <c r="K1500">
        <v>14</v>
      </c>
      <c r="L1500">
        <v>500</v>
      </c>
    </row>
    <row r="1501" spans="1:12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f t="shared" ca="1" si="25"/>
        <v>34888</v>
      </c>
      <c r="K1501">
        <v>15</v>
      </c>
      <c r="L1501">
        <v>1000</v>
      </c>
    </row>
    <row r="1502" spans="1:12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 s="5">
        <f t="shared" ca="1" si="25"/>
        <v>34888</v>
      </c>
      <c r="K1502">
        <v>16</v>
      </c>
      <c r="L1502">
        <v>1079</v>
      </c>
    </row>
    <row r="1503" spans="1:12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 s="5">
        <f t="shared" ca="1" si="25"/>
        <v>34888</v>
      </c>
      <c r="K1503">
        <v>17</v>
      </c>
      <c r="L1503">
        <v>1349</v>
      </c>
    </row>
    <row r="1504" spans="1:12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 s="5">
        <f t="shared" ca="1" si="25"/>
        <v>34888</v>
      </c>
      <c r="K1504">
        <v>18</v>
      </c>
      <c r="L1504">
        <v>1349</v>
      </c>
    </row>
    <row r="1505" spans="1:12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 s="5">
        <f t="shared" ca="1" si="25"/>
        <v>34888</v>
      </c>
      <c r="K1505">
        <v>19</v>
      </c>
      <c r="L1505">
        <v>1349</v>
      </c>
    </row>
    <row r="1506" spans="1:12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 s="5">
        <f t="shared" ca="1" si="25"/>
        <v>34888</v>
      </c>
      <c r="K1506">
        <v>20</v>
      </c>
      <c r="L1506">
        <v>1629</v>
      </c>
    </row>
    <row r="1507" spans="1:12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 s="5">
        <f t="shared" ca="1" si="25"/>
        <v>34888</v>
      </c>
      <c r="K1507">
        <v>21</v>
      </c>
      <c r="L1507">
        <v>1700</v>
      </c>
    </row>
    <row r="1508" spans="1:12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 s="5">
        <f t="shared" ca="1" si="25"/>
        <v>34888</v>
      </c>
      <c r="K1508">
        <v>22</v>
      </c>
      <c r="L1508">
        <v>4000</v>
      </c>
    </row>
    <row r="1509" spans="1:12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 s="5">
        <f t="shared" ca="1" si="25"/>
        <v>34888</v>
      </c>
      <c r="K1509">
        <v>23</v>
      </c>
      <c r="L1509">
        <v>4000</v>
      </c>
    </row>
    <row r="1510" spans="1:12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 s="5">
        <f t="shared" ca="1" si="25"/>
        <v>34888</v>
      </c>
      <c r="K1510">
        <v>24</v>
      </c>
      <c r="L1510">
        <v>4000</v>
      </c>
    </row>
    <row r="1511" spans="1:12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 s="5">
        <f t="shared" ca="1" si="25"/>
        <v>34888</v>
      </c>
      <c r="K1511">
        <v>25</v>
      </c>
      <c r="L1511">
        <v>5000</v>
      </c>
    </row>
    <row r="1512" spans="1:12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 s="5">
        <f t="shared" ca="1" si="25"/>
        <v>34888</v>
      </c>
      <c r="K1512">
        <v>26</v>
      </c>
      <c r="L1512">
        <v>5220</v>
      </c>
    </row>
    <row r="1513" spans="1:12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 s="5">
        <f t="shared" ca="1" si="25"/>
        <v>34888</v>
      </c>
      <c r="K1513">
        <v>27</v>
      </c>
      <c r="L1513">
        <v>5220</v>
      </c>
    </row>
    <row r="1514" spans="1:12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 s="5">
        <f t="shared" ca="1" si="25"/>
        <v>34888</v>
      </c>
      <c r="K1514">
        <v>28</v>
      </c>
      <c r="L1514">
        <v>5220</v>
      </c>
    </row>
    <row r="1515" spans="1:12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 s="5">
        <f t="shared" ca="1" si="25"/>
        <v>34888</v>
      </c>
      <c r="K1515">
        <v>29</v>
      </c>
      <c r="L1515">
        <v>5955</v>
      </c>
    </row>
    <row r="1516" spans="1:12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 s="5">
        <f t="shared" ca="1" si="25"/>
        <v>34888</v>
      </c>
      <c r="K1516">
        <v>30</v>
      </c>
      <c r="L1516">
        <v>5955</v>
      </c>
    </row>
    <row r="1517" spans="1:12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 s="5">
        <f t="shared" ca="1" si="25"/>
        <v>34888</v>
      </c>
      <c r="K1517">
        <v>31</v>
      </c>
      <c r="L1517">
        <v>5955</v>
      </c>
    </row>
    <row r="1518" spans="1:12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 s="5">
        <f t="shared" ca="1" si="25"/>
        <v>34888</v>
      </c>
      <c r="K1518">
        <v>32</v>
      </c>
      <c r="L1518">
        <v>5955</v>
      </c>
    </row>
    <row r="1519" spans="1:12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 s="5">
        <f t="shared" ca="1" si="25"/>
        <v>34888</v>
      </c>
      <c r="K1519">
        <v>33</v>
      </c>
      <c r="L1519">
        <v>5955</v>
      </c>
    </row>
    <row r="1520" spans="1:12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 s="5">
        <f t="shared" ca="1" si="25"/>
        <v>34888</v>
      </c>
      <c r="K1520">
        <v>34</v>
      </c>
      <c r="L1520">
        <v>5955</v>
      </c>
    </row>
    <row r="1521" spans="1:12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 s="5">
        <f t="shared" ca="1" si="25"/>
        <v>34888</v>
      </c>
      <c r="K1521">
        <v>35</v>
      </c>
      <c r="L1521">
        <v>5955</v>
      </c>
    </row>
    <row r="1522" spans="1:12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 s="5">
        <f t="shared" ca="1" si="25"/>
        <v>34888</v>
      </c>
      <c r="K1522">
        <v>36</v>
      </c>
      <c r="L1522">
        <v>5955</v>
      </c>
    </row>
    <row r="1523" spans="1:12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 s="5">
        <f t="shared" ca="1" si="25"/>
        <v>34888</v>
      </c>
      <c r="K1523">
        <v>37</v>
      </c>
      <c r="L1523">
        <v>5955</v>
      </c>
    </row>
    <row r="1524" spans="1:12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 s="5">
        <f t="shared" ca="1" si="25"/>
        <v>34888</v>
      </c>
      <c r="K1524">
        <v>38</v>
      </c>
      <c r="L1524">
        <v>6937</v>
      </c>
    </row>
    <row r="1525" spans="1:12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 s="5">
        <f t="shared" ca="1" si="25"/>
        <v>34888</v>
      </c>
      <c r="K1525">
        <v>39</v>
      </c>
      <c r="L1525">
        <v>6937</v>
      </c>
    </row>
    <row r="1526" spans="1:12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 s="5">
        <f t="shared" ca="1" si="25"/>
        <v>34888</v>
      </c>
      <c r="K1526">
        <v>40</v>
      </c>
      <c r="L1526">
        <v>6937</v>
      </c>
    </row>
    <row r="1527" spans="1:12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 s="5">
        <f t="shared" ca="1" si="25"/>
        <v>34888</v>
      </c>
      <c r="K1527">
        <v>41</v>
      </c>
      <c r="L1527">
        <v>9061</v>
      </c>
    </row>
    <row r="1528" spans="1:12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 s="5">
        <f t="shared" ca="1" si="25"/>
        <v>34888</v>
      </c>
      <c r="K1528">
        <v>42</v>
      </c>
      <c r="L1528">
        <v>9061</v>
      </c>
    </row>
    <row r="1529" spans="1:12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 s="5">
        <f t="shared" ca="1" si="25"/>
        <v>34888</v>
      </c>
      <c r="K1529">
        <v>43</v>
      </c>
      <c r="L1529">
        <v>9061</v>
      </c>
    </row>
    <row r="1530" spans="1:12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 s="5">
        <f t="shared" ca="1" si="25"/>
        <v>34888</v>
      </c>
      <c r="K1530">
        <v>44</v>
      </c>
      <c r="L1530">
        <v>10000</v>
      </c>
    </row>
    <row r="1531" spans="1:12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 s="5">
        <f t="shared" ca="1" si="25"/>
        <v>34888</v>
      </c>
      <c r="K1531">
        <v>45</v>
      </c>
      <c r="L1531">
        <v>11005</v>
      </c>
    </row>
    <row r="1532" spans="1:12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 s="5">
        <f t="shared" ca="1" si="25"/>
        <v>34888</v>
      </c>
      <c r="K1532">
        <v>46</v>
      </c>
      <c r="L1532">
        <v>11005</v>
      </c>
    </row>
    <row r="1533" spans="1:12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 s="5">
        <f t="shared" ca="1" si="25"/>
        <v>34888</v>
      </c>
      <c r="K1533">
        <v>47</v>
      </c>
      <c r="L1533">
        <v>11025</v>
      </c>
    </row>
    <row r="1534" spans="1:12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 s="5">
        <f t="shared" ca="1" si="25"/>
        <v>34888</v>
      </c>
      <c r="K1534">
        <v>48</v>
      </c>
      <c r="L1534">
        <v>12391</v>
      </c>
    </row>
    <row r="1535" spans="1:12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 s="5">
        <f t="shared" ca="1" si="25"/>
        <v>34888</v>
      </c>
      <c r="K1535">
        <v>49</v>
      </c>
      <c r="L1535">
        <v>15100</v>
      </c>
    </row>
    <row r="1536" spans="1:12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 s="5">
        <f t="shared" ca="1" si="25"/>
        <v>34888</v>
      </c>
      <c r="K1536">
        <v>50</v>
      </c>
      <c r="L1536">
        <v>15100</v>
      </c>
    </row>
    <row r="1537" spans="1:12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 s="5">
        <f t="shared" ca="1" si="25"/>
        <v>34888</v>
      </c>
      <c r="K1537">
        <v>51</v>
      </c>
      <c r="L1537">
        <v>15100</v>
      </c>
    </row>
    <row r="1538" spans="1:12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 s="5">
        <f t="shared" ca="1" si="25"/>
        <v>34888</v>
      </c>
      <c r="K1538">
        <v>52</v>
      </c>
      <c r="L1538">
        <v>15100</v>
      </c>
    </row>
    <row r="1539" spans="1:12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 s="5">
        <f t="shared" ref="J1539:J1602" ca="1" si="26">IF(L1539&lt;VLOOKUP(F1539,$N$1:$U$4,7,FALSE),VLOOKUP(F1539,$N$1:$U$4,7,FALSE),IF(L1539&gt;VLOOKUP(F1539,$N$1:$U$4,8,FALSE),VLOOKUP(F1539,$N$1:$U$4,8,FALSE),L1539))</f>
        <v>34888</v>
      </c>
      <c r="K1539">
        <v>53</v>
      </c>
      <c r="L1539">
        <v>15391</v>
      </c>
    </row>
    <row r="1540" spans="1:12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 s="5">
        <f t="shared" ca="1" si="26"/>
        <v>34888</v>
      </c>
      <c r="K1540">
        <v>54</v>
      </c>
      <c r="L1540">
        <v>15474</v>
      </c>
    </row>
    <row r="1541" spans="1:12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 s="5">
        <f t="shared" ca="1" si="26"/>
        <v>34888</v>
      </c>
      <c r="K1541">
        <v>55</v>
      </c>
      <c r="L1541">
        <v>15474</v>
      </c>
    </row>
    <row r="1542" spans="1:12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 s="5">
        <f t="shared" ca="1" si="26"/>
        <v>34888</v>
      </c>
      <c r="K1542">
        <v>56</v>
      </c>
      <c r="L1542">
        <v>15474</v>
      </c>
    </row>
    <row r="1543" spans="1:12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 s="5">
        <f t="shared" ca="1" si="26"/>
        <v>34888</v>
      </c>
      <c r="K1543">
        <v>57</v>
      </c>
      <c r="L1543">
        <v>15474</v>
      </c>
    </row>
    <row r="1544" spans="1:12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 s="5">
        <f t="shared" ca="1" si="26"/>
        <v>34888</v>
      </c>
      <c r="K1544">
        <v>58</v>
      </c>
      <c r="L1544">
        <v>15673</v>
      </c>
    </row>
    <row r="1545" spans="1:12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 s="5">
        <f t="shared" ca="1" si="26"/>
        <v>34888</v>
      </c>
      <c r="K1545">
        <v>59</v>
      </c>
      <c r="L1545">
        <v>15673</v>
      </c>
    </row>
    <row r="1546" spans="1:12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 s="5">
        <f t="shared" ca="1" si="26"/>
        <v>34888</v>
      </c>
      <c r="K1546">
        <v>60</v>
      </c>
      <c r="L1546">
        <v>15673</v>
      </c>
    </row>
    <row r="1547" spans="1:12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 s="5">
        <f t="shared" ca="1" si="26"/>
        <v>34888</v>
      </c>
      <c r="K1547">
        <v>61</v>
      </c>
      <c r="L1547">
        <v>15673</v>
      </c>
    </row>
    <row r="1548" spans="1:12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 s="5">
        <f t="shared" ca="1" si="26"/>
        <v>34888</v>
      </c>
      <c r="K1548">
        <v>62</v>
      </c>
      <c r="L1548">
        <v>20579</v>
      </c>
    </row>
    <row r="1549" spans="1:12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 s="5">
        <f t="shared" ca="1" si="26"/>
        <v>34888</v>
      </c>
      <c r="K1549">
        <v>63</v>
      </c>
      <c r="L1549">
        <v>21549</v>
      </c>
    </row>
    <row r="1550" spans="1:12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 s="5">
        <f t="shared" ca="1" si="26"/>
        <v>34888</v>
      </c>
      <c r="K1550">
        <v>64</v>
      </c>
      <c r="L1550">
        <v>21549</v>
      </c>
    </row>
    <row r="1551" spans="1:12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 s="5">
        <f t="shared" ca="1" si="26"/>
        <v>34888</v>
      </c>
      <c r="K1551">
        <v>65</v>
      </c>
      <c r="L1551">
        <v>21549</v>
      </c>
    </row>
    <row r="1552" spans="1:12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 s="5">
        <f t="shared" ca="1" si="26"/>
        <v>34888</v>
      </c>
      <c r="K1552">
        <v>66</v>
      </c>
      <c r="L1552">
        <v>21549</v>
      </c>
    </row>
    <row r="1553" spans="1:12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 s="5">
        <f t="shared" ca="1" si="26"/>
        <v>34888</v>
      </c>
      <c r="K1553">
        <v>67</v>
      </c>
      <c r="L1553">
        <v>21549</v>
      </c>
    </row>
    <row r="1554" spans="1:12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 s="5">
        <f t="shared" ca="1" si="26"/>
        <v>34888</v>
      </c>
      <c r="K1554">
        <v>68</v>
      </c>
      <c r="L1554">
        <v>22027</v>
      </c>
    </row>
    <row r="1555" spans="1:12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 s="5">
        <f t="shared" ca="1" si="26"/>
        <v>34888</v>
      </c>
      <c r="K1555">
        <v>69</v>
      </c>
      <c r="L1555">
        <v>22380</v>
      </c>
    </row>
    <row r="1556" spans="1:12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 s="5">
        <f t="shared" ca="1" si="26"/>
        <v>34888</v>
      </c>
      <c r="K1556">
        <v>70</v>
      </c>
      <c r="L1556">
        <v>22660</v>
      </c>
    </row>
    <row r="1557" spans="1:12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 s="5">
        <f t="shared" ca="1" si="26"/>
        <v>34888</v>
      </c>
      <c r="K1557">
        <v>71</v>
      </c>
      <c r="L1557">
        <v>22660</v>
      </c>
    </row>
    <row r="1558" spans="1:12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 s="5">
        <f t="shared" ca="1" si="26"/>
        <v>34888</v>
      </c>
      <c r="K1558">
        <v>72</v>
      </c>
      <c r="L1558">
        <v>22999</v>
      </c>
    </row>
    <row r="1559" spans="1:12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 s="5">
        <f t="shared" ca="1" si="26"/>
        <v>34888</v>
      </c>
      <c r="K1559">
        <v>73</v>
      </c>
      <c r="L1559">
        <v>22999</v>
      </c>
    </row>
    <row r="1560" spans="1:12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 s="5">
        <f t="shared" ca="1" si="26"/>
        <v>34888</v>
      </c>
      <c r="K1560">
        <v>74</v>
      </c>
      <c r="L1560">
        <v>23566</v>
      </c>
    </row>
    <row r="1561" spans="1:12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 s="5">
        <f t="shared" ca="1" si="26"/>
        <v>34888</v>
      </c>
      <c r="K1561">
        <v>75</v>
      </c>
      <c r="L1561">
        <v>23933</v>
      </c>
    </row>
    <row r="1562" spans="1:12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 s="5">
        <f t="shared" ca="1" si="26"/>
        <v>34888</v>
      </c>
      <c r="K1562">
        <v>76</v>
      </c>
      <c r="L1562">
        <v>25000</v>
      </c>
    </row>
    <row r="1563" spans="1:12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 s="5">
        <f t="shared" ca="1" si="26"/>
        <v>34888</v>
      </c>
      <c r="K1563">
        <v>77</v>
      </c>
      <c r="L1563">
        <v>27700</v>
      </c>
    </row>
    <row r="1564" spans="1:12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 s="5">
        <f t="shared" ca="1" si="26"/>
        <v>34888</v>
      </c>
      <c r="K1564">
        <v>78</v>
      </c>
      <c r="L1564">
        <v>27843</v>
      </c>
    </row>
    <row r="1565" spans="1:12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 s="5">
        <f t="shared" ca="1" si="26"/>
        <v>34888</v>
      </c>
      <c r="K1565">
        <v>79</v>
      </c>
      <c r="L1565">
        <v>27843</v>
      </c>
    </row>
    <row r="1566" spans="1:12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 s="5">
        <f t="shared" ca="1" si="26"/>
        <v>34888</v>
      </c>
      <c r="K1566">
        <v>80</v>
      </c>
      <c r="L1566">
        <v>27843</v>
      </c>
    </row>
    <row r="1567" spans="1:12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 s="5">
        <f t="shared" ca="1" si="26"/>
        <v>34888</v>
      </c>
      <c r="K1567">
        <v>81</v>
      </c>
      <c r="L1567">
        <v>27975</v>
      </c>
    </row>
    <row r="1568" spans="1:12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 s="5">
        <f t="shared" ca="1" si="26"/>
        <v>34888</v>
      </c>
      <c r="K1568">
        <v>82</v>
      </c>
      <c r="L1568">
        <v>28033</v>
      </c>
    </row>
    <row r="1569" spans="1:12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 s="5">
        <f t="shared" ca="1" si="26"/>
        <v>34888</v>
      </c>
      <c r="K1569">
        <v>83</v>
      </c>
      <c r="L1569">
        <v>28033</v>
      </c>
    </row>
    <row r="1570" spans="1:12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 s="5">
        <f t="shared" ca="1" si="26"/>
        <v>34888</v>
      </c>
      <c r="K1570">
        <v>84</v>
      </c>
      <c r="L1570">
        <v>28060</v>
      </c>
    </row>
    <row r="1571" spans="1:12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 s="5">
        <f t="shared" ca="1" si="26"/>
        <v>34888</v>
      </c>
      <c r="K1571">
        <v>85</v>
      </c>
      <c r="L1571">
        <v>28060</v>
      </c>
    </row>
    <row r="1572" spans="1:12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 s="5">
        <f t="shared" ca="1" si="26"/>
        <v>34888</v>
      </c>
      <c r="K1572">
        <v>86</v>
      </c>
      <c r="L1572">
        <v>28060</v>
      </c>
    </row>
    <row r="1573" spans="1:12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 s="5">
        <f t="shared" ca="1" si="26"/>
        <v>34888</v>
      </c>
      <c r="K1573">
        <v>87</v>
      </c>
      <c r="L1573">
        <v>28853</v>
      </c>
    </row>
    <row r="1574" spans="1:12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 s="5">
        <f t="shared" ca="1" si="26"/>
        <v>34888</v>
      </c>
      <c r="K1574">
        <v>88</v>
      </c>
      <c r="L1574">
        <v>28875</v>
      </c>
    </row>
    <row r="1575" spans="1:12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 s="5">
        <f t="shared" ca="1" si="26"/>
        <v>34888</v>
      </c>
      <c r="K1575">
        <v>89</v>
      </c>
      <c r="L1575">
        <v>28875</v>
      </c>
    </row>
    <row r="1576" spans="1:12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 s="5">
        <f t="shared" ca="1" si="26"/>
        <v>34888</v>
      </c>
      <c r="K1576">
        <v>90</v>
      </c>
      <c r="L1576">
        <v>29600</v>
      </c>
    </row>
    <row r="1577" spans="1:12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 s="5">
        <f t="shared" ca="1" si="26"/>
        <v>34888</v>
      </c>
      <c r="K1577">
        <v>91</v>
      </c>
      <c r="L1577">
        <v>29600</v>
      </c>
    </row>
    <row r="1578" spans="1:12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 s="5">
        <f t="shared" ca="1" si="26"/>
        <v>34888</v>
      </c>
      <c r="K1578">
        <v>92</v>
      </c>
      <c r="L1578">
        <v>30700</v>
      </c>
    </row>
    <row r="1579" spans="1:12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 s="5">
        <f t="shared" ca="1" si="26"/>
        <v>34888</v>
      </c>
      <c r="K1579">
        <v>93</v>
      </c>
      <c r="L1579">
        <v>31714</v>
      </c>
    </row>
    <row r="1580" spans="1:12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 s="5">
        <f t="shared" ca="1" si="26"/>
        <v>34888</v>
      </c>
      <c r="K1580">
        <v>94</v>
      </c>
      <c r="L1580">
        <v>32149</v>
      </c>
    </row>
    <row r="1581" spans="1:12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 s="5">
        <f t="shared" ca="1" si="26"/>
        <v>34888</v>
      </c>
      <c r="K1581">
        <v>95</v>
      </c>
      <c r="L1581">
        <v>32234</v>
      </c>
    </row>
    <row r="1582" spans="1:12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 s="5">
        <f t="shared" ca="1" si="26"/>
        <v>34888</v>
      </c>
      <c r="K1582">
        <v>96</v>
      </c>
      <c r="L1582">
        <v>32234</v>
      </c>
    </row>
    <row r="1583" spans="1:12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 s="5">
        <f t="shared" ca="1" si="26"/>
        <v>34888</v>
      </c>
      <c r="K1583">
        <v>97</v>
      </c>
      <c r="L1583">
        <v>33489</v>
      </c>
    </row>
    <row r="1584" spans="1:12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 s="5">
        <f t="shared" ca="1" si="26"/>
        <v>34888</v>
      </c>
      <c r="K1584">
        <v>98</v>
      </c>
      <c r="L1584">
        <v>33499</v>
      </c>
    </row>
    <row r="1585" spans="1:12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 s="5">
        <f t="shared" ca="1" si="26"/>
        <v>34888</v>
      </c>
      <c r="K1585">
        <v>99</v>
      </c>
      <c r="L1585">
        <v>33952</v>
      </c>
    </row>
    <row r="1586" spans="1:12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 s="5">
        <f t="shared" ca="1" si="26"/>
        <v>34888</v>
      </c>
      <c r="K1586">
        <v>100</v>
      </c>
      <c r="L1586">
        <v>34888</v>
      </c>
    </row>
    <row r="1587" spans="1:12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 s="5">
        <f t="shared" ca="1" si="26"/>
        <v>34888</v>
      </c>
      <c r="K1587">
        <v>101</v>
      </c>
      <c r="L1587">
        <v>34888</v>
      </c>
    </row>
    <row r="1588" spans="1:12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 s="5">
        <f t="shared" ca="1" si="26"/>
        <v>34888</v>
      </c>
      <c r="K1588">
        <v>102</v>
      </c>
      <c r="L1588">
        <v>34888</v>
      </c>
    </row>
    <row r="1589" spans="1:12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 s="5">
        <f t="shared" ca="1" si="26"/>
        <v>34888</v>
      </c>
      <c r="K1589">
        <v>103</v>
      </c>
      <c r="L1589">
        <v>34888</v>
      </c>
    </row>
    <row r="1590" spans="1:12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 s="5">
        <f t="shared" ca="1" si="26"/>
        <v>34932</v>
      </c>
      <c r="K1590">
        <v>104</v>
      </c>
      <c r="L1590">
        <v>34932</v>
      </c>
    </row>
    <row r="1591" spans="1:12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 s="5">
        <f t="shared" ca="1" si="26"/>
        <v>37000</v>
      </c>
      <c r="K1591">
        <v>105</v>
      </c>
      <c r="L1591">
        <v>37000</v>
      </c>
    </row>
    <row r="1592" spans="1:12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 s="5">
        <f t="shared" ca="1" si="26"/>
        <v>38551</v>
      </c>
      <c r="K1592">
        <v>106</v>
      </c>
      <c r="L1592">
        <v>38551</v>
      </c>
    </row>
    <row r="1593" spans="1:12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 s="5">
        <f t="shared" ca="1" si="26"/>
        <v>38551</v>
      </c>
      <c r="K1593">
        <v>107</v>
      </c>
      <c r="L1593">
        <v>38551</v>
      </c>
    </row>
    <row r="1594" spans="1:12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 s="5">
        <f t="shared" ca="1" si="26"/>
        <v>38591</v>
      </c>
      <c r="K1594">
        <v>108</v>
      </c>
      <c r="L1594">
        <v>38591</v>
      </c>
    </row>
    <row r="1595" spans="1:12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 s="5">
        <f t="shared" ca="1" si="26"/>
        <v>39038</v>
      </c>
      <c r="K1595">
        <v>109</v>
      </c>
      <c r="L1595">
        <v>39038</v>
      </c>
    </row>
    <row r="1596" spans="1:12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 s="5">
        <f t="shared" ca="1" si="26"/>
        <v>40405</v>
      </c>
      <c r="K1596">
        <v>110</v>
      </c>
      <c r="L1596">
        <v>40405</v>
      </c>
    </row>
    <row r="1597" spans="1:12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 s="5">
        <f t="shared" ca="1" si="26"/>
        <v>40405</v>
      </c>
      <c r="K1597">
        <v>111</v>
      </c>
      <c r="L1597">
        <v>40405</v>
      </c>
    </row>
    <row r="1598" spans="1:12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 s="5">
        <f t="shared" ca="1" si="26"/>
        <v>40673</v>
      </c>
      <c r="K1598">
        <v>112</v>
      </c>
      <c r="L1598">
        <v>40673</v>
      </c>
    </row>
    <row r="1599" spans="1:12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 s="5">
        <f t="shared" ca="1" si="26"/>
        <v>40673</v>
      </c>
      <c r="K1599">
        <v>113</v>
      </c>
      <c r="L1599">
        <v>40673</v>
      </c>
    </row>
    <row r="1600" spans="1:12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 s="5">
        <f t="shared" ca="1" si="26"/>
        <v>40673</v>
      </c>
      <c r="K1600">
        <v>114</v>
      </c>
      <c r="L1600">
        <v>40673</v>
      </c>
    </row>
    <row r="1601" spans="1:12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 s="5">
        <f t="shared" ca="1" si="26"/>
        <v>40673</v>
      </c>
      <c r="K1601">
        <v>115</v>
      </c>
      <c r="L1601">
        <v>40673</v>
      </c>
    </row>
    <row r="1602" spans="1:12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 s="5">
        <f t="shared" ca="1" si="26"/>
        <v>40687</v>
      </c>
      <c r="K1602">
        <v>116</v>
      </c>
      <c r="L1602">
        <v>40687</v>
      </c>
    </row>
    <row r="1603" spans="1:12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 s="5">
        <f t="shared" ref="J1603:J1666" ca="1" si="27">IF(L1603&lt;VLOOKUP(F1603,$N$1:$U$4,7,FALSE),VLOOKUP(F1603,$N$1:$U$4,7,FALSE),IF(L1603&gt;VLOOKUP(F1603,$N$1:$U$4,8,FALSE),VLOOKUP(F1603,$N$1:$U$4,8,FALSE),L1603))</f>
        <v>40687</v>
      </c>
      <c r="K1603">
        <v>117</v>
      </c>
      <c r="L1603">
        <v>40687</v>
      </c>
    </row>
    <row r="1604" spans="1:12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 s="5">
        <f t="shared" ca="1" si="27"/>
        <v>40687</v>
      </c>
      <c r="K1604">
        <v>118</v>
      </c>
      <c r="L1604">
        <v>40687</v>
      </c>
    </row>
    <row r="1605" spans="1:12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 s="5">
        <f t="shared" ca="1" si="27"/>
        <v>40728</v>
      </c>
      <c r="K1605">
        <v>119</v>
      </c>
      <c r="L1605">
        <v>40728</v>
      </c>
    </row>
    <row r="1606" spans="1:12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 s="5">
        <f t="shared" ca="1" si="27"/>
        <v>40728</v>
      </c>
      <c r="K1606">
        <v>120</v>
      </c>
      <c r="L1606">
        <v>40728</v>
      </c>
    </row>
    <row r="1607" spans="1:12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 s="5">
        <f t="shared" ca="1" si="27"/>
        <v>40728</v>
      </c>
      <c r="K1607">
        <v>121</v>
      </c>
      <c r="L1607">
        <v>40728</v>
      </c>
    </row>
    <row r="1608" spans="1:12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 s="5">
        <f t="shared" ca="1" si="27"/>
        <v>41381</v>
      </c>
      <c r="K1608">
        <v>122</v>
      </c>
      <c r="L1608">
        <v>41381</v>
      </c>
    </row>
    <row r="1609" spans="1:12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 s="5">
        <f t="shared" ca="1" si="27"/>
        <v>42380</v>
      </c>
      <c r="K1609">
        <v>123</v>
      </c>
      <c r="L1609">
        <v>42380</v>
      </c>
    </row>
    <row r="1610" spans="1:12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 s="5">
        <f t="shared" ca="1" si="27"/>
        <v>42380</v>
      </c>
      <c r="K1610">
        <v>124</v>
      </c>
      <c r="L1610">
        <v>42380</v>
      </c>
    </row>
    <row r="1611" spans="1:12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 s="5">
        <f t="shared" ca="1" si="27"/>
        <v>42380</v>
      </c>
      <c r="K1611">
        <v>125</v>
      </c>
      <c r="L1611">
        <v>42380</v>
      </c>
    </row>
    <row r="1612" spans="1:12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 s="5">
        <f t="shared" ca="1" si="27"/>
        <v>42380</v>
      </c>
      <c r="K1612">
        <v>126</v>
      </c>
      <c r="L1612">
        <v>42380</v>
      </c>
    </row>
    <row r="1613" spans="1:12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 s="5">
        <f t="shared" ca="1" si="27"/>
        <v>42512</v>
      </c>
      <c r="K1613">
        <v>127</v>
      </c>
      <c r="L1613">
        <v>42512</v>
      </c>
    </row>
    <row r="1614" spans="1:12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 s="5">
        <f t="shared" ca="1" si="27"/>
        <v>42539</v>
      </c>
      <c r="K1614">
        <v>128</v>
      </c>
      <c r="L1614">
        <v>42539</v>
      </c>
    </row>
    <row r="1615" spans="1:12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 s="5">
        <f t="shared" ca="1" si="27"/>
        <v>42926</v>
      </c>
      <c r="K1615">
        <v>129</v>
      </c>
      <c r="L1615">
        <v>42926</v>
      </c>
    </row>
    <row r="1616" spans="1:12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 s="5">
        <f t="shared" ca="1" si="27"/>
        <v>42926</v>
      </c>
      <c r="K1616">
        <v>130</v>
      </c>
      <c r="L1616">
        <v>42926</v>
      </c>
    </row>
    <row r="1617" spans="1:12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 s="5">
        <f t="shared" ca="1" si="27"/>
        <v>42926</v>
      </c>
      <c r="K1617">
        <v>131</v>
      </c>
      <c r="L1617">
        <v>42926</v>
      </c>
    </row>
    <row r="1618" spans="1:12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 s="5">
        <f t="shared" ca="1" si="27"/>
        <v>42926</v>
      </c>
      <c r="K1618">
        <v>132</v>
      </c>
      <c r="L1618">
        <v>42926</v>
      </c>
    </row>
    <row r="1619" spans="1:12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 s="5">
        <f t="shared" ca="1" si="27"/>
        <v>43412</v>
      </c>
      <c r="K1619">
        <v>133</v>
      </c>
      <c r="L1619">
        <v>43412</v>
      </c>
    </row>
    <row r="1620" spans="1:12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 s="5">
        <f t="shared" ca="1" si="27"/>
        <v>43721</v>
      </c>
      <c r="K1620">
        <v>134</v>
      </c>
      <c r="L1620">
        <v>43721</v>
      </c>
    </row>
    <row r="1621" spans="1:12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 s="5">
        <f t="shared" ca="1" si="27"/>
        <v>44322</v>
      </c>
      <c r="K1621">
        <v>135</v>
      </c>
      <c r="L1621">
        <v>44322</v>
      </c>
    </row>
    <row r="1622" spans="1:12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 s="5">
        <f t="shared" ca="1" si="27"/>
        <v>45487</v>
      </c>
      <c r="K1622">
        <v>136</v>
      </c>
      <c r="L1622">
        <v>45487</v>
      </c>
    </row>
    <row r="1623" spans="1:12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 s="5">
        <f t="shared" ca="1" si="27"/>
        <v>45487</v>
      </c>
      <c r="K1623">
        <v>137</v>
      </c>
      <c r="L1623">
        <v>45487</v>
      </c>
    </row>
    <row r="1624" spans="1:12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 s="5">
        <f t="shared" ca="1" si="27"/>
        <v>45526</v>
      </c>
      <c r="K1624">
        <v>138</v>
      </c>
      <c r="L1624">
        <v>45526</v>
      </c>
    </row>
    <row r="1625" spans="1:12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 s="5">
        <f t="shared" ca="1" si="27"/>
        <v>45971</v>
      </c>
      <c r="K1625">
        <v>139</v>
      </c>
      <c r="L1625">
        <v>45971</v>
      </c>
    </row>
    <row r="1626" spans="1:12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 s="5">
        <f t="shared" ca="1" si="27"/>
        <v>46638</v>
      </c>
      <c r="K1626">
        <v>140</v>
      </c>
      <c r="L1626">
        <v>46638</v>
      </c>
    </row>
    <row r="1627" spans="1:12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 s="5">
        <f t="shared" ca="1" si="27"/>
        <v>46638</v>
      </c>
      <c r="K1627">
        <v>141</v>
      </c>
      <c r="L1627">
        <v>46638</v>
      </c>
    </row>
    <row r="1628" spans="1:12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 s="5">
        <f t="shared" ca="1" si="27"/>
        <v>46638</v>
      </c>
      <c r="K1628">
        <v>142</v>
      </c>
      <c r="L1628">
        <v>46638</v>
      </c>
    </row>
    <row r="1629" spans="1:12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 s="5">
        <f t="shared" ca="1" si="27"/>
        <v>46712</v>
      </c>
      <c r="K1629">
        <v>143</v>
      </c>
      <c r="L1629">
        <v>46712</v>
      </c>
    </row>
    <row r="1630" spans="1:12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 s="5">
        <f t="shared" ca="1" si="27"/>
        <v>46712</v>
      </c>
      <c r="K1630">
        <v>144</v>
      </c>
      <c r="L1630">
        <v>46712</v>
      </c>
    </row>
    <row r="1631" spans="1:12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 s="5">
        <f t="shared" ca="1" si="27"/>
        <v>46712</v>
      </c>
      <c r="K1631">
        <v>145</v>
      </c>
      <c r="L1631">
        <v>46712</v>
      </c>
    </row>
    <row r="1632" spans="1:12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 s="5">
        <f t="shared" ca="1" si="27"/>
        <v>49322</v>
      </c>
      <c r="K1632">
        <v>146</v>
      </c>
      <c r="L1632">
        <v>49322</v>
      </c>
    </row>
    <row r="1633" spans="1:12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 s="5">
        <f t="shared" ca="1" si="27"/>
        <v>50862</v>
      </c>
      <c r="K1633">
        <v>147</v>
      </c>
      <c r="L1633">
        <v>50862</v>
      </c>
    </row>
    <row r="1634" spans="1:12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 s="5">
        <f t="shared" ca="1" si="27"/>
        <v>51892</v>
      </c>
      <c r="K1634">
        <v>148</v>
      </c>
      <c r="L1634">
        <v>51892</v>
      </c>
    </row>
    <row r="1635" spans="1:12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 s="5">
        <f t="shared" ca="1" si="27"/>
        <v>51892</v>
      </c>
      <c r="K1635">
        <v>149</v>
      </c>
      <c r="L1635">
        <v>51892</v>
      </c>
    </row>
    <row r="1636" spans="1:12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 s="5">
        <f t="shared" ca="1" si="27"/>
        <v>51998</v>
      </c>
      <c r="K1636">
        <v>150</v>
      </c>
      <c r="L1636">
        <v>51998</v>
      </c>
    </row>
    <row r="1637" spans="1:12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 s="5">
        <f t="shared" ca="1" si="27"/>
        <v>51998</v>
      </c>
      <c r="K1637">
        <v>151</v>
      </c>
      <c r="L1637">
        <v>51998</v>
      </c>
    </row>
    <row r="1638" spans="1:12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 s="5">
        <f t="shared" ca="1" si="27"/>
        <v>51998</v>
      </c>
      <c r="K1638">
        <v>152</v>
      </c>
      <c r="L1638">
        <v>51998</v>
      </c>
    </row>
    <row r="1639" spans="1:12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 s="5">
        <f t="shared" ca="1" si="27"/>
        <v>52000</v>
      </c>
      <c r="K1639">
        <v>153</v>
      </c>
      <c r="L1639">
        <v>52000</v>
      </c>
    </row>
    <row r="1640" spans="1:12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 s="5">
        <f t="shared" ca="1" si="27"/>
        <v>52000</v>
      </c>
      <c r="K1640">
        <v>154</v>
      </c>
      <c r="L1640">
        <v>52000</v>
      </c>
    </row>
    <row r="1641" spans="1:12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 s="5">
        <f t="shared" ca="1" si="27"/>
        <v>52323</v>
      </c>
      <c r="K1641">
        <v>155</v>
      </c>
      <c r="L1641">
        <v>52323</v>
      </c>
    </row>
    <row r="1642" spans="1:12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 s="5">
        <f t="shared" ca="1" si="27"/>
        <v>52323</v>
      </c>
      <c r="K1642">
        <v>156</v>
      </c>
      <c r="L1642">
        <v>52323</v>
      </c>
    </row>
    <row r="1643" spans="1:12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 s="5">
        <f t="shared" ca="1" si="27"/>
        <v>52323</v>
      </c>
      <c r="K1643">
        <v>157</v>
      </c>
      <c r="L1643">
        <v>52323</v>
      </c>
    </row>
    <row r="1644" spans="1:12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 s="5">
        <f t="shared" ca="1" si="27"/>
        <v>52323</v>
      </c>
      <c r="K1644">
        <v>158</v>
      </c>
      <c r="L1644">
        <v>52323</v>
      </c>
    </row>
    <row r="1645" spans="1:12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 s="5">
        <f t="shared" ca="1" si="27"/>
        <v>52323</v>
      </c>
      <c r="K1645">
        <v>159</v>
      </c>
      <c r="L1645">
        <v>52323</v>
      </c>
    </row>
    <row r="1646" spans="1:12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 s="5">
        <f t="shared" ca="1" si="27"/>
        <v>52323</v>
      </c>
      <c r="K1646">
        <v>160</v>
      </c>
      <c r="L1646">
        <v>52323</v>
      </c>
    </row>
    <row r="1647" spans="1:12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 s="5">
        <f t="shared" ca="1" si="27"/>
        <v>53000</v>
      </c>
      <c r="K1647">
        <v>161</v>
      </c>
      <c r="L1647">
        <v>53000</v>
      </c>
    </row>
    <row r="1648" spans="1:12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 s="5">
        <f t="shared" ca="1" si="27"/>
        <v>53471</v>
      </c>
      <c r="K1648">
        <v>162</v>
      </c>
      <c r="L1648">
        <v>53471</v>
      </c>
    </row>
    <row r="1649" spans="1:12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 s="5">
        <f t="shared" ca="1" si="27"/>
        <v>53471</v>
      </c>
      <c r="K1649">
        <v>163</v>
      </c>
      <c r="L1649">
        <v>53471</v>
      </c>
    </row>
    <row r="1650" spans="1:12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 s="5">
        <f t="shared" ca="1" si="27"/>
        <v>53471</v>
      </c>
      <c r="K1650">
        <v>164</v>
      </c>
      <c r="L1650">
        <v>53471</v>
      </c>
    </row>
    <row r="1651" spans="1:12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 s="5">
        <f t="shared" ca="1" si="27"/>
        <v>55450</v>
      </c>
      <c r="K1651">
        <v>165</v>
      </c>
      <c r="L1651">
        <v>55450</v>
      </c>
    </row>
    <row r="1652" spans="1:12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 s="5">
        <f t="shared" ca="1" si="27"/>
        <v>56271</v>
      </c>
      <c r="K1652">
        <v>166</v>
      </c>
      <c r="L1652">
        <v>56271</v>
      </c>
    </row>
    <row r="1653" spans="1:12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 s="5">
        <f t="shared" ca="1" si="27"/>
        <v>56271</v>
      </c>
      <c r="K1653">
        <v>167</v>
      </c>
      <c r="L1653">
        <v>56271</v>
      </c>
    </row>
    <row r="1654" spans="1:12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 s="5">
        <f t="shared" ca="1" si="27"/>
        <v>56271</v>
      </c>
      <c r="K1654">
        <v>168</v>
      </c>
      <c r="L1654">
        <v>56271</v>
      </c>
    </row>
    <row r="1655" spans="1:12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 s="5">
        <f t="shared" ca="1" si="27"/>
        <v>56271</v>
      </c>
      <c r="K1655">
        <v>169</v>
      </c>
      <c r="L1655">
        <v>56271</v>
      </c>
    </row>
    <row r="1656" spans="1:12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 s="5">
        <f t="shared" ca="1" si="27"/>
        <v>56271</v>
      </c>
      <c r="K1656">
        <v>170</v>
      </c>
      <c r="L1656">
        <v>56271</v>
      </c>
    </row>
    <row r="1657" spans="1:12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 s="5">
        <f t="shared" ca="1" si="27"/>
        <v>56271</v>
      </c>
      <c r="K1657">
        <v>171</v>
      </c>
      <c r="L1657">
        <v>56271</v>
      </c>
    </row>
    <row r="1658" spans="1:12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 s="5">
        <f t="shared" ca="1" si="27"/>
        <v>56271</v>
      </c>
      <c r="K1658">
        <v>172</v>
      </c>
      <c r="L1658">
        <v>56271</v>
      </c>
    </row>
    <row r="1659" spans="1:12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 s="5">
        <f t="shared" ca="1" si="27"/>
        <v>56271</v>
      </c>
      <c r="K1659">
        <v>173</v>
      </c>
      <c r="L1659">
        <v>56271</v>
      </c>
    </row>
    <row r="1660" spans="1:12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 s="5">
        <f t="shared" ca="1" si="27"/>
        <v>56271</v>
      </c>
      <c r="K1660">
        <v>174</v>
      </c>
      <c r="L1660">
        <v>56271</v>
      </c>
    </row>
    <row r="1661" spans="1:12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 s="5">
        <f t="shared" ca="1" si="27"/>
        <v>56271</v>
      </c>
      <c r="K1661">
        <v>175</v>
      </c>
      <c r="L1661">
        <v>56271</v>
      </c>
    </row>
    <row r="1662" spans="1:12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 s="5">
        <f t="shared" ca="1" si="27"/>
        <v>56271</v>
      </c>
      <c r="K1662">
        <v>176</v>
      </c>
      <c r="L1662">
        <v>56271</v>
      </c>
    </row>
    <row r="1663" spans="1:12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 s="5">
        <f t="shared" ca="1" si="27"/>
        <v>56271</v>
      </c>
      <c r="K1663">
        <v>177</v>
      </c>
      <c r="L1663">
        <v>56271</v>
      </c>
    </row>
    <row r="1664" spans="1:12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 s="5">
        <f t="shared" ca="1" si="27"/>
        <v>56271</v>
      </c>
      <c r="K1664">
        <v>178</v>
      </c>
      <c r="L1664">
        <v>56271</v>
      </c>
    </row>
    <row r="1665" spans="1:12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 s="5">
        <f t="shared" ca="1" si="27"/>
        <v>56271</v>
      </c>
      <c r="K1665">
        <v>179</v>
      </c>
      <c r="L1665">
        <v>56271</v>
      </c>
    </row>
    <row r="1666" spans="1:12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 s="5">
        <f t="shared" ca="1" si="27"/>
        <v>56271</v>
      </c>
      <c r="K1666">
        <v>180</v>
      </c>
      <c r="L1666">
        <v>56271</v>
      </c>
    </row>
    <row r="1667" spans="1:12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 s="5">
        <f t="shared" ref="J1667:J1730" ca="1" si="28">IF(L1667&lt;VLOOKUP(F1667,$N$1:$U$4,7,FALSE),VLOOKUP(F1667,$N$1:$U$4,7,FALSE),IF(L1667&gt;VLOOKUP(F1667,$N$1:$U$4,8,FALSE),VLOOKUP(F1667,$N$1:$U$4,8,FALSE),L1667))</f>
        <v>56271</v>
      </c>
      <c r="K1667">
        <v>181</v>
      </c>
      <c r="L1667">
        <v>56271</v>
      </c>
    </row>
    <row r="1668" spans="1:12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 s="5">
        <f t="shared" ca="1" si="28"/>
        <v>56271</v>
      </c>
      <c r="K1668">
        <v>182</v>
      </c>
      <c r="L1668">
        <v>56271</v>
      </c>
    </row>
    <row r="1669" spans="1:12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 s="5">
        <f t="shared" ca="1" si="28"/>
        <v>56271</v>
      </c>
      <c r="K1669">
        <v>183</v>
      </c>
      <c r="L1669">
        <v>56271</v>
      </c>
    </row>
    <row r="1670" spans="1:12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 s="5">
        <f t="shared" ca="1" si="28"/>
        <v>56271</v>
      </c>
      <c r="K1670">
        <v>184</v>
      </c>
      <c r="L1670">
        <v>56271</v>
      </c>
    </row>
    <row r="1671" spans="1:12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 s="5">
        <f t="shared" ca="1" si="28"/>
        <v>56561</v>
      </c>
      <c r="K1671">
        <v>185</v>
      </c>
      <c r="L1671">
        <v>56561</v>
      </c>
    </row>
    <row r="1672" spans="1:12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 s="5">
        <f t="shared" ca="1" si="28"/>
        <v>56566</v>
      </c>
      <c r="K1672">
        <v>186</v>
      </c>
      <c r="L1672">
        <v>56566</v>
      </c>
    </row>
    <row r="1673" spans="1:12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 s="5">
        <f t="shared" ca="1" si="28"/>
        <v>56788</v>
      </c>
      <c r="K1673">
        <v>187</v>
      </c>
      <c r="L1673">
        <v>56788</v>
      </c>
    </row>
    <row r="1674" spans="1:12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 s="5">
        <f t="shared" ca="1" si="28"/>
        <v>56788</v>
      </c>
      <c r="K1674">
        <v>188</v>
      </c>
      <c r="L1674">
        <v>56788</v>
      </c>
    </row>
    <row r="1675" spans="1:12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 s="5">
        <f t="shared" ca="1" si="28"/>
        <v>57183</v>
      </c>
      <c r="K1675">
        <v>189</v>
      </c>
      <c r="L1675">
        <v>57183</v>
      </c>
    </row>
    <row r="1676" spans="1:12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 s="5">
        <f t="shared" ca="1" si="28"/>
        <v>58434</v>
      </c>
      <c r="K1676">
        <v>190</v>
      </c>
      <c r="L1676">
        <v>58434</v>
      </c>
    </row>
    <row r="1677" spans="1:12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 s="5">
        <f t="shared" ca="1" si="28"/>
        <v>58450</v>
      </c>
      <c r="K1677">
        <v>191</v>
      </c>
      <c r="L1677">
        <v>58450</v>
      </c>
    </row>
    <row r="1678" spans="1:12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 s="5">
        <f t="shared" ca="1" si="28"/>
        <v>59579</v>
      </c>
      <c r="K1678">
        <v>192</v>
      </c>
      <c r="L1678">
        <v>59579</v>
      </c>
    </row>
    <row r="1679" spans="1:12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 s="5">
        <f t="shared" ca="1" si="28"/>
        <v>59579</v>
      </c>
      <c r="K1679">
        <v>193</v>
      </c>
      <c r="L1679">
        <v>59579</v>
      </c>
    </row>
    <row r="1680" spans="1:12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 s="5">
        <f t="shared" ca="1" si="28"/>
        <v>60066</v>
      </c>
      <c r="K1680">
        <v>194</v>
      </c>
      <c r="L1680">
        <v>60066</v>
      </c>
    </row>
    <row r="1681" spans="1:12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 s="5">
        <f t="shared" ca="1" si="28"/>
        <v>60066</v>
      </c>
      <c r="K1681">
        <v>195</v>
      </c>
      <c r="L1681">
        <v>60066</v>
      </c>
    </row>
    <row r="1682" spans="1:12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 s="5">
        <f t="shared" ca="1" si="28"/>
        <v>60066</v>
      </c>
      <c r="K1682">
        <v>196</v>
      </c>
      <c r="L1682">
        <v>60066</v>
      </c>
    </row>
    <row r="1683" spans="1:12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 s="5">
        <f t="shared" ca="1" si="28"/>
        <v>60066</v>
      </c>
      <c r="K1683">
        <v>197</v>
      </c>
      <c r="L1683">
        <v>60066</v>
      </c>
    </row>
    <row r="1684" spans="1:12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 s="5">
        <f t="shared" ca="1" si="28"/>
        <v>60577</v>
      </c>
      <c r="K1684">
        <v>198</v>
      </c>
      <c r="L1684">
        <v>60577</v>
      </c>
    </row>
    <row r="1685" spans="1:12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 s="5">
        <f t="shared" ca="1" si="28"/>
        <v>60577</v>
      </c>
      <c r="K1685">
        <v>199</v>
      </c>
      <c r="L1685">
        <v>60577</v>
      </c>
    </row>
    <row r="1686" spans="1:12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 s="5">
        <f t="shared" ca="1" si="28"/>
        <v>60577</v>
      </c>
      <c r="K1686">
        <v>200</v>
      </c>
      <c r="L1686">
        <v>60577</v>
      </c>
    </row>
    <row r="1687" spans="1:12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 s="5">
        <f t="shared" ca="1" si="28"/>
        <v>60768</v>
      </c>
      <c r="K1687">
        <v>201</v>
      </c>
      <c r="L1687">
        <v>60768</v>
      </c>
    </row>
    <row r="1688" spans="1:12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 s="5">
        <f t="shared" ca="1" si="28"/>
        <v>60768</v>
      </c>
      <c r="K1688">
        <v>202</v>
      </c>
      <c r="L1688">
        <v>60768</v>
      </c>
    </row>
    <row r="1689" spans="1:12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 s="5">
        <f t="shared" ca="1" si="28"/>
        <v>60813</v>
      </c>
      <c r="K1689">
        <v>203</v>
      </c>
      <c r="L1689">
        <v>60813</v>
      </c>
    </row>
    <row r="1690" spans="1:12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 s="5">
        <f t="shared" ca="1" si="28"/>
        <v>60813</v>
      </c>
      <c r="K1690">
        <v>204</v>
      </c>
      <c r="L1690">
        <v>60813</v>
      </c>
    </row>
    <row r="1691" spans="1:12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 s="5">
        <f t="shared" ca="1" si="28"/>
        <v>60813</v>
      </c>
      <c r="K1691">
        <v>205</v>
      </c>
      <c r="L1691">
        <v>60813</v>
      </c>
    </row>
    <row r="1692" spans="1:12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 s="5">
        <f t="shared" ca="1" si="28"/>
        <v>60813</v>
      </c>
      <c r="K1692">
        <v>206</v>
      </c>
      <c r="L1692">
        <v>60813</v>
      </c>
    </row>
    <row r="1693" spans="1:12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 s="5">
        <f t="shared" ca="1" si="28"/>
        <v>61926</v>
      </c>
      <c r="K1693">
        <v>207</v>
      </c>
      <c r="L1693">
        <v>61926</v>
      </c>
    </row>
    <row r="1694" spans="1:12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 s="5">
        <f t="shared" ca="1" si="28"/>
        <v>62255</v>
      </c>
      <c r="K1694">
        <v>208</v>
      </c>
      <c r="L1694">
        <v>62255</v>
      </c>
    </row>
    <row r="1695" spans="1:12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 s="5">
        <f t="shared" ca="1" si="28"/>
        <v>64287</v>
      </c>
      <c r="K1695">
        <v>209</v>
      </c>
      <c r="L1695">
        <v>64287</v>
      </c>
    </row>
    <row r="1696" spans="1:12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 s="5">
        <f t="shared" ca="1" si="28"/>
        <v>64626</v>
      </c>
      <c r="K1696">
        <v>210</v>
      </c>
      <c r="L1696">
        <v>64626</v>
      </c>
    </row>
    <row r="1697" spans="1:12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 s="5">
        <f t="shared" ca="1" si="28"/>
        <v>65727</v>
      </c>
      <c r="K1697">
        <v>211</v>
      </c>
      <c r="L1697">
        <v>65727</v>
      </c>
    </row>
    <row r="1698" spans="1:12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 s="5">
        <f t="shared" ca="1" si="28"/>
        <v>65974</v>
      </c>
      <c r="K1698">
        <v>212</v>
      </c>
      <c r="L1698">
        <v>65974</v>
      </c>
    </row>
    <row r="1699" spans="1:12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 s="5">
        <f t="shared" ca="1" si="28"/>
        <v>65993</v>
      </c>
      <c r="K1699">
        <v>213</v>
      </c>
      <c r="L1699">
        <v>65993</v>
      </c>
    </row>
    <row r="1700" spans="1:12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 s="5">
        <f t="shared" ca="1" si="28"/>
        <v>65993</v>
      </c>
      <c r="K1700">
        <v>214</v>
      </c>
      <c r="L1700">
        <v>65993</v>
      </c>
    </row>
    <row r="1701" spans="1:12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 s="5">
        <f t="shared" ca="1" si="28"/>
        <v>65993</v>
      </c>
      <c r="K1701">
        <v>215</v>
      </c>
      <c r="L1701">
        <v>65993</v>
      </c>
    </row>
    <row r="1702" spans="1:12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 s="5">
        <f t="shared" ca="1" si="28"/>
        <v>66009</v>
      </c>
      <c r="K1702">
        <v>216</v>
      </c>
      <c r="L1702">
        <v>66009</v>
      </c>
    </row>
    <row r="1703" spans="1:12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 s="5">
        <f t="shared" ca="1" si="28"/>
        <v>66009</v>
      </c>
      <c r="K1703">
        <v>217</v>
      </c>
      <c r="L1703">
        <v>66009</v>
      </c>
    </row>
    <row r="1704" spans="1:12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 s="5">
        <f t="shared" ca="1" si="28"/>
        <v>66145</v>
      </c>
      <c r="K1704">
        <v>218</v>
      </c>
      <c r="L1704">
        <v>66145</v>
      </c>
    </row>
    <row r="1705" spans="1:12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 s="5">
        <f t="shared" ca="1" si="28"/>
        <v>66145</v>
      </c>
      <c r="K1705">
        <v>219</v>
      </c>
      <c r="L1705">
        <v>66145</v>
      </c>
    </row>
    <row r="1706" spans="1:12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 s="5">
        <f t="shared" ca="1" si="28"/>
        <v>66145</v>
      </c>
      <c r="K1706">
        <v>220</v>
      </c>
      <c r="L1706">
        <v>66145</v>
      </c>
    </row>
    <row r="1707" spans="1:12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 s="5">
        <f t="shared" ca="1" si="28"/>
        <v>66145</v>
      </c>
      <c r="K1707">
        <v>221</v>
      </c>
      <c r="L1707">
        <v>66145</v>
      </c>
    </row>
    <row r="1708" spans="1:12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 s="5">
        <f t="shared" ca="1" si="28"/>
        <v>66145</v>
      </c>
      <c r="K1708">
        <v>222</v>
      </c>
      <c r="L1708">
        <v>66145</v>
      </c>
    </row>
    <row r="1709" spans="1:12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 s="5">
        <f t="shared" ca="1" si="28"/>
        <v>66242</v>
      </c>
      <c r="K1709">
        <v>223</v>
      </c>
      <c r="L1709">
        <v>66242</v>
      </c>
    </row>
    <row r="1710" spans="1:12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 s="5">
        <f t="shared" ca="1" si="28"/>
        <v>66242</v>
      </c>
      <c r="K1710">
        <v>224</v>
      </c>
      <c r="L1710">
        <v>66242</v>
      </c>
    </row>
    <row r="1711" spans="1:12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 s="5">
        <f t="shared" ca="1" si="28"/>
        <v>66242</v>
      </c>
      <c r="K1711">
        <v>225</v>
      </c>
      <c r="L1711">
        <v>66242</v>
      </c>
    </row>
    <row r="1712" spans="1:12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 s="5">
        <f t="shared" ca="1" si="28"/>
        <v>66242</v>
      </c>
      <c r="K1712">
        <v>226</v>
      </c>
      <c r="L1712">
        <v>66242</v>
      </c>
    </row>
    <row r="1713" spans="1:12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 s="5">
        <f t="shared" ca="1" si="28"/>
        <v>66309</v>
      </c>
      <c r="K1713">
        <v>227</v>
      </c>
      <c r="L1713">
        <v>66309</v>
      </c>
    </row>
    <row r="1714" spans="1:12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 s="5">
        <f t="shared" ca="1" si="28"/>
        <v>66309</v>
      </c>
      <c r="K1714">
        <v>228</v>
      </c>
      <c r="L1714">
        <v>66309</v>
      </c>
    </row>
    <row r="1715" spans="1:12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 s="5">
        <f t="shared" ca="1" si="28"/>
        <v>66309</v>
      </c>
      <c r="K1715">
        <v>229</v>
      </c>
      <c r="L1715">
        <v>66309</v>
      </c>
    </row>
    <row r="1716" spans="1:12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 s="5">
        <f t="shared" ca="1" si="28"/>
        <v>68309</v>
      </c>
      <c r="K1716">
        <v>230</v>
      </c>
      <c r="L1716">
        <v>68309</v>
      </c>
    </row>
    <row r="1717" spans="1:12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 s="5">
        <f t="shared" ca="1" si="28"/>
        <v>68309</v>
      </c>
      <c r="K1717">
        <v>231</v>
      </c>
      <c r="L1717">
        <v>68309</v>
      </c>
    </row>
    <row r="1718" spans="1:12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 s="5">
        <f t="shared" ca="1" si="28"/>
        <v>69428</v>
      </c>
      <c r="K1718">
        <v>232</v>
      </c>
      <c r="L1718">
        <v>69428</v>
      </c>
    </row>
    <row r="1719" spans="1:12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 s="5">
        <f t="shared" ca="1" si="28"/>
        <v>70428</v>
      </c>
      <c r="K1719">
        <v>233</v>
      </c>
      <c r="L1719">
        <v>70428</v>
      </c>
    </row>
    <row r="1720" spans="1:12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 s="5">
        <f t="shared" ca="1" si="28"/>
        <v>70626</v>
      </c>
      <c r="K1720">
        <v>234</v>
      </c>
      <c r="L1720">
        <v>70626</v>
      </c>
    </row>
    <row r="1721" spans="1:12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 s="5">
        <f t="shared" ca="1" si="28"/>
        <v>73919</v>
      </c>
      <c r="K1721">
        <v>235</v>
      </c>
      <c r="L1721">
        <v>73919</v>
      </c>
    </row>
    <row r="1722" spans="1:12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 s="5">
        <f t="shared" ca="1" si="28"/>
        <v>74187</v>
      </c>
      <c r="K1722">
        <v>236</v>
      </c>
      <c r="L1722">
        <v>74187</v>
      </c>
    </row>
    <row r="1723" spans="1:12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 s="5">
        <f t="shared" ca="1" si="28"/>
        <v>75702</v>
      </c>
      <c r="K1723">
        <v>237</v>
      </c>
      <c r="L1723">
        <v>75702</v>
      </c>
    </row>
    <row r="1724" spans="1:12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 s="5">
        <f t="shared" ca="1" si="28"/>
        <v>75702</v>
      </c>
      <c r="K1724">
        <v>238</v>
      </c>
      <c r="L1724">
        <v>75702</v>
      </c>
    </row>
    <row r="1725" spans="1:12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 s="5">
        <f t="shared" ca="1" si="28"/>
        <v>76132</v>
      </c>
      <c r="K1725">
        <v>239</v>
      </c>
      <c r="L1725">
        <v>76132</v>
      </c>
    </row>
    <row r="1726" spans="1:12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 s="5">
        <f t="shared" ca="1" si="28"/>
        <v>77000</v>
      </c>
      <c r="K1726">
        <v>240</v>
      </c>
      <c r="L1726">
        <v>77000</v>
      </c>
    </row>
    <row r="1727" spans="1:12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 s="5">
        <f t="shared" ca="1" si="28"/>
        <v>77000</v>
      </c>
      <c r="K1727">
        <v>241</v>
      </c>
      <c r="L1727">
        <v>77000</v>
      </c>
    </row>
    <row r="1728" spans="1:12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 s="5">
        <f t="shared" ca="1" si="28"/>
        <v>77000</v>
      </c>
      <c r="K1728">
        <v>242</v>
      </c>
      <c r="L1728">
        <v>77000</v>
      </c>
    </row>
    <row r="1729" spans="1:12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 s="5">
        <f t="shared" ca="1" si="28"/>
        <v>77946</v>
      </c>
      <c r="K1729">
        <v>243</v>
      </c>
      <c r="L1729">
        <v>77946</v>
      </c>
    </row>
    <row r="1730" spans="1:12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 s="5">
        <f t="shared" ca="1" si="28"/>
        <v>79321</v>
      </c>
      <c r="K1730">
        <v>244</v>
      </c>
      <c r="L1730">
        <v>79321</v>
      </c>
    </row>
    <row r="1731" spans="1:12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 s="5">
        <f t="shared" ref="J1731:J1794" ca="1" si="29">IF(L1731&lt;VLOOKUP(F1731,$N$1:$U$4,7,FALSE),VLOOKUP(F1731,$N$1:$U$4,7,FALSE),IF(L1731&gt;VLOOKUP(F1731,$N$1:$U$4,8,FALSE),VLOOKUP(F1731,$N$1:$U$4,8,FALSE),L1731))</f>
        <v>79919</v>
      </c>
      <c r="K1731">
        <v>245</v>
      </c>
      <c r="L1731">
        <v>79919</v>
      </c>
    </row>
    <row r="1732" spans="1:12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 s="5">
        <f t="shared" ca="1" si="29"/>
        <v>79919</v>
      </c>
      <c r="K1732">
        <v>246</v>
      </c>
      <c r="L1732">
        <v>79919</v>
      </c>
    </row>
    <row r="1733" spans="1:12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 s="5">
        <f t="shared" ca="1" si="29"/>
        <v>79919</v>
      </c>
      <c r="K1733">
        <v>247</v>
      </c>
      <c r="L1733">
        <v>79919</v>
      </c>
    </row>
    <row r="1734" spans="1:12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 s="5">
        <f t="shared" ca="1" si="29"/>
        <v>79919</v>
      </c>
      <c r="K1734">
        <v>248</v>
      </c>
      <c r="L1734">
        <v>79919</v>
      </c>
    </row>
    <row r="1735" spans="1:12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 s="5">
        <f t="shared" ca="1" si="29"/>
        <v>80070</v>
      </c>
      <c r="K1735">
        <v>249</v>
      </c>
      <c r="L1735">
        <v>80070</v>
      </c>
    </row>
    <row r="1736" spans="1:12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 s="5">
        <f t="shared" ca="1" si="29"/>
        <v>82104</v>
      </c>
      <c r="K1736">
        <v>250</v>
      </c>
      <c r="L1736">
        <v>82104</v>
      </c>
    </row>
    <row r="1737" spans="1:12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 s="5">
        <f t="shared" ca="1" si="29"/>
        <v>82160</v>
      </c>
      <c r="K1737">
        <v>251</v>
      </c>
      <c r="L1737">
        <v>82160</v>
      </c>
    </row>
    <row r="1738" spans="1:12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 s="5">
        <f t="shared" ca="1" si="29"/>
        <v>86663</v>
      </c>
      <c r="K1738">
        <v>252</v>
      </c>
      <c r="L1738">
        <v>86663</v>
      </c>
    </row>
    <row r="1739" spans="1:12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 s="5">
        <f t="shared" ca="1" si="29"/>
        <v>87583</v>
      </c>
      <c r="K1739">
        <v>253</v>
      </c>
      <c r="L1739">
        <v>87583</v>
      </c>
    </row>
    <row r="1740" spans="1:12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 s="5">
        <f t="shared" ca="1" si="29"/>
        <v>87583</v>
      </c>
      <c r="K1740">
        <v>254</v>
      </c>
      <c r="L1740">
        <v>87583</v>
      </c>
    </row>
    <row r="1741" spans="1:12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 s="5">
        <f t="shared" ca="1" si="29"/>
        <v>88647</v>
      </c>
      <c r="K1741">
        <v>255</v>
      </c>
      <c r="L1741">
        <v>88647</v>
      </c>
    </row>
    <row r="1742" spans="1:12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 s="5">
        <f t="shared" ca="1" si="29"/>
        <v>88647</v>
      </c>
      <c r="K1742">
        <v>256</v>
      </c>
      <c r="L1742">
        <v>88647</v>
      </c>
    </row>
    <row r="1743" spans="1:12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 s="5">
        <f t="shared" ca="1" si="29"/>
        <v>88647</v>
      </c>
      <c r="K1743">
        <v>257</v>
      </c>
      <c r="L1743">
        <v>88647</v>
      </c>
    </row>
    <row r="1744" spans="1:12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 s="5">
        <f t="shared" ca="1" si="29"/>
        <v>88647</v>
      </c>
      <c r="K1744">
        <v>258</v>
      </c>
      <c r="L1744">
        <v>88647</v>
      </c>
    </row>
    <row r="1745" spans="1:12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 s="5">
        <f t="shared" ca="1" si="29"/>
        <v>88700</v>
      </c>
      <c r="K1745">
        <v>259</v>
      </c>
      <c r="L1745">
        <v>88700</v>
      </c>
    </row>
    <row r="1746" spans="1:12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 s="5">
        <f t="shared" ca="1" si="29"/>
        <v>90552</v>
      </c>
      <c r="K1746">
        <v>260</v>
      </c>
      <c r="L1746">
        <v>90552</v>
      </c>
    </row>
    <row r="1747" spans="1:12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 s="5">
        <f t="shared" ca="1" si="29"/>
        <v>90552</v>
      </c>
      <c r="K1747">
        <v>261</v>
      </c>
      <c r="L1747">
        <v>90552</v>
      </c>
    </row>
    <row r="1748" spans="1:12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 s="5">
        <f t="shared" ca="1" si="29"/>
        <v>90570</v>
      </c>
      <c r="K1748">
        <v>262</v>
      </c>
      <c r="L1748">
        <v>90570</v>
      </c>
    </row>
    <row r="1749" spans="1:12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 s="5">
        <f t="shared" ca="1" si="29"/>
        <v>91430</v>
      </c>
      <c r="K1749">
        <v>263</v>
      </c>
      <c r="L1749">
        <v>91430</v>
      </c>
    </row>
    <row r="1750" spans="1:12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 s="5">
        <f t="shared" ca="1" si="29"/>
        <v>91430</v>
      </c>
      <c r="K1750">
        <v>264</v>
      </c>
      <c r="L1750">
        <v>91430</v>
      </c>
    </row>
    <row r="1751" spans="1:12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 s="5">
        <f t="shared" ca="1" si="29"/>
        <v>91593</v>
      </c>
      <c r="K1751">
        <v>265</v>
      </c>
      <c r="L1751">
        <v>91593</v>
      </c>
    </row>
    <row r="1752" spans="1:12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 s="5">
        <f t="shared" ca="1" si="29"/>
        <v>91612</v>
      </c>
      <c r="K1752">
        <v>266</v>
      </c>
      <c r="L1752">
        <v>91612</v>
      </c>
    </row>
    <row r="1753" spans="1:12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 s="5">
        <f t="shared" ca="1" si="29"/>
        <v>91912</v>
      </c>
      <c r="K1753">
        <v>267</v>
      </c>
      <c r="L1753">
        <v>91912</v>
      </c>
    </row>
    <row r="1754" spans="1:12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 s="5">
        <f t="shared" ca="1" si="29"/>
        <v>91912</v>
      </c>
      <c r="K1754">
        <v>268</v>
      </c>
      <c r="L1754">
        <v>91912</v>
      </c>
    </row>
    <row r="1755" spans="1:12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 s="5">
        <f t="shared" ca="1" si="29"/>
        <v>91912</v>
      </c>
      <c r="K1755">
        <v>269</v>
      </c>
      <c r="L1755">
        <v>91912</v>
      </c>
    </row>
    <row r="1756" spans="1:12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 s="5">
        <f t="shared" ca="1" si="29"/>
        <v>91912</v>
      </c>
      <c r="K1756">
        <v>270</v>
      </c>
      <c r="L1756">
        <v>91912</v>
      </c>
    </row>
    <row r="1757" spans="1:12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 s="5">
        <f t="shared" ca="1" si="29"/>
        <v>91912</v>
      </c>
      <c r="K1757">
        <v>271</v>
      </c>
      <c r="L1757">
        <v>91912</v>
      </c>
    </row>
    <row r="1758" spans="1:12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 s="5">
        <f t="shared" ca="1" si="29"/>
        <v>91912</v>
      </c>
      <c r="K1758">
        <v>272</v>
      </c>
      <c r="L1758">
        <v>91912</v>
      </c>
    </row>
    <row r="1759" spans="1:12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 s="5">
        <f t="shared" ca="1" si="29"/>
        <v>91912</v>
      </c>
      <c r="K1759">
        <v>273</v>
      </c>
      <c r="L1759">
        <v>91912</v>
      </c>
    </row>
    <row r="1760" spans="1:12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 s="5">
        <f t="shared" ca="1" si="29"/>
        <v>91912</v>
      </c>
      <c r="K1760">
        <v>274</v>
      </c>
      <c r="L1760">
        <v>91912</v>
      </c>
    </row>
    <row r="1761" spans="1:12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 s="5">
        <f t="shared" ca="1" si="29"/>
        <v>91912</v>
      </c>
      <c r="K1761">
        <v>275</v>
      </c>
      <c r="L1761">
        <v>91912</v>
      </c>
    </row>
    <row r="1762" spans="1:12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 s="5">
        <f t="shared" ca="1" si="29"/>
        <v>92031</v>
      </c>
      <c r="K1762">
        <v>276</v>
      </c>
      <c r="L1762">
        <v>92031</v>
      </c>
    </row>
    <row r="1763" spans="1:12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 s="5">
        <f t="shared" ca="1" si="29"/>
        <v>92031</v>
      </c>
      <c r="K1763">
        <v>277</v>
      </c>
      <c r="L1763">
        <v>92031</v>
      </c>
    </row>
    <row r="1764" spans="1:12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 s="5">
        <f t="shared" ca="1" si="29"/>
        <v>92087</v>
      </c>
      <c r="K1764">
        <v>278</v>
      </c>
      <c r="L1764">
        <v>92087</v>
      </c>
    </row>
    <row r="1765" spans="1:12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 s="5">
        <f t="shared" ca="1" si="29"/>
        <v>92386</v>
      </c>
      <c r="K1765">
        <v>279</v>
      </c>
      <c r="L1765">
        <v>92386</v>
      </c>
    </row>
    <row r="1766" spans="1:12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 s="5">
        <f t="shared" ca="1" si="29"/>
        <v>93309</v>
      </c>
      <c r="K1766">
        <v>280</v>
      </c>
      <c r="L1766">
        <v>93309</v>
      </c>
    </row>
    <row r="1767" spans="1:12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 s="5">
        <f t="shared" ca="1" si="29"/>
        <v>93309</v>
      </c>
      <c r="K1767">
        <v>281</v>
      </c>
      <c r="L1767">
        <v>93309</v>
      </c>
    </row>
    <row r="1768" spans="1:12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 s="5">
        <f t="shared" ca="1" si="29"/>
        <v>95428</v>
      </c>
      <c r="K1768">
        <v>282</v>
      </c>
      <c r="L1768">
        <v>95428</v>
      </c>
    </row>
    <row r="1769" spans="1:12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 s="5">
        <f t="shared" ca="1" si="29"/>
        <v>95428</v>
      </c>
      <c r="K1769">
        <v>283</v>
      </c>
      <c r="L1769">
        <v>95428</v>
      </c>
    </row>
    <row r="1770" spans="1:12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 s="5">
        <f t="shared" ca="1" si="29"/>
        <v>95428</v>
      </c>
      <c r="K1770">
        <v>284</v>
      </c>
      <c r="L1770">
        <v>95428</v>
      </c>
    </row>
    <row r="1771" spans="1:12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 s="5">
        <f t="shared" ca="1" si="29"/>
        <v>95428</v>
      </c>
      <c r="K1771">
        <v>285</v>
      </c>
      <c r="L1771">
        <v>95428</v>
      </c>
    </row>
    <row r="1772" spans="1:12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 s="5">
        <f t="shared" ca="1" si="29"/>
        <v>95428</v>
      </c>
      <c r="K1772">
        <v>286</v>
      </c>
      <c r="L1772">
        <v>95428</v>
      </c>
    </row>
    <row r="1773" spans="1:12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 s="5">
        <f t="shared" ca="1" si="29"/>
        <v>95428</v>
      </c>
      <c r="K1773">
        <v>287</v>
      </c>
      <c r="L1773">
        <v>95428</v>
      </c>
    </row>
    <row r="1774" spans="1:12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 s="5">
        <f t="shared" ca="1" si="29"/>
        <v>95428</v>
      </c>
      <c r="K1774">
        <v>288</v>
      </c>
      <c r="L1774">
        <v>95428</v>
      </c>
    </row>
    <row r="1775" spans="1:12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 s="5">
        <f t="shared" ca="1" si="29"/>
        <v>95428</v>
      </c>
      <c r="K1775">
        <v>289</v>
      </c>
      <c r="L1775">
        <v>95428</v>
      </c>
    </row>
    <row r="1776" spans="1:12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 s="5">
        <f t="shared" ca="1" si="29"/>
        <v>95428</v>
      </c>
      <c r="K1776">
        <v>290</v>
      </c>
      <c r="L1776">
        <v>95428</v>
      </c>
    </row>
    <row r="1777" spans="1:12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 s="5">
        <f t="shared" ca="1" si="29"/>
        <v>95428</v>
      </c>
      <c r="K1777">
        <v>291</v>
      </c>
      <c r="L1777">
        <v>95428</v>
      </c>
    </row>
    <row r="1778" spans="1:12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 s="5">
        <f t="shared" ca="1" si="29"/>
        <v>95428</v>
      </c>
      <c r="K1778">
        <v>292</v>
      </c>
      <c r="L1778">
        <v>95428</v>
      </c>
    </row>
    <row r="1779" spans="1:12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 s="5">
        <f t="shared" ca="1" si="29"/>
        <v>95428</v>
      </c>
      <c r="K1779">
        <v>293</v>
      </c>
      <c r="L1779">
        <v>95428</v>
      </c>
    </row>
    <row r="1780" spans="1:12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 s="5">
        <f t="shared" ca="1" si="29"/>
        <v>95594</v>
      </c>
      <c r="K1780">
        <v>294</v>
      </c>
      <c r="L1780">
        <v>95594</v>
      </c>
    </row>
    <row r="1781" spans="1:12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 s="5">
        <f t="shared" ca="1" si="29"/>
        <v>96564</v>
      </c>
      <c r="K1781">
        <v>295</v>
      </c>
      <c r="L1781">
        <v>96564</v>
      </c>
    </row>
    <row r="1782" spans="1:12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 s="5">
        <f t="shared" ca="1" si="29"/>
        <v>99364</v>
      </c>
      <c r="K1782">
        <v>296</v>
      </c>
      <c r="L1782">
        <v>99364</v>
      </c>
    </row>
    <row r="1783" spans="1:12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 s="5">
        <f t="shared" ca="1" si="29"/>
        <v>100000</v>
      </c>
      <c r="K1783">
        <v>297</v>
      </c>
      <c r="L1783">
        <v>100000</v>
      </c>
    </row>
    <row r="1784" spans="1:12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 s="5">
        <f t="shared" ca="1" si="29"/>
        <v>100000</v>
      </c>
      <c r="K1784">
        <v>298</v>
      </c>
      <c r="L1784">
        <v>100000</v>
      </c>
    </row>
    <row r="1785" spans="1:12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 s="5">
        <f t="shared" ca="1" si="29"/>
        <v>100247</v>
      </c>
      <c r="K1785">
        <v>299</v>
      </c>
      <c r="L1785">
        <v>100247</v>
      </c>
    </row>
    <row r="1786" spans="1:12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 s="5">
        <f t="shared" ca="1" si="29"/>
        <v>100591</v>
      </c>
      <c r="K1786">
        <v>300</v>
      </c>
      <c r="L1786">
        <v>100591</v>
      </c>
    </row>
    <row r="1787" spans="1:12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 s="5">
        <f t="shared" ca="1" si="29"/>
        <v>100593</v>
      </c>
      <c r="K1787">
        <v>301</v>
      </c>
      <c r="L1787">
        <v>100593</v>
      </c>
    </row>
    <row r="1788" spans="1:12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 s="5">
        <f t="shared" ca="1" si="29"/>
        <v>101177</v>
      </c>
      <c r="K1788">
        <v>302</v>
      </c>
      <c r="L1788">
        <v>101177</v>
      </c>
    </row>
    <row r="1789" spans="1:12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 s="5">
        <f t="shared" ca="1" si="29"/>
        <v>101408</v>
      </c>
      <c r="K1789">
        <v>303</v>
      </c>
      <c r="L1789">
        <v>101408</v>
      </c>
    </row>
    <row r="1790" spans="1:12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 s="5">
        <f t="shared" ca="1" si="29"/>
        <v>102099</v>
      </c>
      <c r="K1790">
        <v>304</v>
      </c>
      <c r="L1790">
        <v>102099</v>
      </c>
    </row>
    <row r="1791" spans="1:12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 s="5">
        <f t="shared" ca="1" si="29"/>
        <v>102099</v>
      </c>
      <c r="K1791">
        <v>305</v>
      </c>
      <c r="L1791">
        <v>102099</v>
      </c>
    </row>
    <row r="1792" spans="1:12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 s="5">
        <f t="shared" ca="1" si="29"/>
        <v>102099</v>
      </c>
      <c r="K1792">
        <v>306</v>
      </c>
      <c r="L1792">
        <v>102099</v>
      </c>
    </row>
    <row r="1793" spans="1:12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 s="5">
        <f t="shared" ca="1" si="29"/>
        <v>102099</v>
      </c>
      <c r="K1793">
        <v>307</v>
      </c>
      <c r="L1793">
        <v>102099</v>
      </c>
    </row>
    <row r="1794" spans="1:12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 s="5">
        <f t="shared" ca="1" si="29"/>
        <v>102145</v>
      </c>
      <c r="K1794">
        <v>308</v>
      </c>
      <c r="L1794">
        <v>102145</v>
      </c>
    </row>
    <row r="1795" spans="1:12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 s="5">
        <f t="shared" ref="J1795:J1858" ca="1" si="30">IF(L1795&lt;VLOOKUP(F1795,$N$1:$U$4,7,FALSE),VLOOKUP(F1795,$N$1:$U$4,7,FALSE),IF(L1795&gt;VLOOKUP(F1795,$N$1:$U$4,8,FALSE),VLOOKUP(F1795,$N$1:$U$4,8,FALSE),L1795))</f>
        <v>102145</v>
      </c>
      <c r="K1795">
        <v>309</v>
      </c>
      <c r="L1795">
        <v>102145</v>
      </c>
    </row>
    <row r="1796" spans="1:12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 s="5">
        <f t="shared" ca="1" si="30"/>
        <v>102145</v>
      </c>
      <c r="K1796">
        <v>310</v>
      </c>
      <c r="L1796">
        <v>102145</v>
      </c>
    </row>
    <row r="1797" spans="1:12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 s="5">
        <f t="shared" ca="1" si="30"/>
        <v>102145</v>
      </c>
      <c r="K1797">
        <v>311</v>
      </c>
      <c r="L1797">
        <v>102145</v>
      </c>
    </row>
    <row r="1798" spans="1:12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 s="5">
        <f t="shared" ca="1" si="30"/>
        <v>102147</v>
      </c>
      <c r="K1798">
        <v>312</v>
      </c>
      <c r="L1798">
        <v>102147</v>
      </c>
    </row>
    <row r="1799" spans="1:12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 s="5">
        <f t="shared" ca="1" si="30"/>
        <v>102147</v>
      </c>
      <c r="K1799">
        <v>313</v>
      </c>
      <c r="L1799">
        <v>102147</v>
      </c>
    </row>
    <row r="1800" spans="1:12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 s="5">
        <f t="shared" ca="1" si="30"/>
        <v>102147</v>
      </c>
      <c r="K1800">
        <v>314</v>
      </c>
      <c r="L1800">
        <v>102147</v>
      </c>
    </row>
    <row r="1801" spans="1:12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 s="5">
        <f t="shared" ca="1" si="30"/>
        <v>102147</v>
      </c>
      <c r="K1801">
        <v>315</v>
      </c>
      <c r="L1801">
        <v>102147</v>
      </c>
    </row>
    <row r="1802" spans="1:12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 s="5">
        <f t="shared" ca="1" si="30"/>
        <v>102197</v>
      </c>
      <c r="K1802">
        <v>316</v>
      </c>
      <c r="L1802">
        <v>102197</v>
      </c>
    </row>
    <row r="1803" spans="1:12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 s="5">
        <f t="shared" ca="1" si="30"/>
        <v>102197</v>
      </c>
      <c r="K1803">
        <v>317</v>
      </c>
      <c r="L1803">
        <v>102197</v>
      </c>
    </row>
    <row r="1804" spans="1:12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 s="5">
        <f t="shared" ca="1" si="30"/>
        <v>102197</v>
      </c>
      <c r="K1804">
        <v>318</v>
      </c>
      <c r="L1804">
        <v>102197</v>
      </c>
    </row>
    <row r="1805" spans="1:12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 s="5">
        <f t="shared" ca="1" si="30"/>
        <v>102233</v>
      </c>
      <c r="K1805">
        <v>319</v>
      </c>
      <c r="L1805">
        <v>102233</v>
      </c>
    </row>
    <row r="1806" spans="1:12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 s="5">
        <f t="shared" ca="1" si="30"/>
        <v>102408</v>
      </c>
      <c r="K1806">
        <v>320</v>
      </c>
      <c r="L1806">
        <v>102408</v>
      </c>
    </row>
    <row r="1807" spans="1:12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 s="5">
        <f t="shared" ca="1" si="30"/>
        <v>102408</v>
      </c>
      <c r="K1807">
        <v>321</v>
      </c>
      <c r="L1807">
        <v>102408</v>
      </c>
    </row>
    <row r="1808" spans="1:12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 s="5">
        <f t="shared" ca="1" si="30"/>
        <v>102408</v>
      </c>
      <c r="K1808">
        <v>322</v>
      </c>
      <c r="L1808">
        <v>102408</v>
      </c>
    </row>
    <row r="1809" spans="1:12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 s="5">
        <f t="shared" ca="1" si="30"/>
        <v>102597</v>
      </c>
      <c r="K1809">
        <v>323</v>
      </c>
      <c r="L1809">
        <v>102597</v>
      </c>
    </row>
    <row r="1810" spans="1:12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 s="5">
        <f t="shared" ca="1" si="30"/>
        <v>102768</v>
      </c>
      <c r="K1810">
        <v>324</v>
      </c>
      <c r="L1810">
        <v>102768</v>
      </c>
    </row>
    <row r="1811" spans="1:12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 s="5">
        <f t="shared" ca="1" si="30"/>
        <v>102768</v>
      </c>
      <c r="K1811">
        <v>325</v>
      </c>
      <c r="L1811">
        <v>102768</v>
      </c>
    </row>
    <row r="1812" spans="1:12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 s="5">
        <f t="shared" ca="1" si="30"/>
        <v>102862</v>
      </c>
      <c r="K1812">
        <v>326</v>
      </c>
      <c r="L1812">
        <v>102862</v>
      </c>
    </row>
    <row r="1813" spans="1:12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 s="5">
        <f t="shared" ca="1" si="30"/>
        <v>102946</v>
      </c>
      <c r="K1813">
        <v>327</v>
      </c>
      <c r="L1813">
        <v>102946</v>
      </c>
    </row>
    <row r="1814" spans="1:12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 s="5">
        <f t="shared" ca="1" si="30"/>
        <v>102946</v>
      </c>
      <c r="K1814">
        <v>328</v>
      </c>
      <c r="L1814">
        <v>102946</v>
      </c>
    </row>
    <row r="1815" spans="1:12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 s="5">
        <f t="shared" ca="1" si="30"/>
        <v>102946</v>
      </c>
      <c r="K1815">
        <v>329</v>
      </c>
      <c r="L1815">
        <v>102946</v>
      </c>
    </row>
    <row r="1816" spans="1:12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 s="5">
        <f t="shared" ca="1" si="30"/>
        <v>102946</v>
      </c>
      <c r="K1816">
        <v>330</v>
      </c>
      <c r="L1816">
        <v>102946</v>
      </c>
    </row>
    <row r="1817" spans="1:12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 s="5">
        <f t="shared" ca="1" si="30"/>
        <v>102946</v>
      </c>
      <c r="K1817">
        <v>331</v>
      </c>
      <c r="L1817">
        <v>102946</v>
      </c>
    </row>
    <row r="1818" spans="1:12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 s="5">
        <f t="shared" ca="1" si="30"/>
        <v>102946</v>
      </c>
      <c r="K1818">
        <v>332</v>
      </c>
      <c r="L1818">
        <v>102946</v>
      </c>
    </row>
    <row r="1819" spans="1:12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 s="5">
        <f t="shared" ca="1" si="30"/>
        <v>102946</v>
      </c>
      <c r="K1819">
        <v>333</v>
      </c>
      <c r="L1819">
        <v>102946</v>
      </c>
    </row>
    <row r="1820" spans="1:12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 s="5">
        <f t="shared" ca="1" si="30"/>
        <v>102947</v>
      </c>
      <c r="K1820">
        <v>334</v>
      </c>
      <c r="L1820">
        <v>102947</v>
      </c>
    </row>
    <row r="1821" spans="1:12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 s="5">
        <f t="shared" ca="1" si="30"/>
        <v>104748</v>
      </c>
      <c r="K1821">
        <v>335</v>
      </c>
      <c r="L1821">
        <v>104748</v>
      </c>
    </row>
    <row r="1822" spans="1:12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 s="5">
        <f t="shared" ca="1" si="30"/>
        <v>104762</v>
      </c>
      <c r="K1822">
        <v>336</v>
      </c>
      <c r="L1822">
        <v>104762</v>
      </c>
    </row>
    <row r="1823" spans="1:12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 s="5">
        <f t="shared" ca="1" si="30"/>
        <v>104762</v>
      </c>
      <c r="K1823">
        <v>337</v>
      </c>
      <c r="L1823">
        <v>104762</v>
      </c>
    </row>
    <row r="1824" spans="1:12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 s="5">
        <f t="shared" ca="1" si="30"/>
        <v>104762</v>
      </c>
      <c r="K1824">
        <v>338</v>
      </c>
      <c r="L1824">
        <v>104762</v>
      </c>
    </row>
    <row r="1825" spans="1:12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 s="5">
        <f t="shared" ca="1" si="30"/>
        <v>105151</v>
      </c>
      <c r="K1825">
        <v>339</v>
      </c>
      <c r="L1825">
        <v>105151</v>
      </c>
    </row>
    <row r="1826" spans="1:12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 s="5">
        <f t="shared" ca="1" si="30"/>
        <v>105359</v>
      </c>
      <c r="K1826">
        <v>340</v>
      </c>
      <c r="L1826">
        <v>105359</v>
      </c>
    </row>
    <row r="1827" spans="1:12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 s="5">
        <f t="shared" ca="1" si="30"/>
        <v>105875</v>
      </c>
      <c r="K1827">
        <v>341</v>
      </c>
      <c r="L1827">
        <v>105875</v>
      </c>
    </row>
    <row r="1828" spans="1:12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 s="5">
        <f t="shared" ca="1" si="30"/>
        <v>105876</v>
      </c>
      <c r="K1828">
        <v>342</v>
      </c>
      <c r="L1828">
        <v>105876</v>
      </c>
    </row>
    <row r="1829" spans="1:12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 s="5">
        <f t="shared" ca="1" si="30"/>
        <v>105876</v>
      </c>
      <c r="K1829">
        <v>343</v>
      </c>
      <c r="L1829">
        <v>105876</v>
      </c>
    </row>
    <row r="1830" spans="1:12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 s="5">
        <f t="shared" ca="1" si="30"/>
        <v>105876</v>
      </c>
      <c r="K1830">
        <v>344</v>
      </c>
      <c r="L1830">
        <v>105876</v>
      </c>
    </row>
    <row r="1831" spans="1:12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 s="5">
        <f t="shared" ca="1" si="30"/>
        <v>105876</v>
      </c>
      <c r="K1831">
        <v>345</v>
      </c>
      <c r="L1831">
        <v>105876</v>
      </c>
    </row>
    <row r="1832" spans="1:12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 s="5">
        <f t="shared" ca="1" si="30"/>
        <v>105876</v>
      </c>
      <c r="K1832">
        <v>346</v>
      </c>
      <c r="L1832">
        <v>105876</v>
      </c>
    </row>
    <row r="1833" spans="1:12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 s="5">
        <f t="shared" ca="1" si="30"/>
        <v>105876</v>
      </c>
      <c r="K1833">
        <v>347</v>
      </c>
      <c r="L1833">
        <v>105876</v>
      </c>
    </row>
    <row r="1834" spans="1:12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 s="5">
        <f t="shared" ca="1" si="30"/>
        <v>105876</v>
      </c>
      <c r="K1834">
        <v>348</v>
      </c>
      <c r="L1834">
        <v>105876</v>
      </c>
    </row>
    <row r="1835" spans="1:12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 s="5">
        <f t="shared" ca="1" si="30"/>
        <v>105876</v>
      </c>
      <c r="K1835">
        <v>349</v>
      </c>
      <c r="L1835">
        <v>105876</v>
      </c>
    </row>
    <row r="1836" spans="1:12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 s="5">
        <f t="shared" ca="1" si="30"/>
        <v>108267</v>
      </c>
      <c r="K1836">
        <v>350</v>
      </c>
      <c r="L1836">
        <v>108267</v>
      </c>
    </row>
    <row r="1837" spans="1:12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 s="5">
        <f t="shared" ca="1" si="30"/>
        <v>108267</v>
      </c>
      <c r="K1837">
        <v>351</v>
      </c>
      <c r="L1837">
        <v>108267</v>
      </c>
    </row>
    <row r="1838" spans="1:12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 s="5">
        <f t="shared" ca="1" si="30"/>
        <v>108267</v>
      </c>
      <c r="K1838">
        <v>352</v>
      </c>
      <c r="L1838">
        <v>108267</v>
      </c>
    </row>
    <row r="1839" spans="1:12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 s="5">
        <f t="shared" ca="1" si="30"/>
        <v>108669</v>
      </c>
      <c r="K1839">
        <v>353</v>
      </c>
      <c r="L1839">
        <v>108669</v>
      </c>
    </row>
    <row r="1840" spans="1:12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 s="5">
        <f t="shared" ca="1" si="30"/>
        <v>109223</v>
      </c>
      <c r="K1840">
        <v>354</v>
      </c>
      <c r="L1840">
        <v>109223</v>
      </c>
    </row>
    <row r="1841" spans="1:12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 s="5">
        <f t="shared" ca="1" si="30"/>
        <v>109223</v>
      </c>
      <c r="K1841">
        <v>355</v>
      </c>
      <c r="L1841">
        <v>109223</v>
      </c>
    </row>
    <row r="1842" spans="1:12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 s="5">
        <f t="shared" ca="1" si="30"/>
        <v>110336</v>
      </c>
      <c r="K1842">
        <v>356</v>
      </c>
      <c r="L1842">
        <v>110336</v>
      </c>
    </row>
    <row r="1843" spans="1:12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 s="5">
        <f t="shared" ca="1" si="30"/>
        <v>111884</v>
      </c>
      <c r="K1843">
        <v>357</v>
      </c>
      <c r="L1843">
        <v>111884</v>
      </c>
    </row>
    <row r="1844" spans="1:12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 s="5">
        <f t="shared" ca="1" si="30"/>
        <v>112122</v>
      </c>
      <c r="K1844">
        <v>358</v>
      </c>
      <c r="L1844">
        <v>112122</v>
      </c>
    </row>
    <row r="1845" spans="1:12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 s="5">
        <f t="shared" ca="1" si="30"/>
        <v>112305</v>
      </c>
      <c r="K1845">
        <v>359</v>
      </c>
      <c r="L1845">
        <v>112305</v>
      </c>
    </row>
    <row r="1846" spans="1:12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 s="5">
        <f t="shared" ca="1" si="30"/>
        <v>112305</v>
      </c>
      <c r="K1846">
        <v>360</v>
      </c>
      <c r="L1846">
        <v>112305</v>
      </c>
    </row>
    <row r="1847" spans="1:12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 s="5">
        <f t="shared" ca="1" si="30"/>
        <v>112305</v>
      </c>
      <c r="K1847">
        <v>361</v>
      </c>
      <c r="L1847">
        <v>112305</v>
      </c>
    </row>
    <row r="1848" spans="1:12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 s="5">
        <f t="shared" ca="1" si="30"/>
        <v>113029</v>
      </c>
      <c r="K1848">
        <v>362</v>
      </c>
      <c r="L1848">
        <v>113029</v>
      </c>
    </row>
    <row r="1849" spans="1:12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 s="5">
        <f t="shared" ca="1" si="30"/>
        <v>115188</v>
      </c>
      <c r="K1849">
        <v>363</v>
      </c>
      <c r="L1849">
        <v>115188</v>
      </c>
    </row>
    <row r="1850" spans="1:12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 s="5">
        <f t="shared" ca="1" si="30"/>
        <v>115836</v>
      </c>
      <c r="K1850">
        <v>364</v>
      </c>
      <c r="L1850">
        <v>115836</v>
      </c>
    </row>
    <row r="1851" spans="1:12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 s="5">
        <f t="shared" ca="1" si="30"/>
        <v>116002</v>
      </c>
      <c r="K1851">
        <v>365</v>
      </c>
      <c r="L1851">
        <v>116002</v>
      </c>
    </row>
    <row r="1852" spans="1:12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 s="5">
        <f t="shared" ca="1" si="30"/>
        <v>116338</v>
      </c>
      <c r="K1852">
        <v>366</v>
      </c>
      <c r="L1852">
        <v>116338</v>
      </c>
    </row>
    <row r="1853" spans="1:12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 s="5">
        <f t="shared" ca="1" si="30"/>
        <v>116463</v>
      </c>
      <c r="K1853">
        <v>367</v>
      </c>
      <c r="L1853">
        <v>116463</v>
      </c>
    </row>
    <row r="1854" spans="1:12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 s="5">
        <f t="shared" ca="1" si="30"/>
        <v>116912</v>
      </c>
      <c r="K1854">
        <v>368</v>
      </c>
      <c r="L1854">
        <v>116912</v>
      </c>
    </row>
    <row r="1855" spans="1:12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 s="5">
        <f t="shared" ca="1" si="30"/>
        <v>116912</v>
      </c>
      <c r="K1855">
        <v>369</v>
      </c>
      <c r="L1855">
        <v>116912</v>
      </c>
    </row>
    <row r="1856" spans="1:12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 s="5">
        <f t="shared" ca="1" si="30"/>
        <v>116921</v>
      </c>
      <c r="K1856">
        <v>370</v>
      </c>
      <c r="L1856">
        <v>116921</v>
      </c>
    </row>
    <row r="1857" spans="1:12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 s="5">
        <f t="shared" ca="1" si="30"/>
        <v>117032</v>
      </c>
      <c r="K1857">
        <v>371</v>
      </c>
      <c r="L1857">
        <v>117032</v>
      </c>
    </row>
    <row r="1858" spans="1:12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 s="5">
        <f t="shared" ca="1" si="30"/>
        <v>118211</v>
      </c>
      <c r="K1858">
        <v>372</v>
      </c>
      <c r="L1858">
        <v>118211</v>
      </c>
    </row>
    <row r="1859" spans="1:12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 s="5">
        <f t="shared" ref="J1859:J1922" ca="1" si="31">IF(L1859&lt;VLOOKUP(F1859,$N$1:$U$4,7,FALSE),VLOOKUP(F1859,$N$1:$U$4,7,FALSE),IF(L1859&gt;VLOOKUP(F1859,$N$1:$U$4,8,FALSE),VLOOKUP(F1859,$N$1:$U$4,8,FALSE),L1859))</f>
        <v>118211</v>
      </c>
      <c r="K1859">
        <v>373</v>
      </c>
      <c r="L1859">
        <v>118211</v>
      </c>
    </row>
    <row r="1860" spans="1:12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 s="5">
        <f t="shared" ca="1" si="31"/>
        <v>118235</v>
      </c>
      <c r="K1860">
        <v>374</v>
      </c>
      <c r="L1860">
        <v>118235</v>
      </c>
    </row>
    <row r="1861" spans="1:12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 s="5">
        <f t="shared" ca="1" si="31"/>
        <v>118729</v>
      </c>
      <c r="K1861">
        <v>375</v>
      </c>
      <c r="L1861">
        <v>118729</v>
      </c>
    </row>
    <row r="1862" spans="1:12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 s="5">
        <f t="shared" ca="1" si="31"/>
        <v>118729</v>
      </c>
      <c r="K1862">
        <v>376</v>
      </c>
      <c r="L1862">
        <v>118729</v>
      </c>
    </row>
    <row r="1863" spans="1:12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 s="5">
        <f t="shared" ca="1" si="31"/>
        <v>118895</v>
      </c>
      <c r="K1863">
        <v>377</v>
      </c>
      <c r="L1863">
        <v>118895</v>
      </c>
    </row>
    <row r="1864" spans="1:12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 s="5">
        <f t="shared" ca="1" si="31"/>
        <v>119626</v>
      </c>
      <c r="K1864">
        <v>378</v>
      </c>
      <c r="L1864">
        <v>119626</v>
      </c>
    </row>
    <row r="1865" spans="1:12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 s="5">
        <f t="shared" ca="1" si="31"/>
        <v>119650</v>
      </c>
      <c r="K1865">
        <v>379</v>
      </c>
      <c r="L1865">
        <v>119650</v>
      </c>
    </row>
    <row r="1866" spans="1:12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 s="5">
        <f t="shared" ca="1" si="31"/>
        <v>119694</v>
      </c>
      <c r="K1866">
        <v>380</v>
      </c>
      <c r="L1866">
        <v>119694</v>
      </c>
    </row>
    <row r="1867" spans="1:12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 s="5">
        <f t="shared" ca="1" si="31"/>
        <v>119929</v>
      </c>
      <c r="K1867">
        <v>381</v>
      </c>
      <c r="L1867">
        <v>119929</v>
      </c>
    </row>
    <row r="1868" spans="1:12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 s="5">
        <f t="shared" ca="1" si="31"/>
        <v>120039</v>
      </c>
      <c r="K1868">
        <v>382</v>
      </c>
      <c r="L1868">
        <v>120039</v>
      </c>
    </row>
    <row r="1869" spans="1:12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 s="5">
        <f t="shared" ca="1" si="31"/>
        <v>120100</v>
      </c>
      <c r="K1869">
        <v>383</v>
      </c>
      <c r="L1869">
        <v>120100</v>
      </c>
    </row>
    <row r="1870" spans="1:12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 s="5">
        <f t="shared" ca="1" si="31"/>
        <v>120207</v>
      </c>
      <c r="K1870">
        <v>384</v>
      </c>
      <c r="L1870">
        <v>120207</v>
      </c>
    </row>
    <row r="1871" spans="1:12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 s="5">
        <f t="shared" ca="1" si="31"/>
        <v>120234</v>
      </c>
      <c r="K1871">
        <v>385</v>
      </c>
      <c r="L1871">
        <v>120234</v>
      </c>
    </row>
    <row r="1872" spans="1:12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 s="5">
        <f t="shared" ca="1" si="31"/>
        <v>120234</v>
      </c>
      <c r="K1872">
        <v>386</v>
      </c>
      <c r="L1872">
        <v>120234</v>
      </c>
    </row>
    <row r="1873" spans="1:12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 s="5">
        <f t="shared" ca="1" si="31"/>
        <v>120516</v>
      </c>
      <c r="K1873">
        <v>387</v>
      </c>
      <c r="L1873">
        <v>120516</v>
      </c>
    </row>
    <row r="1874" spans="1:12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 s="5">
        <f t="shared" ca="1" si="31"/>
        <v>120531</v>
      </c>
      <c r="K1874">
        <v>388</v>
      </c>
      <c r="L1874">
        <v>120531</v>
      </c>
    </row>
    <row r="1875" spans="1:12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 s="5">
        <f t="shared" ca="1" si="31"/>
        <v>120531</v>
      </c>
      <c r="K1875">
        <v>389</v>
      </c>
      <c r="L1875">
        <v>120531</v>
      </c>
    </row>
    <row r="1876" spans="1:12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 s="5">
        <f t="shared" ca="1" si="31"/>
        <v>120531</v>
      </c>
      <c r="K1876">
        <v>390</v>
      </c>
      <c r="L1876">
        <v>120531</v>
      </c>
    </row>
    <row r="1877" spans="1:12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 s="5">
        <f t="shared" ca="1" si="31"/>
        <v>120997</v>
      </c>
      <c r="K1877">
        <v>391</v>
      </c>
      <c r="L1877">
        <v>120997</v>
      </c>
    </row>
    <row r="1878" spans="1:12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 s="5">
        <f t="shared" ca="1" si="31"/>
        <v>120997</v>
      </c>
      <c r="K1878">
        <v>392</v>
      </c>
      <c r="L1878">
        <v>120997</v>
      </c>
    </row>
    <row r="1879" spans="1:12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 s="5">
        <f t="shared" ca="1" si="31"/>
        <v>121079</v>
      </c>
      <c r="K1879">
        <v>393</v>
      </c>
      <c r="L1879">
        <v>121079</v>
      </c>
    </row>
    <row r="1880" spans="1:12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 s="5">
        <f t="shared" ca="1" si="31"/>
        <v>121253</v>
      </c>
      <c r="K1880">
        <v>394</v>
      </c>
      <c r="L1880">
        <v>121253</v>
      </c>
    </row>
    <row r="1881" spans="1:12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 s="5">
        <f t="shared" ca="1" si="31"/>
        <v>121260</v>
      </c>
      <c r="K1881">
        <v>395</v>
      </c>
      <c r="L1881">
        <v>121260</v>
      </c>
    </row>
    <row r="1882" spans="1:12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 s="5">
        <f t="shared" ca="1" si="31"/>
        <v>121565</v>
      </c>
      <c r="K1882">
        <v>396</v>
      </c>
      <c r="L1882">
        <v>121565</v>
      </c>
    </row>
    <row r="1883" spans="1:12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 s="5">
        <f t="shared" ca="1" si="31"/>
        <v>121614</v>
      </c>
      <c r="K1883">
        <v>397</v>
      </c>
      <c r="L1883">
        <v>121614</v>
      </c>
    </row>
    <row r="1884" spans="1:12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 s="5">
        <f t="shared" ca="1" si="31"/>
        <v>121707</v>
      </c>
      <c r="K1884">
        <v>398</v>
      </c>
      <c r="L1884">
        <v>121707</v>
      </c>
    </row>
    <row r="1885" spans="1:12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 s="5">
        <f t="shared" ca="1" si="31"/>
        <v>121707</v>
      </c>
      <c r="K1885">
        <v>399</v>
      </c>
      <c r="L1885">
        <v>121707</v>
      </c>
    </row>
    <row r="1886" spans="1:12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 s="5">
        <f t="shared" ca="1" si="31"/>
        <v>121745</v>
      </c>
      <c r="K1886">
        <v>400</v>
      </c>
      <c r="L1886">
        <v>121745</v>
      </c>
    </row>
    <row r="1887" spans="1:12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 s="5">
        <f t="shared" ca="1" si="31"/>
        <v>121745</v>
      </c>
      <c r="K1887">
        <v>401</v>
      </c>
      <c r="L1887">
        <v>121745</v>
      </c>
    </row>
    <row r="1888" spans="1:12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 s="5">
        <f t="shared" ca="1" si="31"/>
        <v>121745</v>
      </c>
      <c r="K1888">
        <v>402</v>
      </c>
      <c r="L1888">
        <v>121745</v>
      </c>
    </row>
    <row r="1889" spans="1:12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 s="5">
        <f t="shared" ca="1" si="31"/>
        <v>121745</v>
      </c>
      <c r="K1889">
        <v>403</v>
      </c>
      <c r="L1889">
        <v>121745</v>
      </c>
    </row>
    <row r="1890" spans="1:12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 s="5">
        <f t="shared" ca="1" si="31"/>
        <v>121745</v>
      </c>
      <c r="K1890">
        <v>404</v>
      </c>
      <c r="L1890">
        <v>121745</v>
      </c>
    </row>
    <row r="1891" spans="1:12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 s="5">
        <f t="shared" ca="1" si="31"/>
        <v>121745</v>
      </c>
      <c r="K1891">
        <v>405</v>
      </c>
      <c r="L1891">
        <v>121745</v>
      </c>
    </row>
    <row r="1892" spans="1:12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 s="5">
        <f t="shared" ca="1" si="31"/>
        <v>121753</v>
      </c>
      <c r="K1892">
        <v>406</v>
      </c>
      <c r="L1892">
        <v>121753</v>
      </c>
    </row>
    <row r="1893" spans="1:12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 s="5">
        <f t="shared" ca="1" si="31"/>
        <v>121757</v>
      </c>
      <c r="K1893">
        <v>407</v>
      </c>
      <c r="L1893">
        <v>121757</v>
      </c>
    </row>
    <row r="1894" spans="1:12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 s="5">
        <f t="shared" ca="1" si="31"/>
        <v>122350</v>
      </c>
      <c r="K1894">
        <v>408</v>
      </c>
      <c r="L1894">
        <v>122350</v>
      </c>
    </row>
    <row r="1895" spans="1:12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 s="5">
        <f t="shared" ca="1" si="31"/>
        <v>122654</v>
      </c>
      <c r="K1895">
        <v>409</v>
      </c>
      <c r="L1895">
        <v>122654</v>
      </c>
    </row>
    <row r="1896" spans="1:12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 s="5">
        <f t="shared" ca="1" si="31"/>
        <v>122654</v>
      </c>
      <c r="K1896">
        <v>410</v>
      </c>
      <c r="L1896">
        <v>122654</v>
      </c>
    </row>
    <row r="1897" spans="1:12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 s="5">
        <f t="shared" ca="1" si="31"/>
        <v>122728</v>
      </c>
      <c r="K1897">
        <v>411</v>
      </c>
      <c r="L1897">
        <v>122728</v>
      </c>
    </row>
    <row r="1898" spans="1:12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 s="5">
        <f t="shared" ca="1" si="31"/>
        <v>122728</v>
      </c>
      <c r="K1898">
        <v>412</v>
      </c>
      <c r="L1898">
        <v>122728</v>
      </c>
    </row>
    <row r="1899" spans="1:12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 s="5">
        <f t="shared" ca="1" si="31"/>
        <v>123578</v>
      </c>
      <c r="K1899">
        <v>413</v>
      </c>
      <c r="L1899">
        <v>123578</v>
      </c>
    </row>
    <row r="1900" spans="1:12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 s="5">
        <f t="shared" ca="1" si="31"/>
        <v>123578</v>
      </c>
      <c r="K1900">
        <v>414</v>
      </c>
      <c r="L1900">
        <v>123578</v>
      </c>
    </row>
    <row r="1901" spans="1:12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 s="5">
        <f t="shared" ca="1" si="31"/>
        <v>123578</v>
      </c>
      <c r="K1901">
        <v>415</v>
      </c>
      <c r="L1901">
        <v>123578</v>
      </c>
    </row>
    <row r="1902" spans="1:12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 s="5">
        <f t="shared" ca="1" si="31"/>
        <v>123578</v>
      </c>
      <c r="K1902">
        <v>416</v>
      </c>
      <c r="L1902">
        <v>123578</v>
      </c>
    </row>
    <row r="1903" spans="1:12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 s="5">
        <f t="shared" ca="1" si="31"/>
        <v>123578</v>
      </c>
      <c r="K1903">
        <v>417</v>
      </c>
      <c r="L1903">
        <v>123578</v>
      </c>
    </row>
    <row r="1904" spans="1:12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 s="5">
        <f t="shared" ca="1" si="31"/>
        <v>123580</v>
      </c>
      <c r="K1904">
        <v>418</v>
      </c>
      <c r="L1904">
        <v>123580</v>
      </c>
    </row>
    <row r="1905" spans="1:12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 s="5">
        <f t="shared" ca="1" si="31"/>
        <v>123580</v>
      </c>
      <c r="K1905">
        <v>419</v>
      </c>
      <c r="L1905">
        <v>123580</v>
      </c>
    </row>
    <row r="1906" spans="1:12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 s="5">
        <f t="shared" ca="1" si="31"/>
        <v>123580</v>
      </c>
      <c r="K1906">
        <v>420</v>
      </c>
      <c r="L1906">
        <v>123580</v>
      </c>
    </row>
    <row r="1907" spans="1:12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 s="5">
        <f t="shared" ca="1" si="31"/>
        <v>123580</v>
      </c>
      <c r="K1907">
        <v>421</v>
      </c>
      <c r="L1907">
        <v>123580</v>
      </c>
    </row>
    <row r="1908" spans="1:12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 s="5">
        <f t="shared" ca="1" si="31"/>
        <v>123580</v>
      </c>
      <c r="K1908">
        <v>422</v>
      </c>
      <c r="L1908">
        <v>123580</v>
      </c>
    </row>
    <row r="1909" spans="1:12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 s="5">
        <f t="shared" ca="1" si="31"/>
        <v>123580</v>
      </c>
      <c r="K1909">
        <v>423</v>
      </c>
      <c r="L1909">
        <v>123580</v>
      </c>
    </row>
    <row r="1910" spans="1:12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 s="5">
        <f t="shared" ca="1" si="31"/>
        <v>123580</v>
      </c>
      <c r="K1910">
        <v>424</v>
      </c>
      <c r="L1910">
        <v>123580</v>
      </c>
    </row>
    <row r="1911" spans="1:12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 s="5">
        <f t="shared" ca="1" si="31"/>
        <v>123580</v>
      </c>
      <c r="K1911">
        <v>425</v>
      </c>
      <c r="L1911">
        <v>123580</v>
      </c>
    </row>
    <row r="1912" spans="1:12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 s="5">
        <f t="shared" ca="1" si="31"/>
        <v>123583</v>
      </c>
      <c r="K1912">
        <v>426</v>
      </c>
      <c r="L1912">
        <v>123583</v>
      </c>
    </row>
    <row r="1913" spans="1:12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 s="5">
        <f t="shared" ca="1" si="31"/>
        <v>123985</v>
      </c>
      <c r="K1913">
        <v>427</v>
      </c>
      <c r="L1913">
        <v>123985</v>
      </c>
    </row>
    <row r="1914" spans="1:12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 s="5">
        <f t="shared" ca="1" si="31"/>
        <v>124030</v>
      </c>
      <c r="K1914">
        <v>428</v>
      </c>
      <c r="L1914">
        <v>124030</v>
      </c>
    </row>
    <row r="1915" spans="1:12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 s="5">
        <f t="shared" ca="1" si="31"/>
        <v>124210</v>
      </c>
      <c r="K1915">
        <v>429</v>
      </c>
      <c r="L1915">
        <v>124210</v>
      </c>
    </row>
    <row r="1916" spans="1:12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 s="5">
        <f t="shared" ca="1" si="31"/>
        <v>124385</v>
      </c>
      <c r="K1916">
        <v>430</v>
      </c>
      <c r="L1916">
        <v>124385</v>
      </c>
    </row>
    <row r="1917" spans="1:12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 s="5">
        <f t="shared" ca="1" si="31"/>
        <v>124476</v>
      </c>
      <c r="K1917">
        <v>431</v>
      </c>
      <c r="L1917">
        <v>124476</v>
      </c>
    </row>
    <row r="1918" spans="1:12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 s="5">
        <f t="shared" ca="1" si="31"/>
        <v>124492</v>
      </c>
      <c r="K1918">
        <v>432</v>
      </c>
      <c r="L1918">
        <v>124492</v>
      </c>
    </row>
    <row r="1919" spans="1:12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 s="5">
        <f t="shared" ca="1" si="31"/>
        <v>124833</v>
      </c>
      <c r="K1919">
        <v>433</v>
      </c>
      <c r="L1919">
        <v>124833</v>
      </c>
    </row>
    <row r="1920" spans="1:12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 s="5">
        <f t="shared" ca="1" si="31"/>
        <v>124895</v>
      </c>
      <c r="K1920">
        <v>434</v>
      </c>
      <c r="L1920">
        <v>124895</v>
      </c>
    </row>
    <row r="1921" spans="1:12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 s="5">
        <f t="shared" ca="1" si="31"/>
        <v>124895</v>
      </c>
      <c r="K1921">
        <v>435</v>
      </c>
      <c r="L1921">
        <v>124895</v>
      </c>
    </row>
    <row r="1922" spans="1:12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 s="5">
        <f t="shared" ca="1" si="31"/>
        <v>124895</v>
      </c>
      <c r="K1922">
        <v>436</v>
      </c>
      <c r="L1922">
        <v>124895</v>
      </c>
    </row>
    <row r="1923" spans="1:12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 s="5">
        <f t="shared" ref="J1923:J1986" ca="1" si="32">IF(L1923&lt;VLOOKUP(F1923,$N$1:$U$4,7,FALSE),VLOOKUP(F1923,$N$1:$U$4,7,FALSE),IF(L1923&gt;VLOOKUP(F1923,$N$1:$U$4,8,FALSE),VLOOKUP(F1923,$N$1:$U$4,8,FALSE),L1923))</f>
        <v>125958</v>
      </c>
      <c r="K1923">
        <v>437</v>
      </c>
      <c r="L1923">
        <v>125958</v>
      </c>
    </row>
    <row r="1924" spans="1:12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 s="5">
        <f t="shared" ca="1" si="32"/>
        <v>127816</v>
      </c>
      <c r="K1924">
        <v>438</v>
      </c>
      <c r="L1924">
        <v>127816</v>
      </c>
    </row>
    <row r="1925" spans="1:12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 s="5">
        <f t="shared" ca="1" si="32"/>
        <v>128341</v>
      </c>
      <c r="K1925">
        <v>439</v>
      </c>
      <c r="L1925">
        <v>128341</v>
      </c>
    </row>
    <row r="1926" spans="1:12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 s="5">
        <f t="shared" ca="1" si="32"/>
        <v>129608</v>
      </c>
      <c r="K1926">
        <v>440</v>
      </c>
      <c r="L1926">
        <v>129608</v>
      </c>
    </row>
    <row r="1927" spans="1:12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 s="5">
        <f t="shared" ca="1" si="32"/>
        <v>129608</v>
      </c>
      <c r="K1927">
        <v>441</v>
      </c>
      <c r="L1927">
        <v>129608</v>
      </c>
    </row>
    <row r="1928" spans="1:12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 s="5">
        <f t="shared" ca="1" si="32"/>
        <v>129612</v>
      </c>
      <c r="K1928">
        <v>442</v>
      </c>
      <c r="L1928">
        <v>129612</v>
      </c>
    </row>
    <row r="1929" spans="1:12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 s="5">
        <f t="shared" ca="1" si="32"/>
        <v>129892</v>
      </c>
      <c r="K1929">
        <v>443</v>
      </c>
      <c r="L1929">
        <v>129892</v>
      </c>
    </row>
    <row r="1930" spans="1:12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 s="5">
        <f t="shared" ca="1" si="32"/>
        <v>130014</v>
      </c>
      <c r="K1930">
        <v>444</v>
      </c>
      <c r="L1930">
        <v>130014</v>
      </c>
    </row>
    <row r="1931" spans="1:12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 s="5">
        <f t="shared" ca="1" si="32"/>
        <v>131747</v>
      </c>
      <c r="K1931">
        <v>445</v>
      </c>
      <c r="L1931">
        <v>131747</v>
      </c>
    </row>
    <row r="1932" spans="1:12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 s="5">
        <f t="shared" ca="1" si="32"/>
        <v>132153</v>
      </c>
      <c r="K1932">
        <v>446</v>
      </c>
      <c r="L1932">
        <v>132153</v>
      </c>
    </row>
    <row r="1933" spans="1:12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 s="5">
        <f t="shared" ca="1" si="32"/>
        <v>132153</v>
      </c>
      <c r="K1933">
        <v>447</v>
      </c>
      <c r="L1933">
        <v>132153</v>
      </c>
    </row>
    <row r="1934" spans="1:12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 s="5">
        <f t="shared" ca="1" si="32"/>
        <v>132342</v>
      </c>
      <c r="K1934">
        <v>448</v>
      </c>
      <c r="L1934">
        <v>132342</v>
      </c>
    </row>
    <row r="1935" spans="1:12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 s="5">
        <f t="shared" ca="1" si="32"/>
        <v>132349</v>
      </c>
      <c r="K1935">
        <v>449</v>
      </c>
      <c r="L1935">
        <v>132349</v>
      </c>
    </row>
    <row r="1936" spans="1:12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 s="5">
        <f t="shared" ca="1" si="32"/>
        <v>132399</v>
      </c>
      <c r="K1936">
        <v>450</v>
      </c>
      <c r="L1936">
        <v>132399</v>
      </c>
    </row>
    <row r="1937" spans="1:12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 s="5">
        <f t="shared" ca="1" si="32"/>
        <v>132399</v>
      </c>
      <c r="K1937">
        <v>451</v>
      </c>
      <c r="L1937">
        <v>132399</v>
      </c>
    </row>
    <row r="1938" spans="1:12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 s="5">
        <f t="shared" ca="1" si="32"/>
        <v>132541</v>
      </c>
      <c r="K1938">
        <v>452</v>
      </c>
      <c r="L1938">
        <v>132541</v>
      </c>
    </row>
    <row r="1939" spans="1:12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 s="5">
        <f t="shared" ca="1" si="32"/>
        <v>132541</v>
      </c>
      <c r="K1939">
        <v>453</v>
      </c>
      <c r="L1939">
        <v>132541</v>
      </c>
    </row>
    <row r="1940" spans="1:12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 s="5">
        <f t="shared" ca="1" si="32"/>
        <v>133147</v>
      </c>
      <c r="K1940">
        <v>454</v>
      </c>
      <c r="L1940">
        <v>133147</v>
      </c>
    </row>
    <row r="1941" spans="1:12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 s="5">
        <f t="shared" ca="1" si="32"/>
        <v>133147</v>
      </c>
      <c r="K1941">
        <v>455</v>
      </c>
      <c r="L1941">
        <v>133147</v>
      </c>
    </row>
    <row r="1942" spans="1:12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 s="5">
        <f t="shared" ca="1" si="32"/>
        <v>133147</v>
      </c>
      <c r="K1942">
        <v>456</v>
      </c>
      <c r="L1942">
        <v>133147</v>
      </c>
    </row>
    <row r="1943" spans="1:12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 s="5">
        <f t="shared" ca="1" si="32"/>
        <v>133358</v>
      </c>
      <c r="K1943">
        <v>457</v>
      </c>
      <c r="L1943">
        <v>133358</v>
      </c>
    </row>
    <row r="1944" spans="1:12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 s="5">
        <f t="shared" ca="1" si="32"/>
        <v>133358</v>
      </c>
      <c r="K1944">
        <v>458</v>
      </c>
      <c r="L1944">
        <v>133358</v>
      </c>
    </row>
    <row r="1945" spans="1:12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 s="5">
        <f t="shared" ca="1" si="32"/>
        <v>134107</v>
      </c>
      <c r="K1945">
        <v>459</v>
      </c>
      <c r="L1945">
        <v>134107</v>
      </c>
    </row>
    <row r="1946" spans="1:12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 s="5">
        <f t="shared" ca="1" si="32"/>
        <v>134232</v>
      </c>
      <c r="K1946">
        <v>460</v>
      </c>
      <c r="L1946">
        <v>134232</v>
      </c>
    </row>
    <row r="1947" spans="1:12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 s="5">
        <f t="shared" ca="1" si="32"/>
        <v>136705</v>
      </c>
      <c r="K1947">
        <v>461</v>
      </c>
      <c r="L1947">
        <v>136705</v>
      </c>
    </row>
    <row r="1948" spans="1:12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 s="5">
        <f t="shared" ca="1" si="32"/>
        <v>136707</v>
      </c>
      <c r="K1948">
        <v>462</v>
      </c>
      <c r="L1948">
        <v>136707</v>
      </c>
    </row>
    <row r="1949" spans="1:12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 s="5">
        <f t="shared" ca="1" si="32"/>
        <v>136707</v>
      </c>
      <c r="K1949">
        <v>463</v>
      </c>
      <c r="L1949">
        <v>136707</v>
      </c>
    </row>
    <row r="1950" spans="1:12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 s="5">
        <f t="shared" ca="1" si="32"/>
        <v>137641</v>
      </c>
      <c r="K1950">
        <v>464</v>
      </c>
      <c r="L1950">
        <v>137641</v>
      </c>
    </row>
    <row r="1951" spans="1:12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 s="5">
        <f t="shared" ca="1" si="32"/>
        <v>138180</v>
      </c>
      <c r="K1951">
        <v>465</v>
      </c>
      <c r="L1951">
        <v>138180</v>
      </c>
    </row>
    <row r="1952" spans="1:12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 s="5">
        <f t="shared" ca="1" si="32"/>
        <v>138180</v>
      </c>
      <c r="K1952">
        <v>466</v>
      </c>
      <c r="L1952">
        <v>138180</v>
      </c>
    </row>
    <row r="1953" spans="1:12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 s="5">
        <f t="shared" ca="1" si="32"/>
        <v>138180</v>
      </c>
      <c r="K1953">
        <v>467</v>
      </c>
      <c r="L1953">
        <v>138180</v>
      </c>
    </row>
    <row r="1954" spans="1:12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 s="5">
        <f t="shared" ca="1" si="32"/>
        <v>138368</v>
      </c>
      <c r="K1954">
        <v>468</v>
      </c>
      <c r="L1954">
        <v>138368</v>
      </c>
    </row>
    <row r="1955" spans="1:12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 s="5">
        <f t="shared" ca="1" si="32"/>
        <v>138368</v>
      </c>
      <c r="K1955">
        <v>469</v>
      </c>
      <c r="L1955">
        <v>138368</v>
      </c>
    </row>
    <row r="1956" spans="1:12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 s="5">
        <f t="shared" ca="1" si="32"/>
        <v>138368</v>
      </c>
      <c r="K1956">
        <v>470</v>
      </c>
      <c r="L1956">
        <v>138368</v>
      </c>
    </row>
    <row r="1957" spans="1:12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 s="5">
        <f t="shared" ca="1" si="32"/>
        <v>139477</v>
      </c>
      <c r="K1957">
        <v>471</v>
      </c>
      <c r="L1957">
        <v>139477</v>
      </c>
    </row>
    <row r="1958" spans="1:12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 s="5">
        <f t="shared" ca="1" si="32"/>
        <v>139477</v>
      </c>
      <c r="K1958">
        <v>472</v>
      </c>
      <c r="L1958">
        <v>139477</v>
      </c>
    </row>
    <row r="1959" spans="1:12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 s="5">
        <f t="shared" ca="1" si="32"/>
        <v>139477</v>
      </c>
      <c r="K1959">
        <v>473</v>
      </c>
      <c r="L1959">
        <v>139477</v>
      </c>
    </row>
    <row r="1960" spans="1:12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 s="5">
        <f t="shared" ca="1" si="32"/>
        <v>139646</v>
      </c>
      <c r="K1960">
        <v>474</v>
      </c>
      <c r="L1960">
        <v>139646</v>
      </c>
    </row>
    <row r="1961" spans="1:12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 s="5">
        <f t="shared" ca="1" si="32"/>
        <v>139683</v>
      </c>
      <c r="K1961">
        <v>475</v>
      </c>
      <c r="L1961">
        <v>139683</v>
      </c>
    </row>
    <row r="1962" spans="1:12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 s="5">
        <f t="shared" ca="1" si="32"/>
        <v>139683</v>
      </c>
      <c r="K1962">
        <v>476</v>
      </c>
      <c r="L1962">
        <v>139683</v>
      </c>
    </row>
    <row r="1963" spans="1:12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 s="5">
        <f t="shared" ca="1" si="32"/>
        <v>140492</v>
      </c>
      <c r="K1963">
        <v>477</v>
      </c>
      <c r="L1963">
        <v>140492</v>
      </c>
    </row>
    <row r="1964" spans="1:12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 s="5">
        <f t="shared" ca="1" si="32"/>
        <v>141412</v>
      </c>
      <c r="K1964">
        <v>478</v>
      </c>
      <c r="L1964">
        <v>141412</v>
      </c>
    </row>
    <row r="1965" spans="1:12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 s="5">
        <f t="shared" ca="1" si="32"/>
        <v>142438</v>
      </c>
      <c r="K1965">
        <v>479</v>
      </c>
      <c r="L1965">
        <v>142438</v>
      </c>
    </row>
    <row r="1966" spans="1:12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 s="5">
        <f t="shared" ca="1" si="32"/>
        <v>142438</v>
      </c>
      <c r="K1966">
        <v>480</v>
      </c>
      <c r="L1966">
        <v>142438</v>
      </c>
    </row>
    <row r="1967" spans="1:12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 s="5">
        <f t="shared" ca="1" si="32"/>
        <v>142438</v>
      </c>
      <c r="K1967">
        <v>481</v>
      </c>
      <c r="L1967">
        <v>142438</v>
      </c>
    </row>
    <row r="1968" spans="1:12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 s="5">
        <f t="shared" ca="1" si="32"/>
        <v>142438</v>
      </c>
      <c r="K1968">
        <v>482</v>
      </c>
      <c r="L1968">
        <v>142438</v>
      </c>
    </row>
    <row r="1969" spans="1:12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 s="5">
        <f t="shared" ca="1" si="32"/>
        <v>144267</v>
      </c>
      <c r="K1969">
        <v>483</v>
      </c>
      <c r="L1969">
        <v>144267</v>
      </c>
    </row>
    <row r="1970" spans="1:12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 s="5">
        <f t="shared" ca="1" si="32"/>
        <v>144538</v>
      </c>
      <c r="K1970">
        <v>484</v>
      </c>
      <c r="L1970">
        <v>144538</v>
      </c>
    </row>
    <row r="1971" spans="1:12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 s="5">
        <f t="shared" ca="1" si="32"/>
        <v>147438</v>
      </c>
      <c r="K1971">
        <v>485</v>
      </c>
      <c r="L1971">
        <v>147438</v>
      </c>
    </row>
    <row r="1972" spans="1:12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 s="5">
        <f t="shared" ca="1" si="32"/>
        <v>147440</v>
      </c>
      <c r="K1972">
        <v>486</v>
      </c>
      <c r="L1972">
        <v>147440</v>
      </c>
    </row>
    <row r="1973" spans="1:12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 s="5">
        <f t="shared" ca="1" si="32"/>
        <v>148999</v>
      </c>
      <c r="K1973">
        <v>487</v>
      </c>
      <c r="L1973">
        <v>148999</v>
      </c>
    </row>
    <row r="1974" spans="1:12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 s="5">
        <f t="shared" ca="1" si="32"/>
        <v>148999</v>
      </c>
      <c r="K1974">
        <v>488</v>
      </c>
      <c r="L1974">
        <v>148999</v>
      </c>
    </row>
    <row r="1975" spans="1:12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 s="5">
        <f t="shared" ca="1" si="32"/>
        <v>149295</v>
      </c>
      <c r="K1975">
        <v>489</v>
      </c>
      <c r="L1975">
        <v>149295</v>
      </c>
    </row>
    <row r="1976" spans="1:12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 s="5">
        <f t="shared" ca="1" si="32"/>
        <v>150000</v>
      </c>
      <c r="K1976">
        <v>490</v>
      </c>
      <c r="L1976">
        <v>150000</v>
      </c>
    </row>
    <row r="1977" spans="1:12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 s="5">
        <f t="shared" ca="1" si="32"/>
        <v>151049</v>
      </c>
      <c r="K1977">
        <v>491</v>
      </c>
      <c r="L1977">
        <v>151049</v>
      </c>
    </row>
    <row r="1978" spans="1:12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 s="5">
        <f t="shared" ca="1" si="32"/>
        <v>153299</v>
      </c>
      <c r="K1978">
        <v>492</v>
      </c>
      <c r="L1978">
        <v>153299</v>
      </c>
    </row>
    <row r="1979" spans="1:12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 s="5">
        <f t="shared" ca="1" si="32"/>
        <v>153299</v>
      </c>
      <c r="K1979">
        <v>493</v>
      </c>
      <c r="L1979">
        <v>153299</v>
      </c>
    </row>
    <row r="1980" spans="1:12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 s="5">
        <f t="shared" ca="1" si="32"/>
        <v>153299</v>
      </c>
      <c r="K1980">
        <v>494</v>
      </c>
      <c r="L1980">
        <v>153299</v>
      </c>
    </row>
    <row r="1981" spans="1:12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 s="5">
        <f t="shared" ca="1" si="32"/>
        <v>153948</v>
      </c>
      <c r="K1981">
        <v>495</v>
      </c>
      <c r="L1981">
        <v>153948</v>
      </c>
    </row>
    <row r="1982" spans="1:12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 s="5">
        <f t="shared" ca="1" si="32"/>
        <v>154471</v>
      </c>
      <c r="K1982">
        <v>496</v>
      </c>
      <c r="L1982">
        <v>154471</v>
      </c>
    </row>
    <row r="1983" spans="1:12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 s="5">
        <f t="shared" ca="1" si="32"/>
        <v>154471</v>
      </c>
      <c r="K1983">
        <v>497</v>
      </c>
      <c r="L1983">
        <v>154471</v>
      </c>
    </row>
    <row r="1984" spans="1:12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 s="5">
        <f t="shared" ca="1" si="32"/>
        <v>154471</v>
      </c>
      <c r="K1984">
        <v>498</v>
      </c>
      <c r="L1984">
        <v>154471</v>
      </c>
    </row>
    <row r="1985" spans="1:12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 s="5">
        <f t="shared" ca="1" si="32"/>
        <v>154473</v>
      </c>
      <c r="K1985">
        <v>499</v>
      </c>
      <c r="L1985">
        <v>154473</v>
      </c>
    </row>
    <row r="1986" spans="1:12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 s="5">
        <f t="shared" ca="1" si="32"/>
        <v>154473</v>
      </c>
      <c r="K1986">
        <v>500</v>
      </c>
      <c r="L1986">
        <v>154473</v>
      </c>
    </row>
    <row r="1987" spans="1:12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 s="5">
        <f t="shared" ref="J1987:J2050" ca="1" si="33">IF(L1987&lt;VLOOKUP(F1987,$N$1:$U$4,7,FALSE),VLOOKUP(F1987,$N$1:$U$4,7,FALSE),IF(L1987&gt;VLOOKUP(F1987,$N$1:$U$4,8,FALSE),VLOOKUP(F1987,$N$1:$U$4,8,FALSE),L1987))</f>
        <v>154473</v>
      </c>
      <c r="K1987">
        <v>501</v>
      </c>
      <c r="L1987">
        <v>154473</v>
      </c>
    </row>
    <row r="1988" spans="1:12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 s="5">
        <f t="shared" ca="1" si="33"/>
        <v>154473</v>
      </c>
      <c r="K1988">
        <v>502</v>
      </c>
      <c r="L1988">
        <v>154473</v>
      </c>
    </row>
    <row r="1989" spans="1:12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 s="5">
        <f t="shared" ca="1" si="33"/>
        <v>154473</v>
      </c>
      <c r="K1989">
        <v>503</v>
      </c>
      <c r="L1989">
        <v>154473</v>
      </c>
    </row>
    <row r="1990" spans="1:12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 s="5">
        <f t="shared" ca="1" si="33"/>
        <v>154473</v>
      </c>
      <c r="K1990">
        <v>504</v>
      </c>
      <c r="L1990">
        <v>154473</v>
      </c>
    </row>
    <row r="1991" spans="1:12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 s="5">
        <f t="shared" ca="1" si="33"/>
        <v>154473</v>
      </c>
      <c r="K1991">
        <v>505</v>
      </c>
      <c r="L1991">
        <v>154473</v>
      </c>
    </row>
    <row r="1992" spans="1:12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 s="5">
        <f t="shared" ca="1" si="33"/>
        <v>154473</v>
      </c>
      <c r="K1992">
        <v>506</v>
      </c>
      <c r="L1992">
        <v>154473</v>
      </c>
    </row>
    <row r="1993" spans="1:12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 s="5">
        <f t="shared" ca="1" si="33"/>
        <v>160686</v>
      </c>
      <c r="K1993">
        <v>507</v>
      </c>
      <c r="L1993">
        <v>160686</v>
      </c>
    </row>
    <row r="1994" spans="1:12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 s="5">
        <f t="shared" ca="1" si="33"/>
        <v>161637</v>
      </c>
      <c r="K1994">
        <v>508</v>
      </c>
      <c r="L1994">
        <v>161637</v>
      </c>
    </row>
    <row r="1995" spans="1:12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 s="5">
        <f t="shared" ca="1" si="33"/>
        <v>161637</v>
      </c>
      <c r="K1995">
        <v>509</v>
      </c>
      <c r="L1995">
        <v>161637</v>
      </c>
    </row>
    <row r="1996" spans="1:12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 s="5">
        <f t="shared" ca="1" si="33"/>
        <v>163585</v>
      </c>
      <c r="K1996">
        <v>510</v>
      </c>
      <c r="L1996">
        <v>163585</v>
      </c>
    </row>
    <row r="1997" spans="1:12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 s="5">
        <f t="shared" ca="1" si="33"/>
        <v>164358</v>
      </c>
      <c r="K1997">
        <v>511</v>
      </c>
      <c r="L1997">
        <v>164358</v>
      </c>
    </row>
    <row r="1998" spans="1:12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 s="5">
        <f t="shared" ca="1" si="33"/>
        <v>165584</v>
      </c>
      <c r="K1998">
        <v>512</v>
      </c>
      <c r="L1998">
        <v>165584</v>
      </c>
    </row>
    <row r="1999" spans="1:12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 s="5">
        <f t="shared" ca="1" si="33"/>
        <v>165584</v>
      </c>
      <c r="K1999">
        <v>513</v>
      </c>
      <c r="L1999">
        <v>165584</v>
      </c>
    </row>
    <row r="2000" spans="1:12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 s="5">
        <f t="shared" ca="1" si="33"/>
        <v>165584</v>
      </c>
      <c r="K2000">
        <v>514</v>
      </c>
      <c r="L2000">
        <v>165584</v>
      </c>
    </row>
    <row r="2001" spans="1:12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 s="5">
        <f t="shared" ca="1" si="33"/>
        <v>166953</v>
      </c>
      <c r="K2001">
        <v>515</v>
      </c>
      <c r="L2001">
        <v>166953</v>
      </c>
    </row>
    <row r="2002" spans="1:12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 s="5">
        <f t="shared" ca="1" si="33"/>
        <v>166982</v>
      </c>
      <c r="K2002">
        <v>516</v>
      </c>
      <c r="L2002">
        <v>166982</v>
      </c>
    </row>
    <row r="2003" spans="1:12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 s="5">
        <f t="shared" ca="1" si="33"/>
        <v>166982</v>
      </c>
      <c r="K2003">
        <v>517</v>
      </c>
      <c r="L2003">
        <v>166982</v>
      </c>
    </row>
    <row r="2004" spans="1:12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 s="5">
        <f t="shared" ca="1" si="33"/>
        <v>166982</v>
      </c>
      <c r="K2004">
        <v>518</v>
      </c>
      <c r="L2004">
        <v>166982</v>
      </c>
    </row>
    <row r="2005" spans="1:12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 s="5">
        <f t="shared" ca="1" si="33"/>
        <v>166982</v>
      </c>
      <c r="K2005">
        <v>519</v>
      </c>
      <c r="L2005">
        <v>166982</v>
      </c>
    </row>
    <row r="2006" spans="1:12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 s="5">
        <f t="shared" ca="1" si="33"/>
        <v>168482</v>
      </c>
      <c r="K2006">
        <v>520</v>
      </c>
      <c r="L2006">
        <v>168482</v>
      </c>
    </row>
    <row r="2007" spans="1:12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 s="5">
        <f t="shared" ca="1" si="33"/>
        <v>169158</v>
      </c>
      <c r="K2007">
        <v>521</v>
      </c>
      <c r="L2007">
        <v>169158</v>
      </c>
    </row>
    <row r="2008" spans="1:12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 s="5">
        <f t="shared" ca="1" si="33"/>
        <v>169158</v>
      </c>
      <c r="K2008">
        <v>522</v>
      </c>
      <c r="L2008">
        <v>169158</v>
      </c>
    </row>
    <row r="2009" spans="1:12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 s="5">
        <f t="shared" ca="1" si="33"/>
        <v>169234</v>
      </c>
      <c r="K2009">
        <v>523</v>
      </c>
      <c r="L2009">
        <v>169234</v>
      </c>
    </row>
    <row r="2010" spans="1:12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 s="5">
        <f t="shared" ca="1" si="33"/>
        <v>169234</v>
      </c>
      <c r="K2010">
        <v>524</v>
      </c>
      <c r="L2010">
        <v>169234</v>
      </c>
    </row>
    <row r="2011" spans="1:12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 s="5">
        <f t="shared" ca="1" si="33"/>
        <v>169234</v>
      </c>
      <c r="K2011">
        <v>525</v>
      </c>
      <c r="L2011">
        <v>169234</v>
      </c>
    </row>
    <row r="2012" spans="1:12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 s="5">
        <f t="shared" ca="1" si="33"/>
        <v>169234</v>
      </c>
      <c r="K2012">
        <v>526</v>
      </c>
      <c r="L2012">
        <v>169234</v>
      </c>
    </row>
    <row r="2013" spans="1:12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 s="5">
        <f t="shared" ca="1" si="33"/>
        <v>169234</v>
      </c>
      <c r="K2013">
        <v>527</v>
      </c>
      <c r="L2013">
        <v>169234</v>
      </c>
    </row>
    <row r="2014" spans="1:12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 s="5">
        <f t="shared" ca="1" si="33"/>
        <v>169234</v>
      </c>
      <c r="K2014">
        <v>528</v>
      </c>
      <c r="L2014">
        <v>169234</v>
      </c>
    </row>
    <row r="2015" spans="1:12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 s="5">
        <f t="shared" ca="1" si="33"/>
        <v>169234</v>
      </c>
      <c r="K2015">
        <v>529</v>
      </c>
      <c r="L2015">
        <v>169234</v>
      </c>
    </row>
    <row r="2016" spans="1:12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 s="5">
        <f t="shared" ca="1" si="33"/>
        <v>169234</v>
      </c>
      <c r="K2016">
        <v>530</v>
      </c>
      <c r="L2016">
        <v>169234</v>
      </c>
    </row>
    <row r="2017" spans="1:12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 s="5">
        <f t="shared" ca="1" si="33"/>
        <v>169234</v>
      </c>
      <c r="K2017">
        <v>531</v>
      </c>
      <c r="L2017">
        <v>169234</v>
      </c>
    </row>
    <row r="2018" spans="1:12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 s="5">
        <f t="shared" ca="1" si="33"/>
        <v>169234</v>
      </c>
      <c r="K2018">
        <v>532</v>
      </c>
      <c r="L2018">
        <v>169234</v>
      </c>
    </row>
    <row r="2019" spans="1:12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 s="5">
        <f t="shared" ca="1" si="33"/>
        <v>169234</v>
      </c>
      <c r="K2019">
        <v>533</v>
      </c>
      <c r="L2019">
        <v>169234</v>
      </c>
    </row>
    <row r="2020" spans="1:12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 s="5">
        <f t="shared" ca="1" si="33"/>
        <v>169234</v>
      </c>
      <c r="K2020">
        <v>534</v>
      </c>
      <c r="L2020">
        <v>169234</v>
      </c>
    </row>
    <row r="2021" spans="1:12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 s="5">
        <f t="shared" ca="1" si="33"/>
        <v>169239</v>
      </c>
      <c r="K2021">
        <v>535</v>
      </c>
      <c r="L2021">
        <v>169239</v>
      </c>
    </row>
    <row r="2022" spans="1:12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 s="5">
        <f t="shared" ca="1" si="33"/>
        <v>169239</v>
      </c>
      <c r="K2022">
        <v>536</v>
      </c>
      <c r="L2022">
        <v>169239</v>
      </c>
    </row>
    <row r="2023" spans="1:12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 s="5">
        <f t="shared" ca="1" si="33"/>
        <v>169239</v>
      </c>
      <c r="K2023">
        <v>537</v>
      </c>
      <c r="L2023">
        <v>169239</v>
      </c>
    </row>
    <row r="2024" spans="1:12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 s="5">
        <f t="shared" ca="1" si="33"/>
        <v>169239</v>
      </c>
      <c r="K2024">
        <v>538</v>
      </c>
      <c r="L2024">
        <v>169239</v>
      </c>
    </row>
    <row r="2025" spans="1:12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 s="5">
        <f t="shared" ca="1" si="33"/>
        <v>169243</v>
      </c>
      <c r="K2025">
        <v>539</v>
      </c>
      <c r="L2025">
        <v>169243</v>
      </c>
    </row>
    <row r="2026" spans="1:12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 s="5">
        <f t="shared" ca="1" si="33"/>
        <v>169243</v>
      </c>
      <c r="K2026">
        <v>540</v>
      </c>
      <c r="L2026">
        <v>169243</v>
      </c>
    </row>
    <row r="2027" spans="1:12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 s="5">
        <f t="shared" ca="1" si="33"/>
        <v>169243</v>
      </c>
      <c r="K2027">
        <v>541</v>
      </c>
      <c r="L2027">
        <v>169243</v>
      </c>
    </row>
    <row r="2028" spans="1:12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 s="5">
        <f t="shared" ca="1" si="33"/>
        <v>169243</v>
      </c>
      <c r="K2028">
        <v>542</v>
      </c>
      <c r="L2028">
        <v>169243</v>
      </c>
    </row>
    <row r="2029" spans="1:12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 s="5">
        <f t="shared" ca="1" si="33"/>
        <v>169243</v>
      </c>
      <c r="K2029">
        <v>543</v>
      </c>
      <c r="L2029">
        <v>169243</v>
      </c>
    </row>
    <row r="2030" spans="1:12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 s="5">
        <f t="shared" ca="1" si="33"/>
        <v>169243</v>
      </c>
      <c r="K2030">
        <v>544</v>
      </c>
      <c r="L2030">
        <v>169243</v>
      </c>
    </row>
    <row r="2031" spans="1:12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 s="5">
        <f t="shared" ca="1" si="33"/>
        <v>169243</v>
      </c>
      <c r="K2031">
        <v>545</v>
      </c>
      <c r="L2031">
        <v>169243</v>
      </c>
    </row>
    <row r="2032" spans="1:12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 s="5">
        <f t="shared" ca="1" si="33"/>
        <v>169266</v>
      </c>
      <c r="K2032">
        <v>546</v>
      </c>
      <c r="L2032">
        <v>169266</v>
      </c>
    </row>
    <row r="2033" spans="1:12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 s="5">
        <f t="shared" ca="1" si="33"/>
        <v>169266</v>
      </c>
      <c r="K2033">
        <v>547</v>
      </c>
      <c r="L2033">
        <v>169266</v>
      </c>
    </row>
    <row r="2034" spans="1:12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 s="5">
        <f t="shared" ca="1" si="33"/>
        <v>169482</v>
      </c>
      <c r="K2034">
        <v>548</v>
      </c>
      <c r="L2034">
        <v>169482</v>
      </c>
    </row>
    <row r="2035" spans="1:12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 s="5">
        <f t="shared" ca="1" si="33"/>
        <v>170856</v>
      </c>
      <c r="K2035">
        <v>549</v>
      </c>
      <c r="L2035">
        <v>170856</v>
      </c>
    </row>
    <row r="2036" spans="1:12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 s="5">
        <f t="shared" ca="1" si="33"/>
        <v>170856</v>
      </c>
      <c r="K2036">
        <v>550</v>
      </c>
      <c r="L2036">
        <v>170856</v>
      </c>
    </row>
    <row r="2037" spans="1:12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 s="5">
        <f t="shared" ca="1" si="33"/>
        <v>170856</v>
      </c>
      <c r="K2037">
        <v>551</v>
      </c>
      <c r="L2037">
        <v>170856</v>
      </c>
    </row>
    <row r="2038" spans="1:12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 s="5">
        <f t="shared" ca="1" si="33"/>
        <v>170856</v>
      </c>
      <c r="K2038">
        <v>552</v>
      </c>
      <c r="L2038">
        <v>170856</v>
      </c>
    </row>
    <row r="2039" spans="1:12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 s="5">
        <f t="shared" ca="1" si="33"/>
        <v>170856</v>
      </c>
      <c r="K2039">
        <v>553</v>
      </c>
      <c r="L2039">
        <v>170856</v>
      </c>
    </row>
    <row r="2040" spans="1:12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 s="5">
        <f t="shared" ca="1" si="33"/>
        <v>170856</v>
      </c>
      <c r="K2040">
        <v>554</v>
      </c>
      <c r="L2040">
        <v>170856</v>
      </c>
    </row>
    <row r="2041" spans="1:12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 s="5">
        <f t="shared" ca="1" si="33"/>
        <v>171753</v>
      </c>
      <c r="K2041">
        <v>555</v>
      </c>
      <c r="L2041">
        <v>171753</v>
      </c>
    </row>
    <row r="2042" spans="1:12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 s="5">
        <f t="shared" ca="1" si="33"/>
        <v>171753</v>
      </c>
      <c r="K2042">
        <v>556</v>
      </c>
      <c r="L2042">
        <v>171753</v>
      </c>
    </row>
    <row r="2043" spans="1:12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 s="5">
        <f t="shared" ca="1" si="33"/>
        <v>171967</v>
      </c>
      <c r="K2043">
        <v>557</v>
      </c>
      <c r="L2043">
        <v>171967</v>
      </c>
    </row>
    <row r="2044" spans="1:12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 s="5">
        <f t="shared" ca="1" si="33"/>
        <v>173222</v>
      </c>
      <c r="K2044">
        <v>558</v>
      </c>
      <c r="L2044">
        <v>173222</v>
      </c>
    </row>
    <row r="2045" spans="1:12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 s="5">
        <f t="shared" ca="1" si="33"/>
        <v>174963</v>
      </c>
      <c r="K2045">
        <v>559</v>
      </c>
      <c r="L2045">
        <v>174963</v>
      </c>
    </row>
    <row r="2046" spans="1:12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 s="5">
        <f t="shared" ca="1" si="33"/>
        <v>176295</v>
      </c>
      <c r="K2046">
        <v>560</v>
      </c>
      <c r="L2046">
        <v>176295</v>
      </c>
    </row>
    <row r="2047" spans="1:12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 s="5">
        <f t="shared" ca="1" si="33"/>
        <v>176295</v>
      </c>
      <c r="K2047">
        <v>561</v>
      </c>
      <c r="L2047">
        <v>176295</v>
      </c>
    </row>
    <row r="2048" spans="1:12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 s="5">
        <f t="shared" ca="1" si="33"/>
        <v>176469</v>
      </c>
      <c r="K2048">
        <v>562</v>
      </c>
      <c r="L2048">
        <v>176469</v>
      </c>
    </row>
    <row r="2049" spans="1:12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 s="5">
        <f t="shared" ca="1" si="33"/>
        <v>176469</v>
      </c>
      <c r="K2049">
        <v>563</v>
      </c>
      <c r="L2049">
        <v>176469</v>
      </c>
    </row>
    <row r="2050" spans="1:12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 s="5">
        <f t="shared" ca="1" si="33"/>
        <v>176588</v>
      </c>
      <c r="K2050">
        <v>564</v>
      </c>
      <c r="L2050">
        <v>176588</v>
      </c>
    </row>
    <row r="2051" spans="1:12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 s="5">
        <f t="shared" ref="J2051:J2114" ca="1" si="34">IF(L2051&lt;VLOOKUP(F2051,$N$1:$U$4,7,FALSE),VLOOKUP(F2051,$N$1:$U$4,7,FALSE),IF(L2051&gt;VLOOKUP(F2051,$N$1:$U$4,8,FALSE),VLOOKUP(F2051,$N$1:$U$4,8,FALSE),L2051))</f>
        <v>177868</v>
      </c>
      <c r="K2051">
        <v>565</v>
      </c>
      <c r="L2051">
        <v>177868</v>
      </c>
    </row>
    <row r="2052" spans="1:12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 s="5">
        <f t="shared" ca="1" si="34"/>
        <v>178283</v>
      </c>
      <c r="K2052">
        <v>566</v>
      </c>
      <c r="L2052">
        <v>178283</v>
      </c>
    </row>
    <row r="2053" spans="1:12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 s="5">
        <f t="shared" ca="1" si="34"/>
        <v>180116</v>
      </c>
      <c r="K2053">
        <v>567</v>
      </c>
      <c r="L2053">
        <v>180116</v>
      </c>
    </row>
    <row r="2054" spans="1:12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 s="5">
        <f t="shared" ca="1" si="34"/>
        <v>180116</v>
      </c>
      <c r="K2054">
        <v>568</v>
      </c>
      <c r="L2054">
        <v>180116</v>
      </c>
    </row>
    <row r="2055" spans="1:12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 s="5">
        <f t="shared" ca="1" si="34"/>
        <v>186256</v>
      </c>
      <c r="K2055">
        <v>569</v>
      </c>
      <c r="L2055">
        <v>186256</v>
      </c>
    </row>
    <row r="2056" spans="1:12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 s="5">
        <f t="shared" ca="1" si="34"/>
        <v>187616</v>
      </c>
      <c r="K2056">
        <v>570</v>
      </c>
      <c r="L2056">
        <v>187616</v>
      </c>
    </row>
    <row r="2057" spans="1:12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 s="5">
        <f t="shared" ca="1" si="34"/>
        <v>187616</v>
      </c>
      <c r="K2057">
        <v>571</v>
      </c>
      <c r="L2057">
        <v>187616</v>
      </c>
    </row>
    <row r="2058" spans="1:12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 s="5">
        <f t="shared" ca="1" si="34"/>
        <v>214636</v>
      </c>
      <c r="K2058">
        <v>572</v>
      </c>
      <c r="L2058">
        <v>214636</v>
      </c>
    </row>
    <row r="2059" spans="1:12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 s="5">
        <f t="shared" ca="1" si="34"/>
        <v>219071</v>
      </c>
      <c r="K2059">
        <v>573</v>
      </c>
      <c r="L2059">
        <v>219071</v>
      </c>
    </row>
    <row r="2060" spans="1:12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 s="5">
        <f t="shared" ca="1" si="34"/>
        <v>227201</v>
      </c>
      <c r="K2060">
        <v>574</v>
      </c>
      <c r="L2060">
        <v>227201</v>
      </c>
    </row>
    <row r="2061" spans="1:12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 s="5">
        <f t="shared" ca="1" si="34"/>
        <v>227252</v>
      </c>
      <c r="K2061">
        <v>575</v>
      </c>
      <c r="L2061">
        <v>227252</v>
      </c>
    </row>
    <row r="2062" spans="1:12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 s="5">
        <f t="shared" ca="1" si="34"/>
        <v>231495</v>
      </c>
      <c r="K2062">
        <v>576</v>
      </c>
      <c r="L2062">
        <v>231495</v>
      </c>
    </row>
    <row r="2063" spans="1:12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 s="5">
        <f t="shared" ca="1" si="34"/>
        <v>239237</v>
      </c>
      <c r="K2063">
        <v>577</v>
      </c>
      <c r="L2063">
        <v>239237</v>
      </c>
    </row>
    <row r="2064" spans="1:12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 s="5">
        <f t="shared" ca="1" si="34"/>
        <v>239237</v>
      </c>
      <c r="K2064">
        <v>578</v>
      </c>
      <c r="L2064">
        <v>239237</v>
      </c>
    </row>
    <row r="2065" spans="1:12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 s="5">
        <f t="shared" ca="1" si="34"/>
        <v>239237</v>
      </c>
      <c r="K2065">
        <v>579</v>
      </c>
      <c r="L2065">
        <v>248753</v>
      </c>
    </row>
    <row r="2066" spans="1:12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 s="5">
        <f t="shared" ca="1" si="34"/>
        <v>239237</v>
      </c>
      <c r="K2066">
        <v>580</v>
      </c>
      <c r="L2066">
        <v>248753</v>
      </c>
    </row>
    <row r="2067" spans="1:12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 s="5">
        <f t="shared" ca="1" si="34"/>
        <v>239237</v>
      </c>
      <c r="K2067">
        <v>581</v>
      </c>
      <c r="L2067">
        <v>248753</v>
      </c>
    </row>
    <row r="2068" spans="1:12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 s="5">
        <f t="shared" ca="1" si="34"/>
        <v>239237</v>
      </c>
      <c r="K2068">
        <v>582</v>
      </c>
      <c r="L2068">
        <v>248753</v>
      </c>
    </row>
    <row r="2069" spans="1:12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 s="5">
        <f t="shared" ca="1" si="34"/>
        <v>239237</v>
      </c>
      <c r="K2069">
        <v>583</v>
      </c>
      <c r="L2069">
        <v>248753</v>
      </c>
    </row>
    <row r="2070" spans="1:12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 s="5">
        <f t="shared" ca="1" si="34"/>
        <v>239237</v>
      </c>
      <c r="K2070">
        <v>584</v>
      </c>
      <c r="L2070">
        <v>249729</v>
      </c>
    </row>
    <row r="2071" spans="1:12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 s="5">
        <f t="shared" ca="1" si="34"/>
        <v>239237</v>
      </c>
      <c r="K2071">
        <v>585</v>
      </c>
      <c r="L2071">
        <v>249729</v>
      </c>
    </row>
    <row r="2072" spans="1:12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 s="5">
        <f t="shared" ca="1" si="34"/>
        <v>239237</v>
      </c>
      <c r="K2072">
        <v>586</v>
      </c>
      <c r="L2072">
        <v>249772</v>
      </c>
    </row>
    <row r="2073" spans="1:12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 s="5">
        <f t="shared" ca="1" si="34"/>
        <v>239237</v>
      </c>
      <c r="K2073">
        <v>587</v>
      </c>
      <c r="L2073">
        <v>249772</v>
      </c>
    </row>
    <row r="2074" spans="1:12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 s="5">
        <f t="shared" ca="1" si="34"/>
        <v>239237</v>
      </c>
      <c r="K2074">
        <v>588</v>
      </c>
      <c r="L2074">
        <v>249772</v>
      </c>
    </row>
    <row r="2075" spans="1:12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 s="5">
        <f t="shared" ca="1" si="34"/>
        <v>239237</v>
      </c>
      <c r="K2075">
        <v>589</v>
      </c>
      <c r="L2075">
        <v>251314</v>
      </c>
    </row>
    <row r="2076" spans="1:12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 s="5">
        <f t="shared" ca="1" si="34"/>
        <v>239237</v>
      </c>
      <c r="K2076">
        <v>590</v>
      </c>
      <c r="L2076">
        <v>251390</v>
      </c>
    </row>
    <row r="2077" spans="1:12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 s="5">
        <f t="shared" ca="1" si="34"/>
        <v>239237</v>
      </c>
      <c r="K2077">
        <v>591</v>
      </c>
      <c r="L2077">
        <v>251390</v>
      </c>
    </row>
    <row r="2078" spans="1:12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 s="5">
        <f t="shared" ca="1" si="34"/>
        <v>239237</v>
      </c>
      <c r="K2078">
        <v>592</v>
      </c>
      <c r="L2078">
        <v>251434</v>
      </c>
    </row>
    <row r="2079" spans="1:12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 s="5">
        <f t="shared" ca="1" si="34"/>
        <v>239237</v>
      </c>
      <c r="K2079">
        <v>593</v>
      </c>
      <c r="L2079">
        <v>251434</v>
      </c>
    </row>
    <row r="2080" spans="1:12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 s="5">
        <f t="shared" ca="1" si="34"/>
        <v>239237</v>
      </c>
      <c r="K2080">
        <v>594</v>
      </c>
      <c r="L2080">
        <v>251434</v>
      </c>
    </row>
    <row r="2081" spans="1:12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 s="5">
        <f t="shared" ca="1" si="34"/>
        <v>239237</v>
      </c>
      <c r="K2081">
        <v>595</v>
      </c>
      <c r="L2081">
        <v>253400</v>
      </c>
    </row>
    <row r="2082" spans="1:12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 s="5">
        <f t="shared" ca="1" si="34"/>
        <v>239237</v>
      </c>
      <c r="K2082">
        <v>596</v>
      </c>
      <c r="L2082">
        <v>259260</v>
      </c>
    </row>
    <row r="2083" spans="1:12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 s="5">
        <f t="shared" ca="1" si="34"/>
        <v>239237</v>
      </c>
      <c r="K2083">
        <v>597</v>
      </c>
      <c r="L2083">
        <v>259260</v>
      </c>
    </row>
    <row r="2084" spans="1:12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 s="5">
        <f t="shared" ca="1" si="34"/>
        <v>239237</v>
      </c>
      <c r="K2084">
        <v>598</v>
      </c>
      <c r="L2084">
        <v>259260</v>
      </c>
    </row>
    <row r="2085" spans="1:12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 s="5">
        <f t="shared" ca="1" si="34"/>
        <v>239237</v>
      </c>
      <c r="K2085">
        <v>599</v>
      </c>
      <c r="L2085">
        <v>259260</v>
      </c>
    </row>
    <row r="2086" spans="1:12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 s="5">
        <f t="shared" ca="1" si="34"/>
        <v>239237</v>
      </c>
      <c r="K2086">
        <v>600</v>
      </c>
      <c r="L2086">
        <v>259260</v>
      </c>
    </row>
    <row r="2087" spans="1:12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 s="5">
        <f t="shared" ca="1" si="34"/>
        <v>239237</v>
      </c>
      <c r="K2087">
        <v>601</v>
      </c>
      <c r="L2087">
        <v>259260</v>
      </c>
    </row>
    <row r="2088" spans="1:12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 s="5">
        <f t="shared" ca="1" si="34"/>
        <v>239237</v>
      </c>
      <c r="K2088">
        <v>602</v>
      </c>
      <c r="L2088">
        <v>259260</v>
      </c>
    </row>
    <row r="2089" spans="1:12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 s="5">
        <f t="shared" ca="1" si="34"/>
        <v>239237</v>
      </c>
      <c r="K2089">
        <v>603</v>
      </c>
      <c r="L2089">
        <v>259260</v>
      </c>
    </row>
    <row r="2090" spans="1:12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 s="5">
        <f t="shared" ca="1" si="34"/>
        <v>239237</v>
      </c>
      <c r="K2090">
        <v>604</v>
      </c>
      <c r="L2090">
        <v>259260</v>
      </c>
    </row>
    <row r="2091" spans="1:12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 s="5">
        <f t="shared" ca="1" si="34"/>
        <v>239237</v>
      </c>
      <c r="K2091">
        <v>605</v>
      </c>
      <c r="L2091">
        <v>260868</v>
      </c>
    </row>
    <row r="2092" spans="1:12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 s="5">
        <f t="shared" ca="1" si="34"/>
        <v>239237</v>
      </c>
      <c r="K2092">
        <v>606</v>
      </c>
      <c r="L2092">
        <v>261071</v>
      </c>
    </row>
    <row r="2093" spans="1:12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 s="5">
        <f t="shared" ca="1" si="34"/>
        <v>239237</v>
      </c>
      <c r="K2093">
        <v>607</v>
      </c>
      <c r="L2093">
        <v>262907</v>
      </c>
    </row>
    <row r="2094" spans="1:12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 s="5">
        <f t="shared" ca="1" si="34"/>
        <v>239237</v>
      </c>
      <c r="K2094">
        <v>608</v>
      </c>
      <c r="L2094">
        <v>262907</v>
      </c>
    </row>
    <row r="2095" spans="1:12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 s="5">
        <f t="shared" ca="1" si="34"/>
        <v>239237</v>
      </c>
      <c r="K2095">
        <v>609</v>
      </c>
      <c r="L2095">
        <v>263037</v>
      </c>
    </row>
    <row r="2096" spans="1:12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 s="5">
        <f t="shared" ca="1" si="34"/>
        <v>239237</v>
      </c>
      <c r="K2096">
        <v>610</v>
      </c>
      <c r="L2096">
        <v>263142</v>
      </c>
    </row>
    <row r="2097" spans="1:12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 s="5">
        <f t="shared" ca="1" si="34"/>
        <v>239237</v>
      </c>
      <c r="K2097">
        <v>611</v>
      </c>
      <c r="L2097">
        <v>263142</v>
      </c>
    </row>
    <row r="2098" spans="1:12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 s="5">
        <f t="shared" ca="1" si="34"/>
        <v>239237</v>
      </c>
      <c r="K2098">
        <v>612</v>
      </c>
      <c r="L2098">
        <v>263142</v>
      </c>
    </row>
    <row r="2099" spans="1:12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 s="5">
        <f t="shared" ca="1" si="34"/>
        <v>239237</v>
      </c>
      <c r="K2099">
        <v>613</v>
      </c>
      <c r="L2099">
        <v>263142</v>
      </c>
    </row>
    <row r="2100" spans="1:12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 s="5">
        <f t="shared" ca="1" si="34"/>
        <v>239237</v>
      </c>
      <c r="K2100">
        <v>614</v>
      </c>
      <c r="L2100">
        <v>263142</v>
      </c>
    </row>
    <row r="2101" spans="1:12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 s="5">
        <f t="shared" ca="1" si="34"/>
        <v>239237</v>
      </c>
      <c r="K2101">
        <v>615</v>
      </c>
      <c r="L2101">
        <v>263554</v>
      </c>
    </row>
    <row r="2102" spans="1:12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 s="5">
        <f t="shared" ca="1" si="34"/>
        <v>239237</v>
      </c>
      <c r="K2102">
        <v>616</v>
      </c>
      <c r="L2102">
        <v>263893</v>
      </c>
    </row>
    <row r="2103" spans="1:12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 s="5">
        <f t="shared" ca="1" si="34"/>
        <v>239237</v>
      </c>
      <c r="K2103">
        <v>617</v>
      </c>
      <c r="L2103">
        <v>263893</v>
      </c>
    </row>
    <row r="2104" spans="1:12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 s="5">
        <f t="shared" ca="1" si="34"/>
        <v>239237</v>
      </c>
      <c r="K2104">
        <v>618</v>
      </c>
      <c r="L2104">
        <v>263893</v>
      </c>
    </row>
    <row r="2105" spans="1:12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 s="5">
        <f t="shared" ca="1" si="34"/>
        <v>239237</v>
      </c>
      <c r="K2105">
        <v>619</v>
      </c>
      <c r="L2105">
        <v>263893</v>
      </c>
    </row>
    <row r="2106" spans="1:12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 s="5">
        <f t="shared" ca="1" si="34"/>
        <v>239237</v>
      </c>
      <c r="K2106">
        <v>620</v>
      </c>
      <c r="L2106">
        <v>263893</v>
      </c>
    </row>
    <row r="2107" spans="1:12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 s="5">
        <f t="shared" ca="1" si="34"/>
        <v>239237</v>
      </c>
      <c r="K2107">
        <v>621</v>
      </c>
      <c r="L2107">
        <v>266545</v>
      </c>
    </row>
    <row r="2108" spans="1:12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 s="5">
        <f t="shared" ca="1" si="34"/>
        <v>239237</v>
      </c>
      <c r="K2108">
        <v>622</v>
      </c>
      <c r="L2108">
        <v>267848</v>
      </c>
    </row>
    <row r="2109" spans="1:12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 s="5">
        <f t="shared" ca="1" si="34"/>
        <v>239237</v>
      </c>
      <c r="K2109">
        <v>623</v>
      </c>
      <c r="L2109">
        <v>267848</v>
      </c>
    </row>
    <row r="2110" spans="1:12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 s="5">
        <f t="shared" ca="1" si="34"/>
        <v>239237</v>
      </c>
      <c r="K2110">
        <v>624</v>
      </c>
      <c r="L2110">
        <v>267848</v>
      </c>
    </row>
    <row r="2111" spans="1:12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 s="5">
        <f t="shared" ca="1" si="34"/>
        <v>239237</v>
      </c>
      <c r="K2111">
        <v>625</v>
      </c>
      <c r="L2111">
        <v>267848</v>
      </c>
    </row>
    <row r="2112" spans="1:12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 s="5">
        <f t="shared" ca="1" si="34"/>
        <v>239237</v>
      </c>
      <c r="K2112">
        <v>626</v>
      </c>
      <c r="L2112">
        <v>267848</v>
      </c>
    </row>
    <row r="2113" spans="1:12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 s="5">
        <f t="shared" ca="1" si="34"/>
        <v>239237</v>
      </c>
      <c r="K2113">
        <v>627</v>
      </c>
      <c r="L2113">
        <v>268381</v>
      </c>
    </row>
    <row r="2114" spans="1:12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 s="5">
        <f t="shared" ca="1" si="34"/>
        <v>239237</v>
      </c>
      <c r="K2114">
        <v>628</v>
      </c>
      <c r="L2114">
        <v>268533</v>
      </c>
    </row>
    <row r="2115" spans="1:12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 s="5">
        <f t="shared" ref="J2115:J2165" ca="1" si="35">IF(L2115&lt;VLOOKUP(F2115,$N$1:$U$4,7,FALSE),VLOOKUP(F2115,$N$1:$U$4,7,FALSE),IF(L2115&gt;VLOOKUP(F2115,$N$1:$U$4,8,FALSE),VLOOKUP(F2115,$N$1:$U$4,8,FALSE),L2115))</f>
        <v>239237</v>
      </c>
      <c r="K2115">
        <v>629</v>
      </c>
      <c r="L2115">
        <v>268533</v>
      </c>
    </row>
    <row r="2116" spans="1:12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 s="5">
        <f t="shared" ca="1" si="35"/>
        <v>239237</v>
      </c>
      <c r="K2116">
        <v>630</v>
      </c>
      <c r="L2116">
        <v>270540</v>
      </c>
    </row>
    <row r="2117" spans="1:12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 s="5">
        <f t="shared" ca="1" si="35"/>
        <v>239237</v>
      </c>
      <c r="K2117">
        <v>631</v>
      </c>
      <c r="L2117">
        <v>272674</v>
      </c>
    </row>
    <row r="2118" spans="1:12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 s="5">
        <f t="shared" ca="1" si="35"/>
        <v>239237</v>
      </c>
      <c r="K2118">
        <v>632</v>
      </c>
      <c r="L2118">
        <v>273826</v>
      </c>
    </row>
    <row r="2119" spans="1:12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 s="5">
        <f t="shared" ca="1" si="35"/>
        <v>239237</v>
      </c>
      <c r="K2119">
        <v>633</v>
      </c>
      <c r="L2119">
        <v>273827</v>
      </c>
    </row>
    <row r="2120" spans="1:12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 s="5">
        <f t="shared" ca="1" si="35"/>
        <v>239237</v>
      </c>
      <c r="K2120">
        <v>634</v>
      </c>
      <c r="L2120">
        <v>273957</v>
      </c>
    </row>
    <row r="2121" spans="1:12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 s="5">
        <f t="shared" ca="1" si="35"/>
        <v>239237</v>
      </c>
      <c r="K2121">
        <v>635</v>
      </c>
      <c r="L2121">
        <v>274492</v>
      </c>
    </row>
    <row r="2122" spans="1:12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 s="5">
        <f t="shared" ca="1" si="35"/>
        <v>239237</v>
      </c>
      <c r="K2122">
        <v>636</v>
      </c>
      <c r="L2122">
        <v>275386</v>
      </c>
    </row>
    <row r="2123" spans="1:12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 s="5">
        <f t="shared" ca="1" si="35"/>
        <v>239237</v>
      </c>
      <c r="K2123">
        <v>637</v>
      </c>
      <c r="L2123">
        <v>275683</v>
      </c>
    </row>
    <row r="2124" spans="1:12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 s="5">
        <f t="shared" ca="1" si="35"/>
        <v>239237</v>
      </c>
      <c r="K2124">
        <v>638</v>
      </c>
      <c r="L2124">
        <v>275888</v>
      </c>
    </row>
    <row r="2125" spans="1:12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 s="5">
        <f t="shared" ca="1" si="35"/>
        <v>239237</v>
      </c>
      <c r="K2125">
        <v>639</v>
      </c>
      <c r="L2125">
        <v>275888</v>
      </c>
    </row>
    <row r="2126" spans="1:12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 s="5">
        <f t="shared" ca="1" si="35"/>
        <v>239237</v>
      </c>
      <c r="K2126">
        <v>640</v>
      </c>
      <c r="L2126">
        <v>276174</v>
      </c>
    </row>
    <row r="2127" spans="1:12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 s="5">
        <f t="shared" ca="1" si="35"/>
        <v>239237</v>
      </c>
      <c r="K2127">
        <v>641</v>
      </c>
      <c r="L2127">
        <v>276182</v>
      </c>
    </row>
    <row r="2128" spans="1:12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 s="5">
        <f t="shared" ca="1" si="35"/>
        <v>239237</v>
      </c>
      <c r="K2128">
        <v>642</v>
      </c>
      <c r="L2128">
        <v>276624</v>
      </c>
    </row>
    <row r="2129" spans="1:12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 s="5">
        <f t="shared" ca="1" si="35"/>
        <v>239237</v>
      </c>
      <c r="K2129">
        <v>643</v>
      </c>
      <c r="L2129">
        <v>276884</v>
      </c>
    </row>
    <row r="2130" spans="1:12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 s="5">
        <f t="shared" ca="1" si="35"/>
        <v>239237</v>
      </c>
      <c r="K2130">
        <v>644</v>
      </c>
      <c r="L2130">
        <v>276884</v>
      </c>
    </row>
    <row r="2131" spans="1:12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 s="5">
        <f t="shared" ca="1" si="35"/>
        <v>239237</v>
      </c>
      <c r="K2131">
        <v>645</v>
      </c>
      <c r="L2131">
        <v>276884</v>
      </c>
    </row>
    <row r="2132" spans="1:12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 s="5">
        <f t="shared" ca="1" si="35"/>
        <v>239237</v>
      </c>
      <c r="K2132">
        <v>646</v>
      </c>
      <c r="L2132">
        <v>278018</v>
      </c>
    </row>
    <row r="2133" spans="1:12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 s="5">
        <f t="shared" ca="1" si="35"/>
        <v>239237</v>
      </c>
      <c r="K2133">
        <v>647</v>
      </c>
      <c r="L2133">
        <v>278018</v>
      </c>
    </row>
    <row r="2134" spans="1:12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 s="5">
        <f t="shared" ca="1" si="35"/>
        <v>239237</v>
      </c>
      <c r="K2134">
        <v>648</v>
      </c>
      <c r="L2134">
        <v>278168</v>
      </c>
    </row>
    <row r="2135" spans="1:12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 s="5">
        <f t="shared" ca="1" si="35"/>
        <v>239237</v>
      </c>
      <c r="K2135">
        <v>649</v>
      </c>
      <c r="L2135">
        <v>283594</v>
      </c>
    </row>
    <row r="2136" spans="1:12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 s="5">
        <f t="shared" ca="1" si="35"/>
        <v>239237</v>
      </c>
      <c r="K2136">
        <v>650</v>
      </c>
      <c r="L2136">
        <v>283594</v>
      </c>
    </row>
    <row r="2137" spans="1:12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 s="5">
        <f t="shared" ca="1" si="35"/>
        <v>239237</v>
      </c>
      <c r="K2137">
        <v>651</v>
      </c>
      <c r="L2137">
        <v>285320</v>
      </c>
    </row>
    <row r="2138" spans="1:12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 s="5">
        <f t="shared" ca="1" si="35"/>
        <v>239237</v>
      </c>
      <c r="K2138">
        <v>652</v>
      </c>
      <c r="L2138">
        <v>285429</v>
      </c>
    </row>
    <row r="2139" spans="1:12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 s="5">
        <f t="shared" ca="1" si="35"/>
        <v>239237</v>
      </c>
      <c r="K2139">
        <v>653</v>
      </c>
      <c r="L2139">
        <v>285430</v>
      </c>
    </row>
    <row r="2140" spans="1:12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 s="5">
        <f t="shared" ca="1" si="35"/>
        <v>239237</v>
      </c>
      <c r="K2140">
        <v>654</v>
      </c>
      <c r="L2140">
        <v>297009</v>
      </c>
    </row>
    <row r="2141" spans="1:12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 s="5">
        <f t="shared" ca="1" si="35"/>
        <v>239237</v>
      </c>
      <c r="K2141">
        <v>655</v>
      </c>
      <c r="L2141">
        <v>301333</v>
      </c>
    </row>
    <row r="2142" spans="1:12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 s="5">
        <f t="shared" ca="1" si="35"/>
        <v>239237</v>
      </c>
      <c r="K2142">
        <v>656</v>
      </c>
      <c r="L2142">
        <v>301333</v>
      </c>
    </row>
    <row r="2143" spans="1:12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 s="5">
        <f t="shared" ca="1" si="35"/>
        <v>239237</v>
      </c>
      <c r="K2143">
        <v>657</v>
      </c>
      <c r="L2143">
        <v>305062</v>
      </c>
    </row>
    <row r="2144" spans="1:12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 s="5">
        <f t="shared" ca="1" si="35"/>
        <v>239237</v>
      </c>
      <c r="K2144">
        <v>658</v>
      </c>
      <c r="L2144">
        <v>345530</v>
      </c>
    </row>
    <row r="2145" spans="1:12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 s="5">
        <f t="shared" ca="1" si="35"/>
        <v>239237</v>
      </c>
      <c r="K2145">
        <v>659</v>
      </c>
      <c r="L2145">
        <v>347430</v>
      </c>
    </row>
    <row r="2146" spans="1:12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 s="5">
        <f t="shared" ca="1" si="35"/>
        <v>239237</v>
      </c>
      <c r="K2146">
        <v>660</v>
      </c>
      <c r="L2146">
        <v>347430</v>
      </c>
    </row>
    <row r="2147" spans="1:12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 s="5">
        <f t="shared" ca="1" si="35"/>
        <v>239237</v>
      </c>
      <c r="K2147">
        <v>661</v>
      </c>
      <c r="L2147">
        <v>347430</v>
      </c>
    </row>
    <row r="2148" spans="1:12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 s="5">
        <f t="shared" ca="1" si="35"/>
        <v>239237</v>
      </c>
      <c r="K2148">
        <v>662</v>
      </c>
      <c r="L2148">
        <v>349330</v>
      </c>
    </row>
    <row r="2149" spans="1:12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 s="5">
        <f t="shared" ca="1" si="35"/>
        <v>239237</v>
      </c>
      <c r="K2149">
        <v>663</v>
      </c>
      <c r="L2149">
        <v>349330</v>
      </c>
    </row>
    <row r="2150" spans="1:12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 s="5">
        <f t="shared" ca="1" si="35"/>
        <v>239237</v>
      </c>
      <c r="K2150">
        <v>664</v>
      </c>
      <c r="L2150">
        <v>349330</v>
      </c>
    </row>
    <row r="2151" spans="1:12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 s="5">
        <f t="shared" ca="1" si="35"/>
        <v>239237</v>
      </c>
      <c r="K2151">
        <v>665</v>
      </c>
      <c r="L2151">
        <v>351177</v>
      </c>
    </row>
    <row r="2152" spans="1:12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 s="5">
        <f t="shared" ca="1" si="35"/>
        <v>239237</v>
      </c>
      <c r="K2152">
        <v>666</v>
      </c>
      <c r="L2152">
        <v>351230</v>
      </c>
    </row>
    <row r="2153" spans="1:12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 s="5">
        <f t="shared" ca="1" si="35"/>
        <v>239237</v>
      </c>
      <c r="K2153">
        <v>667</v>
      </c>
      <c r="L2153">
        <v>351230</v>
      </c>
    </row>
    <row r="2154" spans="1:12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 s="5">
        <f t="shared" ca="1" si="35"/>
        <v>239237</v>
      </c>
      <c r="K2154">
        <v>668</v>
      </c>
      <c r="L2154">
        <v>400263</v>
      </c>
    </row>
    <row r="2155" spans="1:12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 s="5">
        <f t="shared" ca="1" si="35"/>
        <v>239237</v>
      </c>
      <c r="K2155">
        <v>669</v>
      </c>
      <c r="L2155">
        <v>400263</v>
      </c>
    </row>
    <row r="2156" spans="1:12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 s="5">
        <f t="shared" ca="1" si="35"/>
        <v>239237</v>
      </c>
      <c r="K2156">
        <v>670</v>
      </c>
      <c r="L2156">
        <v>400263</v>
      </c>
    </row>
    <row r="2157" spans="1:12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 s="5">
        <f t="shared" ca="1" si="35"/>
        <v>239237</v>
      </c>
      <c r="K2157">
        <v>671</v>
      </c>
      <c r="L2157">
        <v>400263</v>
      </c>
    </row>
    <row r="2158" spans="1:12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 s="5">
        <f t="shared" ca="1" si="35"/>
        <v>239237</v>
      </c>
      <c r="K2158">
        <v>672</v>
      </c>
      <c r="L2158">
        <v>400263</v>
      </c>
    </row>
    <row r="2159" spans="1:12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 s="5">
        <f t="shared" ca="1" si="35"/>
        <v>239237</v>
      </c>
      <c r="K2159">
        <v>673</v>
      </c>
      <c r="L2159">
        <v>400263</v>
      </c>
    </row>
    <row r="2160" spans="1:12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 s="5">
        <f t="shared" ca="1" si="35"/>
        <v>239237</v>
      </c>
      <c r="K2160">
        <v>674</v>
      </c>
      <c r="L2160">
        <v>400263</v>
      </c>
    </row>
    <row r="2161" spans="1:12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 s="5">
        <f t="shared" ca="1" si="35"/>
        <v>239237</v>
      </c>
      <c r="K2161">
        <v>675</v>
      </c>
      <c r="L2161">
        <v>400263</v>
      </c>
    </row>
    <row r="2162" spans="1:12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 s="5">
        <f t="shared" ca="1" si="35"/>
        <v>239237</v>
      </c>
      <c r="K2162">
        <v>676</v>
      </c>
      <c r="L2162">
        <v>400263</v>
      </c>
    </row>
    <row r="2163" spans="1:12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 s="5">
        <f t="shared" ca="1" si="35"/>
        <v>239237</v>
      </c>
      <c r="K2163">
        <v>677</v>
      </c>
      <c r="L2163">
        <v>400263</v>
      </c>
    </row>
    <row r="2164" spans="1:12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 s="5">
        <f t="shared" ca="1" si="35"/>
        <v>239237</v>
      </c>
      <c r="K2164">
        <v>678</v>
      </c>
      <c r="L2164">
        <v>400263</v>
      </c>
    </row>
    <row r="2165" spans="1:12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 s="5">
        <f t="shared" ca="1" si="35"/>
        <v>239237</v>
      </c>
      <c r="K2165">
        <v>679</v>
      </c>
      <c r="L2165">
        <v>400263</v>
      </c>
    </row>
  </sheetData>
  <pageMargins left="0.7" right="0.7" top="0.75" bottom="0.75" header="0.3" footer="0.3"/>
  <pageSetup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F12B-E8AF-46D5-A4DF-859291CD4044}">
  <sheetPr filterMode="1"/>
  <dimension ref="A1:L438"/>
  <sheetViews>
    <sheetView zoomScale="85" zoomScaleNormal="85" workbookViewId="0"/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</cols>
  <sheetData>
    <row r="1" spans="1:12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</row>
    <row r="2" spans="1:12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55</v>
      </c>
      <c r="G2" t="s">
        <v>56</v>
      </c>
      <c r="H2">
        <v>174.5</v>
      </c>
      <c r="I2">
        <v>5000</v>
      </c>
      <c r="J2" s="5">
        <f>I2</f>
        <v>5000</v>
      </c>
      <c r="K2">
        <f ca="1">VLOOKUP(F2,'LO8D (bench)'!$N$1:$S$4,5,FALSE)</f>
        <v>72039.736604900143</v>
      </c>
      <c r="L2" t="b">
        <f ca="1">J2&gt;K2</f>
        <v>0</v>
      </c>
    </row>
    <row r="3" spans="1:12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55</v>
      </c>
      <c r="G3" t="s">
        <v>58</v>
      </c>
      <c r="H3">
        <v>188</v>
      </c>
      <c r="I3">
        <v>69912</v>
      </c>
      <c r="J3" s="5">
        <f t="shared" ref="J3:J66" si="0">I3</f>
        <v>69912</v>
      </c>
      <c r="K3">
        <f ca="1">VLOOKUP(F3,'LO8D (bench)'!$N$1:$S$4,5,FALSE)</f>
        <v>72039.736604900143</v>
      </c>
      <c r="L3" t="b">
        <f t="shared" ref="L3:L66" ca="1" si="1">J3&gt;K3</f>
        <v>0</v>
      </c>
    </row>
    <row r="4" spans="1:12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55</v>
      </c>
      <c r="G4" t="s">
        <v>56</v>
      </c>
      <c r="H4">
        <v>174.5</v>
      </c>
      <c r="I4">
        <v>6700</v>
      </c>
      <c r="J4" s="5">
        <f t="shared" si="0"/>
        <v>6700</v>
      </c>
      <c r="K4">
        <f ca="1">VLOOKUP(F4,'LO8D (bench)'!$N$1:$S$4,5,FALSE)</f>
        <v>72039.736604900143</v>
      </c>
      <c r="L4" t="b">
        <f t="shared" ca="1" si="1"/>
        <v>0</v>
      </c>
    </row>
    <row r="5" spans="1:12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55</v>
      </c>
      <c r="G5" t="s">
        <v>58</v>
      </c>
      <c r="H5">
        <v>188</v>
      </c>
      <c r="I5">
        <v>69912</v>
      </c>
      <c r="J5" s="5">
        <f t="shared" si="0"/>
        <v>69912</v>
      </c>
      <c r="K5">
        <f ca="1">VLOOKUP(F5,'LO8D (bench)'!$N$1:$S$4,5,FALSE)</f>
        <v>72039.736604900143</v>
      </c>
      <c r="L5" t="b">
        <f t="shared" ca="1" si="1"/>
        <v>0</v>
      </c>
    </row>
    <row r="6" spans="1:12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55</v>
      </c>
      <c r="G6" t="s">
        <v>56</v>
      </c>
      <c r="H6">
        <v>174.5</v>
      </c>
      <c r="I6">
        <v>6700</v>
      </c>
      <c r="J6" s="5">
        <f t="shared" si="0"/>
        <v>6700</v>
      </c>
      <c r="K6">
        <f ca="1">VLOOKUP(F6,'LO8D (bench)'!$N$1:$S$4,5,FALSE)</f>
        <v>72039.736604900143</v>
      </c>
      <c r="L6" t="b">
        <f t="shared" ca="1" si="1"/>
        <v>0</v>
      </c>
    </row>
    <row r="7" spans="1:12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55</v>
      </c>
      <c r="G7" t="s">
        <v>58</v>
      </c>
      <c r="H7">
        <v>187</v>
      </c>
      <c r="I7">
        <v>5600</v>
      </c>
      <c r="J7" s="5">
        <f t="shared" si="0"/>
        <v>5600</v>
      </c>
      <c r="K7">
        <f ca="1">VLOOKUP(F7,'LO8D (bench)'!$N$1:$S$4,5,FALSE)</f>
        <v>72039.736604900143</v>
      </c>
      <c r="L7" t="b">
        <f t="shared" ca="1" si="1"/>
        <v>0</v>
      </c>
    </row>
    <row r="8" spans="1:12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55</v>
      </c>
      <c r="G8" t="s">
        <v>56</v>
      </c>
      <c r="H8">
        <v>174.5</v>
      </c>
      <c r="I8">
        <v>6700</v>
      </c>
      <c r="J8" s="5">
        <f t="shared" si="0"/>
        <v>6700</v>
      </c>
      <c r="K8">
        <f ca="1">VLOOKUP(F8,'LO8D (bench)'!$N$1:$S$4,5,FALSE)</f>
        <v>72039.736604900143</v>
      </c>
      <c r="L8" t="b">
        <f t="shared" ca="1" si="1"/>
        <v>0</v>
      </c>
    </row>
    <row r="9" spans="1:12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55</v>
      </c>
      <c r="G9" t="s">
        <v>58</v>
      </c>
      <c r="H9">
        <v>179.56</v>
      </c>
      <c r="I9">
        <v>10000</v>
      </c>
      <c r="J9" s="5">
        <f t="shared" si="0"/>
        <v>10000</v>
      </c>
      <c r="K9">
        <f ca="1">VLOOKUP(F9,'LO8D (bench)'!$N$1:$S$4,5,FALSE)</f>
        <v>72039.736604900143</v>
      </c>
      <c r="L9" t="b">
        <f t="shared" ca="1" si="1"/>
        <v>0</v>
      </c>
    </row>
    <row r="10" spans="1:12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55</v>
      </c>
      <c r="G10" t="s">
        <v>56</v>
      </c>
      <c r="H10">
        <v>174.5</v>
      </c>
      <c r="I10">
        <v>6700</v>
      </c>
      <c r="J10" s="5">
        <f t="shared" si="0"/>
        <v>6700</v>
      </c>
      <c r="K10">
        <f ca="1">VLOOKUP(F10,'LO8D (bench)'!$N$1:$S$4,5,FALSE)</f>
        <v>72039.736604900143</v>
      </c>
      <c r="L10" t="b">
        <f t="shared" ca="1" si="1"/>
        <v>0</v>
      </c>
    </row>
    <row r="11" spans="1:12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55</v>
      </c>
      <c r="G11" t="s">
        <v>58</v>
      </c>
      <c r="H11">
        <v>178</v>
      </c>
      <c r="I11">
        <v>1500</v>
      </c>
      <c r="J11" s="5">
        <f t="shared" si="0"/>
        <v>1500</v>
      </c>
      <c r="K11">
        <f ca="1">VLOOKUP(F11,'LO8D (bench)'!$N$1:$S$4,5,FALSE)</f>
        <v>72039.736604900143</v>
      </c>
      <c r="L11" t="b">
        <f t="shared" ca="1" si="1"/>
        <v>0</v>
      </c>
    </row>
    <row r="12" spans="1:12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0"/>
        <v>6700</v>
      </c>
      <c r="K12">
        <f ca="1">VLOOKUP(F12,'LO8D (bench)'!$N$1:$S$4,5,FALSE)</f>
        <v>72039.736604900143</v>
      </c>
      <c r="L12" t="b">
        <f t="shared" ca="1" si="1"/>
        <v>0</v>
      </c>
    </row>
    <row r="13" spans="1:12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55</v>
      </c>
      <c r="G13" t="s">
        <v>58</v>
      </c>
      <c r="H13">
        <v>178</v>
      </c>
      <c r="I13">
        <v>4500</v>
      </c>
      <c r="J13" s="5">
        <f t="shared" si="0"/>
        <v>4500</v>
      </c>
      <c r="K13">
        <f ca="1">VLOOKUP(F13,'LO8D (bench)'!$N$1:$S$4,5,FALSE)</f>
        <v>72039.736604900143</v>
      </c>
      <c r="L13" t="b">
        <f t="shared" ca="1" si="1"/>
        <v>0</v>
      </c>
    </row>
    <row r="14" spans="1:12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55</v>
      </c>
      <c r="G14" t="s">
        <v>56</v>
      </c>
      <c r="H14">
        <v>174.5</v>
      </c>
      <c r="I14">
        <v>9177</v>
      </c>
      <c r="J14" s="5">
        <f t="shared" si="0"/>
        <v>9177</v>
      </c>
      <c r="K14">
        <f ca="1">VLOOKUP(F14,'LO8D (bench)'!$N$1:$S$4,5,FALSE)</f>
        <v>72039.736604900143</v>
      </c>
      <c r="L14" t="b">
        <f t="shared" ca="1" si="1"/>
        <v>0</v>
      </c>
    </row>
    <row r="15" spans="1:12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55</v>
      </c>
      <c r="G15" t="s">
        <v>56</v>
      </c>
      <c r="H15">
        <v>174.5</v>
      </c>
      <c r="I15">
        <v>12274</v>
      </c>
      <c r="J15" s="5">
        <f t="shared" si="0"/>
        <v>12274</v>
      </c>
      <c r="K15">
        <f ca="1">VLOOKUP(F15,'LO8D (bench)'!$N$1:$S$4,5,FALSE)</f>
        <v>72039.736604900143</v>
      </c>
      <c r="L15" t="b">
        <f t="shared" ca="1" si="1"/>
        <v>0</v>
      </c>
    </row>
    <row r="16" spans="1:12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55</v>
      </c>
      <c r="G16" t="s">
        <v>56</v>
      </c>
      <c r="H16">
        <v>174.5</v>
      </c>
      <c r="I16">
        <v>13374</v>
      </c>
      <c r="J16" s="5">
        <f t="shared" si="0"/>
        <v>13374</v>
      </c>
      <c r="K16">
        <f ca="1">VLOOKUP(F16,'LO8D (bench)'!$N$1:$S$4,5,FALSE)</f>
        <v>72039.736604900143</v>
      </c>
      <c r="L16" t="b">
        <f t="shared" ca="1" si="1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55</v>
      </c>
      <c r="G17" t="s">
        <v>58</v>
      </c>
      <c r="H17">
        <v>178</v>
      </c>
      <c r="I17">
        <v>4500</v>
      </c>
      <c r="J17" s="5">
        <f t="shared" si="0"/>
        <v>4500</v>
      </c>
      <c r="K17">
        <f ca="1">VLOOKUP(F17,'LO8D (bench)'!$N$1:$S$4,5,FALSE)</f>
        <v>72039.736604900143</v>
      </c>
      <c r="L17" t="b">
        <f t="shared" ca="1" si="1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55</v>
      </c>
      <c r="G18" t="s">
        <v>56</v>
      </c>
      <c r="H18">
        <v>174.9</v>
      </c>
      <c r="I18">
        <v>8376</v>
      </c>
      <c r="J18" s="5">
        <f t="shared" si="0"/>
        <v>8376</v>
      </c>
      <c r="K18">
        <f ca="1">VLOOKUP(F18,'LO8D (bench)'!$N$1:$S$4,5,FALSE)</f>
        <v>72039.736604900143</v>
      </c>
      <c r="L18" t="b">
        <f t="shared" ca="1" si="1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55</v>
      </c>
      <c r="G19" t="s">
        <v>58</v>
      </c>
      <c r="H19">
        <v>178</v>
      </c>
      <c r="I19">
        <v>4500</v>
      </c>
      <c r="J19" s="5">
        <f t="shared" si="0"/>
        <v>4500</v>
      </c>
      <c r="K19">
        <f ca="1">VLOOKUP(F19,'LO8D (bench)'!$N$1:$S$4,5,FALSE)</f>
        <v>72039.736604900143</v>
      </c>
      <c r="L19" t="b">
        <f t="shared" ca="1" si="1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55</v>
      </c>
      <c r="G20" t="s">
        <v>56</v>
      </c>
      <c r="H20">
        <v>174.9</v>
      </c>
      <c r="I20">
        <v>10282</v>
      </c>
      <c r="J20" s="5">
        <f t="shared" si="0"/>
        <v>10282</v>
      </c>
      <c r="K20">
        <f ca="1">VLOOKUP(F20,'LO8D (bench)'!$N$1:$S$4,5,FALSE)</f>
        <v>72039.736604900143</v>
      </c>
      <c r="L20" t="b">
        <f t="shared" ca="1" si="1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0"/>
        <v>4500</v>
      </c>
      <c r="K21">
        <f ca="1">VLOOKUP(F21,'LO8D (bench)'!$N$1:$S$4,5,FALSE)</f>
        <v>72039.736604900143</v>
      </c>
      <c r="L21" t="b">
        <f t="shared" ca="1" si="1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55</v>
      </c>
      <c r="G22" t="s">
        <v>56</v>
      </c>
      <c r="H22">
        <v>175.26</v>
      </c>
      <c r="I22">
        <v>10860</v>
      </c>
      <c r="J22" s="5">
        <f t="shared" si="0"/>
        <v>10860</v>
      </c>
      <c r="K22">
        <f ca="1">VLOOKUP(F22,'LO8D (bench)'!$N$1:$S$4,5,FALSE)</f>
        <v>72039.736604900143</v>
      </c>
      <c r="L22" t="b">
        <f t="shared" ca="1" si="1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55</v>
      </c>
      <c r="G23" t="s">
        <v>58</v>
      </c>
      <c r="H23">
        <v>178</v>
      </c>
      <c r="I23">
        <v>4500</v>
      </c>
      <c r="J23" s="5">
        <f t="shared" si="0"/>
        <v>4500</v>
      </c>
      <c r="K23">
        <f ca="1">VLOOKUP(F23,'LO8D (bench)'!$N$1:$S$4,5,FALSE)</f>
        <v>72039.736604900143</v>
      </c>
      <c r="L23" t="b">
        <f t="shared" ca="1" si="1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55</v>
      </c>
      <c r="G24" t="s">
        <v>56</v>
      </c>
      <c r="H24">
        <v>175.26</v>
      </c>
      <c r="I24">
        <v>10860</v>
      </c>
      <c r="J24" s="5">
        <f t="shared" si="0"/>
        <v>10860</v>
      </c>
      <c r="K24">
        <f ca="1">VLOOKUP(F24,'LO8D (bench)'!$N$1:$S$4,5,FALSE)</f>
        <v>72039.736604900143</v>
      </c>
      <c r="L24" t="b">
        <f t="shared" ca="1" si="1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55</v>
      </c>
      <c r="G25" t="s">
        <v>58</v>
      </c>
      <c r="H25">
        <v>178</v>
      </c>
      <c r="I25">
        <v>4600</v>
      </c>
      <c r="J25" s="5">
        <f t="shared" si="0"/>
        <v>4600</v>
      </c>
      <c r="K25">
        <f ca="1">VLOOKUP(F25,'LO8D (bench)'!$N$1:$S$4,5,FALSE)</f>
        <v>72039.736604900143</v>
      </c>
      <c r="L25" t="b">
        <f t="shared" ca="1" si="1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55</v>
      </c>
      <c r="G26" t="s">
        <v>56</v>
      </c>
      <c r="H26">
        <v>175.26</v>
      </c>
      <c r="I26">
        <v>10860</v>
      </c>
      <c r="J26" s="5">
        <f t="shared" si="0"/>
        <v>10860</v>
      </c>
      <c r="K26">
        <f ca="1">VLOOKUP(F26,'LO8D (bench)'!$N$1:$S$4,5,FALSE)</f>
        <v>72039.736604900143</v>
      </c>
      <c r="L26" t="b">
        <f t="shared" ca="1" si="1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55</v>
      </c>
      <c r="G27" t="s">
        <v>58</v>
      </c>
      <c r="H27">
        <v>178</v>
      </c>
      <c r="I27">
        <v>4932</v>
      </c>
      <c r="J27" s="5">
        <f t="shared" si="0"/>
        <v>4932</v>
      </c>
      <c r="K27">
        <f ca="1">VLOOKUP(F27,'LO8D (bench)'!$N$1:$S$4,5,FALSE)</f>
        <v>72039.736604900143</v>
      </c>
      <c r="L27" t="b">
        <f t="shared" ca="1" si="1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55</v>
      </c>
      <c r="G28" t="s">
        <v>56</v>
      </c>
      <c r="H28">
        <v>175.26</v>
      </c>
      <c r="I28">
        <v>10860</v>
      </c>
      <c r="J28" s="5">
        <f t="shared" si="0"/>
        <v>10860</v>
      </c>
      <c r="K28">
        <f ca="1">VLOOKUP(F28,'LO8D (bench)'!$N$1:$S$4,5,FALSE)</f>
        <v>72039.736604900143</v>
      </c>
      <c r="L28" t="b">
        <f t="shared" ca="1" si="1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55</v>
      </c>
      <c r="G29" t="s">
        <v>58</v>
      </c>
      <c r="H29">
        <v>177.88</v>
      </c>
      <c r="I29">
        <v>10871</v>
      </c>
      <c r="J29" s="5">
        <f t="shared" si="0"/>
        <v>10871</v>
      </c>
      <c r="K29">
        <f ca="1">VLOOKUP(F29,'LO8D (bench)'!$N$1:$S$4,5,FALSE)</f>
        <v>72039.736604900143</v>
      </c>
      <c r="L29" t="b">
        <f t="shared" ca="1" si="1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55</v>
      </c>
      <c r="G30" t="s">
        <v>56</v>
      </c>
      <c r="H30">
        <v>176</v>
      </c>
      <c r="I30">
        <v>10770</v>
      </c>
      <c r="J30" s="5">
        <f t="shared" si="0"/>
        <v>10770</v>
      </c>
      <c r="K30">
        <f ca="1">VLOOKUP(F30,'LO8D (bench)'!$N$1:$S$4,5,FALSE)</f>
        <v>72039.736604900143</v>
      </c>
      <c r="L30" t="b">
        <f t="shared" ca="1" si="1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55</v>
      </c>
      <c r="G31" t="s">
        <v>58</v>
      </c>
      <c r="H31">
        <v>177.88</v>
      </c>
      <c r="I31">
        <v>10871</v>
      </c>
      <c r="J31" s="5">
        <f t="shared" si="0"/>
        <v>10871</v>
      </c>
      <c r="K31">
        <f ca="1">VLOOKUP(F31,'LO8D (bench)'!$N$1:$S$4,5,FALSE)</f>
        <v>72039.736604900143</v>
      </c>
      <c r="L31" t="b">
        <f t="shared" ca="1" si="1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55</v>
      </c>
      <c r="G32" t="s">
        <v>56</v>
      </c>
      <c r="H32">
        <v>176</v>
      </c>
      <c r="I32">
        <v>11970</v>
      </c>
      <c r="J32" s="5">
        <f t="shared" si="0"/>
        <v>11970</v>
      </c>
      <c r="K32">
        <f ca="1">VLOOKUP(F32,'LO8D (bench)'!$N$1:$S$4,5,FALSE)</f>
        <v>72039.736604900143</v>
      </c>
      <c r="L32" t="b">
        <f t="shared" ca="1" si="1"/>
        <v>0</v>
      </c>
    </row>
    <row r="33" spans="1:12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55</v>
      </c>
      <c r="G33" t="s">
        <v>58</v>
      </c>
      <c r="H33">
        <v>177.88</v>
      </c>
      <c r="I33">
        <v>10871</v>
      </c>
      <c r="J33" s="5">
        <f t="shared" si="0"/>
        <v>10871</v>
      </c>
      <c r="K33">
        <f ca="1">VLOOKUP(F33,'LO8D (bench)'!$N$1:$S$4,5,FALSE)</f>
        <v>72039.736604900143</v>
      </c>
      <c r="L33" t="b">
        <f t="shared" ca="1" si="1"/>
        <v>0</v>
      </c>
    </row>
    <row r="34" spans="1:12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55</v>
      </c>
      <c r="G34" t="s">
        <v>56</v>
      </c>
      <c r="H34">
        <v>176</v>
      </c>
      <c r="I34">
        <v>24698</v>
      </c>
      <c r="J34" s="5">
        <f t="shared" si="0"/>
        <v>24698</v>
      </c>
      <c r="K34">
        <f ca="1">VLOOKUP(F34,'LO8D (bench)'!$N$1:$S$4,5,FALSE)</f>
        <v>72039.736604900143</v>
      </c>
      <c r="L34" t="b">
        <f t="shared" ca="1" si="1"/>
        <v>0</v>
      </c>
    </row>
    <row r="35" spans="1:12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55</v>
      </c>
      <c r="G35" t="s">
        <v>58</v>
      </c>
      <c r="H35">
        <v>177.88</v>
      </c>
      <c r="I35">
        <v>10871</v>
      </c>
      <c r="J35" s="5">
        <f t="shared" si="0"/>
        <v>10871</v>
      </c>
      <c r="K35">
        <f ca="1">VLOOKUP(F35,'LO8D (bench)'!$N$1:$S$4,5,FALSE)</f>
        <v>72039.736604900143</v>
      </c>
      <c r="L35" t="b">
        <f t="shared" ca="1" si="1"/>
        <v>0</v>
      </c>
    </row>
    <row r="36" spans="1:12" hidden="1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55</v>
      </c>
      <c r="G36" t="s">
        <v>56</v>
      </c>
      <c r="H36">
        <v>176</v>
      </c>
      <c r="I36">
        <v>101633</v>
      </c>
      <c r="J36" s="5">
        <f t="shared" si="0"/>
        <v>101633</v>
      </c>
      <c r="K36">
        <f ca="1">VLOOKUP(F36,'LO8D (bench)'!$N$1:$S$4,5,FALSE)</f>
        <v>72039.736604900143</v>
      </c>
      <c r="L36" t="b">
        <f t="shared" ca="1" si="1"/>
        <v>1</v>
      </c>
    </row>
    <row r="37" spans="1:12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0"/>
        <v>10871</v>
      </c>
      <c r="K37">
        <f ca="1">VLOOKUP(F37,'LO8D (bench)'!$N$1:$S$4,5,FALSE)</f>
        <v>72039.736604900143</v>
      </c>
      <c r="L37" t="b">
        <f t="shared" ca="1" si="1"/>
        <v>0</v>
      </c>
    </row>
    <row r="38" spans="1:12" hidden="1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55</v>
      </c>
      <c r="G38" t="s">
        <v>56</v>
      </c>
      <c r="H38">
        <v>176</v>
      </c>
      <c r="I38">
        <v>131542</v>
      </c>
      <c r="J38" s="5">
        <f t="shared" si="0"/>
        <v>131542</v>
      </c>
      <c r="K38">
        <f ca="1">VLOOKUP(F38,'LO8D (bench)'!$N$1:$S$4,5,FALSE)</f>
        <v>72039.736604900143</v>
      </c>
      <c r="L38" t="b">
        <f t="shared" ca="1" si="1"/>
        <v>1</v>
      </c>
    </row>
    <row r="39" spans="1:12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0"/>
        <v>10871</v>
      </c>
      <c r="K39">
        <f ca="1">VLOOKUP(F39,'LO8D (bench)'!$N$1:$S$4,5,FALSE)</f>
        <v>72039.736604900143</v>
      </c>
      <c r="L39" t="b">
        <f t="shared" ca="1" si="1"/>
        <v>0</v>
      </c>
    </row>
    <row r="40" spans="1:12" hidden="1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55</v>
      </c>
      <c r="G40" t="s">
        <v>56</v>
      </c>
      <c r="H40">
        <v>176</v>
      </c>
      <c r="I40">
        <v>131542</v>
      </c>
      <c r="J40" s="5">
        <f t="shared" si="0"/>
        <v>131542</v>
      </c>
      <c r="K40">
        <f ca="1">VLOOKUP(F40,'LO8D (bench)'!$N$1:$S$4,5,FALSE)</f>
        <v>72039.736604900143</v>
      </c>
      <c r="L40" t="b">
        <f t="shared" ca="1" si="1"/>
        <v>1</v>
      </c>
    </row>
    <row r="41" spans="1:12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55</v>
      </c>
      <c r="G41" t="s">
        <v>58</v>
      </c>
      <c r="H41">
        <v>176</v>
      </c>
      <c r="I41">
        <v>11750</v>
      </c>
      <c r="J41" s="5">
        <f t="shared" si="0"/>
        <v>11750</v>
      </c>
      <c r="K41">
        <f ca="1">VLOOKUP(F41,'LO8D (bench)'!$N$1:$S$4,5,FALSE)</f>
        <v>72039.736604900143</v>
      </c>
      <c r="L41" t="b">
        <f t="shared" ca="1" si="1"/>
        <v>0</v>
      </c>
    </row>
    <row r="42" spans="1:12" hidden="1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55</v>
      </c>
      <c r="G42" t="s">
        <v>56</v>
      </c>
      <c r="H42">
        <v>176</v>
      </c>
      <c r="I42">
        <v>132918</v>
      </c>
      <c r="J42" s="5">
        <f t="shared" si="0"/>
        <v>132918</v>
      </c>
      <c r="K42">
        <f ca="1">VLOOKUP(F42,'LO8D (bench)'!$N$1:$S$4,5,FALSE)</f>
        <v>72039.736604900143</v>
      </c>
      <c r="L42" t="b">
        <f t="shared" ca="1" si="1"/>
        <v>1</v>
      </c>
    </row>
    <row r="43" spans="1:12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55</v>
      </c>
      <c r="G43" t="s">
        <v>58</v>
      </c>
      <c r="H43">
        <v>176</v>
      </c>
      <c r="I43">
        <v>11750</v>
      </c>
      <c r="J43" s="5">
        <f t="shared" si="0"/>
        <v>11750</v>
      </c>
      <c r="K43">
        <f ca="1">VLOOKUP(F43,'LO8D (bench)'!$N$1:$S$4,5,FALSE)</f>
        <v>72039.736604900143</v>
      </c>
      <c r="L43" t="b">
        <f t="shared" ca="1" si="1"/>
        <v>0</v>
      </c>
    </row>
    <row r="44" spans="1:12" hidden="1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55</v>
      </c>
      <c r="G44" t="s">
        <v>56</v>
      </c>
      <c r="H44">
        <v>176</v>
      </c>
      <c r="I44">
        <v>132990</v>
      </c>
      <c r="J44" s="5">
        <f t="shared" si="0"/>
        <v>132990</v>
      </c>
      <c r="K44">
        <f ca="1">VLOOKUP(F44,'LO8D (bench)'!$N$1:$S$4,5,FALSE)</f>
        <v>72039.736604900143</v>
      </c>
      <c r="L44" t="b">
        <f t="shared" ca="1" si="1"/>
        <v>1</v>
      </c>
    </row>
    <row r="45" spans="1:12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55</v>
      </c>
      <c r="G45" t="s">
        <v>58</v>
      </c>
      <c r="H45">
        <v>176</v>
      </c>
      <c r="I45">
        <v>11750</v>
      </c>
      <c r="J45" s="5">
        <f t="shared" si="0"/>
        <v>11750</v>
      </c>
      <c r="K45">
        <f ca="1">VLOOKUP(F45,'LO8D (bench)'!$N$1:$S$4,5,FALSE)</f>
        <v>72039.736604900143</v>
      </c>
      <c r="L45" t="b">
        <f t="shared" ca="1" si="1"/>
        <v>0</v>
      </c>
    </row>
    <row r="46" spans="1:12" hidden="1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55</v>
      </c>
      <c r="G46" t="s">
        <v>56</v>
      </c>
      <c r="H46">
        <v>176</v>
      </c>
      <c r="I46">
        <v>132990</v>
      </c>
      <c r="J46" s="5">
        <f t="shared" si="0"/>
        <v>132990</v>
      </c>
      <c r="K46">
        <f ca="1">VLOOKUP(F46,'LO8D (bench)'!$N$1:$S$4,5,FALSE)</f>
        <v>72039.736604900143</v>
      </c>
      <c r="L46" t="b">
        <f t="shared" ca="1" si="1"/>
        <v>1</v>
      </c>
    </row>
    <row r="47" spans="1:12" hidden="1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55</v>
      </c>
      <c r="G47" t="s">
        <v>58</v>
      </c>
      <c r="H47">
        <v>176</v>
      </c>
      <c r="I47">
        <v>215490</v>
      </c>
      <c r="J47" s="5">
        <f t="shared" si="0"/>
        <v>215490</v>
      </c>
      <c r="K47">
        <f ca="1">VLOOKUP(F47,'LO8D (bench)'!$N$1:$S$4,5,FALSE)</f>
        <v>72039.736604900143</v>
      </c>
      <c r="L47" t="b">
        <f t="shared" ca="1" si="1"/>
        <v>1</v>
      </c>
    </row>
    <row r="48" spans="1:12" hidden="1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55</v>
      </c>
      <c r="G48" t="s">
        <v>56</v>
      </c>
      <c r="H48">
        <v>176</v>
      </c>
      <c r="I48">
        <v>132990</v>
      </c>
      <c r="J48" s="5">
        <f t="shared" si="0"/>
        <v>132990</v>
      </c>
      <c r="K48">
        <f ca="1">VLOOKUP(F48,'LO8D (bench)'!$N$1:$S$4,5,FALSE)</f>
        <v>72039.736604900143</v>
      </c>
      <c r="L48" t="b">
        <f t="shared" ca="1" si="1"/>
        <v>1</v>
      </c>
    </row>
    <row r="49" spans="1:12" hidden="1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55</v>
      </c>
      <c r="G49" t="s">
        <v>58</v>
      </c>
      <c r="H49">
        <v>176</v>
      </c>
      <c r="I49">
        <v>222346</v>
      </c>
      <c r="J49" s="5">
        <f t="shared" si="0"/>
        <v>222346</v>
      </c>
      <c r="K49">
        <f ca="1">VLOOKUP(F49,'LO8D (bench)'!$N$1:$S$4,5,FALSE)</f>
        <v>72039.736604900143</v>
      </c>
      <c r="L49" t="b">
        <f t="shared" ca="1" si="1"/>
        <v>1</v>
      </c>
    </row>
    <row r="50" spans="1:12" hidden="1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55</v>
      </c>
      <c r="G50" t="s">
        <v>56</v>
      </c>
      <c r="H50">
        <v>176</v>
      </c>
      <c r="I50">
        <v>132990</v>
      </c>
      <c r="J50" s="5">
        <f t="shared" si="0"/>
        <v>132990</v>
      </c>
      <c r="K50">
        <f ca="1">VLOOKUP(F50,'LO8D (bench)'!$N$1:$S$4,5,FALSE)</f>
        <v>72039.736604900143</v>
      </c>
      <c r="L50" t="b">
        <f t="shared" ca="1" si="1"/>
        <v>1</v>
      </c>
    </row>
    <row r="51" spans="1:12" hidden="1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55</v>
      </c>
      <c r="G51" t="s">
        <v>58</v>
      </c>
      <c r="H51">
        <v>176</v>
      </c>
      <c r="I51">
        <v>229202</v>
      </c>
      <c r="J51" s="5">
        <f t="shared" si="0"/>
        <v>229202</v>
      </c>
      <c r="K51">
        <f ca="1">VLOOKUP(F51,'LO8D (bench)'!$N$1:$S$4,5,FALSE)</f>
        <v>72039.736604900143</v>
      </c>
      <c r="L51" t="b">
        <f t="shared" ca="1" si="1"/>
        <v>1</v>
      </c>
    </row>
    <row r="52" spans="1:12" hidden="1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55</v>
      </c>
      <c r="G52" t="s">
        <v>56</v>
      </c>
      <c r="H52">
        <v>176</v>
      </c>
      <c r="I52">
        <v>125757</v>
      </c>
      <c r="J52" s="5">
        <f t="shared" si="0"/>
        <v>125757</v>
      </c>
      <c r="K52">
        <f ca="1">VLOOKUP(F52,'LO8D (bench)'!$N$1:$S$4,5,FALSE)</f>
        <v>72039.736604900143</v>
      </c>
      <c r="L52" t="b">
        <f t="shared" ca="1" si="1"/>
        <v>1</v>
      </c>
    </row>
    <row r="53" spans="1:12" hidden="1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55</v>
      </c>
      <c r="G53" t="s">
        <v>58</v>
      </c>
      <c r="H53">
        <v>176</v>
      </c>
      <c r="I53">
        <v>229202</v>
      </c>
      <c r="J53" s="5">
        <f t="shared" si="0"/>
        <v>229202</v>
      </c>
      <c r="K53">
        <f ca="1">VLOOKUP(F53,'LO8D (bench)'!$N$1:$S$4,5,FALSE)</f>
        <v>72039.736604900143</v>
      </c>
      <c r="L53" t="b">
        <f t="shared" ca="1" si="1"/>
        <v>1</v>
      </c>
    </row>
    <row r="54" spans="1:12" hidden="1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55</v>
      </c>
      <c r="G54" t="s">
        <v>56</v>
      </c>
      <c r="H54">
        <v>176</v>
      </c>
      <c r="I54">
        <v>125757</v>
      </c>
      <c r="J54" s="5">
        <f t="shared" si="0"/>
        <v>125757</v>
      </c>
      <c r="K54">
        <f ca="1">VLOOKUP(F54,'LO8D (bench)'!$N$1:$S$4,5,FALSE)</f>
        <v>72039.736604900143</v>
      </c>
      <c r="L54" t="b">
        <f t="shared" ca="1" si="1"/>
        <v>1</v>
      </c>
    </row>
    <row r="55" spans="1:12" hidden="1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55</v>
      </c>
      <c r="G55" t="s">
        <v>58</v>
      </c>
      <c r="H55">
        <v>176</v>
      </c>
      <c r="I55">
        <v>229824</v>
      </c>
      <c r="J55" s="5">
        <f t="shared" si="0"/>
        <v>229824</v>
      </c>
      <c r="K55">
        <f ca="1">VLOOKUP(F55,'LO8D (bench)'!$N$1:$S$4,5,FALSE)</f>
        <v>72039.736604900143</v>
      </c>
      <c r="L55" t="b">
        <f t="shared" ca="1" si="1"/>
        <v>1</v>
      </c>
    </row>
    <row r="56" spans="1:12" hidden="1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55</v>
      </c>
      <c r="G56" t="s">
        <v>56</v>
      </c>
      <c r="H56">
        <v>176</v>
      </c>
      <c r="I56">
        <v>125757</v>
      </c>
      <c r="J56" s="5">
        <f t="shared" si="0"/>
        <v>125757</v>
      </c>
      <c r="K56">
        <f ca="1">VLOOKUP(F56,'LO8D (bench)'!$N$1:$S$4,5,FALSE)</f>
        <v>72039.736604900143</v>
      </c>
      <c r="L56" t="b">
        <f t="shared" ca="1" si="1"/>
        <v>1</v>
      </c>
    </row>
    <row r="57" spans="1:12" hidden="1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55</v>
      </c>
      <c r="G57" t="s">
        <v>58</v>
      </c>
      <c r="H57">
        <v>176</v>
      </c>
      <c r="I57">
        <v>234824</v>
      </c>
      <c r="J57" s="5">
        <f t="shared" si="0"/>
        <v>234824</v>
      </c>
      <c r="K57">
        <f ca="1">VLOOKUP(F57,'LO8D (bench)'!$N$1:$S$4,5,FALSE)</f>
        <v>72039.736604900143</v>
      </c>
      <c r="L57" t="b">
        <f t="shared" ca="1" si="1"/>
        <v>1</v>
      </c>
    </row>
    <row r="58" spans="1:12" hidden="1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55</v>
      </c>
      <c r="G58" t="s">
        <v>56</v>
      </c>
      <c r="H58">
        <v>176</v>
      </c>
      <c r="I58">
        <v>125807</v>
      </c>
      <c r="J58" s="5">
        <f t="shared" si="0"/>
        <v>125807</v>
      </c>
      <c r="K58">
        <f ca="1">VLOOKUP(F58,'LO8D (bench)'!$N$1:$S$4,5,FALSE)</f>
        <v>72039.736604900143</v>
      </c>
      <c r="L58" t="b">
        <f t="shared" ca="1" si="1"/>
        <v>1</v>
      </c>
    </row>
    <row r="59" spans="1:12" hidden="1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55</v>
      </c>
      <c r="G59" t="s">
        <v>58</v>
      </c>
      <c r="H59">
        <v>176</v>
      </c>
      <c r="I59">
        <v>234824</v>
      </c>
      <c r="J59" s="5">
        <f t="shared" si="0"/>
        <v>234824</v>
      </c>
      <c r="K59">
        <f ca="1">VLOOKUP(F59,'LO8D (bench)'!$N$1:$S$4,5,FALSE)</f>
        <v>72039.736604900143</v>
      </c>
      <c r="L59" t="b">
        <f t="shared" ca="1" si="1"/>
        <v>1</v>
      </c>
    </row>
    <row r="60" spans="1:12" hidden="1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55</v>
      </c>
      <c r="G60" t="s">
        <v>56</v>
      </c>
      <c r="H60">
        <v>176</v>
      </c>
      <c r="I60">
        <v>126004</v>
      </c>
      <c r="J60" s="5">
        <f t="shared" si="0"/>
        <v>126004</v>
      </c>
      <c r="K60">
        <f ca="1">VLOOKUP(F60,'LO8D (bench)'!$N$1:$S$4,5,FALSE)</f>
        <v>72039.736604900143</v>
      </c>
      <c r="L60" t="b">
        <f t="shared" ca="1" si="1"/>
        <v>1</v>
      </c>
    </row>
    <row r="61" spans="1:12" hidden="1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55</v>
      </c>
      <c r="G61" t="s">
        <v>58</v>
      </c>
      <c r="H61">
        <v>176</v>
      </c>
      <c r="I61">
        <v>234824</v>
      </c>
      <c r="J61" s="5">
        <f t="shared" si="0"/>
        <v>234824</v>
      </c>
      <c r="K61">
        <f ca="1">VLOOKUP(F61,'LO8D (bench)'!$N$1:$S$4,5,FALSE)</f>
        <v>72039.736604900143</v>
      </c>
      <c r="L61" t="b">
        <f t="shared" ca="1" si="1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0"/>
        <v>126004</v>
      </c>
      <c r="K62">
        <f ca="1">VLOOKUP(F62,'LO8D (bench)'!$N$1:$S$4,5,FALSE)</f>
        <v>72039.736604900143</v>
      </c>
      <c r="L62" t="b">
        <f t="shared" ca="1" si="1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0"/>
        <v>27965</v>
      </c>
      <c r="K63">
        <f ca="1">VLOOKUP(F63,'LO8D (bench)'!$N$1:$S$4,5,FALSE)</f>
        <v>72039.736604900143</v>
      </c>
      <c r="L63" t="b">
        <f t="shared" ca="1" si="1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0"/>
        <v>126004</v>
      </c>
      <c r="K64">
        <f ca="1">VLOOKUP(F64,'LO8D (bench)'!$N$1:$S$4,5,FALSE)</f>
        <v>72039.736604900143</v>
      </c>
      <c r="L64" t="b">
        <f t="shared" ca="1" si="1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0"/>
        <v>27843</v>
      </c>
      <c r="K65">
        <f ca="1">VLOOKUP(F65,'LO8D (bench)'!$N$1:$S$4,5,FALSE)</f>
        <v>72039.736604900143</v>
      </c>
      <c r="L65" t="b">
        <f t="shared" ca="1" si="1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0"/>
        <v>121132</v>
      </c>
      <c r="K66">
        <f ca="1">VLOOKUP(F66,'LO8D (bench)'!$N$1:$S$4,5,FALSE)</f>
        <v>72039.736604900143</v>
      </c>
      <c r="L66" t="b">
        <f t="shared" ca="1" si="1"/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2">I67</f>
        <v>27843</v>
      </c>
      <c r="K67">
        <f ca="1">VLOOKUP(F67,'LO8D (bench)'!$N$1:$S$4,5,FALSE)</f>
        <v>72039.736604900143</v>
      </c>
      <c r="L67" t="b">
        <f t="shared" ref="L67:L130" ca="1" si="3">J67&gt;K67</f>
        <v>0</v>
      </c>
    </row>
    <row r="68" spans="1:12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2"/>
        <v>123554</v>
      </c>
      <c r="K68">
        <f ca="1">VLOOKUP(F68,'LO8D (bench)'!$N$1:$S$4,5,FALSE)</f>
        <v>72039.736604900143</v>
      </c>
      <c r="L68" t="b">
        <f t="shared" ca="1" si="3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2"/>
        <v>27843</v>
      </c>
      <c r="K69">
        <f ca="1">VLOOKUP(F69,'LO8D (bench)'!$N$1:$S$4,5,FALSE)</f>
        <v>72039.736604900143</v>
      </c>
      <c r="L69" t="b">
        <f t="shared" ca="1" si="3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2"/>
        <v>130811</v>
      </c>
      <c r="K70">
        <f ca="1">VLOOKUP(F70,'LO8D (bench)'!$N$1:$S$4,5,FALSE)</f>
        <v>72039.736604900143</v>
      </c>
      <c r="L70" t="b">
        <f t="shared" ca="1" si="3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2"/>
        <v>27843</v>
      </c>
      <c r="K71">
        <f ca="1">VLOOKUP(F71,'LO8D (bench)'!$N$1:$S$4,5,FALSE)</f>
        <v>72039.736604900143</v>
      </c>
      <c r="L71" t="b">
        <f t="shared" ca="1" si="3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2"/>
        <v>130811</v>
      </c>
      <c r="K72">
        <f ca="1">VLOOKUP(F72,'LO8D (bench)'!$N$1:$S$4,5,FALSE)</f>
        <v>72039.736604900143</v>
      </c>
      <c r="L72" t="b">
        <f t="shared" ca="1" si="3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2"/>
        <v>15758</v>
      </c>
      <c r="K73">
        <f ca="1">VLOOKUP(F73,'LO8D (bench)'!$N$1:$S$4,5,FALSE)</f>
        <v>72039.736604900143</v>
      </c>
      <c r="L73" t="b">
        <f t="shared" ca="1" si="3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2"/>
        <v>130811</v>
      </c>
      <c r="K74">
        <f ca="1">VLOOKUP(F74,'LO8D (bench)'!$N$1:$S$4,5,FALSE)</f>
        <v>72039.736604900143</v>
      </c>
      <c r="L74" t="b">
        <f t="shared" ca="1" si="3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2"/>
        <v>21928</v>
      </c>
      <c r="K75">
        <f ca="1">VLOOKUP(F75,'LO8D (bench)'!$N$1:$S$4,5,FALSE)</f>
        <v>72039.736604900143</v>
      </c>
      <c r="L75" t="b">
        <f t="shared" ca="1" si="3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2"/>
        <v>130811</v>
      </c>
      <c r="K76">
        <f ca="1">VLOOKUP(F76,'LO8D (bench)'!$N$1:$S$4,5,FALSE)</f>
        <v>72039.736604900143</v>
      </c>
      <c r="L76" t="b">
        <f t="shared" ca="1" si="3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2"/>
        <v>28098</v>
      </c>
      <c r="K77">
        <f ca="1">VLOOKUP(F77,'LO8D (bench)'!$N$1:$S$4,5,FALSE)</f>
        <v>72039.736604900143</v>
      </c>
      <c r="L77" t="b">
        <f t="shared" ca="1" si="3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2"/>
        <v>130811</v>
      </c>
      <c r="K78">
        <f ca="1">VLOOKUP(F78,'LO8D (bench)'!$N$1:$S$4,5,FALSE)</f>
        <v>72039.736604900143</v>
      </c>
      <c r="L78" t="b">
        <f t="shared" ca="1" si="3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2"/>
        <v>21928</v>
      </c>
      <c r="K79">
        <f ca="1">VLOOKUP(F79,'LO8D (bench)'!$N$1:$S$4,5,FALSE)</f>
        <v>72039.736604900143</v>
      </c>
      <c r="L79" t="b">
        <f t="shared" ca="1" si="3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2"/>
        <v>130811</v>
      </c>
      <c r="K80">
        <f ca="1">VLOOKUP(F80,'LO8D (bench)'!$N$1:$S$4,5,FALSE)</f>
        <v>72039.736604900143</v>
      </c>
      <c r="L80" t="b">
        <f t="shared" ca="1" si="3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2"/>
        <v>15758</v>
      </c>
      <c r="K81">
        <f ca="1">VLOOKUP(F81,'LO8D (bench)'!$N$1:$S$4,5,FALSE)</f>
        <v>72039.736604900143</v>
      </c>
      <c r="L81" t="b">
        <f t="shared" ca="1" si="3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2"/>
        <v>130811</v>
      </c>
      <c r="K82">
        <f ca="1">VLOOKUP(F82,'LO8D (bench)'!$N$1:$S$4,5,FALSE)</f>
        <v>72039.736604900143</v>
      </c>
      <c r="L82" t="b">
        <f t="shared" ca="1" si="3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2"/>
        <v>22614</v>
      </c>
      <c r="K83">
        <f ca="1">VLOOKUP(F83,'LO8D (bench)'!$N$1:$S$4,5,FALSE)</f>
        <v>72039.736604900143</v>
      </c>
      <c r="L83" t="b">
        <f t="shared" ca="1" si="3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2"/>
        <v>130811</v>
      </c>
      <c r="K84">
        <f ca="1">VLOOKUP(F84,'LO8D (bench)'!$N$1:$S$4,5,FALSE)</f>
        <v>72039.736604900143</v>
      </c>
      <c r="L84" t="b">
        <f t="shared" ca="1" si="3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2"/>
        <v>23098</v>
      </c>
      <c r="K85">
        <f ca="1">VLOOKUP(F85,'LO8D (bench)'!$N$1:$S$4,5,FALSE)</f>
        <v>72039.736604900143</v>
      </c>
      <c r="L85" t="b">
        <f t="shared" ca="1" si="3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2"/>
        <v>130843</v>
      </c>
      <c r="K86">
        <f ca="1">VLOOKUP(F86,'LO8D (bench)'!$N$1:$S$4,5,FALSE)</f>
        <v>72039.736604900143</v>
      </c>
      <c r="L86" t="b">
        <f t="shared" ca="1" si="3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2"/>
        <v>23098</v>
      </c>
      <c r="K87">
        <f ca="1">VLOOKUP(F87,'LO8D (bench)'!$N$1:$S$4,5,FALSE)</f>
        <v>72039.736604900143</v>
      </c>
      <c r="L87" t="b">
        <f t="shared" ca="1" si="3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2"/>
        <v>130843</v>
      </c>
      <c r="K88">
        <f ca="1">VLOOKUP(F88,'LO8D (bench)'!$N$1:$S$4,5,FALSE)</f>
        <v>72039.736604900143</v>
      </c>
      <c r="L88" t="b">
        <f t="shared" ca="1" si="3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2"/>
        <v>24319</v>
      </c>
      <c r="K89">
        <f ca="1">VLOOKUP(F89,'LO8D (bench)'!$N$1:$S$4,5,FALSE)</f>
        <v>72039.736604900143</v>
      </c>
      <c r="L89" t="b">
        <f t="shared" ca="1" si="3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2"/>
        <v>130843</v>
      </c>
      <c r="K90">
        <f ca="1">VLOOKUP(F90,'LO8D (bench)'!$N$1:$S$4,5,FALSE)</f>
        <v>72039.736604900143</v>
      </c>
      <c r="L90" t="b">
        <f t="shared" ca="1" si="3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2"/>
        <v>24348</v>
      </c>
      <c r="K91">
        <f ca="1">VLOOKUP(F91,'LO8D (bench)'!$N$1:$S$4,5,FALSE)</f>
        <v>72039.736604900143</v>
      </c>
      <c r="L91" t="b">
        <f t="shared" ca="1" si="3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2"/>
        <v>134924</v>
      </c>
      <c r="K92">
        <f ca="1">VLOOKUP(F92,'LO8D (bench)'!$N$1:$S$4,5,FALSE)</f>
        <v>72039.736604900143</v>
      </c>
      <c r="L92" t="b">
        <f t="shared" ca="1" si="3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2"/>
        <v>24348</v>
      </c>
      <c r="K93">
        <f ca="1">VLOOKUP(F93,'LO8D (bench)'!$N$1:$S$4,5,FALSE)</f>
        <v>72039.736604900143</v>
      </c>
      <c r="L93" t="b">
        <f t="shared" ca="1" si="3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2"/>
        <v>134924</v>
      </c>
      <c r="K94">
        <f ca="1">VLOOKUP(F94,'LO8D (bench)'!$N$1:$S$4,5,FALSE)</f>
        <v>72039.736604900143</v>
      </c>
      <c r="L94" t="b">
        <f t="shared" ca="1" si="3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2"/>
        <v>24363</v>
      </c>
      <c r="K95">
        <f ca="1">VLOOKUP(F95,'LO8D (bench)'!$N$1:$S$4,5,FALSE)</f>
        <v>72039.736604900143</v>
      </c>
      <c r="L95" t="b">
        <f t="shared" ca="1" si="3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2"/>
        <v>134386</v>
      </c>
      <c r="K96">
        <f ca="1">VLOOKUP(F96,'LO8D (bench)'!$N$1:$S$4,5,FALSE)</f>
        <v>72039.736604900143</v>
      </c>
      <c r="L96" t="b">
        <f t="shared" ca="1" si="3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2"/>
        <v>24363</v>
      </c>
      <c r="K97">
        <f ca="1">VLOOKUP(F97,'LO8D (bench)'!$N$1:$S$4,5,FALSE)</f>
        <v>72039.736604900143</v>
      </c>
      <c r="L97" t="b">
        <f t="shared" ca="1" si="3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2"/>
        <v>132479</v>
      </c>
      <c r="K98">
        <f ca="1">VLOOKUP(F98,'LO8D (bench)'!$N$1:$S$4,5,FALSE)</f>
        <v>72039.736604900143</v>
      </c>
      <c r="L98" t="b">
        <f t="shared" ca="1" si="3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2"/>
        <v>24363</v>
      </c>
      <c r="K99">
        <f ca="1">VLOOKUP(F99,'LO8D (bench)'!$N$1:$S$4,5,FALSE)</f>
        <v>72039.736604900143</v>
      </c>
      <c r="L99" t="b">
        <f t="shared" ca="1" si="3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2"/>
        <v>132479</v>
      </c>
      <c r="K100">
        <f ca="1">VLOOKUP(F100,'LO8D (bench)'!$N$1:$S$4,5,FALSE)</f>
        <v>72039.736604900143</v>
      </c>
      <c r="L100" t="b">
        <f t="shared" ca="1" si="3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2"/>
        <v>23603</v>
      </c>
      <c r="K101">
        <f ca="1">VLOOKUP(F101,'LO8D (bench)'!$N$1:$S$4,5,FALSE)</f>
        <v>72039.736604900143</v>
      </c>
      <c r="L101" t="b">
        <f t="shared" ca="1" si="3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2"/>
        <v>133372</v>
      </c>
      <c r="K102">
        <f ca="1">VLOOKUP(F102,'LO8D (bench)'!$N$1:$S$4,5,FALSE)</f>
        <v>72039.736604900143</v>
      </c>
      <c r="L102" t="b">
        <f t="shared" ca="1" si="3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2"/>
        <v>23603</v>
      </c>
      <c r="K103">
        <f ca="1">VLOOKUP(F103,'LO8D (bench)'!$N$1:$S$4,5,FALSE)</f>
        <v>72039.736604900143</v>
      </c>
      <c r="L103" t="b">
        <f t="shared" ca="1" si="3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2"/>
        <v>133372</v>
      </c>
      <c r="K104">
        <f ca="1">VLOOKUP(F104,'LO8D (bench)'!$N$1:$S$4,5,FALSE)</f>
        <v>72039.736604900143</v>
      </c>
      <c r="L104" t="b">
        <f t="shared" ca="1" si="3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2"/>
        <v>25662</v>
      </c>
      <c r="K105">
        <f ca="1">VLOOKUP(F105,'LO8D (bench)'!$N$1:$S$4,5,FALSE)</f>
        <v>72039.736604900143</v>
      </c>
      <c r="L105" t="b">
        <f t="shared" ca="1" si="3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2"/>
        <v>133372</v>
      </c>
      <c r="K106">
        <f ca="1">VLOOKUP(F106,'LO8D (bench)'!$N$1:$S$4,5,FALSE)</f>
        <v>72039.736604900143</v>
      </c>
      <c r="L106" t="b">
        <f t="shared" ca="1" si="3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2"/>
        <v>26790</v>
      </c>
      <c r="K107">
        <f ca="1">VLOOKUP(F107,'LO8D (bench)'!$N$1:$S$4,5,FALSE)</f>
        <v>72039.736604900143</v>
      </c>
      <c r="L107" t="b">
        <f t="shared" ca="1" si="3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2"/>
        <v>133372</v>
      </c>
      <c r="K108">
        <f ca="1">VLOOKUP(F108,'LO8D (bench)'!$N$1:$S$4,5,FALSE)</f>
        <v>72039.736604900143</v>
      </c>
      <c r="L108" t="b">
        <f t="shared" ca="1" si="3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2"/>
        <v>28849</v>
      </c>
      <c r="K109">
        <f ca="1">VLOOKUP(F109,'LO8D (bench)'!$N$1:$S$4,5,FALSE)</f>
        <v>72039.736604900143</v>
      </c>
      <c r="L109" t="b">
        <f t="shared" ca="1" si="3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2"/>
        <v>133372</v>
      </c>
      <c r="K110">
        <f ca="1">VLOOKUP(F110,'LO8D (bench)'!$N$1:$S$4,5,FALSE)</f>
        <v>72039.736604900143</v>
      </c>
      <c r="L110" t="b">
        <f t="shared" ca="1" si="3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2"/>
        <v>29977</v>
      </c>
      <c r="K111">
        <f ca="1">VLOOKUP(F111,'LO8D (bench)'!$N$1:$S$4,5,FALSE)</f>
        <v>72039.736604900143</v>
      </c>
      <c r="L111" t="b">
        <f t="shared" ca="1" si="3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2"/>
        <v>133380</v>
      </c>
      <c r="K112">
        <f ca="1">VLOOKUP(F112,'LO8D (bench)'!$N$1:$S$4,5,FALSE)</f>
        <v>72039.736604900143</v>
      </c>
      <c r="L112" t="b">
        <f t="shared" ca="1" si="3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2"/>
        <v>29977</v>
      </c>
      <c r="K113">
        <f ca="1">VLOOKUP(F113,'LO8D (bench)'!$N$1:$S$4,5,FALSE)</f>
        <v>72039.736604900143</v>
      </c>
      <c r="L113" t="b">
        <f t="shared" ca="1" si="3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2"/>
        <v>133380</v>
      </c>
      <c r="K114">
        <f ca="1">VLOOKUP(F114,'LO8D (bench)'!$N$1:$S$4,5,FALSE)</f>
        <v>72039.736604900143</v>
      </c>
      <c r="L114" t="b">
        <f t="shared" ca="1" si="3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2"/>
        <v>23603</v>
      </c>
      <c r="K115">
        <f ca="1">VLOOKUP(F115,'LO8D (bench)'!$N$1:$S$4,5,FALSE)</f>
        <v>72039.736604900143</v>
      </c>
      <c r="L115" t="b">
        <f t="shared" ca="1" si="3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2"/>
        <v>133380</v>
      </c>
      <c r="K116">
        <f ca="1">VLOOKUP(F116,'LO8D (bench)'!$N$1:$S$4,5,FALSE)</f>
        <v>72039.736604900143</v>
      </c>
      <c r="L116" t="b">
        <f t="shared" ca="1" si="3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2"/>
        <v>23603</v>
      </c>
      <c r="K117">
        <f ca="1">VLOOKUP(F117,'LO8D (bench)'!$N$1:$S$4,5,FALSE)</f>
        <v>72039.736604900143</v>
      </c>
      <c r="L117" t="b">
        <f t="shared" ca="1" si="3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2"/>
        <v>137321</v>
      </c>
      <c r="K118">
        <f ca="1">VLOOKUP(F118,'LO8D (bench)'!$N$1:$S$4,5,FALSE)</f>
        <v>72039.736604900143</v>
      </c>
      <c r="L118" t="b">
        <f t="shared" ca="1" si="3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2"/>
        <v>23603</v>
      </c>
      <c r="K119">
        <f ca="1">VLOOKUP(F119,'LO8D (bench)'!$N$1:$S$4,5,FALSE)</f>
        <v>72039.736604900143</v>
      </c>
      <c r="L119" t="b">
        <f t="shared" ca="1" si="3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2"/>
        <v>137321</v>
      </c>
      <c r="K120">
        <f ca="1">VLOOKUP(F120,'LO8D (bench)'!$N$1:$S$4,5,FALSE)</f>
        <v>72039.736604900143</v>
      </c>
      <c r="L120" t="b">
        <f t="shared" ca="1" si="3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2"/>
        <v>25662</v>
      </c>
      <c r="K121">
        <f ca="1">VLOOKUP(F121,'LO8D (bench)'!$N$1:$S$4,5,FALSE)</f>
        <v>72039.736604900143</v>
      </c>
      <c r="L121" t="b">
        <f t="shared" ca="1" si="3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2"/>
        <v>138048</v>
      </c>
      <c r="K122">
        <f ca="1">VLOOKUP(F122,'LO8D (bench)'!$N$1:$S$4,5,FALSE)</f>
        <v>72039.736604900143</v>
      </c>
      <c r="L122" t="b">
        <f t="shared" ca="1" si="3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2"/>
        <v>25662</v>
      </c>
      <c r="K123">
        <f ca="1">VLOOKUP(F123,'LO8D (bench)'!$N$1:$S$4,5,FALSE)</f>
        <v>72039.736604900143</v>
      </c>
      <c r="L123" t="b">
        <f t="shared" ca="1" si="3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2"/>
        <v>138266</v>
      </c>
      <c r="K124">
        <f ca="1">VLOOKUP(F124,'LO8D (bench)'!$N$1:$S$4,5,FALSE)</f>
        <v>72039.736604900143</v>
      </c>
      <c r="L124" t="b">
        <f t="shared" ca="1" si="3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2"/>
        <v>25662</v>
      </c>
      <c r="K125">
        <f ca="1">VLOOKUP(F125,'LO8D (bench)'!$N$1:$S$4,5,FALSE)</f>
        <v>72039.736604900143</v>
      </c>
      <c r="L125" t="b">
        <f t="shared" ca="1" si="3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2"/>
        <v>500</v>
      </c>
      <c r="K126">
        <f ca="1">VLOOKUP(F126,'LO8D (bench)'!$N$1:$S$4,5,FALSE)</f>
        <v>943094.16985698615</v>
      </c>
      <c r="L126" t="b">
        <f t="shared" ca="1" si="3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2"/>
        <v>30000</v>
      </c>
      <c r="K127">
        <f ca="1">VLOOKUP(F127,'LO8D (bench)'!$N$1:$S$4,5,FALSE)</f>
        <v>943094.16985698615</v>
      </c>
      <c r="L127" t="b">
        <f t="shared" ca="1" si="3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2"/>
        <v>47075</v>
      </c>
      <c r="K128">
        <f ca="1">VLOOKUP(F128,'LO8D (bench)'!$N$1:$S$4,5,FALSE)</f>
        <v>943094.16985698615</v>
      </c>
      <c r="L128" t="b">
        <f t="shared" ca="1" si="3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2"/>
        <v>30000</v>
      </c>
      <c r="K129">
        <f ca="1">VLOOKUP(F129,'LO8D (bench)'!$N$1:$S$4,5,FALSE)</f>
        <v>943094.16985698615</v>
      </c>
      <c r="L129" t="b">
        <f t="shared" ca="1" si="3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2"/>
        <v>47353</v>
      </c>
      <c r="K130">
        <f ca="1">VLOOKUP(F130,'LO8D (bench)'!$N$1:$S$4,5,FALSE)</f>
        <v>943094.16985698615</v>
      </c>
      <c r="L130" t="b">
        <f t="shared" ca="1" si="3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4">I131</f>
        <v>30000</v>
      </c>
      <c r="K131">
        <f ca="1">VLOOKUP(F131,'LO8D (bench)'!$N$1:$S$4,5,FALSE)</f>
        <v>943094.16985698615</v>
      </c>
      <c r="L131" t="b">
        <f t="shared" ref="L131:L194" ca="1" si="5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4"/>
        <v>132853</v>
      </c>
      <c r="K132">
        <f ca="1">VLOOKUP(F132,'LO8D (bench)'!$N$1:$S$4,5,FALSE)</f>
        <v>943094.16985698615</v>
      </c>
      <c r="L132" t="b">
        <f t="shared" ca="1" si="5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4"/>
        <v>30000</v>
      </c>
      <c r="K133">
        <f ca="1">VLOOKUP(F133,'LO8D (bench)'!$N$1:$S$4,5,FALSE)</f>
        <v>943094.16985698615</v>
      </c>
      <c r="L133" t="b">
        <f t="shared" ca="1" si="5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4"/>
        <v>303853</v>
      </c>
      <c r="K134">
        <f ca="1">VLOOKUP(F134,'LO8D (bench)'!$N$1:$S$4,5,FALSE)</f>
        <v>943094.16985698615</v>
      </c>
      <c r="L134" t="b">
        <f t="shared" ca="1" si="5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4"/>
        <v>30000</v>
      </c>
      <c r="K135">
        <f ca="1">VLOOKUP(F135,'LO8D (bench)'!$N$1:$S$4,5,FALSE)</f>
        <v>943094.16985698615</v>
      </c>
      <c r="L135" t="b">
        <f t="shared" ca="1" si="5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4"/>
        <v>308853</v>
      </c>
      <c r="K136">
        <f ca="1">VLOOKUP(F136,'LO8D (bench)'!$N$1:$S$4,5,FALSE)</f>
        <v>943094.16985698615</v>
      </c>
      <c r="L136" t="b">
        <f t="shared" ca="1" si="5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4"/>
        <v>30000</v>
      </c>
      <c r="K137">
        <f ca="1">VLOOKUP(F137,'LO8D (bench)'!$N$1:$S$4,5,FALSE)</f>
        <v>943094.16985698615</v>
      </c>
      <c r="L137" t="b">
        <f t="shared" ca="1" si="5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4"/>
        <v>308853</v>
      </c>
      <c r="K138">
        <f ca="1">VLOOKUP(F138,'LO8D (bench)'!$N$1:$S$4,5,FALSE)</f>
        <v>943094.16985698615</v>
      </c>
      <c r="L138" t="b">
        <f t="shared" ca="1" si="5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4"/>
        <v>30629</v>
      </c>
      <c r="K139">
        <f ca="1">VLOOKUP(F139,'LO8D (bench)'!$N$1:$S$4,5,FALSE)</f>
        <v>943094.16985698615</v>
      </c>
      <c r="L139" t="b">
        <f t="shared" ca="1" si="5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4"/>
        <v>324947</v>
      </c>
      <c r="K140">
        <f ca="1">VLOOKUP(F140,'LO8D (bench)'!$N$1:$S$4,5,FALSE)</f>
        <v>943094.16985698615</v>
      </c>
      <c r="L140" t="b">
        <f t="shared" ca="1" si="5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4"/>
        <v>30629</v>
      </c>
      <c r="K141">
        <f ca="1">VLOOKUP(F141,'LO8D (bench)'!$N$1:$S$4,5,FALSE)</f>
        <v>943094.16985698615</v>
      </c>
      <c r="L141" t="b">
        <f t="shared" ca="1" si="5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4"/>
        <v>292872</v>
      </c>
      <c r="K142">
        <f ca="1">VLOOKUP(F142,'LO8D (bench)'!$N$1:$S$4,5,FALSE)</f>
        <v>943094.16985698615</v>
      </c>
      <c r="L142" t="b">
        <f t="shared" ca="1" si="5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4"/>
        <v>30629</v>
      </c>
      <c r="K143">
        <f ca="1">VLOOKUP(F143,'LO8D (bench)'!$N$1:$S$4,5,FALSE)</f>
        <v>943094.16985698615</v>
      </c>
      <c r="L143" t="b">
        <f t="shared" ca="1" si="5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4"/>
        <v>302872</v>
      </c>
      <c r="K144">
        <f ca="1">VLOOKUP(F144,'LO8D (bench)'!$N$1:$S$4,5,FALSE)</f>
        <v>943094.16985698615</v>
      </c>
      <c r="L144" t="b">
        <f t="shared" ca="1" si="5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4"/>
        <v>30629</v>
      </c>
      <c r="K145">
        <f ca="1">VLOOKUP(F145,'LO8D (bench)'!$N$1:$S$4,5,FALSE)</f>
        <v>943094.16985698615</v>
      </c>
      <c r="L145" t="b">
        <f t="shared" ca="1" si="5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4"/>
        <v>302872</v>
      </c>
      <c r="K146">
        <f ca="1">VLOOKUP(F146,'LO8D (bench)'!$N$1:$S$4,5,FALSE)</f>
        <v>943094.16985698615</v>
      </c>
      <c r="L146" t="b">
        <f t="shared" ca="1" si="5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4"/>
        <v>36129</v>
      </c>
      <c r="K147">
        <f ca="1">VLOOKUP(F147,'LO8D (bench)'!$N$1:$S$4,5,FALSE)</f>
        <v>943094.16985698615</v>
      </c>
      <c r="L147" t="b">
        <f t="shared" ca="1" si="5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4"/>
        <v>302872</v>
      </c>
      <c r="K148">
        <f ca="1">VLOOKUP(F148,'LO8D (bench)'!$N$1:$S$4,5,FALSE)</f>
        <v>943094.16985698615</v>
      </c>
      <c r="L148" t="b">
        <f t="shared" ca="1" si="5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4"/>
        <v>40726</v>
      </c>
      <c r="K149">
        <f ca="1">VLOOKUP(F149,'LO8D (bench)'!$N$1:$S$4,5,FALSE)</f>
        <v>943094.16985698615</v>
      </c>
      <c r="L149" t="b">
        <f t="shared" ca="1" si="5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4"/>
        <v>321026</v>
      </c>
      <c r="K150">
        <f ca="1">VLOOKUP(F150,'LO8D (bench)'!$N$1:$S$4,5,FALSE)</f>
        <v>943094.16985698615</v>
      </c>
      <c r="L150" t="b">
        <f t="shared" ca="1" si="5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4"/>
        <v>40726</v>
      </c>
      <c r="K151">
        <f ca="1">VLOOKUP(F151,'LO8D (bench)'!$N$1:$S$4,5,FALSE)</f>
        <v>943094.16985698615</v>
      </c>
      <c r="L151" t="b">
        <f t="shared" ca="1" si="5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4"/>
        <v>321026</v>
      </c>
      <c r="K152">
        <f ca="1">VLOOKUP(F152,'LO8D (bench)'!$N$1:$S$4,5,FALSE)</f>
        <v>943094.16985698615</v>
      </c>
      <c r="L152" t="b">
        <f t="shared" ca="1" si="5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4"/>
        <v>6979</v>
      </c>
      <c r="K153">
        <f ca="1">VLOOKUP(F153,'LO8D (bench)'!$N$1:$S$4,5,FALSE)</f>
        <v>943094.16985698615</v>
      </c>
      <c r="L153" t="b">
        <f t="shared" ca="1" si="5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4"/>
        <v>321026</v>
      </c>
      <c r="K154">
        <f ca="1">VLOOKUP(F154,'LO8D (bench)'!$N$1:$S$4,5,FALSE)</f>
        <v>943094.16985698615</v>
      </c>
      <c r="L154" t="b">
        <f t="shared" ca="1" si="5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4"/>
        <v>11329</v>
      </c>
      <c r="K155">
        <f ca="1">VLOOKUP(F155,'LO8D (bench)'!$N$1:$S$4,5,FALSE)</f>
        <v>943094.16985698615</v>
      </c>
      <c r="L155" t="b">
        <f t="shared" ca="1" si="5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4"/>
        <v>321026</v>
      </c>
      <c r="K156">
        <f ca="1">VLOOKUP(F156,'LO8D (bench)'!$N$1:$S$4,5,FALSE)</f>
        <v>943094.16985698615</v>
      </c>
      <c r="L156" t="b">
        <f t="shared" ca="1" si="5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4"/>
        <v>273007</v>
      </c>
      <c r="K157">
        <f ca="1">VLOOKUP(F157,'LO8D (bench)'!$N$1:$S$4,5,FALSE)</f>
        <v>943094.16985698615</v>
      </c>
      <c r="L157" t="b">
        <f t="shared" ca="1" si="5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4"/>
        <v>36037</v>
      </c>
      <c r="K158">
        <f ca="1">VLOOKUP(F158,'LO8D (bench)'!$N$1:$S$4,5,FALSE)</f>
        <v>943094.16985698615</v>
      </c>
      <c r="L158" t="b">
        <f t="shared" ca="1" si="5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4"/>
        <v>333922</v>
      </c>
      <c r="K159">
        <f ca="1">VLOOKUP(F159,'LO8D (bench)'!$N$1:$S$4,5,FALSE)</f>
        <v>943094.16985698615</v>
      </c>
      <c r="L159" t="b">
        <f t="shared" ca="1" si="5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4"/>
        <v>36037</v>
      </c>
      <c r="K160">
        <f ca="1">VLOOKUP(F160,'LO8D (bench)'!$N$1:$S$4,5,FALSE)</f>
        <v>943094.16985698615</v>
      </c>
      <c r="L160" t="b">
        <f t="shared" ca="1" si="5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4"/>
        <v>438688</v>
      </c>
      <c r="K161">
        <f ca="1">VLOOKUP(F161,'LO8D (bench)'!$N$1:$S$4,5,FALSE)</f>
        <v>943094.16985698615</v>
      </c>
      <c r="L161" t="b">
        <f t="shared" ca="1" si="5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4"/>
        <v>36037</v>
      </c>
      <c r="K162">
        <f ca="1">VLOOKUP(F162,'LO8D (bench)'!$N$1:$S$4,5,FALSE)</f>
        <v>943094.16985698615</v>
      </c>
      <c r="L162" t="b">
        <f t="shared" ca="1" si="5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4"/>
        <v>827994</v>
      </c>
      <c r="K163">
        <f ca="1">VLOOKUP(F163,'LO8D (bench)'!$N$1:$S$4,5,FALSE)</f>
        <v>943094.16985698615</v>
      </c>
      <c r="L163" t="b">
        <f t="shared" ca="1" si="5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4"/>
        <v>36037</v>
      </c>
      <c r="K164">
        <f ca="1">VLOOKUP(F164,'LO8D (bench)'!$N$1:$S$4,5,FALSE)</f>
        <v>943094.16985698615</v>
      </c>
      <c r="L164" t="b">
        <f t="shared" ca="1" si="5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4"/>
        <v>836890</v>
      </c>
      <c r="K165">
        <f ca="1">VLOOKUP(F165,'LO8D (bench)'!$N$1:$S$4,5,FALSE)</f>
        <v>943094.16985698615</v>
      </c>
      <c r="L165" t="b">
        <f t="shared" ca="1" si="5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4"/>
        <v>36037</v>
      </c>
      <c r="K166">
        <f ca="1">VLOOKUP(F166,'LO8D (bench)'!$N$1:$S$4,5,FALSE)</f>
        <v>943094.16985698615</v>
      </c>
      <c r="L166" t="b">
        <f t="shared" ca="1" si="5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4"/>
        <v>958490</v>
      </c>
      <c r="K167">
        <f ca="1">VLOOKUP(F167,'LO8D (bench)'!$N$1:$S$4,5,FALSE)</f>
        <v>943094.16985698615</v>
      </c>
      <c r="L167" t="b">
        <f t="shared" ca="1" si="5"/>
        <v>1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4"/>
        <v>36037</v>
      </c>
      <c r="K168">
        <f ca="1">VLOOKUP(F168,'LO8D (bench)'!$N$1:$S$4,5,FALSE)</f>
        <v>943094.16985698615</v>
      </c>
      <c r="L168" t="b">
        <f t="shared" ca="1" si="5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4"/>
        <v>958490</v>
      </c>
      <c r="K169">
        <f ca="1">VLOOKUP(F169,'LO8D (bench)'!$N$1:$S$4,5,FALSE)</f>
        <v>943094.16985698615</v>
      </c>
      <c r="L169" t="b">
        <f t="shared" ca="1" si="5"/>
        <v>1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4"/>
        <v>113761</v>
      </c>
      <c r="K170">
        <f ca="1">VLOOKUP(F170,'LO8D (bench)'!$N$1:$S$4,5,FALSE)</f>
        <v>943094.16985698615</v>
      </c>
      <c r="L170" t="b">
        <f t="shared" ca="1" si="5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4"/>
        <v>958990</v>
      </c>
      <c r="K171">
        <f ca="1">VLOOKUP(F171,'LO8D (bench)'!$N$1:$S$4,5,FALSE)</f>
        <v>943094.16985698615</v>
      </c>
      <c r="L171" t="b">
        <f t="shared" ca="1" si="5"/>
        <v>1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4"/>
        <v>113761</v>
      </c>
      <c r="K172">
        <f ca="1">VLOOKUP(F172,'LO8D (bench)'!$N$1:$S$4,5,FALSE)</f>
        <v>943094.16985698615</v>
      </c>
      <c r="L172" t="b">
        <f t="shared" ca="1" si="5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4"/>
        <v>971028</v>
      </c>
      <c r="K173">
        <f ca="1">VLOOKUP(F173,'LO8D (bench)'!$N$1:$S$4,5,FALSE)</f>
        <v>943094.16985698615</v>
      </c>
      <c r="L173" t="b">
        <f t="shared" ca="1" si="5"/>
        <v>1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4"/>
        <v>113761</v>
      </c>
      <c r="K174">
        <f ca="1">VLOOKUP(F174,'LO8D (bench)'!$N$1:$S$4,5,FALSE)</f>
        <v>943094.16985698615</v>
      </c>
      <c r="L174" t="b">
        <f t="shared" ca="1" si="5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4"/>
        <v>976956</v>
      </c>
      <c r="K175">
        <f ca="1">VLOOKUP(F175,'LO8D (bench)'!$N$1:$S$4,5,FALSE)</f>
        <v>943094.16985698615</v>
      </c>
      <c r="L175" t="b">
        <f t="shared" ca="1" si="5"/>
        <v>1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4"/>
        <v>113761</v>
      </c>
      <c r="K176">
        <f ca="1">VLOOKUP(F176,'LO8D (bench)'!$N$1:$S$4,5,FALSE)</f>
        <v>943094.16985698615</v>
      </c>
      <c r="L176" t="b">
        <f t="shared" ca="1" si="5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4"/>
        <v>977267</v>
      </c>
      <c r="K177">
        <f ca="1">VLOOKUP(F177,'LO8D (bench)'!$N$1:$S$4,5,FALSE)</f>
        <v>943094.16985698615</v>
      </c>
      <c r="L177" t="b">
        <f t="shared" ca="1" si="5"/>
        <v>1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4"/>
        <v>113761</v>
      </c>
      <c r="K178">
        <f ca="1">VLOOKUP(F178,'LO8D (bench)'!$N$1:$S$4,5,FALSE)</f>
        <v>943094.16985698615</v>
      </c>
      <c r="L178" t="b">
        <f t="shared" ca="1" si="5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4"/>
        <v>977267</v>
      </c>
      <c r="K179">
        <f ca="1">VLOOKUP(F179,'LO8D (bench)'!$N$1:$S$4,5,FALSE)</f>
        <v>943094.16985698615</v>
      </c>
      <c r="L179" t="b">
        <f t="shared" ca="1" si="5"/>
        <v>1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4"/>
        <v>141651</v>
      </c>
      <c r="K180">
        <f ca="1">VLOOKUP(F180,'LO8D (bench)'!$N$1:$S$4,5,FALSE)</f>
        <v>943094.16985698615</v>
      </c>
      <c r="L180" t="b">
        <f t="shared" ca="1" si="5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4"/>
        <v>977267</v>
      </c>
      <c r="K181">
        <f ca="1">VLOOKUP(F181,'LO8D (bench)'!$N$1:$S$4,5,FALSE)</f>
        <v>943094.16985698615</v>
      </c>
      <c r="L181" t="b">
        <f t="shared" ca="1" si="5"/>
        <v>1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4"/>
        <v>169541</v>
      </c>
      <c r="K182">
        <f ca="1">VLOOKUP(F182,'LO8D (bench)'!$N$1:$S$4,5,FALSE)</f>
        <v>943094.16985698615</v>
      </c>
      <c r="L182" t="b">
        <f t="shared" ca="1" si="5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4"/>
        <v>977267</v>
      </c>
      <c r="K183">
        <f ca="1">VLOOKUP(F183,'LO8D (bench)'!$N$1:$S$4,5,FALSE)</f>
        <v>943094.16985698615</v>
      </c>
      <c r="L183" t="b">
        <f t="shared" ca="1" si="5"/>
        <v>1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4"/>
        <v>404915</v>
      </c>
      <c r="K184">
        <f ca="1">VLOOKUP(F184,'LO8D (bench)'!$N$1:$S$4,5,FALSE)</f>
        <v>943094.16985698615</v>
      </c>
      <c r="L184" t="b">
        <f t="shared" ca="1" si="5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4"/>
        <v>985269</v>
      </c>
      <c r="K185">
        <f ca="1">VLOOKUP(F185,'LO8D (bench)'!$N$1:$S$4,5,FALSE)</f>
        <v>943094.16985698615</v>
      </c>
      <c r="L185" t="b">
        <f t="shared" ca="1" si="5"/>
        <v>1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4"/>
        <v>1127368</v>
      </c>
      <c r="K186">
        <f ca="1">VLOOKUP(F186,'LO8D (bench)'!$N$1:$S$4,5,FALSE)</f>
        <v>943094.16985698615</v>
      </c>
      <c r="L186" t="b">
        <f t="shared" ca="1" si="5"/>
        <v>1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4"/>
        <v>404915</v>
      </c>
      <c r="K187">
        <f ca="1">VLOOKUP(F187,'LO8D (bench)'!$N$1:$S$4,5,FALSE)</f>
        <v>943094.16985698615</v>
      </c>
      <c r="L187" t="b">
        <f t="shared" ca="1" si="5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4"/>
        <v>407335</v>
      </c>
      <c r="K188">
        <f ca="1">VLOOKUP(F188,'LO8D (bench)'!$N$1:$S$4,5,FALSE)</f>
        <v>943094.16985698615</v>
      </c>
      <c r="L188" t="b">
        <f t="shared" ca="1" si="5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4"/>
        <v>1159164</v>
      </c>
      <c r="K189">
        <f ca="1">VLOOKUP(F189,'LO8D (bench)'!$N$1:$S$4,5,FALSE)</f>
        <v>943094.16985698615</v>
      </c>
      <c r="L189" t="b">
        <f t="shared" ca="1" si="5"/>
        <v>1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4"/>
        <v>407335</v>
      </c>
      <c r="K190">
        <f ca="1">VLOOKUP(F190,'LO8D (bench)'!$N$1:$S$4,5,FALSE)</f>
        <v>943094.16985698615</v>
      </c>
      <c r="L190" t="b">
        <f t="shared" ca="1" si="5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4"/>
        <v>1159164</v>
      </c>
      <c r="K191">
        <f ca="1">VLOOKUP(F191,'LO8D (bench)'!$N$1:$S$4,5,FALSE)</f>
        <v>943094.16985698615</v>
      </c>
      <c r="L191" t="b">
        <f t="shared" ca="1" si="5"/>
        <v>1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4"/>
        <v>407336</v>
      </c>
      <c r="K192">
        <f ca="1">VLOOKUP(F192,'LO8D (bench)'!$N$1:$S$4,5,FALSE)</f>
        <v>943094.16985698615</v>
      </c>
      <c r="L192" t="b">
        <f t="shared" ca="1" si="5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4"/>
        <v>1159164</v>
      </c>
      <c r="K193">
        <f ca="1">VLOOKUP(F193,'LO8D (bench)'!$N$1:$S$4,5,FALSE)</f>
        <v>943094.16985698615</v>
      </c>
      <c r="L193" t="b">
        <f t="shared" ca="1" si="5"/>
        <v>1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4"/>
        <v>429075</v>
      </c>
      <c r="K194">
        <f ca="1">VLOOKUP(F194,'LO8D (bench)'!$N$1:$S$4,5,FALSE)</f>
        <v>943094.16985698615</v>
      </c>
      <c r="L194" t="b">
        <f t="shared" ca="1" si="5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6">I195</f>
        <v>1159164</v>
      </c>
      <c r="K195">
        <f ca="1">VLOOKUP(F195,'LO8D (bench)'!$N$1:$S$4,5,FALSE)</f>
        <v>943094.16985698615</v>
      </c>
      <c r="L195" t="b">
        <f t="shared" ref="L195:L258" ca="1" si="7">J195&gt;K195</f>
        <v>1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6"/>
        <v>429524</v>
      </c>
      <c r="K196">
        <f ca="1">VLOOKUP(F196,'LO8D (bench)'!$N$1:$S$4,5,FALSE)</f>
        <v>943094.16985698615</v>
      </c>
      <c r="L196" t="b">
        <f t="shared" ca="1" si="7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6"/>
        <v>1159164</v>
      </c>
      <c r="K197">
        <f ca="1">VLOOKUP(F197,'LO8D (bench)'!$N$1:$S$4,5,FALSE)</f>
        <v>943094.16985698615</v>
      </c>
      <c r="L197" t="b">
        <f t="shared" ca="1" si="7"/>
        <v>1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6"/>
        <v>429548</v>
      </c>
      <c r="K198">
        <f ca="1">VLOOKUP(F198,'LO8D (bench)'!$N$1:$S$4,5,FALSE)</f>
        <v>943094.16985698615</v>
      </c>
      <c r="L198" t="b">
        <f t="shared" ca="1" si="7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6"/>
        <v>1159164</v>
      </c>
      <c r="K199">
        <f ca="1">VLOOKUP(F199,'LO8D (bench)'!$N$1:$S$4,5,FALSE)</f>
        <v>943094.16985698615</v>
      </c>
      <c r="L199" t="b">
        <f t="shared" ca="1" si="7"/>
        <v>1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6"/>
        <v>429585</v>
      </c>
      <c r="K200">
        <f ca="1">VLOOKUP(F200,'LO8D (bench)'!$N$1:$S$4,5,FALSE)</f>
        <v>943094.16985698615</v>
      </c>
      <c r="L200" t="b">
        <f t="shared" ca="1" si="7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6"/>
        <v>1159164</v>
      </c>
      <c r="K201">
        <f ca="1">VLOOKUP(F201,'LO8D (bench)'!$N$1:$S$4,5,FALSE)</f>
        <v>943094.16985698615</v>
      </c>
      <c r="L201" t="b">
        <f t="shared" ca="1" si="7"/>
        <v>1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6"/>
        <v>429582</v>
      </c>
      <c r="K202">
        <f ca="1">VLOOKUP(F202,'LO8D (bench)'!$N$1:$S$4,5,FALSE)</f>
        <v>943094.16985698615</v>
      </c>
      <c r="L202" t="b">
        <f t="shared" ca="1" si="7"/>
        <v>0</v>
      </c>
    </row>
    <row r="203" spans="1:12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6"/>
        <v>1241471</v>
      </c>
      <c r="K203">
        <f ca="1">VLOOKUP(F203,'LO8D (bench)'!$N$1:$S$4,5,FALSE)</f>
        <v>943094.16985698615</v>
      </c>
      <c r="L203" t="b">
        <f t="shared" ca="1" si="7"/>
        <v>1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6"/>
        <v>429582</v>
      </c>
      <c r="K204">
        <f ca="1">VLOOKUP(F204,'LO8D (bench)'!$N$1:$S$4,5,FALSE)</f>
        <v>943094.16985698615</v>
      </c>
      <c r="L204" t="b">
        <f t="shared" ca="1" si="7"/>
        <v>0</v>
      </c>
    </row>
    <row r="205" spans="1:12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6"/>
        <v>1241471</v>
      </c>
      <c r="K205">
        <f ca="1">VLOOKUP(F205,'LO8D (bench)'!$N$1:$S$4,5,FALSE)</f>
        <v>943094.16985698615</v>
      </c>
      <c r="L205" t="b">
        <f t="shared" ca="1" si="7"/>
        <v>1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6"/>
        <v>429585</v>
      </c>
      <c r="K206">
        <f ca="1">VLOOKUP(F206,'LO8D (bench)'!$N$1:$S$4,5,FALSE)</f>
        <v>943094.16985698615</v>
      </c>
      <c r="L206" t="b">
        <f t="shared" ca="1" si="7"/>
        <v>0</v>
      </c>
    </row>
    <row r="207" spans="1:12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6"/>
        <v>1241471</v>
      </c>
      <c r="K207">
        <f ca="1">VLOOKUP(F207,'LO8D (bench)'!$N$1:$S$4,5,FALSE)</f>
        <v>943094.16985698615</v>
      </c>
      <c r="L207" t="b">
        <f t="shared" ca="1" si="7"/>
        <v>1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6"/>
        <v>510359</v>
      </c>
      <c r="K208">
        <f ca="1">VLOOKUP(F208,'LO8D (bench)'!$N$1:$S$4,5,FALSE)</f>
        <v>943094.16985698615</v>
      </c>
      <c r="L208" t="b">
        <f t="shared" ca="1" si="7"/>
        <v>0</v>
      </c>
    </row>
    <row r="209" spans="1:12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6"/>
        <v>1257576</v>
      </c>
      <c r="K209">
        <f ca="1">VLOOKUP(F209,'LO8D (bench)'!$N$1:$S$4,5,FALSE)</f>
        <v>943094.16985698615</v>
      </c>
      <c r="L209" t="b">
        <f t="shared" ca="1" si="7"/>
        <v>1</v>
      </c>
    </row>
    <row r="210" spans="1:12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6"/>
        <v>510359</v>
      </c>
      <c r="K210">
        <f ca="1">VLOOKUP(F210,'LO8D (bench)'!$N$1:$S$4,5,FALSE)</f>
        <v>943094.16985698615</v>
      </c>
      <c r="L210" t="b">
        <f t="shared" ca="1" si="7"/>
        <v>0</v>
      </c>
    </row>
    <row r="211" spans="1:12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6"/>
        <v>1175269</v>
      </c>
      <c r="K211">
        <f ca="1">VLOOKUP(F211,'LO8D (bench)'!$N$1:$S$4,5,FALSE)</f>
        <v>943094.16985698615</v>
      </c>
      <c r="L211" t="b">
        <f t="shared" ca="1" si="7"/>
        <v>1</v>
      </c>
    </row>
    <row r="212" spans="1:12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6"/>
        <v>510359</v>
      </c>
      <c r="K212">
        <f ca="1">VLOOKUP(F212,'LO8D (bench)'!$N$1:$S$4,5,FALSE)</f>
        <v>943094.16985698615</v>
      </c>
      <c r="L212" t="b">
        <f t="shared" ca="1" si="7"/>
        <v>0</v>
      </c>
    </row>
    <row r="213" spans="1:12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6"/>
        <v>1175269</v>
      </c>
      <c r="K213">
        <f ca="1">VLOOKUP(F213,'LO8D (bench)'!$N$1:$S$4,5,FALSE)</f>
        <v>943094.16985698615</v>
      </c>
      <c r="L213" t="b">
        <f t="shared" ca="1" si="7"/>
        <v>1</v>
      </c>
    </row>
    <row r="214" spans="1:12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6"/>
        <v>510357</v>
      </c>
      <c r="K214">
        <f ca="1">VLOOKUP(F214,'LO8D (bench)'!$N$1:$S$4,5,FALSE)</f>
        <v>943094.16985698615</v>
      </c>
      <c r="L214" t="b">
        <f t="shared" ca="1" si="7"/>
        <v>0</v>
      </c>
    </row>
    <row r="215" spans="1:12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6"/>
        <v>1163109</v>
      </c>
      <c r="K215">
        <f ca="1">VLOOKUP(F215,'LO8D (bench)'!$N$1:$S$4,5,FALSE)</f>
        <v>943094.16985698615</v>
      </c>
      <c r="L215" t="b">
        <f t="shared" ca="1" si="7"/>
        <v>1</v>
      </c>
    </row>
    <row r="216" spans="1:12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6"/>
        <v>510357</v>
      </c>
      <c r="K216">
        <f ca="1">VLOOKUP(F216,'LO8D (bench)'!$N$1:$S$4,5,FALSE)</f>
        <v>943094.16985698615</v>
      </c>
      <c r="L216" t="b">
        <f t="shared" ca="1" si="7"/>
        <v>0</v>
      </c>
    </row>
    <row r="217" spans="1:12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6"/>
        <v>1147004</v>
      </c>
      <c r="K217">
        <f ca="1">VLOOKUP(F217,'LO8D (bench)'!$N$1:$S$4,5,FALSE)</f>
        <v>943094.16985698615</v>
      </c>
      <c r="L217" t="b">
        <f t="shared" ca="1" si="7"/>
        <v>1</v>
      </c>
    </row>
    <row r="218" spans="1:12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6"/>
        <v>510357</v>
      </c>
      <c r="K218">
        <f ca="1">VLOOKUP(F218,'LO8D (bench)'!$N$1:$S$4,5,FALSE)</f>
        <v>943094.16985698615</v>
      </c>
      <c r="L218" t="b">
        <f t="shared" ca="1" si="7"/>
        <v>0</v>
      </c>
    </row>
    <row r="219" spans="1:12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6"/>
        <v>1159164</v>
      </c>
      <c r="K219">
        <f ca="1">VLOOKUP(F219,'LO8D (bench)'!$N$1:$S$4,5,FALSE)</f>
        <v>943094.16985698615</v>
      </c>
      <c r="L219" t="b">
        <f t="shared" ca="1" si="7"/>
        <v>1</v>
      </c>
    </row>
    <row r="220" spans="1:12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6"/>
        <v>510357</v>
      </c>
      <c r="K220">
        <f ca="1">VLOOKUP(F220,'LO8D (bench)'!$N$1:$S$4,5,FALSE)</f>
        <v>943094.16985698615</v>
      </c>
      <c r="L220" t="b">
        <f t="shared" ca="1" si="7"/>
        <v>0</v>
      </c>
    </row>
    <row r="221" spans="1:12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6"/>
        <v>1159164</v>
      </c>
      <c r="K221">
        <f ca="1">VLOOKUP(F221,'LO8D (bench)'!$N$1:$S$4,5,FALSE)</f>
        <v>943094.16985698615</v>
      </c>
      <c r="L221" t="b">
        <f t="shared" ca="1" si="7"/>
        <v>1</v>
      </c>
    </row>
    <row r="222" spans="1:12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6"/>
        <v>535458</v>
      </c>
      <c r="K222">
        <f ca="1">VLOOKUP(F222,'LO8D (bench)'!$N$1:$S$4,5,FALSE)</f>
        <v>943094.16985698615</v>
      </c>
      <c r="L222" t="b">
        <f t="shared" ca="1" si="7"/>
        <v>0</v>
      </c>
    </row>
    <row r="223" spans="1:12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6"/>
        <v>1159164</v>
      </c>
      <c r="K223">
        <f ca="1">VLOOKUP(F223,'LO8D (bench)'!$N$1:$S$4,5,FALSE)</f>
        <v>943094.16985698615</v>
      </c>
      <c r="L223" t="b">
        <f t="shared" ca="1" si="7"/>
        <v>1</v>
      </c>
    </row>
    <row r="224" spans="1:12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6"/>
        <v>560559</v>
      </c>
      <c r="K224">
        <f ca="1">VLOOKUP(F224,'LO8D (bench)'!$N$1:$S$4,5,FALSE)</f>
        <v>943094.16985698615</v>
      </c>
      <c r="L224" t="b">
        <f t="shared" ca="1" si="7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6"/>
        <v>1159164</v>
      </c>
      <c r="K225">
        <f ca="1">VLOOKUP(F225,'LO8D (bench)'!$N$1:$S$4,5,FALSE)</f>
        <v>943094.16985698615</v>
      </c>
      <c r="L225" t="b">
        <f t="shared" ca="1" si="7"/>
        <v>1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6"/>
        <v>535458</v>
      </c>
      <c r="K226">
        <f ca="1">VLOOKUP(F226,'LO8D (bench)'!$N$1:$S$4,5,FALSE)</f>
        <v>943094.16985698615</v>
      </c>
      <c r="L226" t="b">
        <f t="shared" ca="1" si="7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6"/>
        <v>1159164</v>
      </c>
      <c r="K227">
        <f ca="1">VLOOKUP(F227,'LO8D (bench)'!$N$1:$S$4,5,FALSE)</f>
        <v>943094.16985698615</v>
      </c>
      <c r="L227" t="b">
        <f t="shared" ca="1" si="7"/>
        <v>1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6"/>
        <v>510357</v>
      </c>
      <c r="K228">
        <f ca="1">VLOOKUP(F228,'LO8D (bench)'!$N$1:$S$4,5,FALSE)</f>
        <v>943094.16985698615</v>
      </c>
      <c r="L228" t="b">
        <f t="shared" ca="1" si="7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6"/>
        <v>1159164</v>
      </c>
      <c r="K229">
        <f ca="1">VLOOKUP(F229,'LO8D (bench)'!$N$1:$S$4,5,FALSE)</f>
        <v>943094.16985698615</v>
      </c>
      <c r="L229" t="b">
        <f t="shared" ca="1" si="7"/>
        <v>1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6"/>
        <v>519874</v>
      </c>
      <c r="K230">
        <f ca="1">VLOOKUP(F230,'LO8D (bench)'!$N$1:$S$4,5,FALSE)</f>
        <v>943094.16985698615</v>
      </c>
      <c r="L230" t="b">
        <f t="shared" ca="1" si="7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6"/>
        <v>1175269</v>
      </c>
      <c r="K231">
        <f ca="1">VLOOKUP(F231,'LO8D (bench)'!$N$1:$S$4,5,FALSE)</f>
        <v>943094.16985698615</v>
      </c>
      <c r="L231" t="b">
        <f t="shared" ca="1" si="7"/>
        <v>1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6"/>
        <v>519874</v>
      </c>
      <c r="K232">
        <f ca="1">VLOOKUP(F232,'LO8D (bench)'!$N$1:$S$4,5,FALSE)</f>
        <v>943094.16985698615</v>
      </c>
      <c r="L232" t="b">
        <f t="shared" ca="1" si="7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6"/>
        <v>1175269</v>
      </c>
      <c r="K233">
        <f ca="1">VLOOKUP(F233,'LO8D (bench)'!$N$1:$S$4,5,FALSE)</f>
        <v>943094.16985698615</v>
      </c>
      <c r="L233" t="b">
        <f t="shared" ca="1" si="7"/>
        <v>1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6"/>
        <v>519877</v>
      </c>
      <c r="K234">
        <f ca="1">VLOOKUP(F234,'LO8D (bench)'!$N$1:$S$4,5,FALSE)</f>
        <v>943094.16985698615</v>
      </c>
      <c r="L234" t="b">
        <f t="shared" ca="1" si="7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6"/>
        <v>1175269</v>
      </c>
      <c r="K235">
        <f ca="1">VLOOKUP(F235,'LO8D (bench)'!$N$1:$S$4,5,FALSE)</f>
        <v>943094.16985698615</v>
      </c>
      <c r="L235" t="b">
        <f t="shared" ca="1" si="7"/>
        <v>1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6"/>
        <v>547767</v>
      </c>
      <c r="K236">
        <f ca="1">VLOOKUP(F236,'LO8D (bench)'!$N$1:$S$4,5,FALSE)</f>
        <v>943094.16985698615</v>
      </c>
      <c r="L236" t="b">
        <f t="shared" ca="1" si="7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6"/>
        <v>1175269</v>
      </c>
      <c r="K237">
        <f ca="1">VLOOKUP(F237,'LO8D (bench)'!$N$1:$S$4,5,FALSE)</f>
        <v>943094.16985698615</v>
      </c>
      <c r="L237" t="b">
        <f t="shared" ca="1" si="7"/>
        <v>1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6"/>
        <v>555889</v>
      </c>
      <c r="K238">
        <f ca="1">VLOOKUP(F238,'LO8D (bench)'!$N$1:$S$4,5,FALSE)</f>
        <v>943094.16985698615</v>
      </c>
      <c r="L238" t="b">
        <f t="shared" ca="1" si="7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6"/>
        <v>1175269</v>
      </c>
      <c r="K239">
        <f ca="1">VLOOKUP(F239,'LO8D (bench)'!$N$1:$S$4,5,FALSE)</f>
        <v>943094.16985698615</v>
      </c>
      <c r="L239" t="b">
        <f t="shared" ca="1" si="7"/>
        <v>1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6"/>
        <v>556012</v>
      </c>
      <c r="K240">
        <f ca="1">VLOOKUP(F240,'LO8D (bench)'!$N$1:$S$4,5,FALSE)</f>
        <v>943094.16985698615</v>
      </c>
      <c r="L240" t="b">
        <f t="shared" ca="1" si="7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6"/>
        <v>1175292</v>
      </c>
      <c r="K241">
        <f ca="1">VLOOKUP(F241,'LO8D (bench)'!$N$1:$S$4,5,FALSE)</f>
        <v>943094.16985698615</v>
      </c>
      <c r="L241" t="b">
        <f t="shared" ca="1" si="7"/>
        <v>1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6"/>
        <v>556012</v>
      </c>
      <c r="K242">
        <f ca="1">VLOOKUP(F242,'LO8D (bench)'!$N$1:$S$4,5,FALSE)</f>
        <v>943094.16985698615</v>
      </c>
      <c r="L242" t="b">
        <f t="shared" ca="1" si="7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6"/>
        <v>1175545</v>
      </c>
      <c r="K243">
        <f ca="1">VLOOKUP(F243,'LO8D (bench)'!$N$1:$S$4,5,FALSE)</f>
        <v>943094.16985698615</v>
      </c>
      <c r="L243" t="b">
        <f t="shared" ca="1" si="7"/>
        <v>1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6"/>
        <v>556012</v>
      </c>
      <c r="K244">
        <f ca="1">VLOOKUP(F244,'LO8D (bench)'!$N$1:$S$4,5,FALSE)</f>
        <v>943094.16985698615</v>
      </c>
      <c r="L244" t="b">
        <f t="shared" ca="1" si="7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6"/>
        <v>1175545</v>
      </c>
      <c r="K245">
        <f ca="1">VLOOKUP(F245,'LO8D (bench)'!$N$1:$S$4,5,FALSE)</f>
        <v>943094.16985698615</v>
      </c>
      <c r="L245" t="b">
        <f t="shared" ca="1" si="7"/>
        <v>1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6"/>
        <v>583466</v>
      </c>
      <c r="K246">
        <f ca="1">VLOOKUP(F246,'LO8D (bench)'!$N$1:$S$4,5,FALSE)</f>
        <v>943094.16985698615</v>
      </c>
      <c r="L246" t="b">
        <f t="shared" ca="1" si="7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6"/>
        <v>1175545</v>
      </c>
      <c r="K247">
        <f ca="1">VLOOKUP(F247,'LO8D (bench)'!$N$1:$S$4,5,FALSE)</f>
        <v>943094.16985698615</v>
      </c>
      <c r="L247" t="b">
        <f t="shared" ca="1" si="7"/>
        <v>1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6"/>
        <v>623466</v>
      </c>
      <c r="K248">
        <f ca="1">VLOOKUP(F248,'LO8D (bench)'!$N$1:$S$4,5,FALSE)</f>
        <v>943094.16985698615</v>
      </c>
      <c r="L248" t="b">
        <f t="shared" ca="1" si="7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6"/>
        <v>1175545</v>
      </c>
      <c r="K249">
        <f ca="1">VLOOKUP(F249,'LO8D (bench)'!$N$1:$S$4,5,FALSE)</f>
        <v>943094.16985698615</v>
      </c>
      <c r="L249" t="b">
        <f t="shared" ca="1" si="7"/>
        <v>1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6"/>
        <v>663466</v>
      </c>
      <c r="K250">
        <f ca="1">VLOOKUP(F250,'LO8D (bench)'!$N$1:$S$4,5,FALSE)</f>
        <v>943094.16985698615</v>
      </c>
      <c r="L250" t="b">
        <f t="shared" ca="1" si="7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6"/>
        <v>1175545</v>
      </c>
      <c r="K251">
        <f ca="1">VLOOKUP(F251,'LO8D (bench)'!$N$1:$S$4,5,FALSE)</f>
        <v>943094.16985698615</v>
      </c>
      <c r="L251" t="b">
        <f t="shared" ca="1" si="7"/>
        <v>1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6"/>
        <v>677935</v>
      </c>
      <c r="K252">
        <f ca="1">VLOOKUP(F252,'LO8D (bench)'!$N$1:$S$4,5,FALSE)</f>
        <v>943094.16985698615</v>
      </c>
      <c r="L252" t="b">
        <f t="shared" ca="1" si="7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6"/>
        <v>1175545</v>
      </c>
      <c r="K253">
        <f ca="1">VLOOKUP(F253,'LO8D (bench)'!$N$1:$S$4,5,FALSE)</f>
        <v>943094.16985698615</v>
      </c>
      <c r="L253" t="b">
        <f t="shared" ca="1" si="7"/>
        <v>1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6"/>
        <v>678306</v>
      </c>
      <c r="K254">
        <f ca="1">VLOOKUP(F254,'LO8D (bench)'!$N$1:$S$4,5,FALSE)</f>
        <v>943094.16985698615</v>
      </c>
      <c r="L254" t="b">
        <f t="shared" ca="1" si="7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6"/>
        <v>1175545</v>
      </c>
      <c r="K255">
        <f ca="1">VLOOKUP(F255,'LO8D (bench)'!$N$1:$S$4,5,FALSE)</f>
        <v>943094.16985698615</v>
      </c>
      <c r="L255" t="b">
        <f t="shared" ca="1" si="7"/>
        <v>1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6"/>
        <v>678308</v>
      </c>
      <c r="K256">
        <f ca="1">VLOOKUP(F256,'LO8D (bench)'!$N$1:$S$4,5,FALSE)</f>
        <v>943094.16985698615</v>
      </c>
      <c r="L256" t="b">
        <f t="shared" ca="1" si="7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6"/>
        <v>1175545</v>
      </c>
      <c r="K257">
        <f ca="1">VLOOKUP(F257,'LO8D (bench)'!$N$1:$S$4,5,FALSE)</f>
        <v>943094.16985698615</v>
      </c>
      <c r="L257" t="b">
        <f t="shared" ca="1" si="7"/>
        <v>1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6"/>
        <v>671326</v>
      </c>
      <c r="K258">
        <f ca="1">VLOOKUP(F258,'LO8D (bench)'!$N$1:$S$4,5,FALSE)</f>
        <v>943094.16985698615</v>
      </c>
      <c r="L258" t="b">
        <f t="shared" ca="1" si="7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8">I259</f>
        <v>1175545</v>
      </c>
      <c r="K259">
        <f ca="1">VLOOKUP(F259,'LO8D (bench)'!$N$1:$S$4,5,FALSE)</f>
        <v>943094.16985698615</v>
      </c>
      <c r="L259" t="b">
        <f t="shared" ref="L259:L322" ca="1" si="9">J259&gt;K259</f>
        <v>1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8"/>
        <v>670955</v>
      </c>
      <c r="K260">
        <f ca="1">VLOOKUP(F260,'LO8D (bench)'!$N$1:$S$4,5,FALSE)</f>
        <v>943094.16985698615</v>
      </c>
      <c r="L260" t="b">
        <f t="shared" ca="1" si="9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8"/>
        <v>1175545</v>
      </c>
      <c r="K261">
        <f ca="1">VLOOKUP(F261,'LO8D (bench)'!$N$1:$S$4,5,FALSE)</f>
        <v>943094.16985698615</v>
      </c>
      <c r="L261" t="b">
        <f t="shared" ca="1" si="9"/>
        <v>1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8"/>
        <v>719782</v>
      </c>
      <c r="K262">
        <f ca="1">VLOOKUP(F262,'LO8D (bench)'!$N$1:$S$4,5,FALSE)</f>
        <v>943094.16985698615</v>
      </c>
      <c r="L262" t="b">
        <f t="shared" ca="1" si="9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8"/>
        <v>1175545</v>
      </c>
      <c r="K263">
        <f ca="1">VLOOKUP(F263,'LO8D (bench)'!$N$1:$S$4,5,FALSE)</f>
        <v>943094.16985698615</v>
      </c>
      <c r="L263" t="b">
        <f t="shared" ca="1" si="9"/>
        <v>1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8"/>
        <v>746845</v>
      </c>
      <c r="K264">
        <f ca="1">VLOOKUP(F264,'LO8D (bench)'!$N$1:$S$4,5,FALSE)</f>
        <v>943094.16985698615</v>
      </c>
      <c r="L264" t="b">
        <f t="shared" ca="1" si="9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8"/>
        <v>1175545</v>
      </c>
      <c r="K265">
        <f ca="1">VLOOKUP(F265,'LO8D (bench)'!$N$1:$S$4,5,FALSE)</f>
        <v>943094.16985698615</v>
      </c>
      <c r="L265" t="b">
        <f t="shared" ca="1" si="9"/>
        <v>1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8"/>
        <v>719782</v>
      </c>
      <c r="K266">
        <f ca="1">VLOOKUP(F266,'LO8D (bench)'!$N$1:$S$4,5,FALSE)</f>
        <v>943094.16985698615</v>
      </c>
      <c r="L266" t="b">
        <f t="shared" ca="1" si="9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8"/>
        <v>1175545</v>
      </c>
      <c r="K267">
        <f ca="1">VLOOKUP(F267,'LO8D (bench)'!$N$1:$S$4,5,FALSE)</f>
        <v>943094.16985698615</v>
      </c>
      <c r="L267" t="b">
        <f t="shared" ca="1" si="9"/>
        <v>1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8"/>
        <v>746851</v>
      </c>
      <c r="K268">
        <f ca="1">VLOOKUP(F268,'LO8D (bench)'!$N$1:$S$4,5,FALSE)</f>
        <v>943094.16985698615</v>
      </c>
      <c r="L268" t="b">
        <f t="shared" ca="1" si="9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8"/>
        <v>1175545</v>
      </c>
      <c r="K269">
        <f ca="1">VLOOKUP(F269,'LO8D (bench)'!$N$1:$S$4,5,FALSE)</f>
        <v>943094.16985698615</v>
      </c>
      <c r="L269" t="b">
        <f t="shared" ca="1" si="9"/>
        <v>1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8"/>
        <v>719782</v>
      </c>
      <c r="K270">
        <f ca="1">VLOOKUP(F270,'LO8D (bench)'!$N$1:$S$4,5,FALSE)</f>
        <v>943094.16985698615</v>
      </c>
      <c r="L270" t="b">
        <f t="shared" ca="1" si="9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8"/>
        <v>30000</v>
      </c>
      <c r="K271">
        <f ca="1">VLOOKUP(F271,'LO8D (bench)'!$N$1:$S$4,5,FALSE)</f>
        <v>205059.44669404649</v>
      </c>
      <c r="L271" t="b">
        <f t="shared" ca="1" si="9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8"/>
        <v>1729</v>
      </c>
      <c r="K272">
        <f ca="1">VLOOKUP(F272,'LO8D (bench)'!$N$1:$S$4,5,FALSE)</f>
        <v>205059.44669404649</v>
      </c>
      <c r="L272" t="b">
        <f t="shared" ca="1" si="9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8"/>
        <v>12</v>
      </c>
      <c r="K273">
        <f ca="1">VLOOKUP(F273,'LO8D (bench)'!$N$1:$S$4,5,FALSE)</f>
        <v>205059.44669404649</v>
      </c>
      <c r="L273" t="b">
        <f t="shared" ca="1" si="9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8"/>
        <v>1729</v>
      </c>
      <c r="K274">
        <f ca="1">VLOOKUP(F274,'LO8D (bench)'!$N$1:$S$4,5,FALSE)</f>
        <v>205059.44669404649</v>
      </c>
      <c r="L274" t="b">
        <f t="shared" ca="1" si="9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8"/>
        <v>12</v>
      </c>
      <c r="K275">
        <f ca="1">VLOOKUP(F275,'LO8D (bench)'!$N$1:$S$4,5,FALSE)</f>
        <v>205059.44669404649</v>
      </c>
      <c r="L275" t="b">
        <f t="shared" ca="1" si="9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8"/>
        <v>5729</v>
      </c>
      <c r="K276">
        <f ca="1">VLOOKUP(F276,'LO8D (bench)'!$N$1:$S$4,5,FALSE)</f>
        <v>205059.44669404649</v>
      </c>
      <c r="L276" t="b">
        <f t="shared" ca="1" si="9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8"/>
        <v>12</v>
      </c>
      <c r="K277">
        <f ca="1">VLOOKUP(F277,'LO8D (bench)'!$N$1:$S$4,5,FALSE)</f>
        <v>205059.44669404649</v>
      </c>
      <c r="L277" t="b">
        <f t="shared" ca="1" si="9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8"/>
        <v>4500</v>
      </c>
      <c r="K278">
        <f ca="1">VLOOKUP(F278,'LO8D (bench)'!$N$1:$S$4,5,FALSE)</f>
        <v>205059.44669404649</v>
      </c>
      <c r="L278" t="b">
        <f t="shared" ca="1" si="9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8"/>
        <v>12</v>
      </c>
      <c r="K279">
        <f ca="1">VLOOKUP(F279,'LO8D (bench)'!$N$1:$S$4,5,FALSE)</f>
        <v>205059.44669404649</v>
      </c>
      <c r="L279" t="b">
        <f t="shared" ca="1" si="9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8"/>
        <v>5150</v>
      </c>
      <c r="K280">
        <f ca="1">VLOOKUP(F280,'LO8D (bench)'!$N$1:$S$4,5,FALSE)</f>
        <v>205059.44669404649</v>
      </c>
      <c r="L280" t="b">
        <f t="shared" ca="1" si="9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8"/>
        <v>5157</v>
      </c>
      <c r="K281">
        <f ca="1">VLOOKUP(F281,'LO8D (bench)'!$N$1:$S$4,5,FALSE)</f>
        <v>205059.44669404649</v>
      </c>
      <c r="L281" t="b">
        <f t="shared" ca="1" si="9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8"/>
        <v>5150</v>
      </c>
      <c r="K282">
        <f ca="1">VLOOKUP(F282,'LO8D (bench)'!$N$1:$S$4,5,FALSE)</f>
        <v>205059.44669404649</v>
      </c>
      <c r="L282" t="b">
        <f t="shared" ca="1" si="9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8"/>
        <v>5157</v>
      </c>
      <c r="K283">
        <f ca="1">VLOOKUP(F283,'LO8D (bench)'!$N$1:$S$4,5,FALSE)</f>
        <v>205059.44669404649</v>
      </c>
      <c r="L283" t="b">
        <f t="shared" ca="1" si="9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8"/>
        <v>5467</v>
      </c>
      <c r="K284">
        <f ca="1">VLOOKUP(F284,'LO8D (bench)'!$N$1:$S$4,5,FALSE)</f>
        <v>205059.44669404649</v>
      </c>
      <c r="L284" t="b">
        <f t="shared" ca="1" si="9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8"/>
        <v>5545</v>
      </c>
      <c r="K285">
        <f ca="1">VLOOKUP(F285,'LO8D (bench)'!$N$1:$S$4,5,FALSE)</f>
        <v>205059.44669404649</v>
      </c>
      <c r="L285" t="b">
        <f t="shared" ca="1" si="9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8"/>
        <v>5467</v>
      </c>
      <c r="K286">
        <f ca="1">VLOOKUP(F286,'LO8D (bench)'!$N$1:$S$4,5,FALSE)</f>
        <v>205059.44669404649</v>
      </c>
      <c r="L286" t="b">
        <f t="shared" ca="1" si="9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8"/>
        <v>5546</v>
      </c>
      <c r="K287">
        <f ca="1">VLOOKUP(F287,'LO8D (bench)'!$N$1:$S$4,5,FALSE)</f>
        <v>205059.44669404649</v>
      </c>
      <c r="L287" t="b">
        <f t="shared" ca="1" si="9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8"/>
        <v>5467</v>
      </c>
      <c r="K288">
        <f ca="1">VLOOKUP(F288,'LO8D (bench)'!$N$1:$S$4,5,FALSE)</f>
        <v>205059.44669404649</v>
      </c>
      <c r="L288" t="b">
        <f t="shared" ca="1" si="9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8"/>
        <v>5546</v>
      </c>
      <c r="K289">
        <f ca="1">VLOOKUP(F289,'LO8D (bench)'!$N$1:$S$4,5,FALSE)</f>
        <v>205059.44669404649</v>
      </c>
      <c r="L289" t="b">
        <f t="shared" ca="1" si="9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8"/>
        <v>7202</v>
      </c>
      <c r="K290">
        <f ca="1">VLOOKUP(F290,'LO8D (bench)'!$N$1:$S$4,5,FALSE)</f>
        <v>205059.44669404649</v>
      </c>
      <c r="L290" t="b">
        <f t="shared" ca="1" si="9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8"/>
        <v>6035</v>
      </c>
      <c r="K291">
        <f ca="1">VLOOKUP(F291,'LO8D (bench)'!$N$1:$S$4,5,FALSE)</f>
        <v>205059.44669404649</v>
      </c>
      <c r="L291" t="b">
        <f t="shared" ca="1" si="9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8"/>
        <v>7202</v>
      </c>
      <c r="K292">
        <f ca="1">VLOOKUP(F292,'LO8D (bench)'!$N$1:$S$4,5,FALSE)</f>
        <v>205059.44669404649</v>
      </c>
      <c r="L292" t="b">
        <f t="shared" ca="1" si="9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8"/>
        <v>6035</v>
      </c>
      <c r="K293">
        <f ca="1">VLOOKUP(F293,'LO8D (bench)'!$N$1:$S$4,5,FALSE)</f>
        <v>205059.44669404649</v>
      </c>
      <c r="L293" t="b">
        <f t="shared" ca="1" si="9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8"/>
        <v>18273</v>
      </c>
      <c r="K294">
        <f ca="1">VLOOKUP(F294,'LO8D (bench)'!$N$1:$S$4,5,FALSE)</f>
        <v>205059.44669404649</v>
      </c>
      <c r="L294" t="b">
        <f t="shared" ca="1" si="9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8"/>
        <v>6035</v>
      </c>
      <c r="K295">
        <f ca="1">VLOOKUP(F295,'LO8D (bench)'!$N$1:$S$4,5,FALSE)</f>
        <v>205059.44669404649</v>
      </c>
      <c r="L295" t="b">
        <f t="shared" ca="1" si="9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8"/>
        <v>18190</v>
      </c>
      <c r="K296">
        <f ca="1">VLOOKUP(F296,'LO8D (bench)'!$N$1:$S$4,5,FALSE)</f>
        <v>205059.44669404649</v>
      </c>
      <c r="L296" t="b">
        <f t="shared" ca="1" si="9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8"/>
        <v>6035</v>
      </c>
      <c r="K297">
        <f ca="1">VLOOKUP(F297,'LO8D (bench)'!$N$1:$S$4,5,FALSE)</f>
        <v>205059.44669404649</v>
      </c>
      <c r="L297" t="b">
        <f t="shared" ca="1" si="9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8"/>
        <v>41335</v>
      </c>
      <c r="K298">
        <f ca="1">VLOOKUP(F298,'LO8D (bench)'!$N$1:$S$4,5,FALSE)</f>
        <v>205059.44669404649</v>
      </c>
      <c r="L298" t="b">
        <f t="shared" ca="1" si="9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8"/>
        <v>21283</v>
      </c>
      <c r="K299">
        <f ca="1">VLOOKUP(F299,'LO8D (bench)'!$N$1:$S$4,5,FALSE)</f>
        <v>205059.44669404649</v>
      </c>
      <c r="L299" t="b">
        <f t="shared" ca="1" si="9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8"/>
        <v>41335</v>
      </c>
      <c r="K300">
        <f ca="1">VLOOKUP(F300,'LO8D (bench)'!$N$1:$S$4,5,FALSE)</f>
        <v>205059.44669404649</v>
      </c>
      <c r="L300" t="b">
        <f t="shared" ca="1" si="9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8"/>
        <v>22597</v>
      </c>
      <c r="K301">
        <f ca="1">VLOOKUP(F301,'LO8D (bench)'!$N$1:$S$4,5,FALSE)</f>
        <v>205059.44669404649</v>
      </c>
      <c r="L301" t="b">
        <f t="shared" ca="1" si="9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8"/>
        <v>41335</v>
      </c>
      <c r="K302">
        <f ca="1">VLOOKUP(F302,'LO8D (bench)'!$N$1:$S$4,5,FALSE)</f>
        <v>205059.44669404649</v>
      </c>
      <c r="L302" t="b">
        <f t="shared" ca="1" si="9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8"/>
        <v>31623</v>
      </c>
      <c r="K303">
        <f ca="1">VLOOKUP(F303,'LO8D (bench)'!$N$1:$S$4,5,FALSE)</f>
        <v>205059.44669404649</v>
      </c>
      <c r="L303" t="b">
        <f t="shared" ca="1" si="9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8"/>
        <v>41335</v>
      </c>
      <c r="K304">
        <f ca="1">VLOOKUP(F304,'LO8D (bench)'!$N$1:$S$4,5,FALSE)</f>
        <v>205059.44669404649</v>
      </c>
      <c r="L304" t="b">
        <f t="shared" ca="1" si="9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8"/>
        <v>35394</v>
      </c>
      <c r="K305">
        <f ca="1">VLOOKUP(F305,'LO8D (bench)'!$N$1:$S$4,5,FALSE)</f>
        <v>205059.44669404649</v>
      </c>
      <c r="L305" t="b">
        <f t="shared" ca="1" si="9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8"/>
        <v>47914</v>
      </c>
      <c r="K306">
        <f ca="1">VLOOKUP(F306,'LO8D (bench)'!$N$1:$S$4,5,FALSE)</f>
        <v>205059.44669404649</v>
      </c>
      <c r="L306" t="b">
        <f t="shared" ca="1" si="9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8"/>
        <v>41335</v>
      </c>
      <c r="K307">
        <f ca="1">VLOOKUP(F307,'LO8D (bench)'!$N$1:$S$4,5,FALSE)</f>
        <v>205059.44669404649</v>
      </c>
      <c r="L307" t="b">
        <f t="shared" ca="1" si="9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8"/>
        <v>46062</v>
      </c>
      <c r="K308">
        <f ca="1">VLOOKUP(F308,'LO8D (bench)'!$N$1:$S$4,5,FALSE)</f>
        <v>205059.44669404649</v>
      </c>
      <c r="L308" t="b">
        <f t="shared" ca="1" si="9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8"/>
        <v>41335</v>
      </c>
      <c r="K309">
        <f ca="1">VLOOKUP(F309,'LO8D (bench)'!$N$1:$S$4,5,FALSE)</f>
        <v>205059.44669404649</v>
      </c>
      <c r="L309" t="b">
        <f t="shared" ca="1" si="9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8"/>
        <v>46072</v>
      </c>
      <c r="K310">
        <f ca="1">VLOOKUP(F310,'LO8D (bench)'!$N$1:$S$4,5,FALSE)</f>
        <v>205059.44669404649</v>
      </c>
      <c r="L310" t="b">
        <f t="shared" ca="1" si="9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8"/>
        <v>41415</v>
      </c>
      <c r="K311">
        <f ca="1">VLOOKUP(F311,'LO8D (bench)'!$N$1:$S$4,5,FALSE)</f>
        <v>205059.44669404649</v>
      </c>
      <c r="L311" t="b">
        <f t="shared" ca="1" si="9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8"/>
        <v>46072</v>
      </c>
      <c r="K312">
        <f ca="1">VLOOKUP(F312,'LO8D (bench)'!$N$1:$S$4,5,FALSE)</f>
        <v>205059.44669404649</v>
      </c>
      <c r="L312" t="b">
        <f t="shared" ca="1" si="9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8"/>
        <v>43681</v>
      </c>
      <c r="K313">
        <f ca="1">VLOOKUP(F313,'LO8D (bench)'!$N$1:$S$4,5,FALSE)</f>
        <v>205059.44669404649</v>
      </c>
      <c r="L313" t="b">
        <f t="shared" ca="1" si="9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8"/>
        <v>46072</v>
      </c>
      <c r="K314">
        <f ca="1">VLOOKUP(F314,'LO8D (bench)'!$N$1:$S$4,5,FALSE)</f>
        <v>205059.44669404649</v>
      </c>
      <c r="L314" t="b">
        <f t="shared" ca="1" si="9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8"/>
        <v>43681</v>
      </c>
      <c r="K315">
        <f ca="1">VLOOKUP(F315,'LO8D (bench)'!$N$1:$S$4,5,FALSE)</f>
        <v>205059.44669404649</v>
      </c>
      <c r="L315" t="b">
        <f t="shared" ca="1" si="9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8"/>
        <v>45034</v>
      </c>
      <c r="K316">
        <f ca="1">VLOOKUP(F316,'LO8D (bench)'!$N$1:$S$4,5,FALSE)</f>
        <v>205059.44669404649</v>
      </c>
      <c r="L316" t="b">
        <f t="shared" ca="1" si="9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8"/>
        <v>43800</v>
      </c>
      <c r="K317">
        <f ca="1">VLOOKUP(F317,'LO8D (bench)'!$N$1:$S$4,5,FALSE)</f>
        <v>205059.44669404649</v>
      </c>
      <c r="L317" t="b">
        <f t="shared" ca="1" si="9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8"/>
        <v>45034</v>
      </c>
      <c r="K318">
        <f ca="1">VLOOKUP(F318,'LO8D (bench)'!$N$1:$S$4,5,FALSE)</f>
        <v>205059.44669404649</v>
      </c>
      <c r="L318" t="b">
        <f t="shared" ca="1" si="9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8"/>
        <v>43800</v>
      </c>
      <c r="K319">
        <f ca="1">VLOOKUP(F319,'LO8D (bench)'!$N$1:$S$4,5,FALSE)</f>
        <v>205059.44669404649</v>
      </c>
      <c r="L319" t="b">
        <f t="shared" ca="1" si="9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8"/>
        <v>55742</v>
      </c>
      <c r="K320">
        <f ca="1">VLOOKUP(F320,'LO8D (bench)'!$N$1:$S$4,5,FALSE)</f>
        <v>205059.44669404649</v>
      </c>
      <c r="L320" t="b">
        <f t="shared" ca="1" si="9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8"/>
        <v>43800</v>
      </c>
      <c r="K321">
        <f ca="1">VLOOKUP(F321,'LO8D (bench)'!$N$1:$S$4,5,FALSE)</f>
        <v>205059.44669404649</v>
      </c>
      <c r="L321" t="b">
        <f t="shared" ca="1" si="9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8"/>
        <v>59523</v>
      </c>
      <c r="K322">
        <f ca="1">VLOOKUP(F322,'LO8D (bench)'!$N$1:$S$4,5,FALSE)</f>
        <v>205059.44669404649</v>
      </c>
      <c r="L322" t="b">
        <f t="shared" ca="1" si="9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0">I323</f>
        <v>43800</v>
      </c>
      <c r="K323">
        <f ca="1">VLOOKUP(F323,'LO8D (bench)'!$N$1:$S$4,5,FALSE)</f>
        <v>205059.44669404649</v>
      </c>
      <c r="L323" t="b">
        <f t="shared" ref="L323:L386" ca="1" si="11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0"/>
        <v>60501</v>
      </c>
      <c r="K324">
        <f ca="1">VLOOKUP(F324,'LO8D (bench)'!$N$1:$S$4,5,FALSE)</f>
        <v>205059.44669404649</v>
      </c>
      <c r="L324" t="b">
        <f t="shared" ca="1" si="11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0"/>
        <v>43800</v>
      </c>
      <c r="K325">
        <f ca="1">VLOOKUP(F325,'LO8D (bench)'!$N$1:$S$4,5,FALSE)</f>
        <v>205059.44669404649</v>
      </c>
      <c r="L325" t="b">
        <f t="shared" ca="1" si="11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0"/>
        <v>62086</v>
      </c>
      <c r="K326">
        <f ca="1">VLOOKUP(F326,'LO8D (bench)'!$N$1:$S$4,5,FALSE)</f>
        <v>205059.44669404649</v>
      </c>
      <c r="L326" t="b">
        <f t="shared" ca="1" si="11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0"/>
        <v>43800</v>
      </c>
      <c r="K327">
        <f ca="1">VLOOKUP(F327,'LO8D (bench)'!$N$1:$S$4,5,FALSE)</f>
        <v>205059.44669404649</v>
      </c>
      <c r="L327" t="b">
        <f t="shared" ca="1" si="11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0"/>
        <v>65411</v>
      </c>
      <c r="K328">
        <f ca="1">VLOOKUP(F328,'LO8D (bench)'!$N$1:$S$4,5,FALSE)</f>
        <v>205059.44669404649</v>
      </c>
      <c r="L328" t="b">
        <f t="shared" ca="1" si="11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0"/>
        <v>43800</v>
      </c>
      <c r="K329">
        <f ca="1">VLOOKUP(F329,'LO8D (bench)'!$N$1:$S$4,5,FALSE)</f>
        <v>205059.44669404649</v>
      </c>
      <c r="L329" t="b">
        <f t="shared" ca="1" si="11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0"/>
        <v>67177</v>
      </c>
      <c r="K330">
        <f ca="1">VLOOKUP(F330,'LO8D (bench)'!$N$1:$S$4,5,FALSE)</f>
        <v>205059.44669404649</v>
      </c>
      <c r="L330" t="b">
        <f t="shared" ca="1" si="11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0"/>
        <v>43800</v>
      </c>
      <c r="K331">
        <f ca="1">VLOOKUP(F331,'LO8D (bench)'!$N$1:$S$4,5,FALSE)</f>
        <v>205059.44669404649</v>
      </c>
      <c r="L331" t="b">
        <f t="shared" ca="1" si="11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0"/>
        <v>77885</v>
      </c>
      <c r="K332">
        <f ca="1">VLOOKUP(F332,'LO8D (bench)'!$N$1:$S$4,5,FALSE)</f>
        <v>205059.44669404649</v>
      </c>
      <c r="L332" t="b">
        <f t="shared" ca="1" si="11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0"/>
        <v>43800</v>
      </c>
      <c r="K333">
        <f ca="1">VLOOKUP(F333,'LO8D (bench)'!$N$1:$S$4,5,FALSE)</f>
        <v>205059.44669404649</v>
      </c>
      <c r="L333" t="b">
        <f t="shared" ca="1" si="11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0"/>
        <v>81098</v>
      </c>
      <c r="K334">
        <f ca="1">VLOOKUP(F334,'LO8D (bench)'!$N$1:$S$4,5,FALSE)</f>
        <v>205059.44669404649</v>
      </c>
      <c r="L334" t="b">
        <f t="shared" ca="1" si="11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0"/>
        <v>43800</v>
      </c>
      <c r="K335">
        <f ca="1">VLOOKUP(F335,'LO8D (bench)'!$N$1:$S$4,5,FALSE)</f>
        <v>205059.44669404649</v>
      </c>
      <c r="L335" t="b">
        <f t="shared" ca="1" si="11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0"/>
        <v>82367</v>
      </c>
      <c r="K336">
        <f ca="1">VLOOKUP(F336,'LO8D (bench)'!$N$1:$S$4,5,FALSE)</f>
        <v>205059.44669404649</v>
      </c>
      <c r="L336" t="b">
        <f t="shared" ca="1" si="11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0"/>
        <v>43868</v>
      </c>
      <c r="K337">
        <f ca="1">VLOOKUP(F337,'LO8D (bench)'!$N$1:$S$4,5,FALSE)</f>
        <v>205059.44669404649</v>
      </c>
      <c r="L337" t="b">
        <f t="shared" ca="1" si="11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0"/>
        <v>82367</v>
      </c>
      <c r="K338">
        <f ca="1">VLOOKUP(F338,'LO8D (bench)'!$N$1:$S$4,5,FALSE)</f>
        <v>205059.44669404649</v>
      </c>
      <c r="L338" t="b">
        <f t="shared" ca="1" si="11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0"/>
        <v>43868</v>
      </c>
      <c r="K339">
        <f ca="1">VLOOKUP(F339,'LO8D (bench)'!$N$1:$S$4,5,FALSE)</f>
        <v>205059.44669404649</v>
      </c>
      <c r="L339" t="b">
        <f t="shared" ca="1" si="11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0"/>
        <v>81098</v>
      </c>
      <c r="K340">
        <f ca="1">VLOOKUP(F340,'LO8D (bench)'!$N$1:$S$4,5,FALSE)</f>
        <v>205059.44669404649</v>
      </c>
      <c r="L340" t="b">
        <f t="shared" ca="1" si="11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0"/>
        <v>43868</v>
      </c>
      <c r="K341">
        <f ca="1">VLOOKUP(F341,'LO8D (bench)'!$N$1:$S$4,5,FALSE)</f>
        <v>205059.44669404649</v>
      </c>
      <c r="L341" t="b">
        <f t="shared" ca="1" si="11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0"/>
        <v>80953</v>
      </c>
      <c r="K342">
        <f ca="1">VLOOKUP(F342,'LO8D (bench)'!$N$1:$S$4,5,FALSE)</f>
        <v>205059.44669404649</v>
      </c>
      <c r="L342" t="b">
        <f t="shared" ca="1" si="11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0"/>
        <v>43868</v>
      </c>
      <c r="K343">
        <f ca="1">VLOOKUP(F343,'LO8D (bench)'!$N$1:$S$4,5,FALSE)</f>
        <v>205059.44669404649</v>
      </c>
      <c r="L343" t="b">
        <f t="shared" ca="1" si="11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0"/>
        <v>81476</v>
      </c>
      <c r="K344">
        <f ca="1">VLOOKUP(F344,'LO8D (bench)'!$N$1:$S$4,5,FALSE)</f>
        <v>205059.44669404649</v>
      </c>
      <c r="L344" t="b">
        <f t="shared" ca="1" si="11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0"/>
        <v>47086</v>
      </c>
      <c r="K345">
        <f ca="1">VLOOKUP(F345,'LO8D (bench)'!$N$1:$S$4,5,FALSE)</f>
        <v>205059.44669404649</v>
      </c>
      <c r="L345" t="b">
        <f t="shared" ca="1" si="11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0"/>
        <v>81476</v>
      </c>
      <c r="K346">
        <f ca="1">VLOOKUP(F346,'LO8D (bench)'!$N$1:$S$4,5,FALSE)</f>
        <v>205059.44669404649</v>
      </c>
      <c r="L346" t="b">
        <f t="shared" ca="1" si="11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0"/>
        <v>60534</v>
      </c>
      <c r="K347">
        <f ca="1">VLOOKUP(F347,'LO8D (bench)'!$N$1:$S$4,5,FALSE)</f>
        <v>205059.44669404649</v>
      </c>
      <c r="L347" t="b">
        <f t="shared" ca="1" si="11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0"/>
        <v>81476</v>
      </c>
      <c r="K348">
        <f ca="1">VLOOKUP(F348,'LO8D (bench)'!$N$1:$S$4,5,FALSE)</f>
        <v>205059.44669404649</v>
      </c>
      <c r="L348" t="b">
        <f t="shared" ca="1" si="11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0"/>
        <v>60534</v>
      </c>
      <c r="K349">
        <f ca="1">VLOOKUP(F349,'LO8D (bench)'!$N$1:$S$4,5,FALSE)</f>
        <v>205059.44669404649</v>
      </c>
      <c r="L349" t="b">
        <f t="shared" ca="1" si="11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0"/>
        <v>79820</v>
      </c>
      <c r="K350">
        <f ca="1">VLOOKUP(F350,'LO8D (bench)'!$N$1:$S$4,5,FALSE)</f>
        <v>205059.44669404649</v>
      </c>
      <c r="L350" t="b">
        <f t="shared" ca="1" si="11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0"/>
        <v>60534</v>
      </c>
      <c r="K351">
        <f ca="1">VLOOKUP(F351,'LO8D (bench)'!$N$1:$S$4,5,FALSE)</f>
        <v>205059.44669404649</v>
      </c>
      <c r="L351" t="b">
        <f t="shared" ca="1" si="11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0"/>
        <v>78575</v>
      </c>
      <c r="K352">
        <f ca="1">VLOOKUP(F352,'LO8D (bench)'!$N$1:$S$4,5,FALSE)</f>
        <v>205059.44669404649</v>
      </c>
      <c r="L352" t="b">
        <f t="shared" ca="1" si="11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0"/>
        <v>60534</v>
      </c>
      <c r="K353">
        <f ca="1">VLOOKUP(F353,'LO8D (bench)'!$N$1:$S$4,5,FALSE)</f>
        <v>205059.44669404649</v>
      </c>
      <c r="L353" t="b">
        <f t="shared" ca="1" si="11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0"/>
        <v>77742</v>
      </c>
      <c r="K354">
        <f ca="1">VLOOKUP(F354,'LO8D (bench)'!$N$1:$S$4,5,FALSE)</f>
        <v>205059.44669404649</v>
      </c>
      <c r="L354" t="b">
        <f t="shared" ca="1" si="11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0"/>
        <v>60534</v>
      </c>
      <c r="K355">
        <f ca="1">VLOOKUP(F355,'LO8D (bench)'!$N$1:$S$4,5,FALSE)</f>
        <v>205059.44669404649</v>
      </c>
      <c r="L355" t="b">
        <f t="shared" ca="1" si="11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0"/>
        <v>77564</v>
      </c>
      <c r="K356">
        <f ca="1">VLOOKUP(F356,'LO8D (bench)'!$N$1:$S$4,5,FALSE)</f>
        <v>205059.44669404649</v>
      </c>
      <c r="L356" t="b">
        <f t="shared" ca="1" si="11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0"/>
        <v>60534</v>
      </c>
      <c r="K357">
        <f ca="1">VLOOKUP(F357,'LO8D (bench)'!$N$1:$S$4,5,FALSE)</f>
        <v>205059.44669404649</v>
      </c>
      <c r="L357" t="b">
        <f t="shared" ca="1" si="11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0"/>
        <v>87201</v>
      </c>
      <c r="K358">
        <f ca="1">VLOOKUP(F358,'LO8D (bench)'!$N$1:$S$4,5,FALSE)</f>
        <v>205059.44669404649</v>
      </c>
      <c r="L358" t="b">
        <f t="shared" ca="1" si="11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0"/>
        <v>60534</v>
      </c>
      <c r="K359">
        <f ca="1">VLOOKUP(F359,'LO8D (bench)'!$N$1:$S$4,5,FALSE)</f>
        <v>205059.44669404649</v>
      </c>
      <c r="L359" t="b">
        <f t="shared" ca="1" si="11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0"/>
        <v>96838</v>
      </c>
      <c r="K360">
        <f ca="1">VLOOKUP(F360,'LO8D (bench)'!$N$1:$S$4,5,FALSE)</f>
        <v>205059.44669404649</v>
      </c>
      <c r="L360" t="b">
        <f t="shared" ca="1" si="11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0"/>
        <v>60534</v>
      </c>
      <c r="K361">
        <f ca="1">VLOOKUP(F361,'LO8D (bench)'!$N$1:$S$4,5,FALSE)</f>
        <v>205059.44669404649</v>
      </c>
      <c r="L361" t="b">
        <f t="shared" ca="1" si="11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0"/>
        <v>101560</v>
      </c>
      <c r="K362">
        <f ca="1">VLOOKUP(F362,'LO8D (bench)'!$N$1:$S$4,5,FALSE)</f>
        <v>205059.44669404649</v>
      </c>
      <c r="L362" t="b">
        <f t="shared" ca="1" si="11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0"/>
        <v>60534</v>
      </c>
      <c r="K363">
        <f ca="1">VLOOKUP(F363,'LO8D (bench)'!$N$1:$S$4,5,FALSE)</f>
        <v>205059.44669404649</v>
      </c>
      <c r="L363" t="b">
        <f t="shared" ca="1" si="11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0"/>
        <v>91923</v>
      </c>
      <c r="K364">
        <f ca="1">VLOOKUP(F364,'LO8D (bench)'!$N$1:$S$4,5,FALSE)</f>
        <v>205059.44669404649</v>
      </c>
      <c r="L364" t="b">
        <f t="shared" ca="1" si="11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0"/>
        <v>93444</v>
      </c>
      <c r="K365">
        <f ca="1">VLOOKUP(F365,'LO8D (bench)'!$N$1:$S$4,5,FALSE)</f>
        <v>205059.44669404649</v>
      </c>
      <c r="L365" t="b">
        <f t="shared" ca="1" si="11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0"/>
        <v>60534</v>
      </c>
      <c r="K366">
        <f ca="1">VLOOKUP(F366,'LO8D (bench)'!$N$1:$S$4,5,FALSE)</f>
        <v>205059.44669404649</v>
      </c>
      <c r="L366" t="b">
        <f t="shared" ca="1" si="11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0"/>
        <v>83807</v>
      </c>
      <c r="K367">
        <f ca="1">VLOOKUP(F367,'LO8D (bench)'!$N$1:$S$4,5,FALSE)</f>
        <v>205059.44669404649</v>
      </c>
      <c r="L367" t="b">
        <f t="shared" ca="1" si="11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0"/>
        <v>60534</v>
      </c>
      <c r="K368">
        <f ca="1">VLOOKUP(F368,'LO8D (bench)'!$N$1:$S$4,5,FALSE)</f>
        <v>205059.44669404649</v>
      </c>
      <c r="L368" t="b">
        <f t="shared" ca="1" si="11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0"/>
        <v>79085</v>
      </c>
      <c r="K369">
        <f ca="1">VLOOKUP(F369,'LO8D (bench)'!$N$1:$S$4,5,FALSE)</f>
        <v>205059.44669404649</v>
      </c>
      <c r="L369" t="b">
        <f t="shared" ca="1" si="11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0"/>
        <v>60534</v>
      </c>
      <c r="K370">
        <f ca="1">VLOOKUP(F370,'LO8D (bench)'!$N$1:$S$4,5,FALSE)</f>
        <v>205059.44669404649</v>
      </c>
      <c r="L370" t="b">
        <f t="shared" ca="1" si="11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0"/>
        <v>78481</v>
      </c>
      <c r="K371">
        <f ca="1">VLOOKUP(F371,'LO8D (bench)'!$N$1:$S$4,5,FALSE)</f>
        <v>205059.44669404649</v>
      </c>
      <c r="L371" t="b">
        <f t="shared" ca="1" si="11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0"/>
        <v>70353</v>
      </c>
      <c r="K372">
        <f ca="1">VLOOKUP(F372,'LO8D (bench)'!$N$1:$S$4,5,FALSE)</f>
        <v>205059.44669404649</v>
      </c>
      <c r="L372" t="b">
        <f t="shared" ca="1" si="11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0"/>
        <v>78481</v>
      </c>
      <c r="K373">
        <f ca="1">VLOOKUP(F373,'LO8D (bench)'!$N$1:$S$4,5,FALSE)</f>
        <v>205059.44669404649</v>
      </c>
      <c r="L373" t="b">
        <f t="shared" ca="1" si="11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0"/>
        <v>70353</v>
      </c>
      <c r="K374">
        <f ca="1">VLOOKUP(F374,'LO8D (bench)'!$N$1:$S$4,5,FALSE)</f>
        <v>205059.44669404649</v>
      </c>
      <c r="L374" t="b">
        <f t="shared" ca="1" si="11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0"/>
        <v>89189</v>
      </c>
      <c r="K375">
        <f ca="1">VLOOKUP(F375,'LO8D (bench)'!$N$1:$S$4,5,FALSE)</f>
        <v>205059.44669404649</v>
      </c>
      <c r="L375" t="b">
        <f t="shared" ca="1" si="11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0"/>
        <v>70353</v>
      </c>
      <c r="K376">
        <f ca="1">VLOOKUP(F376,'LO8D (bench)'!$N$1:$S$4,5,FALSE)</f>
        <v>205059.44669404649</v>
      </c>
      <c r="L376" t="b">
        <f t="shared" ca="1" si="11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0"/>
        <v>92401</v>
      </c>
      <c r="K377">
        <f ca="1">VLOOKUP(F377,'LO8D (bench)'!$N$1:$S$4,5,FALSE)</f>
        <v>205059.44669404649</v>
      </c>
      <c r="L377" t="b">
        <f t="shared" ca="1" si="11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0"/>
        <v>35536</v>
      </c>
      <c r="K378">
        <f ca="1">VLOOKUP(F378,'LO8D (bench)'!$N$1:$S$4,5,FALSE)</f>
        <v>205059.44669404649</v>
      </c>
      <c r="L378" t="b">
        <f t="shared" ca="1" si="11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0"/>
        <v>92401</v>
      </c>
      <c r="K379">
        <f ca="1">VLOOKUP(F379,'LO8D (bench)'!$N$1:$S$4,5,FALSE)</f>
        <v>205059.44669404649</v>
      </c>
      <c r="L379" t="b">
        <f t="shared" ca="1" si="11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0"/>
        <v>35536</v>
      </c>
      <c r="K380">
        <f ca="1">VLOOKUP(F380,'LO8D (bench)'!$N$1:$S$4,5,FALSE)</f>
        <v>205059.44669404649</v>
      </c>
      <c r="L380" t="b">
        <f t="shared" ca="1" si="11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0"/>
        <v>94087</v>
      </c>
      <c r="K381">
        <f ca="1">VLOOKUP(F381,'LO8D (bench)'!$N$1:$S$4,5,FALSE)</f>
        <v>205059.44669404649</v>
      </c>
      <c r="L381" t="b">
        <f t="shared" ca="1" si="11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0"/>
        <v>35536</v>
      </c>
      <c r="K382">
        <f ca="1">VLOOKUP(F382,'LO8D (bench)'!$N$1:$S$4,5,FALSE)</f>
        <v>205059.44669404649</v>
      </c>
      <c r="L382" t="b">
        <f t="shared" ca="1" si="11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0"/>
        <v>94133</v>
      </c>
      <c r="K383">
        <f ca="1">VLOOKUP(F383,'LO8D (bench)'!$N$1:$S$4,5,FALSE)</f>
        <v>205059.44669404649</v>
      </c>
      <c r="L383" t="b">
        <f t="shared" ca="1" si="11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0"/>
        <v>35608</v>
      </c>
      <c r="K384">
        <f ca="1">VLOOKUP(F384,'LO8D (bench)'!$N$1:$S$4,5,FALSE)</f>
        <v>205059.44669404649</v>
      </c>
      <c r="L384" t="b">
        <f t="shared" ca="1" si="11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0"/>
        <v>94133</v>
      </c>
      <c r="K385">
        <f ca="1">VLOOKUP(F385,'LO8D (bench)'!$N$1:$S$4,5,FALSE)</f>
        <v>205059.44669404649</v>
      </c>
      <c r="L385" t="b">
        <f t="shared" ca="1" si="11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0"/>
        <v>35608</v>
      </c>
      <c r="K386">
        <f ca="1">VLOOKUP(F386,'LO8D (bench)'!$N$1:$S$4,5,FALSE)</f>
        <v>205059.44669404649</v>
      </c>
      <c r="L386" t="b">
        <f t="shared" ca="1" si="11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2">I387</f>
        <v>94661</v>
      </c>
      <c r="K387">
        <f ca="1">VLOOKUP(F387,'LO8D (bench)'!$N$1:$S$4,5,FALSE)</f>
        <v>205059.44669404649</v>
      </c>
      <c r="L387" t="b">
        <f t="shared" ref="L387:L438" ca="1" si="13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2"/>
        <v>36358</v>
      </c>
      <c r="K388">
        <f ca="1">VLOOKUP(F388,'LO8D (bench)'!$N$1:$S$4,5,FALSE)</f>
        <v>205059.44669404649</v>
      </c>
      <c r="L388" t="b">
        <f t="shared" ca="1" si="13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2"/>
        <v>94661</v>
      </c>
      <c r="K389">
        <f ca="1">VLOOKUP(F389,'LO8D (bench)'!$N$1:$S$4,5,FALSE)</f>
        <v>205059.44669404649</v>
      </c>
      <c r="L389" t="b">
        <f t="shared" ca="1" si="13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2"/>
        <v>36358</v>
      </c>
      <c r="K390">
        <f ca="1">VLOOKUP(F390,'LO8D (bench)'!$N$1:$S$4,5,FALSE)</f>
        <v>205059.44669404649</v>
      </c>
      <c r="L390" t="b">
        <f t="shared" ca="1" si="13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2"/>
        <v>97863</v>
      </c>
      <c r="K391">
        <f ca="1">VLOOKUP(F391,'LO8D (bench)'!$N$1:$S$4,5,FALSE)</f>
        <v>205059.44669404649</v>
      </c>
      <c r="L391" t="b">
        <f t="shared" ca="1" si="13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2"/>
        <v>36358</v>
      </c>
      <c r="K392">
        <f ca="1">VLOOKUP(F392,'LO8D (bench)'!$N$1:$S$4,5,FALSE)</f>
        <v>205059.44669404649</v>
      </c>
      <c r="L392" t="b">
        <f t="shared" ca="1" si="13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2"/>
        <v>99225</v>
      </c>
      <c r="K393">
        <f ca="1">VLOOKUP(F393,'LO8D (bench)'!$N$1:$S$4,5,FALSE)</f>
        <v>205059.44669404649</v>
      </c>
      <c r="L393" t="b">
        <f t="shared" ca="1" si="13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2"/>
        <v>36358</v>
      </c>
      <c r="K394">
        <f ca="1">VLOOKUP(F394,'LO8D (bench)'!$N$1:$S$4,5,FALSE)</f>
        <v>205059.44669404649</v>
      </c>
      <c r="L394" t="b">
        <f t="shared" ca="1" si="13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2"/>
        <v>99902</v>
      </c>
      <c r="K395">
        <f ca="1">VLOOKUP(F395,'LO8D (bench)'!$N$1:$S$4,5,FALSE)</f>
        <v>205059.44669404649</v>
      </c>
      <c r="L395" t="b">
        <f t="shared" ca="1" si="13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2"/>
        <v>28516</v>
      </c>
      <c r="K396">
        <f ca="1">VLOOKUP(F396,'LO8D (bench)'!$N$1:$S$4,5,FALSE)</f>
        <v>205059.44669404649</v>
      </c>
      <c r="L396" t="b">
        <f t="shared" ca="1" si="13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2"/>
        <v>99902</v>
      </c>
      <c r="K397">
        <f ca="1">VLOOKUP(F397,'LO8D (bench)'!$N$1:$S$4,5,FALSE)</f>
        <v>205059.44669404649</v>
      </c>
      <c r="L397" t="b">
        <f t="shared" ca="1" si="13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2"/>
        <v>29716</v>
      </c>
      <c r="K398">
        <f ca="1">VLOOKUP(F398,'LO8D (bench)'!$N$1:$S$4,5,FALSE)</f>
        <v>205059.44669404649</v>
      </c>
      <c r="L398" t="b">
        <f t="shared" ca="1" si="13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2"/>
        <v>99902</v>
      </c>
      <c r="K399">
        <f ca="1">VLOOKUP(F399,'LO8D (bench)'!$N$1:$S$4,5,FALSE)</f>
        <v>205059.44669404649</v>
      </c>
      <c r="L399" t="b">
        <f t="shared" ca="1" si="13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2"/>
        <v>29716</v>
      </c>
      <c r="K400">
        <f ca="1">VLOOKUP(F400,'LO8D (bench)'!$N$1:$S$4,5,FALSE)</f>
        <v>205059.44669404649</v>
      </c>
      <c r="L400" t="b">
        <f t="shared" ca="1" si="13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2"/>
        <v>100113</v>
      </c>
      <c r="K401">
        <f ca="1">VLOOKUP(F401,'LO8D (bench)'!$N$1:$S$4,5,FALSE)</f>
        <v>205059.44669404649</v>
      </c>
      <c r="L401" t="b">
        <f t="shared" ca="1" si="13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2"/>
        <v>29716</v>
      </c>
      <c r="K402">
        <f ca="1">VLOOKUP(F402,'LO8D (bench)'!$N$1:$S$4,5,FALSE)</f>
        <v>205059.44669404649</v>
      </c>
      <c r="L402" t="b">
        <f t="shared" ca="1" si="13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2"/>
        <v>101578</v>
      </c>
      <c r="K403">
        <f ca="1">VLOOKUP(F403,'LO8D (bench)'!$N$1:$S$4,5,FALSE)</f>
        <v>205059.44669404649</v>
      </c>
      <c r="L403" t="b">
        <f t="shared" ca="1" si="13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2"/>
        <v>29716</v>
      </c>
      <c r="K404">
        <f ca="1">VLOOKUP(F404,'LO8D (bench)'!$N$1:$S$4,5,FALSE)</f>
        <v>205059.44669404649</v>
      </c>
      <c r="L404" t="b">
        <f t="shared" ca="1" si="13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2"/>
        <v>105737</v>
      </c>
      <c r="K405">
        <f ca="1">VLOOKUP(F405,'LO8D (bench)'!$N$1:$S$4,5,FALSE)</f>
        <v>205059.44669404649</v>
      </c>
      <c r="L405" t="b">
        <f t="shared" ca="1" si="13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2"/>
        <v>29716</v>
      </c>
      <c r="K406">
        <f ca="1">VLOOKUP(F406,'LO8D (bench)'!$N$1:$S$4,5,FALSE)</f>
        <v>205059.44669404649</v>
      </c>
      <c r="L406" t="b">
        <f t="shared" ca="1" si="13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2"/>
        <v>106235</v>
      </c>
      <c r="K407">
        <f ca="1">VLOOKUP(F407,'LO8D (bench)'!$N$1:$S$4,5,FALSE)</f>
        <v>205059.44669404649</v>
      </c>
      <c r="L407" t="b">
        <f t="shared" ca="1" si="13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2"/>
        <v>29716</v>
      </c>
      <c r="K408">
        <f ca="1">VLOOKUP(F408,'LO8D (bench)'!$N$1:$S$4,5,FALSE)</f>
        <v>205059.44669404649</v>
      </c>
      <c r="L408" t="b">
        <f t="shared" ca="1" si="13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2"/>
        <v>110884</v>
      </c>
      <c r="K409">
        <f ca="1">VLOOKUP(F409,'LO8D (bench)'!$N$1:$S$4,5,FALSE)</f>
        <v>205059.44669404649</v>
      </c>
      <c r="L409" t="b">
        <f t="shared" ca="1" si="13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2"/>
        <v>29716</v>
      </c>
      <c r="K410">
        <f ca="1">VLOOKUP(F410,'LO8D (bench)'!$N$1:$S$4,5,FALSE)</f>
        <v>205059.44669404649</v>
      </c>
      <c r="L410" t="b">
        <f t="shared" ca="1" si="13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2"/>
        <v>113468</v>
      </c>
      <c r="K411">
        <f ca="1">VLOOKUP(F411,'LO8D (bench)'!$N$1:$S$4,5,FALSE)</f>
        <v>205059.44669404649</v>
      </c>
      <c r="L411" t="b">
        <f t="shared" ca="1" si="13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2"/>
        <v>30966</v>
      </c>
      <c r="K412">
        <f ca="1">VLOOKUP(F412,'LO8D (bench)'!$N$1:$S$4,5,FALSE)</f>
        <v>205059.44669404649</v>
      </c>
      <c r="L412" t="b">
        <f t="shared" ca="1" si="13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2"/>
        <v>113468</v>
      </c>
      <c r="K413">
        <f ca="1">VLOOKUP(F413,'LO8D (bench)'!$N$1:$S$4,5,FALSE)</f>
        <v>205059.44669404649</v>
      </c>
      <c r="L413" t="b">
        <f t="shared" ca="1" si="13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2"/>
        <v>30971</v>
      </c>
      <c r="K414">
        <f ca="1">VLOOKUP(F414,'LO8D (bench)'!$N$1:$S$4,5,FALSE)</f>
        <v>205059.44669404649</v>
      </c>
      <c r="L414" t="b">
        <f t="shared" ca="1" si="13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2"/>
        <v>113468</v>
      </c>
      <c r="K415">
        <f ca="1">VLOOKUP(F415,'LO8D (bench)'!$N$1:$S$4,5,FALSE)</f>
        <v>205059.44669404649</v>
      </c>
      <c r="L415" t="b">
        <f t="shared" ca="1" si="13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2"/>
        <v>30971</v>
      </c>
      <c r="K416">
        <f ca="1">VLOOKUP(F416,'LO8D (bench)'!$N$1:$S$4,5,FALSE)</f>
        <v>205059.44669404649</v>
      </c>
      <c r="L416" t="b">
        <f t="shared" ca="1" si="13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2"/>
        <v>114404</v>
      </c>
      <c r="K417">
        <f ca="1">VLOOKUP(F417,'LO8D (bench)'!$N$1:$S$4,5,FALSE)</f>
        <v>205059.44669404649</v>
      </c>
      <c r="L417" t="b">
        <f t="shared" ca="1" si="13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2"/>
        <v>30971</v>
      </c>
      <c r="K418">
        <f ca="1">VLOOKUP(F418,'LO8D (bench)'!$N$1:$S$4,5,FALSE)</f>
        <v>205059.44669404649</v>
      </c>
      <c r="L418" t="b">
        <f t="shared" ca="1" si="13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2"/>
        <v>119703</v>
      </c>
      <c r="K419">
        <f ca="1">VLOOKUP(F419,'LO8D (bench)'!$N$1:$S$4,5,FALSE)</f>
        <v>205059.44669404649</v>
      </c>
      <c r="L419" t="b">
        <f t="shared" ca="1" si="13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2"/>
        <v>122276</v>
      </c>
      <c r="K420">
        <f ca="1">VLOOKUP(F420,'LO8D (bench)'!$N$1:$S$4,5,FALSE)</f>
        <v>205059.44669404649</v>
      </c>
      <c r="L420" t="b">
        <f t="shared" ca="1" si="13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2"/>
        <v>30971</v>
      </c>
      <c r="K421">
        <f ca="1">VLOOKUP(F421,'LO8D (bench)'!$N$1:$S$4,5,FALSE)</f>
        <v>205059.44669404649</v>
      </c>
      <c r="L421" t="b">
        <f t="shared" ca="1" si="13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2"/>
        <v>116977</v>
      </c>
      <c r="K422">
        <f ca="1">VLOOKUP(F422,'LO8D (bench)'!$N$1:$S$4,5,FALSE)</f>
        <v>205059.44669404649</v>
      </c>
      <c r="L422" t="b">
        <f t="shared" ca="1" si="13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2"/>
        <v>30971</v>
      </c>
      <c r="K423">
        <f ca="1">VLOOKUP(F423,'LO8D (bench)'!$N$1:$S$4,5,FALSE)</f>
        <v>205059.44669404649</v>
      </c>
      <c r="L423" t="b">
        <f t="shared" ca="1" si="13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2"/>
        <v>116897</v>
      </c>
      <c r="K424">
        <f ca="1">VLOOKUP(F424,'LO8D (bench)'!$N$1:$S$4,5,FALSE)</f>
        <v>205059.44669404649</v>
      </c>
      <c r="L424" t="b">
        <f t="shared" ca="1" si="13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2"/>
        <v>30971</v>
      </c>
      <c r="K425">
        <f ca="1">VLOOKUP(F425,'LO8D (bench)'!$N$1:$S$4,5,FALSE)</f>
        <v>205059.44669404649</v>
      </c>
      <c r="L425" t="b">
        <f t="shared" ca="1" si="13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2"/>
        <v>117066</v>
      </c>
      <c r="K426">
        <f ca="1">VLOOKUP(F426,'LO8D (bench)'!$N$1:$S$4,5,FALSE)</f>
        <v>205059.44669404649</v>
      </c>
      <c r="L426" t="b">
        <f t="shared" ca="1" si="13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2"/>
        <v>30971</v>
      </c>
      <c r="K427">
        <f ca="1">VLOOKUP(F427,'LO8D (bench)'!$N$1:$S$4,5,FALSE)</f>
        <v>205059.44669404649</v>
      </c>
      <c r="L427" t="b">
        <f t="shared" ca="1" si="13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2"/>
        <v>120548</v>
      </c>
      <c r="K428">
        <f ca="1">VLOOKUP(F428,'LO8D (bench)'!$N$1:$S$4,5,FALSE)</f>
        <v>205059.44669404649</v>
      </c>
      <c r="L428" t="b">
        <f t="shared" ca="1" si="13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2"/>
        <v>30971</v>
      </c>
      <c r="K429">
        <f ca="1">VLOOKUP(F429,'LO8D (bench)'!$N$1:$S$4,5,FALSE)</f>
        <v>205059.44669404649</v>
      </c>
      <c r="L429" t="b">
        <f t="shared" ca="1" si="13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2"/>
        <v>120884</v>
      </c>
      <c r="K430">
        <f ca="1">VLOOKUP(F430,'LO8D (bench)'!$N$1:$S$4,5,FALSE)</f>
        <v>205059.44669404649</v>
      </c>
      <c r="L430" t="b">
        <f t="shared" ca="1" si="13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2"/>
        <v>32502</v>
      </c>
      <c r="K431">
        <f ca="1">VLOOKUP(F431,'LO8D (bench)'!$N$1:$S$4,5,FALSE)</f>
        <v>205059.44669404649</v>
      </c>
      <c r="L431" t="b">
        <f t="shared" ca="1" si="13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2"/>
        <v>120884</v>
      </c>
      <c r="K432">
        <f ca="1">VLOOKUP(F432,'LO8D (bench)'!$N$1:$S$4,5,FALSE)</f>
        <v>205059.44669404649</v>
      </c>
      <c r="L432" t="b">
        <f t="shared" ca="1" si="13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2"/>
        <v>32502</v>
      </c>
      <c r="K433">
        <f ca="1">VLOOKUP(F433,'LO8D (bench)'!$N$1:$S$4,5,FALSE)</f>
        <v>205059.44669404649</v>
      </c>
      <c r="L433" t="b">
        <f t="shared" ca="1" si="13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2"/>
        <v>125878</v>
      </c>
      <c r="K434">
        <f ca="1">VLOOKUP(F434,'LO8D (bench)'!$N$1:$S$4,5,FALSE)</f>
        <v>205059.44669404649</v>
      </c>
      <c r="L434" t="b">
        <f t="shared" ca="1" si="13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2"/>
        <v>32502</v>
      </c>
      <c r="K435">
        <f ca="1">VLOOKUP(F435,'LO8D (bench)'!$N$1:$S$4,5,FALSE)</f>
        <v>205059.44669404649</v>
      </c>
      <c r="L435" t="b">
        <f t="shared" ca="1" si="13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2"/>
        <v>128097</v>
      </c>
      <c r="K436">
        <f ca="1">VLOOKUP(F436,'LO8D (bench)'!$N$1:$S$4,5,FALSE)</f>
        <v>205059.44669404649</v>
      </c>
      <c r="L436" t="b">
        <f t="shared" ca="1" si="13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2"/>
        <v>32502</v>
      </c>
      <c r="K437">
        <f ca="1">VLOOKUP(F437,'LO8D (bench)'!$N$1:$S$4,5,FALSE)</f>
        <v>205059.44669404649</v>
      </c>
      <c r="L437" t="b">
        <f t="shared" ca="1" si="13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2"/>
        <v>142703</v>
      </c>
      <c r="K438">
        <f ca="1">VLOOKUP(F438,'LO8D (bench)'!$N$1:$S$4,5,FALSE)</f>
        <v>205059.44669404649</v>
      </c>
      <c r="L438" t="b">
        <f t="shared" ca="1" si="13"/>
        <v>0</v>
      </c>
    </row>
  </sheetData>
  <autoFilter ref="A1:L438" xr:uid="{7115A7C3-2189-4B60-A6A0-A1FB7E496A50}">
    <filterColumn colId="2">
      <filters>
        <filter val="2020.01.20D07:57:00.838624855"/>
        <filter val="2020.01.20D07:57:01.407276206"/>
        <filter val="2020.01.20D07:57:19.422306910"/>
        <filter val="2020.01.20D07:57:30.040373688"/>
        <filter val="2020.01.20D07:57:30.128401790"/>
        <filter val="2020.01.20D07:57:36.188744658"/>
        <filter val="2020.01.20D07:57:40.332957425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6D5D1-66E1-4DC8-8422-1BE344A51A78}">
  <dimension ref="A1:T2165"/>
  <sheetViews>
    <sheetView topLeftCell="B1" zoomScale="85" zoomScaleNormal="85" workbookViewId="0">
      <selection activeCell="S18" sqref="S18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  <col min="20" max="20" width="12.2851562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3954</v>
      </c>
      <c r="T1" s="1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v>16423.68</v>
      </c>
      <c r="K2">
        <v>1</v>
      </c>
      <c r="M2">
        <f>O3-O2</f>
        <v>601</v>
      </c>
      <c r="N2" t="s">
        <v>55</v>
      </c>
      <c r="O2">
        <f>MATCH(N2,F$1:F$2165,0)</f>
        <v>2</v>
      </c>
      <c r="P2">
        <v>88</v>
      </c>
      <c r="Q2" s="11">
        <f t="array" aca="1" ref="Q2" ca="1">EXP(AVERAGE(LN(1+INDIRECT("J"&amp;O2):INDIRECT("J"&amp;O3-1)))+ROUND(_xlfn.NORM.S.INV($P$2/100),6)*_xlfn.STDEV.P(LN(1+INDIRECT("J"&amp;O2):INDIRECT("J"&amp;O3-1))))-1</f>
        <v>22322869.839291368</v>
      </c>
      <c r="R2" s="11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17022839.039999999</v>
      </c>
      <c r="T2" s="7">
        <f ca="1">MAX(INDIRECT("J"&amp;O2):INDIRECT("J"&amp;O3-1))</f>
        <v>32994436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v>16423.68</v>
      </c>
      <c r="K3">
        <v>2</v>
      </c>
      <c r="M3">
        <f t="shared" ref="M3:M4" si="0">O4-O3</f>
        <v>884</v>
      </c>
      <c r="N3" t="s">
        <v>958</v>
      </c>
      <c r="O3">
        <f>MATCH(N3,F$1:F$2165,0)</f>
        <v>603</v>
      </c>
      <c r="Q3" s="11">
        <f t="array" aca="1" ref="Q3" ca="1">EXP(AVERAGE(LN(1+INDIRECT("J"&amp;O3):INDIRECT("J"&amp;O4-1)))+ROUND(_xlfn.NORM.S.INV($P$2/100),6)*_xlfn.STDEV.P(LN(1+INDIRECT("J"&amp;O3):INDIRECT("J"&amp;O4-1))))-1</f>
        <v>80643982.489820182</v>
      </c>
      <c r="R3" s="11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74924980.810000002</v>
      </c>
      <c r="T3" s="7">
        <f ca="1">MAX(INDIRECT("J"&amp;O3):INDIRECT("J"&amp;O4-1))</f>
        <v>124537280.31</v>
      </c>
    </row>
    <row r="4" spans="1:20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v>17694</v>
      </c>
      <c r="K4">
        <v>3</v>
      </c>
      <c r="M4">
        <f t="shared" si="0"/>
        <v>679</v>
      </c>
      <c r="N4" t="s">
        <v>2275</v>
      </c>
      <c r="O4">
        <f>MATCH(N4,F$1:F$2165,0)</f>
        <v>1487</v>
      </c>
      <c r="Q4" s="11">
        <f t="array" aca="1" ref="Q4" ca="1">EXP(AVERAGE(LN(1+INDIRECT("J"&amp;O4):INDIRECT("J"&amp;O5-1)))+ROUND(_xlfn.NORM.S.INV($P$2/100),6)*_xlfn.STDEV.P(LN(1+INDIRECT("J"&amp;O4):INDIRECT("J"&amp;O5-1))))-1</f>
        <v>60894516.261347972</v>
      </c>
      <c r="R4" s="11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37333440</v>
      </c>
      <c r="T4" s="7">
        <f ca="1">MAX(INDIRECT("J"&amp;O4):INDIRECT("J"&amp;O5-1))</f>
        <v>54836031</v>
      </c>
    </row>
    <row r="5" spans="1:20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v>17694</v>
      </c>
      <c r="K5">
        <v>4</v>
      </c>
      <c r="O5">
        <v>2166</v>
      </c>
    </row>
    <row r="6" spans="1:20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v>17694</v>
      </c>
      <c r="K6">
        <v>5</v>
      </c>
      <c r="S6" s="4"/>
      <c r="T6">
        <v>2231451</v>
      </c>
    </row>
    <row r="7" spans="1:20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v>17694</v>
      </c>
      <c r="K7">
        <v>6</v>
      </c>
      <c r="R7" s="4"/>
    </row>
    <row r="8" spans="1:20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v>17694</v>
      </c>
      <c r="K8">
        <v>7</v>
      </c>
      <c r="R8" s="4"/>
    </row>
    <row r="9" spans="1:20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v>17694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v>17694</v>
      </c>
      <c r="K10">
        <v>9</v>
      </c>
    </row>
    <row r="11" spans="1:20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v>17694</v>
      </c>
      <c r="K11">
        <v>10</v>
      </c>
    </row>
    <row r="12" spans="1:20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v>17694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v>17694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v>17694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v>17694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v>17694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v>17694</v>
      </c>
      <c r="K17">
        <v>16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v>17694</v>
      </c>
      <c r="K18">
        <v>17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v>17694</v>
      </c>
      <c r="K19">
        <v>18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v>94844</v>
      </c>
      <c r="K20">
        <v>19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v>94844</v>
      </c>
      <c r="K21">
        <v>20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v>94844</v>
      </c>
      <c r="K22">
        <v>21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v>94844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v>94844</v>
      </c>
      <c r="K24">
        <v>23</v>
      </c>
      <c r="R24" s="4"/>
    </row>
    <row r="25" spans="1:18" x14ac:dyDescent="0.25">
      <c r="A25">
        <v>24</v>
      </c>
      <c r="B25" t="s">
        <v>486</v>
      </c>
      <c r="C25" t="s">
        <v>487</v>
      </c>
      <c r="D25" t="s">
        <v>488</v>
      </c>
      <c r="E25" t="s">
        <v>35</v>
      </c>
      <c r="F25" t="s">
        <v>55</v>
      </c>
      <c r="G25" t="s">
        <v>56</v>
      </c>
      <c r="H25" s="4">
        <v>177</v>
      </c>
      <c r="I25">
        <v>1000</v>
      </c>
      <c r="J25" s="5">
        <v>177000</v>
      </c>
      <c r="K25">
        <v>24</v>
      </c>
      <c r="R25" s="4"/>
    </row>
    <row r="26" spans="1:18" x14ac:dyDescent="0.25">
      <c r="A26">
        <v>25</v>
      </c>
      <c r="B26" t="s">
        <v>486</v>
      </c>
      <c r="C26" t="s">
        <v>490</v>
      </c>
      <c r="D26" t="s">
        <v>491</v>
      </c>
      <c r="E26" t="s">
        <v>35</v>
      </c>
      <c r="F26" t="s">
        <v>55</v>
      </c>
      <c r="G26" t="s">
        <v>56</v>
      </c>
      <c r="H26" s="4">
        <v>177</v>
      </c>
      <c r="I26">
        <v>1000</v>
      </c>
      <c r="J26" s="5">
        <v>177000</v>
      </c>
      <c r="K26">
        <v>25</v>
      </c>
      <c r="R26" s="4"/>
    </row>
    <row r="27" spans="1:18" x14ac:dyDescent="0.25">
      <c r="A27">
        <v>26</v>
      </c>
      <c r="B27" t="s">
        <v>267</v>
      </c>
      <c r="C27" t="s">
        <v>268</v>
      </c>
      <c r="D27" t="s">
        <v>269</v>
      </c>
      <c r="E27" t="s">
        <v>35</v>
      </c>
      <c r="F27" t="s">
        <v>55</v>
      </c>
      <c r="G27" t="s">
        <v>56</v>
      </c>
      <c r="H27" s="4">
        <v>179</v>
      </c>
      <c r="I27">
        <v>1000</v>
      </c>
      <c r="J27" s="5">
        <v>179000</v>
      </c>
      <c r="K27">
        <v>26</v>
      </c>
      <c r="R27" s="4"/>
    </row>
    <row r="28" spans="1:18" x14ac:dyDescent="0.25">
      <c r="A28">
        <v>27</v>
      </c>
      <c r="B28" t="s">
        <v>52</v>
      </c>
      <c r="C28" t="s">
        <v>53</v>
      </c>
      <c r="D28" t="s">
        <v>57</v>
      </c>
      <c r="E28" t="s">
        <v>35</v>
      </c>
      <c r="F28" t="s">
        <v>55</v>
      </c>
      <c r="G28" t="s">
        <v>58</v>
      </c>
      <c r="H28" s="4">
        <v>186.4</v>
      </c>
      <c r="I28">
        <v>1000</v>
      </c>
      <c r="J28" s="5">
        <v>186400</v>
      </c>
      <c r="K28">
        <v>27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v>191124.9</v>
      </c>
      <c r="K29">
        <v>28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v>232404</v>
      </c>
      <c r="K30">
        <v>29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v>232585</v>
      </c>
      <c r="K31">
        <v>30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v>232585</v>
      </c>
      <c r="K32">
        <v>31</v>
      </c>
    </row>
    <row r="33" spans="1:11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v>275625</v>
      </c>
      <c r="K33">
        <v>32</v>
      </c>
    </row>
    <row r="34" spans="1:11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v>277375</v>
      </c>
      <c r="K34">
        <v>33</v>
      </c>
    </row>
    <row r="35" spans="1:11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v>291960</v>
      </c>
      <c r="K35">
        <v>34</v>
      </c>
    </row>
    <row r="36" spans="1:11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v>291960</v>
      </c>
      <c r="K36">
        <v>35</v>
      </c>
    </row>
    <row r="37" spans="1:11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v>291960</v>
      </c>
      <c r="K37">
        <v>36</v>
      </c>
    </row>
    <row r="38" spans="1:11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v>294445.44</v>
      </c>
      <c r="K38">
        <v>37</v>
      </c>
    </row>
    <row r="39" spans="1:11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v>304444.79999999999</v>
      </c>
      <c r="K39">
        <v>38</v>
      </c>
    </row>
    <row r="40" spans="1:11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v>361550</v>
      </c>
      <c r="K40">
        <v>39</v>
      </c>
    </row>
    <row r="41" spans="1:11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v>480592</v>
      </c>
      <c r="K41">
        <v>40</v>
      </c>
    </row>
    <row r="42" spans="1:11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v>521920</v>
      </c>
      <c r="K42">
        <v>41</v>
      </c>
    </row>
    <row r="43" spans="1:11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v>540860.26</v>
      </c>
      <c r="K43">
        <v>42</v>
      </c>
    </row>
    <row r="44" spans="1:11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v>540860.26</v>
      </c>
      <c r="K44">
        <v>43</v>
      </c>
    </row>
    <row r="45" spans="1:11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v>540860.26</v>
      </c>
      <c r="K45">
        <v>44</v>
      </c>
    </row>
    <row r="46" spans="1:11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v>541031.04</v>
      </c>
      <c r="K46">
        <v>45</v>
      </c>
    </row>
    <row r="47" spans="1:11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v>541031.04</v>
      </c>
      <c r="K47">
        <v>46</v>
      </c>
    </row>
    <row r="48" spans="1:11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v>541031.04</v>
      </c>
      <c r="K48">
        <v>47</v>
      </c>
    </row>
    <row r="49" spans="1:11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v>541031.04</v>
      </c>
      <c r="K49">
        <v>48</v>
      </c>
    </row>
    <row r="50" spans="1:11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v>541031.04</v>
      </c>
      <c r="K50">
        <v>49</v>
      </c>
    </row>
    <row r="51" spans="1:11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v>541031.04</v>
      </c>
      <c r="K51">
        <v>50</v>
      </c>
    </row>
    <row r="52" spans="1:11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v>541031.04</v>
      </c>
      <c r="K52">
        <v>51</v>
      </c>
    </row>
    <row r="53" spans="1:11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v>647584</v>
      </c>
      <c r="K53">
        <v>52</v>
      </c>
    </row>
    <row r="54" spans="1:11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v>647584</v>
      </c>
      <c r="K54">
        <v>53</v>
      </c>
    </row>
    <row r="55" spans="1:11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v>663992.64</v>
      </c>
      <c r="K55">
        <v>54</v>
      </c>
    </row>
    <row r="56" spans="1:11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v>663992.64</v>
      </c>
      <c r="K56">
        <v>55</v>
      </c>
    </row>
    <row r="57" spans="1:11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v>663992.64</v>
      </c>
      <c r="K57">
        <v>56</v>
      </c>
    </row>
    <row r="58" spans="1:11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v>831900</v>
      </c>
      <c r="K58">
        <v>57</v>
      </c>
    </row>
    <row r="59" spans="1:11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v>831900</v>
      </c>
      <c r="K59">
        <v>58</v>
      </c>
    </row>
    <row r="60" spans="1:11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v>872500</v>
      </c>
      <c r="K60">
        <v>59</v>
      </c>
    </row>
    <row r="61" spans="1:11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v>872500</v>
      </c>
      <c r="K61">
        <v>60</v>
      </c>
    </row>
    <row r="62" spans="1:11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v>898580</v>
      </c>
      <c r="K62">
        <v>61</v>
      </c>
    </row>
    <row r="63" spans="1:11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v>979608</v>
      </c>
      <c r="K63">
        <v>62</v>
      </c>
    </row>
    <row r="64" spans="1:11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v>979608</v>
      </c>
      <c r="K64">
        <v>63</v>
      </c>
    </row>
    <row r="65" spans="1:11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v>1003375</v>
      </c>
      <c r="K65">
        <v>64</v>
      </c>
    </row>
    <row r="66" spans="1:11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v>1109413.8</v>
      </c>
      <c r="K66">
        <v>65</v>
      </c>
    </row>
    <row r="67" spans="1:11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v>1257802</v>
      </c>
      <c r="K67">
        <v>66</v>
      </c>
    </row>
    <row r="68" spans="1:11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v>1257802</v>
      </c>
      <c r="K68">
        <v>67</v>
      </c>
    </row>
    <row r="69" spans="1:11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v>1257802</v>
      </c>
      <c r="K69">
        <v>68</v>
      </c>
    </row>
    <row r="70" spans="1:11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v>1268722</v>
      </c>
      <c r="K70">
        <v>69</v>
      </c>
    </row>
    <row r="71" spans="1:11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v>1268722</v>
      </c>
      <c r="K71">
        <v>70</v>
      </c>
    </row>
    <row r="72" spans="1:11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v>1298393.1000000001</v>
      </c>
      <c r="K72">
        <v>71</v>
      </c>
    </row>
    <row r="73" spans="1:11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v>1333927.68</v>
      </c>
      <c r="K73">
        <v>72</v>
      </c>
    </row>
    <row r="74" spans="1:11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v>1376918.4</v>
      </c>
      <c r="K74">
        <v>73</v>
      </c>
    </row>
    <row r="75" spans="1:11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v>1442160</v>
      </c>
      <c r="K75">
        <v>74</v>
      </c>
    </row>
    <row r="76" spans="1:11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v>1442880</v>
      </c>
      <c r="K76">
        <v>75</v>
      </c>
    </row>
    <row r="77" spans="1:11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v>1442880</v>
      </c>
      <c r="K77">
        <v>76</v>
      </c>
    </row>
    <row r="78" spans="1:11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v>1442880</v>
      </c>
      <c r="K78">
        <v>77</v>
      </c>
    </row>
    <row r="79" spans="1:11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v>1548380.88</v>
      </c>
      <c r="K79">
        <v>78</v>
      </c>
    </row>
    <row r="80" spans="1:11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v>1594743.64</v>
      </c>
      <c r="K80">
        <v>79</v>
      </c>
    </row>
    <row r="81" spans="1:11" x14ac:dyDescent="0.25">
      <c r="A81">
        <v>80</v>
      </c>
      <c r="B81" t="s">
        <v>652</v>
      </c>
      <c r="C81" t="s">
        <v>776</v>
      </c>
      <c r="D81" t="s">
        <v>779</v>
      </c>
      <c r="E81" t="s">
        <v>35</v>
      </c>
      <c r="F81" t="s">
        <v>55</v>
      </c>
      <c r="G81" t="s">
        <v>56</v>
      </c>
      <c r="H81" s="4">
        <v>178.56</v>
      </c>
      <c r="I81">
        <v>9519</v>
      </c>
      <c r="J81" s="5">
        <v>1699712.64</v>
      </c>
      <c r="K81">
        <v>80</v>
      </c>
    </row>
    <row r="82" spans="1:11" x14ac:dyDescent="0.25">
      <c r="A82">
        <v>81</v>
      </c>
      <c r="B82" t="s">
        <v>52</v>
      </c>
      <c r="C82" t="s">
        <v>65</v>
      </c>
      <c r="D82" t="s">
        <v>66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v>1706618.8799999999</v>
      </c>
      <c r="K82">
        <v>81</v>
      </c>
    </row>
    <row r="83" spans="1:11" x14ac:dyDescent="0.25">
      <c r="A83">
        <v>82</v>
      </c>
      <c r="B83" t="s">
        <v>52</v>
      </c>
      <c r="C83" t="s">
        <v>68</v>
      </c>
      <c r="D83" t="s">
        <v>69</v>
      </c>
      <c r="E83" t="s">
        <v>35</v>
      </c>
      <c r="F83" t="s">
        <v>55</v>
      </c>
      <c r="G83" t="s">
        <v>56</v>
      </c>
      <c r="H83" s="4">
        <v>180.48</v>
      </c>
      <c r="I83">
        <v>9456</v>
      </c>
      <c r="J83" s="5">
        <v>1706618.8799999999</v>
      </c>
      <c r="K83">
        <v>82</v>
      </c>
    </row>
    <row r="84" spans="1:11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v>1714920.96</v>
      </c>
      <c r="K84">
        <v>83</v>
      </c>
    </row>
    <row r="85" spans="1:11" x14ac:dyDescent="0.25">
      <c r="A85">
        <v>84</v>
      </c>
      <c r="B85" t="s">
        <v>52</v>
      </c>
      <c r="C85" t="s">
        <v>186</v>
      </c>
      <c r="D85" t="s">
        <v>188</v>
      </c>
      <c r="E85" t="s">
        <v>35</v>
      </c>
      <c r="F85" t="s">
        <v>55</v>
      </c>
      <c r="G85" t="s">
        <v>58</v>
      </c>
      <c r="H85" s="4">
        <v>170.78</v>
      </c>
      <c r="I85">
        <v>10058</v>
      </c>
      <c r="J85" s="5">
        <v>1717705.24</v>
      </c>
      <c r="K85">
        <v>84</v>
      </c>
    </row>
    <row r="86" spans="1:11" x14ac:dyDescent="0.25">
      <c r="A86">
        <v>85</v>
      </c>
      <c r="B86" t="s">
        <v>52</v>
      </c>
      <c r="C86" t="s">
        <v>246</v>
      </c>
      <c r="D86" t="s">
        <v>248</v>
      </c>
      <c r="E86" t="s">
        <v>35</v>
      </c>
      <c r="F86" t="s">
        <v>55</v>
      </c>
      <c r="G86" t="s">
        <v>58</v>
      </c>
      <c r="H86" s="4">
        <v>170.78</v>
      </c>
      <c r="I86">
        <v>10058</v>
      </c>
      <c r="J86" s="5">
        <v>1717705.24</v>
      </c>
      <c r="K86">
        <v>85</v>
      </c>
    </row>
    <row r="87" spans="1:11" x14ac:dyDescent="0.25">
      <c r="A87">
        <v>86</v>
      </c>
      <c r="B87" t="s">
        <v>52</v>
      </c>
      <c r="C87" t="s">
        <v>249</v>
      </c>
      <c r="D87" t="s">
        <v>251</v>
      </c>
      <c r="E87" t="s">
        <v>35</v>
      </c>
      <c r="F87" t="s">
        <v>55</v>
      </c>
      <c r="G87" t="s">
        <v>58</v>
      </c>
      <c r="H87" s="4">
        <v>170.78</v>
      </c>
      <c r="I87">
        <v>10058</v>
      </c>
      <c r="J87" s="5">
        <v>1717705.24</v>
      </c>
      <c r="K87">
        <v>86</v>
      </c>
    </row>
    <row r="88" spans="1:11" x14ac:dyDescent="0.25">
      <c r="A88">
        <v>87</v>
      </c>
      <c r="B88" t="s">
        <v>52</v>
      </c>
      <c r="C88" t="s">
        <v>252</v>
      </c>
      <c r="D88" t="s">
        <v>254</v>
      </c>
      <c r="E88" t="s">
        <v>35</v>
      </c>
      <c r="F88" t="s">
        <v>55</v>
      </c>
      <c r="G88" t="s">
        <v>58</v>
      </c>
      <c r="H88" s="4">
        <v>170.78</v>
      </c>
      <c r="I88">
        <v>10058</v>
      </c>
      <c r="J88" s="5">
        <v>1717705.24</v>
      </c>
      <c r="K88">
        <v>87</v>
      </c>
    </row>
    <row r="89" spans="1:11" x14ac:dyDescent="0.25">
      <c r="A89">
        <v>88</v>
      </c>
      <c r="B89" t="s">
        <v>52</v>
      </c>
      <c r="C89" t="s">
        <v>255</v>
      </c>
      <c r="D89" t="s">
        <v>257</v>
      </c>
      <c r="E89" t="s">
        <v>35</v>
      </c>
      <c r="F89" t="s">
        <v>55</v>
      </c>
      <c r="G89" t="s">
        <v>58</v>
      </c>
      <c r="H89" s="4">
        <v>170.78</v>
      </c>
      <c r="I89">
        <v>10058</v>
      </c>
      <c r="J89" s="5">
        <v>1717705.24</v>
      </c>
      <c r="K89">
        <v>88</v>
      </c>
    </row>
    <row r="90" spans="1:11" x14ac:dyDescent="0.25">
      <c r="A90">
        <v>89</v>
      </c>
      <c r="B90" t="s">
        <v>52</v>
      </c>
      <c r="C90" t="s">
        <v>258</v>
      </c>
      <c r="D90" t="s">
        <v>260</v>
      </c>
      <c r="E90" t="s">
        <v>35</v>
      </c>
      <c r="F90" t="s">
        <v>55</v>
      </c>
      <c r="G90" t="s">
        <v>58</v>
      </c>
      <c r="H90" s="4">
        <v>170.78</v>
      </c>
      <c r="I90">
        <v>10058</v>
      </c>
      <c r="J90" s="5">
        <v>1717705.24</v>
      </c>
      <c r="K90">
        <v>89</v>
      </c>
    </row>
    <row r="91" spans="1:11" x14ac:dyDescent="0.25">
      <c r="A91">
        <v>90</v>
      </c>
      <c r="B91" t="s">
        <v>52</v>
      </c>
      <c r="C91" t="s">
        <v>261</v>
      </c>
      <c r="D91" t="s">
        <v>263</v>
      </c>
      <c r="E91" t="s">
        <v>35</v>
      </c>
      <c r="F91" t="s">
        <v>55</v>
      </c>
      <c r="G91" t="s">
        <v>58</v>
      </c>
      <c r="H91" s="4">
        <v>170.78</v>
      </c>
      <c r="I91">
        <v>10058</v>
      </c>
      <c r="J91" s="5">
        <v>1717705.24</v>
      </c>
      <c r="K91">
        <v>90</v>
      </c>
    </row>
    <row r="92" spans="1:11" x14ac:dyDescent="0.25">
      <c r="A92">
        <v>91</v>
      </c>
      <c r="B92" t="s">
        <v>52</v>
      </c>
      <c r="C92" t="s">
        <v>264</v>
      </c>
      <c r="D92" t="s">
        <v>266</v>
      </c>
      <c r="E92" t="s">
        <v>35</v>
      </c>
      <c r="F92" t="s">
        <v>55</v>
      </c>
      <c r="G92" t="s">
        <v>58</v>
      </c>
      <c r="H92" s="4">
        <v>170.78</v>
      </c>
      <c r="I92">
        <v>10058</v>
      </c>
      <c r="J92" s="5">
        <v>1717705.24</v>
      </c>
      <c r="K92">
        <v>91</v>
      </c>
    </row>
    <row r="93" spans="1:11" x14ac:dyDescent="0.25">
      <c r="A93">
        <v>92</v>
      </c>
      <c r="B93" t="s">
        <v>52</v>
      </c>
      <c r="C93" t="s">
        <v>231</v>
      </c>
      <c r="D93" t="s">
        <v>233</v>
      </c>
      <c r="E93" t="s">
        <v>35</v>
      </c>
      <c r="F93" t="s">
        <v>55</v>
      </c>
      <c r="G93" t="s">
        <v>58</v>
      </c>
      <c r="H93" s="4">
        <v>170.78</v>
      </c>
      <c r="I93">
        <v>10059</v>
      </c>
      <c r="J93" s="5">
        <v>1717876.02</v>
      </c>
      <c r="K93">
        <v>92</v>
      </c>
    </row>
    <row r="94" spans="1:11" x14ac:dyDescent="0.25">
      <c r="A94">
        <v>93</v>
      </c>
      <c r="B94" t="s">
        <v>52</v>
      </c>
      <c r="C94" t="s">
        <v>234</v>
      </c>
      <c r="D94" t="s">
        <v>236</v>
      </c>
      <c r="E94" t="s">
        <v>35</v>
      </c>
      <c r="F94" t="s">
        <v>55</v>
      </c>
      <c r="G94" t="s">
        <v>58</v>
      </c>
      <c r="H94" s="4">
        <v>170.78</v>
      </c>
      <c r="I94">
        <v>10059</v>
      </c>
      <c r="J94" s="5">
        <v>1717876.02</v>
      </c>
      <c r="K94">
        <v>93</v>
      </c>
    </row>
    <row r="95" spans="1:11" x14ac:dyDescent="0.25">
      <c r="A95">
        <v>94</v>
      </c>
      <c r="B95" t="s">
        <v>52</v>
      </c>
      <c r="C95" t="s">
        <v>237</v>
      </c>
      <c r="D95" t="s">
        <v>239</v>
      </c>
      <c r="E95" t="s">
        <v>35</v>
      </c>
      <c r="F95" t="s">
        <v>55</v>
      </c>
      <c r="G95" t="s">
        <v>58</v>
      </c>
      <c r="H95" s="4">
        <v>170.78</v>
      </c>
      <c r="I95">
        <v>10059</v>
      </c>
      <c r="J95" s="5">
        <v>1717876.02</v>
      </c>
      <c r="K95">
        <v>94</v>
      </c>
    </row>
    <row r="96" spans="1:11" x14ac:dyDescent="0.25">
      <c r="A96">
        <v>95</v>
      </c>
      <c r="B96" t="s">
        <v>52</v>
      </c>
      <c r="C96" t="s">
        <v>240</v>
      </c>
      <c r="D96" t="s">
        <v>242</v>
      </c>
      <c r="E96" t="s">
        <v>35</v>
      </c>
      <c r="F96" t="s">
        <v>55</v>
      </c>
      <c r="G96" t="s">
        <v>58</v>
      </c>
      <c r="H96" s="4">
        <v>170.78</v>
      </c>
      <c r="I96">
        <v>10059</v>
      </c>
      <c r="J96" s="5">
        <v>1717876.02</v>
      </c>
      <c r="K96">
        <v>95</v>
      </c>
    </row>
    <row r="97" spans="1:11" x14ac:dyDescent="0.25">
      <c r="A97">
        <v>96</v>
      </c>
      <c r="B97" t="s">
        <v>52</v>
      </c>
      <c r="C97" t="s">
        <v>243</v>
      </c>
      <c r="D97" t="s">
        <v>245</v>
      </c>
      <c r="E97" t="s">
        <v>35</v>
      </c>
      <c r="F97" t="s">
        <v>55</v>
      </c>
      <c r="G97" t="s">
        <v>58</v>
      </c>
      <c r="H97" s="4">
        <v>170.78</v>
      </c>
      <c r="I97">
        <v>10059</v>
      </c>
      <c r="J97" s="5">
        <v>1717876.02</v>
      </c>
      <c r="K97">
        <v>96</v>
      </c>
    </row>
    <row r="98" spans="1:11" x14ac:dyDescent="0.25">
      <c r="A98">
        <v>97</v>
      </c>
      <c r="B98" t="s">
        <v>267</v>
      </c>
      <c r="C98" t="s">
        <v>284</v>
      </c>
      <c r="D98" t="s">
        <v>286</v>
      </c>
      <c r="E98" t="s">
        <v>35</v>
      </c>
      <c r="F98" t="s">
        <v>55</v>
      </c>
      <c r="G98" t="s">
        <v>58</v>
      </c>
      <c r="H98" s="4">
        <v>182</v>
      </c>
      <c r="I98">
        <v>9489</v>
      </c>
      <c r="J98" s="5">
        <v>1726998</v>
      </c>
      <c r="K98">
        <v>97</v>
      </c>
    </row>
    <row r="99" spans="1:11" x14ac:dyDescent="0.25">
      <c r="A99">
        <v>98</v>
      </c>
      <c r="B99" t="s">
        <v>267</v>
      </c>
      <c r="C99" t="s">
        <v>287</v>
      </c>
      <c r="D99" t="s">
        <v>289</v>
      </c>
      <c r="E99" t="s">
        <v>35</v>
      </c>
      <c r="F99" t="s">
        <v>55</v>
      </c>
      <c r="G99" t="s">
        <v>58</v>
      </c>
      <c r="H99" s="4">
        <v>182</v>
      </c>
      <c r="I99">
        <v>9560</v>
      </c>
      <c r="J99" s="5">
        <v>1739920</v>
      </c>
      <c r="K99">
        <v>98</v>
      </c>
    </row>
    <row r="100" spans="1:11" x14ac:dyDescent="0.25">
      <c r="A100">
        <v>99</v>
      </c>
      <c r="B100" t="s">
        <v>267</v>
      </c>
      <c r="C100" t="s">
        <v>290</v>
      </c>
      <c r="D100" t="s">
        <v>292</v>
      </c>
      <c r="E100" t="s">
        <v>35</v>
      </c>
      <c r="F100" t="s">
        <v>55</v>
      </c>
      <c r="G100" t="s">
        <v>58</v>
      </c>
      <c r="H100" s="4">
        <v>182</v>
      </c>
      <c r="I100">
        <v>9560</v>
      </c>
      <c r="J100" s="5">
        <v>1739920</v>
      </c>
      <c r="K100">
        <v>99</v>
      </c>
    </row>
    <row r="101" spans="1:11" x14ac:dyDescent="0.25">
      <c r="A101">
        <v>100</v>
      </c>
      <c r="B101" t="s">
        <v>267</v>
      </c>
      <c r="C101" t="s">
        <v>293</v>
      </c>
      <c r="D101" t="s">
        <v>295</v>
      </c>
      <c r="E101" t="s">
        <v>35</v>
      </c>
      <c r="F101" t="s">
        <v>55</v>
      </c>
      <c r="G101" t="s">
        <v>58</v>
      </c>
      <c r="H101" s="4">
        <v>182</v>
      </c>
      <c r="I101">
        <v>9560</v>
      </c>
      <c r="J101" s="5">
        <v>1739920</v>
      </c>
      <c r="K101">
        <v>100</v>
      </c>
    </row>
    <row r="102" spans="1:11" x14ac:dyDescent="0.25">
      <c r="A102">
        <v>101</v>
      </c>
      <c r="B102" t="s">
        <v>52</v>
      </c>
      <c r="C102" t="s">
        <v>162</v>
      </c>
      <c r="D102" t="s">
        <v>164</v>
      </c>
      <c r="E102" t="s">
        <v>35</v>
      </c>
      <c r="F102" t="s">
        <v>55</v>
      </c>
      <c r="G102" t="s">
        <v>58</v>
      </c>
      <c r="H102" s="4">
        <v>173.82</v>
      </c>
      <c r="I102">
        <v>10223</v>
      </c>
      <c r="J102" s="5">
        <v>1776961.86</v>
      </c>
      <c r="K102">
        <v>101</v>
      </c>
    </row>
    <row r="103" spans="1:11" x14ac:dyDescent="0.25">
      <c r="A103">
        <v>102</v>
      </c>
      <c r="B103" t="s">
        <v>52</v>
      </c>
      <c r="C103" t="s">
        <v>165</v>
      </c>
      <c r="D103" t="s">
        <v>167</v>
      </c>
      <c r="E103" t="s">
        <v>35</v>
      </c>
      <c r="F103" t="s">
        <v>55</v>
      </c>
      <c r="G103" t="s">
        <v>58</v>
      </c>
      <c r="H103" s="4">
        <v>173.82</v>
      </c>
      <c r="I103">
        <v>10223</v>
      </c>
      <c r="J103" s="5">
        <v>1776961.86</v>
      </c>
      <c r="K103">
        <v>102</v>
      </c>
    </row>
    <row r="104" spans="1:11" x14ac:dyDescent="0.25">
      <c r="A104">
        <v>103</v>
      </c>
      <c r="B104" t="s">
        <v>52</v>
      </c>
      <c r="C104" t="s">
        <v>168</v>
      </c>
      <c r="D104" t="s">
        <v>170</v>
      </c>
      <c r="E104" t="s">
        <v>35</v>
      </c>
      <c r="F104" t="s">
        <v>55</v>
      </c>
      <c r="G104" t="s">
        <v>58</v>
      </c>
      <c r="H104" s="4">
        <v>173.82</v>
      </c>
      <c r="I104">
        <v>10223</v>
      </c>
      <c r="J104" s="5">
        <v>1776961.86</v>
      </c>
      <c r="K104">
        <v>103</v>
      </c>
    </row>
    <row r="105" spans="1:11" x14ac:dyDescent="0.25">
      <c r="A105">
        <v>104</v>
      </c>
      <c r="B105" t="s">
        <v>52</v>
      </c>
      <c r="C105" t="s">
        <v>171</v>
      </c>
      <c r="D105" t="s">
        <v>173</v>
      </c>
      <c r="E105" t="s">
        <v>35</v>
      </c>
      <c r="F105" t="s">
        <v>55</v>
      </c>
      <c r="G105" t="s">
        <v>58</v>
      </c>
      <c r="H105" s="4">
        <v>173.82</v>
      </c>
      <c r="I105">
        <v>10223</v>
      </c>
      <c r="J105" s="5">
        <v>1776961.86</v>
      </c>
      <c r="K105">
        <v>104</v>
      </c>
    </row>
    <row r="106" spans="1:11" x14ac:dyDescent="0.25">
      <c r="A106">
        <v>105</v>
      </c>
      <c r="B106" t="s">
        <v>652</v>
      </c>
      <c r="C106" t="s">
        <v>653</v>
      </c>
      <c r="D106" t="s">
        <v>655</v>
      </c>
      <c r="E106" t="s">
        <v>35</v>
      </c>
      <c r="F106" t="s">
        <v>55</v>
      </c>
      <c r="G106" t="s">
        <v>58</v>
      </c>
      <c r="H106" s="4">
        <v>181</v>
      </c>
      <c r="I106">
        <v>10000</v>
      </c>
      <c r="J106" s="5">
        <v>1810000</v>
      </c>
      <c r="K106">
        <v>105</v>
      </c>
    </row>
    <row r="107" spans="1:11" x14ac:dyDescent="0.25">
      <c r="A107">
        <v>106</v>
      </c>
      <c r="B107" t="s">
        <v>52</v>
      </c>
      <c r="C107" t="s">
        <v>59</v>
      </c>
      <c r="D107" t="s">
        <v>61</v>
      </c>
      <c r="E107" t="s">
        <v>35</v>
      </c>
      <c r="F107" t="s">
        <v>55</v>
      </c>
      <c r="G107" t="s">
        <v>58</v>
      </c>
      <c r="H107" s="4">
        <v>184.82</v>
      </c>
      <c r="I107">
        <v>10000</v>
      </c>
      <c r="J107" s="5">
        <v>1848200</v>
      </c>
      <c r="K107">
        <v>106</v>
      </c>
    </row>
    <row r="108" spans="1:11" x14ac:dyDescent="0.25">
      <c r="A108">
        <v>107</v>
      </c>
      <c r="B108" t="s">
        <v>52</v>
      </c>
      <c r="C108" t="s">
        <v>62</v>
      </c>
      <c r="D108" t="s">
        <v>64</v>
      </c>
      <c r="E108" t="s">
        <v>35</v>
      </c>
      <c r="F108" t="s">
        <v>55</v>
      </c>
      <c r="G108" t="s">
        <v>58</v>
      </c>
      <c r="H108" s="4">
        <v>184.82</v>
      </c>
      <c r="I108">
        <v>10000</v>
      </c>
      <c r="J108" s="5">
        <v>1848200</v>
      </c>
      <c r="K108">
        <v>107</v>
      </c>
    </row>
    <row r="109" spans="1:11" x14ac:dyDescent="0.25">
      <c r="A109">
        <v>108</v>
      </c>
      <c r="B109" t="s">
        <v>52</v>
      </c>
      <c r="C109" t="s">
        <v>65</v>
      </c>
      <c r="D109" t="s">
        <v>67</v>
      </c>
      <c r="E109" t="s">
        <v>35</v>
      </c>
      <c r="F109" t="s">
        <v>55</v>
      </c>
      <c r="G109" t="s">
        <v>58</v>
      </c>
      <c r="H109" s="4">
        <v>184.82</v>
      </c>
      <c r="I109">
        <v>10000</v>
      </c>
      <c r="J109" s="5">
        <v>1848200</v>
      </c>
      <c r="K109">
        <v>108</v>
      </c>
    </row>
    <row r="110" spans="1:11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v>1930412.16</v>
      </c>
      <c r="K110">
        <v>109</v>
      </c>
    </row>
    <row r="111" spans="1:11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v>1992006</v>
      </c>
      <c r="K111">
        <v>110</v>
      </c>
    </row>
    <row r="112" spans="1:11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v>2003264.64</v>
      </c>
      <c r="K112">
        <v>111</v>
      </c>
    </row>
    <row r="113" spans="1:11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v>2003264.64</v>
      </c>
      <c r="K113">
        <v>112</v>
      </c>
    </row>
    <row r="114" spans="1:11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v>2165575.6800000002</v>
      </c>
      <c r="K114">
        <v>113</v>
      </c>
    </row>
    <row r="115" spans="1:11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v>2167718.4</v>
      </c>
      <c r="K115">
        <v>114</v>
      </c>
    </row>
    <row r="116" spans="1:11" x14ac:dyDescent="0.25">
      <c r="A116">
        <v>115</v>
      </c>
      <c r="B116" t="s">
        <v>652</v>
      </c>
      <c r="C116" t="s">
        <v>707</v>
      </c>
      <c r="D116" t="s">
        <v>709</v>
      </c>
      <c r="E116" t="s">
        <v>35</v>
      </c>
      <c r="F116" t="s">
        <v>55</v>
      </c>
      <c r="G116" t="s">
        <v>58</v>
      </c>
      <c r="H116" s="4">
        <v>176.94</v>
      </c>
      <c r="I116">
        <v>12440</v>
      </c>
      <c r="J116" s="5">
        <v>2201133.6</v>
      </c>
      <c r="K116">
        <v>115</v>
      </c>
    </row>
    <row r="117" spans="1:11" x14ac:dyDescent="0.25">
      <c r="A117">
        <v>116</v>
      </c>
      <c r="B117" t="s">
        <v>652</v>
      </c>
      <c r="C117" t="s">
        <v>710</v>
      </c>
      <c r="D117" t="s">
        <v>712</v>
      </c>
      <c r="E117" t="s">
        <v>35</v>
      </c>
      <c r="F117" t="s">
        <v>55</v>
      </c>
      <c r="G117" t="s">
        <v>58</v>
      </c>
      <c r="H117" s="4">
        <v>176.94</v>
      </c>
      <c r="I117">
        <v>12440</v>
      </c>
      <c r="J117" s="5">
        <v>2201133.6</v>
      </c>
      <c r="K117">
        <v>116</v>
      </c>
    </row>
    <row r="118" spans="1:11" x14ac:dyDescent="0.25">
      <c r="A118">
        <v>117</v>
      </c>
      <c r="B118" t="s">
        <v>652</v>
      </c>
      <c r="C118" t="s">
        <v>716</v>
      </c>
      <c r="D118" t="s">
        <v>718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v>2201133.6</v>
      </c>
      <c r="K118">
        <v>117</v>
      </c>
    </row>
    <row r="119" spans="1:11" x14ac:dyDescent="0.25">
      <c r="A119">
        <v>118</v>
      </c>
      <c r="B119" t="s">
        <v>652</v>
      </c>
      <c r="C119" t="s">
        <v>719</v>
      </c>
      <c r="D119" t="s">
        <v>721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v>2201133.6</v>
      </c>
      <c r="K119">
        <v>118</v>
      </c>
    </row>
    <row r="120" spans="1:11" x14ac:dyDescent="0.25">
      <c r="A120">
        <v>119</v>
      </c>
      <c r="B120" t="s">
        <v>652</v>
      </c>
      <c r="C120" t="s">
        <v>722</v>
      </c>
      <c r="D120" t="s">
        <v>724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v>2201133.6</v>
      </c>
      <c r="K120">
        <v>119</v>
      </c>
    </row>
    <row r="121" spans="1:11" x14ac:dyDescent="0.25">
      <c r="A121">
        <v>120</v>
      </c>
      <c r="B121" t="s">
        <v>652</v>
      </c>
      <c r="C121" t="s">
        <v>725</v>
      </c>
      <c r="D121" t="s">
        <v>727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v>2201133.6</v>
      </c>
      <c r="K121">
        <v>120</v>
      </c>
    </row>
    <row r="122" spans="1:11" x14ac:dyDescent="0.25">
      <c r="A122">
        <v>121</v>
      </c>
      <c r="B122" t="s">
        <v>652</v>
      </c>
      <c r="C122" t="s">
        <v>728</v>
      </c>
      <c r="D122" t="s">
        <v>730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v>2201133.6</v>
      </c>
      <c r="K122">
        <v>121</v>
      </c>
    </row>
    <row r="123" spans="1:11" x14ac:dyDescent="0.25">
      <c r="A123">
        <v>122</v>
      </c>
      <c r="B123" t="s">
        <v>52</v>
      </c>
      <c r="C123" t="s">
        <v>74</v>
      </c>
      <c r="D123" t="s">
        <v>75</v>
      </c>
      <c r="E123" t="s">
        <v>35</v>
      </c>
      <c r="F123" t="s">
        <v>55</v>
      </c>
      <c r="G123" t="s">
        <v>56</v>
      </c>
      <c r="H123" s="4">
        <v>180.48</v>
      </c>
      <c r="I123">
        <v>12319</v>
      </c>
      <c r="J123" s="5">
        <v>2223333.12</v>
      </c>
      <c r="K123">
        <v>122</v>
      </c>
    </row>
    <row r="124" spans="1:11" x14ac:dyDescent="0.25">
      <c r="A124">
        <v>123</v>
      </c>
      <c r="B124" t="s">
        <v>486</v>
      </c>
      <c r="C124" t="s">
        <v>496</v>
      </c>
      <c r="D124" t="s">
        <v>498</v>
      </c>
      <c r="E124" t="s">
        <v>35</v>
      </c>
      <c r="F124" t="s">
        <v>55</v>
      </c>
      <c r="G124" t="s">
        <v>58</v>
      </c>
      <c r="H124" s="4">
        <v>178.5</v>
      </c>
      <c r="I124">
        <v>12488</v>
      </c>
      <c r="J124" s="5">
        <v>2229108</v>
      </c>
      <c r="K124">
        <v>123</v>
      </c>
    </row>
    <row r="125" spans="1:11" x14ac:dyDescent="0.25">
      <c r="A125">
        <v>124</v>
      </c>
      <c r="B125" t="s">
        <v>486</v>
      </c>
      <c r="C125" t="s">
        <v>499</v>
      </c>
      <c r="D125" t="s">
        <v>501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v>2229108</v>
      </c>
      <c r="K125">
        <v>124</v>
      </c>
    </row>
    <row r="126" spans="1:11" x14ac:dyDescent="0.25">
      <c r="A126">
        <v>125</v>
      </c>
      <c r="B126" t="s">
        <v>486</v>
      </c>
      <c r="C126" t="s">
        <v>502</v>
      </c>
      <c r="D126" t="s">
        <v>504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v>2229108</v>
      </c>
      <c r="K126">
        <v>125</v>
      </c>
    </row>
    <row r="127" spans="1:11" x14ac:dyDescent="0.25">
      <c r="A127">
        <v>126</v>
      </c>
      <c r="B127" t="s">
        <v>486</v>
      </c>
      <c r="C127" t="s">
        <v>505</v>
      </c>
      <c r="D127" t="s">
        <v>507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v>2229108</v>
      </c>
      <c r="K127">
        <v>126</v>
      </c>
    </row>
    <row r="128" spans="1:11" x14ac:dyDescent="0.25">
      <c r="A128">
        <v>127</v>
      </c>
      <c r="B128" t="s">
        <v>52</v>
      </c>
      <c r="C128" t="s">
        <v>77</v>
      </c>
      <c r="D128" t="s">
        <v>78</v>
      </c>
      <c r="E128" t="s">
        <v>35</v>
      </c>
      <c r="F128" t="s">
        <v>55</v>
      </c>
      <c r="G128" t="s">
        <v>56</v>
      </c>
      <c r="H128" s="4">
        <v>180.48</v>
      </c>
      <c r="I128">
        <v>12369</v>
      </c>
      <c r="J128" s="5">
        <v>2232357.12</v>
      </c>
      <c r="K128">
        <v>127</v>
      </c>
    </row>
    <row r="129" spans="1:11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v>2232856.5</v>
      </c>
      <c r="K129">
        <v>128</v>
      </c>
    </row>
    <row r="130" spans="1:11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v>2275448.4</v>
      </c>
      <c r="K130">
        <v>129</v>
      </c>
    </row>
    <row r="131" spans="1:11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v>2275448.4</v>
      </c>
      <c r="K131">
        <v>130</v>
      </c>
    </row>
    <row r="132" spans="1:11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v>2275448.4</v>
      </c>
      <c r="K132">
        <v>131</v>
      </c>
    </row>
    <row r="133" spans="1:11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v>2275448.4</v>
      </c>
      <c r="K133">
        <v>132</v>
      </c>
    </row>
    <row r="134" spans="1:11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v>2275448.4</v>
      </c>
      <c r="K134">
        <v>133</v>
      </c>
    </row>
    <row r="135" spans="1:11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v>2275448.4</v>
      </c>
      <c r="K135">
        <v>134</v>
      </c>
    </row>
    <row r="136" spans="1:11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v>2275448.4</v>
      </c>
      <c r="K136">
        <v>135</v>
      </c>
    </row>
    <row r="137" spans="1:11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v>2275448.4</v>
      </c>
      <c r="K137">
        <v>136</v>
      </c>
    </row>
    <row r="138" spans="1:11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v>2275448.4</v>
      </c>
      <c r="K138">
        <v>137</v>
      </c>
    </row>
    <row r="139" spans="1:11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v>2275448.4</v>
      </c>
      <c r="K139">
        <v>138</v>
      </c>
    </row>
    <row r="140" spans="1:11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v>2275448.4</v>
      </c>
      <c r="K140">
        <v>139</v>
      </c>
    </row>
    <row r="141" spans="1:11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v>2275448.4</v>
      </c>
      <c r="K141">
        <v>140</v>
      </c>
    </row>
    <row r="142" spans="1:11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v>2275448.4</v>
      </c>
      <c r="K142">
        <v>141</v>
      </c>
    </row>
    <row r="143" spans="1:11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v>2275448.4</v>
      </c>
      <c r="K143">
        <v>142</v>
      </c>
    </row>
    <row r="144" spans="1:11" x14ac:dyDescent="0.25">
      <c r="A144">
        <v>143</v>
      </c>
      <c r="B144" t="s">
        <v>652</v>
      </c>
      <c r="C144" t="s">
        <v>773</v>
      </c>
      <c r="D144" t="s">
        <v>775</v>
      </c>
      <c r="E144" t="s">
        <v>35</v>
      </c>
      <c r="F144" t="s">
        <v>55</v>
      </c>
      <c r="G144" t="s">
        <v>58</v>
      </c>
      <c r="H144" s="4">
        <v>176.94</v>
      </c>
      <c r="I144">
        <v>13162</v>
      </c>
      <c r="J144" s="5">
        <v>2328884.2799999998</v>
      </c>
      <c r="K144">
        <v>143</v>
      </c>
    </row>
    <row r="145" spans="1:11" x14ac:dyDescent="0.25">
      <c r="A145">
        <v>144</v>
      </c>
      <c r="B145" t="s">
        <v>652</v>
      </c>
      <c r="C145" t="s">
        <v>776</v>
      </c>
      <c r="D145" t="s">
        <v>780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v>2328884.2799999998</v>
      </c>
      <c r="K145">
        <v>144</v>
      </c>
    </row>
    <row r="146" spans="1:11" x14ac:dyDescent="0.25">
      <c r="A146">
        <v>145</v>
      </c>
      <c r="B146" t="s">
        <v>652</v>
      </c>
      <c r="C146" t="s">
        <v>781</v>
      </c>
      <c r="D146" t="s">
        <v>783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v>2328884.2799999998</v>
      </c>
      <c r="K146">
        <v>145</v>
      </c>
    </row>
    <row r="147" spans="1:11" x14ac:dyDescent="0.25">
      <c r="A147">
        <v>146</v>
      </c>
      <c r="B147" t="s">
        <v>652</v>
      </c>
      <c r="C147" t="s">
        <v>784</v>
      </c>
      <c r="D147" t="s">
        <v>786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v>2328884.2799999998</v>
      </c>
      <c r="K147">
        <v>146</v>
      </c>
    </row>
    <row r="148" spans="1:11" x14ac:dyDescent="0.25">
      <c r="A148">
        <v>147</v>
      </c>
      <c r="B148" t="s">
        <v>652</v>
      </c>
      <c r="C148" t="s">
        <v>787</v>
      </c>
      <c r="D148" t="s">
        <v>789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v>2328884.2799999998</v>
      </c>
      <c r="K148">
        <v>147</v>
      </c>
    </row>
    <row r="149" spans="1:11" x14ac:dyDescent="0.25">
      <c r="A149">
        <v>148</v>
      </c>
      <c r="B149" t="s">
        <v>652</v>
      </c>
      <c r="C149" t="s">
        <v>790</v>
      </c>
      <c r="D149" t="s">
        <v>792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v>2328884.2799999998</v>
      </c>
      <c r="K149">
        <v>148</v>
      </c>
    </row>
    <row r="150" spans="1:11" x14ac:dyDescent="0.25">
      <c r="A150">
        <v>149</v>
      </c>
      <c r="B150" t="s">
        <v>652</v>
      </c>
      <c r="C150" t="s">
        <v>793</v>
      </c>
      <c r="D150" t="s">
        <v>795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v>2328884.2799999998</v>
      </c>
      <c r="K150">
        <v>149</v>
      </c>
    </row>
    <row r="151" spans="1:11" x14ac:dyDescent="0.25">
      <c r="A151">
        <v>150</v>
      </c>
      <c r="B151" t="s">
        <v>52</v>
      </c>
      <c r="C151" t="s">
        <v>104</v>
      </c>
      <c r="D151" t="s">
        <v>106</v>
      </c>
      <c r="E151" t="s">
        <v>35</v>
      </c>
      <c r="F151" t="s">
        <v>55</v>
      </c>
      <c r="G151" t="s">
        <v>58</v>
      </c>
      <c r="H151" s="4">
        <v>173.82</v>
      </c>
      <c r="I151">
        <v>13405</v>
      </c>
      <c r="J151" s="5">
        <v>2330057.1</v>
      </c>
      <c r="K151">
        <v>150</v>
      </c>
    </row>
    <row r="152" spans="1:11" x14ac:dyDescent="0.25">
      <c r="A152">
        <v>151</v>
      </c>
      <c r="B152" t="s">
        <v>52</v>
      </c>
      <c r="C152" t="s">
        <v>107</v>
      </c>
      <c r="D152" t="s">
        <v>109</v>
      </c>
      <c r="E152" t="s">
        <v>35</v>
      </c>
      <c r="F152" t="s">
        <v>55</v>
      </c>
      <c r="G152" t="s">
        <v>58</v>
      </c>
      <c r="H152" s="4">
        <v>173.82</v>
      </c>
      <c r="I152">
        <v>13405</v>
      </c>
      <c r="J152" s="5">
        <v>2330057.1</v>
      </c>
      <c r="K152">
        <v>151</v>
      </c>
    </row>
    <row r="153" spans="1:11" x14ac:dyDescent="0.25">
      <c r="A153">
        <v>152</v>
      </c>
      <c r="B153" t="s">
        <v>652</v>
      </c>
      <c r="C153" t="s">
        <v>764</v>
      </c>
      <c r="D153" t="s">
        <v>765</v>
      </c>
      <c r="E153" t="s">
        <v>35</v>
      </c>
      <c r="F153" t="s">
        <v>55</v>
      </c>
      <c r="G153" t="s">
        <v>56</v>
      </c>
      <c r="H153" s="4">
        <v>178.56</v>
      </c>
      <c r="I153">
        <v>13059</v>
      </c>
      <c r="J153" s="5">
        <v>2331815.04</v>
      </c>
      <c r="K153">
        <v>152</v>
      </c>
    </row>
    <row r="154" spans="1:11" x14ac:dyDescent="0.25">
      <c r="A154">
        <v>153</v>
      </c>
      <c r="B154" t="s">
        <v>52</v>
      </c>
      <c r="C154" t="s">
        <v>98</v>
      </c>
      <c r="D154" t="s">
        <v>100</v>
      </c>
      <c r="E154" t="s">
        <v>35</v>
      </c>
      <c r="F154" t="s">
        <v>55</v>
      </c>
      <c r="G154" t="s">
        <v>58</v>
      </c>
      <c r="H154" s="4">
        <v>179.46</v>
      </c>
      <c r="I154">
        <v>13405</v>
      </c>
      <c r="J154" s="5">
        <v>2405661.2999999998</v>
      </c>
      <c r="K154">
        <v>153</v>
      </c>
    </row>
    <row r="155" spans="1:11" x14ac:dyDescent="0.25">
      <c r="A155">
        <v>154</v>
      </c>
      <c r="B155" t="s">
        <v>652</v>
      </c>
      <c r="C155" t="s">
        <v>796</v>
      </c>
      <c r="D155" t="s">
        <v>798</v>
      </c>
      <c r="E155" t="s">
        <v>35</v>
      </c>
      <c r="F155" t="s">
        <v>55</v>
      </c>
      <c r="G155" t="s">
        <v>58</v>
      </c>
      <c r="H155" s="4">
        <v>176.94</v>
      </c>
      <c r="I155">
        <v>13615</v>
      </c>
      <c r="J155" s="5">
        <v>2409038.1</v>
      </c>
      <c r="K155">
        <v>154</v>
      </c>
    </row>
    <row r="156" spans="1:11" x14ac:dyDescent="0.25">
      <c r="A156">
        <v>155</v>
      </c>
      <c r="B156" t="s">
        <v>652</v>
      </c>
      <c r="C156" t="s">
        <v>799</v>
      </c>
      <c r="D156" t="s">
        <v>801</v>
      </c>
      <c r="E156" t="s">
        <v>35</v>
      </c>
      <c r="F156" t="s">
        <v>55</v>
      </c>
      <c r="G156" t="s">
        <v>58</v>
      </c>
      <c r="H156" s="4">
        <v>176.94</v>
      </c>
      <c r="I156">
        <v>13615</v>
      </c>
      <c r="J156" s="5">
        <v>2409038.1</v>
      </c>
      <c r="K156">
        <v>155</v>
      </c>
    </row>
    <row r="157" spans="1:11" x14ac:dyDescent="0.25">
      <c r="A157">
        <v>156</v>
      </c>
      <c r="B157" t="s">
        <v>652</v>
      </c>
      <c r="C157" t="s">
        <v>802</v>
      </c>
      <c r="D157" t="s">
        <v>804</v>
      </c>
      <c r="E157" t="s">
        <v>35</v>
      </c>
      <c r="F157" t="s">
        <v>55</v>
      </c>
      <c r="G157" t="s">
        <v>58</v>
      </c>
      <c r="H157" s="4">
        <v>176.94</v>
      </c>
      <c r="I157">
        <v>13615</v>
      </c>
      <c r="J157" s="5">
        <v>2409038.1</v>
      </c>
      <c r="K157">
        <v>156</v>
      </c>
    </row>
    <row r="158" spans="1:11" x14ac:dyDescent="0.25">
      <c r="A158">
        <v>157</v>
      </c>
      <c r="B158" t="s">
        <v>652</v>
      </c>
      <c r="C158" t="s">
        <v>805</v>
      </c>
      <c r="D158" t="s">
        <v>807</v>
      </c>
      <c r="E158" t="s">
        <v>35</v>
      </c>
      <c r="F158" t="s">
        <v>55</v>
      </c>
      <c r="G158" t="s">
        <v>58</v>
      </c>
      <c r="H158" s="4">
        <v>176.94</v>
      </c>
      <c r="I158">
        <v>13615</v>
      </c>
      <c r="J158" s="5">
        <v>2409038.1</v>
      </c>
      <c r="K158">
        <v>157</v>
      </c>
    </row>
    <row r="159" spans="1:11" x14ac:dyDescent="0.25">
      <c r="A159">
        <v>158</v>
      </c>
      <c r="B159" t="s">
        <v>652</v>
      </c>
      <c r="C159" t="s">
        <v>808</v>
      </c>
      <c r="D159" t="s">
        <v>810</v>
      </c>
      <c r="E159" t="s">
        <v>35</v>
      </c>
      <c r="F159" t="s">
        <v>55</v>
      </c>
      <c r="G159" t="s">
        <v>58</v>
      </c>
      <c r="H159" s="4">
        <v>176.94</v>
      </c>
      <c r="I159">
        <v>13615</v>
      </c>
      <c r="J159" s="5">
        <v>2409038.1</v>
      </c>
      <c r="K159">
        <v>158</v>
      </c>
    </row>
    <row r="160" spans="1:11" x14ac:dyDescent="0.25">
      <c r="A160">
        <v>159</v>
      </c>
      <c r="B160" t="s">
        <v>652</v>
      </c>
      <c r="C160" t="s">
        <v>811</v>
      </c>
      <c r="D160" t="s">
        <v>813</v>
      </c>
      <c r="E160" t="s">
        <v>35</v>
      </c>
      <c r="F160" t="s">
        <v>55</v>
      </c>
      <c r="G160" t="s">
        <v>58</v>
      </c>
      <c r="H160" s="4">
        <v>176.94</v>
      </c>
      <c r="I160">
        <v>13615</v>
      </c>
      <c r="J160" s="5">
        <v>2409038.1</v>
      </c>
      <c r="K160">
        <v>159</v>
      </c>
    </row>
    <row r="161" spans="1:11" x14ac:dyDescent="0.25">
      <c r="A161">
        <v>160</v>
      </c>
      <c r="B161" t="s">
        <v>652</v>
      </c>
      <c r="C161" t="s">
        <v>814</v>
      </c>
      <c r="D161" t="s">
        <v>816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v>2409038.1</v>
      </c>
      <c r="K161">
        <v>160</v>
      </c>
    </row>
    <row r="162" spans="1:11" x14ac:dyDescent="0.25">
      <c r="A162">
        <v>161</v>
      </c>
      <c r="B162" t="s">
        <v>652</v>
      </c>
      <c r="C162" t="s">
        <v>817</v>
      </c>
      <c r="D162" t="s">
        <v>819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v>2409038.1</v>
      </c>
      <c r="K162">
        <v>161</v>
      </c>
    </row>
    <row r="163" spans="1:11" x14ac:dyDescent="0.25">
      <c r="A163">
        <v>162</v>
      </c>
      <c r="B163" t="s">
        <v>652</v>
      </c>
      <c r="C163" t="s">
        <v>820</v>
      </c>
      <c r="D163" t="s">
        <v>822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v>2409038.1</v>
      </c>
      <c r="K163">
        <v>162</v>
      </c>
    </row>
    <row r="164" spans="1:11" x14ac:dyDescent="0.25">
      <c r="A164">
        <v>163</v>
      </c>
      <c r="B164" t="s">
        <v>652</v>
      </c>
      <c r="C164" t="s">
        <v>823</v>
      </c>
      <c r="D164" t="s">
        <v>825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v>2409038.1</v>
      </c>
      <c r="K164">
        <v>163</v>
      </c>
    </row>
    <row r="165" spans="1:11" x14ac:dyDescent="0.25">
      <c r="A165">
        <v>164</v>
      </c>
      <c r="B165" t="s">
        <v>652</v>
      </c>
      <c r="C165" t="s">
        <v>826</v>
      </c>
      <c r="D165" t="s">
        <v>828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v>2409038.1</v>
      </c>
      <c r="K165">
        <v>164</v>
      </c>
    </row>
    <row r="166" spans="1:11" x14ac:dyDescent="0.25">
      <c r="A166">
        <v>165</v>
      </c>
      <c r="B166" t="s">
        <v>652</v>
      </c>
      <c r="C166" t="s">
        <v>829</v>
      </c>
      <c r="D166" t="s">
        <v>831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v>2409038.1</v>
      </c>
      <c r="K166">
        <v>165</v>
      </c>
    </row>
    <row r="167" spans="1:11" x14ac:dyDescent="0.25">
      <c r="A167">
        <v>166</v>
      </c>
      <c r="B167" t="s">
        <v>652</v>
      </c>
      <c r="C167" t="s">
        <v>832</v>
      </c>
      <c r="D167" t="s">
        <v>834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v>2409038.1</v>
      </c>
      <c r="K167">
        <v>166</v>
      </c>
    </row>
    <row r="168" spans="1:11" x14ac:dyDescent="0.25">
      <c r="A168">
        <v>167</v>
      </c>
      <c r="B168" t="s">
        <v>652</v>
      </c>
      <c r="C168" t="s">
        <v>835</v>
      </c>
      <c r="D168" t="s">
        <v>838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v>2409038.1</v>
      </c>
      <c r="K168">
        <v>167</v>
      </c>
    </row>
    <row r="169" spans="1:11" x14ac:dyDescent="0.25">
      <c r="A169">
        <v>168</v>
      </c>
      <c r="B169" t="s">
        <v>652</v>
      </c>
      <c r="C169" t="s">
        <v>839</v>
      </c>
      <c r="D169" t="s">
        <v>841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v>2409038.1</v>
      </c>
      <c r="K169">
        <v>168</v>
      </c>
    </row>
    <row r="170" spans="1:11" x14ac:dyDescent="0.25">
      <c r="A170">
        <v>169</v>
      </c>
      <c r="B170" t="s">
        <v>652</v>
      </c>
      <c r="C170" t="s">
        <v>842</v>
      </c>
      <c r="D170" t="s">
        <v>844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v>2409038.1</v>
      </c>
      <c r="K170">
        <v>169</v>
      </c>
    </row>
    <row r="171" spans="1:11" x14ac:dyDescent="0.25">
      <c r="A171">
        <v>170</v>
      </c>
      <c r="B171" t="s">
        <v>652</v>
      </c>
      <c r="C171" t="s">
        <v>781</v>
      </c>
      <c r="D171" t="s">
        <v>782</v>
      </c>
      <c r="E171" t="s">
        <v>35</v>
      </c>
      <c r="F171" t="s">
        <v>55</v>
      </c>
      <c r="G171" t="s">
        <v>56</v>
      </c>
      <c r="H171" s="4">
        <v>178.56</v>
      </c>
      <c r="I171">
        <v>13600</v>
      </c>
      <c r="J171" s="5">
        <v>2428416</v>
      </c>
      <c r="K171">
        <v>170</v>
      </c>
    </row>
    <row r="172" spans="1:11" x14ac:dyDescent="0.25">
      <c r="A172">
        <v>171</v>
      </c>
      <c r="B172" t="s">
        <v>486</v>
      </c>
      <c r="C172" t="s">
        <v>631</v>
      </c>
      <c r="D172" t="s">
        <v>632</v>
      </c>
      <c r="E172" t="s">
        <v>35</v>
      </c>
      <c r="F172" t="s">
        <v>55</v>
      </c>
      <c r="G172" t="s">
        <v>56</v>
      </c>
      <c r="H172" s="4">
        <v>183.46</v>
      </c>
      <c r="I172">
        <v>13294</v>
      </c>
      <c r="J172" s="5">
        <v>2438917.2400000002</v>
      </c>
      <c r="K172">
        <v>171</v>
      </c>
    </row>
    <row r="173" spans="1:11" x14ac:dyDescent="0.25">
      <c r="A173">
        <v>172</v>
      </c>
      <c r="B173" t="s">
        <v>486</v>
      </c>
      <c r="C173" t="s">
        <v>640</v>
      </c>
      <c r="D173" t="s">
        <v>641</v>
      </c>
      <c r="E173" t="s">
        <v>35</v>
      </c>
      <c r="F173" t="s">
        <v>55</v>
      </c>
      <c r="G173" t="s">
        <v>56</v>
      </c>
      <c r="H173" s="4">
        <v>183.46</v>
      </c>
      <c r="I173">
        <v>13294</v>
      </c>
      <c r="J173" s="5">
        <v>2438917.2400000002</v>
      </c>
      <c r="K173">
        <v>172</v>
      </c>
    </row>
    <row r="174" spans="1:11" x14ac:dyDescent="0.25">
      <c r="A174">
        <v>173</v>
      </c>
      <c r="B174" t="s">
        <v>486</v>
      </c>
      <c r="C174" t="s">
        <v>643</v>
      </c>
      <c r="D174" t="s">
        <v>644</v>
      </c>
      <c r="E174" t="s">
        <v>35</v>
      </c>
      <c r="F174" t="s">
        <v>55</v>
      </c>
      <c r="G174" t="s">
        <v>56</v>
      </c>
      <c r="H174" s="4">
        <v>183.46</v>
      </c>
      <c r="I174">
        <v>13297</v>
      </c>
      <c r="J174" s="5">
        <v>2439467.62</v>
      </c>
      <c r="K174">
        <v>173</v>
      </c>
    </row>
    <row r="175" spans="1:11" x14ac:dyDescent="0.25">
      <c r="A175">
        <v>174</v>
      </c>
      <c r="B175" t="s">
        <v>486</v>
      </c>
      <c r="C175" t="s">
        <v>646</v>
      </c>
      <c r="D175" t="s">
        <v>647</v>
      </c>
      <c r="E175" t="s">
        <v>35</v>
      </c>
      <c r="F175" t="s">
        <v>55</v>
      </c>
      <c r="G175" t="s">
        <v>56</v>
      </c>
      <c r="H175" s="4">
        <v>183.46</v>
      </c>
      <c r="I175">
        <v>13297</v>
      </c>
      <c r="J175" s="5">
        <v>2439467.62</v>
      </c>
      <c r="K175">
        <v>174</v>
      </c>
    </row>
    <row r="176" spans="1:11" x14ac:dyDescent="0.25">
      <c r="A176">
        <v>175</v>
      </c>
      <c r="B176" t="s">
        <v>486</v>
      </c>
      <c r="C176" t="s">
        <v>649</v>
      </c>
      <c r="D176" t="s">
        <v>650</v>
      </c>
      <c r="E176" t="s">
        <v>35</v>
      </c>
      <c r="F176" t="s">
        <v>55</v>
      </c>
      <c r="G176" t="s">
        <v>56</v>
      </c>
      <c r="H176" s="4">
        <v>183.46</v>
      </c>
      <c r="I176">
        <v>13298</v>
      </c>
      <c r="J176" s="5">
        <v>2439651.08</v>
      </c>
      <c r="K176">
        <v>175</v>
      </c>
    </row>
    <row r="177" spans="1:11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v>2536793.34</v>
      </c>
      <c r="K177">
        <v>176</v>
      </c>
    </row>
    <row r="178" spans="1:11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v>2542510.46</v>
      </c>
      <c r="K178">
        <v>177</v>
      </c>
    </row>
    <row r="179" spans="1:11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v>2575032.96</v>
      </c>
      <c r="K179">
        <v>178</v>
      </c>
    </row>
    <row r="180" spans="1:11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v>2580743.7000000002</v>
      </c>
      <c r="K180">
        <v>179</v>
      </c>
    </row>
    <row r="181" spans="1:11" x14ac:dyDescent="0.25">
      <c r="A181">
        <v>180</v>
      </c>
      <c r="B181" t="s">
        <v>652</v>
      </c>
      <c r="C181" t="s">
        <v>799</v>
      </c>
      <c r="D181" t="s">
        <v>800</v>
      </c>
      <c r="E181" t="s">
        <v>35</v>
      </c>
      <c r="F181" t="s">
        <v>55</v>
      </c>
      <c r="G181" t="s">
        <v>56</v>
      </c>
      <c r="H181" s="4">
        <v>178.66</v>
      </c>
      <c r="I181">
        <v>14499</v>
      </c>
      <c r="J181" s="5">
        <v>2590391.34</v>
      </c>
      <c r="K181">
        <v>180</v>
      </c>
    </row>
    <row r="182" spans="1:11" x14ac:dyDescent="0.25">
      <c r="A182">
        <v>181</v>
      </c>
      <c r="B182" t="s">
        <v>652</v>
      </c>
      <c r="C182" t="s">
        <v>784</v>
      </c>
      <c r="D182" t="s">
        <v>785</v>
      </c>
      <c r="E182" t="s">
        <v>35</v>
      </c>
      <c r="F182" t="s">
        <v>55</v>
      </c>
      <c r="G182" t="s">
        <v>56</v>
      </c>
      <c r="H182" s="4">
        <v>178.56</v>
      </c>
      <c r="I182">
        <v>14519</v>
      </c>
      <c r="J182" s="5">
        <v>2592512.64</v>
      </c>
      <c r="K182">
        <v>181</v>
      </c>
    </row>
    <row r="183" spans="1:11" x14ac:dyDescent="0.25">
      <c r="A183">
        <v>182</v>
      </c>
      <c r="B183" t="s">
        <v>652</v>
      </c>
      <c r="C183" t="s">
        <v>793</v>
      </c>
      <c r="D183" t="s">
        <v>794</v>
      </c>
      <c r="E183" t="s">
        <v>35</v>
      </c>
      <c r="F183" t="s">
        <v>55</v>
      </c>
      <c r="G183" t="s">
        <v>56</v>
      </c>
      <c r="H183" s="4">
        <v>179.22</v>
      </c>
      <c r="I183">
        <v>14499</v>
      </c>
      <c r="J183" s="5">
        <v>2598510.7799999998</v>
      </c>
      <c r="K183">
        <v>182</v>
      </c>
    </row>
    <row r="184" spans="1:11" x14ac:dyDescent="0.25">
      <c r="A184">
        <v>183</v>
      </c>
      <c r="B184" t="s">
        <v>652</v>
      </c>
      <c r="C184" t="s">
        <v>796</v>
      </c>
      <c r="D184" t="s">
        <v>797</v>
      </c>
      <c r="E184" t="s">
        <v>35</v>
      </c>
      <c r="F184" t="s">
        <v>55</v>
      </c>
      <c r="G184" t="s">
        <v>56</v>
      </c>
      <c r="H184" s="4">
        <v>179.22</v>
      </c>
      <c r="I184">
        <v>14499</v>
      </c>
      <c r="J184" s="5">
        <v>2598510.7799999998</v>
      </c>
      <c r="K184">
        <v>183</v>
      </c>
    </row>
    <row r="185" spans="1:11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v>2684163.52</v>
      </c>
      <c r="K185">
        <v>184</v>
      </c>
    </row>
    <row r="186" spans="1:11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v>2684163.52</v>
      </c>
      <c r="K186">
        <v>185</v>
      </c>
    </row>
    <row r="187" spans="1:11" x14ac:dyDescent="0.25">
      <c r="A187">
        <v>186</v>
      </c>
      <c r="B187" t="s">
        <v>652</v>
      </c>
      <c r="C187" t="s">
        <v>848</v>
      </c>
      <c r="D187" t="s">
        <v>850</v>
      </c>
      <c r="E187" t="s">
        <v>35</v>
      </c>
      <c r="F187" t="s">
        <v>55</v>
      </c>
      <c r="G187" t="s">
        <v>58</v>
      </c>
      <c r="H187" s="4">
        <v>173.96</v>
      </c>
      <c r="I187">
        <v>15737</v>
      </c>
      <c r="J187" s="5">
        <v>2737608.52</v>
      </c>
      <c r="K187">
        <v>186</v>
      </c>
    </row>
    <row r="188" spans="1:11" x14ac:dyDescent="0.25">
      <c r="A188">
        <v>187</v>
      </c>
      <c r="B188" t="s">
        <v>652</v>
      </c>
      <c r="C188" t="s">
        <v>851</v>
      </c>
      <c r="D188" t="s">
        <v>853</v>
      </c>
      <c r="E188" t="s">
        <v>35</v>
      </c>
      <c r="F188" t="s">
        <v>55</v>
      </c>
      <c r="G188" t="s">
        <v>58</v>
      </c>
      <c r="H188" s="4">
        <v>173.96</v>
      </c>
      <c r="I188">
        <v>15737</v>
      </c>
      <c r="J188" s="5">
        <v>2737608.52</v>
      </c>
      <c r="K188">
        <v>187</v>
      </c>
    </row>
    <row r="189" spans="1:11" x14ac:dyDescent="0.25">
      <c r="A189">
        <v>188</v>
      </c>
      <c r="B189" t="s">
        <v>652</v>
      </c>
      <c r="C189" t="s">
        <v>854</v>
      </c>
      <c r="D189" t="s">
        <v>856</v>
      </c>
      <c r="E189" t="s">
        <v>35</v>
      </c>
      <c r="F189" t="s">
        <v>55</v>
      </c>
      <c r="G189" t="s">
        <v>58</v>
      </c>
      <c r="H189" s="4">
        <v>173.96</v>
      </c>
      <c r="I189">
        <v>15758</v>
      </c>
      <c r="J189" s="5">
        <v>2741261.68</v>
      </c>
      <c r="K189">
        <v>188</v>
      </c>
    </row>
    <row r="190" spans="1:11" x14ac:dyDescent="0.25">
      <c r="A190">
        <v>189</v>
      </c>
      <c r="B190" t="s">
        <v>52</v>
      </c>
      <c r="C190" t="s">
        <v>183</v>
      </c>
      <c r="D190" t="s">
        <v>185</v>
      </c>
      <c r="E190" t="s">
        <v>35</v>
      </c>
      <c r="F190" t="s">
        <v>55</v>
      </c>
      <c r="G190" t="s">
        <v>58</v>
      </c>
      <c r="H190" s="4">
        <v>170.78</v>
      </c>
      <c r="I190">
        <v>16228</v>
      </c>
      <c r="J190" s="5">
        <v>2771417.84</v>
      </c>
      <c r="K190">
        <v>189</v>
      </c>
    </row>
    <row r="191" spans="1:11" x14ac:dyDescent="0.25">
      <c r="A191">
        <v>190</v>
      </c>
      <c r="B191" t="s">
        <v>52</v>
      </c>
      <c r="C191" t="s">
        <v>80</v>
      </c>
      <c r="D191" t="s">
        <v>81</v>
      </c>
      <c r="E191" t="s">
        <v>35</v>
      </c>
      <c r="F191" t="s">
        <v>55</v>
      </c>
      <c r="G191" t="s">
        <v>56</v>
      </c>
      <c r="H191" s="4">
        <v>180.48</v>
      </c>
      <c r="I191">
        <v>15369</v>
      </c>
      <c r="J191" s="5">
        <v>2773797.12</v>
      </c>
      <c r="K191">
        <v>190</v>
      </c>
    </row>
    <row r="192" spans="1:11" x14ac:dyDescent="0.25">
      <c r="A192">
        <v>191</v>
      </c>
      <c r="B192" t="s">
        <v>52</v>
      </c>
      <c r="C192" t="s">
        <v>83</v>
      </c>
      <c r="D192" t="s">
        <v>84</v>
      </c>
      <c r="E192" t="s">
        <v>35</v>
      </c>
      <c r="F192" t="s">
        <v>55</v>
      </c>
      <c r="G192" t="s">
        <v>56</v>
      </c>
      <c r="H192" s="4">
        <v>180.48</v>
      </c>
      <c r="I192">
        <v>15369</v>
      </c>
      <c r="J192" s="5">
        <v>2773797.12</v>
      </c>
      <c r="K192">
        <v>191</v>
      </c>
    </row>
    <row r="193" spans="1:11" x14ac:dyDescent="0.25">
      <c r="A193">
        <v>192</v>
      </c>
      <c r="B193" t="s">
        <v>52</v>
      </c>
      <c r="C193" t="s">
        <v>86</v>
      </c>
      <c r="D193" t="s">
        <v>87</v>
      </c>
      <c r="E193" t="s">
        <v>35</v>
      </c>
      <c r="F193" t="s">
        <v>55</v>
      </c>
      <c r="G193" t="s">
        <v>56</v>
      </c>
      <c r="H193" s="4">
        <v>180.48</v>
      </c>
      <c r="I193">
        <v>15369</v>
      </c>
      <c r="J193" s="5">
        <v>2773797.12</v>
      </c>
      <c r="K193">
        <v>192</v>
      </c>
    </row>
    <row r="194" spans="1:11" x14ac:dyDescent="0.25">
      <c r="A194">
        <v>193</v>
      </c>
      <c r="B194" t="s">
        <v>52</v>
      </c>
      <c r="C194" t="s">
        <v>110</v>
      </c>
      <c r="D194" t="s">
        <v>112</v>
      </c>
      <c r="E194" t="s">
        <v>35</v>
      </c>
      <c r="F194" t="s">
        <v>55</v>
      </c>
      <c r="G194" t="s">
        <v>58</v>
      </c>
      <c r="H194" s="4">
        <v>173.82</v>
      </c>
      <c r="I194">
        <v>16393</v>
      </c>
      <c r="J194" s="5">
        <v>2849431.26</v>
      </c>
      <c r="K194">
        <v>193</v>
      </c>
    </row>
    <row r="195" spans="1:11" x14ac:dyDescent="0.25">
      <c r="A195">
        <v>194</v>
      </c>
      <c r="B195" t="s">
        <v>52</v>
      </c>
      <c r="C195" t="s">
        <v>113</v>
      </c>
      <c r="D195" t="s">
        <v>115</v>
      </c>
      <c r="E195" t="s">
        <v>35</v>
      </c>
      <c r="F195" t="s">
        <v>55</v>
      </c>
      <c r="G195" t="s">
        <v>58</v>
      </c>
      <c r="H195" s="4">
        <v>173.82</v>
      </c>
      <c r="I195">
        <v>16393</v>
      </c>
      <c r="J195" s="5">
        <v>2849431.26</v>
      </c>
      <c r="K195">
        <v>194</v>
      </c>
    </row>
    <row r="196" spans="1:11" x14ac:dyDescent="0.25">
      <c r="A196">
        <v>195</v>
      </c>
      <c r="B196" t="s">
        <v>52</v>
      </c>
      <c r="C196" t="s">
        <v>116</v>
      </c>
      <c r="D196" t="s">
        <v>118</v>
      </c>
      <c r="E196" t="s">
        <v>35</v>
      </c>
      <c r="F196" t="s">
        <v>55</v>
      </c>
      <c r="G196" t="s">
        <v>58</v>
      </c>
      <c r="H196" s="4">
        <v>173.82</v>
      </c>
      <c r="I196">
        <v>16393</v>
      </c>
      <c r="J196" s="5">
        <v>2849431.26</v>
      </c>
      <c r="K196">
        <v>195</v>
      </c>
    </row>
    <row r="197" spans="1:11" x14ac:dyDescent="0.25">
      <c r="A197">
        <v>196</v>
      </c>
      <c r="B197" t="s">
        <v>52</v>
      </c>
      <c r="C197" t="s">
        <v>119</v>
      </c>
      <c r="D197" t="s">
        <v>121</v>
      </c>
      <c r="E197" t="s">
        <v>35</v>
      </c>
      <c r="F197" t="s">
        <v>55</v>
      </c>
      <c r="G197" t="s">
        <v>58</v>
      </c>
      <c r="H197" s="4">
        <v>173.82</v>
      </c>
      <c r="I197">
        <v>16393</v>
      </c>
      <c r="J197" s="5">
        <v>2849431.26</v>
      </c>
      <c r="K197">
        <v>196</v>
      </c>
    </row>
    <row r="198" spans="1:11" x14ac:dyDescent="0.25">
      <c r="A198">
        <v>197</v>
      </c>
      <c r="B198" t="s">
        <v>52</v>
      </c>
      <c r="C198" t="s">
        <v>122</v>
      </c>
      <c r="D198" t="s">
        <v>124</v>
      </c>
      <c r="E198" t="s">
        <v>35</v>
      </c>
      <c r="F198" t="s">
        <v>55</v>
      </c>
      <c r="G198" t="s">
        <v>58</v>
      </c>
      <c r="H198" s="4">
        <v>173.82</v>
      </c>
      <c r="I198">
        <v>16393</v>
      </c>
      <c r="J198" s="5">
        <v>2849431.26</v>
      </c>
      <c r="K198">
        <v>197</v>
      </c>
    </row>
    <row r="199" spans="1:11" x14ac:dyDescent="0.25">
      <c r="A199">
        <v>198</v>
      </c>
      <c r="B199" t="s">
        <v>52</v>
      </c>
      <c r="C199" t="s">
        <v>125</v>
      </c>
      <c r="D199" t="s">
        <v>127</v>
      </c>
      <c r="E199" t="s">
        <v>35</v>
      </c>
      <c r="F199" t="s">
        <v>55</v>
      </c>
      <c r="G199" t="s">
        <v>58</v>
      </c>
      <c r="H199" s="4">
        <v>173.82</v>
      </c>
      <c r="I199">
        <v>16393</v>
      </c>
      <c r="J199" s="5">
        <v>2849431.26</v>
      </c>
      <c r="K199">
        <v>198</v>
      </c>
    </row>
    <row r="200" spans="1:11" x14ac:dyDescent="0.25">
      <c r="A200">
        <v>199</v>
      </c>
      <c r="B200" t="s">
        <v>52</v>
      </c>
      <c r="C200" t="s">
        <v>128</v>
      </c>
      <c r="D200" t="s">
        <v>130</v>
      </c>
      <c r="E200" t="s">
        <v>35</v>
      </c>
      <c r="F200" t="s">
        <v>55</v>
      </c>
      <c r="G200" t="s">
        <v>58</v>
      </c>
      <c r="H200" s="4">
        <v>173.82</v>
      </c>
      <c r="I200">
        <v>16393</v>
      </c>
      <c r="J200" s="5">
        <v>2849431.26</v>
      </c>
      <c r="K200">
        <v>199</v>
      </c>
    </row>
    <row r="201" spans="1:11" x14ac:dyDescent="0.25">
      <c r="A201">
        <v>200</v>
      </c>
      <c r="B201" t="s">
        <v>52</v>
      </c>
      <c r="C201" t="s">
        <v>131</v>
      </c>
      <c r="D201" t="s">
        <v>133</v>
      </c>
      <c r="E201" t="s">
        <v>35</v>
      </c>
      <c r="F201" t="s">
        <v>55</v>
      </c>
      <c r="G201" t="s">
        <v>58</v>
      </c>
      <c r="H201" s="4">
        <v>173.82</v>
      </c>
      <c r="I201">
        <v>16393</v>
      </c>
      <c r="J201" s="5">
        <v>2849431.26</v>
      </c>
      <c r="K201">
        <v>200</v>
      </c>
    </row>
    <row r="202" spans="1:11" x14ac:dyDescent="0.25">
      <c r="A202">
        <v>201</v>
      </c>
      <c r="B202" t="s">
        <v>52</v>
      </c>
      <c r="C202" t="s">
        <v>134</v>
      </c>
      <c r="D202" t="s">
        <v>136</v>
      </c>
      <c r="E202" t="s">
        <v>35</v>
      </c>
      <c r="F202" t="s">
        <v>55</v>
      </c>
      <c r="G202" t="s">
        <v>58</v>
      </c>
      <c r="H202" s="4">
        <v>173.82</v>
      </c>
      <c r="I202">
        <v>16393</v>
      </c>
      <c r="J202" s="5">
        <v>2849431.26</v>
      </c>
      <c r="K202">
        <v>201</v>
      </c>
    </row>
    <row r="203" spans="1:11" x14ac:dyDescent="0.25">
      <c r="A203">
        <v>202</v>
      </c>
      <c r="B203" t="s">
        <v>52</v>
      </c>
      <c r="C203" t="s">
        <v>137</v>
      </c>
      <c r="D203" t="s">
        <v>139</v>
      </c>
      <c r="E203" t="s">
        <v>35</v>
      </c>
      <c r="F203" t="s">
        <v>55</v>
      </c>
      <c r="G203" t="s">
        <v>58</v>
      </c>
      <c r="H203" s="4">
        <v>173.82</v>
      </c>
      <c r="I203">
        <v>16393</v>
      </c>
      <c r="J203" s="5">
        <v>2849431.26</v>
      </c>
      <c r="K203">
        <v>202</v>
      </c>
    </row>
    <row r="204" spans="1:11" x14ac:dyDescent="0.25">
      <c r="A204">
        <v>203</v>
      </c>
      <c r="B204" t="s">
        <v>52</v>
      </c>
      <c r="C204" t="s">
        <v>149</v>
      </c>
      <c r="D204" t="s">
        <v>151</v>
      </c>
      <c r="E204" t="s">
        <v>35</v>
      </c>
      <c r="F204" t="s">
        <v>55</v>
      </c>
      <c r="G204" t="s">
        <v>58</v>
      </c>
      <c r="H204" s="4">
        <v>173.82</v>
      </c>
      <c r="I204">
        <v>16393</v>
      </c>
      <c r="J204" s="5">
        <v>2849431.26</v>
      </c>
      <c r="K204">
        <v>203</v>
      </c>
    </row>
    <row r="205" spans="1:11" x14ac:dyDescent="0.25">
      <c r="A205">
        <v>204</v>
      </c>
      <c r="B205" t="s">
        <v>52</v>
      </c>
      <c r="C205" t="s">
        <v>152</v>
      </c>
      <c r="D205" t="s">
        <v>154</v>
      </c>
      <c r="E205" t="s">
        <v>35</v>
      </c>
      <c r="F205" t="s">
        <v>55</v>
      </c>
      <c r="G205" t="s">
        <v>58</v>
      </c>
      <c r="H205" s="4">
        <v>173.82</v>
      </c>
      <c r="I205">
        <v>16393</v>
      </c>
      <c r="J205" s="5">
        <v>2849431.26</v>
      </c>
      <c r="K205">
        <v>204</v>
      </c>
    </row>
    <row r="206" spans="1:11" x14ac:dyDescent="0.25">
      <c r="A206">
        <v>205</v>
      </c>
      <c r="B206" t="s">
        <v>52</v>
      </c>
      <c r="C206" t="s">
        <v>155</v>
      </c>
      <c r="D206" t="s">
        <v>157</v>
      </c>
      <c r="E206" t="s">
        <v>35</v>
      </c>
      <c r="F206" t="s">
        <v>55</v>
      </c>
      <c r="G206" t="s">
        <v>58</v>
      </c>
      <c r="H206" s="4">
        <v>173.82</v>
      </c>
      <c r="I206">
        <v>16393</v>
      </c>
      <c r="J206" s="5">
        <v>2849431.26</v>
      </c>
      <c r="K206">
        <v>205</v>
      </c>
    </row>
    <row r="207" spans="1:11" x14ac:dyDescent="0.25">
      <c r="A207">
        <v>206</v>
      </c>
      <c r="B207" t="s">
        <v>52</v>
      </c>
      <c r="C207" t="s">
        <v>158</v>
      </c>
      <c r="D207" t="s">
        <v>161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v>2849431.26</v>
      </c>
      <c r="K207">
        <v>206</v>
      </c>
    </row>
    <row r="208" spans="1:11" x14ac:dyDescent="0.25">
      <c r="A208">
        <v>207</v>
      </c>
      <c r="B208" t="s">
        <v>52</v>
      </c>
      <c r="C208" t="s">
        <v>174</v>
      </c>
      <c r="D208" t="s">
        <v>176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v>2849431.26</v>
      </c>
      <c r="K208">
        <v>207</v>
      </c>
    </row>
    <row r="209" spans="1:11" x14ac:dyDescent="0.25">
      <c r="A209">
        <v>208</v>
      </c>
      <c r="B209" t="s">
        <v>52</v>
      </c>
      <c r="C209" t="s">
        <v>177</v>
      </c>
      <c r="D209" t="s">
        <v>179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v>2849431.26</v>
      </c>
      <c r="K209">
        <v>208</v>
      </c>
    </row>
    <row r="210" spans="1:11" x14ac:dyDescent="0.25">
      <c r="A210">
        <v>209</v>
      </c>
      <c r="B210" t="s">
        <v>52</v>
      </c>
      <c r="C210" t="s">
        <v>180</v>
      </c>
      <c r="D210" t="s">
        <v>182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v>2849431.26</v>
      </c>
      <c r="K210">
        <v>209</v>
      </c>
    </row>
    <row r="211" spans="1:11" x14ac:dyDescent="0.25">
      <c r="A211">
        <v>210</v>
      </c>
      <c r="B211" t="s">
        <v>52</v>
      </c>
      <c r="C211" t="s">
        <v>171</v>
      </c>
      <c r="D211" t="s">
        <v>172</v>
      </c>
      <c r="E211" t="s">
        <v>35</v>
      </c>
      <c r="F211" t="s">
        <v>55</v>
      </c>
      <c r="G211" t="s">
        <v>56</v>
      </c>
      <c r="H211" s="4">
        <v>181.12</v>
      </c>
      <c r="I211">
        <v>16203</v>
      </c>
      <c r="J211" s="5">
        <v>2934687.36</v>
      </c>
      <c r="K211">
        <v>210</v>
      </c>
    </row>
    <row r="212" spans="1:11" x14ac:dyDescent="0.25">
      <c r="A212">
        <v>211</v>
      </c>
      <c r="B212" t="s">
        <v>52</v>
      </c>
      <c r="C212" t="s">
        <v>174</v>
      </c>
      <c r="D212" t="s">
        <v>175</v>
      </c>
      <c r="E212" t="s">
        <v>35</v>
      </c>
      <c r="F212" t="s">
        <v>55</v>
      </c>
      <c r="G212" t="s">
        <v>56</v>
      </c>
      <c r="H212" s="4">
        <v>181.12</v>
      </c>
      <c r="I212">
        <v>16203</v>
      </c>
      <c r="J212" s="5">
        <v>2934687.36</v>
      </c>
      <c r="K212">
        <v>211</v>
      </c>
    </row>
    <row r="213" spans="1:11" x14ac:dyDescent="0.25">
      <c r="A213">
        <v>212</v>
      </c>
      <c r="B213" t="s">
        <v>52</v>
      </c>
      <c r="C213" t="s">
        <v>195</v>
      </c>
      <c r="D213" t="s">
        <v>196</v>
      </c>
      <c r="E213" t="s">
        <v>35</v>
      </c>
      <c r="F213" t="s">
        <v>55</v>
      </c>
      <c r="G213" t="s">
        <v>56</v>
      </c>
      <c r="H213" s="4">
        <v>181.12</v>
      </c>
      <c r="I213">
        <v>16203</v>
      </c>
      <c r="J213" s="5">
        <v>2934687.36</v>
      </c>
      <c r="K213">
        <v>212</v>
      </c>
    </row>
    <row r="214" spans="1:11" x14ac:dyDescent="0.25">
      <c r="A214">
        <v>213</v>
      </c>
      <c r="B214" t="s">
        <v>52</v>
      </c>
      <c r="C214" t="s">
        <v>198</v>
      </c>
      <c r="D214" t="s">
        <v>199</v>
      </c>
      <c r="E214" t="s">
        <v>35</v>
      </c>
      <c r="F214" t="s">
        <v>55</v>
      </c>
      <c r="G214" t="s">
        <v>56</v>
      </c>
      <c r="H214" s="4">
        <v>181.12</v>
      </c>
      <c r="I214">
        <v>16203</v>
      </c>
      <c r="J214" s="5">
        <v>2934687.36</v>
      </c>
      <c r="K214">
        <v>213</v>
      </c>
    </row>
    <row r="215" spans="1:11" x14ac:dyDescent="0.25">
      <c r="A215">
        <v>214</v>
      </c>
      <c r="B215" t="s">
        <v>52</v>
      </c>
      <c r="C215" t="s">
        <v>168</v>
      </c>
      <c r="D215" t="s">
        <v>169</v>
      </c>
      <c r="E215" t="s">
        <v>35</v>
      </c>
      <c r="F215" t="s">
        <v>55</v>
      </c>
      <c r="G215" t="s">
        <v>56</v>
      </c>
      <c r="H215" s="4">
        <v>181.12</v>
      </c>
      <c r="I215">
        <v>16207</v>
      </c>
      <c r="J215" s="5">
        <v>2935411.84</v>
      </c>
      <c r="K215">
        <v>214</v>
      </c>
    </row>
    <row r="216" spans="1:11" x14ac:dyDescent="0.25">
      <c r="A216">
        <v>215</v>
      </c>
      <c r="B216" t="s">
        <v>52</v>
      </c>
      <c r="C216" t="s">
        <v>177</v>
      </c>
      <c r="D216" t="s">
        <v>178</v>
      </c>
      <c r="E216" t="s">
        <v>35</v>
      </c>
      <c r="F216" t="s">
        <v>55</v>
      </c>
      <c r="G216" t="s">
        <v>56</v>
      </c>
      <c r="H216" s="4">
        <v>181.12</v>
      </c>
      <c r="I216">
        <v>16207</v>
      </c>
      <c r="J216" s="5">
        <v>2935411.84</v>
      </c>
      <c r="K216">
        <v>215</v>
      </c>
    </row>
    <row r="217" spans="1:11" x14ac:dyDescent="0.25">
      <c r="A217">
        <v>216</v>
      </c>
      <c r="B217" t="s">
        <v>52</v>
      </c>
      <c r="C217" t="s">
        <v>192</v>
      </c>
      <c r="D217" t="s">
        <v>193</v>
      </c>
      <c r="E217" t="s">
        <v>35</v>
      </c>
      <c r="F217" t="s">
        <v>55</v>
      </c>
      <c r="G217" t="s">
        <v>56</v>
      </c>
      <c r="H217" s="4">
        <v>181.12</v>
      </c>
      <c r="I217">
        <v>16207</v>
      </c>
      <c r="J217" s="5">
        <v>2935411.84</v>
      </c>
      <c r="K217">
        <v>216</v>
      </c>
    </row>
    <row r="218" spans="1:11" x14ac:dyDescent="0.25">
      <c r="A218">
        <v>217</v>
      </c>
      <c r="B218" t="s">
        <v>52</v>
      </c>
      <c r="C218" t="s">
        <v>165</v>
      </c>
      <c r="D218" t="s">
        <v>166</v>
      </c>
      <c r="E218" t="s">
        <v>35</v>
      </c>
      <c r="F218" t="s">
        <v>55</v>
      </c>
      <c r="G218" t="s">
        <v>56</v>
      </c>
      <c r="H218" s="4">
        <v>181.12</v>
      </c>
      <c r="I218">
        <v>16208</v>
      </c>
      <c r="J218" s="5">
        <v>2935592.96</v>
      </c>
      <c r="K218">
        <v>217</v>
      </c>
    </row>
    <row r="219" spans="1:11" x14ac:dyDescent="0.25">
      <c r="A219">
        <v>218</v>
      </c>
      <c r="B219" t="s">
        <v>52</v>
      </c>
      <c r="C219" t="s">
        <v>180</v>
      </c>
      <c r="D219" t="s">
        <v>181</v>
      </c>
      <c r="E219" t="s">
        <v>35</v>
      </c>
      <c r="F219" t="s">
        <v>55</v>
      </c>
      <c r="G219" t="s">
        <v>56</v>
      </c>
      <c r="H219" s="4">
        <v>181.12</v>
      </c>
      <c r="I219">
        <v>16208</v>
      </c>
      <c r="J219" s="5">
        <v>2935592.96</v>
      </c>
      <c r="K219">
        <v>218</v>
      </c>
    </row>
    <row r="220" spans="1:11" x14ac:dyDescent="0.25">
      <c r="A220">
        <v>219</v>
      </c>
      <c r="B220" t="s">
        <v>52</v>
      </c>
      <c r="C220" t="s">
        <v>183</v>
      </c>
      <c r="D220" t="s">
        <v>184</v>
      </c>
      <c r="E220" t="s">
        <v>35</v>
      </c>
      <c r="F220" t="s">
        <v>55</v>
      </c>
      <c r="G220" t="s">
        <v>56</v>
      </c>
      <c r="H220" s="4">
        <v>181.12</v>
      </c>
      <c r="I220">
        <v>16208</v>
      </c>
      <c r="J220" s="5">
        <v>2935592.96</v>
      </c>
      <c r="K220">
        <v>219</v>
      </c>
    </row>
    <row r="221" spans="1:11" x14ac:dyDescent="0.25">
      <c r="A221">
        <v>220</v>
      </c>
      <c r="B221" t="s">
        <v>52</v>
      </c>
      <c r="C221" t="s">
        <v>186</v>
      </c>
      <c r="D221" t="s">
        <v>187</v>
      </c>
      <c r="E221" t="s">
        <v>35</v>
      </c>
      <c r="F221" t="s">
        <v>55</v>
      </c>
      <c r="G221" t="s">
        <v>56</v>
      </c>
      <c r="H221" s="4">
        <v>181.12</v>
      </c>
      <c r="I221">
        <v>16208</v>
      </c>
      <c r="J221" s="5">
        <v>2935592.96</v>
      </c>
      <c r="K221">
        <v>220</v>
      </c>
    </row>
    <row r="222" spans="1:11" x14ac:dyDescent="0.25">
      <c r="A222">
        <v>221</v>
      </c>
      <c r="B222" t="s">
        <v>52</v>
      </c>
      <c r="C222" t="s">
        <v>189</v>
      </c>
      <c r="D222" t="s">
        <v>190</v>
      </c>
      <c r="E222" t="s">
        <v>35</v>
      </c>
      <c r="F222" t="s">
        <v>55</v>
      </c>
      <c r="G222" t="s">
        <v>56</v>
      </c>
      <c r="H222" s="4">
        <v>181.12</v>
      </c>
      <c r="I222">
        <v>16208</v>
      </c>
      <c r="J222" s="5">
        <v>2935592.96</v>
      </c>
      <c r="K222">
        <v>221</v>
      </c>
    </row>
    <row r="223" spans="1:11" x14ac:dyDescent="0.25">
      <c r="A223">
        <v>222</v>
      </c>
      <c r="B223" t="s">
        <v>52</v>
      </c>
      <c r="C223" t="s">
        <v>158</v>
      </c>
      <c r="D223" t="s">
        <v>159</v>
      </c>
      <c r="E223" t="s">
        <v>35</v>
      </c>
      <c r="F223" t="s">
        <v>55</v>
      </c>
      <c r="G223" t="s">
        <v>56</v>
      </c>
      <c r="H223" s="4">
        <v>181.12</v>
      </c>
      <c r="I223">
        <v>16321</v>
      </c>
      <c r="J223" s="5">
        <v>2956059.52</v>
      </c>
      <c r="K223">
        <v>222</v>
      </c>
    </row>
    <row r="224" spans="1:11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v>2995724.8</v>
      </c>
      <c r="K224">
        <v>223</v>
      </c>
    </row>
    <row r="225" spans="1:11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v>2995724.8</v>
      </c>
      <c r="K225">
        <v>224</v>
      </c>
    </row>
    <row r="226" spans="1:11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v>3017485.44</v>
      </c>
      <c r="K226">
        <v>225</v>
      </c>
    </row>
    <row r="227" spans="1:11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v>3090900.48</v>
      </c>
      <c r="K227">
        <v>226</v>
      </c>
    </row>
    <row r="228" spans="1:11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v>3090900.48</v>
      </c>
      <c r="K228">
        <v>227</v>
      </c>
    </row>
    <row r="229" spans="1:11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v>3090900.48</v>
      </c>
      <c r="K229">
        <v>228</v>
      </c>
    </row>
    <row r="230" spans="1:11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v>3090900.48</v>
      </c>
      <c r="K230">
        <v>229</v>
      </c>
    </row>
    <row r="231" spans="1:11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v>3090900.48</v>
      </c>
      <c r="K231">
        <v>230</v>
      </c>
    </row>
    <row r="232" spans="1:11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v>3090900.48</v>
      </c>
      <c r="K232">
        <v>231</v>
      </c>
    </row>
    <row r="233" spans="1:11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v>3117972.48</v>
      </c>
      <c r="K233">
        <v>232</v>
      </c>
    </row>
    <row r="234" spans="1:11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v>3117972.48</v>
      </c>
      <c r="K234">
        <v>233</v>
      </c>
    </row>
    <row r="235" spans="1:11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v>3127357.4399999999</v>
      </c>
      <c r="K235">
        <v>234</v>
      </c>
    </row>
    <row r="236" spans="1:11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v>3127357.4399999999</v>
      </c>
      <c r="K236">
        <v>235</v>
      </c>
    </row>
    <row r="237" spans="1:11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v>3147029.76</v>
      </c>
      <c r="K237">
        <v>236</v>
      </c>
    </row>
    <row r="238" spans="1:11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v>3151541.76</v>
      </c>
      <c r="K238">
        <v>237</v>
      </c>
    </row>
    <row r="239" spans="1:11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v>3159663.36</v>
      </c>
      <c r="K239">
        <v>238</v>
      </c>
    </row>
    <row r="240" spans="1:11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v>3274287.36</v>
      </c>
      <c r="K240">
        <v>239</v>
      </c>
    </row>
    <row r="241" spans="1:11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v>3274287.36</v>
      </c>
      <c r="K241">
        <v>240</v>
      </c>
    </row>
    <row r="242" spans="1:11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v>3274287.36</v>
      </c>
      <c r="K242">
        <v>241</v>
      </c>
    </row>
    <row r="243" spans="1:11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v>3274649.6000000001</v>
      </c>
      <c r="K243">
        <v>242</v>
      </c>
    </row>
    <row r="244" spans="1:11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v>3274649.6000000001</v>
      </c>
      <c r="K244">
        <v>243</v>
      </c>
    </row>
    <row r="245" spans="1:11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v>3275555.2</v>
      </c>
      <c r="K245">
        <v>244</v>
      </c>
    </row>
    <row r="246" spans="1:11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v>3275555.2</v>
      </c>
      <c r="K246">
        <v>245</v>
      </c>
    </row>
    <row r="247" spans="1:11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v>3281351.04</v>
      </c>
      <c r="K247">
        <v>246</v>
      </c>
    </row>
    <row r="248" spans="1:11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v>3289445.28</v>
      </c>
      <c r="K248">
        <v>247</v>
      </c>
    </row>
    <row r="249" spans="1:11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v>3508391</v>
      </c>
      <c r="K249">
        <v>248</v>
      </c>
    </row>
    <row r="250" spans="1:11" x14ac:dyDescent="0.25">
      <c r="A250">
        <v>249</v>
      </c>
      <c r="B250" t="s">
        <v>52</v>
      </c>
      <c r="C250" t="s">
        <v>101</v>
      </c>
      <c r="D250" t="s">
        <v>103</v>
      </c>
      <c r="E250" t="s">
        <v>35</v>
      </c>
      <c r="F250" t="s">
        <v>55</v>
      </c>
      <c r="G250" t="s">
        <v>58</v>
      </c>
      <c r="H250" s="4">
        <v>178.06</v>
      </c>
      <c r="I250">
        <v>19958</v>
      </c>
      <c r="J250" s="5">
        <v>3553721.48</v>
      </c>
      <c r="K250">
        <v>249</v>
      </c>
    </row>
    <row r="251" spans="1:11" x14ac:dyDescent="0.25">
      <c r="A251">
        <v>250</v>
      </c>
      <c r="B251" t="s">
        <v>267</v>
      </c>
      <c r="C251" t="s">
        <v>296</v>
      </c>
      <c r="D251" t="s">
        <v>298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v>3602144</v>
      </c>
      <c r="K251">
        <v>250</v>
      </c>
    </row>
    <row r="252" spans="1:11" x14ac:dyDescent="0.25">
      <c r="A252">
        <v>251</v>
      </c>
      <c r="B252" t="s">
        <v>267</v>
      </c>
      <c r="C252" t="s">
        <v>299</v>
      </c>
      <c r="D252" t="s">
        <v>301</v>
      </c>
      <c r="E252" t="s">
        <v>35</v>
      </c>
      <c r="F252" t="s">
        <v>55</v>
      </c>
      <c r="G252" t="s">
        <v>58</v>
      </c>
      <c r="H252" s="4">
        <v>182</v>
      </c>
      <c r="I252">
        <v>19792</v>
      </c>
      <c r="J252" s="5">
        <v>3602144</v>
      </c>
      <c r="K252">
        <v>251</v>
      </c>
    </row>
    <row r="253" spans="1:11" x14ac:dyDescent="0.25">
      <c r="A253">
        <v>252</v>
      </c>
      <c r="B253" t="s">
        <v>486</v>
      </c>
      <c r="C253" t="s">
        <v>571</v>
      </c>
      <c r="D253" t="s">
        <v>572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v>3634715.5</v>
      </c>
      <c r="K253">
        <v>252</v>
      </c>
    </row>
    <row r="254" spans="1:11" x14ac:dyDescent="0.25">
      <c r="A254">
        <v>253</v>
      </c>
      <c r="B254" t="s">
        <v>486</v>
      </c>
      <c r="C254" t="s">
        <v>574</v>
      </c>
      <c r="D254" t="s">
        <v>575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v>3634715.5</v>
      </c>
      <c r="K254">
        <v>253</v>
      </c>
    </row>
    <row r="255" spans="1:11" x14ac:dyDescent="0.25">
      <c r="A255">
        <v>254</v>
      </c>
      <c r="B255" t="s">
        <v>486</v>
      </c>
      <c r="C255" t="s">
        <v>577</v>
      </c>
      <c r="D255" t="s">
        <v>578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v>3634715.5</v>
      </c>
      <c r="K255">
        <v>254</v>
      </c>
    </row>
    <row r="256" spans="1:11" x14ac:dyDescent="0.25">
      <c r="A256">
        <v>255</v>
      </c>
      <c r="B256" t="s">
        <v>486</v>
      </c>
      <c r="C256" t="s">
        <v>580</v>
      </c>
      <c r="D256" t="s">
        <v>581</v>
      </c>
      <c r="E256" t="s">
        <v>35</v>
      </c>
      <c r="F256" t="s">
        <v>55</v>
      </c>
      <c r="G256" t="s">
        <v>56</v>
      </c>
      <c r="H256" s="4">
        <v>183.34</v>
      </c>
      <c r="I256">
        <v>19825</v>
      </c>
      <c r="J256" s="5">
        <v>3634715.5</v>
      </c>
      <c r="K256">
        <v>255</v>
      </c>
    </row>
    <row r="257" spans="1:11" x14ac:dyDescent="0.25">
      <c r="A257">
        <v>256</v>
      </c>
      <c r="B257" t="s">
        <v>486</v>
      </c>
      <c r="C257" t="s">
        <v>583</v>
      </c>
      <c r="D257" t="s">
        <v>584</v>
      </c>
      <c r="E257" t="s">
        <v>35</v>
      </c>
      <c r="F257" t="s">
        <v>55</v>
      </c>
      <c r="G257" t="s">
        <v>56</v>
      </c>
      <c r="H257" s="4">
        <v>183.34</v>
      </c>
      <c r="I257">
        <v>19827</v>
      </c>
      <c r="J257" s="5">
        <v>3635082.18</v>
      </c>
      <c r="K257">
        <v>256</v>
      </c>
    </row>
    <row r="258" spans="1:11" x14ac:dyDescent="0.25">
      <c r="A258">
        <v>257</v>
      </c>
      <c r="B258" t="s">
        <v>486</v>
      </c>
      <c r="C258" t="s">
        <v>586</v>
      </c>
      <c r="D258" t="s">
        <v>587</v>
      </c>
      <c r="E258" t="s">
        <v>35</v>
      </c>
      <c r="F258" t="s">
        <v>55</v>
      </c>
      <c r="G258" t="s">
        <v>56</v>
      </c>
      <c r="H258" s="4">
        <v>183.34</v>
      </c>
      <c r="I258">
        <v>19828</v>
      </c>
      <c r="J258" s="5">
        <v>3635265.52</v>
      </c>
      <c r="K258">
        <v>257</v>
      </c>
    </row>
    <row r="259" spans="1:11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v>3654560</v>
      </c>
      <c r="K259">
        <v>258</v>
      </c>
    </row>
    <row r="260" spans="1:11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v>3654560</v>
      </c>
      <c r="K260">
        <v>259</v>
      </c>
    </row>
    <row r="261" spans="1:11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v>3700351.22</v>
      </c>
      <c r="K261">
        <v>260</v>
      </c>
    </row>
    <row r="262" spans="1:11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v>3741236.04</v>
      </c>
      <c r="K262">
        <v>261</v>
      </c>
    </row>
    <row r="263" spans="1:11" x14ac:dyDescent="0.25">
      <c r="A263">
        <v>262</v>
      </c>
      <c r="B263" t="s">
        <v>652</v>
      </c>
      <c r="C263" t="s">
        <v>749</v>
      </c>
      <c r="D263" t="s">
        <v>750</v>
      </c>
      <c r="E263" t="s">
        <v>35</v>
      </c>
      <c r="F263" t="s">
        <v>55</v>
      </c>
      <c r="G263" t="s">
        <v>56</v>
      </c>
      <c r="H263" s="4">
        <v>180.38</v>
      </c>
      <c r="I263">
        <v>20995</v>
      </c>
      <c r="J263" s="5">
        <v>3787078.1</v>
      </c>
      <c r="K263">
        <v>262</v>
      </c>
    </row>
    <row r="264" spans="1:11" x14ac:dyDescent="0.25">
      <c r="A264">
        <v>263</v>
      </c>
      <c r="B264" t="s">
        <v>267</v>
      </c>
      <c r="C264" t="s">
        <v>308</v>
      </c>
      <c r="D264" t="s">
        <v>310</v>
      </c>
      <c r="E264" t="s">
        <v>35</v>
      </c>
      <c r="F264" t="s">
        <v>55</v>
      </c>
      <c r="G264" t="s">
        <v>58</v>
      </c>
      <c r="H264" s="4">
        <v>182</v>
      </c>
      <c r="I264">
        <v>20896</v>
      </c>
      <c r="J264" s="5">
        <v>3803072</v>
      </c>
      <c r="K264">
        <v>263</v>
      </c>
    </row>
    <row r="265" spans="1:11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v>3898620</v>
      </c>
      <c r="K265">
        <v>264</v>
      </c>
    </row>
    <row r="266" spans="1:11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v>3921900.66</v>
      </c>
      <c r="K266">
        <v>265</v>
      </c>
    </row>
    <row r="267" spans="1:11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v>3921900.66</v>
      </c>
      <c r="K267">
        <v>266</v>
      </c>
    </row>
    <row r="268" spans="1:11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v>3921900.66</v>
      </c>
      <c r="K268">
        <v>267</v>
      </c>
    </row>
    <row r="269" spans="1:11" x14ac:dyDescent="0.25">
      <c r="A269">
        <v>268</v>
      </c>
      <c r="B269" t="s">
        <v>652</v>
      </c>
      <c r="C269" t="s">
        <v>845</v>
      </c>
      <c r="D269" t="s">
        <v>847</v>
      </c>
      <c r="E269" t="s">
        <v>35</v>
      </c>
      <c r="F269" t="s">
        <v>55</v>
      </c>
      <c r="G269" t="s">
        <v>58</v>
      </c>
      <c r="H269" s="4">
        <v>176</v>
      </c>
      <c r="I269">
        <v>23124</v>
      </c>
      <c r="J269" s="5">
        <v>4069824</v>
      </c>
      <c r="K269">
        <v>268</v>
      </c>
    </row>
    <row r="270" spans="1:11" x14ac:dyDescent="0.25">
      <c r="A270">
        <v>269</v>
      </c>
      <c r="B270" t="s">
        <v>267</v>
      </c>
      <c r="C270" t="s">
        <v>275</v>
      </c>
      <c r="D270" t="s">
        <v>276</v>
      </c>
      <c r="E270" t="s">
        <v>35</v>
      </c>
      <c r="F270" t="s">
        <v>55</v>
      </c>
      <c r="G270" t="s">
        <v>56</v>
      </c>
      <c r="H270" s="4">
        <v>179</v>
      </c>
      <c r="I270">
        <v>23380</v>
      </c>
      <c r="J270" s="5">
        <v>4185020</v>
      </c>
      <c r="K270">
        <v>269</v>
      </c>
    </row>
    <row r="271" spans="1:11" x14ac:dyDescent="0.25">
      <c r="A271">
        <v>270</v>
      </c>
      <c r="B271" t="s">
        <v>267</v>
      </c>
      <c r="C271" t="s">
        <v>278</v>
      </c>
      <c r="D271" t="s">
        <v>279</v>
      </c>
      <c r="E271" t="s">
        <v>35</v>
      </c>
      <c r="F271" t="s">
        <v>55</v>
      </c>
      <c r="G271" t="s">
        <v>56</v>
      </c>
      <c r="H271" s="4">
        <v>179</v>
      </c>
      <c r="I271">
        <v>23380</v>
      </c>
      <c r="J271" s="5">
        <v>4185020</v>
      </c>
      <c r="K271">
        <v>270</v>
      </c>
    </row>
    <row r="272" spans="1:11" x14ac:dyDescent="0.25">
      <c r="A272">
        <v>271</v>
      </c>
      <c r="B272" t="s">
        <v>652</v>
      </c>
      <c r="C272" t="s">
        <v>713</v>
      </c>
      <c r="D272" t="s">
        <v>715</v>
      </c>
      <c r="E272" t="s">
        <v>35</v>
      </c>
      <c r="F272" t="s">
        <v>55</v>
      </c>
      <c r="G272" t="s">
        <v>58</v>
      </c>
      <c r="H272" s="4">
        <v>176.8</v>
      </c>
      <c r="I272">
        <v>23700</v>
      </c>
      <c r="J272" s="5">
        <v>4190160</v>
      </c>
      <c r="K272">
        <v>271</v>
      </c>
    </row>
    <row r="273" spans="1:11" x14ac:dyDescent="0.25">
      <c r="A273">
        <v>272</v>
      </c>
      <c r="B273" t="s">
        <v>486</v>
      </c>
      <c r="C273" t="s">
        <v>565</v>
      </c>
      <c r="D273" t="s">
        <v>566</v>
      </c>
      <c r="E273" t="s">
        <v>35</v>
      </c>
      <c r="F273" t="s">
        <v>55</v>
      </c>
      <c r="G273" t="s">
        <v>56</v>
      </c>
      <c r="H273" s="4">
        <v>183.34</v>
      </c>
      <c r="I273">
        <v>23410</v>
      </c>
      <c r="J273" s="5">
        <v>4291989.4000000004</v>
      </c>
      <c r="K273">
        <v>272</v>
      </c>
    </row>
    <row r="274" spans="1:11" x14ac:dyDescent="0.25">
      <c r="A274">
        <v>273</v>
      </c>
      <c r="B274" t="s">
        <v>486</v>
      </c>
      <c r="C274" t="s">
        <v>556</v>
      </c>
      <c r="D274" t="s">
        <v>557</v>
      </c>
      <c r="E274" t="s">
        <v>35</v>
      </c>
      <c r="F274" t="s">
        <v>55</v>
      </c>
      <c r="G274" t="s">
        <v>56</v>
      </c>
      <c r="H274" s="4">
        <v>183.34</v>
      </c>
      <c r="I274">
        <v>23412</v>
      </c>
      <c r="J274" s="5">
        <v>4292356.08</v>
      </c>
      <c r="K274">
        <v>273</v>
      </c>
    </row>
    <row r="275" spans="1:11" x14ac:dyDescent="0.25">
      <c r="A275">
        <v>274</v>
      </c>
      <c r="B275" t="s">
        <v>486</v>
      </c>
      <c r="C275" t="s">
        <v>559</v>
      </c>
      <c r="D275" t="s">
        <v>560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v>4292356.08</v>
      </c>
      <c r="K275">
        <v>274</v>
      </c>
    </row>
    <row r="276" spans="1:11" x14ac:dyDescent="0.25">
      <c r="A276">
        <v>275</v>
      </c>
      <c r="B276" t="s">
        <v>486</v>
      </c>
      <c r="C276" t="s">
        <v>562</v>
      </c>
      <c r="D276" t="s">
        <v>563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v>4292356.08</v>
      </c>
      <c r="K276">
        <v>275</v>
      </c>
    </row>
    <row r="277" spans="1:11" x14ac:dyDescent="0.25">
      <c r="A277">
        <v>276</v>
      </c>
      <c r="B277" t="s">
        <v>486</v>
      </c>
      <c r="C277" t="s">
        <v>553</v>
      </c>
      <c r="D277" t="s">
        <v>554</v>
      </c>
      <c r="E277" t="s">
        <v>35</v>
      </c>
      <c r="F277" t="s">
        <v>55</v>
      </c>
      <c r="G277" t="s">
        <v>56</v>
      </c>
      <c r="H277" s="4">
        <v>183.34</v>
      </c>
      <c r="I277">
        <v>23413</v>
      </c>
      <c r="J277" s="5">
        <v>4292539.42</v>
      </c>
      <c r="K277">
        <v>276</v>
      </c>
    </row>
    <row r="278" spans="1:11" x14ac:dyDescent="0.25">
      <c r="A278">
        <v>277</v>
      </c>
      <c r="B278" t="s">
        <v>486</v>
      </c>
      <c r="C278" t="s">
        <v>550</v>
      </c>
      <c r="D278" t="s">
        <v>551</v>
      </c>
      <c r="E278" t="s">
        <v>35</v>
      </c>
      <c r="F278" t="s">
        <v>55</v>
      </c>
      <c r="G278" t="s">
        <v>56</v>
      </c>
      <c r="H278" s="4">
        <v>183.34</v>
      </c>
      <c r="I278">
        <v>23422</v>
      </c>
      <c r="J278" s="5">
        <v>4294189.4800000004</v>
      </c>
      <c r="K278">
        <v>277</v>
      </c>
    </row>
    <row r="279" spans="1:11" x14ac:dyDescent="0.25">
      <c r="A279">
        <v>278</v>
      </c>
      <c r="B279" t="s">
        <v>486</v>
      </c>
      <c r="C279" t="s">
        <v>547</v>
      </c>
      <c r="D279" t="s">
        <v>548</v>
      </c>
      <c r="E279" t="s">
        <v>35</v>
      </c>
      <c r="F279" t="s">
        <v>55</v>
      </c>
      <c r="G279" t="s">
        <v>56</v>
      </c>
      <c r="H279" s="4">
        <v>183.34</v>
      </c>
      <c r="I279">
        <v>23443</v>
      </c>
      <c r="J279" s="5">
        <v>4298039.62</v>
      </c>
      <c r="K279">
        <v>278</v>
      </c>
    </row>
    <row r="280" spans="1:11" x14ac:dyDescent="0.25">
      <c r="A280">
        <v>279</v>
      </c>
      <c r="B280" t="s">
        <v>486</v>
      </c>
      <c r="C280" t="s">
        <v>538</v>
      </c>
      <c r="D280" t="s">
        <v>539</v>
      </c>
      <c r="E280" t="s">
        <v>35</v>
      </c>
      <c r="F280" t="s">
        <v>55</v>
      </c>
      <c r="G280" t="s">
        <v>56</v>
      </c>
      <c r="H280" s="4">
        <v>183.34</v>
      </c>
      <c r="I280">
        <v>23444</v>
      </c>
      <c r="J280" s="5">
        <v>4298222.96</v>
      </c>
      <c r="K280">
        <v>279</v>
      </c>
    </row>
    <row r="281" spans="1:11" x14ac:dyDescent="0.25">
      <c r="A281">
        <v>280</v>
      </c>
      <c r="B281" t="s">
        <v>486</v>
      </c>
      <c r="C281" t="s">
        <v>541</v>
      </c>
      <c r="D281" t="s">
        <v>542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v>4298222.96</v>
      </c>
      <c r="K281">
        <v>280</v>
      </c>
    </row>
    <row r="282" spans="1:11" x14ac:dyDescent="0.25">
      <c r="A282">
        <v>281</v>
      </c>
      <c r="B282" t="s">
        <v>486</v>
      </c>
      <c r="C282" t="s">
        <v>544</v>
      </c>
      <c r="D282" t="s">
        <v>545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v>4298222.96</v>
      </c>
      <c r="K282">
        <v>281</v>
      </c>
    </row>
    <row r="283" spans="1:11" x14ac:dyDescent="0.25">
      <c r="A283">
        <v>282</v>
      </c>
      <c r="B283" t="s">
        <v>267</v>
      </c>
      <c r="C283" t="s">
        <v>299</v>
      </c>
      <c r="D283" t="s">
        <v>300</v>
      </c>
      <c r="E283" t="s">
        <v>35</v>
      </c>
      <c r="F283" t="s">
        <v>55</v>
      </c>
      <c r="G283" t="s">
        <v>56</v>
      </c>
      <c r="H283" s="4">
        <v>196</v>
      </c>
      <c r="I283">
        <v>22859</v>
      </c>
      <c r="J283" s="5">
        <v>4480364</v>
      </c>
      <c r="K283">
        <v>282</v>
      </c>
    </row>
    <row r="284" spans="1:11" x14ac:dyDescent="0.25">
      <c r="A284">
        <v>283</v>
      </c>
      <c r="B284" t="s">
        <v>267</v>
      </c>
      <c r="C284" t="s">
        <v>302</v>
      </c>
      <c r="D284" t="s">
        <v>303</v>
      </c>
      <c r="E284" t="s">
        <v>35</v>
      </c>
      <c r="F284" t="s">
        <v>55</v>
      </c>
      <c r="G284" t="s">
        <v>56</v>
      </c>
      <c r="H284" s="4">
        <v>196</v>
      </c>
      <c r="I284">
        <v>22859</v>
      </c>
      <c r="J284" s="5">
        <v>4480364</v>
      </c>
      <c r="K284">
        <v>283</v>
      </c>
    </row>
    <row r="285" spans="1:11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v>4557095.76</v>
      </c>
      <c r="K285">
        <v>284</v>
      </c>
    </row>
    <row r="286" spans="1:11" x14ac:dyDescent="0.25">
      <c r="A286">
        <v>285</v>
      </c>
      <c r="B286" t="s">
        <v>652</v>
      </c>
      <c r="C286" t="s">
        <v>746</v>
      </c>
      <c r="D286" t="s">
        <v>747</v>
      </c>
      <c r="E286" t="s">
        <v>35</v>
      </c>
      <c r="F286" t="s">
        <v>55</v>
      </c>
      <c r="G286" t="s">
        <v>56</v>
      </c>
      <c r="H286" s="4">
        <v>180.38</v>
      </c>
      <c r="I286">
        <v>26145</v>
      </c>
      <c r="J286" s="5">
        <v>4716035.0999999996</v>
      </c>
      <c r="K286">
        <v>285</v>
      </c>
    </row>
    <row r="287" spans="1:11" x14ac:dyDescent="0.25">
      <c r="A287">
        <v>286</v>
      </c>
      <c r="B287" t="s">
        <v>486</v>
      </c>
      <c r="C287" t="s">
        <v>589</v>
      </c>
      <c r="D287" t="s">
        <v>590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v>4743922.5</v>
      </c>
      <c r="K287">
        <v>286</v>
      </c>
    </row>
    <row r="288" spans="1:11" x14ac:dyDescent="0.25">
      <c r="A288">
        <v>287</v>
      </c>
      <c r="B288" t="s">
        <v>486</v>
      </c>
      <c r="C288" t="s">
        <v>592</v>
      </c>
      <c r="D288" t="s">
        <v>593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v>4743922.5</v>
      </c>
      <c r="K288">
        <v>287</v>
      </c>
    </row>
    <row r="289" spans="1:11" x14ac:dyDescent="0.25">
      <c r="A289">
        <v>288</v>
      </c>
      <c r="B289" t="s">
        <v>486</v>
      </c>
      <c r="C289" t="s">
        <v>595</v>
      </c>
      <c r="D289" t="s">
        <v>596</v>
      </c>
      <c r="E289" t="s">
        <v>35</v>
      </c>
      <c r="F289" t="s">
        <v>55</v>
      </c>
      <c r="G289" t="s">
        <v>56</v>
      </c>
      <c r="H289" s="4">
        <v>183.34</v>
      </c>
      <c r="I289">
        <v>25875</v>
      </c>
      <c r="J289" s="5">
        <v>4743922.5</v>
      </c>
      <c r="K289">
        <v>288</v>
      </c>
    </row>
    <row r="290" spans="1:11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v>4809279.3600000003</v>
      </c>
      <c r="K290">
        <v>289</v>
      </c>
    </row>
    <row r="291" spans="1:11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v>4859992.96</v>
      </c>
      <c r="K291">
        <v>290</v>
      </c>
    </row>
    <row r="292" spans="1:11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v>4859992.96</v>
      </c>
      <c r="K292">
        <v>291</v>
      </c>
    </row>
    <row r="293" spans="1:11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v>5137247.76</v>
      </c>
      <c r="K293">
        <v>292</v>
      </c>
    </row>
    <row r="294" spans="1:11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v>5250140.28</v>
      </c>
      <c r="K294">
        <v>293</v>
      </c>
    </row>
    <row r="295" spans="1:11" x14ac:dyDescent="0.25">
      <c r="A295">
        <v>294</v>
      </c>
      <c r="B295" t="s">
        <v>652</v>
      </c>
      <c r="C295" t="s">
        <v>879</v>
      </c>
      <c r="D295" t="s">
        <v>881</v>
      </c>
      <c r="E295" t="s">
        <v>35</v>
      </c>
      <c r="F295" t="s">
        <v>55</v>
      </c>
      <c r="G295" t="s">
        <v>58</v>
      </c>
      <c r="H295" s="4">
        <v>166.2</v>
      </c>
      <c r="I295">
        <v>32471</v>
      </c>
      <c r="J295" s="5">
        <v>5396680.2000000002</v>
      </c>
      <c r="K295">
        <v>294</v>
      </c>
    </row>
    <row r="296" spans="1:11" x14ac:dyDescent="0.25">
      <c r="A296">
        <v>295</v>
      </c>
      <c r="B296" t="s">
        <v>652</v>
      </c>
      <c r="C296" t="s">
        <v>882</v>
      </c>
      <c r="D296" t="s">
        <v>884</v>
      </c>
      <c r="E296" t="s">
        <v>35</v>
      </c>
      <c r="F296" t="s">
        <v>55</v>
      </c>
      <c r="G296" t="s">
        <v>58</v>
      </c>
      <c r="H296" s="4">
        <v>166.2</v>
      </c>
      <c r="I296">
        <v>32471</v>
      </c>
      <c r="J296" s="5">
        <v>5396680.2000000002</v>
      </c>
      <c r="K296">
        <v>295</v>
      </c>
    </row>
    <row r="297" spans="1:11" x14ac:dyDescent="0.25">
      <c r="A297">
        <v>296</v>
      </c>
      <c r="B297" t="s">
        <v>652</v>
      </c>
      <c r="C297" t="s">
        <v>885</v>
      </c>
      <c r="D297" t="s">
        <v>888</v>
      </c>
      <c r="E297" t="s">
        <v>35</v>
      </c>
      <c r="F297" t="s">
        <v>55</v>
      </c>
      <c r="G297" t="s">
        <v>58</v>
      </c>
      <c r="H297" s="4">
        <v>166.2</v>
      </c>
      <c r="I297">
        <v>32471</v>
      </c>
      <c r="J297" s="5">
        <v>5396680.2000000002</v>
      </c>
      <c r="K297">
        <v>296</v>
      </c>
    </row>
    <row r="298" spans="1:11" x14ac:dyDescent="0.25">
      <c r="A298">
        <v>297</v>
      </c>
      <c r="B298" t="s">
        <v>652</v>
      </c>
      <c r="C298" t="s">
        <v>740</v>
      </c>
      <c r="D298" t="s">
        <v>741</v>
      </c>
      <c r="E298" t="s">
        <v>35</v>
      </c>
      <c r="F298" t="s">
        <v>55</v>
      </c>
      <c r="G298" t="s">
        <v>56</v>
      </c>
      <c r="H298" s="4">
        <v>180.38</v>
      </c>
      <c r="I298">
        <v>30622</v>
      </c>
      <c r="J298" s="5">
        <v>5523596.3600000003</v>
      </c>
      <c r="K298">
        <v>297</v>
      </c>
    </row>
    <row r="299" spans="1:11" x14ac:dyDescent="0.25">
      <c r="A299">
        <v>298</v>
      </c>
      <c r="B299" t="s">
        <v>267</v>
      </c>
      <c r="C299" t="s">
        <v>311</v>
      </c>
      <c r="D299" t="s">
        <v>313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v>5623072</v>
      </c>
      <c r="K299">
        <v>298</v>
      </c>
    </row>
    <row r="300" spans="1:11" x14ac:dyDescent="0.25">
      <c r="A300">
        <v>299</v>
      </c>
      <c r="B300" t="s">
        <v>267</v>
      </c>
      <c r="C300" t="s">
        <v>314</v>
      </c>
      <c r="D300" t="s">
        <v>316</v>
      </c>
      <c r="E300" t="s">
        <v>35</v>
      </c>
      <c r="F300" t="s">
        <v>55</v>
      </c>
      <c r="G300" t="s">
        <v>58</v>
      </c>
      <c r="H300" s="4">
        <v>182</v>
      </c>
      <c r="I300">
        <v>30896</v>
      </c>
      <c r="J300" s="5">
        <v>5623072</v>
      </c>
      <c r="K300">
        <v>299</v>
      </c>
    </row>
    <row r="301" spans="1:11" x14ac:dyDescent="0.25">
      <c r="A301">
        <v>300</v>
      </c>
      <c r="B301" t="s">
        <v>267</v>
      </c>
      <c r="C301" t="s">
        <v>317</v>
      </c>
      <c r="D301" t="s">
        <v>319</v>
      </c>
      <c r="E301" t="s">
        <v>35</v>
      </c>
      <c r="F301" t="s">
        <v>55</v>
      </c>
      <c r="G301" t="s">
        <v>58</v>
      </c>
      <c r="H301" s="4">
        <v>182</v>
      </c>
      <c r="I301">
        <v>30896</v>
      </c>
      <c r="J301" s="5">
        <v>5623072</v>
      </c>
      <c r="K301">
        <v>300</v>
      </c>
    </row>
    <row r="302" spans="1:11" x14ac:dyDescent="0.25">
      <c r="A302">
        <v>301</v>
      </c>
      <c r="B302" t="s">
        <v>267</v>
      </c>
      <c r="C302" t="s">
        <v>320</v>
      </c>
      <c r="D302" t="s">
        <v>322</v>
      </c>
      <c r="E302" t="s">
        <v>35</v>
      </c>
      <c r="F302" t="s">
        <v>55</v>
      </c>
      <c r="G302" t="s">
        <v>58</v>
      </c>
      <c r="H302" s="4">
        <v>182</v>
      </c>
      <c r="I302">
        <v>30896</v>
      </c>
      <c r="J302" s="5">
        <v>5623072</v>
      </c>
      <c r="K302">
        <v>301</v>
      </c>
    </row>
    <row r="303" spans="1:11" x14ac:dyDescent="0.25">
      <c r="A303">
        <v>302</v>
      </c>
      <c r="B303" t="s">
        <v>52</v>
      </c>
      <c r="C303" t="s">
        <v>210</v>
      </c>
      <c r="D303" t="s">
        <v>211</v>
      </c>
      <c r="E303" t="s">
        <v>35</v>
      </c>
      <c r="F303" t="s">
        <v>55</v>
      </c>
      <c r="G303" t="s">
        <v>56</v>
      </c>
      <c r="H303" s="4">
        <v>181.12</v>
      </c>
      <c r="I303">
        <v>31806</v>
      </c>
      <c r="J303" s="5">
        <v>5760702.7199999997</v>
      </c>
      <c r="K303">
        <v>302</v>
      </c>
    </row>
    <row r="304" spans="1:11" x14ac:dyDescent="0.25">
      <c r="A304">
        <v>303</v>
      </c>
      <c r="B304" t="s">
        <v>52</v>
      </c>
      <c r="C304" t="s">
        <v>213</v>
      </c>
      <c r="D304" t="s">
        <v>214</v>
      </c>
      <c r="E304" t="s">
        <v>35</v>
      </c>
      <c r="F304" t="s">
        <v>55</v>
      </c>
      <c r="G304" t="s">
        <v>56</v>
      </c>
      <c r="H304" s="4">
        <v>181.12</v>
      </c>
      <c r="I304">
        <v>31848</v>
      </c>
      <c r="J304" s="5">
        <v>5768309.7599999998</v>
      </c>
      <c r="K304">
        <v>303</v>
      </c>
    </row>
    <row r="305" spans="1:11" x14ac:dyDescent="0.25">
      <c r="A305">
        <v>304</v>
      </c>
      <c r="B305" t="s">
        <v>267</v>
      </c>
      <c r="C305" t="s">
        <v>323</v>
      </c>
      <c r="D305" t="s">
        <v>325</v>
      </c>
      <c r="E305" t="s">
        <v>35</v>
      </c>
      <c r="F305" t="s">
        <v>55</v>
      </c>
      <c r="G305" t="s">
        <v>58</v>
      </c>
      <c r="H305" s="4">
        <v>182</v>
      </c>
      <c r="I305">
        <v>31698</v>
      </c>
      <c r="J305" s="5">
        <v>5769036</v>
      </c>
      <c r="K305">
        <v>304</v>
      </c>
    </row>
    <row r="306" spans="1:11" x14ac:dyDescent="0.25">
      <c r="A306">
        <v>305</v>
      </c>
      <c r="B306" t="s">
        <v>52</v>
      </c>
      <c r="C306" t="s">
        <v>216</v>
      </c>
      <c r="D306" t="s">
        <v>217</v>
      </c>
      <c r="E306" t="s">
        <v>35</v>
      </c>
      <c r="F306" t="s">
        <v>55</v>
      </c>
      <c r="G306" t="s">
        <v>56</v>
      </c>
      <c r="H306" s="4">
        <v>181.12</v>
      </c>
      <c r="I306">
        <v>31911</v>
      </c>
      <c r="J306" s="5">
        <v>5779720.3200000003</v>
      </c>
      <c r="K306">
        <v>305</v>
      </c>
    </row>
    <row r="307" spans="1:11" x14ac:dyDescent="0.25">
      <c r="A307">
        <v>306</v>
      </c>
      <c r="B307" t="s">
        <v>52</v>
      </c>
      <c r="C307" t="s">
        <v>219</v>
      </c>
      <c r="D307" t="s">
        <v>220</v>
      </c>
      <c r="E307" t="s">
        <v>35</v>
      </c>
      <c r="F307" t="s">
        <v>55</v>
      </c>
      <c r="G307" t="s">
        <v>56</v>
      </c>
      <c r="H307" s="4">
        <v>181.12</v>
      </c>
      <c r="I307">
        <v>31942</v>
      </c>
      <c r="J307" s="5">
        <v>5785335.04</v>
      </c>
      <c r="K307">
        <v>306</v>
      </c>
    </row>
    <row r="308" spans="1:11" x14ac:dyDescent="0.25">
      <c r="A308">
        <v>307</v>
      </c>
      <c r="B308" t="s">
        <v>52</v>
      </c>
      <c r="C308" t="s">
        <v>222</v>
      </c>
      <c r="D308" t="s">
        <v>223</v>
      </c>
      <c r="E308" t="s">
        <v>35</v>
      </c>
      <c r="F308" t="s">
        <v>55</v>
      </c>
      <c r="G308" t="s">
        <v>56</v>
      </c>
      <c r="H308" s="4">
        <v>181.12</v>
      </c>
      <c r="I308">
        <v>31976</v>
      </c>
      <c r="J308" s="5">
        <v>5791493.1200000001</v>
      </c>
      <c r="K308">
        <v>307</v>
      </c>
    </row>
    <row r="309" spans="1:11" x14ac:dyDescent="0.25">
      <c r="A309">
        <v>308</v>
      </c>
      <c r="B309" t="s">
        <v>486</v>
      </c>
      <c r="C309" t="s">
        <v>598</v>
      </c>
      <c r="D309" t="s">
        <v>599</v>
      </c>
      <c r="E309" t="s">
        <v>35</v>
      </c>
      <c r="F309" t="s">
        <v>55</v>
      </c>
      <c r="G309" t="s">
        <v>56</v>
      </c>
      <c r="H309" s="4">
        <v>183.34</v>
      </c>
      <c r="I309">
        <v>31802</v>
      </c>
      <c r="J309" s="5">
        <v>5830578.6799999997</v>
      </c>
      <c r="K309">
        <v>308</v>
      </c>
    </row>
    <row r="310" spans="1:11" x14ac:dyDescent="0.25">
      <c r="A310">
        <v>309</v>
      </c>
      <c r="B310" t="s">
        <v>486</v>
      </c>
      <c r="C310" t="s">
        <v>601</v>
      </c>
      <c r="D310" t="s">
        <v>602</v>
      </c>
      <c r="E310" t="s">
        <v>35</v>
      </c>
      <c r="F310" t="s">
        <v>55</v>
      </c>
      <c r="G310" t="s">
        <v>56</v>
      </c>
      <c r="H310" s="4">
        <v>183.34</v>
      </c>
      <c r="I310">
        <v>31834</v>
      </c>
      <c r="J310" s="5">
        <v>5836445.5599999996</v>
      </c>
      <c r="K310">
        <v>309</v>
      </c>
    </row>
    <row r="311" spans="1:11" x14ac:dyDescent="0.25">
      <c r="A311">
        <v>310</v>
      </c>
      <c r="B311" t="s">
        <v>486</v>
      </c>
      <c r="C311" t="s">
        <v>604</v>
      </c>
      <c r="D311" t="s">
        <v>605</v>
      </c>
      <c r="E311" t="s">
        <v>35</v>
      </c>
      <c r="F311" t="s">
        <v>55</v>
      </c>
      <c r="G311" t="s">
        <v>56</v>
      </c>
      <c r="H311" s="4">
        <v>183.34</v>
      </c>
      <c r="I311">
        <v>31834</v>
      </c>
      <c r="J311" s="5">
        <v>5836445.5599999996</v>
      </c>
      <c r="K311">
        <v>310</v>
      </c>
    </row>
    <row r="312" spans="1:11" x14ac:dyDescent="0.25">
      <c r="A312">
        <v>311</v>
      </c>
      <c r="B312" t="s">
        <v>486</v>
      </c>
      <c r="C312" t="s">
        <v>607</v>
      </c>
      <c r="D312" t="s">
        <v>608</v>
      </c>
      <c r="E312" t="s">
        <v>35</v>
      </c>
      <c r="F312" t="s">
        <v>55</v>
      </c>
      <c r="G312" t="s">
        <v>56</v>
      </c>
      <c r="H312" s="4">
        <v>183.34</v>
      </c>
      <c r="I312">
        <v>31856</v>
      </c>
      <c r="J312" s="5">
        <v>5840479.04</v>
      </c>
      <c r="K312">
        <v>311</v>
      </c>
    </row>
    <row r="313" spans="1:11" x14ac:dyDescent="0.25">
      <c r="A313">
        <v>312</v>
      </c>
      <c r="B313" t="s">
        <v>486</v>
      </c>
      <c r="C313" t="s">
        <v>610</v>
      </c>
      <c r="D313" t="s">
        <v>611</v>
      </c>
      <c r="E313" t="s">
        <v>35</v>
      </c>
      <c r="F313" t="s">
        <v>55</v>
      </c>
      <c r="G313" t="s">
        <v>56</v>
      </c>
      <c r="H313" s="4">
        <v>183.34</v>
      </c>
      <c r="I313">
        <v>31878</v>
      </c>
      <c r="J313" s="5">
        <v>5844512.5199999996</v>
      </c>
      <c r="K313">
        <v>312</v>
      </c>
    </row>
    <row r="314" spans="1:11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v>6153050.4000000004</v>
      </c>
      <c r="K314">
        <v>313</v>
      </c>
    </row>
    <row r="315" spans="1:11" x14ac:dyDescent="0.25">
      <c r="A315">
        <v>314</v>
      </c>
      <c r="B315" t="s">
        <v>652</v>
      </c>
      <c r="C315" t="s">
        <v>873</v>
      </c>
      <c r="D315" t="s">
        <v>875</v>
      </c>
      <c r="E315" t="s">
        <v>35</v>
      </c>
      <c r="F315" t="s">
        <v>55</v>
      </c>
      <c r="G315" t="s">
        <v>58</v>
      </c>
      <c r="H315" s="4">
        <v>166.2</v>
      </c>
      <c r="I315">
        <v>38641</v>
      </c>
      <c r="J315" s="5">
        <v>6422134.2000000002</v>
      </c>
      <c r="K315">
        <v>314</v>
      </c>
    </row>
    <row r="316" spans="1:11" x14ac:dyDescent="0.25">
      <c r="A316">
        <v>315</v>
      </c>
      <c r="B316" t="s">
        <v>652</v>
      </c>
      <c r="C316" t="s">
        <v>876</v>
      </c>
      <c r="D316" t="s">
        <v>878</v>
      </c>
      <c r="E316" t="s">
        <v>35</v>
      </c>
      <c r="F316" t="s">
        <v>55</v>
      </c>
      <c r="G316" t="s">
        <v>58</v>
      </c>
      <c r="H316" s="4">
        <v>166.2</v>
      </c>
      <c r="I316">
        <v>38641</v>
      </c>
      <c r="J316" s="5">
        <v>6422134.2000000002</v>
      </c>
      <c r="K316">
        <v>315</v>
      </c>
    </row>
    <row r="317" spans="1:11" x14ac:dyDescent="0.25">
      <c r="A317">
        <v>316</v>
      </c>
      <c r="B317" t="s">
        <v>652</v>
      </c>
      <c r="C317" t="s">
        <v>889</v>
      </c>
      <c r="D317" t="s">
        <v>891</v>
      </c>
      <c r="E317" t="s">
        <v>35</v>
      </c>
      <c r="F317" t="s">
        <v>55</v>
      </c>
      <c r="G317" t="s">
        <v>58</v>
      </c>
      <c r="H317" s="4">
        <v>166.2</v>
      </c>
      <c r="I317">
        <v>38641</v>
      </c>
      <c r="J317" s="5">
        <v>6422134.2000000002</v>
      </c>
      <c r="K317">
        <v>316</v>
      </c>
    </row>
    <row r="318" spans="1:11" x14ac:dyDescent="0.25">
      <c r="A318">
        <v>317</v>
      </c>
      <c r="B318" t="s">
        <v>652</v>
      </c>
      <c r="C318" t="s">
        <v>892</v>
      </c>
      <c r="D318" t="s">
        <v>894</v>
      </c>
      <c r="E318" t="s">
        <v>35</v>
      </c>
      <c r="F318" t="s">
        <v>55</v>
      </c>
      <c r="G318" t="s">
        <v>58</v>
      </c>
      <c r="H318" s="4">
        <v>166.2</v>
      </c>
      <c r="I318">
        <v>38641</v>
      </c>
      <c r="J318" s="5">
        <v>6422134.2000000002</v>
      </c>
      <c r="K318">
        <v>317</v>
      </c>
    </row>
    <row r="319" spans="1:11" x14ac:dyDescent="0.25">
      <c r="A319">
        <v>318</v>
      </c>
      <c r="B319" t="s">
        <v>652</v>
      </c>
      <c r="C319" t="s">
        <v>895</v>
      </c>
      <c r="D319" t="s">
        <v>897</v>
      </c>
      <c r="E319" t="s">
        <v>35</v>
      </c>
      <c r="F319" t="s">
        <v>55</v>
      </c>
      <c r="G319" t="s">
        <v>58</v>
      </c>
      <c r="H319" s="4">
        <v>166.2</v>
      </c>
      <c r="I319">
        <v>38641</v>
      </c>
      <c r="J319" s="5">
        <v>6422134.2000000002</v>
      </c>
      <c r="K319">
        <v>318</v>
      </c>
    </row>
    <row r="320" spans="1:11" x14ac:dyDescent="0.25">
      <c r="A320">
        <v>319</v>
      </c>
      <c r="B320" t="s">
        <v>652</v>
      </c>
      <c r="C320" t="s">
        <v>898</v>
      </c>
      <c r="D320" t="s">
        <v>900</v>
      </c>
      <c r="E320" t="s">
        <v>35</v>
      </c>
      <c r="F320" t="s">
        <v>55</v>
      </c>
      <c r="G320" t="s">
        <v>58</v>
      </c>
      <c r="H320" s="4">
        <v>166.2</v>
      </c>
      <c r="I320">
        <v>38641</v>
      </c>
      <c r="J320" s="5">
        <v>6422134.2000000002</v>
      </c>
      <c r="K320">
        <v>319</v>
      </c>
    </row>
    <row r="321" spans="1:11" x14ac:dyDescent="0.25">
      <c r="A321">
        <v>320</v>
      </c>
      <c r="B321" t="s">
        <v>652</v>
      </c>
      <c r="C321" t="s">
        <v>901</v>
      </c>
      <c r="D321" t="s">
        <v>903</v>
      </c>
      <c r="E321" t="s">
        <v>35</v>
      </c>
      <c r="F321" t="s">
        <v>55</v>
      </c>
      <c r="G321" t="s">
        <v>58</v>
      </c>
      <c r="H321" s="4">
        <v>166.2</v>
      </c>
      <c r="I321">
        <v>38641</v>
      </c>
      <c r="J321" s="5">
        <v>6422134.2000000002</v>
      </c>
      <c r="K321">
        <v>320</v>
      </c>
    </row>
    <row r="322" spans="1:11" x14ac:dyDescent="0.25">
      <c r="A322">
        <v>321</v>
      </c>
      <c r="B322" t="s">
        <v>652</v>
      </c>
      <c r="C322" t="s">
        <v>904</v>
      </c>
      <c r="D322" t="s">
        <v>906</v>
      </c>
      <c r="E322" t="s">
        <v>35</v>
      </c>
      <c r="F322" t="s">
        <v>55</v>
      </c>
      <c r="G322" t="s">
        <v>58</v>
      </c>
      <c r="H322" s="4">
        <v>166.2</v>
      </c>
      <c r="I322">
        <v>38641</v>
      </c>
      <c r="J322" s="5">
        <v>6422134.2000000002</v>
      </c>
      <c r="K322">
        <v>321</v>
      </c>
    </row>
    <row r="323" spans="1:11" x14ac:dyDescent="0.25">
      <c r="A323">
        <v>322</v>
      </c>
      <c r="B323" t="s">
        <v>652</v>
      </c>
      <c r="C323" t="s">
        <v>907</v>
      </c>
      <c r="D323" t="s">
        <v>909</v>
      </c>
      <c r="E323" t="s">
        <v>35</v>
      </c>
      <c r="F323" t="s">
        <v>55</v>
      </c>
      <c r="G323" t="s">
        <v>58</v>
      </c>
      <c r="H323" s="4">
        <v>166.2</v>
      </c>
      <c r="I323">
        <v>38641</v>
      </c>
      <c r="J323" s="5">
        <v>6422134.2000000002</v>
      </c>
      <c r="K323">
        <v>322</v>
      </c>
    </row>
    <row r="324" spans="1:11" x14ac:dyDescent="0.25">
      <c r="A324">
        <v>323</v>
      </c>
      <c r="B324" t="s">
        <v>652</v>
      </c>
      <c r="C324" t="s">
        <v>910</v>
      </c>
      <c r="D324" t="s">
        <v>913</v>
      </c>
      <c r="E324" t="s">
        <v>35</v>
      </c>
      <c r="F324" t="s">
        <v>55</v>
      </c>
      <c r="G324" t="s">
        <v>58</v>
      </c>
      <c r="H324" s="4">
        <v>166.2</v>
      </c>
      <c r="I324">
        <v>38641</v>
      </c>
      <c r="J324" s="5">
        <v>6422134.2000000002</v>
      </c>
      <c r="K324">
        <v>323</v>
      </c>
    </row>
    <row r="325" spans="1:11" x14ac:dyDescent="0.25">
      <c r="A325">
        <v>324</v>
      </c>
      <c r="B325" t="s">
        <v>652</v>
      </c>
      <c r="C325" t="s">
        <v>914</v>
      </c>
      <c r="D325" t="s">
        <v>916</v>
      </c>
      <c r="E325" t="s">
        <v>35</v>
      </c>
      <c r="F325" t="s">
        <v>55</v>
      </c>
      <c r="G325" t="s">
        <v>58</v>
      </c>
      <c r="H325" s="4">
        <v>166.2</v>
      </c>
      <c r="I325">
        <v>38641</v>
      </c>
      <c r="J325" s="5">
        <v>6422134.2000000002</v>
      </c>
      <c r="K325">
        <v>324</v>
      </c>
    </row>
    <row r="326" spans="1:11" x14ac:dyDescent="0.25">
      <c r="A326">
        <v>325</v>
      </c>
      <c r="B326" t="s">
        <v>652</v>
      </c>
      <c r="C326" t="s">
        <v>917</v>
      </c>
      <c r="D326" t="s">
        <v>919</v>
      </c>
      <c r="E326" t="s">
        <v>35</v>
      </c>
      <c r="F326" t="s">
        <v>55</v>
      </c>
      <c r="G326" t="s">
        <v>58</v>
      </c>
      <c r="H326" s="4">
        <v>166.2</v>
      </c>
      <c r="I326">
        <v>38641</v>
      </c>
      <c r="J326" s="5">
        <v>6422134.2000000002</v>
      </c>
      <c r="K326">
        <v>325</v>
      </c>
    </row>
    <row r="327" spans="1:11" x14ac:dyDescent="0.25">
      <c r="A327">
        <v>326</v>
      </c>
      <c r="B327" t="s">
        <v>652</v>
      </c>
      <c r="C327" t="s">
        <v>920</v>
      </c>
      <c r="D327" t="s">
        <v>922</v>
      </c>
      <c r="E327" t="s">
        <v>35</v>
      </c>
      <c r="F327" t="s">
        <v>55</v>
      </c>
      <c r="G327" t="s">
        <v>58</v>
      </c>
      <c r="H327" s="4">
        <v>166.2</v>
      </c>
      <c r="I327">
        <v>38641</v>
      </c>
      <c r="J327" s="5">
        <v>6422134.2000000002</v>
      </c>
      <c r="K327">
        <v>326</v>
      </c>
    </row>
    <row r="328" spans="1:11" x14ac:dyDescent="0.25">
      <c r="A328">
        <v>327</v>
      </c>
      <c r="B328" t="s">
        <v>652</v>
      </c>
      <c r="C328" t="s">
        <v>923</v>
      </c>
      <c r="D328" t="s">
        <v>925</v>
      </c>
      <c r="E328" t="s">
        <v>35</v>
      </c>
      <c r="F328" t="s">
        <v>55</v>
      </c>
      <c r="G328" t="s">
        <v>58</v>
      </c>
      <c r="H328" s="4">
        <v>166.2</v>
      </c>
      <c r="I328">
        <v>38641</v>
      </c>
      <c r="J328" s="5">
        <v>6422134.2000000002</v>
      </c>
      <c r="K328">
        <v>327</v>
      </c>
    </row>
    <row r="329" spans="1:11" x14ac:dyDescent="0.25">
      <c r="A329">
        <v>328</v>
      </c>
      <c r="B329" t="s">
        <v>652</v>
      </c>
      <c r="C329" t="s">
        <v>926</v>
      </c>
      <c r="D329" t="s">
        <v>928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v>6422134.2000000002</v>
      </c>
      <c r="K329">
        <v>328</v>
      </c>
    </row>
    <row r="330" spans="1:11" x14ac:dyDescent="0.25">
      <c r="A330">
        <v>329</v>
      </c>
      <c r="B330" t="s">
        <v>652</v>
      </c>
      <c r="C330" t="s">
        <v>929</v>
      </c>
      <c r="D330" t="s">
        <v>931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v>6422134.2000000002</v>
      </c>
      <c r="K330">
        <v>329</v>
      </c>
    </row>
    <row r="331" spans="1:11" x14ac:dyDescent="0.25">
      <c r="A331">
        <v>330</v>
      </c>
      <c r="B331" t="s">
        <v>652</v>
      </c>
      <c r="C331" t="s">
        <v>932</v>
      </c>
      <c r="D331" t="s">
        <v>934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v>6422134.2000000002</v>
      </c>
      <c r="K331">
        <v>330</v>
      </c>
    </row>
    <row r="332" spans="1:11" x14ac:dyDescent="0.25">
      <c r="A332">
        <v>331</v>
      </c>
      <c r="B332" t="s">
        <v>652</v>
      </c>
      <c r="C332" t="s">
        <v>935</v>
      </c>
      <c r="D332" t="s">
        <v>937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v>6422134.2000000002</v>
      </c>
      <c r="K332">
        <v>331</v>
      </c>
    </row>
    <row r="333" spans="1:11" x14ac:dyDescent="0.25">
      <c r="A333">
        <v>332</v>
      </c>
      <c r="B333" t="s">
        <v>652</v>
      </c>
      <c r="C333" t="s">
        <v>938</v>
      </c>
      <c r="D333" t="s">
        <v>940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v>6422134.2000000002</v>
      </c>
      <c r="K333">
        <v>332</v>
      </c>
    </row>
    <row r="334" spans="1:11" x14ac:dyDescent="0.25">
      <c r="A334">
        <v>333</v>
      </c>
      <c r="B334" t="s">
        <v>652</v>
      </c>
      <c r="C334" t="s">
        <v>941</v>
      </c>
      <c r="D334" t="s">
        <v>943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v>6422134.2000000002</v>
      </c>
      <c r="K334">
        <v>333</v>
      </c>
    </row>
    <row r="335" spans="1:11" x14ac:dyDescent="0.25">
      <c r="A335">
        <v>334</v>
      </c>
      <c r="B335" t="s">
        <v>652</v>
      </c>
      <c r="C335" t="s">
        <v>944</v>
      </c>
      <c r="D335" t="s">
        <v>946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v>6422134.2000000002</v>
      </c>
      <c r="K335">
        <v>334</v>
      </c>
    </row>
    <row r="336" spans="1:11" x14ac:dyDescent="0.25">
      <c r="A336">
        <v>335</v>
      </c>
      <c r="B336" t="s">
        <v>652</v>
      </c>
      <c r="C336" t="s">
        <v>947</v>
      </c>
      <c r="D336" t="s">
        <v>949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v>6422134.2000000002</v>
      </c>
      <c r="K336">
        <v>335</v>
      </c>
    </row>
    <row r="337" spans="1:11" x14ac:dyDescent="0.25">
      <c r="A337">
        <v>336</v>
      </c>
      <c r="B337" t="s">
        <v>652</v>
      </c>
      <c r="C337" t="s">
        <v>950</v>
      </c>
      <c r="D337" t="s">
        <v>952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v>6422134.2000000002</v>
      </c>
      <c r="K337">
        <v>336</v>
      </c>
    </row>
    <row r="338" spans="1:11" x14ac:dyDescent="0.25">
      <c r="A338">
        <v>337</v>
      </c>
      <c r="B338" t="s">
        <v>652</v>
      </c>
      <c r="C338" t="s">
        <v>953</v>
      </c>
      <c r="D338" t="s">
        <v>955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v>6422134.2000000002</v>
      </c>
      <c r="K338">
        <v>337</v>
      </c>
    </row>
    <row r="339" spans="1:11" x14ac:dyDescent="0.25">
      <c r="A339">
        <v>338</v>
      </c>
      <c r="B339" t="s">
        <v>652</v>
      </c>
      <c r="C339" t="s">
        <v>863</v>
      </c>
      <c r="D339" t="s">
        <v>864</v>
      </c>
      <c r="E339" t="s">
        <v>35</v>
      </c>
      <c r="F339" t="s">
        <v>55</v>
      </c>
      <c r="G339" t="s">
        <v>56</v>
      </c>
      <c r="H339" s="4">
        <v>178.66</v>
      </c>
      <c r="I339">
        <v>37662</v>
      </c>
      <c r="J339" s="5">
        <v>6728692.9199999999</v>
      </c>
      <c r="K339">
        <v>338</v>
      </c>
    </row>
    <row r="340" spans="1:11" x14ac:dyDescent="0.25">
      <c r="A340">
        <v>339</v>
      </c>
      <c r="B340" t="s">
        <v>652</v>
      </c>
      <c r="C340" t="s">
        <v>835</v>
      </c>
      <c r="D340" t="s">
        <v>836</v>
      </c>
      <c r="E340" t="s">
        <v>35</v>
      </c>
      <c r="F340" t="s">
        <v>55</v>
      </c>
      <c r="G340" t="s">
        <v>56</v>
      </c>
      <c r="H340" s="4">
        <v>179.46</v>
      </c>
      <c r="I340">
        <v>37658</v>
      </c>
      <c r="J340" s="5">
        <v>6758104.6799999997</v>
      </c>
      <c r="K340">
        <v>339</v>
      </c>
    </row>
    <row r="341" spans="1:11" x14ac:dyDescent="0.25">
      <c r="A341">
        <v>340</v>
      </c>
      <c r="B341" t="s">
        <v>52</v>
      </c>
      <c r="C341" t="s">
        <v>255</v>
      </c>
      <c r="D341" t="s">
        <v>256</v>
      </c>
      <c r="E341" t="s">
        <v>35</v>
      </c>
      <c r="F341" t="s">
        <v>55</v>
      </c>
      <c r="G341" t="s">
        <v>56</v>
      </c>
      <c r="H341" s="4">
        <v>182.56</v>
      </c>
      <c r="I341">
        <v>37214</v>
      </c>
      <c r="J341" s="5">
        <v>6793787.8399999999</v>
      </c>
      <c r="K341">
        <v>340</v>
      </c>
    </row>
    <row r="342" spans="1:11" x14ac:dyDescent="0.25">
      <c r="A342">
        <v>341</v>
      </c>
      <c r="B342" t="s">
        <v>52</v>
      </c>
      <c r="C342" t="s">
        <v>258</v>
      </c>
      <c r="D342" t="s">
        <v>259</v>
      </c>
      <c r="E342" t="s">
        <v>35</v>
      </c>
      <c r="F342" t="s">
        <v>55</v>
      </c>
      <c r="G342" t="s">
        <v>56</v>
      </c>
      <c r="H342" s="4">
        <v>182.56</v>
      </c>
      <c r="I342">
        <v>37217</v>
      </c>
      <c r="J342" s="5">
        <v>6794335.5199999996</v>
      </c>
      <c r="K342">
        <v>341</v>
      </c>
    </row>
    <row r="343" spans="1:11" x14ac:dyDescent="0.25">
      <c r="A343">
        <v>342</v>
      </c>
      <c r="B343" t="s">
        <v>52</v>
      </c>
      <c r="C343" t="s">
        <v>261</v>
      </c>
      <c r="D343" t="s">
        <v>262</v>
      </c>
      <c r="E343" t="s">
        <v>35</v>
      </c>
      <c r="F343" t="s">
        <v>55</v>
      </c>
      <c r="G343" t="s">
        <v>56</v>
      </c>
      <c r="H343" s="4">
        <v>182.56</v>
      </c>
      <c r="I343">
        <v>37223</v>
      </c>
      <c r="J343" s="5">
        <v>6795430.8799999999</v>
      </c>
      <c r="K343">
        <v>342</v>
      </c>
    </row>
    <row r="344" spans="1:11" x14ac:dyDescent="0.25">
      <c r="A344">
        <v>343</v>
      </c>
      <c r="B344" t="s">
        <v>52</v>
      </c>
      <c r="C344" t="s">
        <v>264</v>
      </c>
      <c r="D344" t="s">
        <v>265</v>
      </c>
      <c r="E344" t="s">
        <v>35</v>
      </c>
      <c r="F344" t="s">
        <v>55</v>
      </c>
      <c r="G344" t="s">
        <v>56</v>
      </c>
      <c r="H344" s="4">
        <v>182.56</v>
      </c>
      <c r="I344">
        <v>37224</v>
      </c>
      <c r="J344" s="5">
        <v>6795613.4400000004</v>
      </c>
      <c r="K344">
        <v>343</v>
      </c>
    </row>
    <row r="345" spans="1:11" x14ac:dyDescent="0.25">
      <c r="A345">
        <v>344</v>
      </c>
      <c r="B345" t="s">
        <v>52</v>
      </c>
      <c r="C345" t="s">
        <v>252</v>
      </c>
      <c r="D345" t="s">
        <v>253</v>
      </c>
      <c r="E345" t="s">
        <v>35</v>
      </c>
      <c r="F345" t="s">
        <v>55</v>
      </c>
      <c r="G345" t="s">
        <v>56</v>
      </c>
      <c r="H345" s="4">
        <v>182.48</v>
      </c>
      <c r="I345">
        <v>37344</v>
      </c>
      <c r="J345" s="5">
        <v>6814533.1200000001</v>
      </c>
      <c r="K345">
        <v>344</v>
      </c>
    </row>
    <row r="346" spans="1:11" x14ac:dyDescent="0.25">
      <c r="A346">
        <v>345</v>
      </c>
      <c r="B346" t="s">
        <v>52</v>
      </c>
      <c r="C346" t="s">
        <v>225</v>
      </c>
      <c r="D346" t="s">
        <v>226</v>
      </c>
      <c r="E346" t="s">
        <v>35</v>
      </c>
      <c r="F346" t="s">
        <v>55</v>
      </c>
      <c r="G346" t="s">
        <v>56</v>
      </c>
      <c r="H346" s="4">
        <v>182.36</v>
      </c>
      <c r="I346">
        <v>37588</v>
      </c>
      <c r="J346" s="5">
        <v>6854547.6799999997</v>
      </c>
      <c r="K346">
        <v>345</v>
      </c>
    </row>
    <row r="347" spans="1:11" x14ac:dyDescent="0.25">
      <c r="A347">
        <v>346</v>
      </c>
      <c r="B347" t="s">
        <v>52</v>
      </c>
      <c r="C347" t="s">
        <v>228</v>
      </c>
      <c r="D347" t="s">
        <v>229</v>
      </c>
      <c r="E347" t="s">
        <v>35</v>
      </c>
      <c r="F347" t="s">
        <v>55</v>
      </c>
      <c r="G347" t="s">
        <v>56</v>
      </c>
      <c r="H347" s="4">
        <v>182.36</v>
      </c>
      <c r="I347">
        <v>37588</v>
      </c>
      <c r="J347" s="5">
        <v>6854547.6799999997</v>
      </c>
      <c r="K347">
        <v>346</v>
      </c>
    </row>
    <row r="348" spans="1:11" x14ac:dyDescent="0.25">
      <c r="A348">
        <v>347</v>
      </c>
      <c r="B348" t="s">
        <v>52</v>
      </c>
      <c r="C348" t="s">
        <v>231</v>
      </c>
      <c r="D348" t="s">
        <v>232</v>
      </c>
      <c r="E348" t="s">
        <v>35</v>
      </c>
      <c r="F348" t="s">
        <v>55</v>
      </c>
      <c r="G348" t="s">
        <v>56</v>
      </c>
      <c r="H348" s="4">
        <v>182.36</v>
      </c>
      <c r="I348">
        <v>37588</v>
      </c>
      <c r="J348" s="5">
        <v>6854547.6799999997</v>
      </c>
      <c r="K348">
        <v>347</v>
      </c>
    </row>
    <row r="349" spans="1:11" x14ac:dyDescent="0.25">
      <c r="A349">
        <v>348</v>
      </c>
      <c r="B349" t="s">
        <v>652</v>
      </c>
      <c r="C349" t="s">
        <v>832</v>
      </c>
      <c r="D349" t="s">
        <v>833</v>
      </c>
      <c r="E349" t="s">
        <v>35</v>
      </c>
      <c r="F349" t="s">
        <v>55</v>
      </c>
      <c r="G349" t="s">
        <v>56</v>
      </c>
      <c r="H349" s="4">
        <v>179.46</v>
      </c>
      <c r="I349">
        <v>38199</v>
      </c>
      <c r="J349" s="5">
        <v>6855192.54</v>
      </c>
      <c r="K349">
        <v>348</v>
      </c>
    </row>
    <row r="350" spans="1:11" x14ac:dyDescent="0.25">
      <c r="A350">
        <v>349</v>
      </c>
      <c r="B350" t="s">
        <v>52</v>
      </c>
      <c r="C350" t="s">
        <v>234</v>
      </c>
      <c r="D350" t="s">
        <v>235</v>
      </c>
      <c r="E350" t="s">
        <v>35</v>
      </c>
      <c r="F350" t="s">
        <v>55</v>
      </c>
      <c r="G350" t="s">
        <v>56</v>
      </c>
      <c r="H350" s="4">
        <v>182.36</v>
      </c>
      <c r="I350">
        <v>37745</v>
      </c>
      <c r="J350" s="5">
        <v>6883178.2000000002</v>
      </c>
      <c r="K350">
        <v>349</v>
      </c>
    </row>
    <row r="351" spans="1:11" x14ac:dyDescent="0.25">
      <c r="A351">
        <v>350</v>
      </c>
      <c r="B351" t="s">
        <v>52</v>
      </c>
      <c r="C351" t="s">
        <v>237</v>
      </c>
      <c r="D351" t="s">
        <v>238</v>
      </c>
      <c r="E351" t="s">
        <v>35</v>
      </c>
      <c r="F351" t="s">
        <v>55</v>
      </c>
      <c r="G351" t="s">
        <v>56</v>
      </c>
      <c r="H351" s="4">
        <v>182.36</v>
      </c>
      <c r="I351">
        <v>37887</v>
      </c>
      <c r="J351" s="5">
        <v>6909073.3200000003</v>
      </c>
      <c r="K351">
        <v>350</v>
      </c>
    </row>
    <row r="352" spans="1:11" x14ac:dyDescent="0.25">
      <c r="A352">
        <v>351</v>
      </c>
      <c r="B352" t="s">
        <v>52</v>
      </c>
      <c r="C352" t="s">
        <v>240</v>
      </c>
      <c r="D352" t="s">
        <v>241</v>
      </c>
      <c r="E352" t="s">
        <v>35</v>
      </c>
      <c r="F352" t="s">
        <v>55</v>
      </c>
      <c r="G352" t="s">
        <v>56</v>
      </c>
      <c r="H352" s="4">
        <v>182.36</v>
      </c>
      <c r="I352">
        <v>37902</v>
      </c>
      <c r="J352" s="5">
        <v>6911808.7199999997</v>
      </c>
      <c r="K352">
        <v>351</v>
      </c>
    </row>
    <row r="353" spans="1:11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v>7201784.5999999996</v>
      </c>
      <c r="K353">
        <v>352</v>
      </c>
    </row>
    <row r="354" spans="1:11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v>7327396.3600000003</v>
      </c>
      <c r="K354">
        <v>353</v>
      </c>
    </row>
    <row r="355" spans="1:11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v>7352723.2800000003</v>
      </c>
      <c r="K355">
        <v>354</v>
      </c>
    </row>
    <row r="356" spans="1:11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v>7352723.2800000003</v>
      </c>
      <c r="K356">
        <v>355</v>
      </c>
    </row>
    <row r="357" spans="1:11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v>7352723.2800000003</v>
      </c>
      <c r="K357">
        <v>356</v>
      </c>
    </row>
    <row r="358" spans="1:11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v>7352723.2800000003</v>
      </c>
      <c r="K358">
        <v>357</v>
      </c>
    </row>
    <row r="359" spans="1:11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v>7352723.2800000003</v>
      </c>
      <c r="K359">
        <v>358</v>
      </c>
    </row>
    <row r="360" spans="1:11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v>7352723.2800000003</v>
      </c>
      <c r="K360">
        <v>359</v>
      </c>
    </row>
    <row r="361" spans="1:11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v>7352723.2800000003</v>
      </c>
      <c r="K361">
        <v>360</v>
      </c>
    </row>
    <row r="362" spans="1:11" x14ac:dyDescent="0.25">
      <c r="A362">
        <v>361</v>
      </c>
      <c r="B362" t="s">
        <v>652</v>
      </c>
      <c r="C362" t="s">
        <v>857</v>
      </c>
      <c r="D362" t="s">
        <v>859</v>
      </c>
      <c r="E362" t="s">
        <v>35</v>
      </c>
      <c r="F362" t="s">
        <v>55</v>
      </c>
      <c r="G362" t="s">
        <v>58</v>
      </c>
      <c r="H362" s="4">
        <v>166.2</v>
      </c>
      <c r="I362">
        <v>44811</v>
      </c>
      <c r="J362" s="5">
        <v>7447588.2000000002</v>
      </c>
      <c r="K362">
        <v>361</v>
      </c>
    </row>
    <row r="363" spans="1:11" x14ac:dyDescent="0.25">
      <c r="A363">
        <v>362</v>
      </c>
      <c r="B363" t="s">
        <v>652</v>
      </c>
      <c r="C363" t="s">
        <v>860</v>
      </c>
      <c r="D363" t="s">
        <v>862</v>
      </c>
      <c r="E363" t="s">
        <v>35</v>
      </c>
      <c r="F363" t="s">
        <v>55</v>
      </c>
      <c r="G363" t="s">
        <v>58</v>
      </c>
      <c r="H363" s="4">
        <v>166.2</v>
      </c>
      <c r="I363">
        <v>44811</v>
      </c>
      <c r="J363" s="5">
        <v>7447588.2000000002</v>
      </c>
      <c r="K363">
        <v>362</v>
      </c>
    </row>
    <row r="364" spans="1:11" x14ac:dyDescent="0.25">
      <c r="A364">
        <v>363</v>
      </c>
      <c r="B364" t="s">
        <v>652</v>
      </c>
      <c r="C364" t="s">
        <v>863</v>
      </c>
      <c r="D364" t="s">
        <v>865</v>
      </c>
      <c r="E364" t="s">
        <v>35</v>
      </c>
      <c r="F364" t="s">
        <v>55</v>
      </c>
      <c r="G364" t="s">
        <v>58</v>
      </c>
      <c r="H364" s="4">
        <v>166.2</v>
      </c>
      <c r="I364">
        <v>44811</v>
      </c>
      <c r="J364" s="5">
        <v>7447588.2000000002</v>
      </c>
      <c r="K364">
        <v>363</v>
      </c>
    </row>
    <row r="365" spans="1:11" x14ac:dyDescent="0.25">
      <c r="A365">
        <v>364</v>
      </c>
      <c r="B365" t="s">
        <v>652</v>
      </c>
      <c r="C365" t="s">
        <v>866</v>
      </c>
      <c r="D365" t="s">
        <v>869</v>
      </c>
      <c r="E365" t="s">
        <v>35</v>
      </c>
      <c r="F365" t="s">
        <v>55</v>
      </c>
      <c r="G365" t="s">
        <v>58</v>
      </c>
      <c r="H365" s="4">
        <v>166.2</v>
      </c>
      <c r="I365">
        <v>44811</v>
      </c>
      <c r="J365" s="5">
        <v>7447588.2000000002</v>
      </c>
      <c r="K365">
        <v>364</v>
      </c>
    </row>
    <row r="366" spans="1:11" x14ac:dyDescent="0.25">
      <c r="A366">
        <v>365</v>
      </c>
      <c r="B366" t="s">
        <v>652</v>
      </c>
      <c r="C366" t="s">
        <v>870</v>
      </c>
      <c r="D366" t="s">
        <v>872</v>
      </c>
      <c r="E366" t="s">
        <v>35</v>
      </c>
      <c r="F366" t="s">
        <v>55</v>
      </c>
      <c r="G366" t="s">
        <v>58</v>
      </c>
      <c r="H366" s="4">
        <v>166.2</v>
      </c>
      <c r="I366">
        <v>44811</v>
      </c>
      <c r="J366" s="5">
        <v>7447588.2000000002</v>
      </c>
      <c r="K366">
        <v>365</v>
      </c>
    </row>
    <row r="367" spans="1:11" x14ac:dyDescent="0.25">
      <c r="A367">
        <v>366</v>
      </c>
      <c r="B367" t="s">
        <v>652</v>
      </c>
      <c r="C367" t="s">
        <v>817</v>
      </c>
      <c r="D367" t="s">
        <v>818</v>
      </c>
      <c r="E367" t="s">
        <v>35</v>
      </c>
      <c r="F367" t="s">
        <v>55</v>
      </c>
      <c r="G367" t="s">
        <v>56</v>
      </c>
      <c r="H367" s="4">
        <v>179.26</v>
      </c>
      <c r="I367">
        <v>41612</v>
      </c>
      <c r="J367" s="5">
        <v>7459367.1200000001</v>
      </c>
      <c r="K367">
        <v>366</v>
      </c>
    </row>
    <row r="368" spans="1:11" x14ac:dyDescent="0.25">
      <c r="A368">
        <v>367</v>
      </c>
      <c r="B368" t="s">
        <v>486</v>
      </c>
      <c r="C368" t="s">
        <v>613</v>
      </c>
      <c r="D368" t="s">
        <v>614</v>
      </c>
      <c r="E368" t="s">
        <v>35</v>
      </c>
      <c r="F368" t="s">
        <v>55</v>
      </c>
      <c r="G368" t="s">
        <v>56</v>
      </c>
      <c r="H368" s="4">
        <v>183.34</v>
      </c>
      <c r="I368">
        <v>40981</v>
      </c>
      <c r="J368" s="5">
        <v>7513456.54</v>
      </c>
      <c r="K368">
        <v>367</v>
      </c>
    </row>
    <row r="369" spans="1:11" x14ac:dyDescent="0.25">
      <c r="A369">
        <v>368</v>
      </c>
      <c r="B369" t="s">
        <v>486</v>
      </c>
      <c r="C369" t="s">
        <v>616</v>
      </c>
      <c r="D369" t="s">
        <v>617</v>
      </c>
      <c r="E369" t="s">
        <v>35</v>
      </c>
      <c r="F369" t="s">
        <v>55</v>
      </c>
      <c r="G369" t="s">
        <v>56</v>
      </c>
      <c r="H369" s="4">
        <v>183.34</v>
      </c>
      <c r="I369">
        <v>40981</v>
      </c>
      <c r="J369" s="5">
        <v>7513456.54</v>
      </c>
      <c r="K369">
        <v>368</v>
      </c>
    </row>
    <row r="370" spans="1:11" x14ac:dyDescent="0.25">
      <c r="A370">
        <v>369</v>
      </c>
      <c r="B370" t="s">
        <v>486</v>
      </c>
      <c r="C370" t="s">
        <v>628</v>
      </c>
      <c r="D370" t="s">
        <v>629</v>
      </c>
      <c r="E370" t="s">
        <v>35</v>
      </c>
      <c r="F370" t="s">
        <v>55</v>
      </c>
      <c r="G370" t="s">
        <v>56</v>
      </c>
      <c r="H370" s="4">
        <v>183.34</v>
      </c>
      <c r="I370">
        <v>40986</v>
      </c>
      <c r="J370" s="5">
        <v>7514373.2400000002</v>
      </c>
      <c r="K370">
        <v>369</v>
      </c>
    </row>
    <row r="371" spans="1:11" x14ac:dyDescent="0.25">
      <c r="A371">
        <v>370</v>
      </c>
      <c r="B371" t="s">
        <v>652</v>
      </c>
      <c r="C371" t="s">
        <v>820</v>
      </c>
      <c r="D371" t="s">
        <v>821</v>
      </c>
      <c r="E371" t="s">
        <v>35</v>
      </c>
      <c r="F371" t="s">
        <v>55</v>
      </c>
      <c r="G371" t="s">
        <v>56</v>
      </c>
      <c r="H371" s="4">
        <v>179.46</v>
      </c>
      <c r="I371">
        <v>42069</v>
      </c>
      <c r="J371" s="5">
        <v>7549702.7400000002</v>
      </c>
      <c r="K371">
        <v>370</v>
      </c>
    </row>
    <row r="372" spans="1:11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v>7559087.7599999998</v>
      </c>
      <c r="K372">
        <v>371</v>
      </c>
    </row>
    <row r="373" spans="1:11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v>7559087.7599999998</v>
      </c>
      <c r="K373">
        <v>372</v>
      </c>
    </row>
    <row r="374" spans="1:11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v>7559087.7599999998</v>
      </c>
      <c r="K374">
        <v>373</v>
      </c>
    </row>
    <row r="375" spans="1:11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v>7559087.7599999998</v>
      </c>
      <c r="K375">
        <v>374</v>
      </c>
    </row>
    <row r="376" spans="1:11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v>7559087.7599999998</v>
      </c>
      <c r="K376">
        <v>375</v>
      </c>
    </row>
    <row r="377" spans="1:11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v>7559087.7599999998</v>
      </c>
      <c r="K377">
        <v>376</v>
      </c>
    </row>
    <row r="378" spans="1:11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v>7559087.7599999998</v>
      </c>
      <c r="K378">
        <v>377</v>
      </c>
    </row>
    <row r="379" spans="1:11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v>7559087.7599999998</v>
      </c>
      <c r="K379">
        <v>378</v>
      </c>
    </row>
    <row r="380" spans="1:11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v>7559087.7599999998</v>
      </c>
      <c r="K380">
        <v>379</v>
      </c>
    </row>
    <row r="381" spans="1:11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v>7559087.7599999998</v>
      </c>
      <c r="K381">
        <v>380</v>
      </c>
    </row>
    <row r="382" spans="1:11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v>7559087.7599999998</v>
      </c>
      <c r="K382">
        <v>381</v>
      </c>
    </row>
    <row r="383" spans="1:11" x14ac:dyDescent="0.25">
      <c r="A383">
        <v>382</v>
      </c>
      <c r="B383" t="s">
        <v>652</v>
      </c>
      <c r="C383" t="s">
        <v>823</v>
      </c>
      <c r="D383" t="s">
        <v>824</v>
      </c>
      <c r="E383" t="s">
        <v>35</v>
      </c>
      <c r="F383" t="s">
        <v>55</v>
      </c>
      <c r="G383" t="s">
        <v>56</v>
      </c>
      <c r="H383" s="4">
        <v>179.46</v>
      </c>
      <c r="I383">
        <v>42315</v>
      </c>
      <c r="J383" s="5">
        <v>7593849.9000000004</v>
      </c>
      <c r="K383">
        <v>382</v>
      </c>
    </row>
    <row r="384" spans="1:11" x14ac:dyDescent="0.25">
      <c r="A384">
        <v>383</v>
      </c>
      <c r="B384" t="s">
        <v>652</v>
      </c>
      <c r="C384" t="s">
        <v>826</v>
      </c>
      <c r="D384" t="s">
        <v>827</v>
      </c>
      <c r="E384" t="s">
        <v>35</v>
      </c>
      <c r="F384" t="s">
        <v>55</v>
      </c>
      <c r="G384" t="s">
        <v>56</v>
      </c>
      <c r="H384" s="4">
        <v>179.46</v>
      </c>
      <c r="I384">
        <v>42321</v>
      </c>
      <c r="J384" s="5">
        <v>7594926.6600000001</v>
      </c>
      <c r="K384">
        <v>383</v>
      </c>
    </row>
    <row r="385" spans="1:11" x14ac:dyDescent="0.25">
      <c r="A385">
        <v>384</v>
      </c>
      <c r="B385" t="s">
        <v>52</v>
      </c>
      <c r="C385" t="s">
        <v>243</v>
      </c>
      <c r="D385" t="s">
        <v>244</v>
      </c>
      <c r="E385" t="s">
        <v>35</v>
      </c>
      <c r="F385" t="s">
        <v>55</v>
      </c>
      <c r="G385" t="s">
        <v>56</v>
      </c>
      <c r="H385" s="4">
        <v>182.36</v>
      </c>
      <c r="I385">
        <v>41660</v>
      </c>
      <c r="J385" s="5">
        <v>7597117.5999999996</v>
      </c>
      <c r="K385">
        <v>384</v>
      </c>
    </row>
    <row r="386" spans="1:11" x14ac:dyDescent="0.25">
      <c r="A386">
        <v>385</v>
      </c>
      <c r="B386" t="s">
        <v>52</v>
      </c>
      <c r="C386" t="s">
        <v>246</v>
      </c>
      <c r="D386" t="s">
        <v>247</v>
      </c>
      <c r="E386" t="s">
        <v>35</v>
      </c>
      <c r="F386" t="s">
        <v>55</v>
      </c>
      <c r="G386" t="s">
        <v>56</v>
      </c>
      <c r="H386" s="4">
        <v>182.36</v>
      </c>
      <c r="I386">
        <v>41660</v>
      </c>
      <c r="J386" s="5">
        <v>7597117.5999999996</v>
      </c>
      <c r="K386">
        <v>385</v>
      </c>
    </row>
    <row r="387" spans="1:11" x14ac:dyDescent="0.25">
      <c r="A387">
        <v>386</v>
      </c>
      <c r="B387" t="s">
        <v>52</v>
      </c>
      <c r="C387" t="s">
        <v>249</v>
      </c>
      <c r="D387" t="s">
        <v>250</v>
      </c>
      <c r="E387" t="s">
        <v>35</v>
      </c>
      <c r="F387" t="s">
        <v>55</v>
      </c>
      <c r="G387" t="s">
        <v>56</v>
      </c>
      <c r="H387" s="4">
        <v>182.36</v>
      </c>
      <c r="I387">
        <v>41662</v>
      </c>
      <c r="J387" s="5">
        <v>7597482.3200000003</v>
      </c>
      <c r="K387">
        <v>386</v>
      </c>
    </row>
    <row r="388" spans="1:11" x14ac:dyDescent="0.25">
      <c r="A388">
        <v>387</v>
      </c>
      <c r="B388" t="s">
        <v>652</v>
      </c>
      <c r="C388" t="s">
        <v>866</v>
      </c>
      <c r="D388" t="s">
        <v>867</v>
      </c>
      <c r="E388" t="s">
        <v>35</v>
      </c>
      <c r="F388" t="s">
        <v>55</v>
      </c>
      <c r="G388" t="s">
        <v>56</v>
      </c>
      <c r="H388" s="4">
        <v>178.56</v>
      </c>
      <c r="I388">
        <v>43047</v>
      </c>
      <c r="J388" s="5">
        <v>7686472.3200000003</v>
      </c>
      <c r="K388">
        <v>387</v>
      </c>
    </row>
    <row r="389" spans="1:11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v>7908622.7400000002</v>
      </c>
      <c r="K389">
        <v>388</v>
      </c>
    </row>
    <row r="390" spans="1:11" x14ac:dyDescent="0.25">
      <c r="A390">
        <v>389</v>
      </c>
      <c r="B390" t="s">
        <v>267</v>
      </c>
      <c r="C390" t="s">
        <v>386</v>
      </c>
      <c r="D390" t="s">
        <v>388</v>
      </c>
      <c r="E390" t="s">
        <v>35</v>
      </c>
      <c r="F390" t="s">
        <v>55</v>
      </c>
      <c r="G390" t="s">
        <v>58</v>
      </c>
      <c r="H390" s="4">
        <v>179.76</v>
      </c>
      <c r="I390">
        <v>43998</v>
      </c>
      <c r="J390" s="5">
        <v>7909080.4800000004</v>
      </c>
      <c r="K390">
        <v>389</v>
      </c>
    </row>
    <row r="391" spans="1:11" x14ac:dyDescent="0.25">
      <c r="A391">
        <v>390</v>
      </c>
      <c r="B391" t="s">
        <v>267</v>
      </c>
      <c r="C391" t="s">
        <v>389</v>
      </c>
      <c r="D391" t="s">
        <v>391</v>
      </c>
      <c r="E391" t="s">
        <v>35</v>
      </c>
      <c r="F391" t="s">
        <v>55</v>
      </c>
      <c r="G391" t="s">
        <v>58</v>
      </c>
      <c r="H391" s="4">
        <v>179.76</v>
      </c>
      <c r="I391">
        <v>43998</v>
      </c>
      <c r="J391" s="5">
        <v>7909080.4800000004</v>
      </c>
      <c r="K391">
        <v>390</v>
      </c>
    </row>
    <row r="392" spans="1:11" x14ac:dyDescent="0.25">
      <c r="A392">
        <v>391</v>
      </c>
      <c r="B392" t="s">
        <v>652</v>
      </c>
      <c r="C392" t="s">
        <v>851</v>
      </c>
      <c r="D392" t="s">
        <v>852</v>
      </c>
      <c r="E392" t="s">
        <v>35</v>
      </c>
      <c r="F392" t="s">
        <v>55</v>
      </c>
      <c r="G392" t="s">
        <v>56</v>
      </c>
      <c r="H392" s="4">
        <v>178.66</v>
      </c>
      <c r="I392">
        <v>44444</v>
      </c>
      <c r="J392" s="5">
        <v>7940365.04</v>
      </c>
      <c r="K392">
        <v>391</v>
      </c>
    </row>
    <row r="393" spans="1:11" x14ac:dyDescent="0.25">
      <c r="A393">
        <v>392</v>
      </c>
      <c r="B393" t="s">
        <v>652</v>
      </c>
      <c r="C393" t="s">
        <v>854</v>
      </c>
      <c r="D393" t="s">
        <v>855</v>
      </c>
      <c r="E393" t="s">
        <v>35</v>
      </c>
      <c r="F393" t="s">
        <v>55</v>
      </c>
      <c r="G393" t="s">
        <v>56</v>
      </c>
      <c r="H393" s="4">
        <v>178.66</v>
      </c>
      <c r="I393">
        <v>44444</v>
      </c>
      <c r="J393" s="5">
        <v>7940365.04</v>
      </c>
      <c r="K393">
        <v>392</v>
      </c>
    </row>
    <row r="394" spans="1:11" x14ac:dyDescent="0.25">
      <c r="A394">
        <v>393</v>
      </c>
      <c r="B394" t="s">
        <v>652</v>
      </c>
      <c r="C394" t="s">
        <v>857</v>
      </c>
      <c r="D394" t="s">
        <v>858</v>
      </c>
      <c r="E394" t="s">
        <v>35</v>
      </c>
      <c r="F394" t="s">
        <v>55</v>
      </c>
      <c r="G394" t="s">
        <v>56</v>
      </c>
      <c r="H394" s="4">
        <v>178.66</v>
      </c>
      <c r="I394">
        <v>44444</v>
      </c>
      <c r="J394" s="5">
        <v>7940365.04</v>
      </c>
      <c r="K394">
        <v>393</v>
      </c>
    </row>
    <row r="395" spans="1:11" x14ac:dyDescent="0.25">
      <c r="A395">
        <v>394</v>
      </c>
      <c r="B395" t="s">
        <v>652</v>
      </c>
      <c r="C395" t="s">
        <v>860</v>
      </c>
      <c r="D395" t="s">
        <v>861</v>
      </c>
      <c r="E395" t="s">
        <v>35</v>
      </c>
      <c r="F395" t="s">
        <v>55</v>
      </c>
      <c r="G395" t="s">
        <v>56</v>
      </c>
      <c r="H395" s="4">
        <v>178.66</v>
      </c>
      <c r="I395">
        <v>44447</v>
      </c>
      <c r="J395" s="5">
        <v>7940901.0199999996</v>
      </c>
      <c r="K395">
        <v>394</v>
      </c>
    </row>
    <row r="396" spans="1:11" x14ac:dyDescent="0.25">
      <c r="A396">
        <v>395</v>
      </c>
      <c r="B396" t="s">
        <v>652</v>
      </c>
      <c r="C396" t="s">
        <v>839</v>
      </c>
      <c r="D396" t="s">
        <v>840</v>
      </c>
      <c r="E396" t="s">
        <v>35</v>
      </c>
      <c r="F396" t="s">
        <v>55</v>
      </c>
      <c r="G396" t="s">
        <v>56</v>
      </c>
      <c r="H396" s="4">
        <v>179.32</v>
      </c>
      <c r="I396">
        <v>44443</v>
      </c>
      <c r="J396" s="5">
        <v>7969518.7599999998</v>
      </c>
      <c r="K396">
        <v>395</v>
      </c>
    </row>
    <row r="397" spans="1:11" x14ac:dyDescent="0.25">
      <c r="A397">
        <v>396</v>
      </c>
      <c r="B397" t="s">
        <v>652</v>
      </c>
      <c r="C397" t="s">
        <v>842</v>
      </c>
      <c r="D397" t="s">
        <v>843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v>7969698.0800000001</v>
      </c>
      <c r="K397">
        <v>396</v>
      </c>
    </row>
    <row r="398" spans="1:11" x14ac:dyDescent="0.25">
      <c r="A398">
        <v>397</v>
      </c>
      <c r="B398" t="s">
        <v>652</v>
      </c>
      <c r="C398" t="s">
        <v>845</v>
      </c>
      <c r="D398" t="s">
        <v>846</v>
      </c>
      <c r="E398" t="s">
        <v>35</v>
      </c>
      <c r="F398" t="s">
        <v>55</v>
      </c>
      <c r="G398" t="s">
        <v>56</v>
      </c>
      <c r="H398" s="4">
        <v>179.32</v>
      </c>
      <c r="I398">
        <v>44444</v>
      </c>
      <c r="J398" s="5">
        <v>7969698.0800000001</v>
      </c>
      <c r="K398">
        <v>397</v>
      </c>
    </row>
    <row r="399" spans="1:11" x14ac:dyDescent="0.25">
      <c r="A399">
        <v>398</v>
      </c>
      <c r="B399" t="s">
        <v>652</v>
      </c>
      <c r="C399" t="s">
        <v>848</v>
      </c>
      <c r="D399" t="s">
        <v>849</v>
      </c>
      <c r="E399" t="s">
        <v>35</v>
      </c>
      <c r="F399" t="s">
        <v>55</v>
      </c>
      <c r="G399" t="s">
        <v>56</v>
      </c>
      <c r="H399" s="4">
        <v>179.32</v>
      </c>
      <c r="I399">
        <v>44444</v>
      </c>
      <c r="J399" s="5">
        <v>7969698.0800000001</v>
      </c>
      <c r="K399">
        <v>398</v>
      </c>
    </row>
    <row r="400" spans="1:11" x14ac:dyDescent="0.25">
      <c r="A400">
        <v>399</v>
      </c>
      <c r="B400" t="s">
        <v>652</v>
      </c>
      <c r="C400" t="s">
        <v>835</v>
      </c>
      <c r="D400" t="s">
        <v>837</v>
      </c>
      <c r="E400" t="s">
        <v>35</v>
      </c>
      <c r="F400" t="s">
        <v>55</v>
      </c>
      <c r="G400" t="s">
        <v>56</v>
      </c>
      <c r="H400" s="4">
        <v>179.46</v>
      </c>
      <c r="I400">
        <v>44443</v>
      </c>
      <c r="J400" s="5">
        <v>7975740.7800000003</v>
      </c>
      <c r="K400">
        <v>399</v>
      </c>
    </row>
    <row r="401" spans="1:11" x14ac:dyDescent="0.25">
      <c r="A401">
        <v>400</v>
      </c>
      <c r="B401" t="s">
        <v>267</v>
      </c>
      <c r="C401" t="s">
        <v>408</v>
      </c>
      <c r="D401" t="s">
        <v>410</v>
      </c>
      <c r="E401" t="s">
        <v>35</v>
      </c>
      <c r="F401" t="s">
        <v>55</v>
      </c>
      <c r="G401" t="s">
        <v>58</v>
      </c>
      <c r="H401" s="4">
        <v>177.7</v>
      </c>
      <c r="I401">
        <v>44907</v>
      </c>
      <c r="J401" s="5">
        <v>7979973.9000000004</v>
      </c>
      <c r="K401">
        <v>400</v>
      </c>
    </row>
    <row r="402" spans="1:11" x14ac:dyDescent="0.25">
      <c r="A402">
        <v>401</v>
      </c>
      <c r="B402" t="s">
        <v>267</v>
      </c>
      <c r="C402" t="s">
        <v>411</v>
      </c>
      <c r="D402" t="s">
        <v>413</v>
      </c>
      <c r="E402" t="s">
        <v>35</v>
      </c>
      <c r="F402" t="s">
        <v>55</v>
      </c>
      <c r="G402" t="s">
        <v>58</v>
      </c>
      <c r="H402" s="4">
        <v>177.7</v>
      </c>
      <c r="I402">
        <v>44907</v>
      </c>
      <c r="J402" s="5">
        <v>7979973.9000000004</v>
      </c>
      <c r="K402">
        <v>401</v>
      </c>
    </row>
    <row r="403" spans="1:11" x14ac:dyDescent="0.25">
      <c r="A403">
        <v>402</v>
      </c>
      <c r="B403" t="s">
        <v>267</v>
      </c>
      <c r="C403" t="s">
        <v>414</v>
      </c>
      <c r="D403" t="s">
        <v>416</v>
      </c>
      <c r="E403" t="s">
        <v>35</v>
      </c>
      <c r="F403" t="s">
        <v>55</v>
      </c>
      <c r="G403" t="s">
        <v>58</v>
      </c>
      <c r="H403" s="4">
        <v>177.7</v>
      </c>
      <c r="I403">
        <v>45237</v>
      </c>
      <c r="J403" s="5">
        <v>8038614.9000000004</v>
      </c>
      <c r="K403">
        <v>402</v>
      </c>
    </row>
    <row r="404" spans="1:11" x14ac:dyDescent="0.25">
      <c r="A404">
        <v>403</v>
      </c>
      <c r="B404" t="s">
        <v>267</v>
      </c>
      <c r="C404" t="s">
        <v>392</v>
      </c>
      <c r="D404" t="s">
        <v>394</v>
      </c>
      <c r="E404" t="s">
        <v>35</v>
      </c>
      <c r="F404" t="s">
        <v>55</v>
      </c>
      <c r="G404" t="s">
        <v>58</v>
      </c>
      <c r="H404" s="4">
        <v>179.76</v>
      </c>
      <c r="I404">
        <v>44907</v>
      </c>
      <c r="J404" s="5">
        <v>8072482.3200000003</v>
      </c>
      <c r="K404">
        <v>403</v>
      </c>
    </row>
    <row r="405" spans="1:11" x14ac:dyDescent="0.25">
      <c r="A405">
        <v>404</v>
      </c>
      <c r="B405" t="s">
        <v>267</v>
      </c>
      <c r="C405" t="s">
        <v>395</v>
      </c>
      <c r="D405" t="s">
        <v>397</v>
      </c>
      <c r="E405" t="s">
        <v>35</v>
      </c>
      <c r="F405" t="s">
        <v>55</v>
      </c>
      <c r="G405" t="s">
        <v>58</v>
      </c>
      <c r="H405" s="4">
        <v>179.76</v>
      </c>
      <c r="I405">
        <v>44907</v>
      </c>
      <c r="J405" s="5">
        <v>8072482.3200000003</v>
      </c>
      <c r="K405">
        <v>404</v>
      </c>
    </row>
    <row r="406" spans="1:11" x14ac:dyDescent="0.25">
      <c r="A406">
        <v>405</v>
      </c>
      <c r="B406" t="s">
        <v>267</v>
      </c>
      <c r="C406" t="s">
        <v>398</v>
      </c>
      <c r="D406" t="s">
        <v>400</v>
      </c>
      <c r="E406" t="s">
        <v>35</v>
      </c>
      <c r="F406" t="s">
        <v>55</v>
      </c>
      <c r="G406" t="s">
        <v>58</v>
      </c>
      <c r="H406" s="4">
        <v>179.76</v>
      </c>
      <c r="I406">
        <v>44907</v>
      </c>
      <c r="J406" s="5">
        <v>8072482.3200000003</v>
      </c>
      <c r="K406">
        <v>405</v>
      </c>
    </row>
    <row r="407" spans="1:11" x14ac:dyDescent="0.25">
      <c r="A407">
        <v>406</v>
      </c>
      <c r="B407" t="s">
        <v>267</v>
      </c>
      <c r="C407" t="s">
        <v>401</v>
      </c>
      <c r="D407" t="s">
        <v>403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v>8072482.3200000003</v>
      </c>
      <c r="K407">
        <v>406</v>
      </c>
    </row>
    <row r="408" spans="1:11" x14ac:dyDescent="0.25">
      <c r="A408">
        <v>407</v>
      </c>
      <c r="B408" t="s">
        <v>267</v>
      </c>
      <c r="C408" t="s">
        <v>404</v>
      </c>
      <c r="D408" t="s">
        <v>407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v>8072482.3200000003</v>
      </c>
      <c r="K408">
        <v>407</v>
      </c>
    </row>
    <row r="409" spans="1:11" x14ac:dyDescent="0.25">
      <c r="A409">
        <v>408</v>
      </c>
      <c r="B409" t="s">
        <v>486</v>
      </c>
      <c r="C409" t="s">
        <v>619</v>
      </c>
      <c r="D409" t="s">
        <v>620</v>
      </c>
      <c r="E409" t="s">
        <v>35</v>
      </c>
      <c r="F409" t="s">
        <v>55</v>
      </c>
      <c r="G409" t="s">
        <v>56</v>
      </c>
      <c r="H409" s="4">
        <v>183.34</v>
      </c>
      <c r="I409">
        <v>44414</v>
      </c>
      <c r="J409" s="5">
        <v>8142862.7599999998</v>
      </c>
      <c r="K409">
        <v>408</v>
      </c>
    </row>
    <row r="410" spans="1:11" x14ac:dyDescent="0.25">
      <c r="A410">
        <v>409</v>
      </c>
      <c r="B410" t="s">
        <v>486</v>
      </c>
      <c r="C410" t="s">
        <v>622</v>
      </c>
      <c r="D410" t="s">
        <v>623</v>
      </c>
      <c r="E410" t="s">
        <v>35</v>
      </c>
      <c r="F410" t="s">
        <v>55</v>
      </c>
      <c r="G410" t="s">
        <v>56</v>
      </c>
      <c r="H410" s="4">
        <v>183.34</v>
      </c>
      <c r="I410">
        <v>44418</v>
      </c>
      <c r="J410" s="5">
        <v>8143596.1200000001</v>
      </c>
      <c r="K410">
        <v>409</v>
      </c>
    </row>
    <row r="411" spans="1:11" x14ac:dyDescent="0.25">
      <c r="A411">
        <v>410</v>
      </c>
      <c r="B411" t="s">
        <v>486</v>
      </c>
      <c r="C411" t="s">
        <v>625</v>
      </c>
      <c r="D411" t="s">
        <v>626</v>
      </c>
      <c r="E411" t="s">
        <v>35</v>
      </c>
      <c r="F411" t="s">
        <v>55</v>
      </c>
      <c r="G411" t="s">
        <v>56</v>
      </c>
      <c r="H411" s="4">
        <v>183.34</v>
      </c>
      <c r="I411">
        <v>44419</v>
      </c>
      <c r="J411" s="5">
        <v>8143779.46</v>
      </c>
      <c r="K411">
        <v>410</v>
      </c>
    </row>
    <row r="412" spans="1:11" x14ac:dyDescent="0.25">
      <c r="A412">
        <v>411</v>
      </c>
      <c r="B412" t="s">
        <v>267</v>
      </c>
      <c r="C412" t="s">
        <v>305</v>
      </c>
      <c r="D412" t="s">
        <v>306</v>
      </c>
      <c r="E412" t="s">
        <v>35</v>
      </c>
      <c r="F412" t="s">
        <v>55</v>
      </c>
      <c r="G412" t="s">
        <v>56</v>
      </c>
      <c r="H412" s="4">
        <v>196</v>
      </c>
      <c r="I412">
        <v>41949</v>
      </c>
      <c r="J412" s="5">
        <v>8222004</v>
      </c>
      <c r="K412">
        <v>411</v>
      </c>
    </row>
    <row r="413" spans="1:11" x14ac:dyDescent="0.25">
      <c r="A413">
        <v>412</v>
      </c>
      <c r="B413" t="s">
        <v>267</v>
      </c>
      <c r="C413" t="s">
        <v>308</v>
      </c>
      <c r="D413" t="s">
        <v>309</v>
      </c>
      <c r="E413" t="s">
        <v>35</v>
      </c>
      <c r="F413" t="s">
        <v>55</v>
      </c>
      <c r="G413" t="s">
        <v>56</v>
      </c>
      <c r="H413" s="4">
        <v>196</v>
      </c>
      <c r="I413">
        <v>41949</v>
      </c>
      <c r="J413" s="5">
        <v>8222004</v>
      </c>
      <c r="K413">
        <v>412</v>
      </c>
    </row>
    <row r="414" spans="1:11" x14ac:dyDescent="0.25">
      <c r="A414">
        <v>413</v>
      </c>
      <c r="B414" t="s">
        <v>267</v>
      </c>
      <c r="C414" t="s">
        <v>311</v>
      </c>
      <c r="D414" t="s">
        <v>312</v>
      </c>
      <c r="E414" t="s">
        <v>35</v>
      </c>
      <c r="F414" t="s">
        <v>55</v>
      </c>
      <c r="G414" t="s">
        <v>56</v>
      </c>
      <c r="H414" s="4">
        <v>196</v>
      </c>
      <c r="I414">
        <v>41949</v>
      </c>
      <c r="J414" s="5">
        <v>8222004</v>
      </c>
      <c r="K414">
        <v>413</v>
      </c>
    </row>
    <row r="415" spans="1:11" x14ac:dyDescent="0.25">
      <c r="A415">
        <v>414</v>
      </c>
      <c r="B415" t="s">
        <v>267</v>
      </c>
      <c r="C415" t="s">
        <v>453</v>
      </c>
      <c r="D415" t="s">
        <v>455</v>
      </c>
      <c r="E415" t="s">
        <v>35</v>
      </c>
      <c r="F415" t="s">
        <v>55</v>
      </c>
      <c r="G415" t="s">
        <v>58</v>
      </c>
      <c r="H415" s="4">
        <v>177.7</v>
      </c>
      <c r="I415">
        <v>49099</v>
      </c>
      <c r="J415" s="5">
        <v>8724892.3000000007</v>
      </c>
      <c r="K415">
        <v>414</v>
      </c>
    </row>
    <row r="416" spans="1:11" x14ac:dyDescent="0.25">
      <c r="A416">
        <v>415</v>
      </c>
      <c r="B416" t="s">
        <v>267</v>
      </c>
      <c r="C416" t="s">
        <v>456</v>
      </c>
      <c r="D416" t="s">
        <v>458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v>8724892.3000000007</v>
      </c>
      <c r="K416">
        <v>415</v>
      </c>
    </row>
    <row r="417" spans="1:11" x14ac:dyDescent="0.25">
      <c r="A417">
        <v>416</v>
      </c>
      <c r="B417" t="s">
        <v>267</v>
      </c>
      <c r="C417" t="s">
        <v>459</v>
      </c>
      <c r="D417" t="s">
        <v>461</v>
      </c>
      <c r="E417" t="s">
        <v>35</v>
      </c>
      <c r="F417" t="s">
        <v>55</v>
      </c>
      <c r="G417" t="s">
        <v>58</v>
      </c>
      <c r="H417" s="4">
        <v>177.7</v>
      </c>
      <c r="I417">
        <v>49220</v>
      </c>
      <c r="J417" s="5">
        <v>8746394</v>
      </c>
      <c r="K417">
        <v>416</v>
      </c>
    </row>
    <row r="418" spans="1:11" x14ac:dyDescent="0.25">
      <c r="A418">
        <v>417</v>
      </c>
      <c r="B418" t="s">
        <v>267</v>
      </c>
      <c r="C418" t="s">
        <v>462</v>
      </c>
      <c r="D418" t="s">
        <v>464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v>8746394</v>
      </c>
      <c r="K418">
        <v>417</v>
      </c>
    </row>
    <row r="419" spans="1:11" x14ac:dyDescent="0.25">
      <c r="A419">
        <v>418</v>
      </c>
      <c r="B419" t="s">
        <v>267</v>
      </c>
      <c r="C419" t="s">
        <v>314</v>
      </c>
      <c r="D419" t="s">
        <v>315</v>
      </c>
      <c r="E419" t="s">
        <v>35</v>
      </c>
      <c r="F419" t="s">
        <v>55</v>
      </c>
      <c r="G419" t="s">
        <v>56</v>
      </c>
      <c r="H419" s="4">
        <v>196</v>
      </c>
      <c r="I419">
        <v>46092</v>
      </c>
      <c r="J419" s="5">
        <v>9034032</v>
      </c>
      <c r="K419">
        <v>418</v>
      </c>
    </row>
    <row r="420" spans="1:11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v>9131196.3599999994</v>
      </c>
      <c r="K420">
        <v>419</v>
      </c>
    </row>
    <row r="421" spans="1:11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v>9145330.5</v>
      </c>
      <c r="K421">
        <v>420</v>
      </c>
    </row>
    <row r="422" spans="1:11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v>9145330.5</v>
      </c>
      <c r="K422">
        <v>421</v>
      </c>
    </row>
    <row r="423" spans="1:11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v>9145330.5</v>
      </c>
      <c r="K423">
        <v>422</v>
      </c>
    </row>
    <row r="424" spans="1:11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v>9145330.5</v>
      </c>
      <c r="K424">
        <v>423</v>
      </c>
    </row>
    <row r="425" spans="1:11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v>9145330.5</v>
      </c>
      <c r="K425">
        <v>424</v>
      </c>
    </row>
    <row r="426" spans="1:11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v>9145330.5</v>
      </c>
      <c r="K426">
        <v>425</v>
      </c>
    </row>
    <row r="427" spans="1:11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v>9145330.5</v>
      </c>
      <c r="K427">
        <v>426</v>
      </c>
    </row>
    <row r="428" spans="1:11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v>9145330.5</v>
      </c>
      <c r="K428">
        <v>427</v>
      </c>
    </row>
    <row r="429" spans="1:11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v>9145330.5</v>
      </c>
      <c r="K429">
        <v>428</v>
      </c>
    </row>
    <row r="430" spans="1:11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v>9145330.5</v>
      </c>
      <c r="K430">
        <v>429</v>
      </c>
    </row>
    <row r="431" spans="1:11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v>9145330.5</v>
      </c>
      <c r="K431">
        <v>430</v>
      </c>
    </row>
    <row r="432" spans="1:11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v>9202549.9000000004</v>
      </c>
      <c r="K432">
        <v>431</v>
      </c>
    </row>
    <row r="433" spans="1:11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v>9293869.4399999995</v>
      </c>
      <c r="K433">
        <v>432</v>
      </c>
    </row>
    <row r="434" spans="1:11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v>9293869.4399999995</v>
      </c>
      <c r="K434">
        <v>433</v>
      </c>
    </row>
    <row r="435" spans="1:11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v>9302618.8800000008</v>
      </c>
      <c r="K435">
        <v>434</v>
      </c>
    </row>
    <row r="436" spans="1:11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v>9302976</v>
      </c>
      <c r="K436">
        <v>435</v>
      </c>
    </row>
    <row r="437" spans="1:11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v>9422789.7599999998</v>
      </c>
      <c r="K437">
        <v>436</v>
      </c>
    </row>
    <row r="438" spans="1:11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v>9422968.3200000003</v>
      </c>
      <c r="K438">
        <v>437</v>
      </c>
    </row>
    <row r="439" spans="1:11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v>9422968.3200000003</v>
      </c>
      <c r="K439">
        <v>438</v>
      </c>
    </row>
    <row r="440" spans="1:11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v>9423146.8800000008</v>
      </c>
      <c r="K440">
        <v>439</v>
      </c>
    </row>
    <row r="441" spans="1:11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v>9423146.8800000008</v>
      </c>
      <c r="K441">
        <v>440</v>
      </c>
    </row>
    <row r="442" spans="1:11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v>9571141.4399999995</v>
      </c>
      <c r="K442">
        <v>441</v>
      </c>
    </row>
    <row r="443" spans="1:11" x14ac:dyDescent="0.25">
      <c r="A443">
        <v>442</v>
      </c>
      <c r="B443" t="s">
        <v>652</v>
      </c>
      <c r="C443" t="s">
        <v>677</v>
      </c>
      <c r="D443" t="s">
        <v>678</v>
      </c>
      <c r="E443" t="s">
        <v>35</v>
      </c>
      <c r="F443" t="s">
        <v>55</v>
      </c>
      <c r="G443" t="s">
        <v>56</v>
      </c>
      <c r="H443" s="4">
        <v>178.56</v>
      </c>
      <c r="I443">
        <v>58705</v>
      </c>
      <c r="J443" s="5">
        <v>10482364.800000001</v>
      </c>
      <c r="K443">
        <v>442</v>
      </c>
    </row>
    <row r="444" spans="1:11" x14ac:dyDescent="0.25">
      <c r="A444">
        <v>443</v>
      </c>
      <c r="B444" t="s">
        <v>267</v>
      </c>
      <c r="C444" t="s">
        <v>465</v>
      </c>
      <c r="D444" t="s">
        <v>467</v>
      </c>
      <c r="E444" t="s">
        <v>35</v>
      </c>
      <c r="F444" t="s">
        <v>55</v>
      </c>
      <c r="G444" t="s">
        <v>58</v>
      </c>
      <c r="H444" s="4">
        <v>177.7</v>
      </c>
      <c r="I444">
        <v>59100</v>
      </c>
      <c r="J444" s="5">
        <v>10502070</v>
      </c>
      <c r="K444">
        <v>443</v>
      </c>
    </row>
    <row r="445" spans="1:11" x14ac:dyDescent="0.25">
      <c r="A445">
        <v>444</v>
      </c>
      <c r="B445" t="s">
        <v>267</v>
      </c>
      <c r="C445" t="s">
        <v>359</v>
      </c>
      <c r="D445" t="s">
        <v>360</v>
      </c>
      <c r="E445" t="s">
        <v>35</v>
      </c>
      <c r="F445" t="s">
        <v>55</v>
      </c>
      <c r="G445" t="s">
        <v>56</v>
      </c>
      <c r="H445" s="4">
        <v>196</v>
      </c>
      <c r="I445">
        <v>55681</v>
      </c>
      <c r="J445" s="5">
        <v>10913476</v>
      </c>
      <c r="K445">
        <v>444</v>
      </c>
    </row>
    <row r="446" spans="1:11" x14ac:dyDescent="0.25">
      <c r="A446">
        <v>445</v>
      </c>
      <c r="B446" t="s">
        <v>267</v>
      </c>
      <c r="C446" t="s">
        <v>365</v>
      </c>
      <c r="D446" t="s">
        <v>366</v>
      </c>
      <c r="E446" t="s">
        <v>35</v>
      </c>
      <c r="F446" t="s">
        <v>55</v>
      </c>
      <c r="G446" t="s">
        <v>56</v>
      </c>
      <c r="H446" s="4">
        <v>196</v>
      </c>
      <c r="I446">
        <v>55681</v>
      </c>
      <c r="J446" s="5">
        <v>10913476</v>
      </c>
      <c r="K446">
        <v>445</v>
      </c>
    </row>
    <row r="447" spans="1:11" x14ac:dyDescent="0.25">
      <c r="A447">
        <v>446</v>
      </c>
      <c r="B447" t="s">
        <v>652</v>
      </c>
      <c r="C447" t="s">
        <v>728</v>
      </c>
      <c r="D447" t="s">
        <v>729</v>
      </c>
      <c r="E447" t="s">
        <v>35</v>
      </c>
      <c r="F447" t="s">
        <v>55</v>
      </c>
      <c r="G447" t="s">
        <v>56</v>
      </c>
      <c r="H447" s="4">
        <v>180.38</v>
      </c>
      <c r="I447">
        <v>60622</v>
      </c>
      <c r="J447" s="5">
        <v>10934996.359999999</v>
      </c>
      <c r="K447">
        <v>446</v>
      </c>
    </row>
    <row r="448" spans="1:11" x14ac:dyDescent="0.25">
      <c r="A448">
        <v>447</v>
      </c>
      <c r="B448" t="s">
        <v>652</v>
      </c>
      <c r="C448" t="s">
        <v>731</v>
      </c>
      <c r="D448" t="s">
        <v>732</v>
      </c>
      <c r="E448" t="s">
        <v>35</v>
      </c>
      <c r="F448" t="s">
        <v>55</v>
      </c>
      <c r="G448" t="s">
        <v>56</v>
      </c>
      <c r="H448" s="4">
        <v>180.38</v>
      </c>
      <c r="I448">
        <v>60622</v>
      </c>
      <c r="J448" s="5">
        <v>10934996.359999999</v>
      </c>
      <c r="K448">
        <v>447</v>
      </c>
    </row>
    <row r="449" spans="1:11" x14ac:dyDescent="0.25">
      <c r="A449">
        <v>448</v>
      </c>
      <c r="B449" t="s">
        <v>267</v>
      </c>
      <c r="C449" t="s">
        <v>347</v>
      </c>
      <c r="D449" t="s">
        <v>348</v>
      </c>
      <c r="E449" t="s">
        <v>35</v>
      </c>
      <c r="F449" t="s">
        <v>55</v>
      </c>
      <c r="G449" t="s">
        <v>56</v>
      </c>
      <c r="H449" s="4">
        <v>196</v>
      </c>
      <c r="I449">
        <v>56533</v>
      </c>
      <c r="J449" s="5">
        <v>11080468</v>
      </c>
      <c r="K449">
        <v>448</v>
      </c>
    </row>
    <row r="450" spans="1:11" x14ac:dyDescent="0.25">
      <c r="A450">
        <v>449</v>
      </c>
      <c r="B450" t="s">
        <v>267</v>
      </c>
      <c r="C450" t="s">
        <v>468</v>
      </c>
      <c r="D450" t="s">
        <v>470</v>
      </c>
      <c r="E450" t="s">
        <v>35</v>
      </c>
      <c r="F450" t="s">
        <v>55</v>
      </c>
      <c r="G450" t="s">
        <v>58</v>
      </c>
      <c r="H450" s="4">
        <v>175.42</v>
      </c>
      <c r="I450">
        <v>63623</v>
      </c>
      <c r="J450" s="5">
        <v>11160746.66</v>
      </c>
      <c r="K450">
        <v>449</v>
      </c>
    </row>
    <row r="451" spans="1:11" x14ac:dyDescent="0.25">
      <c r="A451">
        <v>450</v>
      </c>
      <c r="B451" t="s">
        <v>267</v>
      </c>
      <c r="C451" t="s">
        <v>480</v>
      </c>
      <c r="D451" t="s">
        <v>482</v>
      </c>
      <c r="E451" t="s">
        <v>35</v>
      </c>
      <c r="F451" t="s">
        <v>55</v>
      </c>
      <c r="G451" t="s">
        <v>58</v>
      </c>
      <c r="H451" s="4">
        <v>175.42</v>
      </c>
      <c r="I451">
        <v>64247</v>
      </c>
      <c r="J451" s="5">
        <v>11270208.74</v>
      </c>
      <c r="K451">
        <v>450</v>
      </c>
    </row>
    <row r="452" spans="1:11" x14ac:dyDescent="0.25">
      <c r="A452">
        <v>451</v>
      </c>
      <c r="B452" t="s">
        <v>267</v>
      </c>
      <c r="C452" t="s">
        <v>483</v>
      </c>
      <c r="D452" t="s">
        <v>485</v>
      </c>
      <c r="E452" t="s">
        <v>35</v>
      </c>
      <c r="F452" t="s">
        <v>55</v>
      </c>
      <c r="G452" t="s">
        <v>58</v>
      </c>
      <c r="H452" s="4">
        <v>175.42</v>
      </c>
      <c r="I452">
        <v>64337</v>
      </c>
      <c r="J452" s="5">
        <v>11285996.539999999</v>
      </c>
      <c r="K452">
        <v>451</v>
      </c>
    </row>
    <row r="453" spans="1:11" x14ac:dyDescent="0.25">
      <c r="A453">
        <v>452</v>
      </c>
      <c r="B453" t="s">
        <v>267</v>
      </c>
      <c r="C453" t="s">
        <v>471</v>
      </c>
      <c r="D453" t="s">
        <v>473</v>
      </c>
      <c r="E453" t="s">
        <v>35</v>
      </c>
      <c r="F453" t="s">
        <v>55</v>
      </c>
      <c r="G453" t="s">
        <v>58</v>
      </c>
      <c r="H453" s="4">
        <v>175.42</v>
      </c>
      <c r="I453">
        <v>64739</v>
      </c>
      <c r="J453" s="5">
        <v>11356515.380000001</v>
      </c>
      <c r="K453">
        <v>452</v>
      </c>
    </row>
    <row r="454" spans="1:11" x14ac:dyDescent="0.25">
      <c r="A454">
        <v>453</v>
      </c>
      <c r="B454" t="s">
        <v>267</v>
      </c>
      <c r="C454" t="s">
        <v>474</v>
      </c>
      <c r="D454" t="s">
        <v>476</v>
      </c>
      <c r="E454" t="s">
        <v>35</v>
      </c>
      <c r="F454" t="s">
        <v>55</v>
      </c>
      <c r="G454" t="s">
        <v>58</v>
      </c>
      <c r="H454" s="4">
        <v>175.42</v>
      </c>
      <c r="I454">
        <v>64739</v>
      </c>
      <c r="J454" s="5">
        <v>11356515.380000001</v>
      </c>
      <c r="K454">
        <v>453</v>
      </c>
    </row>
    <row r="455" spans="1:11" x14ac:dyDescent="0.25">
      <c r="A455">
        <v>454</v>
      </c>
      <c r="B455" t="s">
        <v>652</v>
      </c>
      <c r="C455" t="s">
        <v>892</v>
      </c>
      <c r="D455" t="s">
        <v>893</v>
      </c>
      <c r="E455" t="s">
        <v>35</v>
      </c>
      <c r="F455" t="s">
        <v>55</v>
      </c>
      <c r="G455" t="s">
        <v>56</v>
      </c>
      <c r="H455" s="4">
        <v>178.56</v>
      </c>
      <c r="I455">
        <v>63870</v>
      </c>
      <c r="J455" s="5">
        <v>11404627.199999999</v>
      </c>
      <c r="K455">
        <v>454</v>
      </c>
    </row>
    <row r="456" spans="1:11" x14ac:dyDescent="0.25">
      <c r="A456">
        <v>455</v>
      </c>
      <c r="B456" t="s">
        <v>652</v>
      </c>
      <c r="C456" t="s">
        <v>895</v>
      </c>
      <c r="D456" t="s">
        <v>896</v>
      </c>
      <c r="E456" t="s">
        <v>35</v>
      </c>
      <c r="F456" t="s">
        <v>55</v>
      </c>
      <c r="G456" t="s">
        <v>56</v>
      </c>
      <c r="H456" s="4">
        <v>178.56</v>
      </c>
      <c r="I456">
        <v>63873</v>
      </c>
      <c r="J456" s="5">
        <v>11405162.880000001</v>
      </c>
      <c r="K456">
        <v>455</v>
      </c>
    </row>
    <row r="457" spans="1:11" x14ac:dyDescent="0.25">
      <c r="A457">
        <v>456</v>
      </c>
      <c r="B457" t="s">
        <v>486</v>
      </c>
      <c r="C457" t="s">
        <v>517</v>
      </c>
      <c r="D457" t="s">
        <v>519</v>
      </c>
      <c r="E457" t="s">
        <v>35</v>
      </c>
      <c r="F457" t="s">
        <v>55</v>
      </c>
      <c r="G457" t="s">
        <v>58</v>
      </c>
      <c r="H457" s="4">
        <v>167.8</v>
      </c>
      <c r="I457">
        <v>67992</v>
      </c>
      <c r="J457" s="5">
        <v>11409057.6</v>
      </c>
      <c r="K457">
        <v>456</v>
      </c>
    </row>
    <row r="458" spans="1:11" x14ac:dyDescent="0.25">
      <c r="A458">
        <v>457</v>
      </c>
      <c r="B458" t="s">
        <v>486</v>
      </c>
      <c r="C458" t="s">
        <v>520</v>
      </c>
      <c r="D458" t="s">
        <v>522</v>
      </c>
      <c r="E458" t="s">
        <v>35</v>
      </c>
      <c r="F458" t="s">
        <v>55</v>
      </c>
      <c r="G458" t="s">
        <v>58</v>
      </c>
      <c r="H458" s="4">
        <v>167.8</v>
      </c>
      <c r="I458">
        <v>67992</v>
      </c>
      <c r="J458" s="5">
        <v>11409057.6</v>
      </c>
      <c r="K458">
        <v>457</v>
      </c>
    </row>
    <row r="459" spans="1:11" x14ac:dyDescent="0.25">
      <c r="A459">
        <v>458</v>
      </c>
      <c r="B459" t="s">
        <v>486</v>
      </c>
      <c r="C459" t="s">
        <v>523</v>
      </c>
      <c r="D459" t="s">
        <v>525</v>
      </c>
      <c r="E459" t="s">
        <v>35</v>
      </c>
      <c r="F459" t="s">
        <v>55</v>
      </c>
      <c r="G459" t="s">
        <v>58</v>
      </c>
      <c r="H459" s="4">
        <v>167.8</v>
      </c>
      <c r="I459">
        <v>67992</v>
      </c>
      <c r="J459" s="5">
        <v>11409057.6</v>
      </c>
      <c r="K459">
        <v>458</v>
      </c>
    </row>
    <row r="460" spans="1:11" x14ac:dyDescent="0.25">
      <c r="A460">
        <v>459</v>
      </c>
      <c r="B460" t="s">
        <v>486</v>
      </c>
      <c r="C460" t="s">
        <v>526</v>
      </c>
      <c r="D460" t="s">
        <v>528</v>
      </c>
      <c r="E460" t="s">
        <v>35</v>
      </c>
      <c r="F460" t="s">
        <v>55</v>
      </c>
      <c r="G460" t="s">
        <v>58</v>
      </c>
      <c r="H460" s="4">
        <v>167.8</v>
      </c>
      <c r="I460">
        <v>67992</v>
      </c>
      <c r="J460" s="5">
        <v>11409057.6</v>
      </c>
      <c r="K460">
        <v>459</v>
      </c>
    </row>
    <row r="461" spans="1:11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v>11465977.460000001</v>
      </c>
      <c r="K461">
        <v>460</v>
      </c>
    </row>
    <row r="462" spans="1:11" x14ac:dyDescent="0.25">
      <c r="A462">
        <v>461</v>
      </c>
      <c r="B462" t="s">
        <v>486</v>
      </c>
      <c r="C462" t="s">
        <v>511</v>
      </c>
      <c r="D462" t="s">
        <v>513</v>
      </c>
      <c r="E462" t="s">
        <v>35</v>
      </c>
      <c r="F462" t="s">
        <v>55</v>
      </c>
      <c r="G462" t="s">
        <v>58</v>
      </c>
      <c r="H462" s="4">
        <v>178.5</v>
      </c>
      <c r="I462">
        <v>65274</v>
      </c>
      <c r="J462" s="5">
        <v>11651409</v>
      </c>
      <c r="K462">
        <v>461</v>
      </c>
    </row>
    <row r="463" spans="1:11" x14ac:dyDescent="0.25">
      <c r="A463">
        <v>462</v>
      </c>
      <c r="B463" t="s">
        <v>486</v>
      </c>
      <c r="C463" t="s">
        <v>514</v>
      </c>
      <c r="D463" t="s">
        <v>516</v>
      </c>
      <c r="E463" t="s">
        <v>35</v>
      </c>
      <c r="F463" t="s">
        <v>55</v>
      </c>
      <c r="G463" t="s">
        <v>58</v>
      </c>
      <c r="H463" s="4">
        <v>178.5</v>
      </c>
      <c r="I463">
        <v>65361</v>
      </c>
      <c r="J463" s="5">
        <v>11666938.5</v>
      </c>
      <c r="K463">
        <v>462</v>
      </c>
    </row>
    <row r="464" spans="1:11" x14ac:dyDescent="0.25">
      <c r="A464">
        <v>463</v>
      </c>
      <c r="B464" t="s">
        <v>267</v>
      </c>
      <c r="C464" t="s">
        <v>317</v>
      </c>
      <c r="D464" t="s">
        <v>318</v>
      </c>
      <c r="E464" t="s">
        <v>35</v>
      </c>
      <c r="F464" t="s">
        <v>55</v>
      </c>
      <c r="G464" t="s">
        <v>56</v>
      </c>
      <c r="H464" s="4">
        <v>196</v>
      </c>
      <c r="I464">
        <v>60420</v>
      </c>
      <c r="J464" s="5">
        <v>11842320</v>
      </c>
      <c r="K464">
        <v>463</v>
      </c>
    </row>
    <row r="465" spans="1:11" x14ac:dyDescent="0.25">
      <c r="A465">
        <v>464</v>
      </c>
      <c r="B465" t="s">
        <v>267</v>
      </c>
      <c r="C465" t="s">
        <v>344</v>
      </c>
      <c r="D465" t="s">
        <v>345</v>
      </c>
      <c r="E465" t="s">
        <v>35</v>
      </c>
      <c r="F465" t="s">
        <v>55</v>
      </c>
      <c r="G465" t="s">
        <v>56</v>
      </c>
      <c r="H465" s="4">
        <v>196</v>
      </c>
      <c r="I465">
        <v>61664</v>
      </c>
      <c r="J465" s="5">
        <v>12086144</v>
      </c>
      <c r="K465">
        <v>464</v>
      </c>
    </row>
    <row r="466" spans="1:11" x14ac:dyDescent="0.25">
      <c r="A466">
        <v>465</v>
      </c>
      <c r="B466" t="s">
        <v>652</v>
      </c>
      <c r="C466" t="s">
        <v>722</v>
      </c>
      <c r="D466" t="s">
        <v>723</v>
      </c>
      <c r="E466" t="s">
        <v>35</v>
      </c>
      <c r="F466" t="s">
        <v>55</v>
      </c>
      <c r="G466" t="s">
        <v>56</v>
      </c>
      <c r="H466" s="4">
        <v>180.38</v>
      </c>
      <c r="I466">
        <v>67661</v>
      </c>
      <c r="J466" s="5">
        <v>12204691.18</v>
      </c>
      <c r="K466">
        <v>465</v>
      </c>
    </row>
    <row r="467" spans="1:11" x14ac:dyDescent="0.25">
      <c r="A467">
        <v>466</v>
      </c>
      <c r="B467" t="s">
        <v>652</v>
      </c>
      <c r="C467" t="s">
        <v>898</v>
      </c>
      <c r="D467" t="s">
        <v>899</v>
      </c>
      <c r="E467" t="s">
        <v>35</v>
      </c>
      <c r="F467" t="s">
        <v>55</v>
      </c>
      <c r="G467" t="s">
        <v>56</v>
      </c>
      <c r="H467" s="4">
        <v>178.56</v>
      </c>
      <c r="I467">
        <v>68855</v>
      </c>
      <c r="J467" s="5">
        <v>12294748.800000001</v>
      </c>
      <c r="K467">
        <v>466</v>
      </c>
    </row>
    <row r="468" spans="1:11" x14ac:dyDescent="0.25">
      <c r="A468">
        <v>467</v>
      </c>
      <c r="B468" t="s">
        <v>652</v>
      </c>
      <c r="C468" t="s">
        <v>901</v>
      </c>
      <c r="D468" t="s">
        <v>902</v>
      </c>
      <c r="E468" t="s">
        <v>35</v>
      </c>
      <c r="F468" t="s">
        <v>55</v>
      </c>
      <c r="G468" t="s">
        <v>56</v>
      </c>
      <c r="H468" s="4">
        <v>178.56</v>
      </c>
      <c r="I468">
        <v>69844</v>
      </c>
      <c r="J468" s="5">
        <v>12471344.640000001</v>
      </c>
      <c r="K468">
        <v>467</v>
      </c>
    </row>
    <row r="469" spans="1:11" x14ac:dyDescent="0.25">
      <c r="A469">
        <v>468</v>
      </c>
      <c r="B469" t="s">
        <v>652</v>
      </c>
      <c r="C469" t="s">
        <v>904</v>
      </c>
      <c r="D469" t="s">
        <v>905</v>
      </c>
      <c r="E469" t="s">
        <v>35</v>
      </c>
      <c r="F469" t="s">
        <v>55</v>
      </c>
      <c r="G469" t="s">
        <v>56</v>
      </c>
      <c r="H469" s="4">
        <v>178.56</v>
      </c>
      <c r="I469">
        <v>69870</v>
      </c>
      <c r="J469" s="5">
        <v>12475987.199999999</v>
      </c>
      <c r="K469">
        <v>468</v>
      </c>
    </row>
    <row r="470" spans="1:11" x14ac:dyDescent="0.25">
      <c r="A470">
        <v>469</v>
      </c>
      <c r="B470" t="s">
        <v>652</v>
      </c>
      <c r="C470" t="s">
        <v>923</v>
      </c>
      <c r="D470" t="s">
        <v>924</v>
      </c>
      <c r="E470" t="s">
        <v>35</v>
      </c>
      <c r="F470" t="s">
        <v>55</v>
      </c>
      <c r="G470" t="s">
        <v>56</v>
      </c>
      <c r="H470" s="4">
        <v>183.4</v>
      </c>
      <c r="I470">
        <v>68764</v>
      </c>
      <c r="J470" s="5">
        <v>12611317.6</v>
      </c>
      <c r="K470">
        <v>469</v>
      </c>
    </row>
    <row r="471" spans="1:11" x14ac:dyDescent="0.25">
      <c r="A471">
        <v>470</v>
      </c>
      <c r="B471" t="s">
        <v>652</v>
      </c>
      <c r="C471" t="s">
        <v>725</v>
      </c>
      <c r="D471" t="s">
        <v>726</v>
      </c>
      <c r="E471" t="s">
        <v>35</v>
      </c>
      <c r="F471" t="s">
        <v>55</v>
      </c>
      <c r="G471" t="s">
        <v>56</v>
      </c>
      <c r="H471" s="4">
        <v>180.38</v>
      </c>
      <c r="I471">
        <v>70622</v>
      </c>
      <c r="J471" s="5">
        <v>12738796.359999999</v>
      </c>
      <c r="K471">
        <v>470</v>
      </c>
    </row>
    <row r="472" spans="1:11" x14ac:dyDescent="0.25">
      <c r="A472">
        <v>471</v>
      </c>
      <c r="B472" t="s">
        <v>652</v>
      </c>
      <c r="C472" t="s">
        <v>907</v>
      </c>
      <c r="D472" t="s">
        <v>908</v>
      </c>
      <c r="E472" t="s">
        <v>35</v>
      </c>
      <c r="F472" t="s">
        <v>55</v>
      </c>
      <c r="G472" t="s">
        <v>56</v>
      </c>
      <c r="H472" s="4">
        <v>178.56</v>
      </c>
      <c r="I472">
        <v>71826</v>
      </c>
      <c r="J472" s="5">
        <v>12825250.560000001</v>
      </c>
      <c r="K472">
        <v>471</v>
      </c>
    </row>
    <row r="473" spans="1:11" x14ac:dyDescent="0.25">
      <c r="A473">
        <v>472</v>
      </c>
      <c r="B473" t="s">
        <v>652</v>
      </c>
      <c r="C473" t="s">
        <v>910</v>
      </c>
      <c r="D473" t="s">
        <v>911</v>
      </c>
      <c r="E473" t="s">
        <v>35</v>
      </c>
      <c r="F473" t="s">
        <v>55</v>
      </c>
      <c r="G473" t="s">
        <v>56</v>
      </c>
      <c r="H473" s="4">
        <v>178.56</v>
      </c>
      <c r="I473">
        <v>71834</v>
      </c>
      <c r="J473" s="5">
        <v>12826679.039999999</v>
      </c>
      <c r="K473">
        <v>472</v>
      </c>
    </row>
    <row r="474" spans="1:11" x14ac:dyDescent="0.25">
      <c r="A474">
        <v>473</v>
      </c>
      <c r="B474" t="s">
        <v>652</v>
      </c>
      <c r="C474" t="s">
        <v>910</v>
      </c>
      <c r="D474" t="s">
        <v>912</v>
      </c>
      <c r="E474" t="s">
        <v>35</v>
      </c>
      <c r="F474" t="s">
        <v>55</v>
      </c>
      <c r="G474" t="s">
        <v>56</v>
      </c>
      <c r="H474" s="4">
        <v>178.56</v>
      </c>
      <c r="I474">
        <v>72110</v>
      </c>
      <c r="J474" s="5">
        <v>12875961.6</v>
      </c>
      <c r="K474">
        <v>473</v>
      </c>
    </row>
    <row r="475" spans="1:11" x14ac:dyDescent="0.25">
      <c r="A475">
        <v>474</v>
      </c>
      <c r="B475" t="s">
        <v>652</v>
      </c>
      <c r="C475" t="s">
        <v>914</v>
      </c>
      <c r="D475" t="s">
        <v>915</v>
      </c>
      <c r="E475" t="s">
        <v>35</v>
      </c>
      <c r="F475" t="s">
        <v>55</v>
      </c>
      <c r="G475" t="s">
        <v>56</v>
      </c>
      <c r="H475" s="4">
        <v>178.56</v>
      </c>
      <c r="I475">
        <v>72229</v>
      </c>
      <c r="J475" s="5">
        <v>12897210.24</v>
      </c>
      <c r="K475">
        <v>474</v>
      </c>
    </row>
    <row r="476" spans="1:11" x14ac:dyDescent="0.25">
      <c r="A476">
        <v>475</v>
      </c>
      <c r="B476" t="s">
        <v>652</v>
      </c>
      <c r="C476" t="s">
        <v>917</v>
      </c>
      <c r="D476" t="s">
        <v>918</v>
      </c>
      <c r="E476" t="s">
        <v>35</v>
      </c>
      <c r="F476" t="s">
        <v>55</v>
      </c>
      <c r="G476" t="s">
        <v>56</v>
      </c>
      <c r="H476" s="4">
        <v>178.56</v>
      </c>
      <c r="I476">
        <v>72478</v>
      </c>
      <c r="J476" s="5">
        <v>12941671.68</v>
      </c>
      <c r="K476">
        <v>475</v>
      </c>
    </row>
    <row r="477" spans="1:11" x14ac:dyDescent="0.25">
      <c r="A477">
        <v>476</v>
      </c>
      <c r="B477" t="s">
        <v>652</v>
      </c>
      <c r="C477" t="s">
        <v>719</v>
      </c>
      <c r="D477" t="s">
        <v>720</v>
      </c>
      <c r="E477" t="s">
        <v>35</v>
      </c>
      <c r="F477" t="s">
        <v>55</v>
      </c>
      <c r="G477" t="s">
        <v>56</v>
      </c>
      <c r="H477" s="4">
        <v>180.38</v>
      </c>
      <c r="I477">
        <v>72112</v>
      </c>
      <c r="J477" s="5">
        <v>13007562.560000001</v>
      </c>
      <c r="K477">
        <v>476</v>
      </c>
    </row>
    <row r="478" spans="1:11" x14ac:dyDescent="0.25">
      <c r="A478">
        <v>477</v>
      </c>
      <c r="B478" t="s">
        <v>486</v>
      </c>
      <c r="C478" t="s">
        <v>562</v>
      </c>
      <c r="D478" t="s">
        <v>564</v>
      </c>
      <c r="E478" t="s">
        <v>35</v>
      </c>
      <c r="F478" t="s">
        <v>55</v>
      </c>
      <c r="G478" t="s">
        <v>58</v>
      </c>
      <c r="H478" s="4">
        <v>167.8</v>
      </c>
      <c r="I478">
        <v>77623</v>
      </c>
      <c r="J478" s="5">
        <v>13025139.4</v>
      </c>
      <c r="K478">
        <v>477</v>
      </c>
    </row>
    <row r="479" spans="1:11" x14ac:dyDescent="0.25">
      <c r="A479">
        <v>478</v>
      </c>
      <c r="B479" t="s">
        <v>486</v>
      </c>
      <c r="C479" t="s">
        <v>565</v>
      </c>
      <c r="D479" t="s">
        <v>567</v>
      </c>
      <c r="E479" t="s">
        <v>35</v>
      </c>
      <c r="F479" t="s">
        <v>55</v>
      </c>
      <c r="G479" t="s">
        <v>58</v>
      </c>
      <c r="H479" s="4">
        <v>167.8</v>
      </c>
      <c r="I479">
        <v>77623</v>
      </c>
      <c r="J479" s="5">
        <v>13025139.4</v>
      </c>
      <c r="K479">
        <v>478</v>
      </c>
    </row>
    <row r="480" spans="1:11" x14ac:dyDescent="0.25">
      <c r="A480">
        <v>479</v>
      </c>
      <c r="B480" t="s">
        <v>486</v>
      </c>
      <c r="C480" t="s">
        <v>568</v>
      </c>
      <c r="D480" t="s">
        <v>570</v>
      </c>
      <c r="E480" t="s">
        <v>35</v>
      </c>
      <c r="F480" t="s">
        <v>55</v>
      </c>
      <c r="G480" t="s">
        <v>58</v>
      </c>
      <c r="H480" s="4">
        <v>167.8</v>
      </c>
      <c r="I480">
        <v>77623</v>
      </c>
      <c r="J480" s="5">
        <v>13025139.4</v>
      </c>
      <c r="K480">
        <v>479</v>
      </c>
    </row>
    <row r="481" spans="1:11" x14ac:dyDescent="0.25">
      <c r="A481">
        <v>480</v>
      </c>
      <c r="B481" t="s">
        <v>486</v>
      </c>
      <c r="C481" t="s">
        <v>571</v>
      </c>
      <c r="D481" t="s">
        <v>573</v>
      </c>
      <c r="E481" t="s">
        <v>35</v>
      </c>
      <c r="F481" t="s">
        <v>55</v>
      </c>
      <c r="G481" t="s">
        <v>58</v>
      </c>
      <c r="H481" s="4">
        <v>167.8</v>
      </c>
      <c r="I481">
        <v>77623</v>
      </c>
      <c r="J481" s="5">
        <v>13025139.4</v>
      </c>
      <c r="K481">
        <v>480</v>
      </c>
    </row>
    <row r="482" spans="1:11" x14ac:dyDescent="0.25">
      <c r="A482">
        <v>481</v>
      </c>
      <c r="B482" t="s">
        <v>652</v>
      </c>
      <c r="C482" t="s">
        <v>920</v>
      </c>
      <c r="D482" t="s">
        <v>921</v>
      </c>
      <c r="E482" t="s">
        <v>35</v>
      </c>
      <c r="F482" t="s">
        <v>55</v>
      </c>
      <c r="G482" t="s">
        <v>56</v>
      </c>
      <c r="H482" s="4">
        <v>178.56</v>
      </c>
      <c r="I482">
        <v>72984</v>
      </c>
      <c r="J482" s="5">
        <v>13032023.039999999</v>
      </c>
      <c r="K482">
        <v>481</v>
      </c>
    </row>
    <row r="483" spans="1:11" x14ac:dyDescent="0.25">
      <c r="A483">
        <v>482</v>
      </c>
      <c r="B483" t="s">
        <v>486</v>
      </c>
      <c r="C483" t="s">
        <v>574</v>
      </c>
      <c r="D483" t="s">
        <v>576</v>
      </c>
      <c r="E483" t="s">
        <v>35</v>
      </c>
      <c r="F483" t="s">
        <v>55</v>
      </c>
      <c r="G483" t="s">
        <v>58</v>
      </c>
      <c r="H483" s="4">
        <v>167.8</v>
      </c>
      <c r="I483">
        <v>78606</v>
      </c>
      <c r="J483" s="5">
        <v>13190086.800000001</v>
      </c>
      <c r="K483">
        <v>482</v>
      </c>
    </row>
    <row r="484" spans="1:11" x14ac:dyDescent="0.25">
      <c r="A484">
        <v>483</v>
      </c>
      <c r="B484" t="s">
        <v>486</v>
      </c>
      <c r="C484" t="s">
        <v>559</v>
      </c>
      <c r="D484" t="s">
        <v>561</v>
      </c>
      <c r="E484" t="s">
        <v>35</v>
      </c>
      <c r="F484" t="s">
        <v>55</v>
      </c>
      <c r="G484" t="s">
        <v>58</v>
      </c>
      <c r="H484" s="4">
        <v>167.8</v>
      </c>
      <c r="I484">
        <v>79203</v>
      </c>
      <c r="J484" s="5">
        <v>13290263.4</v>
      </c>
      <c r="K484">
        <v>483</v>
      </c>
    </row>
    <row r="485" spans="1:11" x14ac:dyDescent="0.25">
      <c r="A485">
        <v>484</v>
      </c>
      <c r="B485" t="s">
        <v>652</v>
      </c>
      <c r="C485" t="s">
        <v>680</v>
      </c>
      <c r="D485" t="s">
        <v>681</v>
      </c>
      <c r="E485" t="s">
        <v>35</v>
      </c>
      <c r="F485" t="s">
        <v>55</v>
      </c>
      <c r="G485" t="s">
        <v>56</v>
      </c>
      <c r="H485" s="4">
        <v>178.56</v>
      </c>
      <c r="I485">
        <v>74519</v>
      </c>
      <c r="J485" s="5">
        <v>13306112.640000001</v>
      </c>
      <c r="K485">
        <v>484</v>
      </c>
    </row>
    <row r="486" spans="1:11" x14ac:dyDescent="0.25">
      <c r="A486">
        <v>485</v>
      </c>
      <c r="B486" t="s">
        <v>652</v>
      </c>
      <c r="C486" t="s">
        <v>683</v>
      </c>
      <c r="D486" t="s">
        <v>684</v>
      </c>
      <c r="E486" t="s">
        <v>35</v>
      </c>
      <c r="F486" t="s">
        <v>55</v>
      </c>
      <c r="G486" t="s">
        <v>56</v>
      </c>
      <c r="H486" s="4">
        <v>178.56</v>
      </c>
      <c r="I486">
        <v>76459</v>
      </c>
      <c r="J486" s="5">
        <v>13652519.039999999</v>
      </c>
      <c r="K486">
        <v>485</v>
      </c>
    </row>
    <row r="487" spans="1:11" x14ac:dyDescent="0.25">
      <c r="A487">
        <v>486</v>
      </c>
      <c r="B487" t="s">
        <v>652</v>
      </c>
      <c r="C487" t="s">
        <v>926</v>
      </c>
      <c r="D487" t="s">
        <v>927</v>
      </c>
      <c r="E487" t="s">
        <v>35</v>
      </c>
      <c r="F487" t="s">
        <v>55</v>
      </c>
      <c r="G487" t="s">
        <v>56</v>
      </c>
      <c r="H487" s="4">
        <v>183.4</v>
      </c>
      <c r="I487">
        <v>74770</v>
      </c>
      <c r="J487" s="5">
        <v>13712818</v>
      </c>
      <c r="K487">
        <v>486</v>
      </c>
    </row>
    <row r="488" spans="1:11" x14ac:dyDescent="0.25">
      <c r="A488">
        <v>487</v>
      </c>
      <c r="B488" t="s">
        <v>652</v>
      </c>
      <c r="C488" t="s">
        <v>935</v>
      </c>
      <c r="D488" t="s">
        <v>936</v>
      </c>
      <c r="E488" t="s">
        <v>35</v>
      </c>
      <c r="F488" t="s">
        <v>55</v>
      </c>
      <c r="G488" t="s">
        <v>56</v>
      </c>
      <c r="H488" s="4">
        <v>183.42</v>
      </c>
      <c r="I488">
        <v>75126</v>
      </c>
      <c r="J488" s="5">
        <v>13779610.92</v>
      </c>
      <c r="K488">
        <v>487</v>
      </c>
    </row>
    <row r="489" spans="1:11" x14ac:dyDescent="0.25">
      <c r="A489">
        <v>488</v>
      </c>
      <c r="B489" t="s">
        <v>652</v>
      </c>
      <c r="C489" t="s">
        <v>938</v>
      </c>
      <c r="D489" t="s">
        <v>939</v>
      </c>
      <c r="E489" t="s">
        <v>35</v>
      </c>
      <c r="F489" t="s">
        <v>55</v>
      </c>
      <c r="G489" t="s">
        <v>56</v>
      </c>
      <c r="H489" s="4">
        <v>183.42</v>
      </c>
      <c r="I489">
        <v>75130</v>
      </c>
      <c r="J489" s="5">
        <v>13780344.6</v>
      </c>
      <c r="K489">
        <v>488</v>
      </c>
    </row>
    <row r="490" spans="1:11" x14ac:dyDescent="0.25">
      <c r="A490">
        <v>489</v>
      </c>
      <c r="B490" t="s">
        <v>652</v>
      </c>
      <c r="C490" t="s">
        <v>944</v>
      </c>
      <c r="D490" t="s">
        <v>945</v>
      </c>
      <c r="E490" t="s">
        <v>35</v>
      </c>
      <c r="F490" t="s">
        <v>55</v>
      </c>
      <c r="G490" t="s">
        <v>56</v>
      </c>
      <c r="H490" s="4">
        <v>183.42</v>
      </c>
      <c r="I490">
        <v>75130</v>
      </c>
      <c r="J490" s="5">
        <v>13780344.6</v>
      </c>
      <c r="K490">
        <v>489</v>
      </c>
    </row>
    <row r="491" spans="1:11" x14ac:dyDescent="0.25">
      <c r="A491">
        <v>490</v>
      </c>
      <c r="B491" t="s">
        <v>267</v>
      </c>
      <c r="C491" t="s">
        <v>368</v>
      </c>
      <c r="D491" t="s">
        <v>369</v>
      </c>
      <c r="E491" t="s">
        <v>35</v>
      </c>
      <c r="F491" t="s">
        <v>55</v>
      </c>
      <c r="G491" t="s">
        <v>56</v>
      </c>
      <c r="H491" s="4">
        <v>196</v>
      </c>
      <c r="I491">
        <v>70466</v>
      </c>
      <c r="J491" s="5">
        <v>13811336</v>
      </c>
      <c r="K491">
        <v>490</v>
      </c>
    </row>
    <row r="492" spans="1:11" x14ac:dyDescent="0.25">
      <c r="A492">
        <v>491</v>
      </c>
      <c r="B492" t="s">
        <v>652</v>
      </c>
      <c r="C492" t="s">
        <v>953</v>
      </c>
      <c r="D492" t="s">
        <v>954</v>
      </c>
      <c r="E492" t="s">
        <v>35</v>
      </c>
      <c r="F492" t="s">
        <v>55</v>
      </c>
      <c r="G492" t="s">
        <v>56</v>
      </c>
      <c r="H492" s="4">
        <v>183.4</v>
      </c>
      <c r="I492">
        <v>75387</v>
      </c>
      <c r="J492" s="5">
        <v>13825975.800000001</v>
      </c>
      <c r="K492">
        <v>491</v>
      </c>
    </row>
    <row r="493" spans="1:11" x14ac:dyDescent="0.25">
      <c r="A493">
        <v>492</v>
      </c>
      <c r="B493" t="s">
        <v>652</v>
      </c>
      <c r="C493" t="s">
        <v>947</v>
      </c>
      <c r="D493" t="s">
        <v>948</v>
      </c>
      <c r="E493" t="s">
        <v>35</v>
      </c>
      <c r="F493" t="s">
        <v>55</v>
      </c>
      <c r="G493" t="s">
        <v>56</v>
      </c>
      <c r="H493" s="4">
        <v>183.42</v>
      </c>
      <c r="I493">
        <v>75387</v>
      </c>
      <c r="J493" s="5">
        <v>13827483.539999999</v>
      </c>
      <c r="K493">
        <v>492</v>
      </c>
    </row>
    <row r="494" spans="1:11" x14ac:dyDescent="0.25">
      <c r="A494">
        <v>493</v>
      </c>
      <c r="B494" t="s">
        <v>267</v>
      </c>
      <c r="C494" t="s">
        <v>320</v>
      </c>
      <c r="D494" t="s">
        <v>321</v>
      </c>
      <c r="E494" t="s">
        <v>35</v>
      </c>
      <c r="F494" t="s">
        <v>55</v>
      </c>
      <c r="G494" t="s">
        <v>56</v>
      </c>
      <c r="H494" s="4">
        <v>196</v>
      </c>
      <c r="I494">
        <v>70606</v>
      </c>
      <c r="J494" s="5">
        <v>13838776</v>
      </c>
      <c r="K494">
        <v>493</v>
      </c>
    </row>
    <row r="495" spans="1:11" x14ac:dyDescent="0.25">
      <c r="A495">
        <v>494</v>
      </c>
      <c r="B495" t="s">
        <v>267</v>
      </c>
      <c r="C495" t="s">
        <v>323</v>
      </c>
      <c r="D495" t="s">
        <v>324</v>
      </c>
      <c r="E495" t="s">
        <v>35</v>
      </c>
      <c r="F495" t="s">
        <v>55</v>
      </c>
      <c r="G495" t="s">
        <v>56</v>
      </c>
      <c r="H495" s="4">
        <v>196</v>
      </c>
      <c r="I495">
        <v>70606</v>
      </c>
      <c r="J495" s="5">
        <v>13838776</v>
      </c>
      <c r="K495">
        <v>494</v>
      </c>
    </row>
    <row r="496" spans="1:11" x14ac:dyDescent="0.25">
      <c r="A496">
        <v>495</v>
      </c>
      <c r="B496" t="s">
        <v>267</v>
      </c>
      <c r="C496" t="s">
        <v>326</v>
      </c>
      <c r="D496" t="s">
        <v>327</v>
      </c>
      <c r="E496" t="s">
        <v>35</v>
      </c>
      <c r="F496" t="s">
        <v>55</v>
      </c>
      <c r="G496" t="s">
        <v>56</v>
      </c>
      <c r="H496" s="4">
        <v>196</v>
      </c>
      <c r="I496">
        <v>70606</v>
      </c>
      <c r="J496" s="5">
        <v>13838776</v>
      </c>
      <c r="K496">
        <v>495</v>
      </c>
    </row>
    <row r="497" spans="1:11" x14ac:dyDescent="0.25">
      <c r="A497">
        <v>496</v>
      </c>
      <c r="B497" t="s">
        <v>267</v>
      </c>
      <c r="C497" t="s">
        <v>329</v>
      </c>
      <c r="D497" t="s">
        <v>330</v>
      </c>
      <c r="E497" t="s">
        <v>35</v>
      </c>
      <c r="F497" t="s">
        <v>55</v>
      </c>
      <c r="G497" t="s">
        <v>56</v>
      </c>
      <c r="H497" s="4">
        <v>196</v>
      </c>
      <c r="I497">
        <v>70606</v>
      </c>
      <c r="J497" s="5">
        <v>13838776</v>
      </c>
      <c r="K497">
        <v>496</v>
      </c>
    </row>
    <row r="498" spans="1:11" x14ac:dyDescent="0.25">
      <c r="A498">
        <v>497</v>
      </c>
      <c r="B498" t="s">
        <v>267</v>
      </c>
      <c r="C498" t="s">
        <v>371</v>
      </c>
      <c r="D498" t="s">
        <v>372</v>
      </c>
      <c r="E498" t="s">
        <v>35</v>
      </c>
      <c r="F498" t="s">
        <v>55</v>
      </c>
      <c r="G498" t="s">
        <v>56</v>
      </c>
      <c r="H498" s="4">
        <v>196</v>
      </c>
      <c r="I498">
        <v>71532</v>
      </c>
      <c r="J498" s="5">
        <v>14020272</v>
      </c>
      <c r="K498">
        <v>497</v>
      </c>
    </row>
    <row r="499" spans="1:11" x14ac:dyDescent="0.25">
      <c r="A499">
        <v>498</v>
      </c>
      <c r="B499" t="s">
        <v>267</v>
      </c>
      <c r="C499" t="s">
        <v>362</v>
      </c>
      <c r="D499" t="s">
        <v>363</v>
      </c>
      <c r="E499" t="s">
        <v>35</v>
      </c>
      <c r="F499" t="s">
        <v>55</v>
      </c>
      <c r="G499" t="s">
        <v>56</v>
      </c>
      <c r="H499" s="4">
        <v>196</v>
      </c>
      <c r="I499">
        <v>71917</v>
      </c>
      <c r="J499" s="5">
        <v>14095732</v>
      </c>
      <c r="K499">
        <v>498</v>
      </c>
    </row>
    <row r="500" spans="1:11" x14ac:dyDescent="0.25">
      <c r="A500">
        <v>499</v>
      </c>
      <c r="B500" t="s">
        <v>652</v>
      </c>
      <c r="C500" t="s">
        <v>929</v>
      </c>
      <c r="D500" t="s">
        <v>930</v>
      </c>
      <c r="E500" t="s">
        <v>35</v>
      </c>
      <c r="F500" t="s">
        <v>55</v>
      </c>
      <c r="G500" t="s">
        <v>56</v>
      </c>
      <c r="H500" s="4">
        <v>178.56</v>
      </c>
      <c r="I500">
        <v>78990</v>
      </c>
      <c r="J500" s="5">
        <v>14104454.4</v>
      </c>
      <c r="K500">
        <v>499</v>
      </c>
    </row>
    <row r="501" spans="1:11" x14ac:dyDescent="0.25">
      <c r="A501">
        <v>500</v>
      </c>
      <c r="B501" t="s">
        <v>267</v>
      </c>
      <c r="C501" t="s">
        <v>374</v>
      </c>
      <c r="D501" t="s">
        <v>375</v>
      </c>
      <c r="E501" t="s">
        <v>35</v>
      </c>
      <c r="F501" t="s">
        <v>55</v>
      </c>
      <c r="G501" t="s">
        <v>56</v>
      </c>
      <c r="H501" s="4">
        <v>196</v>
      </c>
      <c r="I501">
        <v>71984</v>
      </c>
      <c r="J501" s="5">
        <v>14108864</v>
      </c>
      <c r="K501">
        <v>500</v>
      </c>
    </row>
    <row r="502" spans="1:11" x14ac:dyDescent="0.25">
      <c r="A502">
        <v>501</v>
      </c>
      <c r="B502" t="s">
        <v>652</v>
      </c>
      <c r="C502" t="s">
        <v>932</v>
      </c>
      <c r="D502" t="s">
        <v>933</v>
      </c>
      <c r="E502" t="s">
        <v>35</v>
      </c>
      <c r="F502" t="s">
        <v>55</v>
      </c>
      <c r="G502" t="s">
        <v>56</v>
      </c>
      <c r="H502" s="4">
        <v>178.56</v>
      </c>
      <c r="I502">
        <v>79346</v>
      </c>
      <c r="J502" s="5">
        <v>14168021.76</v>
      </c>
      <c r="K502">
        <v>501</v>
      </c>
    </row>
    <row r="503" spans="1:11" x14ac:dyDescent="0.25">
      <c r="A503">
        <v>502</v>
      </c>
      <c r="B503" t="s">
        <v>652</v>
      </c>
      <c r="C503" t="s">
        <v>941</v>
      </c>
      <c r="D503" t="s">
        <v>942</v>
      </c>
      <c r="E503" t="s">
        <v>35</v>
      </c>
      <c r="F503" t="s">
        <v>55</v>
      </c>
      <c r="G503" t="s">
        <v>56</v>
      </c>
      <c r="H503" s="4">
        <v>178.56</v>
      </c>
      <c r="I503">
        <v>79350</v>
      </c>
      <c r="J503" s="5">
        <v>14168736</v>
      </c>
      <c r="K503">
        <v>502</v>
      </c>
    </row>
    <row r="504" spans="1:11" x14ac:dyDescent="0.25">
      <c r="A504">
        <v>503</v>
      </c>
      <c r="B504" t="s">
        <v>486</v>
      </c>
      <c r="C504" t="s">
        <v>544</v>
      </c>
      <c r="D504" t="s">
        <v>546</v>
      </c>
      <c r="E504" t="s">
        <v>35</v>
      </c>
      <c r="F504" t="s">
        <v>55</v>
      </c>
      <c r="G504" t="s">
        <v>58</v>
      </c>
      <c r="H504" s="4">
        <v>167.8</v>
      </c>
      <c r="I504">
        <v>85522</v>
      </c>
      <c r="J504" s="5">
        <v>14350591.6</v>
      </c>
      <c r="K504">
        <v>503</v>
      </c>
    </row>
    <row r="505" spans="1:11" x14ac:dyDescent="0.25">
      <c r="A505">
        <v>504</v>
      </c>
      <c r="B505" t="s">
        <v>486</v>
      </c>
      <c r="C505" t="s">
        <v>547</v>
      </c>
      <c r="D505" t="s">
        <v>549</v>
      </c>
      <c r="E505" t="s">
        <v>35</v>
      </c>
      <c r="F505" t="s">
        <v>55</v>
      </c>
      <c r="G505" t="s">
        <v>58</v>
      </c>
      <c r="H505" s="4">
        <v>167.8</v>
      </c>
      <c r="I505">
        <v>85522</v>
      </c>
      <c r="J505" s="5">
        <v>14350591.6</v>
      </c>
      <c r="K505">
        <v>504</v>
      </c>
    </row>
    <row r="506" spans="1:11" x14ac:dyDescent="0.25">
      <c r="A506">
        <v>505</v>
      </c>
      <c r="B506" t="s">
        <v>486</v>
      </c>
      <c r="C506" t="s">
        <v>550</v>
      </c>
      <c r="D506" t="s">
        <v>552</v>
      </c>
      <c r="E506" t="s">
        <v>35</v>
      </c>
      <c r="F506" t="s">
        <v>55</v>
      </c>
      <c r="G506" t="s">
        <v>58</v>
      </c>
      <c r="H506" s="4">
        <v>167.8</v>
      </c>
      <c r="I506">
        <v>85522</v>
      </c>
      <c r="J506" s="5">
        <v>14350591.6</v>
      </c>
      <c r="K506">
        <v>505</v>
      </c>
    </row>
    <row r="507" spans="1:11" x14ac:dyDescent="0.25">
      <c r="A507">
        <v>506</v>
      </c>
      <c r="B507" t="s">
        <v>486</v>
      </c>
      <c r="C507" t="s">
        <v>553</v>
      </c>
      <c r="D507" t="s">
        <v>555</v>
      </c>
      <c r="E507" t="s">
        <v>35</v>
      </c>
      <c r="F507" t="s">
        <v>55</v>
      </c>
      <c r="G507" t="s">
        <v>58</v>
      </c>
      <c r="H507" s="4">
        <v>167.8</v>
      </c>
      <c r="I507">
        <v>85522</v>
      </c>
      <c r="J507" s="5">
        <v>14350591.6</v>
      </c>
      <c r="K507">
        <v>506</v>
      </c>
    </row>
    <row r="508" spans="1:11" x14ac:dyDescent="0.25">
      <c r="A508">
        <v>507</v>
      </c>
      <c r="B508" t="s">
        <v>486</v>
      </c>
      <c r="C508" t="s">
        <v>556</v>
      </c>
      <c r="D508" t="s">
        <v>558</v>
      </c>
      <c r="E508" t="s">
        <v>35</v>
      </c>
      <c r="F508" t="s">
        <v>55</v>
      </c>
      <c r="G508" t="s">
        <v>58</v>
      </c>
      <c r="H508" s="4">
        <v>167.8</v>
      </c>
      <c r="I508">
        <v>85522</v>
      </c>
      <c r="J508" s="5">
        <v>14350591.6</v>
      </c>
      <c r="K508">
        <v>507</v>
      </c>
    </row>
    <row r="509" spans="1:11" x14ac:dyDescent="0.25">
      <c r="A509">
        <v>508</v>
      </c>
      <c r="B509" t="s">
        <v>267</v>
      </c>
      <c r="C509" t="s">
        <v>356</v>
      </c>
      <c r="D509" t="s">
        <v>357</v>
      </c>
      <c r="E509" t="s">
        <v>35</v>
      </c>
      <c r="F509" t="s">
        <v>55</v>
      </c>
      <c r="G509" t="s">
        <v>56</v>
      </c>
      <c r="H509" s="4">
        <v>196</v>
      </c>
      <c r="I509">
        <v>73738</v>
      </c>
      <c r="J509" s="5">
        <v>14452648</v>
      </c>
      <c r="K509">
        <v>508</v>
      </c>
    </row>
    <row r="510" spans="1:11" x14ac:dyDescent="0.25">
      <c r="A510">
        <v>509</v>
      </c>
      <c r="B510" t="s">
        <v>652</v>
      </c>
      <c r="C510" t="s">
        <v>950</v>
      </c>
      <c r="D510" t="s">
        <v>951</v>
      </c>
      <c r="E510" t="s">
        <v>35</v>
      </c>
      <c r="F510" t="s">
        <v>55</v>
      </c>
      <c r="G510" t="s">
        <v>56</v>
      </c>
      <c r="H510" s="4">
        <v>178.56</v>
      </c>
      <c r="I510">
        <v>81059</v>
      </c>
      <c r="J510" s="5">
        <v>14473895.039999999</v>
      </c>
      <c r="K510">
        <v>509</v>
      </c>
    </row>
    <row r="511" spans="1:11" x14ac:dyDescent="0.25">
      <c r="A511">
        <v>510</v>
      </c>
      <c r="B511" t="s">
        <v>486</v>
      </c>
      <c r="C511" t="s">
        <v>577</v>
      </c>
      <c r="D511" t="s">
        <v>579</v>
      </c>
      <c r="E511" t="s">
        <v>35</v>
      </c>
      <c r="F511" t="s">
        <v>55</v>
      </c>
      <c r="G511" t="s">
        <v>58</v>
      </c>
      <c r="H511" s="4">
        <v>167.8</v>
      </c>
      <c r="I511">
        <v>86825</v>
      </c>
      <c r="J511" s="5">
        <v>14569235</v>
      </c>
      <c r="K511">
        <v>510</v>
      </c>
    </row>
    <row r="512" spans="1:11" x14ac:dyDescent="0.25">
      <c r="A512">
        <v>511</v>
      </c>
      <c r="B512" t="s">
        <v>267</v>
      </c>
      <c r="C512" t="s">
        <v>350</v>
      </c>
      <c r="D512" t="s">
        <v>351</v>
      </c>
      <c r="E512" t="s">
        <v>35</v>
      </c>
      <c r="F512" t="s">
        <v>55</v>
      </c>
      <c r="G512" t="s">
        <v>56</v>
      </c>
      <c r="H512" s="4">
        <v>196</v>
      </c>
      <c r="I512">
        <v>74590</v>
      </c>
      <c r="J512" s="5">
        <v>14619640</v>
      </c>
      <c r="K512">
        <v>511</v>
      </c>
    </row>
    <row r="513" spans="1:11" x14ac:dyDescent="0.25">
      <c r="A513">
        <v>512</v>
      </c>
      <c r="B513" t="s">
        <v>267</v>
      </c>
      <c r="C513" t="s">
        <v>353</v>
      </c>
      <c r="D513" t="s">
        <v>354</v>
      </c>
      <c r="E513" t="s">
        <v>35</v>
      </c>
      <c r="F513" t="s">
        <v>55</v>
      </c>
      <c r="G513" t="s">
        <v>56</v>
      </c>
      <c r="H513" s="4">
        <v>196</v>
      </c>
      <c r="I513">
        <v>74590</v>
      </c>
      <c r="J513" s="5">
        <v>14619640</v>
      </c>
      <c r="K513">
        <v>512</v>
      </c>
    </row>
    <row r="514" spans="1:11" x14ac:dyDescent="0.25">
      <c r="A514">
        <v>513</v>
      </c>
      <c r="B514" t="s">
        <v>486</v>
      </c>
      <c r="C514" t="s">
        <v>580</v>
      </c>
      <c r="D514" t="s">
        <v>582</v>
      </c>
      <c r="E514" t="s">
        <v>35</v>
      </c>
      <c r="F514" t="s">
        <v>55</v>
      </c>
      <c r="G514" t="s">
        <v>58</v>
      </c>
      <c r="H514" s="4">
        <v>167.8</v>
      </c>
      <c r="I514">
        <v>88410</v>
      </c>
      <c r="J514" s="5">
        <v>14835198</v>
      </c>
      <c r="K514">
        <v>513</v>
      </c>
    </row>
    <row r="515" spans="1:11" x14ac:dyDescent="0.25">
      <c r="A515">
        <v>514</v>
      </c>
      <c r="B515" t="s">
        <v>486</v>
      </c>
      <c r="C515" t="s">
        <v>583</v>
      </c>
      <c r="D515" t="s">
        <v>585</v>
      </c>
      <c r="E515" t="s">
        <v>35</v>
      </c>
      <c r="F515" t="s">
        <v>55</v>
      </c>
      <c r="G515" t="s">
        <v>58</v>
      </c>
      <c r="H515" s="4">
        <v>167.8</v>
      </c>
      <c r="I515">
        <v>88410</v>
      </c>
      <c r="J515" s="5">
        <v>14835198</v>
      </c>
      <c r="K515">
        <v>514</v>
      </c>
    </row>
    <row r="516" spans="1:11" x14ac:dyDescent="0.25">
      <c r="A516">
        <v>515</v>
      </c>
      <c r="B516" t="s">
        <v>486</v>
      </c>
      <c r="C516" t="s">
        <v>586</v>
      </c>
      <c r="D516" t="s">
        <v>588</v>
      </c>
      <c r="E516" t="s">
        <v>35</v>
      </c>
      <c r="F516" t="s">
        <v>55</v>
      </c>
      <c r="G516" t="s">
        <v>58</v>
      </c>
      <c r="H516" s="4">
        <v>167.8</v>
      </c>
      <c r="I516">
        <v>88410</v>
      </c>
      <c r="J516" s="5">
        <v>14835198</v>
      </c>
      <c r="K516">
        <v>515</v>
      </c>
    </row>
    <row r="517" spans="1:11" x14ac:dyDescent="0.25">
      <c r="A517">
        <v>516</v>
      </c>
      <c r="B517" t="s">
        <v>486</v>
      </c>
      <c r="C517" t="s">
        <v>589</v>
      </c>
      <c r="D517" t="s">
        <v>591</v>
      </c>
      <c r="E517" t="s">
        <v>35</v>
      </c>
      <c r="F517" t="s">
        <v>55</v>
      </c>
      <c r="G517" t="s">
        <v>58</v>
      </c>
      <c r="H517" s="4">
        <v>167.8</v>
      </c>
      <c r="I517">
        <v>88410</v>
      </c>
      <c r="J517" s="5">
        <v>14835198</v>
      </c>
      <c r="K517">
        <v>516</v>
      </c>
    </row>
    <row r="518" spans="1:11" x14ac:dyDescent="0.25">
      <c r="A518">
        <v>517</v>
      </c>
      <c r="B518" t="s">
        <v>267</v>
      </c>
      <c r="C518" t="s">
        <v>332</v>
      </c>
      <c r="D518" t="s">
        <v>333</v>
      </c>
      <c r="E518" t="s">
        <v>35</v>
      </c>
      <c r="F518" t="s">
        <v>55</v>
      </c>
      <c r="G518" t="s">
        <v>56</v>
      </c>
      <c r="H518" s="4">
        <v>196</v>
      </c>
      <c r="I518">
        <v>75737</v>
      </c>
      <c r="J518" s="5">
        <v>14844452</v>
      </c>
      <c r="K518">
        <v>517</v>
      </c>
    </row>
    <row r="519" spans="1:11" x14ac:dyDescent="0.25">
      <c r="A519">
        <v>518</v>
      </c>
      <c r="B519" t="s">
        <v>267</v>
      </c>
      <c r="C519" t="s">
        <v>335</v>
      </c>
      <c r="D519" t="s">
        <v>336</v>
      </c>
      <c r="E519" t="s">
        <v>35</v>
      </c>
      <c r="F519" t="s">
        <v>55</v>
      </c>
      <c r="G519" t="s">
        <v>56</v>
      </c>
      <c r="H519" s="4">
        <v>196</v>
      </c>
      <c r="I519">
        <v>75737</v>
      </c>
      <c r="J519" s="5">
        <v>14844452</v>
      </c>
      <c r="K519">
        <v>518</v>
      </c>
    </row>
    <row r="520" spans="1:11" x14ac:dyDescent="0.25">
      <c r="A520">
        <v>519</v>
      </c>
      <c r="B520" t="s">
        <v>267</v>
      </c>
      <c r="C520" t="s">
        <v>338</v>
      </c>
      <c r="D520" t="s">
        <v>339</v>
      </c>
      <c r="E520" t="s">
        <v>35</v>
      </c>
      <c r="F520" t="s">
        <v>55</v>
      </c>
      <c r="G520" t="s">
        <v>56</v>
      </c>
      <c r="H520" s="4">
        <v>196</v>
      </c>
      <c r="I520">
        <v>75737</v>
      </c>
      <c r="J520" s="5">
        <v>14844452</v>
      </c>
      <c r="K520">
        <v>519</v>
      </c>
    </row>
    <row r="521" spans="1:11" x14ac:dyDescent="0.25">
      <c r="A521">
        <v>520</v>
      </c>
      <c r="B521" t="s">
        <v>652</v>
      </c>
      <c r="C521" t="s">
        <v>686</v>
      </c>
      <c r="D521" t="s">
        <v>687</v>
      </c>
      <c r="E521" t="s">
        <v>35</v>
      </c>
      <c r="F521" t="s">
        <v>55</v>
      </c>
      <c r="G521" t="s">
        <v>56</v>
      </c>
      <c r="H521" s="4">
        <v>178.56</v>
      </c>
      <c r="I521">
        <v>83334</v>
      </c>
      <c r="J521" s="5">
        <v>14880119.039999999</v>
      </c>
      <c r="K521">
        <v>520</v>
      </c>
    </row>
    <row r="522" spans="1:11" x14ac:dyDescent="0.25">
      <c r="A522">
        <v>521</v>
      </c>
      <c r="B522" t="s">
        <v>267</v>
      </c>
      <c r="C522" t="s">
        <v>341</v>
      </c>
      <c r="D522" t="s">
        <v>342</v>
      </c>
      <c r="E522" t="s">
        <v>35</v>
      </c>
      <c r="F522" t="s">
        <v>55</v>
      </c>
      <c r="G522" t="s">
        <v>56</v>
      </c>
      <c r="H522" s="4">
        <v>196</v>
      </c>
      <c r="I522">
        <v>75992</v>
      </c>
      <c r="J522" s="5">
        <v>14894432</v>
      </c>
      <c r="K522">
        <v>521</v>
      </c>
    </row>
    <row r="523" spans="1:11" x14ac:dyDescent="0.25">
      <c r="A523">
        <v>522</v>
      </c>
      <c r="B523" t="s">
        <v>652</v>
      </c>
      <c r="C523" t="s">
        <v>692</v>
      </c>
      <c r="D523" t="s">
        <v>693</v>
      </c>
      <c r="E523" t="s">
        <v>35</v>
      </c>
      <c r="F523" t="s">
        <v>55</v>
      </c>
      <c r="G523" t="s">
        <v>56</v>
      </c>
      <c r="H523" s="4">
        <v>180.38</v>
      </c>
      <c r="I523">
        <v>89112</v>
      </c>
      <c r="J523" s="5">
        <v>16074022.560000001</v>
      </c>
      <c r="K523">
        <v>522</v>
      </c>
    </row>
    <row r="524" spans="1:11" x14ac:dyDescent="0.25">
      <c r="A524">
        <v>523</v>
      </c>
      <c r="B524" t="s">
        <v>267</v>
      </c>
      <c r="C524" t="s">
        <v>404</v>
      </c>
      <c r="D524" t="s">
        <v>405</v>
      </c>
      <c r="E524" t="s">
        <v>35</v>
      </c>
      <c r="F524" t="s">
        <v>55</v>
      </c>
      <c r="G524" t="s">
        <v>56</v>
      </c>
      <c r="H524" s="4">
        <v>196</v>
      </c>
      <c r="I524">
        <v>85556</v>
      </c>
      <c r="J524" s="5">
        <v>16768976</v>
      </c>
      <c r="K524">
        <v>523</v>
      </c>
    </row>
    <row r="525" spans="1:11" x14ac:dyDescent="0.25">
      <c r="A525">
        <v>524</v>
      </c>
      <c r="B525" t="s">
        <v>267</v>
      </c>
      <c r="C525" t="s">
        <v>401</v>
      </c>
      <c r="D525" t="s">
        <v>402</v>
      </c>
      <c r="E525" t="s">
        <v>35</v>
      </c>
      <c r="F525" t="s">
        <v>55</v>
      </c>
      <c r="G525" t="s">
        <v>56</v>
      </c>
      <c r="H525" s="4">
        <v>196</v>
      </c>
      <c r="I525">
        <v>85579</v>
      </c>
      <c r="J525" s="5">
        <v>16773484</v>
      </c>
      <c r="K525">
        <v>524</v>
      </c>
    </row>
    <row r="526" spans="1:11" x14ac:dyDescent="0.25">
      <c r="A526">
        <v>525</v>
      </c>
      <c r="B526" t="s">
        <v>486</v>
      </c>
      <c r="C526" t="s">
        <v>529</v>
      </c>
      <c r="D526" t="s">
        <v>531</v>
      </c>
      <c r="E526" t="s">
        <v>35</v>
      </c>
      <c r="F526" t="s">
        <v>55</v>
      </c>
      <c r="G526" t="s">
        <v>58</v>
      </c>
      <c r="H526" s="4">
        <v>167.8</v>
      </c>
      <c r="I526">
        <v>100587</v>
      </c>
      <c r="J526" s="5">
        <v>16878498.600000001</v>
      </c>
      <c r="K526">
        <v>525</v>
      </c>
    </row>
    <row r="527" spans="1:11" x14ac:dyDescent="0.25">
      <c r="A527">
        <v>526</v>
      </c>
      <c r="B527" t="s">
        <v>486</v>
      </c>
      <c r="C527" t="s">
        <v>532</v>
      </c>
      <c r="D527" t="s">
        <v>534</v>
      </c>
      <c r="E527" t="s">
        <v>35</v>
      </c>
      <c r="F527" t="s">
        <v>55</v>
      </c>
      <c r="G527" t="s">
        <v>58</v>
      </c>
      <c r="H527" s="4">
        <v>167.8</v>
      </c>
      <c r="I527">
        <v>101267</v>
      </c>
      <c r="J527" s="5">
        <v>16992602.600000001</v>
      </c>
      <c r="K527">
        <v>526</v>
      </c>
    </row>
    <row r="528" spans="1:11" x14ac:dyDescent="0.25">
      <c r="A528">
        <v>527</v>
      </c>
      <c r="B528" t="s">
        <v>486</v>
      </c>
      <c r="C528" t="s">
        <v>535</v>
      </c>
      <c r="D528" t="s">
        <v>537</v>
      </c>
      <c r="E528" t="s">
        <v>35</v>
      </c>
      <c r="F528" t="s">
        <v>55</v>
      </c>
      <c r="G528" t="s">
        <v>58</v>
      </c>
      <c r="H528" s="4">
        <v>167.8</v>
      </c>
      <c r="I528">
        <v>101267</v>
      </c>
      <c r="J528" s="5">
        <v>16992602.600000001</v>
      </c>
      <c r="K528">
        <v>527</v>
      </c>
    </row>
    <row r="529" spans="1:11" x14ac:dyDescent="0.25">
      <c r="A529">
        <v>528</v>
      </c>
      <c r="B529" t="s">
        <v>486</v>
      </c>
      <c r="C529" t="s">
        <v>538</v>
      </c>
      <c r="D529" t="s">
        <v>540</v>
      </c>
      <c r="E529" t="s">
        <v>35</v>
      </c>
      <c r="F529" t="s">
        <v>55</v>
      </c>
      <c r="G529" t="s">
        <v>58</v>
      </c>
      <c r="H529" s="4">
        <v>167.8</v>
      </c>
      <c r="I529">
        <v>101267</v>
      </c>
      <c r="J529" s="5">
        <v>16992602.600000001</v>
      </c>
      <c r="K529">
        <v>528</v>
      </c>
    </row>
    <row r="530" spans="1:11" x14ac:dyDescent="0.25">
      <c r="A530">
        <v>529</v>
      </c>
      <c r="B530" t="s">
        <v>652</v>
      </c>
      <c r="C530" t="s">
        <v>689</v>
      </c>
      <c r="D530" t="s">
        <v>690</v>
      </c>
      <c r="E530" t="s">
        <v>35</v>
      </c>
      <c r="F530" t="s">
        <v>55</v>
      </c>
      <c r="G530" t="s">
        <v>56</v>
      </c>
      <c r="H530" s="4">
        <v>178.56</v>
      </c>
      <c r="I530">
        <v>95334</v>
      </c>
      <c r="J530" s="5">
        <v>17022839.039999999</v>
      </c>
      <c r="K530">
        <v>529</v>
      </c>
    </row>
    <row r="531" spans="1:11" x14ac:dyDescent="0.25">
      <c r="A531">
        <v>530</v>
      </c>
      <c r="B531" t="s">
        <v>267</v>
      </c>
      <c r="C531" t="s">
        <v>435</v>
      </c>
      <c r="D531" t="s">
        <v>436</v>
      </c>
      <c r="E531" t="s">
        <v>35</v>
      </c>
      <c r="F531" t="s">
        <v>55</v>
      </c>
      <c r="G531" t="s">
        <v>56</v>
      </c>
      <c r="H531" s="4">
        <v>196</v>
      </c>
      <c r="I531">
        <v>87660</v>
      </c>
      <c r="J531" s="5">
        <v>17181360</v>
      </c>
      <c r="K531">
        <v>530</v>
      </c>
    </row>
    <row r="532" spans="1:11" x14ac:dyDescent="0.25">
      <c r="A532">
        <v>531</v>
      </c>
      <c r="B532" t="s">
        <v>486</v>
      </c>
      <c r="C532" t="s">
        <v>592</v>
      </c>
      <c r="D532" t="s">
        <v>594</v>
      </c>
      <c r="E532" t="s">
        <v>35</v>
      </c>
      <c r="F532" t="s">
        <v>55</v>
      </c>
      <c r="G532" t="s">
        <v>58</v>
      </c>
      <c r="H532" s="4">
        <v>167.8</v>
      </c>
      <c r="I532">
        <v>106241</v>
      </c>
      <c r="J532" s="5">
        <v>17827239.800000001</v>
      </c>
      <c r="K532">
        <v>531</v>
      </c>
    </row>
    <row r="533" spans="1:11" x14ac:dyDescent="0.25">
      <c r="A533">
        <v>532</v>
      </c>
      <c r="B533" t="s">
        <v>486</v>
      </c>
      <c r="C533" t="s">
        <v>595</v>
      </c>
      <c r="D533" t="s">
        <v>597</v>
      </c>
      <c r="E533" t="s">
        <v>35</v>
      </c>
      <c r="F533" t="s">
        <v>55</v>
      </c>
      <c r="G533" t="s">
        <v>58</v>
      </c>
      <c r="H533" s="4">
        <v>167.8</v>
      </c>
      <c r="I533">
        <v>106440</v>
      </c>
      <c r="J533" s="5">
        <v>17860632</v>
      </c>
      <c r="K533">
        <v>532</v>
      </c>
    </row>
    <row r="534" spans="1:11" x14ac:dyDescent="0.25">
      <c r="A534">
        <v>533</v>
      </c>
      <c r="B534" t="s">
        <v>486</v>
      </c>
      <c r="C534" t="s">
        <v>598</v>
      </c>
      <c r="D534" t="s">
        <v>600</v>
      </c>
      <c r="E534" t="s">
        <v>35</v>
      </c>
      <c r="F534" t="s">
        <v>55</v>
      </c>
      <c r="G534" t="s">
        <v>58</v>
      </c>
      <c r="H534" s="4">
        <v>167.8</v>
      </c>
      <c r="I534">
        <v>106440</v>
      </c>
      <c r="J534" s="5">
        <v>17860632</v>
      </c>
      <c r="K534">
        <v>533</v>
      </c>
    </row>
    <row r="535" spans="1:11" x14ac:dyDescent="0.25">
      <c r="A535">
        <v>534</v>
      </c>
      <c r="B535" t="s">
        <v>486</v>
      </c>
      <c r="C535" t="s">
        <v>601</v>
      </c>
      <c r="D535" t="s">
        <v>603</v>
      </c>
      <c r="E535" t="s">
        <v>35</v>
      </c>
      <c r="F535" t="s">
        <v>55</v>
      </c>
      <c r="G535" t="s">
        <v>58</v>
      </c>
      <c r="H535" s="4">
        <v>167.8</v>
      </c>
      <c r="I535">
        <v>106440</v>
      </c>
      <c r="J535" s="5">
        <v>17860632</v>
      </c>
      <c r="K535">
        <v>534</v>
      </c>
    </row>
    <row r="536" spans="1:11" x14ac:dyDescent="0.25">
      <c r="A536">
        <v>535</v>
      </c>
      <c r="B536" t="s">
        <v>652</v>
      </c>
      <c r="C536" t="s">
        <v>695</v>
      </c>
      <c r="D536" t="s">
        <v>696</v>
      </c>
      <c r="E536" t="s">
        <v>35</v>
      </c>
      <c r="F536" t="s">
        <v>55</v>
      </c>
      <c r="G536" t="s">
        <v>56</v>
      </c>
      <c r="H536" s="4">
        <v>180.38</v>
      </c>
      <c r="I536">
        <v>99112</v>
      </c>
      <c r="J536" s="5">
        <v>17877822.559999999</v>
      </c>
      <c r="K536">
        <v>535</v>
      </c>
    </row>
    <row r="537" spans="1:11" x14ac:dyDescent="0.25">
      <c r="A537">
        <v>536</v>
      </c>
      <c r="B537" t="s">
        <v>267</v>
      </c>
      <c r="C537" t="s">
        <v>377</v>
      </c>
      <c r="D537" t="s">
        <v>378</v>
      </c>
      <c r="E537" t="s">
        <v>35</v>
      </c>
      <c r="F537" t="s">
        <v>55</v>
      </c>
      <c r="G537" t="s">
        <v>56</v>
      </c>
      <c r="H537" s="4">
        <v>196</v>
      </c>
      <c r="I537">
        <v>94479</v>
      </c>
      <c r="J537" s="5">
        <v>18517884</v>
      </c>
      <c r="K537">
        <v>536</v>
      </c>
    </row>
    <row r="538" spans="1:11" x14ac:dyDescent="0.25">
      <c r="A538">
        <v>537</v>
      </c>
      <c r="B538" t="s">
        <v>267</v>
      </c>
      <c r="C538" t="s">
        <v>380</v>
      </c>
      <c r="D538" t="s">
        <v>381</v>
      </c>
      <c r="E538" t="s">
        <v>35</v>
      </c>
      <c r="F538" t="s">
        <v>55</v>
      </c>
      <c r="G538" t="s">
        <v>56</v>
      </c>
      <c r="H538" s="4">
        <v>196</v>
      </c>
      <c r="I538">
        <v>94621</v>
      </c>
      <c r="J538" s="5">
        <v>18545716</v>
      </c>
      <c r="K538">
        <v>537</v>
      </c>
    </row>
    <row r="539" spans="1:11" x14ac:dyDescent="0.25">
      <c r="A539">
        <v>538</v>
      </c>
      <c r="B539" t="s">
        <v>267</v>
      </c>
      <c r="C539" t="s">
        <v>383</v>
      </c>
      <c r="D539" t="s">
        <v>384</v>
      </c>
      <c r="E539" t="s">
        <v>35</v>
      </c>
      <c r="F539" t="s">
        <v>55</v>
      </c>
      <c r="G539" t="s">
        <v>56</v>
      </c>
      <c r="H539" s="4">
        <v>196</v>
      </c>
      <c r="I539">
        <v>97323</v>
      </c>
      <c r="J539" s="5">
        <v>19075308</v>
      </c>
      <c r="K539">
        <v>538</v>
      </c>
    </row>
    <row r="540" spans="1:11" x14ac:dyDescent="0.25">
      <c r="A540">
        <v>539</v>
      </c>
      <c r="B540" t="s">
        <v>267</v>
      </c>
      <c r="C540" t="s">
        <v>386</v>
      </c>
      <c r="D540" t="s">
        <v>387</v>
      </c>
      <c r="E540" t="s">
        <v>35</v>
      </c>
      <c r="F540" t="s">
        <v>55</v>
      </c>
      <c r="G540" t="s">
        <v>56</v>
      </c>
      <c r="H540" s="4">
        <v>196</v>
      </c>
      <c r="I540">
        <v>97323</v>
      </c>
      <c r="J540" s="5">
        <v>19075308</v>
      </c>
      <c r="K540">
        <v>539</v>
      </c>
    </row>
    <row r="541" spans="1:11" x14ac:dyDescent="0.25">
      <c r="A541">
        <v>540</v>
      </c>
      <c r="B541" t="s">
        <v>267</v>
      </c>
      <c r="C541" t="s">
        <v>404</v>
      </c>
      <c r="D541" t="s">
        <v>406</v>
      </c>
      <c r="E541" t="s">
        <v>35</v>
      </c>
      <c r="F541" t="s">
        <v>55</v>
      </c>
      <c r="G541" t="s">
        <v>56</v>
      </c>
      <c r="H541" s="4">
        <v>196</v>
      </c>
      <c r="I541">
        <v>98086</v>
      </c>
      <c r="J541" s="5">
        <v>19224856</v>
      </c>
      <c r="K541">
        <v>540</v>
      </c>
    </row>
    <row r="542" spans="1:11" x14ac:dyDescent="0.25">
      <c r="A542">
        <v>541</v>
      </c>
      <c r="B542" t="s">
        <v>267</v>
      </c>
      <c r="C542" t="s">
        <v>408</v>
      </c>
      <c r="D542" t="s">
        <v>409</v>
      </c>
      <c r="E542" t="s">
        <v>35</v>
      </c>
      <c r="F542" t="s">
        <v>55</v>
      </c>
      <c r="G542" t="s">
        <v>56</v>
      </c>
      <c r="H542" s="4">
        <v>196</v>
      </c>
      <c r="I542">
        <v>98086</v>
      </c>
      <c r="J542" s="5">
        <v>19224856</v>
      </c>
      <c r="K542">
        <v>541</v>
      </c>
    </row>
    <row r="543" spans="1:11" x14ac:dyDescent="0.25">
      <c r="A543">
        <v>542</v>
      </c>
      <c r="B543" t="s">
        <v>267</v>
      </c>
      <c r="C543" t="s">
        <v>444</v>
      </c>
      <c r="D543" t="s">
        <v>445</v>
      </c>
      <c r="E543" t="s">
        <v>35</v>
      </c>
      <c r="F543" t="s">
        <v>55</v>
      </c>
      <c r="G543" t="s">
        <v>56</v>
      </c>
      <c r="H543" s="4">
        <v>196</v>
      </c>
      <c r="I543">
        <v>98219</v>
      </c>
      <c r="J543" s="5">
        <v>19250924</v>
      </c>
      <c r="K543">
        <v>542</v>
      </c>
    </row>
    <row r="544" spans="1:11" x14ac:dyDescent="0.25">
      <c r="A544">
        <v>543</v>
      </c>
      <c r="B544" t="s">
        <v>267</v>
      </c>
      <c r="C544" t="s">
        <v>447</v>
      </c>
      <c r="D544" t="s">
        <v>448</v>
      </c>
      <c r="E544" t="s">
        <v>35</v>
      </c>
      <c r="F544" t="s">
        <v>55</v>
      </c>
      <c r="G544" t="s">
        <v>56</v>
      </c>
      <c r="H544" s="4">
        <v>196</v>
      </c>
      <c r="I544">
        <v>98220</v>
      </c>
      <c r="J544" s="5">
        <v>19251120</v>
      </c>
      <c r="K544">
        <v>543</v>
      </c>
    </row>
    <row r="545" spans="1:11" x14ac:dyDescent="0.25">
      <c r="A545">
        <v>544</v>
      </c>
      <c r="B545" t="s">
        <v>267</v>
      </c>
      <c r="C545" t="s">
        <v>450</v>
      </c>
      <c r="D545" t="s">
        <v>451</v>
      </c>
      <c r="E545" t="s">
        <v>35</v>
      </c>
      <c r="F545" t="s">
        <v>55</v>
      </c>
      <c r="G545" t="s">
        <v>56</v>
      </c>
      <c r="H545" s="4">
        <v>196</v>
      </c>
      <c r="I545">
        <v>98220</v>
      </c>
      <c r="J545" s="5">
        <v>19251120</v>
      </c>
      <c r="K545">
        <v>544</v>
      </c>
    </row>
    <row r="546" spans="1:11" x14ac:dyDescent="0.25">
      <c r="A546">
        <v>545</v>
      </c>
      <c r="B546" t="s">
        <v>267</v>
      </c>
      <c r="C546" t="s">
        <v>453</v>
      </c>
      <c r="D546" t="s">
        <v>454</v>
      </c>
      <c r="E546" t="s">
        <v>35</v>
      </c>
      <c r="F546" t="s">
        <v>55</v>
      </c>
      <c r="G546" t="s">
        <v>56</v>
      </c>
      <c r="H546" s="4">
        <v>196</v>
      </c>
      <c r="I546">
        <v>98220</v>
      </c>
      <c r="J546" s="5">
        <v>19251120</v>
      </c>
      <c r="K546">
        <v>545</v>
      </c>
    </row>
    <row r="547" spans="1:11" x14ac:dyDescent="0.25">
      <c r="A547">
        <v>546</v>
      </c>
      <c r="B547" t="s">
        <v>267</v>
      </c>
      <c r="C547" t="s">
        <v>441</v>
      </c>
      <c r="D547" t="s">
        <v>442</v>
      </c>
      <c r="E547" t="s">
        <v>35</v>
      </c>
      <c r="F547" t="s">
        <v>55</v>
      </c>
      <c r="G547" t="s">
        <v>56</v>
      </c>
      <c r="H547" s="4">
        <v>196</v>
      </c>
      <c r="I547">
        <v>98641</v>
      </c>
      <c r="J547" s="5">
        <v>19333636</v>
      </c>
      <c r="K547">
        <v>546</v>
      </c>
    </row>
    <row r="548" spans="1:11" x14ac:dyDescent="0.25">
      <c r="A548">
        <v>547</v>
      </c>
      <c r="B548" t="s">
        <v>267</v>
      </c>
      <c r="C548" t="s">
        <v>456</v>
      </c>
      <c r="D548" t="s">
        <v>457</v>
      </c>
      <c r="E548" t="s">
        <v>35</v>
      </c>
      <c r="F548" t="s">
        <v>55</v>
      </c>
      <c r="G548" t="s">
        <v>56</v>
      </c>
      <c r="H548" s="4">
        <v>196</v>
      </c>
      <c r="I548">
        <v>98683</v>
      </c>
      <c r="J548" s="5">
        <v>19341868</v>
      </c>
      <c r="K548">
        <v>547</v>
      </c>
    </row>
    <row r="549" spans="1:11" x14ac:dyDescent="0.25">
      <c r="A549">
        <v>548</v>
      </c>
      <c r="B549" t="s">
        <v>267</v>
      </c>
      <c r="C549" t="s">
        <v>459</v>
      </c>
      <c r="D549" t="s">
        <v>460</v>
      </c>
      <c r="E549" t="s">
        <v>35</v>
      </c>
      <c r="F549" t="s">
        <v>55</v>
      </c>
      <c r="G549" t="s">
        <v>56</v>
      </c>
      <c r="H549" s="4">
        <v>196</v>
      </c>
      <c r="I549">
        <v>98683</v>
      </c>
      <c r="J549" s="5">
        <v>19341868</v>
      </c>
      <c r="K549">
        <v>548</v>
      </c>
    </row>
    <row r="550" spans="1:11" x14ac:dyDescent="0.25">
      <c r="A550">
        <v>549</v>
      </c>
      <c r="B550" t="s">
        <v>267</v>
      </c>
      <c r="C550" t="s">
        <v>438</v>
      </c>
      <c r="D550" t="s">
        <v>439</v>
      </c>
      <c r="E550" t="s">
        <v>35</v>
      </c>
      <c r="F550" t="s">
        <v>55</v>
      </c>
      <c r="G550" t="s">
        <v>56</v>
      </c>
      <c r="H550" s="4">
        <v>196</v>
      </c>
      <c r="I550">
        <v>98698</v>
      </c>
      <c r="J550" s="5">
        <v>19344808</v>
      </c>
      <c r="K550">
        <v>549</v>
      </c>
    </row>
    <row r="551" spans="1:11" x14ac:dyDescent="0.25">
      <c r="A551">
        <v>550</v>
      </c>
      <c r="B551" t="s">
        <v>267</v>
      </c>
      <c r="C551" t="s">
        <v>462</v>
      </c>
      <c r="D551" t="s">
        <v>463</v>
      </c>
      <c r="E551" t="s">
        <v>35</v>
      </c>
      <c r="F551" t="s">
        <v>55</v>
      </c>
      <c r="G551" t="s">
        <v>56</v>
      </c>
      <c r="H551" s="4">
        <v>196</v>
      </c>
      <c r="I551">
        <v>98965</v>
      </c>
      <c r="J551" s="5">
        <v>19397140</v>
      </c>
      <c r="K551">
        <v>550</v>
      </c>
    </row>
    <row r="552" spans="1:11" x14ac:dyDescent="0.25">
      <c r="A552">
        <v>551</v>
      </c>
      <c r="B552" t="s">
        <v>267</v>
      </c>
      <c r="C552" t="s">
        <v>465</v>
      </c>
      <c r="D552" t="s">
        <v>466</v>
      </c>
      <c r="E552" t="s">
        <v>35</v>
      </c>
      <c r="F552" t="s">
        <v>55</v>
      </c>
      <c r="G552" t="s">
        <v>56</v>
      </c>
      <c r="H552" s="4">
        <v>196</v>
      </c>
      <c r="I552">
        <v>98965</v>
      </c>
      <c r="J552" s="5">
        <v>19397140</v>
      </c>
      <c r="K552">
        <v>551</v>
      </c>
    </row>
    <row r="553" spans="1:11" x14ac:dyDescent="0.25">
      <c r="A553">
        <v>552</v>
      </c>
      <c r="B553" t="s">
        <v>267</v>
      </c>
      <c r="C553" t="s">
        <v>468</v>
      </c>
      <c r="D553" t="s">
        <v>469</v>
      </c>
      <c r="E553" t="s">
        <v>35</v>
      </c>
      <c r="F553" t="s">
        <v>55</v>
      </c>
      <c r="G553" t="s">
        <v>56</v>
      </c>
      <c r="H553" s="4">
        <v>196</v>
      </c>
      <c r="I553">
        <v>98965</v>
      </c>
      <c r="J553" s="5">
        <v>19397140</v>
      </c>
      <c r="K553">
        <v>552</v>
      </c>
    </row>
    <row r="554" spans="1:11" x14ac:dyDescent="0.25">
      <c r="A554">
        <v>553</v>
      </c>
      <c r="B554" t="s">
        <v>267</v>
      </c>
      <c r="C554" t="s">
        <v>471</v>
      </c>
      <c r="D554" t="s">
        <v>472</v>
      </c>
      <c r="E554" t="s">
        <v>35</v>
      </c>
      <c r="F554" t="s">
        <v>55</v>
      </c>
      <c r="G554" t="s">
        <v>56</v>
      </c>
      <c r="H554" s="4">
        <v>196</v>
      </c>
      <c r="I554">
        <v>98965</v>
      </c>
      <c r="J554" s="5">
        <v>19397140</v>
      </c>
      <c r="K554">
        <v>553</v>
      </c>
    </row>
    <row r="555" spans="1:11" x14ac:dyDescent="0.25">
      <c r="A555">
        <v>554</v>
      </c>
      <c r="B555" t="s">
        <v>267</v>
      </c>
      <c r="C555" t="s">
        <v>474</v>
      </c>
      <c r="D555" t="s">
        <v>475</v>
      </c>
      <c r="E555" t="s">
        <v>35</v>
      </c>
      <c r="F555" t="s">
        <v>55</v>
      </c>
      <c r="G555" t="s">
        <v>56</v>
      </c>
      <c r="H555" s="4">
        <v>196</v>
      </c>
      <c r="I555">
        <v>99118</v>
      </c>
      <c r="J555" s="5">
        <v>19427128</v>
      </c>
      <c r="K555">
        <v>554</v>
      </c>
    </row>
    <row r="556" spans="1:11" x14ac:dyDescent="0.25">
      <c r="A556">
        <v>555</v>
      </c>
      <c r="B556" t="s">
        <v>267</v>
      </c>
      <c r="C556" t="s">
        <v>477</v>
      </c>
      <c r="D556" t="s">
        <v>478</v>
      </c>
      <c r="E556" t="s">
        <v>35</v>
      </c>
      <c r="F556" t="s">
        <v>55</v>
      </c>
      <c r="G556" t="s">
        <v>56</v>
      </c>
      <c r="H556" s="4">
        <v>196</v>
      </c>
      <c r="I556">
        <v>99118</v>
      </c>
      <c r="J556" s="5">
        <v>19427128</v>
      </c>
      <c r="K556">
        <v>555</v>
      </c>
    </row>
    <row r="557" spans="1:11" x14ac:dyDescent="0.25">
      <c r="A557">
        <v>556</v>
      </c>
      <c r="B557" t="s">
        <v>267</v>
      </c>
      <c r="C557" t="s">
        <v>480</v>
      </c>
      <c r="D557" t="s">
        <v>481</v>
      </c>
      <c r="E557" t="s">
        <v>35</v>
      </c>
      <c r="F557" t="s">
        <v>55</v>
      </c>
      <c r="G557" t="s">
        <v>56</v>
      </c>
      <c r="H557" s="4">
        <v>196</v>
      </c>
      <c r="I557">
        <v>99118</v>
      </c>
      <c r="J557" s="5">
        <v>19427128</v>
      </c>
      <c r="K557">
        <v>556</v>
      </c>
    </row>
    <row r="558" spans="1:11" x14ac:dyDescent="0.25">
      <c r="A558">
        <v>557</v>
      </c>
      <c r="B558" t="s">
        <v>267</v>
      </c>
      <c r="C558" t="s">
        <v>483</v>
      </c>
      <c r="D558" t="s">
        <v>484</v>
      </c>
      <c r="E558" t="s">
        <v>35</v>
      </c>
      <c r="F558" t="s">
        <v>55</v>
      </c>
      <c r="G558" t="s">
        <v>56</v>
      </c>
      <c r="H558" s="4">
        <v>196</v>
      </c>
      <c r="I558">
        <v>99118</v>
      </c>
      <c r="J558" s="5">
        <v>19427128</v>
      </c>
      <c r="K558">
        <v>557</v>
      </c>
    </row>
    <row r="559" spans="1:11" x14ac:dyDescent="0.25">
      <c r="A559">
        <v>558</v>
      </c>
      <c r="B559" t="s">
        <v>267</v>
      </c>
      <c r="C559" t="s">
        <v>420</v>
      </c>
      <c r="D559" t="s">
        <v>421</v>
      </c>
      <c r="E559" t="s">
        <v>35</v>
      </c>
      <c r="F559" t="s">
        <v>55</v>
      </c>
      <c r="G559" t="s">
        <v>56</v>
      </c>
      <c r="H559" s="4">
        <v>196</v>
      </c>
      <c r="I559">
        <v>99907</v>
      </c>
      <c r="J559" s="5">
        <v>19581772</v>
      </c>
      <c r="K559">
        <v>558</v>
      </c>
    </row>
    <row r="560" spans="1:11" x14ac:dyDescent="0.25">
      <c r="A560">
        <v>559</v>
      </c>
      <c r="B560" t="s">
        <v>486</v>
      </c>
      <c r="C560" t="s">
        <v>541</v>
      </c>
      <c r="D560" t="s">
        <v>543</v>
      </c>
      <c r="E560" t="s">
        <v>35</v>
      </c>
      <c r="F560" t="s">
        <v>55</v>
      </c>
      <c r="G560" t="s">
        <v>58</v>
      </c>
      <c r="H560" s="4">
        <v>167.8</v>
      </c>
      <c r="I560">
        <v>116705</v>
      </c>
      <c r="J560" s="5">
        <v>19583099</v>
      </c>
      <c r="K560">
        <v>559</v>
      </c>
    </row>
    <row r="561" spans="1:11" x14ac:dyDescent="0.25">
      <c r="A561">
        <v>560</v>
      </c>
      <c r="B561" t="s">
        <v>267</v>
      </c>
      <c r="C561" t="s">
        <v>423</v>
      </c>
      <c r="D561" t="s">
        <v>424</v>
      </c>
      <c r="E561" t="s">
        <v>35</v>
      </c>
      <c r="F561" t="s">
        <v>55</v>
      </c>
      <c r="G561" t="s">
        <v>56</v>
      </c>
      <c r="H561" s="4">
        <v>196</v>
      </c>
      <c r="I561">
        <v>99946</v>
      </c>
      <c r="J561" s="5">
        <v>19589416</v>
      </c>
      <c r="K561">
        <v>560</v>
      </c>
    </row>
    <row r="562" spans="1:11" x14ac:dyDescent="0.25">
      <c r="A562">
        <v>561</v>
      </c>
      <c r="B562" t="s">
        <v>267</v>
      </c>
      <c r="C562" t="s">
        <v>426</v>
      </c>
      <c r="D562" t="s">
        <v>427</v>
      </c>
      <c r="E562" t="s">
        <v>35</v>
      </c>
      <c r="F562" t="s">
        <v>55</v>
      </c>
      <c r="G562" t="s">
        <v>56</v>
      </c>
      <c r="H562" s="4">
        <v>196</v>
      </c>
      <c r="I562">
        <v>99968</v>
      </c>
      <c r="J562" s="5">
        <v>19593728</v>
      </c>
      <c r="K562">
        <v>561</v>
      </c>
    </row>
    <row r="563" spans="1:11" x14ac:dyDescent="0.25">
      <c r="A563">
        <v>562</v>
      </c>
      <c r="B563" t="s">
        <v>267</v>
      </c>
      <c r="C563" t="s">
        <v>429</v>
      </c>
      <c r="D563" t="s">
        <v>430</v>
      </c>
      <c r="E563" t="s">
        <v>35</v>
      </c>
      <c r="F563" t="s">
        <v>55</v>
      </c>
      <c r="G563" t="s">
        <v>56</v>
      </c>
      <c r="H563" s="4">
        <v>196</v>
      </c>
      <c r="I563">
        <v>100157</v>
      </c>
      <c r="J563" s="5">
        <v>19630772</v>
      </c>
      <c r="K563">
        <v>562</v>
      </c>
    </row>
    <row r="564" spans="1:11" x14ac:dyDescent="0.25">
      <c r="A564">
        <v>563</v>
      </c>
      <c r="B564" t="s">
        <v>267</v>
      </c>
      <c r="C564" t="s">
        <v>432</v>
      </c>
      <c r="D564" t="s">
        <v>433</v>
      </c>
      <c r="E564" t="s">
        <v>35</v>
      </c>
      <c r="F564" t="s">
        <v>55</v>
      </c>
      <c r="G564" t="s">
        <v>56</v>
      </c>
      <c r="H564" s="4">
        <v>196</v>
      </c>
      <c r="I564">
        <v>100190</v>
      </c>
      <c r="J564" s="5">
        <v>19637240</v>
      </c>
      <c r="K564">
        <v>563</v>
      </c>
    </row>
    <row r="565" spans="1:11" x14ac:dyDescent="0.25">
      <c r="A565">
        <v>564</v>
      </c>
      <c r="B565" t="s">
        <v>267</v>
      </c>
      <c r="C565" t="s">
        <v>395</v>
      </c>
      <c r="D565" t="s">
        <v>396</v>
      </c>
      <c r="E565" t="s">
        <v>35</v>
      </c>
      <c r="F565" t="s">
        <v>55</v>
      </c>
      <c r="G565" t="s">
        <v>56</v>
      </c>
      <c r="H565" s="4">
        <v>196</v>
      </c>
      <c r="I565">
        <v>100341</v>
      </c>
      <c r="J565" s="5">
        <v>19666836</v>
      </c>
      <c r="K565">
        <v>564</v>
      </c>
    </row>
    <row r="566" spans="1:11" x14ac:dyDescent="0.25">
      <c r="A566">
        <v>565</v>
      </c>
      <c r="B566" t="s">
        <v>267</v>
      </c>
      <c r="C566" t="s">
        <v>398</v>
      </c>
      <c r="D566" t="s">
        <v>399</v>
      </c>
      <c r="E566" t="s">
        <v>35</v>
      </c>
      <c r="F566" t="s">
        <v>55</v>
      </c>
      <c r="G566" t="s">
        <v>56</v>
      </c>
      <c r="H566" s="4">
        <v>196</v>
      </c>
      <c r="I566">
        <v>100364</v>
      </c>
      <c r="J566" s="5">
        <v>19671344</v>
      </c>
      <c r="K566">
        <v>565</v>
      </c>
    </row>
    <row r="567" spans="1:11" x14ac:dyDescent="0.25">
      <c r="A567">
        <v>566</v>
      </c>
      <c r="B567" t="s">
        <v>652</v>
      </c>
      <c r="C567" t="s">
        <v>698</v>
      </c>
      <c r="D567" t="s">
        <v>699</v>
      </c>
      <c r="E567" t="s">
        <v>35</v>
      </c>
      <c r="F567" t="s">
        <v>55</v>
      </c>
      <c r="G567" t="s">
        <v>56</v>
      </c>
      <c r="H567" s="4">
        <v>180.38</v>
      </c>
      <c r="I567">
        <v>109112</v>
      </c>
      <c r="J567" s="5">
        <v>19681622.559999999</v>
      </c>
      <c r="K567">
        <v>566</v>
      </c>
    </row>
    <row r="568" spans="1:11" x14ac:dyDescent="0.25">
      <c r="A568">
        <v>567</v>
      </c>
      <c r="B568" t="s">
        <v>267</v>
      </c>
      <c r="C568" t="s">
        <v>411</v>
      </c>
      <c r="D568" t="s">
        <v>412</v>
      </c>
      <c r="E568" t="s">
        <v>35</v>
      </c>
      <c r="F568" t="s">
        <v>55</v>
      </c>
      <c r="G568" t="s">
        <v>56</v>
      </c>
      <c r="H568" s="4">
        <v>196</v>
      </c>
      <c r="I568">
        <v>100630</v>
      </c>
      <c r="J568" s="5">
        <v>19723480</v>
      </c>
      <c r="K568">
        <v>567</v>
      </c>
    </row>
    <row r="569" spans="1:11" x14ac:dyDescent="0.25">
      <c r="A569">
        <v>568</v>
      </c>
      <c r="B569" t="s">
        <v>267</v>
      </c>
      <c r="C569" t="s">
        <v>414</v>
      </c>
      <c r="D569" t="s">
        <v>415</v>
      </c>
      <c r="E569" t="s">
        <v>35</v>
      </c>
      <c r="F569" t="s">
        <v>55</v>
      </c>
      <c r="G569" t="s">
        <v>56</v>
      </c>
      <c r="H569" s="4">
        <v>196</v>
      </c>
      <c r="I569">
        <v>100630</v>
      </c>
      <c r="J569" s="5">
        <v>19723480</v>
      </c>
      <c r="K569">
        <v>568</v>
      </c>
    </row>
    <row r="570" spans="1:11" x14ac:dyDescent="0.25">
      <c r="A570">
        <v>569</v>
      </c>
      <c r="B570" t="s">
        <v>267</v>
      </c>
      <c r="C570" t="s">
        <v>417</v>
      </c>
      <c r="D570" t="s">
        <v>418</v>
      </c>
      <c r="E570" t="s">
        <v>35</v>
      </c>
      <c r="F570" t="s">
        <v>55</v>
      </c>
      <c r="G570" t="s">
        <v>56</v>
      </c>
      <c r="H570" s="4">
        <v>196</v>
      </c>
      <c r="I570">
        <v>100630</v>
      </c>
      <c r="J570" s="5">
        <v>19723480</v>
      </c>
      <c r="K570">
        <v>569</v>
      </c>
    </row>
    <row r="571" spans="1:11" x14ac:dyDescent="0.25">
      <c r="A571">
        <v>570</v>
      </c>
      <c r="B571" t="s">
        <v>267</v>
      </c>
      <c r="C571" t="s">
        <v>389</v>
      </c>
      <c r="D571" t="s">
        <v>390</v>
      </c>
      <c r="E571" t="s">
        <v>35</v>
      </c>
      <c r="F571" t="s">
        <v>55</v>
      </c>
      <c r="G571" t="s">
        <v>56</v>
      </c>
      <c r="H571" s="4">
        <v>196</v>
      </c>
      <c r="I571">
        <v>103043</v>
      </c>
      <c r="J571" s="5">
        <v>20196428</v>
      </c>
      <c r="K571">
        <v>570</v>
      </c>
    </row>
    <row r="572" spans="1:11" x14ac:dyDescent="0.25">
      <c r="A572">
        <v>571</v>
      </c>
      <c r="B572" t="s">
        <v>267</v>
      </c>
      <c r="C572" t="s">
        <v>392</v>
      </c>
      <c r="D572" t="s">
        <v>393</v>
      </c>
      <c r="E572" t="s">
        <v>35</v>
      </c>
      <c r="F572" t="s">
        <v>55</v>
      </c>
      <c r="G572" t="s">
        <v>56</v>
      </c>
      <c r="H572" s="4">
        <v>196</v>
      </c>
      <c r="I572">
        <v>103043</v>
      </c>
      <c r="J572" s="5">
        <v>20196428</v>
      </c>
      <c r="K572">
        <v>571</v>
      </c>
    </row>
    <row r="573" spans="1:11" x14ac:dyDescent="0.25">
      <c r="A573">
        <v>572</v>
      </c>
      <c r="B573" t="s">
        <v>486</v>
      </c>
      <c r="C573" t="s">
        <v>604</v>
      </c>
      <c r="D573" t="s">
        <v>606</v>
      </c>
      <c r="E573" t="s">
        <v>35</v>
      </c>
      <c r="F573" t="s">
        <v>55</v>
      </c>
      <c r="G573" t="s">
        <v>58</v>
      </c>
      <c r="H573" s="4">
        <v>167.8</v>
      </c>
      <c r="I573">
        <v>121577</v>
      </c>
      <c r="J573" s="5">
        <v>20400620.600000001</v>
      </c>
      <c r="K573">
        <v>572</v>
      </c>
    </row>
    <row r="574" spans="1:11" x14ac:dyDescent="0.25">
      <c r="A574">
        <v>573</v>
      </c>
      <c r="B574" t="s">
        <v>486</v>
      </c>
      <c r="C574" t="s">
        <v>607</v>
      </c>
      <c r="D574" t="s">
        <v>609</v>
      </c>
      <c r="E574" t="s">
        <v>35</v>
      </c>
      <c r="F574" t="s">
        <v>55</v>
      </c>
      <c r="G574" t="s">
        <v>58</v>
      </c>
      <c r="H574" s="4">
        <v>167.8</v>
      </c>
      <c r="I574">
        <v>121577</v>
      </c>
      <c r="J574" s="5">
        <v>20400620.600000001</v>
      </c>
      <c r="K574">
        <v>573</v>
      </c>
    </row>
    <row r="575" spans="1:11" x14ac:dyDescent="0.25">
      <c r="A575">
        <v>574</v>
      </c>
      <c r="B575" t="s">
        <v>486</v>
      </c>
      <c r="C575" t="s">
        <v>610</v>
      </c>
      <c r="D575" t="s">
        <v>612</v>
      </c>
      <c r="E575" t="s">
        <v>35</v>
      </c>
      <c r="F575" t="s">
        <v>55</v>
      </c>
      <c r="G575" t="s">
        <v>58</v>
      </c>
      <c r="H575" s="4">
        <v>167.8</v>
      </c>
      <c r="I575">
        <v>121577</v>
      </c>
      <c r="J575" s="5">
        <v>20400620.600000001</v>
      </c>
      <c r="K575">
        <v>574</v>
      </c>
    </row>
    <row r="576" spans="1:11" x14ac:dyDescent="0.25">
      <c r="A576">
        <v>575</v>
      </c>
      <c r="B576" t="s">
        <v>486</v>
      </c>
      <c r="C576" t="s">
        <v>613</v>
      </c>
      <c r="D576" t="s">
        <v>615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v>20400620.600000001</v>
      </c>
      <c r="K576">
        <v>575</v>
      </c>
    </row>
    <row r="577" spans="1:11" x14ac:dyDescent="0.25">
      <c r="A577">
        <v>576</v>
      </c>
      <c r="B577" t="s">
        <v>486</v>
      </c>
      <c r="C577" t="s">
        <v>616</v>
      </c>
      <c r="D577" t="s">
        <v>618</v>
      </c>
      <c r="E577" t="s">
        <v>35</v>
      </c>
      <c r="F577" t="s">
        <v>55</v>
      </c>
      <c r="G577" t="s">
        <v>58</v>
      </c>
      <c r="H577" s="4">
        <v>167.8</v>
      </c>
      <c r="I577">
        <v>122026</v>
      </c>
      <c r="J577" s="5">
        <v>20475962.800000001</v>
      </c>
      <c r="K577">
        <v>576</v>
      </c>
    </row>
    <row r="578" spans="1:11" x14ac:dyDescent="0.25">
      <c r="A578">
        <v>577</v>
      </c>
      <c r="B578" t="s">
        <v>486</v>
      </c>
      <c r="C578" t="s">
        <v>619</v>
      </c>
      <c r="D578" t="s">
        <v>621</v>
      </c>
      <c r="E578" t="s">
        <v>35</v>
      </c>
      <c r="F578" t="s">
        <v>55</v>
      </c>
      <c r="G578" t="s">
        <v>58</v>
      </c>
      <c r="H578" s="4">
        <v>167.8</v>
      </c>
      <c r="I578">
        <v>122026</v>
      </c>
      <c r="J578" s="5">
        <v>20475962.800000001</v>
      </c>
      <c r="K578">
        <v>577</v>
      </c>
    </row>
    <row r="579" spans="1:11" x14ac:dyDescent="0.25">
      <c r="A579">
        <v>578</v>
      </c>
      <c r="B579" t="s">
        <v>486</v>
      </c>
      <c r="C579" t="s">
        <v>622</v>
      </c>
      <c r="D579" t="s">
        <v>624</v>
      </c>
      <c r="E579" t="s">
        <v>35</v>
      </c>
      <c r="F579" t="s">
        <v>55</v>
      </c>
      <c r="G579" t="s">
        <v>58</v>
      </c>
      <c r="H579" s="4">
        <v>167.8</v>
      </c>
      <c r="I579">
        <v>122026</v>
      </c>
      <c r="J579" s="5">
        <v>20475962.800000001</v>
      </c>
      <c r="K579">
        <v>578</v>
      </c>
    </row>
    <row r="580" spans="1:11" x14ac:dyDescent="0.25">
      <c r="A580">
        <v>579</v>
      </c>
      <c r="B580" t="s">
        <v>486</v>
      </c>
      <c r="C580" t="s">
        <v>625</v>
      </c>
      <c r="D580" t="s">
        <v>627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v>20475962.800000001</v>
      </c>
      <c r="K580">
        <v>579</v>
      </c>
    </row>
    <row r="581" spans="1:11" x14ac:dyDescent="0.25">
      <c r="A581">
        <v>580</v>
      </c>
      <c r="B581" t="s">
        <v>486</v>
      </c>
      <c r="C581" t="s">
        <v>628</v>
      </c>
      <c r="D581" t="s">
        <v>630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v>20475962.800000001</v>
      </c>
      <c r="K581">
        <v>580</v>
      </c>
    </row>
    <row r="582" spans="1:11" x14ac:dyDescent="0.25">
      <c r="A582">
        <v>581</v>
      </c>
      <c r="B582" t="s">
        <v>486</v>
      </c>
      <c r="C582" t="s">
        <v>631</v>
      </c>
      <c r="D582" t="s">
        <v>633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v>20475962.800000001</v>
      </c>
      <c r="K582">
        <v>581</v>
      </c>
    </row>
    <row r="583" spans="1:11" x14ac:dyDescent="0.25">
      <c r="A583">
        <v>582</v>
      </c>
      <c r="B583" t="s">
        <v>486</v>
      </c>
      <c r="C583" t="s">
        <v>634</v>
      </c>
      <c r="D583" t="s">
        <v>636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v>20475962.800000001</v>
      </c>
      <c r="K583">
        <v>582</v>
      </c>
    </row>
    <row r="584" spans="1:11" x14ac:dyDescent="0.25">
      <c r="A584">
        <v>583</v>
      </c>
      <c r="B584" t="s">
        <v>486</v>
      </c>
      <c r="C584" t="s">
        <v>637</v>
      </c>
      <c r="D584" t="s">
        <v>639</v>
      </c>
      <c r="E584" t="s">
        <v>35</v>
      </c>
      <c r="F584" t="s">
        <v>55</v>
      </c>
      <c r="G584" t="s">
        <v>58</v>
      </c>
      <c r="H584" s="4">
        <v>167.8</v>
      </c>
      <c r="I584">
        <v>125888</v>
      </c>
      <c r="J584" s="5">
        <v>21124006.399999999</v>
      </c>
      <c r="K584">
        <v>583</v>
      </c>
    </row>
    <row r="585" spans="1:11" x14ac:dyDescent="0.25">
      <c r="A585">
        <v>584</v>
      </c>
      <c r="B585" t="s">
        <v>486</v>
      </c>
      <c r="C585" t="s">
        <v>640</v>
      </c>
      <c r="D585" t="s">
        <v>642</v>
      </c>
      <c r="E585" t="s">
        <v>35</v>
      </c>
      <c r="F585" t="s">
        <v>55</v>
      </c>
      <c r="G585" t="s">
        <v>58</v>
      </c>
      <c r="H585" s="4">
        <v>167.8</v>
      </c>
      <c r="I585">
        <v>125888</v>
      </c>
      <c r="J585" s="5">
        <v>21124006.399999999</v>
      </c>
      <c r="K585">
        <v>584</v>
      </c>
    </row>
    <row r="586" spans="1:11" x14ac:dyDescent="0.25">
      <c r="A586">
        <v>585</v>
      </c>
      <c r="B586" t="s">
        <v>486</v>
      </c>
      <c r="C586" t="s">
        <v>643</v>
      </c>
      <c r="D586" t="s">
        <v>645</v>
      </c>
      <c r="E586" t="s">
        <v>35</v>
      </c>
      <c r="F586" t="s">
        <v>55</v>
      </c>
      <c r="G586" t="s">
        <v>58</v>
      </c>
      <c r="H586" s="4">
        <v>167.8</v>
      </c>
      <c r="I586">
        <v>125888</v>
      </c>
      <c r="J586" s="5">
        <v>21124006.399999999</v>
      </c>
      <c r="K586">
        <v>585</v>
      </c>
    </row>
    <row r="587" spans="1:11" x14ac:dyDescent="0.25">
      <c r="A587">
        <v>586</v>
      </c>
      <c r="B587" t="s">
        <v>652</v>
      </c>
      <c r="C587" t="s">
        <v>701</v>
      </c>
      <c r="D587" t="s">
        <v>702</v>
      </c>
      <c r="E587" t="s">
        <v>35</v>
      </c>
      <c r="F587" t="s">
        <v>55</v>
      </c>
      <c r="G587" t="s">
        <v>56</v>
      </c>
      <c r="H587" s="4">
        <v>180.38</v>
      </c>
      <c r="I587">
        <v>119112</v>
      </c>
      <c r="J587" s="5">
        <v>21485422.559999999</v>
      </c>
      <c r="K587">
        <v>586</v>
      </c>
    </row>
    <row r="588" spans="1:11" x14ac:dyDescent="0.25">
      <c r="A588">
        <v>587</v>
      </c>
      <c r="B588" t="s">
        <v>652</v>
      </c>
      <c r="C588" t="s">
        <v>704</v>
      </c>
      <c r="D588" t="s">
        <v>705</v>
      </c>
      <c r="E588" t="s">
        <v>35</v>
      </c>
      <c r="F588" t="s">
        <v>55</v>
      </c>
      <c r="G588" t="s">
        <v>56</v>
      </c>
      <c r="H588" s="4">
        <v>180.38</v>
      </c>
      <c r="I588">
        <v>119112</v>
      </c>
      <c r="J588" s="5">
        <v>21485422.559999999</v>
      </c>
      <c r="K588">
        <v>587</v>
      </c>
    </row>
    <row r="589" spans="1:11" x14ac:dyDescent="0.25">
      <c r="A589">
        <v>588</v>
      </c>
      <c r="B589" t="s">
        <v>652</v>
      </c>
      <c r="C589" t="s">
        <v>707</v>
      </c>
      <c r="D589" t="s">
        <v>708</v>
      </c>
      <c r="E589" t="s">
        <v>35</v>
      </c>
      <c r="F589" t="s">
        <v>55</v>
      </c>
      <c r="G589" t="s">
        <v>56</v>
      </c>
      <c r="H589" s="4">
        <v>180.38</v>
      </c>
      <c r="I589">
        <v>119112</v>
      </c>
      <c r="J589" s="5">
        <v>21485422.559999999</v>
      </c>
      <c r="K589">
        <v>588</v>
      </c>
    </row>
    <row r="590" spans="1:11" x14ac:dyDescent="0.25">
      <c r="A590">
        <v>589</v>
      </c>
      <c r="B590" t="s">
        <v>486</v>
      </c>
      <c r="C590" t="s">
        <v>646</v>
      </c>
      <c r="D590" t="s">
        <v>648</v>
      </c>
      <c r="E590" t="s">
        <v>35</v>
      </c>
      <c r="F590" t="s">
        <v>55</v>
      </c>
      <c r="G590" t="s">
        <v>58</v>
      </c>
      <c r="H590" s="4">
        <v>167.8</v>
      </c>
      <c r="I590">
        <v>130169</v>
      </c>
      <c r="J590" s="5">
        <v>21842358.199999999</v>
      </c>
      <c r="K590">
        <v>589</v>
      </c>
    </row>
    <row r="591" spans="1:11" x14ac:dyDescent="0.25">
      <c r="A591">
        <v>590</v>
      </c>
      <c r="B591" t="s">
        <v>486</v>
      </c>
      <c r="C591" t="s">
        <v>649</v>
      </c>
      <c r="D591" t="s">
        <v>651</v>
      </c>
      <c r="E591" t="s">
        <v>35</v>
      </c>
      <c r="F591" t="s">
        <v>55</v>
      </c>
      <c r="G591" t="s">
        <v>58</v>
      </c>
      <c r="H591" s="4">
        <v>167.8</v>
      </c>
      <c r="I591">
        <v>130169</v>
      </c>
      <c r="J591" s="5">
        <v>21842358.199999999</v>
      </c>
      <c r="K591">
        <v>590</v>
      </c>
    </row>
    <row r="592" spans="1:11" x14ac:dyDescent="0.25">
      <c r="A592">
        <v>591</v>
      </c>
      <c r="B592" t="s">
        <v>652</v>
      </c>
      <c r="C592" t="s">
        <v>710</v>
      </c>
      <c r="D592" t="s">
        <v>711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v>23289222.559999999</v>
      </c>
      <c r="K592">
        <v>591</v>
      </c>
    </row>
    <row r="593" spans="1:11" x14ac:dyDescent="0.25">
      <c r="A593">
        <v>592</v>
      </c>
      <c r="B593" t="s">
        <v>652</v>
      </c>
      <c r="C593" t="s">
        <v>713</v>
      </c>
      <c r="D593" t="s">
        <v>714</v>
      </c>
      <c r="E593" t="s">
        <v>35</v>
      </c>
      <c r="F593" t="s">
        <v>55</v>
      </c>
      <c r="G593" t="s">
        <v>56</v>
      </c>
      <c r="H593" s="4">
        <v>180.38</v>
      </c>
      <c r="I593">
        <v>129112</v>
      </c>
      <c r="J593" s="5">
        <v>23289222.559999999</v>
      </c>
      <c r="K593">
        <v>592</v>
      </c>
    </row>
    <row r="594" spans="1:11" x14ac:dyDescent="0.25">
      <c r="A594">
        <v>593</v>
      </c>
      <c r="B594" t="s">
        <v>652</v>
      </c>
      <c r="C594" t="s">
        <v>716</v>
      </c>
      <c r="D594" t="s">
        <v>717</v>
      </c>
      <c r="E594" t="s">
        <v>35</v>
      </c>
      <c r="F594" t="s">
        <v>55</v>
      </c>
      <c r="G594" t="s">
        <v>56</v>
      </c>
      <c r="H594" s="4">
        <v>180.38</v>
      </c>
      <c r="I594">
        <v>129112</v>
      </c>
      <c r="J594" s="5">
        <v>23289222.559999999</v>
      </c>
      <c r="K594">
        <v>593</v>
      </c>
    </row>
    <row r="595" spans="1:11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v>32698600</v>
      </c>
      <c r="K595">
        <v>594</v>
      </c>
    </row>
    <row r="596" spans="1:11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v>32956878</v>
      </c>
      <c r="K596">
        <v>595</v>
      </c>
    </row>
    <row r="597" spans="1:11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v>32983578</v>
      </c>
      <c r="K597">
        <v>596</v>
      </c>
    </row>
    <row r="598" spans="1:11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v>32983578</v>
      </c>
      <c r="K598">
        <v>597</v>
      </c>
    </row>
    <row r="599" spans="1:11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v>32983578</v>
      </c>
      <c r="K599">
        <v>598</v>
      </c>
    </row>
    <row r="600" spans="1:11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v>32983578</v>
      </c>
      <c r="K600">
        <v>599</v>
      </c>
    </row>
    <row r="601" spans="1:11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v>32983578</v>
      </c>
      <c r="K601">
        <v>600</v>
      </c>
    </row>
    <row r="602" spans="1:11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v>32994436</v>
      </c>
      <c r="K602">
        <v>601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v>84100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v>84100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v>84100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v>84100</v>
      </c>
      <c r="K606">
        <v>4</v>
      </c>
    </row>
    <row r="607" spans="1:11" x14ac:dyDescent="0.25">
      <c r="A607">
        <v>606</v>
      </c>
      <c r="B607" t="s">
        <v>267</v>
      </c>
      <c r="C607" t="s">
        <v>1395</v>
      </c>
      <c r="D607" t="s">
        <v>1397</v>
      </c>
      <c r="E607" t="s">
        <v>35</v>
      </c>
      <c r="F607" t="s">
        <v>958</v>
      </c>
      <c r="G607" t="s">
        <v>58</v>
      </c>
      <c r="H607" s="4">
        <v>59.5</v>
      </c>
      <c r="I607">
        <v>5000</v>
      </c>
      <c r="J607" s="5">
        <v>297500</v>
      </c>
      <c r="K607">
        <v>5</v>
      </c>
    </row>
    <row r="608" spans="1:11" x14ac:dyDescent="0.25">
      <c r="A608">
        <v>607</v>
      </c>
      <c r="B608" t="s">
        <v>267</v>
      </c>
      <c r="C608" t="s">
        <v>1398</v>
      </c>
      <c r="D608" t="s">
        <v>1400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v>297500</v>
      </c>
      <c r="K608">
        <v>6</v>
      </c>
    </row>
    <row r="609" spans="1:11" x14ac:dyDescent="0.25">
      <c r="A609">
        <v>608</v>
      </c>
      <c r="B609" t="s">
        <v>486</v>
      </c>
      <c r="C609" t="s">
        <v>1632</v>
      </c>
      <c r="D609" t="s">
        <v>1634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v>297500</v>
      </c>
      <c r="K609">
        <v>7</v>
      </c>
    </row>
    <row r="610" spans="1:11" x14ac:dyDescent="0.25">
      <c r="A610">
        <v>609</v>
      </c>
      <c r="B610" t="s">
        <v>486</v>
      </c>
      <c r="C610" t="s">
        <v>1641</v>
      </c>
      <c r="D610" t="s">
        <v>1643</v>
      </c>
      <c r="E610" t="s">
        <v>35</v>
      </c>
      <c r="F610" t="s">
        <v>958</v>
      </c>
      <c r="G610" t="s">
        <v>58</v>
      </c>
      <c r="H610" s="4">
        <v>57.77</v>
      </c>
      <c r="I610">
        <v>5368</v>
      </c>
      <c r="J610" s="5">
        <v>310109.36</v>
      </c>
      <c r="K610">
        <v>8</v>
      </c>
    </row>
    <row r="611" spans="1:11" x14ac:dyDescent="0.25">
      <c r="A611">
        <v>610</v>
      </c>
      <c r="B611" t="s">
        <v>486</v>
      </c>
      <c r="C611" t="s">
        <v>1644</v>
      </c>
      <c r="D611" t="s">
        <v>1646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v>310109.36</v>
      </c>
      <c r="K611">
        <v>9</v>
      </c>
    </row>
    <row r="612" spans="1:11" x14ac:dyDescent="0.25">
      <c r="A612">
        <v>611</v>
      </c>
      <c r="B612" t="s">
        <v>486</v>
      </c>
      <c r="C612" t="s">
        <v>1647</v>
      </c>
      <c r="D612" t="s">
        <v>1649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v>310109.36</v>
      </c>
      <c r="K612">
        <v>10</v>
      </c>
    </row>
    <row r="613" spans="1:11" x14ac:dyDescent="0.25">
      <c r="A613">
        <v>612</v>
      </c>
      <c r="B613" t="s">
        <v>486</v>
      </c>
      <c r="C613" t="s">
        <v>1650</v>
      </c>
      <c r="D613" t="s">
        <v>1652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v>310109.36</v>
      </c>
      <c r="K613">
        <v>11</v>
      </c>
    </row>
    <row r="614" spans="1:11" x14ac:dyDescent="0.25">
      <c r="A614">
        <v>613</v>
      </c>
      <c r="B614" t="s">
        <v>486</v>
      </c>
      <c r="C614" t="s">
        <v>1653</v>
      </c>
      <c r="D614" t="s">
        <v>1656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v>310109.36</v>
      </c>
      <c r="K614">
        <v>12</v>
      </c>
    </row>
    <row r="615" spans="1:11" x14ac:dyDescent="0.25">
      <c r="A615">
        <v>614</v>
      </c>
      <c r="B615" t="s">
        <v>486</v>
      </c>
      <c r="C615" t="s">
        <v>1657</v>
      </c>
      <c r="D615" t="s">
        <v>1659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v>310109.36</v>
      </c>
      <c r="K615">
        <v>13</v>
      </c>
    </row>
    <row r="616" spans="1:11" x14ac:dyDescent="0.25">
      <c r="A616">
        <v>615</v>
      </c>
      <c r="B616" t="s">
        <v>486</v>
      </c>
      <c r="C616" t="s">
        <v>1660</v>
      </c>
      <c r="D616" t="s">
        <v>1662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v>310109.36</v>
      </c>
      <c r="K616">
        <v>14</v>
      </c>
    </row>
    <row r="617" spans="1:11" x14ac:dyDescent="0.25">
      <c r="A617">
        <v>616</v>
      </c>
      <c r="B617" t="s">
        <v>52</v>
      </c>
      <c r="C617" t="s">
        <v>956</v>
      </c>
      <c r="D617" t="s">
        <v>959</v>
      </c>
      <c r="E617" t="s">
        <v>35</v>
      </c>
      <c r="F617" t="s">
        <v>958</v>
      </c>
      <c r="G617" t="s">
        <v>58</v>
      </c>
      <c r="H617" s="4">
        <v>64.5</v>
      </c>
      <c r="I617">
        <v>5000</v>
      </c>
      <c r="J617" s="5">
        <v>322500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v>376082.7</v>
      </c>
      <c r="K618">
        <v>16</v>
      </c>
    </row>
    <row r="619" spans="1:11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v>499874.64</v>
      </c>
      <c r="K619">
        <v>17</v>
      </c>
    </row>
    <row r="620" spans="1:11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v>607376</v>
      </c>
      <c r="K620">
        <v>18</v>
      </c>
    </row>
    <row r="621" spans="1:11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v>660589.15</v>
      </c>
      <c r="K621">
        <v>19</v>
      </c>
    </row>
    <row r="622" spans="1:11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v>865685.22</v>
      </c>
      <c r="K622">
        <v>20</v>
      </c>
    </row>
    <row r="623" spans="1:11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v>955739.85</v>
      </c>
      <c r="K623">
        <v>21</v>
      </c>
    </row>
    <row r="624" spans="1:11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v>999985.75</v>
      </c>
      <c r="K624">
        <v>22</v>
      </c>
    </row>
    <row r="625" spans="1:11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v>1041100</v>
      </c>
      <c r="K625">
        <v>23</v>
      </c>
    </row>
    <row r="626" spans="1:11" x14ac:dyDescent="0.25">
      <c r="A626">
        <v>625</v>
      </c>
      <c r="B626" t="s">
        <v>267</v>
      </c>
      <c r="C626" t="s">
        <v>1425</v>
      </c>
      <c r="D626" t="s">
        <v>1427</v>
      </c>
      <c r="E626" t="s">
        <v>35</v>
      </c>
      <c r="F626" t="s">
        <v>958</v>
      </c>
      <c r="G626" t="s">
        <v>58</v>
      </c>
      <c r="H626" s="4">
        <v>52.88</v>
      </c>
      <c r="I626">
        <v>21054</v>
      </c>
      <c r="J626" s="5">
        <v>1113335.52</v>
      </c>
      <c r="K626">
        <v>24</v>
      </c>
    </row>
    <row r="627" spans="1:11" x14ac:dyDescent="0.25">
      <c r="A627">
        <v>626</v>
      </c>
      <c r="B627" t="s">
        <v>267</v>
      </c>
      <c r="C627" t="s">
        <v>1428</v>
      </c>
      <c r="D627" t="s">
        <v>1430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v>1113335.52</v>
      </c>
      <c r="K627">
        <v>25</v>
      </c>
    </row>
    <row r="628" spans="1:11" x14ac:dyDescent="0.25">
      <c r="A628">
        <v>627</v>
      </c>
      <c r="B628" t="s">
        <v>267</v>
      </c>
      <c r="C628" t="s">
        <v>1431</v>
      </c>
      <c r="D628" t="s">
        <v>1433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v>1113335.52</v>
      </c>
      <c r="K628">
        <v>26</v>
      </c>
    </row>
    <row r="629" spans="1:11" x14ac:dyDescent="0.25">
      <c r="A629">
        <v>628</v>
      </c>
      <c r="B629" t="s">
        <v>486</v>
      </c>
      <c r="C629" t="s">
        <v>1638</v>
      </c>
      <c r="D629" t="s">
        <v>1640</v>
      </c>
      <c r="E629" t="s">
        <v>35</v>
      </c>
      <c r="F629" t="s">
        <v>958</v>
      </c>
      <c r="G629" t="s">
        <v>58</v>
      </c>
      <c r="H629" s="4">
        <v>57.81</v>
      </c>
      <c r="I629">
        <v>20015</v>
      </c>
      <c r="J629" s="5">
        <v>1157067.1499999999</v>
      </c>
      <c r="K629">
        <v>27</v>
      </c>
    </row>
    <row r="630" spans="1:11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v>1575679.76</v>
      </c>
      <c r="K630">
        <v>28</v>
      </c>
    </row>
    <row r="631" spans="1:11" x14ac:dyDescent="0.25">
      <c r="A631">
        <v>630</v>
      </c>
      <c r="B631" t="s">
        <v>52</v>
      </c>
      <c r="C631" t="s">
        <v>969</v>
      </c>
      <c r="D631" t="s">
        <v>970</v>
      </c>
      <c r="E631" t="s">
        <v>35</v>
      </c>
      <c r="F631" t="s">
        <v>958</v>
      </c>
      <c r="G631" t="s">
        <v>56</v>
      </c>
      <c r="H631" s="4">
        <v>58.59</v>
      </c>
      <c r="I631">
        <v>30000</v>
      </c>
      <c r="J631" s="5">
        <v>1757700</v>
      </c>
      <c r="K631">
        <v>29</v>
      </c>
    </row>
    <row r="632" spans="1:11" x14ac:dyDescent="0.25">
      <c r="A632">
        <v>631</v>
      </c>
      <c r="B632" t="s">
        <v>52</v>
      </c>
      <c r="C632" t="s">
        <v>972</v>
      </c>
      <c r="D632" t="s">
        <v>973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v>1757700</v>
      </c>
      <c r="K632">
        <v>30</v>
      </c>
    </row>
    <row r="633" spans="1:11" x14ac:dyDescent="0.25">
      <c r="A633">
        <v>632</v>
      </c>
      <c r="B633" t="s">
        <v>52</v>
      </c>
      <c r="C633" t="s">
        <v>975</v>
      </c>
      <c r="D633" t="s">
        <v>976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v>1757700</v>
      </c>
      <c r="K633">
        <v>31</v>
      </c>
    </row>
    <row r="634" spans="1:11" x14ac:dyDescent="0.25">
      <c r="A634">
        <v>633</v>
      </c>
      <c r="B634" t="s">
        <v>652</v>
      </c>
      <c r="C634" t="s">
        <v>2052</v>
      </c>
      <c r="D634" t="s">
        <v>2053</v>
      </c>
      <c r="E634" t="s">
        <v>35</v>
      </c>
      <c r="F634" t="s">
        <v>958</v>
      </c>
      <c r="G634" t="s">
        <v>56</v>
      </c>
      <c r="H634" s="4">
        <v>61.37</v>
      </c>
      <c r="I634">
        <v>29270</v>
      </c>
      <c r="J634" s="5">
        <v>1796299.9</v>
      </c>
      <c r="K634">
        <v>32</v>
      </c>
    </row>
    <row r="635" spans="1:11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v>1802459</v>
      </c>
      <c r="K635">
        <v>33</v>
      </c>
    </row>
    <row r="636" spans="1:11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v>1991593.7</v>
      </c>
      <c r="K636">
        <v>34</v>
      </c>
    </row>
    <row r="637" spans="1:11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v>1991593.7</v>
      </c>
      <c r="K637">
        <v>35</v>
      </c>
    </row>
    <row r="638" spans="1:11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v>1997744.29</v>
      </c>
      <c r="K638">
        <v>36</v>
      </c>
    </row>
    <row r="639" spans="1:11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v>1997744.29</v>
      </c>
      <c r="K639">
        <v>37</v>
      </c>
    </row>
    <row r="640" spans="1:11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v>1997744.29</v>
      </c>
      <c r="K640">
        <v>38</v>
      </c>
    </row>
    <row r="641" spans="1:11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v>1997744.29</v>
      </c>
      <c r="K641">
        <v>39</v>
      </c>
    </row>
    <row r="642" spans="1:11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v>2037968.06</v>
      </c>
      <c r="K642">
        <v>40</v>
      </c>
    </row>
    <row r="643" spans="1:11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v>2374777.6</v>
      </c>
      <c r="K643">
        <v>41</v>
      </c>
    </row>
    <row r="644" spans="1:11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v>2374777.6</v>
      </c>
      <c r="K644">
        <v>42</v>
      </c>
    </row>
    <row r="645" spans="1:11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v>2374777.6</v>
      </c>
      <c r="K645">
        <v>43</v>
      </c>
    </row>
    <row r="646" spans="1:11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v>2374777.6</v>
      </c>
      <c r="K646">
        <v>44</v>
      </c>
    </row>
    <row r="647" spans="1:11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v>2374777.6</v>
      </c>
      <c r="K647">
        <v>45</v>
      </c>
    </row>
    <row r="648" spans="1:11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v>2388384.7999999998</v>
      </c>
      <c r="K648">
        <v>46</v>
      </c>
    </row>
    <row r="649" spans="1:11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v>2427571.2000000002</v>
      </c>
      <c r="K649">
        <v>47</v>
      </c>
    </row>
    <row r="650" spans="1:11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v>2448269.85</v>
      </c>
      <c r="K650">
        <v>48</v>
      </c>
    </row>
    <row r="651" spans="1:11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v>2448269.85</v>
      </c>
      <c r="K651">
        <v>49</v>
      </c>
    </row>
    <row r="652" spans="1:11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v>2448269.85</v>
      </c>
      <c r="K652">
        <v>50</v>
      </c>
    </row>
    <row r="653" spans="1:11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v>2448269.85</v>
      </c>
      <c r="K653">
        <v>51</v>
      </c>
    </row>
    <row r="654" spans="1:11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v>2448269.85</v>
      </c>
      <c r="K654">
        <v>52</v>
      </c>
    </row>
    <row r="655" spans="1:11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v>2448269.85</v>
      </c>
      <c r="K655">
        <v>53</v>
      </c>
    </row>
    <row r="656" spans="1:11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v>2448269.85</v>
      </c>
      <c r="K656">
        <v>54</v>
      </c>
    </row>
    <row r="657" spans="1:11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v>2625725.85</v>
      </c>
      <c r="K657">
        <v>55</v>
      </c>
    </row>
    <row r="658" spans="1:11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v>2702500</v>
      </c>
      <c r="K658">
        <v>56</v>
      </c>
    </row>
    <row r="659" spans="1:11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v>2702500</v>
      </c>
      <c r="K659">
        <v>57</v>
      </c>
    </row>
    <row r="660" spans="1:11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v>2702500</v>
      </c>
      <c r="K660">
        <v>58</v>
      </c>
    </row>
    <row r="661" spans="1:11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v>2702500</v>
      </c>
      <c r="K661">
        <v>59</v>
      </c>
    </row>
    <row r="662" spans="1:11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v>2781100</v>
      </c>
      <c r="K662">
        <v>60</v>
      </c>
    </row>
    <row r="663" spans="1:11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v>2781100</v>
      </c>
      <c r="K663">
        <v>61</v>
      </c>
    </row>
    <row r="664" spans="1:11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v>2795251.52</v>
      </c>
      <c r="K664">
        <v>62</v>
      </c>
    </row>
    <row r="665" spans="1:11" x14ac:dyDescent="0.25">
      <c r="A665">
        <v>664</v>
      </c>
      <c r="B665" t="s">
        <v>267</v>
      </c>
      <c r="C665" t="s">
        <v>1419</v>
      </c>
      <c r="D665" t="s">
        <v>1420</v>
      </c>
      <c r="E665" t="s">
        <v>35</v>
      </c>
      <c r="F665" t="s">
        <v>958</v>
      </c>
      <c r="G665" t="s">
        <v>56</v>
      </c>
      <c r="H665" s="4">
        <v>58.76</v>
      </c>
      <c r="I665">
        <v>51648</v>
      </c>
      <c r="J665" s="5">
        <v>3034836.48</v>
      </c>
      <c r="K665">
        <v>63</v>
      </c>
    </row>
    <row r="666" spans="1:11" x14ac:dyDescent="0.25">
      <c r="A666">
        <v>665</v>
      </c>
      <c r="B666" t="s">
        <v>267</v>
      </c>
      <c r="C666" t="s">
        <v>1422</v>
      </c>
      <c r="D666" t="s">
        <v>1423</v>
      </c>
      <c r="E666" t="s">
        <v>35</v>
      </c>
      <c r="F666" t="s">
        <v>958</v>
      </c>
      <c r="G666" t="s">
        <v>56</v>
      </c>
      <c r="H666" s="4">
        <v>58.76</v>
      </c>
      <c r="I666">
        <v>51648</v>
      </c>
      <c r="J666" s="5">
        <v>3034836.48</v>
      </c>
      <c r="K666">
        <v>64</v>
      </c>
    </row>
    <row r="667" spans="1:11" x14ac:dyDescent="0.25">
      <c r="A667">
        <v>666</v>
      </c>
      <c r="B667" t="s">
        <v>267</v>
      </c>
      <c r="C667" t="s">
        <v>1425</v>
      </c>
      <c r="D667" t="s">
        <v>1426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v>3034836.48</v>
      </c>
      <c r="K667">
        <v>65</v>
      </c>
    </row>
    <row r="668" spans="1:11" x14ac:dyDescent="0.25">
      <c r="A668">
        <v>667</v>
      </c>
      <c r="B668" t="s">
        <v>267</v>
      </c>
      <c r="C668" t="s">
        <v>1416</v>
      </c>
      <c r="D668" t="s">
        <v>1417</v>
      </c>
      <c r="E668" t="s">
        <v>35</v>
      </c>
      <c r="F668" t="s">
        <v>958</v>
      </c>
      <c r="G668" t="s">
        <v>56</v>
      </c>
      <c r="H668" s="4">
        <v>58.5</v>
      </c>
      <c r="I668">
        <v>52148</v>
      </c>
      <c r="J668" s="5">
        <v>3050658</v>
      </c>
      <c r="K668">
        <v>66</v>
      </c>
    </row>
    <row r="669" spans="1:11" x14ac:dyDescent="0.25">
      <c r="A669">
        <v>668</v>
      </c>
      <c r="B669" t="s">
        <v>486</v>
      </c>
      <c r="C669" t="s">
        <v>1691</v>
      </c>
      <c r="D669" t="s">
        <v>1692</v>
      </c>
      <c r="E669" t="s">
        <v>35</v>
      </c>
      <c r="F669" t="s">
        <v>958</v>
      </c>
      <c r="G669" t="s">
        <v>56</v>
      </c>
      <c r="H669" s="4">
        <v>61.27</v>
      </c>
      <c r="I669">
        <v>51342</v>
      </c>
      <c r="J669" s="5">
        <v>3145724.34</v>
      </c>
      <c r="K669">
        <v>67</v>
      </c>
    </row>
    <row r="670" spans="1:11" x14ac:dyDescent="0.25">
      <c r="A670">
        <v>669</v>
      </c>
      <c r="B670" t="s">
        <v>486</v>
      </c>
      <c r="C670" t="s">
        <v>1694</v>
      </c>
      <c r="D670" t="s">
        <v>1695</v>
      </c>
      <c r="E670" t="s">
        <v>35</v>
      </c>
      <c r="F670" t="s">
        <v>958</v>
      </c>
      <c r="G670" t="s">
        <v>56</v>
      </c>
      <c r="H670" s="4">
        <v>61.27</v>
      </c>
      <c r="I670">
        <v>51342</v>
      </c>
      <c r="J670" s="5">
        <v>3145724.34</v>
      </c>
      <c r="K670">
        <v>68</v>
      </c>
    </row>
    <row r="671" spans="1:11" x14ac:dyDescent="0.25">
      <c r="A671">
        <v>670</v>
      </c>
      <c r="B671" t="s">
        <v>486</v>
      </c>
      <c r="C671" t="s">
        <v>1644</v>
      </c>
      <c r="D671" t="s">
        <v>1645</v>
      </c>
      <c r="E671" t="s">
        <v>35</v>
      </c>
      <c r="F671" t="s">
        <v>958</v>
      </c>
      <c r="G671" t="s">
        <v>56</v>
      </c>
      <c r="H671" s="4">
        <v>57.5</v>
      </c>
      <c r="I671">
        <v>58374</v>
      </c>
      <c r="J671" s="5">
        <v>3356505</v>
      </c>
      <c r="K671">
        <v>69</v>
      </c>
    </row>
    <row r="672" spans="1:11" x14ac:dyDescent="0.25">
      <c r="A672">
        <v>671</v>
      </c>
      <c r="B672" t="s">
        <v>52</v>
      </c>
      <c r="C672" t="s">
        <v>960</v>
      </c>
      <c r="D672" t="s">
        <v>962</v>
      </c>
      <c r="E672" t="s">
        <v>35</v>
      </c>
      <c r="F672" t="s">
        <v>958</v>
      </c>
      <c r="G672" t="s">
        <v>58</v>
      </c>
      <c r="H672" s="4">
        <v>64.5</v>
      </c>
      <c r="I672">
        <v>55506</v>
      </c>
      <c r="J672" s="5">
        <v>3580137</v>
      </c>
      <c r="K672">
        <v>70</v>
      </c>
    </row>
    <row r="673" spans="1:11" x14ac:dyDescent="0.25">
      <c r="A673">
        <v>672</v>
      </c>
      <c r="B673" t="s">
        <v>267</v>
      </c>
      <c r="C673" t="s">
        <v>1431</v>
      </c>
      <c r="D673" t="s">
        <v>1432</v>
      </c>
      <c r="E673" t="s">
        <v>35</v>
      </c>
      <c r="F673" t="s">
        <v>958</v>
      </c>
      <c r="G673" t="s">
        <v>56</v>
      </c>
      <c r="H673" s="4">
        <v>59</v>
      </c>
      <c r="I673">
        <v>63835</v>
      </c>
      <c r="J673" s="5">
        <v>3766265</v>
      </c>
      <c r="K673">
        <v>71</v>
      </c>
    </row>
    <row r="674" spans="1:11" x14ac:dyDescent="0.25">
      <c r="A674">
        <v>673</v>
      </c>
      <c r="B674" t="s">
        <v>267</v>
      </c>
      <c r="C674" t="s">
        <v>1434</v>
      </c>
      <c r="D674" t="s">
        <v>1435</v>
      </c>
      <c r="E674" t="s">
        <v>35</v>
      </c>
      <c r="F674" t="s">
        <v>958</v>
      </c>
      <c r="G674" t="s">
        <v>56</v>
      </c>
      <c r="H674" s="4">
        <v>59</v>
      </c>
      <c r="I674">
        <v>63835</v>
      </c>
      <c r="J674" s="5">
        <v>3766265</v>
      </c>
      <c r="K674">
        <v>72</v>
      </c>
    </row>
    <row r="675" spans="1:11" x14ac:dyDescent="0.25">
      <c r="A675">
        <v>674</v>
      </c>
      <c r="B675" t="s">
        <v>267</v>
      </c>
      <c r="C675" t="s">
        <v>1437</v>
      </c>
      <c r="D675" t="s">
        <v>1438</v>
      </c>
      <c r="E675" t="s">
        <v>35</v>
      </c>
      <c r="F675" t="s">
        <v>958</v>
      </c>
      <c r="G675" t="s">
        <v>56</v>
      </c>
      <c r="H675" s="4">
        <v>59</v>
      </c>
      <c r="I675">
        <v>63835</v>
      </c>
      <c r="J675" s="5">
        <v>3766265</v>
      </c>
      <c r="K675">
        <v>73</v>
      </c>
    </row>
    <row r="676" spans="1:11" x14ac:dyDescent="0.25">
      <c r="A676">
        <v>675</v>
      </c>
      <c r="B676" t="s">
        <v>267</v>
      </c>
      <c r="C676" t="s">
        <v>1440</v>
      </c>
      <c r="D676" t="s">
        <v>1441</v>
      </c>
      <c r="E676" t="s">
        <v>35</v>
      </c>
      <c r="F676" t="s">
        <v>958</v>
      </c>
      <c r="G676" t="s">
        <v>56</v>
      </c>
      <c r="H676" s="4">
        <v>59</v>
      </c>
      <c r="I676">
        <v>63835</v>
      </c>
      <c r="J676" s="5">
        <v>3766265</v>
      </c>
      <c r="K676">
        <v>74</v>
      </c>
    </row>
    <row r="677" spans="1:11" x14ac:dyDescent="0.25">
      <c r="A677">
        <v>676</v>
      </c>
      <c r="B677" t="s">
        <v>652</v>
      </c>
      <c r="C677" t="s">
        <v>2085</v>
      </c>
      <c r="D677" t="s">
        <v>2087</v>
      </c>
      <c r="E677" t="s">
        <v>35</v>
      </c>
      <c r="F677" t="s">
        <v>958</v>
      </c>
      <c r="G677" t="s">
        <v>58</v>
      </c>
      <c r="H677" s="4">
        <v>54.43</v>
      </c>
      <c r="I677">
        <v>70442</v>
      </c>
      <c r="J677" s="5">
        <v>3834158.06</v>
      </c>
      <c r="K677">
        <v>75</v>
      </c>
    </row>
    <row r="678" spans="1:11" x14ac:dyDescent="0.25">
      <c r="A678">
        <v>677</v>
      </c>
      <c r="B678" t="s">
        <v>267</v>
      </c>
      <c r="C678" t="s">
        <v>1428</v>
      </c>
      <c r="D678" t="s">
        <v>1429</v>
      </c>
      <c r="E678" t="s">
        <v>35</v>
      </c>
      <c r="F678" t="s">
        <v>958</v>
      </c>
      <c r="G678" t="s">
        <v>56</v>
      </c>
      <c r="H678" s="4">
        <v>58.76</v>
      </c>
      <c r="I678">
        <v>65335</v>
      </c>
      <c r="J678" s="5">
        <v>3839084.6</v>
      </c>
      <c r="K678">
        <v>76</v>
      </c>
    </row>
    <row r="679" spans="1:11" x14ac:dyDescent="0.25">
      <c r="A679">
        <v>678</v>
      </c>
      <c r="B679" t="s">
        <v>652</v>
      </c>
      <c r="C679" t="s">
        <v>2088</v>
      </c>
      <c r="D679" t="s">
        <v>2090</v>
      </c>
      <c r="E679" t="s">
        <v>35</v>
      </c>
      <c r="F679" t="s">
        <v>958</v>
      </c>
      <c r="G679" t="s">
        <v>58</v>
      </c>
      <c r="H679" s="4">
        <v>54.43</v>
      </c>
      <c r="I679">
        <v>70559</v>
      </c>
      <c r="J679" s="5">
        <v>3840526.37</v>
      </c>
      <c r="K679">
        <v>77</v>
      </c>
    </row>
    <row r="680" spans="1:11" x14ac:dyDescent="0.25">
      <c r="A680">
        <v>679</v>
      </c>
      <c r="B680" t="s">
        <v>652</v>
      </c>
      <c r="C680" t="s">
        <v>2091</v>
      </c>
      <c r="D680" t="s">
        <v>2093</v>
      </c>
      <c r="E680" t="s">
        <v>35</v>
      </c>
      <c r="F680" t="s">
        <v>958</v>
      </c>
      <c r="G680" t="s">
        <v>58</v>
      </c>
      <c r="H680" s="4">
        <v>54.43</v>
      </c>
      <c r="I680">
        <v>70559</v>
      </c>
      <c r="J680" s="5">
        <v>3840526.37</v>
      </c>
      <c r="K680">
        <v>78</v>
      </c>
    </row>
    <row r="681" spans="1:11" x14ac:dyDescent="0.25">
      <c r="A681">
        <v>680</v>
      </c>
      <c r="B681" t="s">
        <v>652</v>
      </c>
      <c r="C681" t="s">
        <v>2094</v>
      </c>
      <c r="D681" t="s">
        <v>2096</v>
      </c>
      <c r="E681" t="s">
        <v>35</v>
      </c>
      <c r="F681" t="s">
        <v>958</v>
      </c>
      <c r="G681" t="s">
        <v>58</v>
      </c>
      <c r="H681" s="4">
        <v>54.43</v>
      </c>
      <c r="I681">
        <v>70745</v>
      </c>
      <c r="J681" s="5">
        <v>3850650.35</v>
      </c>
      <c r="K681">
        <v>79</v>
      </c>
    </row>
    <row r="682" spans="1:11" x14ac:dyDescent="0.25">
      <c r="A682">
        <v>681</v>
      </c>
      <c r="B682" t="s">
        <v>652</v>
      </c>
      <c r="C682" t="s">
        <v>2097</v>
      </c>
      <c r="D682" t="s">
        <v>2099</v>
      </c>
      <c r="E682" t="s">
        <v>35</v>
      </c>
      <c r="F682" t="s">
        <v>958</v>
      </c>
      <c r="G682" t="s">
        <v>58</v>
      </c>
      <c r="H682" s="4">
        <v>54.43</v>
      </c>
      <c r="I682">
        <v>70834</v>
      </c>
      <c r="J682" s="5">
        <v>3855494.62</v>
      </c>
      <c r="K682">
        <v>80</v>
      </c>
    </row>
    <row r="683" spans="1:11" x14ac:dyDescent="0.25">
      <c r="A683">
        <v>682</v>
      </c>
      <c r="B683" t="s">
        <v>652</v>
      </c>
      <c r="C683" t="s">
        <v>2055</v>
      </c>
      <c r="D683" t="s">
        <v>2056</v>
      </c>
      <c r="E683" t="s">
        <v>35</v>
      </c>
      <c r="F683" t="s">
        <v>958</v>
      </c>
      <c r="G683" t="s">
        <v>56</v>
      </c>
      <c r="H683" s="4">
        <v>61.37</v>
      </c>
      <c r="I683">
        <v>63022</v>
      </c>
      <c r="J683" s="5">
        <v>3867660.14</v>
      </c>
      <c r="K683">
        <v>81</v>
      </c>
    </row>
    <row r="684" spans="1:11" x14ac:dyDescent="0.25">
      <c r="A684">
        <v>683</v>
      </c>
      <c r="B684" t="s">
        <v>652</v>
      </c>
      <c r="C684" t="s">
        <v>2058</v>
      </c>
      <c r="D684" t="s">
        <v>2059</v>
      </c>
      <c r="E684" t="s">
        <v>35</v>
      </c>
      <c r="F684" t="s">
        <v>958</v>
      </c>
      <c r="G684" t="s">
        <v>56</v>
      </c>
      <c r="H684" s="4">
        <v>61.37</v>
      </c>
      <c r="I684">
        <v>63022</v>
      </c>
      <c r="J684" s="5">
        <v>3867660.14</v>
      </c>
      <c r="K684">
        <v>82</v>
      </c>
    </row>
    <row r="685" spans="1:11" x14ac:dyDescent="0.25">
      <c r="A685">
        <v>684</v>
      </c>
      <c r="B685" t="s">
        <v>652</v>
      </c>
      <c r="C685" t="s">
        <v>2061</v>
      </c>
      <c r="D685" t="s">
        <v>2062</v>
      </c>
      <c r="E685" t="s">
        <v>35</v>
      </c>
      <c r="F685" t="s">
        <v>958</v>
      </c>
      <c r="G685" t="s">
        <v>56</v>
      </c>
      <c r="H685" s="4">
        <v>61.37</v>
      </c>
      <c r="I685">
        <v>63022</v>
      </c>
      <c r="J685" s="5">
        <v>3867660.14</v>
      </c>
      <c r="K685">
        <v>83</v>
      </c>
    </row>
    <row r="686" spans="1:11" x14ac:dyDescent="0.25">
      <c r="A686">
        <v>685</v>
      </c>
      <c r="B686" t="s">
        <v>652</v>
      </c>
      <c r="C686" t="s">
        <v>2064</v>
      </c>
      <c r="D686" t="s">
        <v>2065</v>
      </c>
      <c r="E686" t="s">
        <v>35</v>
      </c>
      <c r="F686" t="s">
        <v>958</v>
      </c>
      <c r="G686" t="s">
        <v>56</v>
      </c>
      <c r="H686" s="4">
        <v>61.37</v>
      </c>
      <c r="I686">
        <v>63022</v>
      </c>
      <c r="J686" s="5">
        <v>3867660.14</v>
      </c>
      <c r="K686">
        <v>84</v>
      </c>
    </row>
    <row r="687" spans="1:11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v>3881947.6</v>
      </c>
      <c r="K687">
        <v>85</v>
      </c>
    </row>
    <row r="688" spans="1:11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v>4014823.28</v>
      </c>
      <c r="K688">
        <v>86</v>
      </c>
    </row>
    <row r="689" spans="1:11" x14ac:dyDescent="0.25">
      <c r="A689">
        <v>688</v>
      </c>
      <c r="B689" t="s">
        <v>267</v>
      </c>
      <c r="C689" t="s">
        <v>1434</v>
      </c>
      <c r="D689" t="s">
        <v>1436</v>
      </c>
      <c r="E689" t="s">
        <v>35</v>
      </c>
      <c r="F689" t="s">
        <v>958</v>
      </c>
      <c r="G689" t="s">
        <v>58</v>
      </c>
      <c r="H689" s="4">
        <v>52.88</v>
      </c>
      <c r="I689">
        <v>79082</v>
      </c>
      <c r="J689" s="5">
        <v>4181856.16</v>
      </c>
      <c r="K689">
        <v>87</v>
      </c>
    </row>
    <row r="690" spans="1:11" x14ac:dyDescent="0.25">
      <c r="A690">
        <v>689</v>
      </c>
      <c r="B690" t="s">
        <v>486</v>
      </c>
      <c r="C690" t="s">
        <v>1647</v>
      </c>
      <c r="D690" t="s">
        <v>1648</v>
      </c>
      <c r="E690" t="s">
        <v>35</v>
      </c>
      <c r="F690" t="s">
        <v>958</v>
      </c>
      <c r="G690" t="s">
        <v>56</v>
      </c>
      <c r="H690" s="4">
        <v>57.5</v>
      </c>
      <c r="I690">
        <v>74374</v>
      </c>
      <c r="J690" s="5">
        <v>4276505</v>
      </c>
      <c r="K690">
        <v>88</v>
      </c>
    </row>
    <row r="691" spans="1:11" x14ac:dyDescent="0.25">
      <c r="A691">
        <v>690</v>
      </c>
      <c r="B691" t="s">
        <v>486</v>
      </c>
      <c r="C691" t="s">
        <v>1650</v>
      </c>
      <c r="D691" t="s">
        <v>1651</v>
      </c>
      <c r="E691" t="s">
        <v>35</v>
      </c>
      <c r="F691" t="s">
        <v>958</v>
      </c>
      <c r="G691" t="s">
        <v>56</v>
      </c>
      <c r="H691" s="4">
        <v>57.5</v>
      </c>
      <c r="I691">
        <v>75374</v>
      </c>
      <c r="J691" s="5">
        <v>4334005</v>
      </c>
      <c r="K691">
        <v>89</v>
      </c>
    </row>
    <row r="692" spans="1:11" x14ac:dyDescent="0.25">
      <c r="A692">
        <v>691</v>
      </c>
      <c r="B692" t="s">
        <v>267</v>
      </c>
      <c r="C692" t="s">
        <v>1404</v>
      </c>
      <c r="D692" t="s">
        <v>1405</v>
      </c>
      <c r="E692" t="s">
        <v>35</v>
      </c>
      <c r="F692" t="s">
        <v>958</v>
      </c>
      <c r="G692" t="s">
        <v>56</v>
      </c>
      <c r="H692" s="4">
        <v>58</v>
      </c>
      <c r="I692">
        <v>75950</v>
      </c>
      <c r="J692" s="5">
        <v>4405100</v>
      </c>
      <c r="K692">
        <v>90</v>
      </c>
    </row>
    <row r="693" spans="1:11" x14ac:dyDescent="0.25">
      <c r="A693">
        <v>692</v>
      </c>
      <c r="B693" t="s">
        <v>267</v>
      </c>
      <c r="C693" t="s">
        <v>1407</v>
      </c>
      <c r="D693" t="s">
        <v>1408</v>
      </c>
      <c r="E693" t="s">
        <v>35</v>
      </c>
      <c r="F693" t="s">
        <v>958</v>
      </c>
      <c r="G693" t="s">
        <v>56</v>
      </c>
      <c r="H693" s="4">
        <v>58</v>
      </c>
      <c r="I693">
        <v>75950</v>
      </c>
      <c r="J693" s="5">
        <v>4405100</v>
      </c>
      <c r="K693">
        <v>91</v>
      </c>
    </row>
    <row r="694" spans="1:11" x14ac:dyDescent="0.25">
      <c r="A694">
        <v>693</v>
      </c>
      <c r="B694" t="s">
        <v>652</v>
      </c>
      <c r="C694" t="s">
        <v>2067</v>
      </c>
      <c r="D694" t="s">
        <v>2068</v>
      </c>
      <c r="E694" t="s">
        <v>35</v>
      </c>
      <c r="F694" t="s">
        <v>958</v>
      </c>
      <c r="G694" t="s">
        <v>56</v>
      </c>
      <c r="H694" s="4">
        <v>61.37</v>
      </c>
      <c r="I694">
        <v>73454</v>
      </c>
      <c r="J694" s="5">
        <v>4507871.9800000004</v>
      </c>
      <c r="K694">
        <v>92</v>
      </c>
    </row>
    <row r="695" spans="1:11" x14ac:dyDescent="0.25">
      <c r="A695">
        <v>694</v>
      </c>
      <c r="B695" t="s">
        <v>652</v>
      </c>
      <c r="C695" t="s">
        <v>2070</v>
      </c>
      <c r="D695" t="s">
        <v>2071</v>
      </c>
      <c r="E695" t="s">
        <v>35</v>
      </c>
      <c r="F695" t="s">
        <v>958</v>
      </c>
      <c r="G695" t="s">
        <v>56</v>
      </c>
      <c r="H695" s="4">
        <v>61.37</v>
      </c>
      <c r="I695">
        <v>73454</v>
      </c>
      <c r="J695" s="5">
        <v>4507871.9800000004</v>
      </c>
      <c r="K695">
        <v>93</v>
      </c>
    </row>
    <row r="696" spans="1:11" x14ac:dyDescent="0.25">
      <c r="A696">
        <v>695</v>
      </c>
      <c r="B696" t="s">
        <v>652</v>
      </c>
      <c r="C696" t="s">
        <v>2073</v>
      </c>
      <c r="D696" t="s">
        <v>2074</v>
      </c>
      <c r="E696" t="s">
        <v>35</v>
      </c>
      <c r="F696" t="s">
        <v>958</v>
      </c>
      <c r="G696" t="s">
        <v>56</v>
      </c>
      <c r="H696" s="4">
        <v>61.37</v>
      </c>
      <c r="I696">
        <v>73567</v>
      </c>
      <c r="J696" s="5">
        <v>4514806.79</v>
      </c>
      <c r="K696">
        <v>94</v>
      </c>
    </row>
    <row r="697" spans="1:11" x14ac:dyDescent="0.25">
      <c r="A697">
        <v>696</v>
      </c>
      <c r="B697" t="s">
        <v>267</v>
      </c>
      <c r="C697" t="s">
        <v>1443</v>
      </c>
      <c r="D697" t="s">
        <v>1444</v>
      </c>
      <c r="E697" t="s">
        <v>35</v>
      </c>
      <c r="F697" t="s">
        <v>958</v>
      </c>
      <c r="G697" t="s">
        <v>56</v>
      </c>
      <c r="H697" s="4">
        <v>62.27</v>
      </c>
      <c r="I697">
        <v>72667</v>
      </c>
      <c r="J697" s="5">
        <v>4524974.09</v>
      </c>
      <c r="K697">
        <v>95</v>
      </c>
    </row>
    <row r="698" spans="1:11" x14ac:dyDescent="0.25">
      <c r="A698">
        <v>697</v>
      </c>
      <c r="B698" t="s">
        <v>267</v>
      </c>
      <c r="C698" t="s">
        <v>1446</v>
      </c>
      <c r="D698" t="s">
        <v>1447</v>
      </c>
      <c r="E698" t="s">
        <v>35</v>
      </c>
      <c r="F698" t="s">
        <v>958</v>
      </c>
      <c r="G698" t="s">
        <v>56</v>
      </c>
      <c r="H698" s="4">
        <v>62.27</v>
      </c>
      <c r="I698">
        <v>72667</v>
      </c>
      <c r="J698" s="5">
        <v>4524974.09</v>
      </c>
      <c r="K698">
        <v>96</v>
      </c>
    </row>
    <row r="699" spans="1:11" x14ac:dyDescent="0.25">
      <c r="A699">
        <v>698</v>
      </c>
      <c r="B699" t="s">
        <v>267</v>
      </c>
      <c r="C699" t="s">
        <v>1449</v>
      </c>
      <c r="D699" t="s">
        <v>1450</v>
      </c>
      <c r="E699" t="s">
        <v>35</v>
      </c>
      <c r="F699" t="s">
        <v>958</v>
      </c>
      <c r="G699" t="s">
        <v>56</v>
      </c>
      <c r="H699" s="4">
        <v>62.27</v>
      </c>
      <c r="I699">
        <v>72667</v>
      </c>
      <c r="J699" s="5">
        <v>4524974.09</v>
      </c>
      <c r="K699">
        <v>97</v>
      </c>
    </row>
    <row r="700" spans="1:11" x14ac:dyDescent="0.25">
      <c r="A700">
        <v>699</v>
      </c>
      <c r="B700" t="s">
        <v>652</v>
      </c>
      <c r="C700" t="s">
        <v>2076</v>
      </c>
      <c r="D700" t="s">
        <v>2077</v>
      </c>
      <c r="E700" t="s">
        <v>35</v>
      </c>
      <c r="F700" t="s">
        <v>958</v>
      </c>
      <c r="G700" t="s">
        <v>56</v>
      </c>
      <c r="H700" s="4">
        <v>61.37</v>
      </c>
      <c r="I700">
        <v>73753</v>
      </c>
      <c r="J700" s="5">
        <v>4526221.6100000003</v>
      </c>
      <c r="K700">
        <v>98</v>
      </c>
    </row>
    <row r="701" spans="1:11" x14ac:dyDescent="0.25">
      <c r="A701">
        <v>700</v>
      </c>
      <c r="B701" t="s">
        <v>267</v>
      </c>
      <c r="C701" t="s">
        <v>1437</v>
      </c>
      <c r="D701" t="s">
        <v>1439</v>
      </c>
      <c r="E701" t="s">
        <v>35</v>
      </c>
      <c r="F701" t="s">
        <v>958</v>
      </c>
      <c r="G701" t="s">
        <v>58</v>
      </c>
      <c r="H701" s="4">
        <v>52.88</v>
      </c>
      <c r="I701">
        <v>85922</v>
      </c>
      <c r="J701" s="5">
        <v>4543555.3600000003</v>
      </c>
      <c r="K701">
        <v>99</v>
      </c>
    </row>
    <row r="702" spans="1:11" x14ac:dyDescent="0.25">
      <c r="A702">
        <v>701</v>
      </c>
      <c r="B702" t="s">
        <v>486</v>
      </c>
      <c r="C702" t="s">
        <v>1653</v>
      </c>
      <c r="D702" t="s">
        <v>1654</v>
      </c>
      <c r="E702" t="s">
        <v>35</v>
      </c>
      <c r="F702" t="s">
        <v>958</v>
      </c>
      <c r="G702" t="s">
        <v>56</v>
      </c>
      <c r="H702" s="4">
        <v>57.5</v>
      </c>
      <c r="I702">
        <v>80374</v>
      </c>
      <c r="J702" s="5">
        <v>4621505</v>
      </c>
      <c r="K702">
        <v>100</v>
      </c>
    </row>
    <row r="703" spans="1:11" x14ac:dyDescent="0.25">
      <c r="A703">
        <v>702</v>
      </c>
      <c r="B703" t="s">
        <v>267</v>
      </c>
      <c r="C703" t="s">
        <v>1440</v>
      </c>
      <c r="D703" t="s">
        <v>1442</v>
      </c>
      <c r="E703" t="s">
        <v>35</v>
      </c>
      <c r="F703" t="s">
        <v>958</v>
      </c>
      <c r="G703" t="s">
        <v>58</v>
      </c>
      <c r="H703" s="4">
        <v>52.88</v>
      </c>
      <c r="I703">
        <v>96857</v>
      </c>
      <c r="J703" s="5">
        <v>5121798.16</v>
      </c>
      <c r="K703">
        <v>101</v>
      </c>
    </row>
    <row r="704" spans="1:11" x14ac:dyDescent="0.25">
      <c r="A704">
        <v>703</v>
      </c>
      <c r="B704" t="s">
        <v>267</v>
      </c>
      <c r="C704" t="s">
        <v>1443</v>
      </c>
      <c r="D704" t="s">
        <v>1445</v>
      </c>
      <c r="E704" t="s">
        <v>35</v>
      </c>
      <c r="F704" t="s">
        <v>958</v>
      </c>
      <c r="G704" t="s">
        <v>58</v>
      </c>
      <c r="H704" s="4">
        <v>52.88</v>
      </c>
      <c r="I704">
        <v>96857</v>
      </c>
      <c r="J704" s="5">
        <v>5121798.16</v>
      </c>
      <c r="K704">
        <v>102</v>
      </c>
    </row>
    <row r="705" spans="1:11" x14ac:dyDescent="0.25">
      <c r="A705">
        <v>704</v>
      </c>
      <c r="B705" t="s">
        <v>486</v>
      </c>
      <c r="C705" t="s">
        <v>1669</v>
      </c>
      <c r="D705" t="s">
        <v>1673</v>
      </c>
      <c r="E705" t="s">
        <v>35</v>
      </c>
      <c r="F705" t="s">
        <v>958</v>
      </c>
      <c r="G705" t="s">
        <v>58</v>
      </c>
      <c r="H705" s="4">
        <v>56.08</v>
      </c>
      <c r="I705">
        <v>93338</v>
      </c>
      <c r="J705" s="5">
        <v>5234395.04</v>
      </c>
      <c r="K705">
        <v>103</v>
      </c>
    </row>
    <row r="706" spans="1:11" x14ac:dyDescent="0.25">
      <c r="A706">
        <v>705</v>
      </c>
      <c r="B706" t="s">
        <v>267</v>
      </c>
      <c r="C706" t="s">
        <v>1410</v>
      </c>
      <c r="D706" t="s">
        <v>1411</v>
      </c>
      <c r="E706" t="s">
        <v>35</v>
      </c>
      <c r="F706" t="s">
        <v>958</v>
      </c>
      <c r="G706" t="s">
        <v>56</v>
      </c>
      <c r="H706" s="4">
        <v>58</v>
      </c>
      <c r="I706">
        <v>96598</v>
      </c>
      <c r="J706" s="5">
        <v>5602684</v>
      </c>
      <c r="K706">
        <v>104</v>
      </c>
    </row>
    <row r="707" spans="1:11" x14ac:dyDescent="0.25">
      <c r="A707">
        <v>706</v>
      </c>
      <c r="B707" t="s">
        <v>267</v>
      </c>
      <c r="C707" t="s">
        <v>1413</v>
      </c>
      <c r="D707" t="s">
        <v>1414</v>
      </c>
      <c r="E707" t="s">
        <v>35</v>
      </c>
      <c r="F707" t="s">
        <v>958</v>
      </c>
      <c r="G707" t="s">
        <v>56</v>
      </c>
      <c r="H707" s="4">
        <v>58</v>
      </c>
      <c r="I707">
        <v>96598</v>
      </c>
      <c r="J707" s="5">
        <v>5602684</v>
      </c>
      <c r="K707">
        <v>105</v>
      </c>
    </row>
    <row r="708" spans="1:11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v>5665594.1600000001</v>
      </c>
      <c r="K708">
        <v>106</v>
      </c>
    </row>
    <row r="709" spans="1:11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v>5665594.1600000001</v>
      </c>
      <c r="K709">
        <v>107</v>
      </c>
    </row>
    <row r="710" spans="1:11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v>5665594.1600000001</v>
      </c>
      <c r="K710">
        <v>108</v>
      </c>
    </row>
    <row r="711" spans="1:11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v>6453966.7999999998</v>
      </c>
      <c r="K711">
        <v>109</v>
      </c>
    </row>
    <row r="712" spans="1:11" x14ac:dyDescent="0.25">
      <c r="A712">
        <v>711</v>
      </c>
      <c r="B712" t="s">
        <v>267</v>
      </c>
      <c r="C712" t="s">
        <v>1407</v>
      </c>
      <c r="D712" t="s">
        <v>1409</v>
      </c>
      <c r="E712" t="s">
        <v>35</v>
      </c>
      <c r="F712" t="s">
        <v>958</v>
      </c>
      <c r="G712" t="s">
        <v>58</v>
      </c>
      <c r="H712" s="4">
        <v>52.88</v>
      </c>
      <c r="I712">
        <v>124997</v>
      </c>
      <c r="J712" s="5">
        <v>6609841.3600000003</v>
      </c>
      <c r="K712">
        <v>110</v>
      </c>
    </row>
    <row r="713" spans="1:11" x14ac:dyDescent="0.25">
      <c r="A713">
        <v>712</v>
      </c>
      <c r="B713" t="s">
        <v>267</v>
      </c>
      <c r="C713" t="s">
        <v>1410</v>
      </c>
      <c r="D713" t="s">
        <v>1412</v>
      </c>
      <c r="E713" t="s">
        <v>35</v>
      </c>
      <c r="F713" t="s">
        <v>958</v>
      </c>
      <c r="G713" t="s">
        <v>58</v>
      </c>
      <c r="H713" s="4">
        <v>52.88</v>
      </c>
      <c r="I713">
        <v>124997</v>
      </c>
      <c r="J713" s="5">
        <v>6609841.3600000003</v>
      </c>
      <c r="K713">
        <v>111</v>
      </c>
    </row>
    <row r="714" spans="1:11" x14ac:dyDescent="0.25">
      <c r="A714">
        <v>713</v>
      </c>
      <c r="B714" t="s">
        <v>267</v>
      </c>
      <c r="C714" t="s">
        <v>1413</v>
      </c>
      <c r="D714" t="s">
        <v>1415</v>
      </c>
      <c r="E714" t="s">
        <v>35</v>
      </c>
      <c r="F714" t="s">
        <v>958</v>
      </c>
      <c r="G714" t="s">
        <v>58</v>
      </c>
      <c r="H714" s="4">
        <v>52.88</v>
      </c>
      <c r="I714">
        <v>125894</v>
      </c>
      <c r="J714" s="5">
        <v>6657274.7199999997</v>
      </c>
      <c r="K714">
        <v>112</v>
      </c>
    </row>
    <row r="715" spans="1:11" x14ac:dyDescent="0.25">
      <c r="A715">
        <v>714</v>
      </c>
      <c r="B715" t="s">
        <v>267</v>
      </c>
      <c r="C715" t="s">
        <v>1416</v>
      </c>
      <c r="D715" t="s">
        <v>1418</v>
      </c>
      <c r="E715" t="s">
        <v>35</v>
      </c>
      <c r="F715" t="s">
        <v>958</v>
      </c>
      <c r="G715" t="s">
        <v>58</v>
      </c>
      <c r="H715" s="4">
        <v>52.88</v>
      </c>
      <c r="I715">
        <v>125894</v>
      </c>
      <c r="J715" s="5">
        <v>6657274.7199999997</v>
      </c>
      <c r="K715">
        <v>113</v>
      </c>
    </row>
    <row r="716" spans="1:11" x14ac:dyDescent="0.25">
      <c r="A716">
        <v>715</v>
      </c>
      <c r="B716" t="s">
        <v>267</v>
      </c>
      <c r="C716" t="s">
        <v>1419</v>
      </c>
      <c r="D716" t="s">
        <v>1421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v>6657274.7199999997</v>
      </c>
      <c r="K716">
        <v>114</v>
      </c>
    </row>
    <row r="717" spans="1:11" x14ac:dyDescent="0.25">
      <c r="A717">
        <v>716</v>
      </c>
      <c r="B717" t="s">
        <v>267</v>
      </c>
      <c r="C717" t="s">
        <v>1446</v>
      </c>
      <c r="D717" t="s">
        <v>1448</v>
      </c>
      <c r="E717" t="s">
        <v>35</v>
      </c>
      <c r="F717" t="s">
        <v>958</v>
      </c>
      <c r="G717" t="s">
        <v>58</v>
      </c>
      <c r="H717" s="4">
        <v>52.88</v>
      </c>
      <c r="I717">
        <v>129606</v>
      </c>
      <c r="J717" s="5">
        <v>6853565.2800000003</v>
      </c>
      <c r="K717">
        <v>115</v>
      </c>
    </row>
    <row r="718" spans="1:11" x14ac:dyDescent="0.25">
      <c r="A718">
        <v>717</v>
      </c>
      <c r="B718" t="s">
        <v>267</v>
      </c>
      <c r="C718" t="s">
        <v>1401</v>
      </c>
      <c r="D718" t="s">
        <v>1403</v>
      </c>
      <c r="E718" t="s">
        <v>35</v>
      </c>
      <c r="F718" t="s">
        <v>958</v>
      </c>
      <c r="G718" t="s">
        <v>58</v>
      </c>
      <c r="H718" s="4">
        <v>59.5</v>
      </c>
      <c r="I718">
        <v>121441</v>
      </c>
      <c r="J718" s="5">
        <v>7225739.5</v>
      </c>
      <c r="K718">
        <v>116</v>
      </c>
    </row>
    <row r="719" spans="1:11" x14ac:dyDescent="0.25">
      <c r="A719">
        <v>718</v>
      </c>
      <c r="B719" t="s">
        <v>267</v>
      </c>
      <c r="C719" t="s">
        <v>1404</v>
      </c>
      <c r="D719" t="s">
        <v>1406</v>
      </c>
      <c r="E719" t="s">
        <v>35</v>
      </c>
      <c r="F719" t="s">
        <v>958</v>
      </c>
      <c r="G719" t="s">
        <v>58</v>
      </c>
      <c r="H719" s="4">
        <v>59.5</v>
      </c>
      <c r="I719">
        <v>121441</v>
      </c>
      <c r="J719" s="5">
        <v>7225739.5</v>
      </c>
      <c r="K719">
        <v>117</v>
      </c>
    </row>
    <row r="720" spans="1:11" x14ac:dyDescent="0.25">
      <c r="A720">
        <v>719</v>
      </c>
      <c r="B720" t="s">
        <v>486</v>
      </c>
      <c r="C720" t="s">
        <v>1757</v>
      </c>
      <c r="D720" t="s">
        <v>1759</v>
      </c>
      <c r="E720" t="s">
        <v>35</v>
      </c>
      <c r="F720" t="s">
        <v>958</v>
      </c>
      <c r="G720" t="s">
        <v>58</v>
      </c>
      <c r="H720" s="4">
        <v>56.08</v>
      </c>
      <c r="I720">
        <v>129528</v>
      </c>
      <c r="J720" s="5">
        <v>7263930.2400000002</v>
      </c>
      <c r="K720">
        <v>118</v>
      </c>
    </row>
    <row r="721" spans="1:11" x14ac:dyDescent="0.25">
      <c r="A721">
        <v>720</v>
      </c>
      <c r="B721" t="s">
        <v>486</v>
      </c>
      <c r="C721" t="s">
        <v>1763</v>
      </c>
      <c r="D721" t="s">
        <v>1765</v>
      </c>
      <c r="E721" t="s">
        <v>35</v>
      </c>
      <c r="F721" t="s">
        <v>958</v>
      </c>
      <c r="G721" t="s">
        <v>58</v>
      </c>
      <c r="H721" s="4">
        <v>56.08</v>
      </c>
      <c r="I721">
        <v>129528</v>
      </c>
      <c r="J721" s="5">
        <v>7263930.2400000002</v>
      </c>
      <c r="K721">
        <v>119</v>
      </c>
    </row>
    <row r="722" spans="1:11" x14ac:dyDescent="0.25">
      <c r="A722">
        <v>721</v>
      </c>
      <c r="B722" t="s">
        <v>486</v>
      </c>
      <c r="C722" t="s">
        <v>1669</v>
      </c>
      <c r="D722" t="s">
        <v>1675</v>
      </c>
      <c r="E722" t="s">
        <v>35</v>
      </c>
      <c r="F722" t="s">
        <v>958</v>
      </c>
      <c r="G722" t="s">
        <v>58</v>
      </c>
      <c r="H722" s="4">
        <v>56.08</v>
      </c>
      <c r="I722">
        <v>136832</v>
      </c>
      <c r="J722" s="5">
        <v>7673538.5599999996</v>
      </c>
      <c r="K722">
        <v>120</v>
      </c>
    </row>
    <row r="723" spans="1:11" x14ac:dyDescent="0.25">
      <c r="A723">
        <v>722</v>
      </c>
      <c r="B723" t="s">
        <v>267</v>
      </c>
      <c r="C723" t="s">
        <v>1449</v>
      </c>
      <c r="D723" t="s">
        <v>1451</v>
      </c>
      <c r="E723" t="s">
        <v>35</v>
      </c>
      <c r="F723" t="s">
        <v>958</v>
      </c>
      <c r="G723" t="s">
        <v>58</v>
      </c>
      <c r="H723" s="4">
        <v>52.88</v>
      </c>
      <c r="I723">
        <v>149081</v>
      </c>
      <c r="J723" s="5">
        <v>7883403.2800000003</v>
      </c>
      <c r="K723">
        <v>121</v>
      </c>
    </row>
    <row r="724" spans="1:11" x14ac:dyDescent="0.25">
      <c r="A724">
        <v>723</v>
      </c>
      <c r="B724" t="s">
        <v>267</v>
      </c>
      <c r="C724" t="s">
        <v>1452</v>
      </c>
      <c r="D724" t="s">
        <v>1454</v>
      </c>
      <c r="E724" t="s">
        <v>35</v>
      </c>
      <c r="F724" t="s">
        <v>958</v>
      </c>
      <c r="G724" t="s">
        <v>58</v>
      </c>
      <c r="H724" s="4">
        <v>52.88</v>
      </c>
      <c r="I724">
        <v>149081</v>
      </c>
      <c r="J724" s="5">
        <v>7883403.2800000003</v>
      </c>
      <c r="K724">
        <v>122</v>
      </c>
    </row>
    <row r="725" spans="1:11" x14ac:dyDescent="0.25">
      <c r="A725">
        <v>724</v>
      </c>
      <c r="B725" t="s">
        <v>267</v>
      </c>
      <c r="C725" t="s">
        <v>1455</v>
      </c>
      <c r="D725" t="s">
        <v>1457</v>
      </c>
      <c r="E725" t="s">
        <v>35</v>
      </c>
      <c r="F725" t="s">
        <v>958</v>
      </c>
      <c r="G725" t="s">
        <v>58</v>
      </c>
      <c r="H725" s="4">
        <v>52.88</v>
      </c>
      <c r="I725">
        <v>149081</v>
      </c>
      <c r="J725" s="5">
        <v>7883403.2800000003</v>
      </c>
      <c r="K725">
        <v>123</v>
      </c>
    </row>
    <row r="726" spans="1:11" x14ac:dyDescent="0.25">
      <c r="A726">
        <v>725</v>
      </c>
      <c r="B726" t="s">
        <v>267</v>
      </c>
      <c r="C726" t="s">
        <v>1458</v>
      </c>
      <c r="D726" t="s">
        <v>1460</v>
      </c>
      <c r="E726" t="s">
        <v>35</v>
      </c>
      <c r="F726" t="s">
        <v>958</v>
      </c>
      <c r="G726" t="s">
        <v>58</v>
      </c>
      <c r="H726" s="4">
        <v>52.88</v>
      </c>
      <c r="I726">
        <v>149081</v>
      </c>
      <c r="J726" s="5">
        <v>7883403.2800000003</v>
      </c>
      <c r="K726">
        <v>124</v>
      </c>
    </row>
    <row r="727" spans="1:11" x14ac:dyDescent="0.25">
      <c r="A727">
        <v>726</v>
      </c>
      <c r="B727" t="s">
        <v>486</v>
      </c>
      <c r="C727" t="s">
        <v>1778</v>
      </c>
      <c r="D727" t="s">
        <v>1780</v>
      </c>
      <c r="E727" t="s">
        <v>35</v>
      </c>
      <c r="F727" t="s">
        <v>958</v>
      </c>
      <c r="G727" t="s">
        <v>58</v>
      </c>
      <c r="H727" s="4">
        <v>56.08</v>
      </c>
      <c r="I727">
        <v>145710</v>
      </c>
      <c r="J727" s="5">
        <v>8171416.7999999998</v>
      </c>
      <c r="K727">
        <v>125</v>
      </c>
    </row>
    <row r="728" spans="1:11" x14ac:dyDescent="0.25">
      <c r="A728">
        <v>727</v>
      </c>
      <c r="B728" t="s">
        <v>486</v>
      </c>
      <c r="C728" t="s">
        <v>1887</v>
      </c>
      <c r="D728" t="s">
        <v>1888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v>8173604.2400000002</v>
      </c>
      <c r="K728">
        <v>126</v>
      </c>
    </row>
    <row r="729" spans="1:11" x14ac:dyDescent="0.25">
      <c r="A729">
        <v>728</v>
      </c>
      <c r="B729" t="s">
        <v>486</v>
      </c>
      <c r="C729" t="s">
        <v>1890</v>
      </c>
      <c r="D729" t="s">
        <v>1891</v>
      </c>
      <c r="E729" t="s">
        <v>35</v>
      </c>
      <c r="F729" t="s">
        <v>958</v>
      </c>
      <c r="G729" t="s">
        <v>56</v>
      </c>
      <c r="H729" s="4">
        <v>63.59</v>
      </c>
      <c r="I729">
        <v>128536</v>
      </c>
      <c r="J729" s="5">
        <v>8173604.2400000002</v>
      </c>
      <c r="K729">
        <v>127</v>
      </c>
    </row>
    <row r="730" spans="1:11" x14ac:dyDescent="0.25">
      <c r="A730">
        <v>729</v>
      </c>
      <c r="B730" t="s">
        <v>486</v>
      </c>
      <c r="C730" t="s">
        <v>1893</v>
      </c>
      <c r="D730" t="s">
        <v>1894</v>
      </c>
      <c r="E730" t="s">
        <v>35</v>
      </c>
      <c r="F730" t="s">
        <v>958</v>
      </c>
      <c r="G730" t="s">
        <v>56</v>
      </c>
      <c r="H730" s="4">
        <v>63.59</v>
      </c>
      <c r="I730">
        <v>128536</v>
      </c>
      <c r="J730" s="5">
        <v>8173604.2400000002</v>
      </c>
      <c r="K730">
        <v>128</v>
      </c>
    </row>
    <row r="731" spans="1:11" x14ac:dyDescent="0.25">
      <c r="A731">
        <v>730</v>
      </c>
      <c r="B731" t="s">
        <v>486</v>
      </c>
      <c r="C731" t="s">
        <v>1896</v>
      </c>
      <c r="D731" t="s">
        <v>1897</v>
      </c>
      <c r="E731" t="s">
        <v>35</v>
      </c>
      <c r="F731" t="s">
        <v>958</v>
      </c>
      <c r="G731" t="s">
        <v>56</v>
      </c>
      <c r="H731" s="4">
        <v>63.59</v>
      </c>
      <c r="I731">
        <v>128536</v>
      </c>
      <c r="J731" s="5">
        <v>8173604.2400000002</v>
      </c>
      <c r="K731">
        <v>129</v>
      </c>
    </row>
    <row r="732" spans="1:11" x14ac:dyDescent="0.25">
      <c r="A732">
        <v>731</v>
      </c>
      <c r="B732" t="s">
        <v>486</v>
      </c>
      <c r="C732" t="s">
        <v>1899</v>
      </c>
      <c r="D732" t="s">
        <v>1900</v>
      </c>
      <c r="E732" t="s">
        <v>35</v>
      </c>
      <c r="F732" t="s">
        <v>958</v>
      </c>
      <c r="G732" t="s">
        <v>56</v>
      </c>
      <c r="H732" s="4">
        <v>63.59</v>
      </c>
      <c r="I732">
        <v>128536</v>
      </c>
      <c r="J732" s="5">
        <v>8173604.2400000002</v>
      </c>
      <c r="K732">
        <v>130</v>
      </c>
    </row>
    <row r="733" spans="1:11" x14ac:dyDescent="0.25">
      <c r="A733">
        <v>732</v>
      </c>
      <c r="B733" t="s">
        <v>486</v>
      </c>
      <c r="C733" t="s">
        <v>1902</v>
      </c>
      <c r="D733" t="s">
        <v>1903</v>
      </c>
      <c r="E733" t="s">
        <v>35</v>
      </c>
      <c r="F733" t="s">
        <v>958</v>
      </c>
      <c r="G733" t="s">
        <v>56</v>
      </c>
      <c r="H733" s="4">
        <v>63.59</v>
      </c>
      <c r="I733">
        <v>128536</v>
      </c>
      <c r="J733" s="5">
        <v>8173604.2400000002</v>
      </c>
      <c r="K733">
        <v>131</v>
      </c>
    </row>
    <row r="734" spans="1:11" x14ac:dyDescent="0.25">
      <c r="A734">
        <v>733</v>
      </c>
      <c r="B734" t="s">
        <v>486</v>
      </c>
      <c r="C734" t="s">
        <v>1905</v>
      </c>
      <c r="D734" t="s">
        <v>1906</v>
      </c>
      <c r="E734" t="s">
        <v>35</v>
      </c>
      <c r="F734" t="s">
        <v>958</v>
      </c>
      <c r="G734" t="s">
        <v>56</v>
      </c>
      <c r="H734" s="4">
        <v>63.59</v>
      </c>
      <c r="I734">
        <v>128536</v>
      </c>
      <c r="J734" s="5">
        <v>8173604.2400000002</v>
      </c>
      <c r="K734">
        <v>132</v>
      </c>
    </row>
    <row r="735" spans="1:11" x14ac:dyDescent="0.25">
      <c r="A735">
        <v>734</v>
      </c>
      <c r="B735" t="s">
        <v>486</v>
      </c>
      <c r="C735" t="s">
        <v>1908</v>
      </c>
      <c r="D735" t="s">
        <v>1909</v>
      </c>
      <c r="E735" t="s">
        <v>35</v>
      </c>
      <c r="F735" t="s">
        <v>958</v>
      </c>
      <c r="G735" t="s">
        <v>56</v>
      </c>
      <c r="H735" s="4">
        <v>63.59</v>
      </c>
      <c r="I735">
        <v>128536</v>
      </c>
      <c r="J735" s="5">
        <v>8173604.2400000002</v>
      </c>
      <c r="K735">
        <v>133</v>
      </c>
    </row>
    <row r="736" spans="1:11" x14ac:dyDescent="0.25">
      <c r="A736">
        <v>735</v>
      </c>
      <c r="B736" t="s">
        <v>486</v>
      </c>
      <c r="C736" t="s">
        <v>1911</v>
      </c>
      <c r="D736" t="s">
        <v>1912</v>
      </c>
      <c r="E736" t="s">
        <v>35</v>
      </c>
      <c r="F736" t="s">
        <v>958</v>
      </c>
      <c r="G736" t="s">
        <v>56</v>
      </c>
      <c r="H736" s="4">
        <v>63.59</v>
      </c>
      <c r="I736">
        <v>128536</v>
      </c>
      <c r="J736" s="5">
        <v>8173604.2400000002</v>
      </c>
      <c r="K736">
        <v>134</v>
      </c>
    </row>
    <row r="737" spans="1:11" x14ac:dyDescent="0.25">
      <c r="A737">
        <v>736</v>
      </c>
      <c r="B737" t="s">
        <v>486</v>
      </c>
      <c r="C737" t="s">
        <v>1914</v>
      </c>
      <c r="D737" t="s">
        <v>1915</v>
      </c>
      <c r="E737" t="s">
        <v>35</v>
      </c>
      <c r="F737" t="s">
        <v>958</v>
      </c>
      <c r="G737" t="s">
        <v>56</v>
      </c>
      <c r="H737" s="4">
        <v>63.59</v>
      </c>
      <c r="I737">
        <v>128536</v>
      </c>
      <c r="J737" s="5">
        <v>8173604.2400000002</v>
      </c>
      <c r="K737">
        <v>135</v>
      </c>
    </row>
    <row r="738" spans="1:11" x14ac:dyDescent="0.25">
      <c r="A738">
        <v>737</v>
      </c>
      <c r="B738" t="s">
        <v>486</v>
      </c>
      <c r="C738" t="s">
        <v>1917</v>
      </c>
      <c r="D738" t="s">
        <v>1918</v>
      </c>
      <c r="E738" t="s">
        <v>35</v>
      </c>
      <c r="F738" t="s">
        <v>958</v>
      </c>
      <c r="G738" t="s">
        <v>56</v>
      </c>
      <c r="H738" s="4">
        <v>63.59</v>
      </c>
      <c r="I738">
        <v>128922</v>
      </c>
      <c r="J738" s="5">
        <v>8198149.9800000004</v>
      </c>
      <c r="K738">
        <v>136</v>
      </c>
    </row>
    <row r="739" spans="1:11" x14ac:dyDescent="0.25">
      <c r="A739">
        <v>738</v>
      </c>
      <c r="B739" t="s">
        <v>486</v>
      </c>
      <c r="C739" t="s">
        <v>1920</v>
      </c>
      <c r="D739" t="s">
        <v>1921</v>
      </c>
      <c r="E739" t="s">
        <v>35</v>
      </c>
      <c r="F739" t="s">
        <v>958</v>
      </c>
      <c r="G739" t="s">
        <v>56</v>
      </c>
      <c r="H739" s="4">
        <v>63.59</v>
      </c>
      <c r="I739">
        <v>129847</v>
      </c>
      <c r="J739" s="5">
        <v>8256970.7300000004</v>
      </c>
      <c r="K739">
        <v>137</v>
      </c>
    </row>
    <row r="740" spans="1:11" x14ac:dyDescent="0.25">
      <c r="A740">
        <v>739</v>
      </c>
      <c r="B740" t="s">
        <v>486</v>
      </c>
      <c r="C740" t="s">
        <v>1884</v>
      </c>
      <c r="D740" t="s">
        <v>1885</v>
      </c>
      <c r="E740" t="s">
        <v>35</v>
      </c>
      <c r="F740" t="s">
        <v>958</v>
      </c>
      <c r="G740" t="s">
        <v>56</v>
      </c>
      <c r="H740" s="4">
        <v>63.59</v>
      </c>
      <c r="I740">
        <v>133967</v>
      </c>
      <c r="J740" s="5">
        <v>8518961.5299999993</v>
      </c>
      <c r="K740">
        <v>138</v>
      </c>
    </row>
    <row r="741" spans="1:11" x14ac:dyDescent="0.25">
      <c r="A741">
        <v>740</v>
      </c>
      <c r="B741" t="s">
        <v>486</v>
      </c>
      <c r="C741" t="s">
        <v>1881</v>
      </c>
      <c r="D741" t="s">
        <v>1882</v>
      </c>
      <c r="E741" t="s">
        <v>35</v>
      </c>
      <c r="F741" t="s">
        <v>958</v>
      </c>
      <c r="G741" t="s">
        <v>56</v>
      </c>
      <c r="H741" s="4">
        <v>63.59</v>
      </c>
      <c r="I741">
        <v>133984</v>
      </c>
      <c r="J741" s="5">
        <v>8520042.5600000005</v>
      </c>
      <c r="K741">
        <v>139</v>
      </c>
    </row>
    <row r="742" spans="1:11" x14ac:dyDescent="0.25">
      <c r="A742">
        <v>741</v>
      </c>
      <c r="B742" t="s">
        <v>486</v>
      </c>
      <c r="C742" t="s">
        <v>1893</v>
      </c>
      <c r="D742" t="s">
        <v>1895</v>
      </c>
      <c r="E742" t="s">
        <v>35</v>
      </c>
      <c r="F742" t="s">
        <v>958</v>
      </c>
      <c r="G742" t="s">
        <v>58</v>
      </c>
      <c r="H742" s="4">
        <v>49.14</v>
      </c>
      <c r="I742">
        <v>175632</v>
      </c>
      <c r="J742" s="5">
        <v>8630556.4800000004</v>
      </c>
      <c r="K742">
        <v>140</v>
      </c>
    </row>
    <row r="743" spans="1:11" x14ac:dyDescent="0.25">
      <c r="A743">
        <v>742</v>
      </c>
      <c r="B743" t="s">
        <v>267</v>
      </c>
      <c r="C743" t="s">
        <v>1461</v>
      </c>
      <c r="D743" t="s">
        <v>1463</v>
      </c>
      <c r="E743" t="s">
        <v>35</v>
      </c>
      <c r="F743" t="s">
        <v>958</v>
      </c>
      <c r="G743" t="s">
        <v>58</v>
      </c>
      <c r="H743" s="4">
        <v>52.88</v>
      </c>
      <c r="I743">
        <v>163812</v>
      </c>
      <c r="J743" s="5">
        <v>8662378.5600000005</v>
      </c>
      <c r="K743">
        <v>141</v>
      </c>
    </row>
    <row r="744" spans="1:11" x14ac:dyDescent="0.25">
      <c r="A744">
        <v>743</v>
      </c>
      <c r="B744" t="s">
        <v>267</v>
      </c>
      <c r="C744" t="s">
        <v>1464</v>
      </c>
      <c r="D744" t="s">
        <v>1466</v>
      </c>
      <c r="E744" t="s">
        <v>35</v>
      </c>
      <c r="F744" t="s">
        <v>958</v>
      </c>
      <c r="G744" t="s">
        <v>58</v>
      </c>
      <c r="H744" s="4">
        <v>52.88</v>
      </c>
      <c r="I744">
        <v>163812</v>
      </c>
      <c r="J744" s="5">
        <v>8662378.5600000005</v>
      </c>
      <c r="K744">
        <v>142</v>
      </c>
    </row>
    <row r="745" spans="1:11" x14ac:dyDescent="0.25">
      <c r="A745">
        <v>744</v>
      </c>
      <c r="B745" t="s">
        <v>486</v>
      </c>
      <c r="C745" t="s">
        <v>1669</v>
      </c>
      <c r="D745" t="s">
        <v>1676</v>
      </c>
      <c r="E745" t="s">
        <v>35</v>
      </c>
      <c r="F745" t="s">
        <v>958</v>
      </c>
      <c r="G745" t="s">
        <v>58</v>
      </c>
      <c r="H745" s="4">
        <v>56.08</v>
      </c>
      <c r="I745">
        <v>158579</v>
      </c>
      <c r="J745" s="5">
        <v>8893110.3200000003</v>
      </c>
      <c r="K745">
        <v>143</v>
      </c>
    </row>
    <row r="746" spans="1:11" x14ac:dyDescent="0.25">
      <c r="A746">
        <v>745</v>
      </c>
      <c r="B746" t="s">
        <v>486</v>
      </c>
      <c r="C746" t="s">
        <v>1869</v>
      </c>
      <c r="D746" t="s">
        <v>1870</v>
      </c>
      <c r="E746" t="s">
        <v>35</v>
      </c>
      <c r="F746" t="s">
        <v>958</v>
      </c>
      <c r="G746" t="s">
        <v>56</v>
      </c>
      <c r="H746" s="4">
        <v>63.59</v>
      </c>
      <c r="I746">
        <v>141817</v>
      </c>
      <c r="J746" s="5">
        <v>9018143.0299999993</v>
      </c>
      <c r="K746">
        <v>144</v>
      </c>
    </row>
    <row r="747" spans="1:11" x14ac:dyDescent="0.25">
      <c r="A747">
        <v>746</v>
      </c>
      <c r="B747" t="s">
        <v>486</v>
      </c>
      <c r="C747" t="s">
        <v>1872</v>
      </c>
      <c r="D747" t="s">
        <v>1873</v>
      </c>
      <c r="E747" t="s">
        <v>35</v>
      </c>
      <c r="F747" t="s">
        <v>958</v>
      </c>
      <c r="G747" t="s">
        <v>56</v>
      </c>
      <c r="H747" s="4">
        <v>63.59</v>
      </c>
      <c r="I747">
        <v>141817</v>
      </c>
      <c r="J747" s="5">
        <v>9018143.0299999993</v>
      </c>
      <c r="K747">
        <v>145</v>
      </c>
    </row>
    <row r="748" spans="1:11" x14ac:dyDescent="0.25">
      <c r="A748">
        <v>747</v>
      </c>
      <c r="B748" t="s">
        <v>486</v>
      </c>
      <c r="C748" t="s">
        <v>1875</v>
      </c>
      <c r="D748" t="s">
        <v>1876</v>
      </c>
      <c r="E748" t="s">
        <v>35</v>
      </c>
      <c r="F748" t="s">
        <v>958</v>
      </c>
      <c r="G748" t="s">
        <v>56</v>
      </c>
      <c r="H748" s="4">
        <v>63.59</v>
      </c>
      <c r="I748">
        <v>141817</v>
      </c>
      <c r="J748" s="5">
        <v>9018143.0299999993</v>
      </c>
      <c r="K748">
        <v>146</v>
      </c>
    </row>
    <row r="749" spans="1:11" x14ac:dyDescent="0.25">
      <c r="A749">
        <v>748</v>
      </c>
      <c r="B749" t="s">
        <v>486</v>
      </c>
      <c r="C749" t="s">
        <v>1878</v>
      </c>
      <c r="D749" t="s">
        <v>1879</v>
      </c>
      <c r="E749" t="s">
        <v>35</v>
      </c>
      <c r="F749" t="s">
        <v>958</v>
      </c>
      <c r="G749" t="s">
        <v>56</v>
      </c>
      <c r="H749" s="4">
        <v>63.59</v>
      </c>
      <c r="I749">
        <v>141817</v>
      </c>
      <c r="J749" s="5">
        <v>9018143.0299999993</v>
      </c>
      <c r="K749">
        <v>147</v>
      </c>
    </row>
    <row r="750" spans="1:11" x14ac:dyDescent="0.25">
      <c r="A750">
        <v>749</v>
      </c>
      <c r="B750" t="s">
        <v>486</v>
      </c>
      <c r="C750" t="s">
        <v>1848</v>
      </c>
      <c r="D750" t="s">
        <v>1850</v>
      </c>
      <c r="E750" t="s">
        <v>35</v>
      </c>
      <c r="F750" t="s">
        <v>958</v>
      </c>
      <c r="G750" t="s">
        <v>58</v>
      </c>
      <c r="H750" s="4">
        <v>49.14</v>
      </c>
      <c r="I750">
        <v>186607</v>
      </c>
      <c r="J750" s="5">
        <v>9169867.9800000004</v>
      </c>
      <c r="K750">
        <v>148</v>
      </c>
    </row>
    <row r="751" spans="1:11" x14ac:dyDescent="0.25">
      <c r="A751">
        <v>750</v>
      </c>
      <c r="B751" t="s">
        <v>486</v>
      </c>
      <c r="C751" t="s">
        <v>1872</v>
      </c>
      <c r="D751" t="s">
        <v>1874</v>
      </c>
      <c r="E751" t="s">
        <v>35</v>
      </c>
      <c r="F751" t="s">
        <v>958</v>
      </c>
      <c r="G751" t="s">
        <v>58</v>
      </c>
      <c r="H751" s="4">
        <v>49.14</v>
      </c>
      <c r="I751">
        <v>187099</v>
      </c>
      <c r="J751" s="5">
        <v>9194044.8599999994</v>
      </c>
      <c r="K751">
        <v>149</v>
      </c>
    </row>
    <row r="752" spans="1:11" x14ac:dyDescent="0.25">
      <c r="A752">
        <v>751</v>
      </c>
      <c r="B752" t="s">
        <v>652</v>
      </c>
      <c r="C752" t="s">
        <v>2079</v>
      </c>
      <c r="D752" t="s">
        <v>2080</v>
      </c>
      <c r="E752" t="s">
        <v>35</v>
      </c>
      <c r="F752" t="s">
        <v>958</v>
      </c>
      <c r="G752" t="s">
        <v>56</v>
      </c>
      <c r="H752" s="4">
        <v>66.58</v>
      </c>
      <c r="I752">
        <v>142022</v>
      </c>
      <c r="J752" s="5">
        <v>9455824.7599999998</v>
      </c>
      <c r="K752">
        <v>150</v>
      </c>
    </row>
    <row r="753" spans="1:11" x14ac:dyDescent="0.25">
      <c r="A753">
        <v>752</v>
      </c>
      <c r="B753" t="s">
        <v>652</v>
      </c>
      <c r="C753" t="s">
        <v>2082</v>
      </c>
      <c r="D753" t="s">
        <v>2083</v>
      </c>
      <c r="E753" t="s">
        <v>35</v>
      </c>
      <c r="F753" t="s">
        <v>958</v>
      </c>
      <c r="G753" t="s">
        <v>56</v>
      </c>
      <c r="H753" s="4">
        <v>66.58</v>
      </c>
      <c r="I753">
        <v>142022</v>
      </c>
      <c r="J753" s="5">
        <v>9455824.7599999998</v>
      </c>
      <c r="K753">
        <v>151</v>
      </c>
    </row>
    <row r="754" spans="1:11" x14ac:dyDescent="0.25">
      <c r="A754">
        <v>753</v>
      </c>
      <c r="B754" t="s">
        <v>652</v>
      </c>
      <c r="C754" t="s">
        <v>2085</v>
      </c>
      <c r="D754" t="s">
        <v>2086</v>
      </c>
      <c r="E754" t="s">
        <v>35</v>
      </c>
      <c r="F754" t="s">
        <v>958</v>
      </c>
      <c r="G754" t="s">
        <v>56</v>
      </c>
      <c r="H754" s="4">
        <v>66.58</v>
      </c>
      <c r="I754">
        <v>142022</v>
      </c>
      <c r="J754" s="5">
        <v>9455824.7599999998</v>
      </c>
      <c r="K754">
        <v>152</v>
      </c>
    </row>
    <row r="755" spans="1:11" x14ac:dyDescent="0.25">
      <c r="A755">
        <v>754</v>
      </c>
      <c r="B755" t="s">
        <v>652</v>
      </c>
      <c r="C755" t="s">
        <v>2088</v>
      </c>
      <c r="D755" t="s">
        <v>2089</v>
      </c>
      <c r="E755" t="s">
        <v>35</v>
      </c>
      <c r="F755" t="s">
        <v>958</v>
      </c>
      <c r="G755" t="s">
        <v>56</v>
      </c>
      <c r="H755" s="4">
        <v>66.58</v>
      </c>
      <c r="I755">
        <v>142022</v>
      </c>
      <c r="J755" s="5">
        <v>9455824.7599999998</v>
      </c>
      <c r="K755">
        <v>153</v>
      </c>
    </row>
    <row r="756" spans="1:11" x14ac:dyDescent="0.25">
      <c r="A756">
        <v>755</v>
      </c>
      <c r="B756" t="s">
        <v>652</v>
      </c>
      <c r="C756" t="s">
        <v>2091</v>
      </c>
      <c r="D756" t="s">
        <v>2092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v>10060837.220000001</v>
      </c>
      <c r="K756">
        <v>154</v>
      </c>
    </row>
    <row r="757" spans="1:11" x14ac:dyDescent="0.25">
      <c r="A757">
        <v>756</v>
      </c>
      <c r="B757" t="s">
        <v>652</v>
      </c>
      <c r="C757" t="s">
        <v>2094</v>
      </c>
      <c r="D757" t="s">
        <v>2095</v>
      </c>
      <c r="E757" t="s">
        <v>35</v>
      </c>
      <c r="F757" t="s">
        <v>958</v>
      </c>
      <c r="G757" t="s">
        <v>56</v>
      </c>
      <c r="H757" s="4">
        <v>66.58</v>
      </c>
      <c r="I757">
        <v>151109</v>
      </c>
      <c r="J757" s="5">
        <v>10060837.220000001</v>
      </c>
      <c r="K757">
        <v>155</v>
      </c>
    </row>
    <row r="758" spans="1:11" x14ac:dyDescent="0.25">
      <c r="A758">
        <v>757</v>
      </c>
      <c r="B758" t="s">
        <v>652</v>
      </c>
      <c r="C758" t="s">
        <v>2097</v>
      </c>
      <c r="D758" t="s">
        <v>2098</v>
      </c>
      <c r="E758" t="s">
        <v>35</v>
      </c>
      <c r="F758" t="s">
        <v>958</v>
      </c>
      <c r="G758" t="s">
        <v>56</v>
      </c>
      <c r="H758" s="4">
        <v>66.58</v>
      </c>
      <c r="I758">
        <v>151109</v>
      </c>
      <c r="J758" s="5">
        <v>10060837.220000001</v>
      </c>
      <c r="K758">
        <v>156</v>
      </c>
    </row>
    <row r="759" spans="1:11" x14ac:dyDescent="0.25">
      <c r="A759">
        <v>758</v>
      </c>
      <c r="B759" t="s">
        <v>652</v>
      </c>
      <c r="C759" t="s">
        <v>2100</v>
      </c>
      <c r="D759" t="s">
        <v>2101</v>
      </c>
      <c r="E759" t="s">
        <v>35</v>
      </c>
      <c r="F759" t="s">
        <v>958</v>
      </c>
      <c r="G759" t="s">
        <v>56</v>
      </c>
      <c r="H759" s="4">
        <v>66.58</v>
      </c>
      <c r="I759">
        <v>151109</v>
      </c>
      <c r="J759" s="5">
        <v>10060837.220000001</v>
      </c>
      <c r="K759">
        <v>157</v>
      </c>
    </row>
    <row r="760" spans="1:11" x14ac:dyDescent="0.25">
      <c r="A760">
        <v>759</v>
      </c>
      <c r="B760" t="s">
        <v>652</v>
      </c>
      <c r="C760" t="s">
        <v>2103</v>
      </c>
      <c r="D760" t="s">
        <v>2104</v>
      </c>
      <c r="E760" t="s">
        <v>35</v>
      </c>
      <c r="F760" t="s">
        <v>958</v>
      </c>
      <c r="G760" t="s">
        <v>56</v>
      </c>
      <c r="H760" s="4">
        <v>66.58</v>
      </c>
      <c r="I760">
        <v>151109</v>
      </c>
      <c r="J760" s="5">
        <v>10060837.220000001</v>
      </c>
      <c r="K760">
        <v>158</v>
      </c>
    </row>
    <row r="761" spans="1:11" x14ac:dyDescent="0.25">
      <c r="A761">
        <v>760</v>
      </c>
      <c r="B761" t="s">
        <v>652</v>
      </c>
      <c r="C761" t="s">
        <v>2106</v>
      </c>
      <c r="D761" t="s">
        <v>2107</v>
      </c>
      <c r="E761" t="s">
        <v>35</v>
      </c>
      <c r="F761" t="s">
        <v>958</v>
      </c>
      <c r="G761" t="s">
        <v>56</v>
      </c>
      <c r="H761" s="4">
        <v>66.58</v>
      </c>
      <c r="I761">
        <v>151109</v>
      </c>
      <c r="J761" s="5">
        <v>10060837.220000001</v>
      </c>
      <c r="K761">
        <v>159</v>
      </c>
    </row>
    <row r="762" spans="1:11" x14ac:dyDescent="0.25">
      <c r="A762">
        <v>761</v>
      </c>
      <c r="B762" t="s">
        <v>652</v>
      </c>
      <c r="C762" t="s">
        <v>2109</v>
      </c>
      <c r="D762" t="s">
        <v>2110</v>
      </c>
      <c r="E762" t="s">
        <v>35</v>
      </c>
      <c r="F762" t="s">
        <v>958</v>
      </c>
      <c r="G762" t="s">
        <v>56</v>
      </c>
      <c r="H762" s="4">
        <v>66.58</v>
      </c>
      <c r="I762">
        <v>151109</v>
      </c>
      <c r="J762" s="5">
        <v>10060837.220000001</v>
      </c>
      <c r="K762">
        <v>160</v>
      </c>
    </row>
    <row r="763" spans="1:11" x14ac:dyDescent="0.25">
      <c r="A763">
        <v>762</v>
      </c>
      <c r="B763" t="s">
        <v>486</v>
      </c>
      <c r="C763" t="s">
        <v>1669</v>
      </c>
      <c r="D763" t="s">
        <v>1677</v>
      </c>
      <c r="E763" t="s">
        <v>35</v>
      </c>
      <c r="F763" t="s">
        <v>958</v>
      </c>
      <c r="G763" t="s">
        <v>58</v>
      </c>
      <c r="H763" s="4">
        <v>56.08</v>
      </c>
      <c r="I763">
        <v>180326</v>
      </c>
      <c r="J763" s="5">
        <v>10112682.08</v>
      </c>
      <c r="K763">
        <v>161</v>
      </c>
    </row>
    <row r="764" spans="1:11" x14ac:dyDescent="0.25">
      <c r="A764">
        <v>763</v>
      </c>
      <c r="B764" t="s">
        <v>52</v>
      </c>
      <c r="C764" t="s">
        <v>987</v>
      </c>
      <c r="D764" t="s">
        <v>989</v>
      </c>
      <c r="E764" t="s">
        <v>35</v>
      </c>
      <c r="F764" t="s">
        <v>958</v>
      </c>
      <c r="G764" t="s">
        <v>58</v>
      </c>
      <c r="H764" s="4">
        <v>59</v>
      </c>
      <c r="I764">
        <v>172183</v>
      </c>
      <c r="J764" s="5">
        <v>10158797</v>
      </c>
      <c r="K764">
        <v>162</v>
      </c>
    </row>
    <row r="765" spans="1:11" x14ac:dyDescent="0.25">
      <c r="A765">
        <v>764</v>
      </c>
      <c r="B765" t="s">
        <v>52</v>
      </c>
      <c r="C765" t="s">
        <v>999</v>
      </c>
      <c r="D765" t="s">
        <v>1001</v>
      </c>
      <c r="E765" t="s">
        <v>35</v>
      </c>
      <c r="F765" t="s">
        <v>958</v>
      </c>
      <c r="G765" t="s">
        <v>58</v>
      </c>
      <c r="H765" s="4">
        <v>55.81</v>
      </c>
      <c r="I765">
        <v>183679</v>
      </c>
      <c r="J765" s="5">
        <v>10251124.99</v>
      </c>
      <c r="K765">
        <v>163</v>
      </c>
    </row>
    <row r="766" spans="1:11" x14ac:dyDescent="0.25">
      <c r="A766">
        <v>765</v>
      </c>
      <c r="B766" t="s">
        <v>52</v>
      </c>
      <c r="C766" t="s">
        <v>1002</v>
      </c>
      <c r="D766" t="s">
        <v>1004</v>
      </c>
      <c r="E766" t="s">
        <v>35</v>
      </c>
      <c r="F766" t="s">
        <v>958</v>
      </c>
      <c r="G766" t="s">
        <v>58</v>
      </c>
      <c r="H766" s="4">
        <v>55.81</v>
      </c>
      <c r="I766">
        <v>183679</v>
      </c>
      <c r="J766" s="5">
        <v>10251124.99</v>
      </c>
      <c r="K766">
        <v>164</v>
      </c>
    </row>
    <row r="767" spans="1:11" x14ac:dyDescent="0.25">
      <c r="A767">
        <v>766</v>
      </c>
      <c r="B767" t="s">
        <v>52</v>
      </c>
      <c r="C767" t="s">
        <v>1005</v>
      </c>
      <c r="D767" t="s">
        <v>1007</v>
      </c>
      <c r="E767" t="s">
        <v>35</v>
      </c>
      <c r="F767" t="s">
        <v>958</v>
      </c>
      <c r="G767" t="s">
        <v>58</v>
      </c>
      <c r="H767" s="4">
        <v>55.81</v>
      </c>
      <c r="I767">
        <v>183679</v>
      </c>
      <c r="J767" s="5">
        <v>10251124.99</v>
      </c>
      <c r="K767">
        <v>165</v>
      </c>
    </row>
    <row r="768" spans="1:11" x14ac:dyDescent="0.25">
      <c r="A768">
        <v>767</v>
      </c>
      <c r="B768" t="s">
        <v>52</v>
      </c>
      <c r="C768" t="s">
        <v>1008</v>
      </c>
      <c r="D768" t="s">
        <v>1010</v>
      </c>
      <c r="E768" t="s">
        <v>35</v>
      </c>
      <c r="F768" t="s">
        <v>958</v>
      </c>
      <c r="G768" t="s">
        <v>58</v>
      </c>
      <c r="H768" s="4">
        <v>55.81</v>
      </c>
      <c r="I768">
        <v>183679</v>
      </c>
      <c r="J768" s="5">
        <v>10251124.99</v>
      </c>
      <c r="K768">
        <v>166</v>
      </c>
    </row>
    <row r="769" spans="1:11" x14ac:dyDescent="0.25">
      <c r="A769">
        <v>768</v>
      </c>
      <c r="B769" t="s">
        <v>267</v>
      </c>
      <c r="C769" t="s">
        <v>1467</v>
      </c>
      <c r="D769" t="s">
        <v>1469</v>
      </c>
      <c r="E769" t="s">
        <v>35</v>
      </c>
      <c r="F769" t="s">
        <v>958</v>
      </c>
      <c r="G769" t="s">
        <v>58</v>
      </c>
      <c r="H769" s="4">
        <v>52.88</v>
      </c>
      <c r="I769">
        <v>194262</v>
      </c>
      <c r="J769" s="5">
        <v>10272574.560000001</v>
      </c>
      <c r="K769">
        <v>167</v>
      </c>
    </row>
    <row r="770" spans="1:11" x14ac:dyDescent="0.25">
      <c r="A770">
        <v>769</v>
      </c>
      <c r="B770" t="s">
        <v>267</v>
      </c>
      <c r="C770" t="s">
        <v>1470</v>
      </c>
      <c r="D770" t="s">
        <v>1472</v>
      </c>
      <c r="E770" t="s">
        <v>35</v>
      </c>
      <c r="F770" t="s">
        <v>958</v>
      </c>
      <c r="G770" t="s">
        <v>58</v>
      </c>
      <c r="H770" s="4">
        <v>52.88</v>
      </c>
      <c r="I770">
        <v>194262</v>
      </c>
      <c r="J770" s="5">
        <v>10272574.560000001</v>
      </c>
      <c r="K770">
        <v>168</v>
      </c>
    </row>
    <row r="771" spans="1:11" x14ac:dyDescent="0.25">
      <c r="A771">
        <v>770</v>
      </c>
      <c r="B771" t="s">
        <v>267</v>
      </c>
      <c r="C771" t="s">
        <v>1473</v>
      </c>
      <c r="D771" t="s">
        <v>1475</v>
      </c>
      <c r="E771" t="s">
        <v>35</v>
      </c>
      <c r="F771" t="s">
        <v>958</v>
      </c>
      <c r="G771" t="s">
        <v>58</v>
      </c>
      <c r="H771" s="4">
        <v>52.88</v>
      </c>
      <c r="I771">
        <v>194262</v>
      </c>
      <c r="J771" s="5">
        <v>10272574.560000001</v>
      </c>
      <c r="K771">
        <v>169</v>
      </c>
    </row>
    <row r="772" spans="1:11" x14ac:dyDescent="0.25">
      <c r="A772">
        <v>771</v>
      </c>
      <c r="B772" t="s">
        <v>652</v>
      </c>
      <c r="C772" t="s">
        <v>2112</v>
      </c>
      <c r="D772" t="s">
        <v>2113</v>
      </c>
      <c r="E772" t="s">
        <v>35</v>
      </c>
      <c r="F772" t="s">
        <v>958</v>
      </c>
      <c r="G772" t="s">
        <v>56</v>
      </c>
      <c r="H772" s="4">
        <v>66.58</v>
      </c>
      <c r="I772">
        <v>155109</v>
      </c>
      <c r="J772" s="5">
        <v>10327157.220000001</v>
      </c>
      <c r="K772">
        <v>170</v>
      </c>
    </row>
    <row r="773" spans="1:11" x14ac:dyDescent="0.25">
      <c r="A773">
        <v>772</v>
      </c>
      <c r="B773" t="s">
        <v>52</v>
      </c>
      <c r="C773" t="s">
        <v>1011</v>
      </c>
      <c r="D773" t="s">
        <v>1013</v>
      </c>
      <c r="E773" t="s">
        <v>35</v>
      </c>
      <c r="F773" t="s">
        <v>958</v>
      </c>
      <c r="G773" t="s">
        <v>58</v>
      </c>
      <c r="H773" s="4">
        <v>55.81</v>
      </c>
      <c r="I773">
        <v>186050</v>
      </c>
      <c r="J773" s="5">
        <v>10383450.5</v>
      </c>
      <c r="K773">
        <v>171</v>
      </c>
    </row>
    <row r="774" spans="1:11" x14ac:dyDescent="0.25">
      <c r="A774">
        <v>773</v>
      </c>
      <c r="B774" t="s">
        <v>486</v>
      </c>
      <c r="C774" t="s">
        <v>1817</v>
      </c>
      <c r="D774" t="s">
        <v>1819</v>
      </c>
      <c r="E774" t="s">
        <v>35</v>
      </c>
      <c r="F774" t="s">
        <v>958</v>
      </c>
      <c r="G774" t="s">
        <v>58</v>
      </c>
      <c r="H774" s="4">
        <v>49.14</v>
      </c>
      <c r="I774">
        <v>212109</v>
      </c>
      <c r="J774" s="5">
        <v>10423036.26</v>
      </c>
      <c r="K774">
        <v>172</v>
      </c>
    </row>
    <row r="775" spans="1:11" x14ac:dyDescent="0.25">
      <c r="A775">
        <v>774</v>
      </c>
      <c r="B775" t="s">
        <v>52</v>
      </c>
      <c r="C775" t="s">
        <v>993</v>
      </c>
      <c r="D775" t="s">
        <v>995</v>
      </c>
      <c r="E775" t="s">
        <v>35</v>
      </c>
      <c r="F775" t="s">
        <v>958</v>
      </c>
      <c r="G775" t="s">
        <v>58</v>
      </c>
      <c r="H775" s="4">
        <v>57</v>
      </c>
      <c r="I775">
        <v>183272</v>
      </c>
      <c r="J775" s="5">
        <v>10446504</v>
      </c>
      <c r="K775">
        <v>173</v>
      </c>
    </row>
    <row r="776" spans="1:11" x14ac:dyDescent="0.25">
      <c r="A776">
        <v>775</v>
      </c>
      <c r="B776" t="s">
        <v>52</v>
      </c>
      <c r="C776" t="s">
        <v>996</v>
      </c>
      <c r="D776" t="s">
        <v>998</v>
      </c>
      <c r="E776" t="s">
        <v>35</v>
      </c>
      <c r="F776" t="s">
        <v>958</v>
      </c>
      <c r="G776" t="s">
        <v>58</v>
      </c>
      <c r="H776" s="4">
        <v>57</v>
      </c>
      <c r="I776">
        <v>183272</v>
      </c>
      <c r="J776" s="5">
        <v>10446504</v>
      </c>
      <c r="K776">
        <v>174</v>
      </c>
    </row>
    <row r="777" spans="1:11" x14ac:dyDescent="0.25">
      <c r="A777">
        <v>776</v>
      </c>
      <c r="B777" t="s">
        <v>267</v>
      </c>
      <c r="C777" t="s">
        <v>1476</v>
      </c>
      <c r="D777" t="s">
        <v>1478</v>
      </c>
      <c r="E777" t="s">
        <v>35</v>
      </c>
      <c r="F777" t="s">
        <v>958</v>
      </c>
      <c r="G777" t="s">
        <v>58</v>
      </c>
      <c r="H777" s="4">
        <v>52.88</v>
      </c>
      <c r="I777">
        <v>198784</v>
      </c>
      <c r="J777" s="5">
        <v>10511697.92</v>
      </c>
      <c r="K777">
        <v>175</v>
      </c>
    </row>
    <row r="778" spans="1:11" x14ac:dyDescent="0.25">
      <c r="A778">
        <v>777</v>
      </c>
      <c r="B778" t="s">
        <v>267</v>
      </c>
      <c r="C778" t="s">
        <v>1479</v>
      </c>
      <c r="D778" t="s">
        <v>1481</v>
      </c>
      <c r="E778" t="s">
        <v>35</v>
      </c>
      <c r="F778" t="s">
        <v>958</v>
      </c>
      <c r="G778" t="s">
        <v>58</v>
      </c>
      <c r="H778" s="4">
        <v>52.88</v>
      </c>
      <c r="I778">
        <v>198784</v>
      </c>
      <c r="J778" s="5">
        <v>10511697.92</v>
      </c>
      <c r="K778">
        <v>176</v>
      </c>
    </row>
    <row r="779" spans="1:11" x14ac:dyDescent="0.25">
      <c r="A779">
        <v>778</v>
      </c>
      <c r="B779" t="s">
        <v>267</v>
      </c>
      <c r="C779" t="s">
        <v>1482</v>
      </c>
      <c r="D779" t="s">
        <v>1484</v>
      </c>
      <c r="E779" t="s">
        <v>35</v>
      </c>
      <c r="F779" t="s">
        <v>958</v>
      </c>
      <c r="G779" t="s">
        <v>58</v>
      </c>
      <c r="H779" s="4">
        <v>52.88</v>
      </c>
      <c r="I779">
        <v>198784</v>
      </c>
      <c r="J779" s="5">
        <v>10511697.92</v>
      </c>
      <c r="K779">
        <v>177</v>
      </c>
    </row>
    <row r="780" spans="1:11" x14ac:dyDescent="0.25">
      <c r="A780">
        <v>779</v>
      </c>
      <c r="B780" t="s">
        <v>267</v>
      </c>
      <c r="C780" t="s">
        <v>1485</v>
      </c>
      <c r="D780" t="s">
        <v>1487</v>
      </c>
      <c r="E780" t="s">
        <v>35</v>
      </c>
      <c r="F780" t="s">
        <v>958</v>
      </c>
      <c r="G780" t="s">
        <v>58</v>
      </c>
      <c r="H780" s="4">
        <v>52.88</v>
      </c>
      <c r="I780">
        <v>200503</v>
      </c>
      <c r="J780" s="5">
        <v>10602598.640000001</v>
      </c>
      <c r="K780">
        <v>178</v>
      </c>
    </row>
    <row r="781" spans="1:11" x14ac:dyDescent="0.25">
      <c r="A781">
        <v>780</v>
      </c>
      <c r="B781" t="s">
        <v>267</v>
      </c>
      <c r="C781" t="s">
        <v>1488</v>
      </c>
      <c r="D781" t="s">
        <v>1490</v>
      </c>
      <c r="E781" t="s">
        <v>35</v>
      </c>
      <c r="F781" t="s">
        <v>958</v>
      </c>
      <c r="G781" t="s">
        <v>58</v>
      </c>
      <c r="H781" s="4">
        <v>52.88</v>
      </c>
      <c r="I781">
        <v>200503</v>
      </c>
      <c r="J781" s="5">
        <v>10602598.640000001</v>
      </c>
      <c r="K781">
        <v>179</v>
      </c>
    </row>
    <row r="782" spans="1:11" x14ac:dyDescent="0.25">
      <c r="A782">
        <v>781</v>
      </c>
      <c r="B782" t="s">
        <v>267</v>
      </c>
      <c r="C782" t="s">
        <v>1491</v>
      </c>
      <c r="D782" t="s">
        <v>1493</v>
      </c>
      <c r="E782" t="s">
        <v>35</v>
      </c>
      <c r="F782" t="s">
        <v>958</v>
      </c>
      <c r="G782" t="s">
        <v>58</v>
      </c>
      <c r="H782" s="4">
        <v>52.88</v>
      </c>
      <c r="I782">
        <v>200503</v>
      </c>
      <c r="J782" s="5">
        <v>10602598.640000001</v>
      </c>
      <c r="K782">
        <v>180</v>
      </c>
    </row>
    <row r="783" spans="1:11" x14ac:dyDescent="0.25">
      <c r="A783">
        <v>782</v>
      </c>
      <c r="B783" t="s">
        <v>267</v>
      </c>
      <c r="C783" t="s">
        <v>1497</v>
      </c>
      <c r="D783" t="s">
        <v>1499</v>
      </c>
      <c r="E783" t="s">
        <v>35</v>
      </c>
      <c r="F783" t="s">
        <v>958</v>
      </c>
      <c r="G783" t="s">
        <v>58</v>
      </c>
      <c r="H783" s="4">
        <v>52.88</v>
      </c>
      <c r="I783">
        <v>200503</v>
      </c>
      <c r="J783" s="5">
        <v>10602598.640000001</v>
      </c>
      <c r="K783">
        <v>181</v>
      </c>
    </row>
    <row r="784" spans="1:11" x14ac:dyDescent="0.25">
      <c r="A784">
        <v>783</v>
      </c>
      <c r="B784" t="s">
        <v>486</v>
      </c>
      <c r="C784" t="s">
        <v>1863</v>
      </c>
      <c r="D784" t="s">
        <v>1864</v>
      </c>
      <c r="E784" t="s">
        <v>35</v>
      </c>
      <c r="F784" t="s">
        <v>958</v>
      </c>
      <c r="G784" t="s">
        <v>56</v>
      </c>
      <c r="H784" s="4">
        <v>63.59</v>
      </c>
      <c r="I784">
        <v>168082</v>
      </c>
      <c r="J784" s="5">
        <v>10688334.380000001</v>
      </c>
      <c r="K784">
        <v>182</v>
      </c>
    </row>
    <row r="785" spans="1:11" x14ac:dyDescent="0.25">
      <c r="A785">
        <v>784</v>
      </c>
      <c r="B785" t="s">
        <v>486</v>
      </c>
      <c r="C785" t="s">
        <v>1866</v>
      </c>
      <c r="D785" t="s">
        <v>1867</v>
      </c>
      <c r="E785" t="s">
        <v>35</v>
      </c>
      <c r="F785" t="s">
        <v>958</v>
      </c>
      <c r="G785" t="s">
        <v>56</v>
      </c>
      <c r="H785" s="4">
        <v>63.59</v>
      </c>
      <c r="I785">
        <v>168082</v>
      </c>
      <c r="J785" s="5">
        <v>10688334.380000001</v>
      </c>
      <c r="K785">
        <v>183</v>
      </c>
    </row>
    <row r="786" spans="1:11" x14ac:dyDescent="0.25">
      <c r="A786">
        <v>785</v>
      </c>
      <c r="B786" t="s">
        <v>486</v>
      </c>
      <c r="C786" t="s">
        <v>1860</v>
      </c>
      <c r="D786" t="s">
        <v>1861</v>
      </c>
      <c r="E786" t="s">
        <v>35</v>
      </c>
      <c r="F786" t="s">
        <v>958</v>
      </c>
      <c r="G786" t="s">
        <v>56</v>
      </c>
      <c r="H786" s="4">
        <v>63.59</v>
      </c>
      <c r="I786">
        <v>168104</v>
      </c>
      <c r="J786" s="5">
        <v>10689733.359999999</v>
      </c>
      <c r="K786">
        <v>184</v>
      </c>
    </row>
    <row r="787" spans="1:11" x14ac:dyDescent="0.25">
      <c r="A787">
        <v>786</v>
      </c>
      <c r="B787" t="s">
        <v>52</v>
      </c>
      <c r="C787" t="s">
        <v>963</v>
      </c>
      <c r="D787" t="s">
        <v>965</v>
      </c>
      <c r="E787" t="s">
        <v>35</v>
      </c>
      <c r="F787" t="s">
        <v>958</v>
      </c>
      <c r="G787" t="s">
        <v>58</v>
      </c>
      <c r="H787" s="4">
        <v>64.5</v>
      </c>
      <c r="I787">
        <v>166383</v>
      </c>
      <c r="J787" s="5">
        <v>10731703.5</v>
      </c>
      <c r="K787">
        <v>185</v>
      </c>
    </row>
    <row r="788" spans="1:11" x14ac:dyDescent="0.25">
      <c r="A788">
        <v>787</v>
      </c>
      <c r="B788" t="s">
        <v>267</v>
      </c>
      <c r="C788" t="s">
        <v>1500</v>
      </c>
      <c r="D788" t="s">
        <v>1502</v>
      </c>
      <c r="E788" t="s">
        <v>35</v>
      </c>
      <c r="F788" t="s">
        <v>958</v>
      </c>
      <c r="G788" t="s">
        <v>58</v>
      </c>
      <c r="H788" s="4">
        <v>52.88</v>
      </c>
      <c r="I788">
        <v>205669</v>
      </c>
      <c r="J788" s="5">
        <v>10875776.720000001</v>
      </c>
      <c r="K788">
        <v>186</v>
      </c>
    </row>
    <row r="789" spans="1:11" x14ac:dyDescent="0.25">
      <c r="A789">
        <v>788</v>
      </c>
      <c r="B789" t="s">
        <v>267</v>
      </c>
      <c r="C789" t="s">
        <v>1503</v>
      </c>
      <c r="D789" t="s">
        <v>1505</v>
      </c>
      <c r="E789" t="s">
        <v>35</v>
      </c>
      <c r="F789" t="s">
        <v>958</v>
      </c>
      <c r="G789" t="s">
        <v>58</v>
      </c>
      <c r="H789" s="4">
        <v>52.88</v>
      </c>
      <c r="I789">
        <v>205669</v>
      </c>
      <c r="J789" s="5">
        <v>10875776.720000001</v>
      </c>
      <c r="K789">
        <v>187</v>
      </c>
    </row>
    <row r="790" spans="1:11" x14ac:dyDescent="0.25">
      <c r="A790">
        <v>789</v>
      </c>
      <c r="B790" t="s">
        <v>267</v>
      </c>
      <c r="C790" t="s">
        <v>1506</v>
      </c>
      <c r="D790" t="s">
        <v>1508</v>
      </c>
      <c r="E790" t="s">
        <v>35</v>
      </c>
      <c r="F790" t="s">
        <v>958</v>
      </c>
      <c r="G790" t="s">
        <v>58</v>
      </c>
      <c r="H790" s="4">
        <v>52.88</v>
      </c>
      <c r="I790">
        <v>205669</v>
      </c>
      <c r="J790" s="5">
        <v>10875776.720000001</v>
      </c>
      <c r="K790">
        <v>188</v>
      </c>
    </row>
    <row r="791" spans="1:11" x14ac:dyDescent="0.25">
      <c r="A791">
        <v>790</v>
      </c>
      <c r="B791" t="s">
        <v>486</v>
      </c>
      <c r="C791" t="s">
        <v>1685</v>
      </c>
      <c r="D791" t="s">
        <v>1687</v>
      </c>
      <c r="E791" t="s">
        <v>35</v>
      </c>
      <c r="F791" t="s">
        <v>958</v>
      </c>
      <c r="G791" t="s">
        <v>58</v>
      </c>
      <c r="H791" s="4">
        <v>49.14</v>
      </c>
      <c r="I791">
        <v>222178</v>
      </c>
      <c r="J791" s="5">
        <v>10917826.92</v>
      </c>
      <c r="K791">
        <v>189</v>
      </c>
    </row>
    <row r="792" spans="1:11" x14ac:dyDescent="0.25">
      <c r="A792">
        <v>791</v>
      </c>
      <c r="B792" t="s">
        <v>486</v>
      </c>
      <c r="C792" t="s">
        <v>1688</v>
      </c>
      <c r="D792" t="s">
        <v>1690</v>
      </c>
      <c r="E792" t="s">
        <v>35</v>
      </c>
      <c r="F792" t="s">
        <v>958</v>
      </c>
      <c r="G792" t="s">
        <v>58</v>
      </c>
      <c r="H792" s="4">
        <v>49.14</v>
      </c>
      <c r="I792">
        <v>222178</v>
      </c>
      <c r="J792" s="5">
        <v>10917826.92</v>
      </c>
      <c r="K792">
        <v>190</v>
      </c>
    </row>
    <row r="793" spans="1:11" x14ac:dyDescent="0.25">
      <c r="A793">
        <v>792</v>
      </c>
      <c r="B793" t="s">
        <v>486</v>
      </c>
      <c r="C793" t="s">
        <v>1691</v>
      </c>
      <c r="D793" t="s">
        <v>1693</v>
      </c>
      <c r="E793" t="s">
        <v>35</v>
      </c>
      <c r="F793" t="s">
        <v>958</v>
      </c>
      <c r="G793" t="s">
        <v>58</v>
      </c>
      <c r="H793" s="4">
        <v>49.14</v>
      </c>
      <c r="I793">
        <v>222178</v>
      </c>
      <c r="J793" s="5">
        <v>10917826.92</v>
      </c>
      <c r="K793">
        <v>191</v>
      </c>
    </row>
    <row r="794" spans="1:11" x14ac:dyDescent="0.25">
      <c r="A794">
        <v>793</v>
      </c>
      <c r="B794" t="s">
        <v>52</v>
      </c>
      <c r="C794" t="s">
        <v>975</v>
      </c>
      <c r="D794" t="s">
        <v>977</v>
      </c>
      <c r="E794" t="s">
        <v>35</v>
      </c>
      <c r="F794" t="s">
        <v>958</v>
      </c>
      <c r="G794" t="s">
        <v>58</v>
      </c>
      <c r="H794" s="4">
        <v>57.91</v>
      </c>
      <c r="I794">
        <v>191383</v>
      </c>
      <c r="J794" s="5">
        <v>11082989.529999999</v>
      </c>
      <c r="K794">
        <v>192</v>
      </c>
    </row>
    <row r="795" spans="1:11" x14ac:dyDescent="0.25">
      <c r="A795">
        <v>794</v>
      </c>
      <c r="B795" t="s">
        <v>52</v>
      </c>
      <c r="C795" t="s">
        <v>978</v>
      </c>
      <c r="D795" t="s">
        <v>980</v>
      </c>
      <c r="E795" t="s">
        <v>35</v>
      </c>
      <c r="F795" t="s">
        <v>958</v>
      </c>
      <c r="G795" t="s">
        <v>58</v>
      </c>
      <c r="H795" s="4">
        <v>57.91</v>
      </c>
      <c r="I795">
        <v>191383</v>
      </c>
      <c r="J795" s="5">
        <v>11082989.529999999</v>
      </c>
      <c r="K795">
        <v>193</v>
      </c>
    </row>
    <row r="796" spans="1:11" x14ac:dyDescent="0.25">
      <c r="A796">
        <v>795</v>
      </c>
      <c r="B796" t="s">
        <v>52</v>
      </c>
      <c r="C796" t="s">
        <v>981</v>
      </c>
      <c r="D796" t="s">
        <v>983</v>
      </c>
      <c r="E796" t="s">
        <v>35</v>
      </c>
      <c r="F796" t="s">
        <v>958</v>
      </c>
      <c r="G796" t="s">
        <v>58</v>
      </c>
      <c r="H796" s="4">
        <v>57.91</v>
      </c>
      <c r="I796">
        <v>192183</v>
      </c>
      <c r="J796" s="5">
        <v>11129317.529999999</v>
      </c>
      <c r="K796">
        <v>194</v>
      </c>
    </row>
    <row r="797" spans="1:11" x14ac:dyDescent="0.25">
      <c r="A797">
        <v>796</v>
      </c>
      <c r="B797" t="s">
        <v>52</v>
      </c>
      <c r="C797" t="s">
        <v>984</v>
      </c>
      <c r="D797" t="s">
        <v>986</v>
      </c>
      <c r="E797" t="s">
        <v>35</v>
      </c>
      <c r="F797" t="s">
        <v>958</v>
      </c>
      <c r="G797" t="s">
        <v>58</v>
      </c>
      <c r="H797" s="4">
        <v>57.91</v>
      </c>
      <c r="I797">
        <v>192183</v>
      </c>
      <c r="J797" s="5">
        <v>11129317.529999999</v>
      </c>
      <c r="K797">
        <v>195</v>
      </c>
    </row>
    <row r="798" spans="1:11" x14ac:dyDescent="0.25">
      <c r="A798">
        <v>797</v>
      </c>
      <c r="B798" t="s">
        <v>52</v>
      </c>
      <c r="C798" t="s">
        <v>1014</v>
      </c>
      <c r="D798" t="s">
        <v>1016</v>
      </c>
      <c r="E798" t="s">
        <v>35</v>
      </c>
      <c r="F798" t="s">
        <v>958</v>
      </c>
      <c r="G798" t="s">
        <v>58</v>
      </c>
      <c r="H798" s="4">
        <v>55.81</v>
      </c>
      <c r="I798">
        <v>200578</v>
      </c>
      <c r="J798" s="5">
        <v>11194258.18</v>
      </c>
      <c r="K798">
        <v>196</v>
      </c>
    </row>
    <row r="799" spans="1:11" x14ac:dyDescent="0.25">
      <c r="A799">
        <v>798</v>
      </c>
      <c r="B799" t="s">
        <v>267</v>
      </c>
      <c r="C799" t="s">
        <v>1452</v>
      </c>
      <c r="D799" t="s">
        <v>1453</v>
      </c>
      <c r="E799" t="s">
        <v>35</v>
      </c>
      <c r="F799" t="s">
        <v>958</v>
      </c>
      <c r="G799" t="s">
        <v>56</v>
      </c>
      <c r="H799" s="4">
        <v>62.27</v>
      </c>
      <c r="I799">
        <v>181767</v>
      </c>
      <c r="J799" s="5">
        <v>11318631.09</v>
      </c>
      <c r="K799">
        <v>197</v>
      </c>
    </row>
    <row r="800" spans="1:11" x14ac:dyDescent="0.25">
      <c r="A800">
        <v>799</v>
      </c>
      <c r="B800" t="s">
        <v>486</v>
      </c>
      <c r="C800" t="s">
        <v>1678</v>
      </c>
      <c r="D800" t="s">
        <v>1680</v>
      </c>
      <c r="E800" t="s">
        <v>35</v>
      </c>
      <c r="F800" t="s">
        <v>958</v>
      </c>
      <c r="G800" t="s">
        <v>58</v>
      </c>
      <c r="H800" s="4">
        <v>56.08</v>
      </c>
      <c r="I800">
        <v>202073</v>
      </c>
      <c r="J800" s="5">
        <v>11332253.84</v>
      </c>
      <c r="K800">
        <v>198</v>
      </c>
    </row>
    <row r="801" spans="1:11" x14ac:dyDescent="0.25">
      <c r="A801">
        <v>800</v>
      </c>
      <c r="B801" t="s">
        <v>52</v>
      </c>
      <c r="C801" t="s">
        <v>990</v>
      </c>
      <c r="D801" t="s">
        <v>992</v>
      </c>
      <c r="E801" t="s">
        <v>35</v>
      </c>
      <c r="F801" t="s">
        <v>958</v>
      </c>
      <c r="G801" t="s">
        <v>58</v>
      </c>
      <c r="H801" s="4">
        <v>59</v>
      </c>
      <c r="I801">
        <v>192998</v>
      </c>
      <c r="J801" s="5">
        <v>11386882</v>
      </c>
      <c r="K801">
        <v>199</v>
      </c>
    </row>
    <row r="802" spans="1:11" x14ac:dyDescent="0.25">
      <c r="A802">
        <v>801</v>
      </c>
      <c r="B802" t="s">
        <v>52</v>
      </c>
      <c r="C802" t="s">
        <v>966</v>
      </c>
      <c r="D802" t="s">
        <v>968</v>
      </c>
      <c r="E802" t="s">
        <v>35</v>
      </c>
      <c r="F802" t="s">
        <v>958</v>
      </c>
      <c r="G802" t="s">
        <v>58</v>
      </c>
      <c r="H802" s="4">
        <v>60.2</v>
      </c>
      <c r="I802">
        <v>191383</v>
      </c>
      <c r="J802" s="5">
        <v>11521256.6</v>
      </c>
      <c r="K802">
        <v>200</v>
      </c>
    </row>
    <row r="803" spans="1:11" x14ac:dyDescent="0.25">
      <c r="A803">
        <v>802</v>
      </c>
      <c r="B803" t="s">
        <v>52</v>
      </c>
      <c r="C803" t="s">
        <v>969</v>
      </c>
      <c r="D803" t="s">
        <v>971</v>
      </c>
      <c r="E803" t="s">
        <v>35</v>
      </c>
      <c r="F803" t="s">
        <v>958</v>
      </c>
      <c r="G803" t="s">
        <v>58</v>
      </c>
      <c r="H803" s="4">
        <v>60.2</v>
      </c>
      <c r="I803">
        <v>191383</v>
      </c>
      <c r="J803" s="5">
        <v>11521256.6</v>
      </c>
      <c r="K803">
        <v>201</v>
      </c>
    </row>
    <row r="804" spans="1:11" x14ac:dyDescent="0.25">
      <c r="A804">
        <v>803</v>
      </c>
      <c r="B804" t="s">
        <v>267</v>
      </c>
      <c r="C804" t="s">
        <v>1509</v>
      </c>
      <c r="D804" t="s">
        <v>1511</v>
      </c>
      <c r="E804" t="s">
        <v>35</v>
      </c>
      <c r="F804" t="s">
        <v>958</v>
      </c>
      <c r="G804" t="s">
        <v>58</v>
      </c>
      <c r="H804" s="4">
        <v>52.88</v>
      </c>
      <c r="I804">
        <v>225669</v>
      </c>
      <c r="J804" s="5">
        <v>11933376.720000001</v>
      </c>
      <c r="K804">
        <v>202</v>
      </c>
    </row>
    <row r="805" spans="1:11" x14ac:dyDescent="0.25">
      <c r="A805">
        <v>804</v>
      </c>
      <c r="B805" t="s">
        <v>267</v>
      </c>
      <c r="C805" t="s">
        <v>1512</v>
      </c>
      <c r="D805" t="s">
        <v>1514</v>
      </c>
      <c r="E805" t="s">
        <v>35</v>
      </c>
      <c r="F805" t="s">
        <v>958</v>
      </c>
      <c r="G805" t="s">
        <v>58</v>
      </c>
      <c r="H805" s="4">
        <v>52.88</v>
      </c>
      <c r="I805">
        <v>227046</v>
      </c>
      <c r="J805" s="5">
        <v>12006192.48</v>
      </c>
      <c r="K805">
        <v>203</v>
      </c>
    </row>
    <row r="806" spans="1:11" x14ac:dyDescent="0.25">
      <c r="A806">
        <v>805</v>
      </c>
      <c r="B806" t="s">
        <v>267</v>
      </c>
      <c r="C806" t="s">
        <v>1515</v>
      </c>
      <c r="D806" t="s">
        <v>1517</v>
      </c>
      <c r="E806" t="s">
        <v>35</v>
      </c>
      <c r="F806" t="s">
        <v>958</v>
      </c>
      <c r="G806" t="s">
        <v>58</v>
      </c>
      <c r="H806" s="4">
        <v>52.88</v>
      </c>
      <c r="I806">
        <v>227046</v>
      </c>
      <c r="J806" s="5">
        <v>12006192.48</v>
      </c>
      <c r="K806">
        <v>204</v>
      </c>
    </row>
    <row r="807" spans="1:11" x14ac:dyDescent="0.25">
      <c r="A807">
        <v>806</v>
      </c>
      <c r="B807" t="s">
        <v>267</v>
      </c>
      <c r="C807" t="s">
        <v>1518</v>
      </c>
      <c r="D807" t="s">
        <v>1520</v>
      </c>
      <c r="E807" t="s">
        <v>35</v>
      </c>
      <c r="F807" t="s">
        <v>958</v>
      </c>
      <c r="G807" t="s">
        <v>58</v>
      </c>
      <c r="H807" s="4">
        <v>52.88</v>
      </c>
      <c r="I807">
        <v>227046</v>
      </c>
      <c r="J807" s="5">
        <v>12006192.48</v>
      </c>
      <c r="K807">
        <v>205</v>
      </c>
    </row>
    <row r="808" spans="1:11" x14ac:dyDescent="0.25">
      <c r="A808">
        <v>807</v>
      </c>
      <c r="B808" t="s">
        <v>486</v>
      </c>
      <c r="C808" t="s">
        <v>1839</v>
      </c>
      <c r="D808" t="s">
        <v>1841</v>
      </c>
      <c r="E808" t="s">
        <v>35</v>
      </c>
      <c r="F808" t="s">
        <v>958</v>
      </c>
      <c r="G808" t="s">
        <v>58</v>
      </c>
      <c r="H808" s="4">
        <v>56.08</v>
      </c>
      <c r="I808">
        <v>217813</v>
      </c>
      <c r="J808" s="5">
        <v>12214953.039999999</v>
      </c>
      <c r="K808">
        <v>206</v>
      </c>
    </row>
    <row r="809" spans="1:11" x14ac:dyDescent="0.25">
      <c r="A809">
        <v>808</v>
      </c>
      <c r="B809" t="s">
        <v>486</v>
      </c>
      <c r="C809" t="s">
        <v>1977</v>
      </c>
      <c r="D809" t="s">
        <v>1978</v>
      </c>
      <c r="E809" t="s">
        <v>35</v>
      </c>
      <c r="F809" t="s">
        <v>958</v>
      </c>
      <c r="G809" t="s">
        <v>56</v>
      </c>
      <c r="H809" s="4">
        <v>63.59</v>
      </c>
      <c r="I809">
        <v>193698</v>
      </c>
      <c r="J809" s="5">
        <v>12317255.82</v>
      </c>
      <c r="K809">
        <v>207</v>
      </c>
    </row>
    <row r="810" spans="1:11" x14ac:dyDescent="0.25">
      <c r="A810">
        <v>809</v>
      </c>
      <c r="B810" t="s">
        <v>486</v>
      </c>
      <c r="C810" t="s">
        <v>1980</v>
      </c>
      <c r="D810" t="s">
        <v>1981</v>
      </c>
      <c r="E810" t="s">
        <v>35</v>
      </c>
      <c r="F810" t="s">
        <v>958</v>
      </c>
      <c r="G810" t="s">
        <v>56</v>
      </c>
      <c r="H810" s="4">
        <v>63.59</v>
      </c>
      <c r="I810">
        <v>193698</v>
      </c>
      <c r="J810" s="5">
        <v>12317255.82</v>
      </c>
      <c r="K810">
        <v>208</v>
      </c>
    </row>
    <row r="811" spans="1:11" x14ac:dyDescent="0.25">
      <c r="A811">
        <v>810</v>
      </c>
      <c r="B811" t="s">
        <v>486</v>
      </c>
      <c r="C811" t="s">
        <v>1983</v>
      </c>
      <c r="D811" t="s">
        <v>1984</v>
      </c>
      <c r="E811" t="s">
        <v>35</v>
      </c>
      <c r="F811" t="s">
        <v>958</v>
      </c>
      <c r="G811" t="s">
        <v>56</v>
      </c>
      <c r="H811" s="4">
        <v>63.59</v>
      </c>
      <c r="I811">
        <v>193698</v>
      </c>
      <c r="J811" s="5">
        <v>12317255.82</v>
      </c>
      <c r="K811">
        <v>209</v>
      </c>
    </row>
    <row r="812" spans="1:11" x14ac:dyDescent="0.25">
      <c r="A812">
        <v>811</v>
      </c>
      <c r="B812" t="s">
        <v>486</v>
      </c>
      <c r="C812" t="s">
        <v>1986</v>
      </c>
      <c r="D812" t="s">
        <v>1987</v>
      </c>
      <c r="E812" t="s">
        <v>35</v>
      </c>
      <c r="F812" t="s">
        <v>958</v>
      </c>
      <c r="G812" t="s">
        <v>56</v>
      </c>
      <c r="H812" s="4">
        <v>63.59</v>
      </c>
      <c r="I812">
        <v>194076</v>
      </c>
      <c r="J812" s="5">
        <v>12341292.84</v>
      </c>
      <c r="K812">
        <v>210</v>
      </c>
    </row>
    <row r="813" spans="1:11" x14ac:dyDescent="0.25">
      <c r="A813">
        <v>812</v>
      </c>
      <c r="B813" t="s">
        <v>486</v>
      </c>
      <c r="C813" t="s">
        <v>1694</v>
      </c>
      <c r="D813" t="s">
        <v>1696</v>
      </c>
      <c r="E813" t="s">
        <v>35</v>
      </c>
      <c r="F813" t="s">
        <v>958</v>
      </c>
      <c r="G813" t="s">
        <v>58</v>
      </c>
      <c r="H813" s="4">
        <v>49.14</v>
      </c>
      <c r="I813">
        <v>251178</v>
      </c>
      <c r="J813" s="5">
        <v>12342886.92</v>
      </c>
      <c r="K813">
        <v>211</v>
      </c>
    </row>
    <row r="814" spans="1:11" x14ac:dyDescent="0.25">
      <c r="A814">
        <v>813</v>
      </c>
      <c r="B814" t="s">
        <v>486</v>
      </c>
      <c r="C814" t="s">
        <v>1989</v>
      </c>
      <c r="D814" t="s">
        <v>1990</v>
      </c>
      <c r="E814" t="s">
        <v>35</v>
      </c>
      <c r="F814" t="s">
        <v>958</v>
      </c>
      <c r="G814" t="s">
        <v>56</v>
      </c>
      <c r="H814" s="4">
        <v>63.59</v>
      </c>
      <c r="I814">
        <v>194517</v>
      </c>
      <c r="J814" s="5">
        <v>12369336.029999999</v>
      </c>
      <c r="K814">
        <v>212</v>
      </c>
    </row>
    <row r="815" spans="1:11" x14ac:dyDescent="0.25">
      <c r="A815">
        <v>814</v>
      </c>
      <c r="B815" t="s">
        <v>486</v>
      </c>
      <c r="C815" t="s">
        <v>1678</v>
      </c>
      <c r="D815" t="s">
        <v>1681</v>
      </c>
      <c r="E815" t="s">
        <v>35</v>
      </c>
      <c r="F815" t="s">
        <v>958</v>
      </c>
      <c r="G815" t="s">
        <v>58</v>
      </c>
      <c r="H815" s="4">
        <v>56.08</v>
      </c>
      <c r="I815">
        <v>223827</v>
      </c>
      <c r="J815" s="5">
        <v>12552218.16</v>
      </c>
      <c r="K815">
        <v>213</v>
      </c>
    </row>
    <row r="816" spans="1:11" x14ac:dyDescent="0.25">
      <c r="A816">
        <v>815</v>
      </c>
      <c r="B816" t="s">
        <v>486</v>
      </c>
      <c r="C816" t="s">
        <v>1694</v>
      </c>
      <c r="D816" t="s">
        <v>1697</v>
      </c>
      <c r="E816" t="s">
        <v>35</v>
      </c>
      <c r="F816" t="s">
        <v>958</v>
      </c>
      <c r="G816" t="s">
        <v>58</v>
      </c>
      <c r="H816" s="4">
        <v>49.14</v>
      </c>
      <c r="I816">
        <v>258953</v>
      </c>
      <c r="J816" s="5">
        <v>12724950.42</v>
      </c>
      <c r="K816">
        <v>214</v>
      </c>
    </row>
    <row r="817" spans="1:11" x14ac:dyDescent="0.25">
      <c r="A817">
        <v>816</v>
      </c>
      <c r="B817" t="s">
        <v>486</v>
      </c>
      <c r="C817" t="s">
        <v>1698</v>
      </c>
      <c r="D817" t="s">
        <v>1700</v>
      </c>
      <c r="E817" t="s">
        <v>35</v>
      </c>
      <c r="F817" t="s">
        <v>958</v>
      </c>
      <c r="G817" t="s">
        <v>58</v>
      </c>
      <c r="H817" s="4">
        <v>49.14</v>
      </c>
      <c r="I817">
        <v>258953</v>
      </c>
      <c r="J817" s="5">
        <v>12724950.42</v>
      </c>
      <c r="K817">
        <v>215</v>
      </c>
    </row>
    <row r="818" spans="1:11" x14ac:dyDescent="0.25">
      <c r="A818">
        <v>817</v>
      </c>
      <c r="B818" t="s">
        <v>486</v>
      </c>
      <c r="C818" t="s">
        <v>1701</v>
      </c>
      <c r="D818" t="s">
        <v>1703</v>
      </c>
      <c r="E818" t="s">
        <v>35</v>
      </c>
      <c r="F818" t="s">
        <v>958</v>
      </c>
      <c r="G818" t="s">
        <v>58</v>
      </c>
      <c r="H818" s="4">
        <v>49.14</v>
      </c>
      <c r="I818">
        <v>258953</v>
      </c>
      <c r="J818" s="5">
        <v>12724950.42</v>
      </c>
      <c r="K818">
        <v>216</v>
      </c>
    </row>
    <row r="819" spans="1:11" x14ac:dyDescent="0.25">
      <c r="A819">
        <v>818</v>
      </c>
      <c r="B819" t="s">
        <v>486</v>
      </c>
      <c r="C819" t="s">
        <v>1704</v>
      </c>
      <c r="D819" t="s">
        <v>1706</v>
      </c>
      <c r="E819" t="s">
        <v>35</v>
      </c>
      <c r="F819" t="s">
        <v>958</v>
      </c>
      <c r="G819" t="s">
        <v>58</v>
      </c>
      <c r="H819" s="4">
        <v>49.14</v>
      </c>
      <c r="I819">
        <v>258953</v>
      </c>
      <c r="J819" s="5">
        <v>12724950.42</v>
      </c>
      <c r="K819">
        <v>217</v>
      </c>
    </row>
    <row r="820" spans="1:11" x14ac:dyDescent="0.25">
      <c r="A820">
        <v>819</v>
      </c>
      <c r="B820" t="s">
        <v>486</v>
      </c>
      <c r="C820" t="s">
        <v>1682</v>
      </c>
      <c r="D820" t="s">
        <v>1684</v>
      </c>
      <c r="E820" t="s">
        <v>35</v>
      </c>
      <c r="F820" t="s">
        <v>958</v>
      </c>
      <c r="G820" t="s">
        <v>58</v>
      </c>
      <c r="H820" s="4">
        <v>56.08</v>
      </c>
      <c r="I820">
        <v>227693</v>
      </c>
      <c r="J820" s="5">
        <v>12769023.439999999</v>
      </c>
      <c r="K820">
        <v>218</v>
      </c>
    </row>
    <row r="821" spans="1:11" x14ac:dyDescent="0.25">
      <c r="A821">
        <v>820</v>
      </c>
      <c r="B821" t="s">
        <v>52</v>
      </c>
      <c r="C821" t="s">
        <v>984</v>
      </c>
      <c r="D821" t="s">
        <v>985</v>
      </c>
      <c r="E821" t="s">
        <v>35</v>
      </c>
      <c r="F821" t="s">
        <v>958</v>
      </c>
      <c r="G821" t="s">
        <v>56</v>
      </c>
      <c r="H821" s="4">
        <v>60</v>
      </c>
      <c r="I821">
        <v>213753</v>
      </c>
      <c r="J821" s="5">
        <v>12825180</v>
      </c>
      <c r="K821">
        <v>219</v>
      </c>
    </row>
    <row r="822" spans="1:11" x14ac:dyDescent="0.25">
      <c r="A822">
        <v>821</v>
      </c>
      <c r="B822" t="s">
        <v>52</v>
      </c>
      <c r="C822" t="s">
        <v>987</v>
      </c>
      <c r="D822" t="s">
        <v>988</v>
      </c>
      <c r="E822" t="s">
        <v>35</v>
      </c>
      <c r="F822" t="s">
        <v>958</v>
      </c>
      <c r="G822" t="s">
        <v>56</v>
      </c>
      <c r="H822" s="4">
        <v>60</v>
      </c>
      <c r="I822">
        <v>213753</v>
      </c>
      <c r="J822" s="5">
        <v>12825180</v>
      </c>
      <c r="K822">
        <v>220</v>
      </c>
    </row>
    <row r="823" spans="1:11" x14ac:dyDescent="0.25">
      <c r="A823">
        <v>822</v>
      </c>
      <c r="B823" t="s">
        <v>52</v>
      </c>
      <c r="C823" t="s">
        <v>990</v>
      </c>
      <c r="D823" t="s">
        <v>991</v>
      </c>
      <c r="E823" t="s">
        <v>35</v>
      </c>
      <c r="F823" t="s">
        <v>958</v>
      </c>
      <c r="G823" t="s">
        <v>56</v>
      </c>
      <c r="H823" s="4">
        <v>60</v>
      </c>
      <c r="I823">
        <v>213753</v>
      </c>
      <c r="J823" s="5">
        <v>12825180</v>
      </c>
      <c r="K823">
        <v>221</v>
      </c>
    </row>
    <row r="824" spans="1:11" x14ac:dyDescent="0.25">
      <c r="A824">
        <v>823</v>
      </c>
      <c r="B824" t="s">
        <v>52</v>
      </c>
      <c r="C824" t="s">
        <v>993</v>
      </c>
      <c r="D824" t="s">
        <v>994</v>
      </c>
      <c r="E824" t="s">
        <v>35</v>
      </c>
      <c r="F824" t="s">
        <v>958</v>
      </c>
      <c r="G824" t="s">
        <v>56</v>
      </c>
      <c r="H824" s="4">
        <v>60</v>
      </c>
      <c r="I824">
        <v>213753</v>
      </c>
      <c r="J824" s="5">
        <v>12825180</v>
      </c>
      <c r="K824">
        <v>222</v>
      </c>
    </row>
    <row r="825" spans="1:11" x14ac:dyDescent="0.25">
      <c r="A825">
        <v>824</v>
      </c>
      <c r="B825" t="s">
        <v>52</v>
      </c>
      <c r="C825" t="s">
        <v>996</v>
      </c>
      <c r="D825" t="s">
        <v>997</v>
      </c>
      <c r="E825" t="s">
        <v>35</v>
      </c>
      <c r="F825" t="s">
        <v>958</v>
      </c>
      <c r="G825" t="s">
        <v>56</v>
      </c>
      <c r="H825" s="4">
        <v>60</v>
      </c>
      <c r="I825">
        <v>213856</v>
      </c>
      <c r="J825" s="5">
        <v>12831360</v>
      </c>
      <c r="K825">
        <v>223</v>
      </c>
    </row>
    <row r="826" spans="1:11" x14ac:dyDescent="0.25">
      <c r="A826">
        <v>825</v>
      </c>
      <c r="B826" t="s">
        <v>52</v>
      </c>
      <c r="C826" t="s">
        <v>999</v>
      </c>
      <c r="D826" t="s">
        <v>1000</v>
      </c>
      <c r="E826" t="s">
        <v>35</v>
      </c>
      <c r="F826" t="s">
        <v>958</v>
      </c>
      <c r="G826" t="s">
        <v>56</v>
      </c>
      <c r="H826" s="4">
        <v>60</v>
      </c>
      <c r="I826">
        <v>213856</v>
      </c>
      <c r="J826" s="5">
        <v>12831360</v>
      </c>
      <c r="K826">
        <v>224</v>
      </c>
    </row>
    <row r="827" spans="1:11" x14ac:dyDescent="0.25">
      <c r="A827">
        <v>826</v>
      </c>
      <c r="B827" t="s">
        <v>486</v>
      </c>
      <c r="C827" t="s">
        <v>1707</v>
      </c>
      <c r="D827" t="s">
        <v>1709</v>
      </c>
      <c r="E827" t="s">
        <v>35</v>
      </c>
      <c r="F827" t="s">
        <v>958</v>
      </c>
      <c r="G827" t="s">
        <v>58</v>
      </c>
      <c r="H827" s="4">
        <v>49.14</v>
      </c>
      <c r="I827">
        <v>263633</v>
      </c>
      <c r="J827" s="5">
        <v>12954925.619999999</v>
      </c>
      <c r="K827">
        <v>225</v>
      </c>
    </row>
    <row r="828" spans="1:11" x14ac:dyDescent="0.25">
      <c r="A828">
        <v>827</v>
      </c>
      <c r="B828" t="s">
        <v>486</v>
      </c>
      <c r="C828" t="s">
        <v>1710</v>
      </c>
      <c r="D828" t="s">
        <v>1712</v>
      </c>
      <c r="E828" t="s">
        <v>35</v>
      </c>
      <c r="F828" t="s">
        <v>958</v>
      </c>
      <c r="G828" t="s">
        <v>58</v>
      </c>
      <c r="H828" s="4">
        <v>49.14</v>
      </c>
      <c r="I828">
        <v>264033</v>
      </c>
      <c r="J828" s="5">
        <v>12974581.619999999</v>
      </c>
      <c r="K828">
        <v>226</v>
      </c>
    </row>
    <row r="829" spans="1:11" x14ac:dyDescent="0.25">
      <c r="A829">
        <v>828</v>
      </c>
      <c r="B829" t="s">
        <v>486</v>
      </c>
      <c r="C829" t="s">
        <v>1720</v>
      </c>
      <c r="D829" t="s">
        <v>1722</v>
      </c>
      <c r="E829" t="s">
        <v>35</v>
      </c>
      <c r="F829" t="s">
        <v>958</v>
      </c>
      <c r="G829" t="s">
        <v>58</v>
      </c>
      <c r="H829" s="4">
        <v>49.14</v>
      </c>
      <c r="I829">
        <v>264033</v>
      </c>
      <c r="J829" s="5">
        <v>12974581.619999999</v>
      </c>
      <c r="K829">
        <v>227</v>
      </c>
    </row>
    <row r="830" spans="1:11" x14ac:dyDescent="0.25">
      <c r="A830">
        <v>829</v>
      </c>
      <c r="B830" t="s">
        <v>486</v>
      </c>
      <c r="C830" t="s">
        <v>1992</v>
      </c>
      <c r="D830" t="s">
        <v>1993</v>
      </c>
      <c r="E830" t="s">
        <v>35</v>
      </c>
      <c r="F830" t="s">
        <v>958</v>
      </c>
      <c r="G830" t="s">
        <v>56</v>
      </c>
      <c r="H830" s="4">
        <v>63.59</v>
      </c>
      <c r="I830">
        <v>204316</v>
      </c>
      <c r="J830" s="5">
        <v>12992454.439999999</v>
      </c>
      <c r="K830">
        <v>228</v>
      </c>
    </row>
    <row r="831" spans="1:11" x14ac:dyDescent="0.25">
      <c r="A831">
        <v>830</v>
      </c>
      <c r="B831" t="s">
        <v>486</v>
      </c>
      <c r="C831" t="s">
        <v>1995</v>
      </c>
      <c r="D831" t="s">
        <v>1996</v>
      </c>
      <c r="E831" t="s">
        <v>35</v>
      </c>
      <c r="F831" t="s">
        <v>958</v>
      </c>
      <c r="G831" t="s">
        <v>56</v>
      </c>
      <c r="H831" s="4">
        <v>63.59</v>
      </c>
      <c r="I831">
        <v>208076</v>
      </c>
      <c r="J831" s="5">
        <v>13231552.84</v>
      </c>
      <c r="K831">
        <v>229</v>
      </c>
    </row>
    <row r="832" spans="1:11" x14ac:dyDescent="0.25">
      <c r="A832">
        <v>831</v>
      </c>
      <c r="B832" t="s">
        <v>486</v>
      </c>
      <c r="C832" t="s">
        <v>1998</v>
      </c>
      <c r="D832" t="s">
        <v>1999</v>
      </c>
      <c r="E832" t="s">
        <v>35</v>
      </c>
      <c r="F832" t="s">
        <v>958</v>
      </c>
      <c r="G832" t="s">
        <v>56</v>
      </c>
      <c r="H832" s="4">
        <v>63.59</v>
      </c>
      <c r="I832">
        <v>208076</v>
      </c>
      <c r="J832" s="5">
        <v>13231552.84</v>
      </c>
      <c r="K832">
        <v>230</v>
      </c>
    </row>
    <row r="833" spans="1:11" x14ac:dyDescent="0.25">
      <c r="A833">
        <v>832</v>
      </c>
      <c r="B833" t="s">
        <v>267</v>
      </c>
      <c r="C833" t="s">
        <v>1494</v>
      </c>
      <c r="D833" t="s">
        <v>1496</v>
      </c>
      <c r="E833" t="s">
        <v>35</v>
      </c>
      <c r="F833" t="s">
        <v>958</v>
      </c>
      <c r="G833" t="s">
        <v>58</v>
      </c>
      <c r="H833" s="4">
        <v>52.88</v>
      </c>
      <c r="I833">
        <v>250705</v>
      </c>
      <c r="J833" s="5">
        <v>13257280.4</v>
      </c>
      <c r="K833">
        <v>231</v>
      </c>
    </row>
    <row r="834" spans="1:11" x14ac:dyDescent="0.25">
      <c r="A834">
        <v>833</v>
      </c>
      <c r="B834" t="s">
        <v>486</v>
      </c>
      <c r="C834" t="s">
        <v>2001</v>
      </c>
      <c r="D834" t="s">
        <v>2002</v>
      </c>
      <c r="E834" t="s">
        <v>35</v>
      </c>
      <c r="F834" t="s">
        <v>958</v>
      </c>
      <c r="G834" t="s">
        <v>56</v>
      </c>
      <c r="H834" s="4">
        <v>63.59</v>
      </c>
      <c r="I834">
        <v>208790</v>
      </c>
      <c r="J834" s="5">
        <v>13276956.1</v>
      </c>
      <c r="K834">
        <v>232</v>
      </c>
    </row>
    <row r="835" spans="1:11" x14ac:dyDescent="0.25">
      <c r="A835">
        <v>834</v>
      </c>
      <c r="B835" t="s">
        <v>486</v>
      </c>
      <c r="C835" t="s">
        <v>2004</v>
      </c>
      <c r="D835" t="s">
        <v>2005</v>
      </c>
      <c r="E835" t="s">
        <v>35</v>
      </c>
      <c r="F835" t="s">
        <v>958</v>
      </c>
      <c r="G835" t="s">
        <v>56</v>
      </c>
      <c r="H835" s="4">
        <v>63.59</v>
      </c>
      <c r="I835">
        <v>208790</v>
      </c>
      <c r="J835" s="5">
        <v>13276956.1</v>
      </c>
      <c r="K835">
        <v>233</v>
      </c>
    </row>
    <row r="836" spans="1:11" x14ac:dyDescent="0.25">
      <c r="A836">
        <v>835</v>
      </c>
      <c r="B836" t="s">
        <v>486</v>
      </c>
      <c r="C836" t="s">
        <v>2007</v>
      </c>
      <c r="D836" t="s">
        <v>2008</v>
      </c>
      <c r="E836" t="s">
        <v>35</v>
      </c>
      <c r="F836" t="s">
        <v>958</v>
      </c>
      <c r="G836" t="s">
        <v>56</v>
      </c>
      <c r="H836" s="4">
        <v>63.59</v>
      </c>
      <c r="I836">
        <v>208790</v>
      </c>
      <c r="J836" s="5">
        <v>13276956.1</v>
      </c>
      <c r="K836">
        <v>234</v>
      </c>
    </row>
    <row r="837" spans="1:11" x14ac:dyDescent="0.25">
      <c r="A837">
        <v>836</v>
      </c>
      <c r="B837" t="s">
        <v>52</v>
      </c>
      <c r="C837" t="s">
        <v>972</v>
      </c>
      <c r="D837" t="s">
        <v>974</v>
      </c>
      <c r="E837" t="s">
        <v>35</v>
      </c>
      <c r="F837" t="s">
        <v>958</v>
      </c>
      <c r="G837" t="s">
        <v>58</v>
      </c>
      <c r="H837" s="4">
        <v>60.2</v>
      </c>
      <c r="I837">
        <v>221383</v>
      </c>
      <c r="J837" s="5">
        <v>13327256.6</v>
      </c>
      <c r="K837">
        <v>235</v>
      </c>
    </row>
    <row r="838" spans="1:11" x14ac:dyDescent="0.25">
      <c r="A838">
        <v>837</v>
      </c>
      <c r="B838" t="s">
        <v>486</v>
      </c>
      <c r="C838" t="s">
        <v>2010</v>
      </c>
      <c r="D838" t="s">
        <v>2011</v>
      </c>
      <c r="E838" t="s">
        <v>35</v>
      </c>
      <c r="F838" t="s">
        <v>958</v>
      </c>
      <c r="G838" t="s">
        <v>56</v>
      </c>
      <c r="H838" s="4">
        <v>63.59</v>
      </c>
      <c r="I838">
        <v>209719</v>
      </c>
      <c r="J838" s="5">
        <v>13336031.210000001</v>
      </c>
      <c r="K838">
        <v>236</v>
      </c>
    </row>
    <row r="839" spans="1:11" x14ac:dyDescent="0.25">
      <c r="A839">
        <v>838</v>
      </c>
      <c r="B839" t="s">
        <v>486</v>
      </c>
      <c r="C839" t="s">
        <v>2013</v>
      </c>
      <c r="D839" t="s">
        <v>2014</v>
      </c>
      <c r="E839" t="s">
        <v>35</v>
      </c>
      <c r="F839" t="s">
        <v>958</v>
      </c>
      <c r="G839" t="s">
        <v>56</v>
      </c>
      <c r="H839" s="4">
        <v>63.59</v>
      </c>
      <c r="I839">
        <v>209775</v>
      </c>
      <c r="J839" s="5">
        <v>13339592.25</v>
      </c>
      <c r="K839">
        <v>237</v>
      </c>
    </row>
    <row r="840" spans="1:11" x14ac:dyDescent="0.25">
      <c r="A840">
        <v>839</v>
      </c>
      <c r="B840" t="s">
        <v>486</v>
      </c>
      <c r="C840" t="s">
        <v>2016</v>
      </c>
      <c r="D840" t="s">
        <v>2017</v>
      </c>
      <c r="E840" t="s">
        <v>35</v>
      </c>
      <c r="F840" t="s">
        <v>958</v>
      </c>
      <c r="G840" t="s">
        <v>56</v>
      </c>
      <c r="H840" s="4">
        <v>63.59</v>
      </c>
      <c r="I840">
        <v>209775</v>
      </c>
      <c r="J840" s="5">
        <v>13339592.25</v>
      </c>
      <c r="K840">
        <v>238</v>
      </c>
    </row>
    <row r="841" spans="1:11" x14ac:dyDescent="0.25">
      <c r="A841">
        <v>840</v>
      </c>
      <c r="B841" t="s">
        <v>486</v>
      </c>
      <c r="C841" t="s">
        <v>1732</v>
      </c>
      <c r="D841" t="s">
        <v>1734</v>
      </c>
      <c r="E841" t="s">
        <v>35</v>
      </c>
      <c r="F841" t="s">
        <v>958</v>
      </c>
      <c r="G841" t="s">
        <v>58</v>
      </c>
      <c r="H841" s="4">
        <v>49.14</v>
      </c>
      <c r="I841">
        <v>272647</v>
      </c>
      <c r="J841" s="5">
        <v>13397873.58</v>
      </c>
      <c r="K841">
        <v>239</v>
      </c>
    </row>
    <row r="842" spans="1:11" x14ac:dyDescent="0.25">
      <c r="A842">
        <v>841</v>
      </c>
      <c r="B842" t="s">
        <v>52</v>
      </c>
      <c r="C842" t="s">
        <v>1002</v>
      </c>
      <c r="D842" t="s">
        <v>1003</v>
      </c>
      <c r="E842" t="s">
        <v>35</v>
      </c>
      <c r="F842" t="s">
        <v>958</v>
      </c>
      <c r="G842" t="s">
        <v>56</v>
      </c>
      <c r="H842" s="4">
        <v>60</v>
      </c>
      <c r="I842">
        <v>224260</v>
      </c>
      <c r="J842" s="5">
        <v>13455600</v>
      </c>
      <c r="K842">
        <v>240</v>
      </c>
    </row>
    <row r="843" spans="1:11" x14ac:dyDescent="0.25">
      <c r="A843">
        <v>842</v>
      </c>
      <c r="B843" t="s">
        <v>486</v>
      </c>
      <c r="C843" t="s">
        <v>1896</v>
      </c>
      <c r="D843" t="s">
        <v>1898</v>
      </c>
      <c r="E843" t="s">
        <v>35</v>
      </c>
      <c r="F843" t="s">
        <v>958</v>
      </c>
      <c r="G843" t="s">
        <v>58</v>
      </c>
      <c r="H843" s="4">
        <v>49.14</v>
      </c>
      <c r="I843">
        <v>274779</v>
      </c>
      <c r="J843" s="5">
        <v>13502640.060000001</v>
      </c>
      <c r="K843">
        <v>241</v>
      </c>
    </row>
    <row r="844" spans="1:11" x14ac:dyDescent="0.25">
      <c r="A844">
        <v>843</v>
      </c>
      <c r="B844" t="s">
        <v>486</v>
      </c>
      <c r="C844" t="s">
        <v>1820</v>
      </c>
      <c r="D844" t="s">
        <v>1822</v>
      </c>
      <c r="E844" t="s">
        <v>35</v>
      </c>
      <c r="F844" t="s">
        <v>958</v>
      </c>
      <c r="G844" t="s">
        <v>58</v>
      </c>
      <c r="H844" s="4">
        <v>56.08</v>
      </c>
      <c r="I844">
        <v>242742</v>
      </c>
      <c r="J844" s="5">
        <v>13612971.359999999</v>
      </c>
      <c r="K844">
        <v>242</v>
      </c>
    </row>
    <row r="845" spans="1:11" x14ac:dyDescent="0.25">
      <c r="A845">
        <v>844</v>
      </c>
      <c r="B845" t="s">
        <v>486</v>
      </c>
      <c r="C845" t="s">
        <v>2019</v>
      </c>
      <c r="D845" t="s">
        <v>2020</v>
      </c>
      <c r="E845" t="s">
        <v>35</v>
      </c>
      <c r="F845" t="s">
        <v>958</v>
      </c>
      <c r="G845" t="s">
        <v>56</v>
      </c>
      <c r="H845" s="4">
        <v>63.59</v>
      </c>
      <c r="I845">
        <v>214779</v>
      </c>
      <c r="J845" s="5">
        <v>13657796.609999999</v>
      </c>
      <c r="K845">
        <v>243</v>
      </c>
    </row>
    <row r="846" spans="1:11" x14ac:dyDescent="0.25">
      <c r="A846">
        <v>845</v>
      </c>
      <c r="B846" t="s">
        <v>486</v>
      </c>
      <c r="C846" t="s">
        <v>2022</v>
      </c>
      <c r="D846" t="s">
        <v>2023</v>
      </c>
      <c r="E846" t="s">
        <v>35</v>
      </c>
      <c r="F846" t="s">
        <v>958</v>
      </c>
      <c r="G846" t="s">
        <v>56</v>
      </c>
      <c r="H846" s="4">
        <v>63.59</v>
      </c>
      <c r="I846">
        <v>214779</v>
      </c>
      <c r="J846" s="5">
        <v>13657796.609999999</v>
      </c>
      <c r="K846">
        <v>244</v>
      </c>
    </row>
    <row r="847" spans="1:11" x14ac:dyDescent="0.25">
      <c r="A847">
        <v>846</v>
      </c>
      <c r="B847" t="s">
        <v>486</v>
      </c>
      <c r="C847" t="s">
        <v>2025</v>
      </c>
      <c r="D847" t="s">
        <v>2026</v>
      </c>
      <c r="E847" t="s">
        <v>35</v>
      </c>
      <c r="F847" t="s">
        <v>958</v>
      </c>
      <c r="G847" t="s">
        <v>56</v>
      </c>
      <c r="H847" s="4">
        <v>63.59</v>
      </c>
      <c r="I847">
        <v>214779</v>
      </c>
      <c r="J847" s="5">
        <v>13657796.609999999</v>
      </c>
      <c r="K847">
        <v>245</v>
      </c>
    </row>
    <row r="848" spans="1:11" x14ac:dyDescent="0.25">
      <c r="A848">
        <v>847</v>
      </c>
      <c r="B848" t="s">
        <v>486</v>
      </c>
      <c r="C848" t="s">
        <v>1751</v>
      </c>
      <c r="D848" t="s">
        <v>1753</v>
      </c>
      <c r="E848" t="s">
        <v>35</v>
      </c>
      <c r="F848" t="s">
        <v>958</v>
      </c>
      <c r="G848" t="s">
        <v>58</v>
      </c>
      <c r="H848" s="4">
        <v>49.14</v>
      </c>
      <c r="I848">
        <v>285305</v>
      </c>
      <c r="J848" s="5">
        <v>14019887.699999999</v>
      </c>
      <c r="K848">
        <v>246</v>
      </c>
    </row>
    <row r="849" spans="1:11" x14ac:dyDescent="0.25">
      <c r="A849">
        <v>848</v>
      </c>
      <c r="B849" t="s">
        <v>486</v>
      </c>
      <c r="C849" t="s">
        <v>1905</v>
      </c>
      <c r="D849" t="s">
        <v>1907</v>
      </c>
      <c r="E849" t="s">
        <v>35</v>
      </c>
      <c r="F849" t="s">
        <v>958</v>
      </c>
      <c r="G849" t="s">
        <v>58</v>
      </c>
      <c r="H849" s="4">
        <v>49.14</v>
      </c>
      <c r="I849">
        <v>289289</v>
      </c>
      <c r="J849" s="5">
        <v>14215661.460000001</v>
      </c>
      <c r="K849">
        <v>247</v>
      </c>
    </row>
    <row r="850" spans="1:11" x14ac:dyDescent="0.25">
      <c r="A850">
        <v>849</v>
      </c>
      <c r="B850" t="s">
        <v>52</v>
      </c>
      <c r="C850" t="s">
        <v>978</v>
      </c>
      <c r="D850" t="s">
        <v>979</v>
      </c>
      <c r="E850" t="s">
        <v>35</v>
      </c>
      <c r="F850" t="s">
        <v>958</v>
      </c>
      <c r="G850" t="s">
        <v>56</v>
      </c>
      <c r="H850" s="4">
        <v>58.59</v>
      </c>
      <c r="I850">
        <v>243491</v>
      </c>
      <c r="J850" s="5">
        <v>14266137.689999999</v>
      </c>
      <c r="K850">
        <v>248</v>
      </c>
    </row>
    <row r="851" spans="1:11" x14ac:dyDescent="0.25">
      <c r="A851">
        <v>850</v>
      </c>
      <c r="B851" t="s">
        <v>52</v>
      </c>
      <c r="C851" t="s">
        <v>981</v>
      </c>
      <c r="D851" t="s">
        <v>982</v>
      </c>
      <c r="E851" t="s">
        <v>35</v>
      </c>
      <c r="F851" t="s">
        <v>958</v>
      </c>
      <c r="G851" t="s">
        <v>56</v>
      </c>
      <c r="H851" s="4">
        <v>58.59</v>
      </c>
      <c r="I851">
        <v>243491</v>
      </c>
      <c r="J851" s="5">
        <v>14266137.689999999</v>
      </c>
      <c r="K851">
        <v>249</v>
      </c>
    </row>
    <row r="852" spans="1:11" x14ac:dyDescent="0.25">
      <c r="A852">
        <v>851</v>
      </c>
      <c r="B852" t="s">
        <v>486</v>
      </c>
      <c r="C852" t="s">
        <v>1890</v>
      </c>
      <c r="D852" t="s">
        <v>1892</v>
      </c>
      <c r="E852" t="s">
        <v>35</v>
      </c>
      <c r="F852" t="s">
        <v>958</v>
      </c>
      <c r="G852" t="s">
        <v>58</v>
      </c>
      <c r="H852" s="4">
        <v>49.14</v>
      </c>
      <c r="I852">
        <v>291210</v>
      </c>
      <c r="J852" s="5">
        <v>14310059.4</v>
      </c>
      <c r="K852">
        <v>250</v>
      </c>
    </row>
    <row r="853" spans="1:11" x14ac:dyDescent="0.25">
      <c r="A853">
        <v>852</v>
      </c>
      <c r="B853" t="s">
        <v>486</v>
      </c>
      <c r="C853" t="s">
        <v>1878</v>
      </c>
      <c r="D853" t="s">
        <v>1880</v>
      </c>
      <c r="E853" t="s">
        <v>35</v>
      </c>
      <c r="F853" t="s">
        <v>958</v>
      </c>
      <c r="G853" t="s">
        <v>58</v>
      </c>
      <c r="H853" s="4">
        <v>49.14</v>
      </c>
      <c r="I853">
        <v>291756</v>
      </c>
      <c r="J853" s="5">
        <v>14336889.84</v>
      </c>
      <c r="K853">
        <v>251</v>
      </c>
    </row>
    <row r="854" spans="1:11" x14ac:dyDescent="0.25">
      <c r="A854">
        <v>853</v>
      </c>
      <c r="B854" t="s">
        <v>486</v>
      </c>
      <c r="C854" t="s">
        <v>1881</v>
      </c>
      <c r="D854" t="s">
        <v>1883</v>
      </c>
      <c r="E854" t="s">
        <v>35</v>
      </c>
      <c r="F854" t="s">
        <v>958</v>
      </c>
      <c r="G854" t="s">
        <v>58</v>
      </c>
      <c r="H854" s="4">
        <v>49.14</v>
      </c>
      <c r="I854">
        <v>291756</v>
      </c>
      <c r="J854" s="5">
        <v>14336889.84</v>
      </c>
      <c r="K854">
        <v>252</v>
      </c>
    </row>
    <row r="855" spans="1:11" x14ac:dyDescent="0.25">
      <c r="A855">
        <v>854</v>
      </c>
      <c r="B855" t="s">
        <v>486</v>
      </c>
      <c r="C855" t="s">
        <v>1884</v>
      </c>
      <c r="D855" t="s">
        <v>1886</v>
      </c>
      <c r="E855" t="s">
        <v>35</v>
      </c>
      <c r="F855" t="s">
        <v>958</v>
      </c>
      <c r="G855" t="s">
        <v>58</v>
      </c>
      <c r="H855" s="4">
        <v>49.14</v>
      </c>
      <c r="I855">
        <v>291756</v>
      </c>
      <c r="J855" s="5">
        <v>14336889.84</v>
      </c>
      <c r="K855">
        <v>253</v>
      </c>
    </row>
    <row r="856" spans="1:11" x14ac:dyDescent="0.25">
      <c r="A856">
        <v>855</v>
      </c>
      <c r="B856" t="s">
        <v>486</v>
      </c>
      <c r="C856" t="s">
        <v>1887</v>
      </c>
      <c r="D856" t="s">
        <v>1889</v>
      </c>
      <c r="E856" t="s">
        <v>35</v>
      </c>
      <c r="F856" t="s">
        <v>958</v>
      </c>
      <c r="G856" t="s">
        <v>58</v>
      </c>
      <c r="H856" s="4">
        <v>49.14</v>
      </c>
      <c r="I856">
        <v>291756</v>
      </c>
      <c r="J856" s="5">
        <v>14336889.84</v>
      </c>
      <c r="K856">
        <v>254</v>
      </c>
    </row>
    <row r="857" spans="1:11" x14ac:dyDescent="0.25">
      <c r="A857">
        <v>856</v>
      </c>
      <c r="B857" t="s">
        <v>486</v>
      </c>
      <c r="C857" t="s">
        <v>1911</v>
      </c>
      <c r="D857" t="s">
        <v>1913</v>
      </c>
      <c r="E857" t="s">
        <v>35</v>
      </c>
      <c r="F857" t="s">
        <v>958</v>
      </c>
      <c r="G857" t="s">
        <v>58</v>
      </c>
      <c r="H857" s="4">
        <v>49.14</v>
      </c>
      <c r="I857">
        <v>291921</v>
      </c>
      <c r="J857" s="5">
        <v>14344997.939999999</v>
      </c>
      <c r="K857">
        <v>255</v>
      </c>
    </row>
    <row r="858" spans="1:11" x14ac:dyDescent="0.25">
      <c r="A858">
        <v>857</v>
      </c>
      <c r="B858" t="s">
        <v>486</v>
      </c>
      <c r="C858" t="s">
        <v>1914</v>
      </c>
      <c r="D858" t="s">
        <v>1916</v>
      </c>
      <c r="E858" t="s">
        <v>35</v>
      </c>
      <c r="F858" t="s">
        <v>958</v>
      </c>
      <c r="G858" t="s">
        <v>58</v>
      </c>
      <c r="H858" s="4">
        <v>49.14</v>
      </c>
      <c r="I858">
        <v>291951</v>
      </c>
      <c r="J858" s="5">
        <v>14346472.140000001</v>
      </c>
      <c r="K858">
        <v>256</v>
      </c>
    </row>
    <row r="859" spans="1:11" x14ac:dyDescent="0.25">
      <c r="A859">
        <v>858</v>
      </c>
      <c r="B859" t="s">
        <v>486</v>
      </c>
      <c r="C859" t="s">
        <v>1917</v>
      </c>
      <c r="D859" t="s">
        <v>1919</v>
      </c>
      <c r="E859" t="s">
        <v>35</v>
      </c>
      <c r="F859" t="s">
        <v>958</v>
      </c>
      <c r="G859" t="s">
        <v>58</v>
      </c>
      <c r="H859" s="4">
        <v>49.14</v>
      </c>
      <c r="I859">
        <v>291951</v>
      </c>
      <c r="J859" s="5">
        <v>14346472.140000001</v>
      </c>
      <c r="K859">
        <v>257</v>
      </c>
    </row>
    <row r="860" spans="1:11" x14ac:dyDescent="0.25">
      <c r="A860">
        <v>859</v>
      </c>
      <c r="B860" t="s">
        <v>486</v>
      </c>
      <c r="C860" t="s">
        <v>1920</v>
      </c>
      <c r="D860" t="s">
        <v>1922</v>
      </c>
      <c r="E860" t="s">
        <v>35</v>
      </c>
      <c r="F860" t="s">
        <v>958</v>
      </c>
      <c r="G860" t="s">
        <v>58</v>
      </c>
      <c r="H860" s="4">
        <v>49.14</v>
      </c>
      <c r="I860">
        <v>291951</v>
      </c>
      <c r="J860" s="5">
        <v>14346472.140000001</v>
      </c>
      <c r="K860">
        <v>258</v>
      </c>
    </row>
    <row r="861" spans="1:11" x14ac:dyDescent="0.25">
      <c r="A861">
        <v>860</v>
      </c>
      <c r="B861" t="s">
        <v>486</v>
      </c>
      <c r="C861" t="s">
        <v>1923</v>
      </c>
      <c r="D861" t="s">
        <v>1925</v>
      </c>
      <c r="E861" t="s">
        <v>35</v>
      </c>
      <c r="F861" t="s">
        <v>958</v>
      </c>
      <c r="G861" t="s">
        <v>58</v>
      </c>
      <c r="H861" s="4">
        <v>49.14</v>
      </c>
      <c r="I861">
        <v>291951</v>
      </c>
      <c r="J861" s="5">
        <v>14346472.140000001</v>
      </c>
      <c r="K861">
        <v>259</v>
      </c>
    </row>
    <row r="862" spans="1:11" x14ac:dyDescent="0.25">
      <c r="A862">
        <v>861</v>
      </c>
      <c r="B862" t="s">
        <v>486</v>
      </c>
      <c r="C862" t="s">
        <v>1926</v>
      </c>
      <c r="D862" t="s">
        <v>1928</v>
      </c>
      <c r="E862" t="s">
        <v>35</v>
      </c>
      <c r="F862" t="s">
        <v>958</v>
      </c>
      <c r="G862" t="s">
        <v>58</v>
      </c>
      <c r="H862" s="4">
        <v>49.14</v>
      </c>
      <c r="I862">
        <v>292238</v>
      </c>
      <c r="J862" s="5">
        <v>14360575.32</v>
      </c>
      <c r="K862">
        <v>260</v>
      </c>
    </row>
    <row r="863" spans="1:11" x14ac:dyDescent="0.25">
      <c r="A863">
        <v>862</v>
      </c>
      <c r="B863" t="s">
        <v>486</v>
      </c>
      <c r="C863" t="s">
        <v>1929</v>
      </c>
      <c r="D863" t="s">
        <v>1931</v>
      </c>
      <c r="E863" t="s">
        <v>35</v>
      </c>
      <c r="F863" t="s">
        <v>958</v>
      </c>
      <c r="G863" t="s">
        <v>58</v>
      </c>
      <c r="H863" s="4">
        <v>49.14</v>
      </c>
      <c r="I863">
        <v>292363</v>
      </c>
      <c r="J863" s="5">
        <v>14366717.82</v>
      </c>
      <c r="K863">
        <v>261</v>
      </c>
    </row>
    <row r="864" spans="1:11" x14ac:dyDescent="0.25">
      <c r="A864">
        <v>863</v>
      </c>
      <c r="B864" t="s">
        <v>486</v>
      </c>
      <c r="C864" t="s">
        <v>1908</v>
      </c>
      <c r="D864" t="s">
        <v>1910</v>
      </c>
      <c r="E864" t="s">
        <v>35</v>
      </c>
      <c r="F864" t="s">
        <v>958</v>
      </c>
      <c r="G864" t="s">
        <v>58</v>
      </c>
      <c r="H864" s="4">
        <v>49.14</v>
      </c>
      <c r="I864">
        <v>292442</v>
      </c>
      <c r="J864" s="5">
        <v>14370599.880000001</v>
      </c>
      <c r="K864">
        <v>262</v>
      </c>
    </row>
    <row r="865" spans="1:11" x14ac:dyDescent="0.25">
      <c r="A865">
        <v>864</v>
      </c>
      <c r="B865" t="s">
        <v>486</v>
      </c>
      <c r="C865" t="s">
        <v>1902</v>
      </c>
      <c r="D865" t="s">
        <v>1904</v>
      </c>
      <c r="E865" t="s">
        <v>35</v>
      </c>
      <c r="F865" t="s">
        <v>958</v>
      </c>
      <c r="G865" t="s">
        <v>58</v>
      </c>
      <c r="H865" s="4">
        <v>49.14</v>
      </c>
      <c r="I865">
        <v>293103</v>
      </c>
      <c r="J865" s="5">
        <v>14403081.42</v>
      </c>
      <c r="K865">
        <v>263</v>
      </c>
    </row>
    <row r="866" spans="1:11" x14ac:dyDescent="0.25">
      <c r="A866">
        <v>865</v>
      </c>
      <c r="B866" t="s">
        <v>652</v>
      </c>
      <c r="C866" t="s">
        <v>2103</v>
      </c>
      <c r="D866" t="s">
        <v>2105</v>
      </c>
      <c r="E866" t="s">
        <v>35</v>
      </c>
      <c r="F866" t="s">
        <v>958</v>
      </c>
      <c r="G866" t="s">
        <v>58</v>
      </c>
      <c r="H866" s="4">
        <v>54.43</v>
      </c>
      <c r="I866">
        <v>264714</v>
      </c>
      <c r="J866" s="5">
        <v>14408383.02</v>
      </c>
      <c r="K866">
        <v>264</v>
      </c>
    </row>
    <row r="867" spans="1:11" x14ac:dyDescent="0.25">
      <c r="A867">
        <v>866</v>
      </c>
      <c r="B867" t="s">
        <v>486</v>
      </c>
      <c r="C867" t="s">
        <v>1766</v>
      </c>
      <c r="D867" t="s">
        <v>1768</v>
      </c>
      <c r="E867" t="s">
        <v>35</v>
      </c>
      <c r="F867" t="s">
        <v>958</v>
      </c>
      <c r="G867" t="s">
        <v>58</v>
      </c>
      <c r="H867" s="4">
        <v>49.14</v>
      </c>
      <c r="I867">
        <v>293391</v>
      </c>
      <c r="J867" s="5">
        <v>14417233.74</v>
      </c>
      <c r="K867">
        <v>265</v>
      </c>
    </row>
    <row r="868" spans="1:11" x14ac:dyDescent="0.25">
      <c r="A868">
        <v>867</v>
      </c>
      <c r="B868" t="s">
        <v>486</v>
      </c>
      <c r="C868" t="s">
        <v>1899</v>
      </c>
      <c r="D868" t="s">
        <v>1901</v>
      </c>
      <c r="E868" t="s">
        <v>35</v>
      </c>
      <c r="F868" t="s">
        <v>958</v>
      </c>
      <c r="G868" t="s">
        <v>58</v>
      </c>
      <c r="H868" s="4">
        <v>49.14</v>
      </c>
      <c r="I868">
        <v>295050</v>
      </c>
      <c r="J868" s="5">
        <v>14498757</v>
      </c>
      <c r="K868">
        <v>266</v>
      </c>
    </row>
    <row r="869" spans="1:11" x14ac:dyDescent="0.25">
      <c r="A869">
        <v>868</v>
      </c>
      <c r="B869" t="s">
        <v>486</v>
      </c>
      <c r="C869" t="s">
        <v>1741</v>
      </c>
      <c r="D869" t="s">
        <v>1744</v>
      </c>
      <c r="E869" t="s">
        <v>35</v>
      </c>
      <c r="F869" t="s">
        <v>958</v>
      </c>
      <c r="G869" t="s">
        <v>58</v>
      </c>
      <c r="H869" s="4">
        <v>49.14</v>
      </c>
      <c r="I869">
        <v>301029</v>
      </c>
      <c r="J869" s="5">
        <v>14792565.060000001</v>
      </c>
      <c r="K869">
        <v>267</v>
      </c>
    </row>
    <row r="870" spans="1:11" x14ac:dyDescent="0.25">
      <c r="A870">
        <v>869</v>
      </c>
      <c r="B870" t="s">
        <v>486</v>
      </c>
      <c r="C870" t="s">
        <v>1745</v>
      </c>
      <c r="D870" t="s">
        <v>1747</v>
      </c>
      <c r="E870" t="s">
        <v>35</v>
      </c>
      <c r="F870" t="s">
        <v>958</v>
      </c>
      <c r="G870" t="s">
        <v>58</v>
      </c>
      <c r="H870" s="4">
        <v>49.14</v>
      </c>
      <c r="I870">
        <v>301029</v>
      </c>
      <c r="J870" s="5">
        <v>14792565.060000001</v>
      </c>
      <c r="K870">
        <v>268</v>
      </c>
    </row>
    <row r="871" spans="1:11" x14ac:dyDescent="0.25">
      <c r="A871">
        <v>870</v>
      </c>
      <c r="B871" t="s">
        <v>652</v>
      </c>
      <c r="C871" t="s">
        <v>2106</v>
      </c>
      <c r="D871" t="s">
        <v>2108</v>
      </c>
      <c r="E871" t="s">
        <v>35</v>
      </c>
      <c r="F871" t="s">
        <v>958</v>
      </c>
      <c r="G871" t="s">
        <v>58</v>
      </c>
      <c r="H871" s="4">
        <v>54.43</v>
      </c>
      <c r="I871">
        <v>272828</v>
      </c>
      <c r="J871" s="5">
        <v>14850028.039999999</v>
      </c>
      <c r="K871">
        <v>269</v>
      </c>
    </row>
    <row r="872" spans="1:11" x14ac:dyDescent="0.25">
      <c r="A872">
        <v>871</v>
      </c>
      <c r="B872" t="s">
        <v>652</v>
      </c>
      <c r="C872" t="s">
        <v>2109</v>
      </c>
      <c r="D872" t="s">
        <v>2111</v>
      </c>
      <c r="E872" t="s">
        <v>35</v>
      </c>
      <c r="F872" t="s">
        <v>958</v>
      </c>
      <c r="G872" t="s">
        <v>58</v>
      </c>
      <c r="H872" s="4">
        <v>54.43</v>
      </c>
      <c r="I872">
        <v>272938</v>
      </c>
      <c r="J872" s="5">
        <v>14856015.34</v>
      </c>
      <c r="K872">
        <v>270</v>
      </c>
    </row>
    <row r="873" spans="1:11" x14ac:dyDescent="0.25">
      <c r="A873">
        <v>872</v>
      </c>
      <c r="B873" t="s">
        <v>652</v>
      </c>
      <c r="C873" t="s">
        <v>2112</v>
      </c>
      <c r="D873" t="s">
        <v>2114</v>
      </c>
      <c r="E873" t="s">
        <v>35</v>
      </c>
      <c r="F873" t="s">
        <v>958</v>
      </c>
      <c r="G873" t="s">
        <v>58</v>
      </c>
      <c r="H873" s="4">
        <v>54.43</v>
      </c>
      <c r="I873">
        <v>272938</v>
      </c>
      <c r="J873" s="5">
        <v>14856015.34</v>
      </c>
      <c r="K873">
        <v>271</v>
      </c>
    </row>
    <row r="874" spans="1:11" x14ac:dyDescent="0.25">
      <c r="A874">
        <v>873</v>
      </c>
      <c r="B874" t="s">
        <v>652</v>
      </c>
      <c r="C874" t="s">
        <v>2115</v>
      </c>
      <c r="D874" t="s">
        <v>2117</v>
      </c>
      <c r="E874" t="s">
        <v>35</v>
      </c>
      <c r="F874" t="s">
        <v>958</v>
      </c>
      <c r="G874" t="s">
        <v>58</v>
      </c>
      <c r="H874" s="4">
        <v>54.43</v>
      </c>
      <c r="I874">
        <v>272938</v>
      </c>
      <c r="J874" s="5">
        <v>14856015.34</v>
      </c>
      <c r="K874">
        <v>272</v>
      </c>
    </row>
    <row r="875" spans="1:11" x14ac:dyDescent="0.25">
      <c r="A875">
        <v>874</v>
      </c>
      <c r="B875" t="s">
        <v>652</v>
      </c>
      <c r="C875" t="s">
        <v>2118</v>
      </c>
      <c r="D875" t="s">
        <v>2120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v>14856015.34</v>
      </c>
      <c r="K875">
        <v>273</v>
      </c>
    </row>
    <row r="876" spans="1:11" x14ac:dyDescent="0.25">
      <c r="A876">
        <v>875</v>
      </c>
      <c r="B876" t="s">
        <v>652</v>
      </c>
      <c r="C876" t="s">
        <v>2121</v>
      </c>
      <c r="D876" t="s">
        <v>2123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v>14856015.34</v>
      </c>
      <c r="K876">
        <v>274</v>
      </c>
    </row>
    <row r="877" spans="1:11" x14ac:dyDescent="0.25">
      <c r="A877">
        <v>876</v>
      </c>
      <c r="B877" t="s">
        <v>652</v>
      </c>
      <c r="C877" t="s">
        <v>2124</v>
      </c>
      <c r="D877" t="s">
        <v>2126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v>14856015.34</v>
      </c>
      <c r="K877">
        <v>275</v>
      </c>
    </row>
    <row r="878" spans="1:11" x14ac:dyDescent="0.25">
      <c r="A878">
        <v>877</v>
      </c>
      <c r="B878" t="s">
        <v>652</v>
      </c>
      <c r="C878" t="s">
        <v>2127</v>
      </c>
      <c r="D878" t="s">
        <v>2129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v>14856015.34</v>
      </c>
      <c r="K878">
        <v>276</v>
      </c>
    </row>
    <row r="879" spans="1:11" x14ac:dyDescent="0.25">
      <c r="A879">
        <v>878</v>
      </c>
      <c r="B879" t="s">
        <v>652</v>
      </c>
      <c r="C879" t="s">
        <v>2130</v>
      </c>
      <c r="D879" t="s">
        <v>2132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v>14856015.34</v>
      </c>
      <c r="K879">
        <v>277</v>
      </c>
    </row>
    <row r="880" spans="1:11" x14ac:dyDescent="0.25">
      <c r="A880">
        <v>879</v>
      </c>
      <c r="B880" t="s">
        <v>652</v>
      </c>
      <c r="C880" t="s">
        <v>2133</v>
      </c>
      <c r="D880" t="s">
        <v>2135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v>14856015.34</v>
      </c>
      <c r="K880">
        <v>278</v>
      </c>
    </row>
    <row r="881" spans="1:11" x14ac:dyDescent="0.25">
      <c r="A881">
        <v>880</v>
      </c>
      <c r="B881" t="s">
        <v>486</v>
      </c>
      <c r="C881" t="s">
        <v>1875</v>
      </c>
      <c r="D881" t="s">
        <v>1877</v>
      </c>
      <c r="E881" t="s">
        <v>35</v>
      </c>
      <c r="F881" t="s">
        <v>958</v>
      </c>
      <c r="G881" t="s">
        <v>58</v>
      </c>
      <c r="H881" s="4">
        <v>49.14</v>
      </c>
      <c r="I881">
        <v>302677</v>
      </c>
      <c r="J881" s="5">
        <v>14873547.779999999</v>
      </c>
      <c r="K881">
        <v>279</v>
      </c>
    </row>
    <row r="882" spans="1:11" x14ac:dyDescent="0.25">
      <c r="A882">
        <v>881</v>
      </c>
      <c r="B882" t="s">
        <v>486</v>
      </c>
      <c r="C882" t="s">
        <v>2028</v>
      </c>
      <c r="D882" t="s">
        <v>2029</v>
      </c>
      <c r="E882" t="s">
        <v>35</v>
      </c>
      <c r="F882" t="s">
        <v>958</v>
      </c>
      <c r="G882" t="s">
        <v>56</v>
      </c>
      <c r="H882" s="4">
        <v>63.59</v>
      </c>
      <c r="I882">
        <v>234610</v>
      </c>
      <c r="J882" s="5">
        <v>14918849.9</v>
      </c>
      <c r="K882">
        <v>280</v>
      </c>
    </row>
    <row r="883" spans="1:11" x14ac:dyDescent="0.25">
      <c r="A883">
        <v>882</v>
      </c>
      <c r="B883" t="s">
        <v>486</v>
      </c>
      <c r="C883" t="s">
        <v>1923</v>
      </c>
      <c r="D883" t="s">
        <v>1924</v>
      </c>
      <c r="E883" t="s">
        <v>35</v>
      </c>
      <c r="F883" t="s">
        <v>958</v>
      </c>
      <c r="G883" t="s">
        <v>56</v>
      </c>
      <c r="H883" s="4">
        <v>63.59</v>
      </c>
      <c r="I883">
        <v>235327</v>
      </c>
      <c r="J883" s="5">
        <v>14964443.93</v>
      </c>
      <c r="K883">
        <v>281</v>
      </c>
    </row>
    <row r="884" spans="1:11" x14ac:dyDescent="0.25">
      <c r="A884">
        <v>883</v>
      </c>
      <c r="B884" t="s">
        <v>486</v>
      </c>
      <c r="C884" t="s">
        <v>1926</v>
      </c>
      <c r="D884" t="s">
        <v>1927</v>
      </c>
      <c r="E884" t="s">
        <v>35</v>
      </c>
      <c r="F884" t="s">
        <v>958</v>
      </c>
      <c r="G884" t="s">
        <v>56</v>
      </c>
      <c r="H884" s="4">
        <v>63.59</v>
      </c>
      <c r="I884">
        <v>235327</v>
      </c>
      <c r="J884" s="5">
        <v>14964443.93</v>
      </c>
      <c r="K884">
        <v>282</v>
      </c>
    </row>
    <row r="885" spans="1:11" x14ac:dyDescent="0.25">
      <c r="A885">
        <v>884</v>
      </c>
      <c r="B885" t="s">
        <v>486</v>
      </c>
      <c r="C885" t="s">
        <v>1929</v>
      </c>
      <c r="D885" t="s">
        <v>1930</v>
      </c>
      <c r="E885" t="s">
        <v>35</v>
      </c>
      <c r="F885" t="s">
        <v>958</v>
      </c>
      <c r="G885" t="s">
        <v>56</v>
      </c>
      <c r="H885" s="4">
        <v>63.59</v>
      </c>
      <c r="I885">
        <v>235327</v>
      </c>
      <c r="J885" s="5">
        <v>14964443.93</v>
      </c>
      <c r="K885">
        <v>283</v>
      </c>
    </row>
    <row r="886" spans="1:11" x14ac:dyDescent="0.25">
      <c r="A886">
        <v>885</v>
      </c>
      <c r="B886" t="s">
        <v>486</v>
      </c>
      <c r="C886" t="s">
        <v>1932</v>
      </c>
      <c r="D886" t="s">
        <v>1933</v>
      </c>
      <c r="E886" t="s">
        <v>35</v>
      </c>
      <c r="F886" t="s">
        <v>958</v>
      </c>
      <c r="G886" t="s">
        <v>56</v>
      </c>
      <c r="H886" s="4">
        <v>63.59</v>
      </c>
      <c r="I886">
        <v>235327</v>
      </c>
      <c r="J886" s="5">
        <v>14964443.93</v>
      </c>
      <c r="K886">
        <v>284</v>
      </c>
    </row>
    <row r="887" spans="1:11" x14ac:dyDescent="0.25">
      <c r="A887">
        <v>886</v>
      </c>
      <c r="B887" t="s">
        <v>486</v>
      </c>
      <c r="C887" t="s">
        <v>1935</v>
      </c>
      <c r="D887" t="s">
        <v>1936</v>
      </c>
      <c r="E887" t="s">
        <v>35</v>
      </c>
      <c r="F887" t="s">
        <v>958</v>
      </c>
      <c r="G887" t="s">
        <v>56</v>
      </c>
      <c r="H887" s="4">
        <v>63.59</v>
      </c>
      <c r="I887">
        <v>235343</v>
      </c>
      <c r="J887" s="5">
        <v>14965461.369999999</v>
      </c>
      <c r="K887">
        <v>285</v>
      </c>
    </row>
    <row r="888" spans="1:11" x14ac:dyDescent="0.25">
      <c r="A888">
        <v>887</v>
      </c>
      <c r="B888" t="s">
        <v>486</v>
      </c>
      <c r="C888" t="s">
        <v>1938</v>
      </c>
      <c r="D888" t="s">
        <v>1939</v>
      </c>
      <c r="E888" t="s">
        <v>35</v>
      </c>
      <c r="F888" t="s">
        <v>958</v>
      </c>
      <c r="G888" t="s">
        <v>56</v>
      </c>
      <c r="H888" s="4">
        <v>63.59</v>
      </c>
      <c r="I888">
        <v>235343</v>
      </c>
      <c r="J888" s="5">
        <v>14965461.369999999</v>
      </c>
      <c r="K888">
        <v>286</v>
      </c>
    </row>
    <row r="889" spans="1:11" x14ac:dyDescent="0.25">
      <c r="A889">
        <v>888</v>
      </c>
      <c r="B889" t="s">
        <v>486</v>
      </c>
      <c r="C889" t="s">
        <v>1941</v>
      </c>
      <c r="D889" t="s">
        <v>1942</v>
      </c>
      <c r="E889" t="s">
        <v>35</v>
      </c>
      <c r="F889" t="s">
        <v>958</v>
      </c>
      <c r="G889" t="s">
        <v>56</v>
      </c>
      <c r="H889" s="4">
        <v>63.59</v>
      </c>
      <c r="I889">
        <v>235343</v>
      </c>
      <c r="J889" s="5">
        <v>14965461.369999999</v>
      </c>
      <c r="K889">
        <v>287</v>
      </c>
    </row>
    <row r="890" spans="1:11" x14ac:dyDescent="0.25">
      <c r="A890">
        <v>889</v>
      </c>
      <c r="B890" t="s">
        <v>486</v>
      </c>
      <c r="C890" t="s">
        <v>1781</v>
      </c>
      <c r="D890" t="s">
        <v>1783</v>
      </c>
      <c r="E890" t="s">
        <v>35</v>
      </c>
      <c r="F890" t="s">
        <v>958</v>
      </c>
      <c r="G890" t="s">
        <v>58</v>
      </c>
      <c r="H890" s="4">
        <v>49.14</v>
      </c>
      <c r="I890">
        <v>305228</v>
      </c>
      <c r="J890" s="5">
        <v>14998903.92</v>
      </c>
      <c r="K890">
        <v>288</v>
      </c>
    </row>
    <row r="891" spans="1:11" x14ac:dyDescent="0.25">
      <c r="A891">
        <v>890</v>
      </c>
      <c r="B891" t="s">
        <v>267</v>
      </c>
      <c r="C891" t="s">
        <v>1521</v>
      </c>
      <c r="D891" t="s">
        <v>1523</v>
      </c>
      <c r="E891" t="s">
        <v>35</v>
      </c>
      <c r="F891" t="s">
        <v>958</v>
      </c>
      <c r="G891" t="s">
        <v>58</v>
      </c>
      <c r="H891" s="4">
        <v>52.88</v>
      </c>
      <c r="I891">
        <v>284517</v>
      </c>
      <c r="J891" s="5">
        <v>15045258.960000001</v>
      </c>
      <c r="K891">
        <v>289</v>
      </c>
    </row>
    <row r="892" spans="1:11" x14ac:dyDescent="0.25">
      <c r="A892">
        <v>891</v>
      </c>
      <c r="B892" t="s">
        <v>486</v>
      </c>
      <c r="C892" t="s">
        <v>1760</v>
      </c>
      <c r="D892" t="s">
        <v>1762</v>
      </c>
      <c r="E892" t="s">
        <v>35</v>
      </c>
      <c r="F892" t="s">
        <v>958</v>
      </c>
      <c r="G892" t="s">
        <v>58</v>
      </c>
      <c r="H892" s="4">
        <v>49.14</v>
      </c>
      <c r="I892">
        <v>306310</v>
      </c>
      <c r="J892" s="5">
        <v>15052073.4</v>
      </c>
      <c r="K892">
        <v>290</v>
      </c>
    </row>
    <row r="893" spans="1:11" x14ac:dyDescent="0.25">
      <c r="A893">
        <v>892</v>
      </c>
      <c r="B893" t="s">
        <v>267</v>
      </c>
      <c r="C893" t="s">
        <v>1524</v>
      </c>
      <c r="D893" t="s">
        <v>1526</v>
      </c>
      <c r="E893" t="s">
        <v>35</v>
      </c>
      <c r="F893" t="s">
        <v>958</v>
      </c>
      <c r="G893" t="s">
        <v>58</v>
      </c>
      <c r="H893" s="4">
        <v>52.88</v>
      </c>
      <c r="I893">
        <v>284672</v>
      </c>
      <c r="J893" s="5">
        <v>15053455.359999999</v>
      </c>
      <c r="K893">
        <v>291</v>
      </c>
    </row>
    <row r="894" spans="1:11" x14ac:dyDescent="0.25">
      <c r="A894">
        <v>893</v>
      </c>
      <c r="B894" t="s">
        <v>267</v>
      </c>
      <c r="C894" t="s">
        <v>1527</v>
      </c>
      <c r="D894" t="s">
        <v>1529</v>
      </c>
      <c r="E894" t="s">
        <v>35</v>
      </c>
      <c r="F894" t="s">
        <v>958</v>
      </c>
      <c r="G894" t="s">
        <v>58</v>
      </c>
      <c r="H894" s="4">
        <v>52.88</v>
      </c>
      <c r="I894">
        <v>284708</v>
      </c>
      <c r="J894" s="5">
        <v>15055359.039999999</v>
      </c>
      <c r="K894">
        <v>292</v>
      </c>
    </row>
    <row r="895" spans="1:11" x14ac:dyDescent="0.25">
      <c r="A895">
        <v>894</v>
      </c>
      <c r="B895" t="s">
        <v>486</v>
      </c>
      <c r="C895" t="s">
        <v>1944</v>
      </c>
      <c r="D895" t="s">
        <v>1945</v>
      </c>
      <c r="E895" t="s">
        <v>35</v>
      </c>
      <c r="F895" t="s">
        <v>958</v>
      </c>
      <c r="G895" t="s">
        <v>56</v>
      </c>
      <c r="H895" s="4">
        <v>63.59</v>
      </c>
      <c r="I895">
        <v>236986</v>
      </c>
      <c r="J895" s="5">
        <v>15069939.74</v>
      </c>
      <c r="K895">
        <v>293</v>
      </c>
    </row>
    <row r="896" spans="1:11" x14ac:dyDescent="0.25">
      <c r="A896">
        <v>895</v>
      </c>
      <c r="B896" t="s">
        <v>267</v>
      </c>
      <c r="C896" t="s">
        <v>1530</v>
      </c>
      <c r="D896" t="s">
        <v>1532</v>
      </c>
      <c r="E896" t="s">
        <v>35</v>
      </c>
      <c r="F896" t="s">
        <v>958</v>
      </c>
      <c r="G896" t="s">
        <v>58</v>
      </c>
      <c r="H896" s="4">
        <v>52.88</v>
      </c>
      <c r="I896">
        <v>285065</v>
      </c>
      <c r="J896" s="5">
        <v>15074237.199999999</v>
      </c>
      <c r="K896">
        <v>294</v>
      </c>
    </row>
    <row r="897" spans="1:11" x14ac:dyDescent="0.25">
      <c r="A897">
        <v>896</v>
      </c>
      <c r="B897" t="s">
        <v>267</v>
      </c>
      <c r="C897" t="s">
        <v>1533</v>
      </c>
      <c r="D897" t="s">
        <v>1535</v>
      </c>
      <c r="E897" t="s">
        <v>35</v>
      </c>
      <c r="F897" t="s">
        <v>958</v>
      </c>
      <c r="G897" t="s">
        <v>58</v>
      </c>
      <c r="H897" s="4">
        <v>52.88</v>
      </c>
      <c r="I897">
        <v>285065</v>
      </c>
      <c r="J897" s="5">
        <v>15074237.199999999</v>
      </c>
      <c r="K897">
        <v>295</v>
      </c>
    </row>
    <row r="898" spans="1:11" x14ac:dyDescent="0.25">
      <c r="A898">
        <v>897</v>
      </c>
      <c r="B898" t="s">
        <v>267</v>
      </c>
      <c r="C898" t="s">
        <v>1536</v>
      </c>
      <c r="D898" t="s">
        <v>1538</v>
      </c>
      <c r="E898" t="s">
        <v>35</v>
      </c>
      <c r="F898" t="s">
        <v>958</v>
      </c>
      <c r="G898" t="s">
        <v>58</v>
      </c>
      <c r="H898" s="4">
        <v>52.88</v>
      </c>
      <c r="I898">
        <v>285151</v>
      </c>
      <c r="J898" s="5">
        <v>15078784.880000001</v>
      </c>
      <c r="K898">
        <v>296</v>
      </c>
    </row>
    <row r="899" spans="1:11" x14ac:dyDescent="0.25">
      <c r="A899">
        <v>898</v>
      </c>
      <c r="B899" t="s">
        <v>486</v>
      </c>
      <c r="C899" t="s">
        <v>1723</v>
      </c>
      <c r="D899" t="s">
        <v>1725</v>
      </c>
      <c r="E899" t="s">
        <v>35</v>
      </c>
      <c r="F899" t="s">
        <v>958</v>
      </c>
      <c r="G899" t="s">
        <v>58</v>
      </c>
      <c r="H899" s="4">
        <v>49.14</v>
      </c>
      <c r="I899">
        <v>308400</v>
      </c>
      <c r="J899" s="5">
        <v>15154776</v>
      </c>
      <c r="K899">
        <v>297</v>
      </c>
    </row>
    <row r="900" spans="1:11" x14ac:dyDescent="0.25">
      <c r="A900">
        <v>899</v>
      </c>
      <c r="B900" t="s">
        <v>267</v>
      </c>
      <c r="C900" t="s">
        <v>1563</v>
      </c>
      <c r="D900" t="s">
        <v>1565</v>
      </c>
      <c r="E900" t="s">
        <v>35</v>
      </c>
      <c r="F900" t="s">
        <v>958</v>
      </c>
      <c r="G900" t="s">
        <v>58</v>
      </c>
      <c r="H900" s="4">
        <v>52.88</v>
      </c>
      <c r="I900">
        <v>286612</v>
      </c>
      <c r="J900" s="5">
        <v>15156042.560000001</v>
      </c>
      <c r="K900">
        <v>298</v>
      </c>
    </row>
    <row r="901" spans="1:11" x14ac:dyDescent="0.25">
      <c r="A901">
        <v>900</v>
      </c>
      <c r="B901" t="s">
        <v>486</v>
      </c>
      <c r="C901" t="s">
        <v>1769</v>
      </c>
      <c r="D901" t="s">
        <v>1771</v>
      </c>
      <c r="E901" t="s">
        <v>35</v>
      </c>
      <c r="F901" t="s">
        <v>958</v>
      </c>
      <c r="G901" t="s">
        <v>58</v>
      </c>
      <c r="H901" s="4">
        <v>49.14</v>
      </c>
      <c r="I901">
        <v>309237</v>
      </c>
      <c r="J901" s="5">
        <v>15195906.18</v>
      </c>
      <c r="K901">
        <v>299</v>
      </c>
    </row>
    <row r="902" spans="1:11" x14ac:dyDescent="0.25">
      <c r="A902">
        <v>901</v>
      </c>
      <c r="B902" t="s">
        <v>486</v>
      </c>
      <c r="C902" t="s">
        <v>1772</v>
      </c>
      <c r="D902" t="s">
        <v>1774</v>
      </c>
      <c r="E902" t="s">
        <v>35</v>
      </c>
      <c r="F902" t="s">
        <v>958</v>
      </c>
      <c r="G902" t="s">
        <v>58</v>
      </c>
      <c r="H902" s="4">
        <v>49.14</v>
      </c>
      <c r="I902">
        <v>309237</v>
      </c>
      <c r="J902" s="5">
        <v>15195906.18</v>
      </c>
      <c r="K902">
        <v>300</v>
      </c>
    </row>
    <row r="903" spans="1:11" x14ac:dyDescent="0.25">
      <c r="A903">
        <v>902</v>
      </c>
      <c r="B903" t="s">
        <v>486</v>
      </c>
      <c r="C903" t="s">
        <v>1775</v>
      </c>
      <c r="D903" t="s">
        <v>1777</v>
      </c>
      <c r="E903" t="s">
        <v>35</v>
      </c>
      <c r="F903" t="s">
        <v>958</v>
      </c>
      <c r="G903" t="s">
        <v>58</v>
      </c>
      <c r="H903" s="4">
        <v>49.14</v>
      </c>
      <c r="I903">
        <v>309573</v>
      </c>
      <c r="J903" s="5">
        <v>15212417.220000001</v>
      </c>
      <c r="K903">
        <v>301</v>
      </c>
    </row>
    <row r="904" spans="1:11" x14ac:dyDescent="0.25">
      <c r="A904">
        <v>903</v>
      </c>
      <c r="B904" t="s">
        <v>486</v>
      </c>
      <c r="C904" t="s">
        <v>2031</v>
      </c>
      <c r="D904" t="s">
        <v>2032</v>
      </c>
      <c r="E904" t="s">
        <v>35</v>
      </c>
      <c r="F904" t="s">
        <v>958</v>
      </c>
      <c r="G904" t="s">
        <v>56</v>
      </c>
      <c r="H904" s="4">
        <v>63.59</v>
      </c>
      <c r="I904">
        <v>239696</v>
      </c>
      <c r="J904" s="5">
        <v>15242268.640000001</v>
      </c>
      <c r="K904">
        <v>302</v>
      </c>
    </row>
    <row r="905" spans="1:11" x14ac:dyDescent="0.25">
      <c r="A905">
        <v>904</v>
      </c>
      <c r="B905" t="s">
        <v>486</v>
      </c>
      <c r="C905" t="s">
        <v>2034</v>
      </c>
      <c r="D905" t="s">
        <v>2035</v>
      </c>
      <c r="E905" t="s">
        <v>35</v>
      </c>
      <c r="F905" t="s">
        <v>958</v>
      </c>
      <c r="G905" t="s">
        <v>56</v>
      </c>
      <c r="H905" s="4">
        <v>63.59</v>
      </c>
      <c r="I905">
        <v>239743</v>
      </c>
      <c r="J905" s="5">
        <v>15245257.369999999</v>
      </c>
      <c r="K905">
        <v>303</v>
      </c>
    </row>
    <row r="906" spans="1:11" x14ac:dyDescent="0.25">
      <c r="A906">
        <v>905</v>
      </c>
      <c r="B906" t="s">
        <v>486</v>
      </c>
      <c r="C906" t="s">
        <v>1947</v>
      </c>
      <c r="D906" t="s">
        <v>1948</v>
      </c>
      <c r="E906" t="s">
        <v>35</v>
      </c>
      <c r="F906" t="s">
        <v>958</v>
      </c>
      <c r="G906" t="s">
        <v>56</v>
      </c>
      <c r="H906" s="4">
        <v>63.59</v>
      </c>
      <c r="I906">
        <v>239903</v>
      </c>
      <c r="J906" s="5">
        <v>15255431.77</v>
      </c>
      <c r="K906">
        <v>304</v>
      </c>
    </row>
    <row r="907" spans="1:11" x14ac:dyDescent="0.25">
      <c r="A907">
        <v>906</v>
      </c>
      <c r="B907" t="s">
        <v>486</v>
      </c>
      <c r="C907" t="s">
        <v>1932</v>
      </c>
      <c r="D907" t="s">
        <v>1934</v>
      </c>
      <c r="E907" t="s">
        <v>35</v>
      </c>
      <c r="F907" t="s">
        <v>958</v>
      </c>
      <c r="G907" t="s">
        <v>58</v>
      </c>
      <c r="H907" s="4">
        <v>49.14</v>
      </c>
      <c r="I907">
        <v>311518</v>
      </c>
      <c r="J907" s="5">
        <v>15307994.52</v>
      </c>
      <c r="K907">
        <v>305</v>
      </c>
    </row>
    <row r="908" spans="1:11" x14ac:dyDescent="0.25">
      <c r="A908">
        <v>907</v>
      </c>
      <c r="B908" t="s">
        <v>486</v>
      </c>
      <c r="C908" t="s">
        <v>1935</v>
      </c>
      <c r="D908" t="s">
        <v>1937</v>
      </c>
      <c r="E908" t="s">
        <v>35</v>
      </c>
      <c r="F908" t="s">
        <v>958</v>
      </c>
      <c r="G908" t="s">
        <v>58</v>
      </c>
      <c r="H908" s="4">
        <v>49.14</v>
      </c>
      <c r="I908">
        <v>311518</v>
      </c>
      <c r="J908" s="5">
        <v>15307994.52</v>
      </c>
      <c r="K908">
        <v>306</v>
      </c>
    </row>
    <row r="909" spans="1:11" x14ac:dyDescent="0.25">
      <c r="A909">
        <v>908</v>
      </c>
      <c r="B909" t="s">
        <v>486</v>
      </c>
      <c r="C909" t="s">
        <v>1736</v>
      </c>
      <c r="D909" t="s">
        <v>1740</v>
      </c>
      <c r="E909" t="s">
        <v>35</v>
      </c>
      <c r="F909" t="s">
        <v>958</v>
      </c>
      <c r="G909" t="s">
        <v>58</v>
      </c>
      <c r="H909" s="4">
        <v>49.14</v>
      </c>
      <c r="I909">
        <v>312025</v>
      </c>
      <c r="J909" s="5">
        <v>15332908.5</v>
      </c>
      <c r="K909">
        <v>307</v>
      </c>
    </row>
    <row r="910" spans="1:11" x14ac:dyDescent="0.25">
      <c r="A910">
        <v>909</v>
      </c>
      <c r="B910" t="s">
        <v>486</v>
      </c>
      <c r="C910" t="s">
        <v>1938</v>
      </c>
      <c r="D910" t="s">
        <v>1940</v>
      </c>
      <c r="E910" t="s">
        <v>35</v>
      </c>
      <c r="F910" t="s">
        <v>958</v>
      </c>
      <c r="G910" t="s">
        <v>58</v>
      </c>
      <c r="H910" s="4">
        <v>49.14</v>
      </c>
      <c r="I910">
        <v>312058</v>
      </c>
      <c r="J910" s="5">
        <v>15334530.119999999</v>
      </c>
      <c r="K910">
        <v>308</v>
      </c>
    </row>
    <row r="911" spans="1:11" x14ac:dyDescent="0.25">
      <c r="A911">
        <v>910</v>
      </c>
      <c r="B911" t="s">
        <v>486</v>
      </c>
      <c r="C911" t="s">
        <v>1851</v>
      </c>
      <c r="D911" t="s">
        <v>1853</v>
      </c>
      <c r="E911" t="s">
        <v>35</v>
      </c>
      <c r="F911" t="s">
        <v>958</v>
      </c>
      <c r="G911" t="s">
        <v>58</v>
      </c>
      <c r="H911" s="4">
        <v>49.14</v>
      </c>
      <c r="I911">
        <v>312631</v>
      </c>
      <c r="J911" s="5">
        <v>15362687.34</v>
      </c>
      <c r="K911">
        <v>309</v>
      </c>
    </row>
    <row r="912" spans="1:11" x14ac:dyDescent="0.25">
      <c r="A912">
        <v>911</v>
      </c>
      <c r="B912" t="s">
        <v>486</v>
      </c>
      <c r="C912" t="s">
        <v>1866</v>
      </c>
      <c r="D912" t="s">
        <v>1868</v>
      </c>
      <c r="E912" t="s">
        <v>35</v>
      </c>
      <c r="F912" t="s">
        <v>958</v>
      </c>
      <c r="G912" t="s">
        <v>58</v>
      </c>
      <c r="H912" s="4">
        <v>49.14</v>
      </c>
      <c r="I912">
        <v>313123</v>
      </c>
      <c r="J912" s="5">
        <v>15386864.220000001</v>
      </c>
      <c r="K912">
        <v>310</v>
      </c>
    </row>
    <row r="913" spans="1:11" x14ac:dyDescent="0.25">
      <c r="A913">
        <v>912</v>
      </c>
      <c r="B913" t="s">
        <v>486</v>
      </c>
      <c r="C913" t="s">
        <v>1869</v>
      </c>
      <c r="D913" t="s">
        <v>1871</v>
      </c>
      <c r="E913" t="s">
        <v>35</v>
      </c>
      <c r="F913" t="s">
        <v>958</v>
      </c>
      <c r="G913" t="s">
        <v>58</v>
      </c>
      <c r="H913" s="4">
        <v>49.14</v>
      </c>
      <c r="I913">
        <v>313123</v>
      </c>
      <c r="J913" s="5">
        <v>15386864.220000001</v>
      </c>
      <c r="K913">
        <v>311</v>
      </c>
    </row>
    <row r="914" spans="1:11" x14ac:dyDescent="0.25">
      <c r="A914">
        <v>913</v>
      </c>
      <c r="B914" t="s">
        <v>486</v>
      </c>
      <c r="C914" t="s">
        <v>1950</v>
      </c>
      <c r="D914" t="s">
        <v>1951</v>
      </c>
      <c r="E914" t="s">
        <v>35</v>
      </c>
      <c r="F914" t="s">
        <v>958</v>
      </c>
      <c r="G914" t="s">
        <v>56</v>
      </c>
      <c r="H914" s="4">
        <v>63.59</v>
      </c>
      <c r="I914">
        <v>242263</v>
      </c>
      <c r="J914" s="5">
        <v>15405504.17</v>
      </c>
      <c r="K914">
        <v>312</v>
      </c>
    </row>
    <row r="915" spans="1:11" x14ac:dyDescent="0.25">
      <c r="A915">
        <v>914</v>
      </c>
      <c r="B915" t="s">
        <v>486</v>
      </c>
      <c r="C915" t="s">
        <v>1941</v>
      </c>
      <c r="D915" t="s">
        <v>1943</v>
      </c>
      <c r="E915" t="s">
        <v>35</v>
      </c>
      <c r="F915" t="s">
        <v>958</v>
      </c>
      <c r="G915" t="s">
        <v>58</v>
      </c>
      <c r="H915" s="4">
        <v>49.14</v>
      </c>
      <c r="I915">
        <v>313603</v>
      </c>
      <c r="J915" s="5">
        <v>15410451.42</v>
      </c>
      <c r="K915">
        <v>313</v>
      </c>
    </row>
    <row r="916" spans="1:11" x14ac:dyDescent="0.25">
      <c r="A916">
        <v>915</v>
      </c>
      <c r="B916" t="s">
        <v>486</v>
      </c>
      <c r="C916" t="s">
        <v>1944</v>
      </c>
      <c r="D916" t="s">
        <v>1946</v>
      </c>
      <c r="E916" t="s">
        <v>35</v>
      </c>
      <c r="F916" t="s">
        <v>958</v>
      </c>
      <c r="G916" t="s">
        <v>58</v>
      </c>
      <c r="H916" s="4">
        <v>49.14</v>
      </c>
      <c r="I916">
        <v>313603</v>
      </c>
      <c r="J916" s="5">
        <v>15410451.42</v>
      </c>
      <c r="K916">
        <v>314</v>
      </c>
    </row>
    <row r="917" spans="1:11" x14ac:dyDescent="0.25">
      <c r="A917">
        <v>916</v>
      </c>
      <c r="B917" t="s">
        <v>486</v>
      </c>
      <c r="C917" t="s">
        <v>1947</v>
      </c>
      <c r="D917" t="s">
        <v>1949</v>
      </c>
      <c r="E917" t="s">
        <v>35</v>
      </c>
      <c r="F917" t="s">
        <v>958</v>
      </c>
      <c r="G917" t="s">
        <v>58</v>
      </c>
      <c r="H917" s="4">
        <v>49.14</v>
      </c>
      <c r="I917">
        <v>313603</v>
      </c>
      <c r="J917" s="5">
        <v>15410451.42</v>
      </c>
      <c r="K917">
        <v>315</v>
      </c>
    </row>
    <row r="918" spans="1:11" x14ac:dyDescent="0.25">
      <c r="A918">
        <v>917</v>
      </c>
      <c r="B918" t="s">
        <v>486</v>
      </c>
      <c r="C918" t="s">
        <v>1950</v>
      </c>
      <c r="D918" t="s">
        <v>1952</v>
      </c>
      <c r="E918" t="s">
        <v>35</v>
      </c>
      <c r="F918" t="s">
        <v>958</v>
      </c>
      <c r="G918" t="s">
        <v>58</v>
      </c>
      <c r="H918" s="4">
        <v>49.14</v>
      </c>
      <c r="I918">
        <v>313603</v>
      </c>
      <c r="J918" s="5">
        <v>15410451.42</v>
      </c>
      <c r="K918">
        <v>316</v>
      </c>
    </row>
    <row r="919" spans="1:11" x14ac:dyDescent="0.25">
      <c r="A919">
        <v>918</v>
      </c>
      <c r="B919" t="s">
        <v>486</v>
      </c>
      <c r="C919" t="s">
        <v>1953</v>
      </c>
      <c r="D919" t="s">
        <v>1955</v>
      </c>
      <c r="E919" t="s">
        <v>35</v>
      </c>
      <c r="F919" t="s">
        <v>958</v>
      </c>
      <c r="G919" t="s">
        <v>58</v>
      </c>
      <c r="H919" s="4">
        <v>49.14</v>
      </c>
      <c r="I919">
        <v>313603</v>
      </c>
      <c r="J919" s="5">
        <v>15410451.42</v>
      </c>
      <c r="K919">
        <v>317</v>
      </c>
    </row>
    <row r="920" spans="1:11" x14ac:dyDescent="0.25">
      <c r="A920">
        <v>919</v>
      </c>
      <c r="B920" t="s">
        <v>486</v>
      </c>
      <c r="C920" t="s">
        <v>1857</v>
      </c>
      <c r="D920" t="s">
        <v>1859</v>
      </c>
      <c r="E920" t="s">
        <v>35</v>
      </c>
      <c r="F920" t="s">
        <v>958</v>
      </c>
      <c r="G920" t="s">
        <v>58</v>
      </c>
      <c r="H920" s="4">
        <v>49.14</v>
      </c>
      <c r="I920">
        <v>313732</v>
      </c>
      <c r="J920" s="5">
        <v>15416790.48</v>
      </c>
      <c r="K920">
        <v>318</v>
      </c>
    </row>
    <row r="921" spans="1:11" x14ac:dyDescent="0.25">
      <c r="A921">
        <v>920</v>
      </c>
      <c r="B921" t="s">
        <v>486</v>
      </c>
      <c r="C921" t="s">
        <v>1860</v>
      </c>
      <c r="D921" t="s">
        <v>1862</v>
      </c>
      <c r="E921" t="s">
        <v>35</v>
      </c>
      <c r="F921" t="s">
        <v>958</v>
      </c>
      <c r="G921" t="s">
        <v>58</v>
      </c>
      <c r="H921" s="4">
        <v>49.14</v>
      </c>
      <c r="I921">
        <v>313732</v>
      </c>
      <c r="J921" s="5">
        <v>15416790.48</v>
      </c>
      <c r="K921">
        <v>319</v>
      </c>
    </row>
    <row r="922" spans="1:11" x14ac:dyDescent="0.25">
      <c r="A922">
        <v>921</v>
      </c>
      <c r="B922" t="s">
        <v>486</v>
      </c>
      <c r="C922" t="s">
        <v>1863</v>
      </c>
      <c r="D922" t="s">
        <v>1865</v>
      </c>
      <c r="E922" t="s">
        <v>35</v>
      </c>
      <c r="F922" t="s">
        <v>958</v>
      </c>
      <c r="G922" t="s">
        <v>58</v>
      </c>
      <c r="H922" s="4">
        <v>49.14</v>
      </c>
      <c r="I922">
        <v>313732</v>
      </c>
      <c r="J922" s="5">
        <v>15416790.48</v>
      </c>
      <c r="K922">
        <v>320</v>
      </c>
    </row>
    <row r="923" spans="1:11" x14ac:dyDescent="0.25">
      <c r="A923">
        <v>922</v>
      </c>
      <c r="B923" t="s">
        <v>486</v>
      </c>
      <c r="C923" t="s">
        <v>1754</v>
      </c>
      <c r="D923" t="s">
        <v>1756</v>
      </c>
      <c r="E923" t="s">
        <v>35</v>
      </c>
      <c r="F923" t="s">
        <v>958</v>
      </c>
      <c r="G923" t="s">
        <v>58</v>
      </c>
      <c r="H923" s="4">
        <v>49.14</v>
      </c>
      <c r="I923">
        <v>313806</v>
      </c>
      <c r="J923" s="5">
        <v>15420426.84</v>
      </c>
      <c r="K923">
        <v>321</v>
      </c>
    </row>
    <row r="924" spans="1:11" x14ac:dyDescent="0.25">
      <c r="A924">
        <v>923</v>
      </c>
      <c r="B924" t="s">
        <v>52</v>
      </c>
      <c r="C924" t="s">
        <v>1017</v>
      </c>
      <c r="D924" t="s">
        <v>1019</v>
      </c>
      <c r="E924" t="s">
        <v>35</v>
      </c>
      <c r="F924" t="s">
        <v>958</v>
      </c>
      <c r="G924" t="s">
        <v>58</v>
      </c>
      <c r="H924" s="4">
        <v>55.81</v>
      </c>
      <c r="I924">
        <v>276404</v>
      </c>
      <c r="J924" s="5">
        <v>15426107.24</v>
      </c>
      <c r="K924">
        <v>322</v>
      </c>
    </row>
    <row r="925" spans="1:11" x14ac:dyDescent="0.25">
      <c r="A925">
        <v>924</v>
      </c>
      <c r="B925" t="s">
        <v>486</v>
      </c>
      <c r="C925" t="s">
        <v>1956</v>
      </c>
      <c r="D925" t="s">
        <v>1958</v>
      </c>
      <c r="E925" t="s">
        <v>35</v>
      </c>
      <c r="F925" t="s">
        <v>958</v>
      </c>
      <c r="G925" t="s">
        <v>58</v>
      </c>
      <c r="H925" s="4">
        <v>49.14</v>
      </c>
      <c r="I925">
        <v>314050</v>
      </c>
      <c r="J925" s="5">
        <v>15432417</v>
      </c>
      <c r="K925">
        <v>323</v>
      </c>
    </row>
    <row r="926" spans="1:11" x14ac:dyDescent="0.25">
      <c r="A926">
        <v>925</v>
      </c>
      <c r="B926" t="s">
        <v>486</v>
      </c>
      <c r="C926" t="s">
        <v>1953</v>
      </c>
      <c r="D926" t="s">
        <v>1954</v>
      </c>
      <c r="E926" t="s">
        <v>35</v>
      </c>
      <c r="F926" t="s">
        <v>958</v>
      </c>
      <c r="G926" t="s">
        <v>56</v>
      </c>
      <c r="H926" s="4">
        <v>63.59</v>
      </c>
      <c r="I926">
        <v>242923</v>
      </c>
      <c r="J926" s="5">
        <v>15447473.57</v>
      </c>
      <c r="K926">
        <v>324</v>
      </c>
    </row>
    <row r="927" spans="1:11" x14ac:dyDescent="0.25">
      <c r="A927">
        <v>926</v>
      </c>
      <c r="B927" t="s">
        <v>486</v>
      </c>
      <c r="C927" t="s">
        <v>1956</v>
      </c>
      <c r="D927" t="s">
        <v>1957</v>
      </c>
      <c r="E927" t="s">
        <v>35</v>
      </c>
      <c r="F927" t="s">
        <v>958</v>
      </c>
      <c r="G927" t="s">
        <v>56</v>
      </c>
      <c r="H927" s="4">
        <v>63.59</v>
      </c>
      <c r="I927">
        <v>242923</v>
      </c>
      <c r="J927" s="5">
        <v>15447473.57</v>
      </c>
      <c r="K927">
        <v>325</v>
      </c>
    </row>
    <row r="928" spans="1:11" x14ac:dyDescent="0.25">
      <c r="A928">
        <v>927</v>
      </c>
      <c r="B928" t="s">
        <v>486</v>
      </c>
      <c r="C928" t="s">
        <v>1959</v>
      </c>
      <c r="D928" t="s">
        <v>1960</v>
      </c>
      <c r="E928" t="s">
        <v>35</v>
      </c>
      <c r="F928" t="s">
        <v>958</v>
      </c>
      <c r="G928" t="s">
        <v>56</v>
      </c>
      <c r="H928" s="4">
        <v>63.59</v>
      </c>
      <c r="I928">
        <v>242923</v>
      </c>
      <c r="J928" s="5">
        <v>15447473.57</v>
      </c>
      <c r="K928">
        <v>326</v>
      </c>
    </row>
    <row r="929" spans="1:11" x14ac:dyDescent="0.25">
      <c r="A929">
        <v>928</v>
      </c>
      <c r="B929" t="s">
        <v>486</v>
      </c>
      <c r="C929" t="s">
        <v>1854</v>
      </c>
      <c r="D929" t="s">
        <v>1856</v>
      </c>
      <c r="E929" t="s">
        <v>35</v>
      </c>
      <c r="F929" t="s">
        <v>958</v>
      </c>
      <c r="G929" t="s">
        <v>58</v>
      </c>
      <c r="H929" s="4">
        <v>49.14</v>
      </c>
      <c r="I929">
        <v>316445</v>
      </c>
      <c r="J929" s="5">
        <v>15550107.300000001</v>
      </c>
      <c r="K929">
        <v>327</v>
      </c>
    </row>
    <row r="930" spans="1:11" x14ac:dyDescent="0.25">
      <c r="A930">
        <v>929</v>
      </c>
      <c r="B930" t="s">
        <v>486</v>
      </c>
      <c r="C930" t="s">
        <v>1726</v>
      </c>
      <c r="D930" t="s">
        <v>1728</v>
      </c>
      <c r="E930" t="s">
        <v>35</v>
      </c>
      <c r="F930" t="s">
        <v>958</v>
      </c>
      <c r="G930" t="s">
        <v>58</v>
      </c>
      <c r="H930" s="4">
        <v>49.14</v>
      </c>
      <c r="I930">
        <v>317014</v>
      </c>
      <c r="J930" s="5">
        <v>15578067.960000001</v>
      </c>
      <c r="K930">
        <v>328</v>
      </c>
    </row>
    <row r="931" spans="1:11" x14ac:dyDescent="0.25">
      <c r="A931">
        <v>930</v>
      </c>
      <c r="B931" t="s">
        <v>486</v>
      </c>
      <c r="C931" t="s">
        <v>1729</v>
      </c>
      <c r="D931" t="s">
        <v>1731</v>
      </c>
      <c r="E931" t="s">
        <v>35</v>
      </c>
      <c r="F931" t="s">
        <v>958</v>
      </c>
      <c r="G931" t="s">
        <v>58</v>
      </c>
      <c r="H931" s="4">
        <v>49.14</v>
      </c>
      <c r="I931">
        <v>317014</v>
      </c>
      <c r="J931" s="5">
        <v>15578067.960000001</v>
      </c>
      <c r="K931">
        <v>329</v>
      </c>
    </row>
    <row r="932" spans="1:11" x14ac:dyDescent="0.25">
      <c r="A932">
        <v>931</v>
      </c>
      <c r="B932" t="s">
        <v>486</v>
      </c>
      <c r="C932" t="s">
        <v>1962</v>
      </c>
      <c r="D932" t="s">
        <v>1963</v>
      </c>
      <c r="E932" t="s">
        <v>35</v>
      </c>
      <c r="F932" t="s">
        <v>958</v>
      </c>
      <c r="G932" t="s">
        <v>56</v>
      </c>
      <c r="H932" s="4">
        <v>63.59</v>
      </c>
      <c r="I932">
        <v>245993</v>
      </c>
      <c r="J932" s="5">
        <v>15642694.869999999</v>
      </c>
      <c r="K932">
        <v>330</v>
      </c>
    </row>
    <row r="933" spans="1:11" x14ac:dyDescent="0.25">
      <c r="A933">
        <v>932</v>
      </c>
      <c r="B933" t="s">
        <v>486</v>
      </c>
      <c r="C933" t="s">
        <v>1965</v>
      </c>
      <c r="D933" t="s">
        <v>1966</v>
      </c>
      <c r="E933" t="s">
        <v>35</v>
      </c>
      <c r="F933" t="s">
        <v>958</v>
      </c>
      <c r="G933" t="s">
        <v>56</v>
      </c>
      <c r="H933" s="4">
        <v>63.59</v>
      </c>
      <c r="I933">
        <v>246570</v>
      </c>
      <c r="J933" s="5">
        <v>15679386.300000001</v>
      </c>
      <c r="K933">
        <v>331</v>
      </c>
    </row>
    <row r="934" spans="1:11" x14ac:dyDescent="0.25">
      <c r="A934">
        <v>933</v>
      </c>
      <c r="B934" t="s">
        <v>486</v>
      </c>
      <c r="C934" t="s">
        <v>1968</v>
      </c>
      <c r="D934" t="s">
        <v>1969</v>
      </c>
      <c r="E934" t="s">
        <v>35</v>
      </c>
      <c r="F934" t="s">
        <v>958</v>
      </c>
      <c r="G934" t="s">
        <v>56</v>
      </c>
      <c r="H934" s="4">
        <v>63.59</v>
      </c>
      <c r="I934">
        <v>246570</v>
      </c>
      <c r="J934" s="5">
        <v>15679386.300000001</v>
      </c>
      <c r="K934">
        <v>332</v>
      </c>
    </row>
    <row r="935" spans="1:11" x14ac:dyDescent="0.25">
      <c r="A935">
        <v>934</v>
      </c>
      <c r="B935" t="s">
        <v>486</v>
      </c>
      <c r="C935" t="s">
        <v>1784</v>
      </c>
      <c r="D935" t="s">
        <v>1786</v>
      </c>
      <c r="E935" t="s">
        <v>35</v>
      </c>
      <c r="F935" t="s">
        <v>958</v>
      </c>
      <c r="G935" t="s">
        <v>58</v>
      </c>
      <c r="H935" s="4">
        <v>49.14</v>
      </c>
      <c r="I935">
        <v>319143</v>
      </c>
      <c r="J935" s="5">
        <v>15682687.02</v>
      </c>
      <c r="K935">
        <v>333</v>
      </c>
    </row>
    <row r="936" spans="1:11" x14ac:dyDescent="0.25">
      <c r="A936">
        <v>935</v>
      </c>
      <c r="B936" t="s">
        <v>486</v>
      </c>
      <c r="C936" t="s">
        <v>1971</v>
      </c>
      <c r="D936" t="s">
        <v>1972</v>
      </c>
      <c r="E936" t="s">
        <v>35</v>
      </c>
      <c r="F936" t="s">
        <v>958</v>
      </c>
      <c r="G936" t="s">
        <v>56</v>
      </c>
      <c r="H936" s="4">
        <v>63.59</v>
      </c>
      <c r="I936">
        <v>246848</v>
      </c>
      <c r="J936" s="5">
        <v>15697064.32</v>
      </c>
      <c r="K936">
        <v>334</v>
      </c>
    </row>
    <row r="937" spans="1:11" x14ac:dyDescent="0.25">
      <c r="A937">
        <v>936</v>
      </c>
      <c r="B937" t="s">
        <v>486</v>
      </c>
      <c r="C937" t="s">
        <v>1974</v>
      </c>
      <c r="D937" t="s">
        <v>1975</v>
      </c>
      <c r="E937" t="s">
        <v>35</v>
      </c>
      <c r="F937" t="s">
        <v>958</v>
      </c>
      <c r="G937" t="s">
        <v>56</v>
      </c>
      <c r="H937" s="4">
        <v>63.59</v>
      </c>
      <c r="I937">
        <v>246848</v>
      </c>
      <c r="J937" s="5">
        <v>15697064.32</v>
      </c>
      <c r="K937">
        <v>335</v>
      </c>
    </row>
    <row r="938" spans="1:11" x14ac:dyDescent="0.25">
      <c r="A938">
        <v>937</v>
      </c>
      <c r="B938" t="s">
        <v>486</v>
      </c>
      <c r="C938" t="s">
        <v>1842</v>
      </c>
      <c r="D938" t="s">
        <v>1844</v>
      </c>
      <c r="E938" t="s">
        <v>35</v>
      </c>
      <c r="F938" t="s">
        <v>958</v>
      </c>
      <c r="G938" t="s">
        <v>58</v>
      </c>
      <c r="H938" s="4">
        <v>49.14</v>
      </c>
      <c r="I938">
        <v>320972</v>
      </c>
      <c r="J938" s="5">
        <v>15772564.08</v>
      </c>
      <c r="K938">
        <v>336</v>
      </c>
    </row>
    <row r="939" spans="1:11" x14ac:dyDescent="0.25">
      <c r="A939">
        <v>938</v>
      </c>
      <c r="B939" t="s">
        <v>486</v>
      </c>
      <c r="C939" t="s">
        <v>2037</v>
      </c>
      <c r="D939" t="s">
        <v>2038</v>
      </c>
      <c r="E939" t="s">
        <v>35</v>
      </c>
      <c r="F939" t="s">
        <v>958</v>
      </c>
      <c r="G939" t="s">
        <v>56</v>
      </c>
      <c r="H939" s="4">
        <v>63.59</v>
      </c>
      <c r="I939">
        <v>249001</v>
      </c>
      <c r="J939" s="5">
        <v>15833973.59</v>
      </c>
      <c r="K939">
        <v>337</v>
      </c>
    </row>
    <row r="940" spans="1:11" x14ac:dyDescent="0.25">
      <c r="A940">
        <v>939</v>
      </c>
      <c r="B940" t="s">
        <v>486</v>
      </c>
      <c r="C940" t="s">
        <v>2040</v>
      </c>
      <c r="D940" t="s">
        <v>2041</v>
      </c>
      <c r="E940" t="s">
        <v>35</v>
      </c>
      <c r="F940" t="s">
        <v>958</v>
      </c>
      <c r="G940" t="s">
        <v>56</v>
      </c>
      <c r="H940" s="4">
        <v>63.59</v>
      </c>
      <c r="I940">
        <v>249001</v>
      </c>
      <c r="J940" s="5">
        <v>15833973.59</v>
      </c>
      <c r="K940">
        <v>338</v>
      </c>
    </row>
    <row r="941" spans="1:11" x14ac:dyDescent="0.25">
      <c r="A941">
        <v>940</v>
      </c>
      <c r="B941" t="s">
        <v>486</v>
      </c>
      <c r="C941" t="s">
        <v>1959</v>
      </c>
      <c r="D941" t="s">
        <v>1961</v>
      </c>
      <c r="E941" t="s">
        <v>35</v>
      </c>
      <c r="F941" t="s">
        <v>958</v>
      </c>
      <c r="G941" t="s">
        <v>58</v>
      </c>
      <c r="H941" s="4">
        <v>49.14</v>
      </c>
      <c r="I941">
        <v>325226</v>
      </c>
      <c r="J941" s="5">
        <v>15981605.640000001</v>
      </c>
      <c r="K941">
        <v>339</v>
      </c>
    </row>
    <row r="942" spans="1:11" x14ac:dyDescent="0.25">
      <c r="A942">
        <v>941</v>
      </c>
      <c r="B942" t="s">
        <v>486</v>
      </c>
      <c r="C942" t="s">
        <v>1962</v>
      </c>
      <c r="D942" t="s">
        <v>1964</v>
      </c>
      <c r="E942" t="s">
        <v>35</v>
      </c>
      <c r="F942" t="s">
        <v>958</v>
      </c>
      <c r="G942" t="s">
        <v>58</v>
      </c>
      <c r="H942" s="4">
        <v>49.14</v>
      </c>
      <c r="I942">
        <v>325226</v>
      </c>
      <c r="J942" s="5">
        <v>15981605.640000001</v>
      </c>
      <c r="K942">
        <v>340</v>
      </c>
    </row>
    <row r="943" spans="1:11" x14ac:dyDescent="0.25">
      <c r="A943">
        <v>942</v>
      </c>
      <c r="B943" t="s">
        <v>486</v>
      </c>
      <c r="C943" t="s">
        <v>1965</v>
      </c>
      <c r="D943" t="s">
        <v>1967</v>
      </c>
      <c r="E943" t="s">
        <v>35</v>
      </c>
      <c r="F943" t="s">
        <v>958</v>
      </c>
      <c r="G943" t="s">
        <v>58</v>
      </c>
      <c r="H943" s="4">
        <v>49.14</v>
      </c>
      <c r="I943">
        <v>325226</v>
      </c>
      <c r="J943" s="5">
        <v>15981605.640000001</v>
      </c>
      <c r="K943">
        <v>341</v>
      </c>
    </row>
    <row r="944" spans="1:11" x14ac:dyDescent="0.25">
      <c r="A944">
        <v>943</v>
      </c>
      <c r="B944" t="s">
        <v>652</v>
      </c>
      <c r="C944" t="s">
        <v>2136</v>
      </c>
      <c r="D944" t="s">
        <v>2138</v>
      </c>
      <c r="E944" t="s">
        <v>35</v>
      </c>
      <c r="F944" t="s">
        <v>958</v>
      </c>
      <c r="G944" t="s">
        <v>58</v>
      </c>
      <c r="H944" s="4">
        <v>54.43</v>
      </c>
      <c r="I944">
        <v>298039</v>
      </c>
      <c r="J944" s="5">
        <v>16222262.77</v>
      </c>
      <c r="K944">
        <v>342</v>
      </c>
    </row>
    <row r="945" spans="1:11" x14ac:dyDescent="0.25">
      <c r="A945">
        <v>944</v>
      </c>
      <c r="B945" t="s">
        <v>486</v>
      </c>
      <c r="C945" t="s">
        <v>1713</v>
      </c>
      <c r="D945" t="s">
        <v>1716</v>
      </c>
      <c r="E945" t="s">
        <v>35</v>
      </c>
      <c r="F945" t="s">
        <v>958</v>
      </c>
      <c r="G945" t="s">
        <v>58</v>
      </c>
      <c r="H945" s="4">
        <v>49.14</v>
      </c>
      <c r="I945">
        <v>330571</v>
      </c>
      <c r="J945" s="5">
        <v>16244258.939999999</v>
      </c>
      <c r="K945">
        <v>343</v>
      </c>
    </row>
    <row r="946" spans="1:11" x14ac:dyDescent="0.25">
      <c r="A946">
        <v>945</v>
      </c>
      <c r="B946" t="s">
        <v>486</v>
      </c>
      <c r="C946" t="s">
        <v>1717</v>
      </c>
      <c r="D946" t="s">
        <v>1719</v>
      </c>
      <c r="E946" t="s">
        <v>35</v>
      </c>
      <c r="F946" t="s">
        <v>958</v>
      </c>
      <c r="G946" t="s">
        <v>58</v>
      </c>
      <c r="H946" s="4">
        <v>49.14</v>
      </c>
      <c r="I946">
        <v>330571</v>
      </c>
      <c r="J946" s="5">
        <v>16244258.939999999</v>
      </c>
      <c r="K946">
        <v>344</v>
      </c>
    </row>
    <row r="947" spans="1:11" x14ac:dyDescent="0.25">
      <c r="A947">
        <v>946</v>
      </c>
      <c r="B947" t="s">
        <v>486</v>
      </c>
      <c r="C947" t="s">
        <v>1845</v>
      </c>
      <c r="D947" t="s">
        <v>1847</v>
      </c>
      <c r="E947" t="s">
        <v>35</v>
      </c>
      <c r="F947" t="s">
        <v>958</v>
      </c>
      <c r="G947" t="s">
        <v>58</v>
      </c>
      <c r="H947" s="4">
        <v>49.14</v>
      </c>
      <c r="I947">
        <v>330972</v>
      </c>
      <c r="J947" s="5">
        <v>16263964.08</v>
      </c>
      <c r="K947">
        <v>345</v>
      </c>
    </row>
    <row r="948" spans="1:11" x14ac:dyDescent="0.25">
      <c r="A948">
        <v>947</v>
      </c>
      <c r="B948" t="s">
        <v>486</v>
      </c>
      <c r="C948" t="s">
        <v>1968</v>
      </c>
      <c r="D948" t="s">
        <v>1970</v>
      </c>
      <c r="E948" t="s">
        <v>35</v>
      </c>
      <c r="F948" t="s">
        <v>958</v>
      </c>
      <c r="G948" t="s">
        <v>58</v>
      </c>
      <c r="H948" s="4">
        <v>49.14</v>
      </c>
      <c r="I948">
        <v>331091</v>
      </c>
      <c r="J948" s="5">
        <v>16269811.74</v>
      </c>
      <c r="K948">
        <v>346</v>
      </c>
    </row>
    <row r="949" spans="1:11" x14ac:dyDescent="0.25">
      <c r="A949">
        <v>948</v>
      </c>
      <c r="B949" t="s">
        <v>486</v>
      </c>
      <c r="C949" t="s">
        <v>1971</v>
      </c>
      <c r="D949" t="s">
        <v>1973</v>
      </c>
      <c r="E949" t="s">
        <v>35</v>
      </c>
      <c r="F949" t="s">
        <v>958</v>
      </c>
      <c r="G949" t="s">
        <v>58</v>
      </c>
      <c r="H949" s="4">
        <v>49.14</v>
      </c>
      <c r="I949">
        <v>331091</v>
      </c>
      <c r="J949" s="5">
        <v>16269811.74</v>
      </c>
      <c r="K949">
        <v>347</v>
      </c>
    </row>
    <row r="950" spans="1:11" x14ac:dyDescent="0.25">
      <c r="A950">
        <v>949</v>
      </c>
      <c r="B950" t="s">
        <v>486</v>
      </c>
      <c r="C950" t="s">
        <v>1974</v>
      </c>
      <c r="D950" t="s">
        <v>1976</v>
      </c>
      <c r="E950" t="s">
        <v>35</v>
      </c>
      <c r="F950" t="s">
        <v>958</v>
      </c>
      <c r="G950" t="s">
        <v>58</v>
      </c>
      <c r="H950" s="4">
        <v>49.14</v>
      </c>
      <c r="I950">
        <v>331210</v>
      </c>
      <c r="J950" s="5">
        <v>16275659.4</v>
      </c>
      <c r="K950">
        <v>348</v>
      </c>
    </row>
    <row r="951" spans="1:11" x14ac:dyDescent="0.25">
      <c r="A951">
        <v>950</v>
      </c>
      <c r="B951" t="s">
        <v>486</v>
      </c>
      <c r="C951" t="s">
        <v>1977</v>
      </c>
      <c r="D951" t="s">
        <v>1979</v>
      </c>
      <c r="E951" t="s">
        <v>35</v>
      </c>
      <c r="F951" t="s">
        <v>958</v>
      </c>
      <c r="G951" t="s">
        <v>58</v>
      </c>
      <c r="H951" s="4">
        <v>49.14</v>
      </c>
      <c r="I951">
        <v>331210</v>
      </c>
      <c r="J951" s="5">
        <v>16275659.4</v>
      </c>
      <c r="K951">
        <v>349</v>
      </c>
    </row>
    <row r="952" spans="1:11" x14ac:dyDescent="0.25">
      <c r="A952">
        <v>951</v>
      </c>
      <c r="B952" t="s">
        <v>486</v>
      </c>
      <c r="C952" t="s">
        <v>1980</v>
      </c>
      <c r="D952" t="s">
        <v>1982</v>
      </c>
      <c r="E952" t="s">
        <v>35</v>
      </c>
      <c r="F952" t="s">
        <v>958</v>
      </c>
      <c r="G952" t="s">
        <v>58</v>
      </c>
      <c r="H952" s="4">
        <v>49.14</v>
      </c>
      <c r="I952">
        <v>331592</v>
      </c>
      <c r="J952" s="5">
        <v>16294430.880000001</v>
      </c>
      <c r="K952">
        <v>350</v>
      </c>
    </row>
    <row r="953" spans="1:11" x14ac:dyDescent="0.25">
      <c r="A953">
        <v>952</v>
      </c>
      <c r="B953" t="s">
        <v>486</v>
      </c>
      <c r="C953" t="s">
        <v>1983</v>
      </c>
      <c r="D953" t="s">
        <v>1985</v>
      </c>
      <c r="E953" t="s">
        <v>35</v>
      </c>
      <c r="F953" t="s">
        <v>958</v>
      </c>
      <c r="G953" t="s">
        <v>58</v>
      </c>
      <c r="H953" s="4">
        <v>49.14</v>
      </c>
      <c r="I953">
        <v>331953</v>
      </c>
      <c r="J953" s="5">
        <v>16312170.42</v>
      </c>
      <c r="K953">
        <v>351</v>
      </c>
    </row>
    <row r="954" spans="1:11" x14ac:dyDescent="0.25">
      <c r="A954">
        <v>953</v>
      </c>
      <c r="B954" t="s">
        <v>486</v>
      </c>
      <c r="C954" t="s">
        <v>1986</v>
      </c>
      <c r="D954" t="s">
        <v>1988</v>
      </c>
      <c r="E954" t="s">
        <v>35</v>
      </c>
      <c r="F954" t="s">
        <v>958</v>
      </c>
      <c r="G954" t="s">
        <v>58</v>
      </c>
      <c r="H954" s="4">
        <v>49.14</v>
      </c>
      <c r="I954">
        <v>331953</v>
      </c>
      <c r="J954" s="5">
        <v>16312170.42</v>
      </c>
      <c r="K954">
        <v>352</v>
      </c>
    </row>
    <row r="955" spans="1:11" x14ac:dyDescent="0.25">
      <c r="A955">
        <v>954</v>
      </c>
      <c r="B955" t="s">
        <v>486</v>
      </c>
      <c r="C955" t="s">
        <v>1989</v>
      </c>
      <c r="D955" t="s">
        <v>1991</v>
      </c>
      <c r="E955" t="s">
        <v>35</v>
      </c>
      <c r="F955" t="s">
        <v>958</v>
      </c>
      <c r="G955" t="s">
        <v>58</v>
      </c>
      <c r="H955" s="4">
        <v>49.14</v>
      </c>
      <c r="I955">
        <v>331953</v>
      </c>
      <c r="J955" s="5">
        <v>16312170.42</v>
      </c>
      <c r="K955">
        <v>353</v>
      </c>
    </row>
    <row r="956" spans="1:11" x14ac:dyDescent="0.25">
      <c r="A956">
        <v>955</v>
      </c>
      <c r="B956" t="s">
        <v>486</v>
      </c>
      <c r="C956" t="s">
        <v>1992</v>
      </c>
      <c r="D956" t="s">
        <v>1994</v>
      </c>
      <c r="E956" t="s">
        <v>35</v>
      </c>
      <c r="F956" t="s">
        <v>958</v>
      </c>
      <c r="G956" t="s">
        <v>58</v>
      </c>
      <c r="H956" s="4">
        <v>49.14</v>
      </c>
      <c r="I956">
        <v>331953</v>
      </c>
      <c r="J956" s="5">
        <v>16312170.42</v>
      </c>
      <c r="K956">
        <v>354</v>
      </c>
    </row>
    <row r="957" spans="1:11" x14ac:dyDescent="0.25">
      <c r="A957">
        <v>956</v>
      </c>
      <c r="B957" t="s">
        <v>486</v>
      </c>
      <c r="C957" t="s">
        <v>1995</v>
      </c>
      <c r="D957" t="s">
        <v>1997</v>
      </c>
      <c r="E957" t="s">
        <v>35</v>
      </c>
      <c r="F957" t="s">
        <v>958</v>
      </c>
      <c r="G957" t="s">
        <v>58</v>
      </c>
      <c r="H957" s="4">
        <v>49.14</v>
      </c>
      <c r="I957">
        <v>331953</v>
      </c>
      <c r="J957" s="5">
        <v>16312170.42</v>
      </c>
      <c r="K957">
        <v>355</v>
      </c>
    </row>
    <row r="958" spans="1:11" x14ac:dyDescent="0.25">
      <c r="A958">
        <v>957</v>
      </c>
      <c r="B958" t="s">
        <v>486</v>
      </c>
      <c r="C958" t="s">
        <v>1998</v>
      </c>
      <c r="D958" t="s">
        <v>2000</v>
      </c>
      <c r="E958" t="s">
        <v>35</v>
      </c>
      <c r="F958" t="s">
        <v>958</v>
      </c>
      <c r="G958" t="s">
        <v>58</v>
      </c>
      <c r="H958" s="4">
        <v>49.14</v>
      </c>
      <c r="I958">
        <v>332491</v>
      </c>
      <c r="J958" s="5">
        <v>16338607.74</v>
      </c>
      <c r="K958">
        <v>356</v>
      </c>
    </row>
    <row r="959" spans="1:11" x14ac:dyDescent="0.25">
      <c r="A959">
        <v>958</v>
      </c>
      <c r="B959" t="s">
        <v>486</v>
      </c>
      <c r="C959" t="s">
        <v>2001</v>
      </c>
      <c r="D959" t="s">
        <v>2003</v>
      </c>
      <c r="E959" t="s">
        <v>35</v>
      </c>
      <c r="F959" t="s">
        <v>958</v>
      </c>
      <c r="G959" t="s">
        <v>58</v>
      </c>
      <c r="H959" s="4">
        <v>49.14</v>
      </c>
      <c r="I959">
        <v>332491</v>
      </c>
      <c r="J959" s="5">
        <v>16338607.74</v>
      </c>
      <c r="K959">
        <v>357</v>
      </c>
    </row>
    <row r="960" spans="1:11" x14ac:dyDescent="0.25">
      <c r="A960">
        <v>959</v>
      </c>
      <c r="B960" t="s">
        <v>652</v>
      </c>
      <c r="C960" t="s">
        <v>2213</v>
      </c>
      <c r="D960" t="s">
        <v>2215</v>
      </c>
      <c r="E960" t="s">
        <v>35</v>
      </c>
      <c r="F960" t="s">
        <v>958</v>
      </c>
      <c r="G960" t="s">
        <v>58</v>
      </c>
      <c r="H960" s="4">
        <v>54.43</v>
      </c>
      <c r="I960">
        <v>314350</v>
      </c>
      <c r="J960" s="5">
        <v>17110070.5</v>
      </c>
      <c r="K960">
        <v>358</v>
      </c>
    </row>
    <row r="961" spans="1:11" x14ac:dyDescent="0.25">
      <c r="A961">
        <v>960</v>
      </c>
      <c r="B961" t="s">
        <v>486</v>
      </c>
      <c r="C961" t="s">
        <v>1836</v>
      </c>
      <c r="D961" t="s">
        <v>1838</v>
      </c>
      <c r="E961" t="s">
        <v>35</v>
      </c>
      <c r="F961" t="s">
        <v>958</v>
      </c>
      <c r="G961" t="s">
        <v>58</v>
      </c>
      <c r="H961" s="4">
        <v>49.14</v>
      </c>
      <c r="I961">
        <v>350367</v>
      </c>
      <c r="J961" s="5">
        <v>17217034.379999999</v>
      </c>
      <c r="K961">
        <v>359</v>
      </c>
    </row>
    <row r="962" spans="1:11" x14ac:dyDescent="0.25">
      <c r="A962">
        <v>961</v>
      </c>
      <c r="B962" t="s">
        <v>486</v>
      </c>
      <c r="C962" t="s">
        <v>1827</v>
      </c>
      <c r="D962" t="s">
        <v>1829</v>
      </c>
      <c r="E962" t="s">
        <v>35</v>
      </c>
      <c r="F962" t="s">
        <v>958</v>
      </c>
      <c r="G962" t="s">
        <v>58</v>
      </c>
      <c r="H962" s="4">
        <v>49.14</v>
      </c>
      <c r="I962">
        <v>353955</v>
      </c>
      <c r="J962" s="5">
        <v>17393348.699999999</v>
      </c>
      <c r="K962">
        <v>360</v>
      </c>
    </row>
    <row r="963" spans="1:11" x14ac:dyDescent="0.25">
      <c r="A963">
        <v>962</v>
      </c>
      <c r="B963" t="s">
        <v>486</v>
      </c>
      <c r="C963" t="s">
        <v>1830</v>
      </c>
      <c r="D963" t="s">
        <v>1832</v>
      </c>
      <c r="E963" t="s">
        <v>35</v>
      </c>
      <c r="F963" t="s">
        <v>958</v>
      </c>
      <c r="G963" t="s">
        <v>58</v>
      </c>
      <c r="H963" s="4">
        <v>49.14</v>
      </c>
      <c r="I963">
        <v>353955</v>
      </c>
      <c r="J963" s="5">
        <v>17393348.699999999</v>
      </c>
      <c r="K963">
        <v>361</v>
      </c>
    </row>
    <row r="964" spans="1:11" x14ac:dyDescent="0.25">
      <c r="A964">
        <v>963</v>
      </c>
      <c r="B964" t="s">
        <v>486</v>
      </c>
      <c r="C964" t="s">
        <v>1833</v>
      </c>
      <c r="D964" t="s">
        <v>1835</v>
      </c>
      <c r="E964" t="s">
        <v>35</v>
      </c>
      <c r="F964" t="s">
        <v>958</v>
      </c>
      <c r="G964" t="s">
        <v>58</v>
      </c>
      <c r="H964" s="4">
        <v>49.14</v>
      </c>
      <c r="I964">
        <v>353955</v>
      </c>
      <c r="J964" s="5">
        <v>17393348.699999999</v>
      </c>
      <c r="K964">
        <v>362</v>
      </c>
    </row>
    <row r="965" spans="1:11" x14ac:dyDescent="0.25">
      <c r="A965">
        <v>964</v>
      </c>
      <c r="B965" t="s">
        <v>652</v>
      </c>
      <c r="C965" t="s">
        <v>2139</v>
      </c>
      <c r="D965" t="s">
        <v>2141</v>
      </c>
      <c r="E965" t="s">
        <v>35</v>
      </c>
      <c r="F965" t="s">
        <v>958</v>
      </c>
      <c r="G965" t="s">
        <v>58</v>
      </c>
      <c r="H965" s="4">
        <v>54.43</v>
      </c>
      <c r="I965">
        <v>323140</v>
      </c>
      <c r="J965" s="5">
        <v>17588510.199999999</v>
      </c>
      <c r="K965">
        <v>363</v>
      </c>
    </row>
    <row r="966" spans="1:11" x14ac:dyDescent="0.25">
      <c r="A966">
        <v>965</v>
      </c>
      <c r="B966" t="s">
        <v>652</v>
      </c>
      <c r="C966" t="s">
        <v>2142</v>
      </c>
      <c r="D966" t="s">
        <v>2144</v>
      </c>
      <c r="E966" t="s">
        <v>35</v>
      </c>
      <c r="F966" t="s">
        <v>958</v>
      </c>
      <c r="G966" t="s">
        <v>58</v>
      </c>
      <c r="H966" s="4">
        <v>54.43</v>
      </c>
      <c r="I966">
        <v>323140</v>
      </c>
      <c r="J966" s="5">
        <v>17588510.199999999</v>
      </c>
      <c r="K966">
        <v>364</v>
      </c>
    </row>
    <row r="967" spans="1:11" x14ac:dyDescent="0.25">
      <c r="A967">
        <v>966</v>
      </c>
      <c r="B967" t="s">
        <v>652</v>
      </c>
      <c r="C967" t="s">
        <v>2145</v>
      </c>
      <c r="D967" t="s">
        <v>2147</v>
      </c>
      <c r="E967" t="s">
        <v>35</v>
      </c>
      <c r="F967" t="s">
        <v>958</v>
      </c>
      <c r="G967" t="s">
        <v>58</v>
      </c>
      <c r="H967" s="4">
        <v>54.43</v>
      </c>
      <c r="I967">
        <v>323140</v>
      </c>
      <c r="J967" s="5">
        <v>17588510.199999999</v>
      </c>
      <c r="K967">
        <v>365</v>
      </c>
    </row>
    <row r="968" spans="1:11" x14ac:dyDescent="0.25">
      <c r="A968">
        <v>967</v>
      </c>
      <c r="B968" t="s">
        <v>652</v>
      </c>
      <c r="C968" t="s">
        <v>2148</v>
      </c>
      <c r="D968" t="s">
        <v>2150</v>
      </c>
      <c r="E968" t="s">
        <v>35</v>
      </c>
      <c r="F968" t="s">
        <v>958</v>
      </c>
      <c r="G968" t="s">
        <v>58</v>
      </c>
      <c r="H968" s="4">
        <v>54.43</v>
      </c>
      <c r="I968">
        <v>323140</v>
      </c>
      <c r="J968" s="5">
        <v>17588510.199999999</v>
      </c>
      <c r="K968">
        <v>366</v>
      </c>
    </row>
    <row r="969" spans="1:11" x14ac:dyDescent="0.25">
      <c r="A969">
        <v>968</v>
      </c>
      <c r="B969" t="s">
        <v>652</v>
      </c>
      <c r="C969" t="s">
        <v>2151</v>
      </c>
      <c r="D969" t="s">
        <v>2153</v>
      </c>
      <c r="E969" t="s">
        <v>35</v>
      </c>
      <c r="F969" t="s">
        <v>958</v>
      </c>
      <c r="G969" t="s">
        <v>58</v>
      </c>
      <c r="H969" s="4">
        <v>54.43</v>
      </c>
      <c r="I969">
        <v>323140</v>
      </c>
      <c r="J969" s="5">
        <v>17588510.199999999</v>
      </c>
      <c r="K969">
        <v>367</v>
      </c>
    </row>
    <row r="970" spans="1:11" x14ac:dyDescent="0.25">
      <c r="A970">
        <v>969</v>
      </c>
      <c r="B970" t="s">
        <v>652</v>
      </c>
      <c r="C970" t="s">
        <v>2154</v>
      </c>
      <c r="D970" t="s">
        <v>2158</v>
      </c>
      <c r="E970" t="s">
        <v>35</v>
      </c>
      <c r="F970" t="s">
        <v>958</v>
      </c>
      <c r="G970" t="s">
        <v>58</v>
      </c>
      <c r="H970" s="4">
        <v>54.43</v>
      </c>
      <c r="I970">
        <v>323140</v>
      </c>
      <c r="J970" s="5">
        <v>17588510.199999999</v>
      </c>
      <c r="K970">
        <v>368</v>
      </c>
    </row>
    <row r="971" spans="1:11" x14ac:dyDescent="0.25">
      <c r="A971">
        <v>970</v>
      </c>
      <c r="B971" t="s">
        <v>652</v>
      </c>
      <c r="C971" t="s">
        <v>2159</v>
      </c>
      <c r="D971" t="s">
        <v>2161</v>
      </c>
      <c r="E971" t="s">
        <v>35</v>
      </c>
      <c r="F971" t="s">
        <v>958</v>
      </c>
      <c r="G971" t="s">
        <v>58</v>
      </c>
      <c r="H971" s="4">
        <v>54.43</v>
      </c>
      <c r="I971">
        <v>323140</v>
      </c>
      <c r="J971" s="5">
        <v>17588510.199999999</v>
      </c>
      <c r="K971">
        <v>369</v>
      </c>
    </row>
    <row r="972" spans="1:11" x14ac:dyDescent="0.25">
      <c r="A972">
        <v>971</v>
      </c>
      <c r="B972" t="s">
        <v>652</v>
      </c>
      <c r="C972" t="s">
        <v>2162</v>
      </c>
      <c r="D972" t="s">
        <v>2164</v>
      </c>
      <c r="E972" t="s">
        <v>35</v>
      </c>
      <c r="F972" t="s">
        <v>958</v>
      </c>
      <c r="G972" t="s">
        <v>58</v>
      </c>
      <c r="H972" s="4">
        <v>54.43</v>
      </c>
      <c r="I972">
        <v>324005</v>
      </c>
      <c r="J972" s="5">
        <v>17635592.149999999</v>
      </c>
      <c r="K972">
        <v>370</v>
      </c>
    </row>
    <row r="973" spans="1:11" x14ac:dyDescent="0.25">
      <c r="A973">
        <v>972</v>
      </c>
      <c r="B973" t="s">
        <v>652</v>
      </c>
      <c r="C973" t="s">
        <v>2165</v>
      </c>
      <c r="D973" t="s">
        <v>2167</v>
      </c>
      <c r="E973" t="s">
        <v>35</v>
      </c>
      <c r="F973" t="s">
        <v>958</v>
      </c>
      <c r="G973" t="s">
        <v>58</v>
      </c>
      <c r="H973" s="4">
        <v>54.43</v>
      </c>
      <c r="I973">
        <v>324005</v>
      </c>
      <c r="J973" s="5">
        <v>17635592.149999999</v>
      </c>
      <c r="K973">
        <v>371</v>
      </c>
    </row>
    <row r="974" spans="1:11" x14ac:dyDescent="0.25">
      <c r="A974">
        <v>973</v>
      </c>
      <c r="B974" t="s">
        <v>652</v>
      </c>
      <c r="C974" t="s">
        <v>2168</v>
      </c>
      <c r="D974" t="s">
        <v>2170</v>
      </c>
      <c r="E974" t="s">
        <v>35</v>
      </c>
      <c r="F974" t="s">
        <v>958</v>
      </c>
      <c r="G974" t="s">
        <v>58</v>
      </c>
      <c r="H974" s="4">
        <v>54.43</v>
      </c>
      <c r="I974">
        <v>324005</v>
      </c>
      <c r="J974" s="5">
        <v>17635592.149999999</v>
      </c>
      <c r="K974">
        <v>372</v>
      </c>
    </row>
    <row r="975" spans="1:11" x14ac:dyDescent="0.25">
      <c r="A975">
        <v>974</v>
      </c>
      <c r="B975" t="s">
        <v>652</v>
      </c>
      <c r="C975" t="s">
        <v>2171</v>
      </c>
      <c r="D975" t="s">
        <v>2173</v>
      </c>
      <c r="E975" t="s">
        <v>35</v>
      </c>
      <c r="F975" t="s">
        <v>958</v>
      </c>
      <c r="G975" t="s">
        <v>58</v>
      </c>
      <c r="H975" s="4">
        <v>54.43</v>
      </c>
      <c r="I975">
        <v>324224</v>
      </c>
      <c r="J975" s="5">
        <v>17647512.32</v>
      </c>
      <c r="K975">
        <v>373</v>
      </c>
    </row>
    <row r="976" spans="1:11" x14ac:dyDescent="0.25">
      <c r="A976">
        <v>975</v>
      </c>
      <c r="B976" t="s">
        <v>652</v>
      </c>
      <c r="C976" t="s">
        <v>2174</v>
      </c>
      <c r="D976" t="s">
        <v>2176</v>
      </c>
      <c r="E976" t="s">
        <v>35</v>
      </c>
      <c r="F976" t="s">
        <v>958</v>
      </c>
      <c r="G976" t="s">
        <v>58</v>
      </c>
      <c r="H976" s="4">
        <v>54.43</v>
      </c>
      <c r="I976">
        <v>324466</v>
      </c>
      <c r="J976" s="5">
        <v>17660684.379999999</v>
      </c>
      <c r="K976">
        <v>374</v>
      </c>
    </row>
    <row r="977" spans="1:11" x14ac:dyDescent="0.25">
      <c r="A977">
        <v>976</v>
      </c>
      <c r="B977" t="s">
        <v>652</v>
      </c>
      <c r="C977" t="s">
        <v>2177</v>
      </c>
      <c r="D977" t="s">
        <v>2179</v>
      </c>
      <c r="E977" t="s">
        <v>35</v>
      </c>
      <c r="F977" t="s">
        <v>958</v>
      </c>
      <c r="G977" t="s">
        <v>58</v>
      </c>
      <c r="H977" s="4">
        <v>54.43</v>
      </c>
      <c r="I977">
        <v>324561</v>
      </c>
      <c r="J977" s="5">
        <v>17665855.23</v>
      </c>
      <c r="K977">
        <v>375</v>
      </c>
    </row>
    <row r="978" spans="1:11" x14ac:dyDescent="0.25">
      <c r="A978">
        <v>977</v>
      </c>
      <c r="B978" t="s">
        <v>652</v>
      </c>
      <c r="C978" t="s">
        <v>2180</v>
      </c>
      <c r="D978" t="s">
        <v>2182</v>
      </c>
      <c r="E978" t="s">
        <v>35</v>
      </c>
      <c r="F978" t="s">
        <v>958</v>
      </c>
      <c r="G978" t="s">
        <v>58</v>
      </c>
      <c r="H978" s="4">
        <v>54.43</v>
      </c>
      <c r="I978">
        <v>324583</v>
      </c>
      <c r="J978" s="5">
        <v>17667052.690000001</v>
      </c>
      <c r="K978">
        <v>376</v>
      </c>
    </row>
    <row r="979" spans="1:11" x14ac:dyDescent="0.25">
      <c r="A979">
        <v>978</v>
      </c>
      <c r="B979" t="s">
        <v>652</v>
      </c>
      <c r="C979" t="s">
        <v>2183</v>
      </c>
      <c r="D979" t="s">
        <v>2185</v>
      </c>
      <c r="E979" t="s">
        <v>35</v>
      </c>
      <c r="F979" t="s">
        <v>958</v>
      </c>
      <c r="G979" t="s">
        <v>58</v>
      </c>
      <c r="H979" s="4">
        <v>54.43</v>
      </c>
      <c r="I979">
        <v>324834</v>
      </c>
      <c r="J979" s="5">
        <v>17680714.620000001</v>
      </c>
      <c r="K979">
        <v>377</v>
      </c>
    </row>
    <row r="980" spans="1:11" x14ac:dyDescent="0.25">
      <c r="A980">
        <v>979</v>
      </c>
      <c r="B980" t="s">
        <v>652</v>
      </c>
      <c r="C980" t="s">
        <v>2186</v>
      </c>
      <c r="D980" t="s">
        <v>2188</v>
      </c>
      <c r="E980" t="s">
        <v>35</v>
      </c>
      <c r="F980" t="s">
        <v>958</v>
      </c>
      <c r="G980" t="s">
        <v>58</v>
      </c>
      <c r="H980" s="4">
        <v>54.43</v>
      </c>
      <c r="I980">
        <v>324834</v>
      </c>
      <c r="J980" s="5">
        <v>17680714.620000001</v>
      </c>
      <c r="K980">
        <v>378</v>
      </c>
    </row>
    <row r="981" spans="1:11" x14ac:dyDescent="0.25">
      <c r="A981">
        <v>980</v>
      </c>
      <c r="B981" t="s">
        <v>652</v>
      </c>
      <c r="C981" t="s">
        <v>2189</v>
      </c>
      <c r="D981" t="s">
        <v>2191</v>
      </c>
      <c r="E981" t="s">
        <v>35</v>
      </c>
      <c r="F981" t="s">
        <v>958</v>
      </c>
      <c r="G981" t="s">
        <v>58</v>
      </c>
      <c r="H981" s="4">
        <v>54.43</v>
      </c>
      <c r="I981">
        <v>324834</v>
      </c>
      <c r="J981" s="5">
        <v>17680714.620000001</v>
      </c>
      <c r="K981">
        <v>379</v>
      </c>
    </row>
    <row r="982" spans="1:11" x14ac:dyDescent="0.25">
      <c r="A982">
        <v>981</v>
      </c>
      <c r="B982" t="s">
        <v>652</v>
      </c>
      <c r="C982" t="s">
        <v>2192</v>
      </c>
      <c r="D982" t="s">
        <v>2194</v>
      </c>
      <c r="E982" t="s">
        <v>35</v>
      </c>
      <c r="F982" t="s">
        <v>958</v>
      </c>
      <c r="G982" t="s">
        <v>58</v>
      </c>
      <c r="H982" s="4">
        <v>54.43</v>
      </c>
      <c r="I982">
        <v>326745</v>
      </c>
      <c r="J982" s="5">
        <v>17784730.350000001</v>
      </c>
      <c r="K982">
        <v>380</v>
      </c>
    </row>
    <row r="983" spans="1:11" x14ac:dyDescent="0.25">
      <c r="A983">
        <v>982</v>
      </c>
      <c r="B983" t="s">
        <v>652</v>
      </c>
      <c r="C983" t="s">
        <v>2195</v>
      </c>
      <c r="D983" t="s">
        <v>2197</v>
      </c>
      <c r="E983" t="s">
        <v>35</v>
      </c>
      <c r="F983" t="s">
        <v>958</v>
      </c>
      <c r="G983" t="s">
        <v>58</v>
      </c>
      <c r="H983" s="4">
        <v>54.43</v>
      </c>
      <c r="I983">
        <v>326745</v>
      </c>
      <c r="J983" s="5">
        <v>17784730.350000001</v>
      </c>
      <c r="K983">
        <v>381</v>
      </c>
    </row>
    <row r="984" spans="1:11" x14ac:dyDescent="0.25">
      <c r="A984">
        <v>983</v>
      </c>
      <c r="B984" t="s">
        <v>652</v>
      </c>
      <c r="C984" t="s">
        <v>2198</v>
      </c>
      <c r="D984" t="s">
        <v>2200</v>
      </c>
      <c r="E984" t="s">
        <v>35</v>
      </c>
      <c r="F984" t="s">
        <v>958</v>
      </c>
      <c r="G984" t="s">
        <v>58</v>
      </c>
      <c r="H984" s="4">
        <v>54.43</v>
      </c>
      <c r="I984">
        <v>326745</v>
      </c>
      <c r="J984" s="5">
        <v>17784730.350000001</v>
      </c>
      <c r="K984">
        <v>382</v>
      </c>
    </row>
    <row r="985" spans="1:11" x14ac:dyDescent="0.25">
      <c r="A985">
        <v>984</v>
      </c>
      <c r="B985" t="s">
        <v>267</v>
      </c>
      <c r="C985" t="s">
        <v>1455</v>
      </c>
      <c r="D985" t="s">
        <v>1456</v>
      </c>
      <c r="E985" t="s">
        <v>35</v>
      </c>
      <c r="F985" t="s">
        <v>958</v>
      </c>
      <c r="G985" t="s">
        <v>56</v>
      </c>
      <c r="H985" s="4">
        <v>62.27</v>
      </c>
      <c r="I985">
        <v>286021</v>
      </c>
      <c r="J985" s="5">
        <v>17810527.670000002</v>
      </c>
      <c r="K985">
        <v>383</v>
      </c>
    </row>
    <row r="986" spans="1:11" x14ac:dyDescent="0.25">
      <c r="A986">
        <v>985</v>
      </c>
      <c r="B986" t="s">
        <v>652</v>
      </c>
      <c r="C986" t="s">
        <v>2115</v>
      </c>
      <c r="D986" t="s">
        <v>2116</v>
      </c>
      <c r="E986" t="s">
        <v>35</v>
      </c>
      <c r="F986" t="s">
        <v>958</v>
      </c>
      <c r="G986" t="s">
        <v>56</v>
      </c>
      <c r="H986" s="4">
        <v>66.58</v>
      </c>
      <c r="I986">
        <v>269852</v>
      </c>
      <c r="J986" s="5">
        <v>17966746.16</v>
      </c>
      <c r="K986">
        <v>384</v>
      </c>
    </row>
    <row r="987" spans="1:11" x14ac:dyDescent="0.25">
      <c r="A987">
        <v>986</v>
      </c>
      <c r="B987" t="s">
        <v>486</v>
      </c>
      <c r="C987" t="s">
        <v>1698</v>
      </c>
      <c r="D987" t="s">
        <v>1699</v>
      </c>
      <c r="E987" t="s">
        <v>35</v>
      </c>
      <c r="F987" t="s">
        <v>958</v>
      </c>
      <c r="G987" t="s">
        <v>56</v>
      </c>
      <c r="H987" s="4">
        <v>63.59</v>
      </c>
      <c r="I987">
        <v>283354</v>
      </c>
      <c r="J987" s="5">
        <v>18018480.859999999</v>
      </c>
      <c r="K987">
        <v>385</v>
      </c>
    </row>
    <row r="988" spans="1:11" x14ac:dyDescent="0.25">
      <c r="A988">
        <v>987</v>
      </c>
      <c r="B988" t="s">
        <v>486</v>
      </c>
      <c r="C988" t="s">
        <v>1824</v>
      </c>
      <c r="D988" t="s">
        <v>1826</v>
      </c>
      <c r="E988" t="s">
        <v>35</v>
      </c>
      <c r="F988" t="s">
        <v>958</v>
      </c>
      <c r="G988" t="s">
        <v>58</v>
      </c>
      <c r="H988" s="4">
        <v>49.14</v>
      </c>
      <c r="I988">
        <v>368194</v>
      </c>
      <c r="J988" s="5">
        <v>18093053.16</v>
      </c>
      <c r="K988">
        <v>386</v>
      </c>
    </row>
    <row r="989" spans="1:11" x14ac:dyDescent="0.25">
      <c r="A989">
        <v>988</v>
      </c>
      <c r="B989" t="s">
        <v>486</v>
      </c>
      <c r="C989" t="s">
        <v>1820</v>
      </c>
      <c r="D989" t="s">
        <v>1823</v>
      </c>
      <c r="E989" t="s">
        <v>35</v>
      </c>
      <c r="F989" t="s">
        <v>958</v>
      </c>
      <c r="G989" t="s">
        <v>58</v>
      </c>
      <c r="H989" s="4">
        <v>49.14</v>
      </c>
      <c r="I989">
        <v>369832</v>
      </c>
      <c r="J989" s="5">
        <v>18173544.48</v>
      </c>
      <c r="K989">
        <v>387</v>
      </c>
    </row>
    <row r="990" spans="1:11" x14ac:dyDescent="0.25">
      <c r="A990">
        <v>989</v>
      </c>
      <c r="B990" t="s">
        <v>486</v>
      </c>
      <c r="C990" t="s">
        <v>1701</v>
      </c>
      <c r="D990" t="s">
        <v>1702</v>
      </c>
      <c r="E990" t="s">
        <v>35</v>
      </c>
      <c r="F990" t="s">
        <v>958</v>
      </c>
      <c r="G990" t="s">
        <v>56</v>
      </c>
      <c r="H990" s="4">
        <v>63.59</v>
      </c>
      <c r="I990">
        <v>286333</v>
      </c>
      <c r="J990" s="5">
        <v>18207915.469999999</v>
      </c>
      <c r="K990">
        <v>388</v>
      </c>
    </row>
    <row r="991" spans="1:11" x14ac:dyDescent="0.25">
      <c r="A991">
        <v>990</v>
      </c>
      <c r="B991" t="s">
        <v>486</v>
      </c>
      <c r="C991" t="s">
        <v>1704</v>
      </c>
      <c r="D991" t="s">
        <v>1705</v>
      </c>
      <c r="E991" t="s">
        <v>35</v>
      </c>
      <c r="F991" t="s">
        <v>958</v>
      </c>
      <c r="G991" t="s">
        <v>56</v>
      </c>
      <c r="H991" s="4">
        <v>63.59</v>
      </c>
      <c r="I991">
        <v>287211</v>
      </c>
      <c r="J991" s="5">
        <v>18263747.489999998</v>
      </c>
      <c r="K991">
        <v>389</v>
      </c>
    </row>
    <row r="992" spans="1:11" x14ac:dyDescent="0.25">
      <c r="A992">
        <v>991</v>
      </c>
      <c r="B992" t="s">
        <v>486</v>
      </c>
      <c r="C992" t="s">
        <v>1707</v>
      </c>
      <c r="D992" t="s">
        <v>1708</v>
      </c>
      <c r="E992" t="s">
        <v>35</v>
      </c>
      <c r="F992" t="s">
        <v>958</v>
      </c>
      <c r="G992" t="s">
        <v>56</v>
      </c>
      <c r="H992" s="4">
        <v>63.59</v>
      </c>
      <c r="I992">
        <v>287211</v>
      </c>
      <c r="J992" s="5">
        <v>18263747.489999998</v>
      </c>
      <c r="K992">
        <v>390</v>
      </c>
    </row>
    <row r="993" spans="1:11" x14ac:dyDescent="0.25">
      <c r="A993">
        <v>992</v>
      </c>
      <c r="B993" t="s">
        <v>486</v>
      </c>
      <c r="C993" t="s">
        <v>1710</v>
      </c>
      <c r="D993" t="s">
        <v>1711</v>
      </c>
      <c r="E993" t="s">
        <v>35</v>
      </c>
      <c r="F993" t="s">
        <v>958</v>
      </c>
      <c r="G993" t="s">
        <v>56</v>
      </c>
      <c r="H993" s="4">
        <v>63.59</v>
      </c>
      <c r="I993">
        <v>287211</v>
      </c>
      <c r="J993" s="5">
        <v>18263747.489999998</v>
      </c>
      <c r="K993">
        <v>391</v>
      </c>
    </row>
    <row r="994" spans="1:11" x14ac:dyDescent="0.25">
      <c r="A994">
        <v>993</v>
      </c>
      <c r="B994" t="s">
        <v>486</v>
      </c>
      <c r="C994" t="s">
        <v>1713</v>
      </c>
      <c r="D994" t="s">
        <v>1714</v>
      </c>
      <c r="E994" t="s">
        <v>35</v>
      </c>
      <c r="F994" t="s">
        <v>958</v>
      </c>
      <c r="G994" t="s">
        <v>56</v>
      </c>
      <c r="H994" s="4">
        <v>63.59</v>
      </c>
      <c r="I994">
        <v>287211</v>
      </c>
      <c r="J994" s="5">
        <v>18263747.489999998</v>
      </c>
      <c r="K994">
        <v>392</v>
      </c>
    </row>
    <row r="995" spans="1:11" x14ac:dyDescent="0.25">
      <c r="A995">
        <v>994</v>
      </c>
      <c r="B995" t="s">
        <v>486</v>
      </c>
      <c r="C995" t="s">
        <v>2004</v>
      </c>
      <c r="D995" t="s">
        <v>2006</v>
      </c>
      <c r="E995" t="s">
        <v>35</v>
      </c>
      <c r="F995" t="s">
        <v>958</v>
      </c>
      <c r="G995" t="s">
        <v>58</v>
      </c>
      <c r="H995" s="4">
        <v>49.14</v>
      </c>
      <c r="I995">
        <v>372048</v>
      </c>
      <c r="J995" s="5">
        <v>18282438.719999999</v>
      </c>
      <c r="K995">
        <v>393</v>
      </c>
    </row>
    <row r="996" spans="1:11" x14ac:dyDescent="0.25">
      <c r="A996">
        <v>995</v>
      </c>
      <c r="B996" t="s">
        <v>267</v>
      </c>
      <c r="C996" t="s">
        <v>1539</v>
      </c>
      <c r="D996" t="s">
        <v>1541</v>
      </c>
      <c r="E996" t="s">
        <v>35</v>
      </c>
      <c r="F996" t="s">
        <v>958</v>
      </c>
      <c r="G996" t="s">
        <v>58</v>
      </c>
      <c r="H996" s="4">
        <v>52.88</v>
      </c>
      <c r="I996">
        <v>348142</v>
      </c>
      <c r="J996" s="5">
        <v>18409748.960000001</v>
      </c>
      <c r="K996">
        <v>394</v>
      </c>
    </row>
    <row r="997" spans="1:11" x14ac:dyDescent="0.25">
      <c r="A997">
        <v>996</v>
      </c>
      <c r="B997" t="s">
        <v>267</v>
      </c>
      <c r="C997" t="s">
        <v>1542</v>
      </c>
      <c r="D997" t="s">
        <v>1544</v>
      </c>
      <c r="E997" t="s">
        <v>35</v>
      </c>
      <c r="F997" t="s">
        <v>958</v>
      </c>
      <c r="G997" t="s">
        <v>58</v>
      </c>
      <c r="H997" s="4">
        <v>52.88</v>
      </c>
      <c r="I997">
        <v>348331</v>
      </c>
      <c r="J997" s="5">
        <v>18419743.280000001</v>
      </c>
      <c r="K997">
        <v>395</v>
      </c>
    </row>
    <row r="998" spans="1:11" x14ac:dyDescent="0.25">
      <c r="A998">
        <v>997</v>
      </c>
      <c r="B998" t="s">
        <v>267</v>
      </c>
      <c r="C998" t="s">
        <v>1545</v>
      </c>
      <c r="D998" t="s">
        <v>1547</v>
      </c>
      <c r="E998" t="s">
        <v>35</v>
      </c>
      <c r="F998" t="s">
        <v>958</v>
      </c>
      <c r="G998" t="s">
        <v>58</v>
      </c>
      <c r="H998" s="4">
        <v>52.88</v>
      </c>
      <c r="I998">
        <v>348331</v>
      </c>
      <c r="J998" s="5">
        <v>18419743.280000001</v>
      </c>
      <c r="K998">
        <v>396</v>
      </c>
    </row>
    <row r="999" spans="1:11" x14ac:dyDescent="0.25">
      <c r="A999">
        <v>998</v>
      </c>
      <c r="B999" t="s">
        <v>652</v>
      </c>
      <c r="C999" t="s">
        <v>2219</v>
      </c>
      <c r="D999" t="s">
        <v>2221</v>
      </c>
      <c r="E999" t="s">
        <v>35</v>
      </c>
      <c r="F999" t="s">
        <v>958</v>
      </c>
      <c r="G999" t="s">
        <v>58</v>
      </c>
      <c r="H999" s="4">
        <v>54.43</v>
      </c>
      <c r="I999">
        <v>339442</v>
      </c>
      <c r="J999" s="5">
        <v>18475828.059999999</v>
      </c>
      <c r="K999">
        <v>397</v>
      </c>
    </row>
    <row r="1000" spans="1:11" x14ac:dyDescent="0.25">
      <c r="A1000">
        <v>999</v>
      </c>
      <c r="B1000" t="s">
        <v>652</v>
      </c>
      <c r="C1000" t="s">
        <v>2210</v>
      </c>
      <c r="D1000" t="s">
        <v>2212</v>
      </c>
      <c r="E1000" t="s">
        <v>35</v>
      </c>
      <c r="F1000" t="s">
        <v>958</v>
      </c>
      <c r="G1000" t="s">
        <v>58</v>
      </c>
      <c r="H1000" s="4">
        <v>54.43</v>
      </c>
      <c r="I1000">
        <v>339451</v>
      </c>
      <c r="J1000" s="5">
        <v>18476317.93</v>
      </c>
      <c r="K1000">
        <v>398</v>
      </c>
    </row>
    <row r="1001" spans="1:11" x14ac:dyDescent="0.25">
      <c r="A1001">
        <v>1000</v>
      </c>
      <c r="B1001" t="s">
        <v>652</v>
      </c>
      <c r="C1001" t="s">
        <v>2216</v>
      </c>
      <c r="D1001" t="s">
        <v>2218</v>
      </c>
      <c r="E1001" t="s">
        <v>35</v>
      </c>
      <c r="F1001" t="s">
        <v>958</v>
      </c>
      <c r="G1001" t="s">
        <v>58</v>
      </c>
      <c r="H1001" s="4">
        <v>54.43</v>
      </c>
      <c r="I1001">
        <v>339451</v>
      </c>
      <c r="J1001" s="5">
        <v>18476317.93</v>
      </c>
      <c r="K1001">
        <v>399</v>
      </c>
    </row>
    <row r="1002" spans="1:11" x14ac:dyDescent="0.25">
      <c r="A1002">
        <v>1001</v>
      </c>
      <c r="B1002" t="s">
        <v>267</v>
      </c>
      <c r="C1002" t="s">
        <v>1548</v>
      </c>
      <c r="D1002" t="s">
        <v>1550</v>
      </c>
      <c r="E1002" t="s">
        <v>35</v>
      </c>
      <c r="F1002" t="s">
        <v>958</v>
      </c>
      <c r="G1002" t="s">
        <v>58</v>
      </c>
      <c r="H1002">
        <v>52.88</v>
      </c>
      <c r="I1002">
        <v>349603</v>
      </c>
      <c r="J1002" s="5">
        <v>18487006.640000001</v>
      </c>
      <c r="K1002">
        <v>400</v>
      </c>
    </row>
    <row r="1003" spans="1:11" x14ac:dyDescent="0.25">
      <c r="A1003">
        <v>1002</v>
      </c>
      <c r="B1003" t="s">
        <v>267</v>
      </c>
      <c r="C1003" t="s">
        <v>1551</v>
      </c>
      <c r="D1003" t="s">
        <v>1553</v>
      </c>
      <c r="E1003" t="s">
        <v>35</v>
      </c>
      <c r="F1003" t="s">
        <v>958</v>
      </c>
      <c r="G1003" t="s">
        <v>58</v>
      </c>
      <c r="H1003">
        <v>52.88</v>
      </c>
      <c r="I1003">
        <v>349603</v>
      </c>
      <c r="J1003" s="5">
        <v>18487006.640000001</v>
      </c>
      <c r="K1003">
        <v>401</v>
      </c>
    </row>
    <row r="1004" spans="1:11" x14ac:dyDescent="0.25">
      <c r="A1004">
        <v>1003</v>
      </c>
      <c r="B1004" t="s">
        <v>267</v>
      </c>
      <c r="C1004" t="s">
        <v>1554</v>
      </c>
      <c r="D1004" t="s">
        <v>1556</v>
      </c>
      <c r="E1004" t="s">
        <v>35</v>
      </c>
      <c r="F1004" t="s">
        <v>958</v>
      </c>
      <c r="G1004" t="s">
        <v>58</v>
      </c>
      <c r="H1004">
        <v>52.88</v>
      </c>
      <c r="I1004">
        <v>349603</v>
      </c>
      <c r="J1004" s="5">
        <v>18487006.640000001</v>
      </c>
      <c r="K1004">
        <v>402</v>
      </c>
    </row>
    <row r="1005" spans="1:11" x14ac:dyDescent="0.25">
      <c r="A1005">
        <v>1004</v>
      </c>
      <c r="B1005" t="s">
        <v>267</v>
      </c>
      <c r="C1005" t="s">
        <v>1557</v>
      </c>
      <c r="D1005" t="s">
        <v>1559</v>
      </c>
      <c r="E1005" t="s">
        <v>35</v>
      </c>
      <c r="F1005" t="s">
        <v>958</v>
      </c>
      <c r="G1005" t="s">
        <v>58</v>
      </c>
      <c r="H1005">
        <v>52.88</v>
      </c>
      <c r="I1005">
        <v>349603</v>
      </c>
      <c r="J1005" s="5">
        <v>18487006.640000001</v>
      </c>
      <c r="K1005">
        <v>403</v>
      </c>
    </row>
    <row r="1006" spans="1:11" x14ac:dyDescent="0.25">
      <c r="A1006">
        <v>1005</v>
      </c>
      <c r="B1006" t="s">
        <v>267</v>
      </c>
      <c r="C1006" t="s">
        <v>1560</v>
      </c>
      <c r="D1006" t="s">
        <v>1562</v>
      </c>
      <c r="E1006" t="s">
        <v>35</v>
      </c>
      <c r="F1006" t="s">
        <v>958</v>
      </c>
      <c r="G1006" t="s">
        <v>58</v>
      </c>
      <c r="H1006">
        <v>52.88</v>
      </c>
      <c r="I1006">
        <v>349603</v>
      </c>
      <c r="J1006" s="5">
        <v>18487006.640000001</v>
      </c>
      <c r="K1006">
        <v>404</v>
      </c>
    </row>
    <row r="1007" spans="1:11" x14ac:dyDescent="0.25">
      <c r="A1007">
        <v>1006</v>
      </c>
      <c r="B1007" t="s">
        <v>267</v>
      </c>
      <c r="C1007" t="s">
        <v>1566</v>
      </c>
      <c r="D1007" t="s">
        <v>1568</v>
      </c>
      <c r="E1007" t="s">
        <v>35</v>
      </c>
      <c r="F1007" t="s">
        <v>958</v>
      </c>
      <c r="G1007" t="s">
        <v>58</v>
      </c>
      <c r="H1007">
        <v>52.88</v>
      </c>
      <c r="I1007">
        <v>350662</v>
      </c>
      <c r="J1007" s="5">
        <v>18543006.559999999</v>
      </c>
      <c r="K1007">
        <v>405</v>
      </c>
    </row>
    <row r="1008" spans="1:11" x14ac:dyDescent="0.25">
      <c r="A1008">
        <v>1007</v>
      </c>
      <c r="B1008" t="s">
        <v>267</v>
      </c>
      <c r="C1008" t="s">
        <v>1569</v>
      </c>
      <c r="D1008" t="s">
        <v>1571</v>
      </c>
      <c r="E1008" t="s">
        <v>35</v>
      </c>
      <c r="F1008" t="s">
        <v>958</v>
      </c>
      <c r="G1008" t="s">
        <v>58</v>
      </c>
      <c r="H1008">
        <v>52.88</v>
      </c>
      <c r="I1008">
        <v>350662</v>
      </c>
      <c r="J1008" s="5">
        <v>18543006.559999999</v>
      </c>
      <c r="K1008">
        <v>406</v>
      </c>
    </row>
    <row r="1009" spans="1:11" x14ac:dyDescent="0.25">
      <c r="A1009">
        <v>1008</v>
      </c>
      <c r="B1009" t="s">
        <v>267</v>
      </c>
      <c r="C1009" t="s">
        <v>1572</v>
      </c>
      <c r="D1009" t="s">
        <v>1574</v>
      </c>
      <c r="E1009" t="s">
        <v>35</v>
      </c>
      <c r="F1009" t="s">
        <v>958</v>
      </c>
      <c r="G1009" t="s">
        <v>58</v>
      </c>
      <c r="H1009">
        <v>52.88</v>
      </c>
      <c r="I1009">
        <v>350662</v>
      </c>
      <c r="J1009" s="5">
        <v>18543006.559999999</v>
      </c>
      <c r="K1009">
        <v>407</v>
      </c>
    </row>
    <row r="1010" spans="1:11" x14ac:dyDescent="0.25">
      <c r="A1010">
        <v>1009</v>
      </c>
      <c r="B1010" t="s">
        <v>52</v>
      </c>
      <c r="C1010" t="s">
        <v>1020</v>
      </c>
      <c r="D1010" t="s">
        <v>1022</v>
      </c>
      <c r="E1010" t="s">
        <v>35</v>
      </c>
      <c r="F1010" t="s">
        <v>958</v>
      </c>
      <c r="G1010" t="s">
        <v>58</v>
      </c>
      <c r="H1010">
        <v>55.81</v>
      </c>
      <c r="I1010">
        <v>336167</v>
      </c>
      <c r="J1010" s="5">
        <v>18761480.27</v>
      </c>
      <c r="K1010">
        <v>408</v>
      </c>
    </row>
    <row r="1011" spans="1:11" x14ac:dyDescent="0.25">
      <c r="A1011">
        <v>1010</v>
      </c>
      <c r="B1011" t="s">
        <v>652</v>
      </c>
      <c r="C1011" t="s">
        <v>2222</v>
      </c>
      <c r="D1011" t="s">
        <v>2224</v>
      </c>
      <c r="E1011" t="s">
        <v>35</v>
      </c>
      <c r="F1011" t="s">
        <v>958</v>
      </c>
      <c r="G1011" t="s">
        <v>58</v>
      </c>
      <c r="H1011">
        <v>54.43</v>
      </c>
      <c r="I1011">
        <v>347619</v>
      </c>
      <c r="J1011" s="5">
        <v>18920902.170000002</v>
      </c>
      <c r="K1011">
        <v>409</v>
      </c>
    </row>
    <row r="1012" spans="1:11" x14ac:dyDescent="0.25">
      <c r="A1012">
        <v>1011</v>
      </c>
      <c r="B1012" t="s">
        <v>486</v>
      </c>
      <c r="C1012" t="s">
        <v>2007</v>
      </c>
      <c r="D1012" t="s">
        <v>2009</v>
      </c>
      <c r="E1012" t="s">
        <v>35</v>
      </c>
      <c r="F1012" t="s">
        <v>958</v>
      </c>
      <c r="G1012" t="s">
        <v>58</v>
      </c>
      <c r="H1012">
        <v>49.14</v>
      </c>
      <c r="I1012">
        <v>386010</v>
      </c>
      <c r="J1012" s="5">
        <v>18968531.399999999</v>
      </c>
      <c r="K1012">
        <v>410</v>
      </c>
    </row>
    <row r="1013" spans="1:11" x14ac:dyDescent="0.25">
      <c r="A1013">
        <v>1012</v>
      </c>
      <c r="B1013" t="s">
        <v>486</v>
      </c>
      <c r="C1013" t="s">
        <v>2010</v>
      </c>
      <c r="D1013" t="s">
        <v>2012</v>
      </c>
      <c r="E1013" t="s">
        <v>35</v>
      </c>
      <c r="F1013" t="s">
        <v>958</v>
      </c>
      <c r="G1013" t="s">
        <v>58</v>
      </c>
      <c r="H1013">
        <v>49.14</v>
      </c>
      <c r="I1013">
        <v>386010</v>
      </c>
      <c r="J1013" s="5">
        <v>18968531.399999999</v>
      </c>
      <c r="K1013">
        <v>411</v>
      </c>
    </row>
    <row r="1014" spans="1:11" x14ac:dyDescent="0.25">
      <c r="A1014">
        <v>1013</v>
      </c>
      <c r="B1014" t="s">
        <v>486</v>
      </c>
      <c r="C1014" t="s">
        <v>2013</v>
      </c>
      <c r="D1014" t="s">
        <v>2015</v>
      </c>
      <c r="E1014" t="s">
        <v>35</v>
      </c>
      <c r="F1014" t="s">
        <v>958</v>
      </c>
      <c r="G1014" t="s">
        <v>58</v>
      </c>
      <c r="H1014">
        <v>49.14</v>
      </c>
      <c r="I1014">
        <v>386010</v>
      </c>
      <c r="J1014" s="5">
        <v>18968531.399999999</v>
      </c>
      <c r="K1014">
        <v>412</v>
      </c>
    </row>
    <row r="1015" spans="1:11" x14ac:dyDescent="0.25">
      <c r="A1015">
        <v>1014</v>
      </c>
      <c r="B1015" t="s">
        <v>486</v>
      </c>
      <c r="C1015" t="s">
        <v>2016</v>
      </c>
      <c r="D1015" t="s">
        <v>2018</v>
      </c>
      <c r="E1015" t="s">
        <v>35</v>
      </c>
      <c r="F1015" t="s">
        <v>958</v>
      </c>
      <c r="G1015" t="s">
        <v>58</v>
      </c>
      <c r="H1015">
        <v>49.14</v>
      </c>
      <c r="I1015">
        <v>387799</v>
      </c>
      <c r="J1015" s="5">
        <v>19056442.859999999</v>
      </c>
      <c r="K1015">
        <v>413</v>
      </c>
    </row>
    <row r="1016" spans="1:11" x14ac:dyDescent="0.25">
      <c r="A1016">
        <v>1015</v>
      </c>
      <c r="B1016" t="s">
        <v>486</v>
      </c>
      <c r="C1016" t="s">
        <v>2019</v>
      </c>
      <c r="D1016" t="s">
        <v>2021</v>
      </c>
      <c r="E1016" t="s">
        <v>35</v>
      </c>
      <c r="F1016" t="s">
        <v>958</v>
      </c>
      <c r="G1016" t="s">
        <v>58</v>
      </c>
      <c r="H1016">
        <v>49.14</v>
      </c>
      <c r="I1016">
        <v>387799</v>
      </c>
      <c r="J1016" s="5">
        <v>19056442.859999999</v>
      </c>
      <c r="K1016">
        <v>414</v>
      </c>
    </row>
    <row r="1017" spans="1:11" x14ac:dyDescent="0.25">
      <c r="A1017">
        <v>1016</v>
      </c>
      <c r="B1017" t="s">
        <v>652</v>
      </c>
      <c r="C1017" t="s">
        <v>2249</v>
      </c>
      <c r="D1017" t="s">
        <v>2251</v>
      </c>
      <c r="E1017" t="s">
        <v>35</v>
      </c>
      <c r="F1017" t="s">
        <v>958</v>
      </c>
      <c r="G1017" t="s">
        <v>58</v>
      </c>
      <c r="H1017">
        <v>54.43</v>
      </c>
      <c r="I1017">
        <v>355803</v>
      </c>
      <c r="J1017" s="5">
        <v>19366357.289999999</v>
      </c>
      <c r="K1017">
        <v>415</v>
      </c>
    </row>
    <row r="1018" spans="1:11" x14ac:dyDescent="0.25">
      <c r="A1018">
        <v>1017</v>
      </c>
      <c r="B1018" t="s">
        <v>652</v>
      </c>
      <c r="C1018" t="s">
        <v>2252</v>
      </c>
      <c r="D1018" t="s">
        <v>2254</v>
      </c>
      <c r="E1018" t="s">
        <v>35</v>
      </c>
      <c r="F1018" t="s">
        <v>958</v>
      </c>
      <c r="G1018" t="s">
        <v>58</v>
      </c>
      <c r="H1018">
        <v>54.43</v>
      </c>
      <c r="I1018">
        <v>355803</v>
      </c>
      <c r="J1018" s="5">
        <v>19366357.289999999</v>
      </c>
      <c r="K1018">
        <v>416</v>
      </c>
    </row>
    <row r="1019" spans="1:11" x14ac:dyDescent="0.25">
      <c r="A1019">
        <v>1018</v>
      </c>
      <c r="B1019" t="s">
        <v>652</v>
      </c>
      <c r="C1019" t="s">
        <v>2255</v>
      </c>
      <c r="D1019" t="s">
        <v>2257</v>
      </c>
      <c r="E1019" t="s">
        <v>35</v>
      </c>
      <c r="F1019" t="s">
        <v>958</v>
      </c>
      <c r="G1019" t="s">
        <v>58</v>
      </c>
      <c r="H1019">
        <v>54.43</v>
      </c>
      <c r="I1019">
        <v>355803</v>
      </c>
      <c r="J1019" s="5">
        <v>19366357.289999999</v>
      </c>
      <c r="K1019">
        <v>417</v>
      </c>
    </row>
    <row r="1020" spans="1:11" x14ac:dyDescent="0.25">
      <c r="A1020">
        <v>1019</v>
      </c>
      <c r="B1020" t="s">
        <v>652</v>
      </c>
      <c r="C1020" t="s">
        <v>2258</v>
      </c>
      <c r="D1020" t="s">
        <v>2260</v>
      </c>
      <c r="E1020" t="s">
        <v>35</v>
      </c>
      <c r="F1020" t="s">
        <v>958</v>
      </c>
      <c r="G1020" t="s">
        <v>58</v>
      </c>
      <c r="H1020">
        <v>54.43</v>
      </c>
      <c r="I1020">
        <v>355824</v>
      </c>
      <c r="J1020" s="5">
        <v>19367500.32</v>
      </c>
      <c r="K1020">
        <v>418</v>
      </c>
    </row>
    <row r="1021" spans="1:11" x14ac:dyDescent="0.25">
      <c r="A1021">
        <v>1020</v>
      </c>
      <c r="B1021" t="s">
        <v>652</v>
      </c>
      <c r="C1021" t="s">
        <v>2261</v>
      </c>
      <c r="D1021" t="s">
        <v>2263</v>
      </c>
      <c r="E1021" t="s">
        <v>35</v>
      </c>
      <c r="F1021" t="s">
        <v>958</v>
      </c>
      <c r="G1021" t="s">
        <v>58</v>
      </c>
      <c r="H1021">
        <v>54.43</v>
      </c>
      <c r="I1021">
        <v>355824</v>
      </c>
      <c r="J1021" s="5">
        <v>19367500.32</v>
      </c>
      <c r="K1021">
        <v>419</v>
      </c>
    </row>
    <row r="1022" spans="1:11" x14ac:dyDescent="0.25">
      <c r="A1022">
        <v>1021</v>
      </c>
      <c r="B1022" t="s">
        <v>652</v>
      </c>
      <c r="C1022" t="s">
        <v>2264</v>
      </c>
      <c r="D1022" t="s">
        <v>2266</v>
      </c>
      <c r="E1022" t="s">
        <v>35</v>
      </c>
      <c r="F1022" t="s">
        <v>958</v>
      </c>
      <c r="G1022" t="s">
        <v>58</v>
      </c>
      <c r="H1022">
        <v>54.43</v>
      </c>
      <c r="I1022">
        <v>355824</v>
      </c>
      <c r="J1022" s="5">
        <v>19367500.32</v>
      </c>
      <c r="K1022">
        <v>420</v>
      </c>
    </row>
    <row r="1023" spans="1:11" x14ac:dyDescent="0.25">
      <c r="A1023">
        <v>1022</v>
      </c>
      <c r="B1023" t="s">
        <v>652</v>
      </c>
      <c r="C1023" t="s">
        <v>2267</v>
      </c>
      <c r="D1023" t="s">
        <v>2269</v>
      </c>
      <c r="E1023" t="s">
        <v>35</v>
      </c>
      <c r="F1023" t="s">
        <v>958</v>
      </c>
      <c r="G1023" t="s">
        <v>58</v>
      </c>
      <c r="H1023">
        <v>54.43</v>
      </c>
      <c r="I1023">
        <v>355824</v>
      </c>
      <c r="J1023" s="5">
        <v>19367500.32</v>
      </c>
      <c r="K1023">
        <v>421</v>
      </c>
    </row>
    <row r="1024" spans="1:11" x14ac:dyDescent="0.25">
      <c r="A1024">
        <v>1023</v>
      </c>
      <c r="B1024" t="s">
        <v>652</v>
      </c>
      <c r="C1024" t="s">
        <v>2270</v>
      </c>
      <c r="D1024" t="s">
        <v>2272</v>
      </c>
      <c r="E1024" t="s">
        <v>35</v>
      </c>
      <c r="F1024" t="s">
        <v>958</v>
      </c>
      <c r="G1024" t="s">
        <v>58</v>
      </c>
      <c r="H1024">
        <v>54.43</v>
      </c>
      <c r="I1024">
        <v>355839</v>
      </c>
      <c r="J1024" s="5">
        <v>19368316.77</v>
      </c>
      <c r="K1024">
        <v>422</v>
      </c>
    </row>
    <row r="1025" spans="1:11" x14ac:dyDescent="0.25">
      <c r="A1025">
        <v>1024</v>
      </c>
      <c r="B1025" t="s">
        <v>486</v>
      </c>
      <c r="C1025" t="s">
        <v>2022</v>
      </c>
      <c r="D1025" t="s">
        <v>2024</v>
      </c>
      <c r="E1025" t="s">
        <v>35</v>
      </c>
      <c r="F1025" t="s">
        <v>958</v>
      </c>
      <c r="G1025" t="s">
        <v>58</v>
      </c>
      <c r="H1025">
        <v>49.14</v>
      </c>
      <c r="I1025">
        <v>394478</v>
      </c>
      <c r="J1025" s="5">
        <v>19384648.920000002</v>
      </c>
      <c r="K1025">
        <v>423</v>
      </c>
    </row>
    <row r="1026" spans="1:11" x14ac:dyDescent="0.25">
      <c r="A1026">
        <v>1025</v>
      </c>
      <c r="B1026" t="s">
        <v>267</v>
      </c>
      <c r="C1026" t="s">
        <v>1596</v>
      </c>
      <c r="D1026" t="s">
        <v>1598</v>
      </c>
      <c r="E1026" t="s">
        <v>35</v>
      </c>
      <c r="F1026" t="s">
        <v>958</v>
      </c>
      <c r="G1026" t="s">
        <v>58</v>
      </c>
      <c r="H1026">
        <v>52.88</v>
      </c>
      <c r="I1026">
        <v>366612</v>
      </c>
      <c r="J1026" s="5">
        <v>19386442.559999999</v>
      </c>
      <c r="K1026">
        <v>424</v>
      </c>
    </row>
    <row r="1027" spans="1:11" x14ac:dyDescent="0.25">
      <c r="A1027">
        <v>1026</v>
      </c>
      <c r="B1027" t="s">
        <v>486</v>
      </c>
      <c r="C1027" t="s">
        <v>1713</v>
      </c>
      <c r="D1027" t="s">
        <v>1715</v>
      </c>
      <c r="E1027" t="s">
        <v>35</v>
      </c>
      <c r="F1027" t="s">
        <v>958</v>
      </c>
      <c r="G1027" t="s">
        <v>56</v>
      </c>
      <c r="H1027">
        <v>63.59</v>
      </c>
      <c r="I1027">
        <v>305051</v>
      </c>
      <c r="J1027" s="5">
        <v>19398193.09</v>
      </c>
      <c r="K1027">
        <v>425</v>
      </c>
    </row>
    <row r="1028" spans="1:11" x14ac:dyDescent="0.25">
      <c r="A1028">
        <v>1027</v>
      </c>
      <c r="B1028" t="s">
        <v>486</v>
      </c>
      <c r="C1028" t="s">
        <v>2025</v>
      </c>
      <c r="D1028" t="s">
        <v>2027</v>
      </c>
      <c r="E1028" t="s">
        <v>35</v>
      </c>
      <c r="F1028" t="s">
        <v>958</v>
      </c>
      <c r="G1028" t="s">
        <v>58</v>
      </c>
      <c r="H1028">
        <v>49.14</v>
      </c>
      <c r="I1028">
        <v>395672</v>
      </c>
      <c r="J1028" s="5">
        <v>19443322.079999998</v>
      </c>
      <c r="K1028">
        <v>426</v>
      </c>
    </row>
    <row r="1029" spans="1:11" x14ac:dyDescent="0.25">
      <c r="A1029">
        <v>1028</v>
      </c>
      <c r="B1029" t="s">
        <v>486</v>
      </c>
      <c r="C1029" t="s">
        <v>2028</v>
      </c>
      <c r="D1029" t="s">
        <v>2030</v>
      </c>
      <c r="E1029" t="s">
        <v>35</v>
      </c>
      <c r="F1029" t="s">
        <v>958</v>
      </c>
      <c r="G1029" t="s">
        <v>58</v>
      </c>
      <c r="H1029">
        <v>49.14</v>
      </c>
      <c r="I1029">
        <v>395672</v>
      </c>
      <c r="J1029" s="5">
        <v>19443322.079999998</v>
      </c>
      <c r="K1029">
        <v>427</v>
      </c>
    </row>
    <row r="1030" spans="1:11" x14ac:dyDescent="0.25">
      <c r="A1030">
        <v>1029</v>
      </c>
      <c r="B1030" t="s">
        <v>486</v>
      </c>
      <c r="C1030" t="s">
        <v>2031</v>
      </c>
      <c r="D1030" t="s">
        <v>2033</v>
      </c>
      <c r="E1030" t="s">
        <v>35</v>
      </c>
      <c r="F1030" t="s">
        <v>958</v>
      </c>
      <c r="G1030" t="s">
        <v>58</v>
      </c>
      <c r="H1030">
        <v>49.14</v>
      </c>
      <c r="I1030">
        <v>395672</v>
      </c>
      <c r="J1030" s="5">
        <v>19443322.079999998</v>
      </c>
      <c r="K1030">
        <v>428</v>
      </c>
    </row>
    <row r="1031" spans="1:11" x14ac:dyDescent="0.25">
      <c r="A1031">
        <v>1030</v>
      </c>
      <c r="B1031" t="s">
        <v>486</v>
      </c>
      <c r="C1031" t="s">
        <v>2034</v>
      </c>
      <c r="D1031" t="s">
        <v>2036</v>
      </c>
      <c r="E1031" t="s">
        <v>35</v>
      </c>
      <c r="F1031" t="s">
        <v>958</v>
      </c>
      <c r="G1031" t="s">
        <v>58</v>
      </c>
      <c r="H1031">
        <v>49.14</v>
      </c>
      <c r="I1031">
        <v>395672</v>
      </c>
      <c r="J1031" s="5">
        <v>19443322.079999998</v>
      </c>
      <c r="K1031">
        <v>429</v>
      </c>
    </row>
    <row r="1032" spans="1:11" x14ac:dyDescent="0.25">
      <c r="A1032">
        <v>1031</v>
      </c>
      <c r="B1032" t="s">
        <v>486</v>
      </c>
      <c r="C1032" t="s">
        <v>2037</v>
      </c>
      <c r="D1032" t="s">
        <v>2039</v>
      </c>
      <c r="E1032" t="s">
        <v>35</v>
      </c>
      <c r="F1032" t="s">
        <v>958</v>
      </c>
      <c r="G1032" t="s">
        <v>58</v>
      </c>
      <c r="H1032">
        <v>49.14</v>
      </c>
      <c r="I1032">
        <v>395672</v>
      </c>
      <c r="J1032" s="5">
        <v>19443322.079999998</v>
      </c>
      <c r="K1032">
        <v>430</v>
      </c>
    </row>
    <row r="1033" spans="1:11" x14ac:dyDescent="0.25">
      <c r="A1033">
        <v>1032</v>
      </c>
      <c r="B1033" t="s">
        <v>486</v>
      </c>
      <c r="C1033" t="s">
        <v>1808</v>
      </c>
      <c r="D1033" t="s">
        <v>1810</v>
      </c>
      <c r="E1033" t="s">
        <v>35</v>
      </c>
      <c r="F1033" t="s">
        <v>958</v>
      </c>
      <c r="G1033" t="s">
        <v>58</v>
      </c>
      <c r="H1033">
        <v>49.14</v>
      </c>
      <c r="I1033">
        <v>395932</v>
      </c>
      <c r="J1033" s="5">
        <v>19456098.48</v>
      </c>
      <c r="K1033">
        <v>431</v>
      </c>
    </row>
    <row r="1034" spans="1:11" x14ac:dyDescent="0.25">
      <c r="A1034">
        <v>1033</v>
      </c>
      <c r="B1034" t="s">
        <v>652</v>
      </c>
      <c r="C1034" t="s">
        <v>2225</v>
      </c>
      <c r="D1034" t="s">
        <v>2227</v>
      </c>
      <c r="E1034" t="s">
        <v>35</v>
      </c>
      <c r="F1034" t="s">
        <v>958</v>
      </c>
      <c r="G1034" t="s">
        <v>58</v>
      </c>
      <c r="H1034">
        <v>54.43</v>
      </c>
      <c r="I1034">
        <v>358378</v>
      </c>
      <c r="J1034" s="5">
        <v>19506514.539999999</v>
      </c>
      <c r="K1034">
        <v>432</v>
      </c>
    </row>
    <row r="1035" spans="1:11" x14ac:dyDescent="0.25">
      <c r="A1035">
        <v>1034</v>
      </c>
      <c r="B1035" t="s">
        <v>652</v>
      </c>
      <c r="C1035" t="s">
        <v>2228</v>
      </c>
      <c r="D1035" t="s">
        <v>2230</v>
      </c>
      <c r="E1035" t="s">
        <v>35</v>
      </c>
      <c r="F1035" t="s">
        <v>958</v>
      </c>
      <c r="G1035" t="s">
        <v>58</v>
      </c>
      <c r="H1035">
        <v>54.43</v>
      </c>
      <c r="I1035">
        <v>358378</v>
      </c>
      <c r="J1035" s="5">
        <v>19506514.539999999</v>
      </c>
      <c r="K1035">
        <v>433</v>
      </c>
    </row>
    <row r="1036" spans="1:11" x14ac:dyDescent="0.25">
      <c r="A1036">
        <v>1035</v>
      </c>
      <c r="B1036" t="s">
        <v>652</v>
      </c>
      <c r="C1036" t="s">
        <v>2231</v>
      </c>
      <c r="D1036" t="s">
        <v>2233</v>
      </c>
      <c r="E1036" t="s">
        <v>35</v>
      </c>
      <c r="F1036" t="s">
        <v>958</v>
      </c>
      <c r="G1036" t="s">
        <v>58</v>
      </c>
      <c r="H1036">
        <v>54.43</v>
      </c>
      <c r="I1036">
        <v>358378</v>
      </c>
      <c r="J1036" s="5">
        <v>19506514.539999999</v>
      </c>
      <c r="K1036">
        <v>434</v>
      </c>
    </row>
    <row r="1037" spans="1:11" x14ac:dyDescent="0.25">
      <c r="A1037">
        <v>1036</v>
      </c>
      <c r="B1037" t="s">
        <v>267</v>
      </c>
      <c r="C1037" t="s">
        <v>1575</v>
      </c>
      <c r="D1037" t="s">
        <v>1577</v>
      </c>
      <c r="E1037" t="s">
        <v>35</v>
      </c>
      <c r="F1037" t="s">
        <v>958</v>
      </c>
      <c r="G1037" t="s">
        <v>58</v>
      </c>
      <c r="H1037">
        <v>52.88</v>
      </c>
      <c r="I1037">
        <v>370662</v>
      </c>
      <c r="J1037" s="5">
        <v>19600606.559999999</v>
      </c>
      <c r="K1037">
        <v>435</v>
      </c>
    </row>
    <row r="1038" spans="1:11" x14ac:dyDescent="0.25">
      <c r="A1038">
        <v>1037</v>
      </c>
      <c r="B1038" t="s">
        <v>486</v>
      </c>
      <c r="C1038" t="s">
        <v>2040</v>
      </c>
      <c r="D1038" t="s">
        <v>2042</v>
      </c>
      <c r="E1038" t="s">
        <v>35</v>
      </c>
      <c r="F1038" t="s">
        <v>958</v>
      </c>
      <c r="G1038" t="s">
        <v>58</v>
      </c>
      <c r="H1038">
        <v>49.14</v>
      </c>
      <c r="I1038">
        <v>400681</v>
      </c>
      <c r="J1038" s="5">
        <v>19689464.34</v>
      </c>
      <c r="K1038">
        <v>436</v>
      </c>
    </row>
    <row r="1039" spans="1:11" x14ac:dyDescent="0.25">
      <c r="A1039">
        <v>1038</v>
      </c>
      <c r="B1039" t="s">
        <v>652</v>
      </c>
      <c r="C1039" t="s">
        <v>2234</v>
      </c>
      <c r="D1039" t="s">
        <v>2236</v>
      </c>
      <c r="E1039" t="s">
        <v>35</v>
      </c>
      <c r="F1039" t="s">
        <v>958</v>
      </c>
      <c r="G1039" t="s">
        <v>58</v>
      </c>
      <c r="H1039">
        <v>54.43</v>
      </c>
      <c r="I1039">
        <v>364274</v>
      </c>
      <c r="J1039" s="5">
        <v>19827433.82</v>
      </c>
      <c r="K1039">
        <v>437</v>
      </c>
    </row>
    <row r="1040" spans="1:11" x14ac:dyDescent="0.25">
      <c r="A1040">
        <v>1039</v>
      </c>
      <c r="B1040" t="s">
        <v>652</v>
      </c>
      <c r="C1040" t="s">
        <v>2237</v>
      </c>
      <c r="D1040" t="s">
        <v>2239</v>
      </c>
      <c r="E1040" t="s">
        <v>35</v>
      </c>
      <c r="F1040" t="s">
        <v>958</v>
      </c>
      <c r="G1040" t="s">
        <v>58</v>
      </c>
      <c r="H1040">
        <v>54.43</v>
      </c>
      <c r="I1040">
        <v>364283</v>
      </c>
      <c r="J1040" s="5">
        <v>19827923.690000001</v>
      </c>
      <c r="K1040">
        <v>438</v>
      </c>
    </row>
    <row r="1041" spans="1:11" x14ac:dyDescent="0.25">
      <c r="A1041">
        <v>1040</v>
      </c>
      <c r="B1041" t="s">
        <v>652</v>
      </c>
      <c r="C1041" t="s">
        <v>2240</v>
      </c>
      <c r="D1041" t="s">
        <v>2242</v>
      </c>
      <c r="E1041" t="s">
        <v>35</v>
      </c>
      <c r="F1041" t="s">
        <v>958</v>
      </c>
      <c r="G1041" t="s">
        <v>58</v>
      </c>
      <c r="H1041">
        <v>54.43</v>
      </c>
      <c r="I1041">
        <v>364283</v>
      </c>
      <c r="J1041" s="5">
        <v>19827923.690000001</v>
      </c>
      <c r="K1041">
        <v>439</v>
      </c>
    </row>
    <row r="1042" spans="1:11" x14ac:dyDescent="0.25">
      <c r="A1042">
        <v>1041</v>
      </c>
      <c r="B1042" t="s">
        <v>652</v>
      </c>
      <c r="C1042" t="s">
        <v>2243</v>
      </c>
      <c r="D1042" t="s">
        <v>2245</v>
      </c>
      <c r="E1042" t="s">
        <v>35</v>
      </c>
      <c r="F1042" t="s">
        <v>958</v>
      </c>
      <c r="G1042" t="s">
        <v>58</v>
      </c>
      <c r="H1042">
        <v>54.43</v>
      </c>
      <c r="I1042">
        <v>364283</v>
      </c>
      <c r="J1042" s="5">
        <v>19827923.690000001</v>
      </c>
      <c r="K1042">
        <v>440</v>
      </c>
    </row>
    <row r="1043" spans="1:11" x14ac:dyDescent="0.25">
      <c r="A1043">
        <v>1042</v>
      </c>
      <c r="B1043" t="s">
        <v>652</v>
      </c>
      <c r="C1043" t="s">
        <v>2246</v>
      </c>
      <c r="D1043" t="s">
        <v>2248</v>
      </c>
      <c r="E1043" t="s">
        <v>35</v>
      </c>
      <c r="F1043" t="s">
        <v>958</v>
      </c>
      <c r="G1043" t="s">
        <v>58</v>
      </c>
      <c r="H1043">
        <v>54.43</v>
      </c>
      <c r="I1043">
        <v>364283</v>
      </c>
      <c r="J1043" s="5">
        <v>19827923.690000001</v>
      </c>
      <c r="K1043">
        <v>441</v>
      </c>
    </row>
    <row r="1044" spans="1:11" x14ac:dyDescent="0.25">
      <c r="A1044">
        <v>1043</v>
      </c>
      <c r="B1044" t="s">
        <v>652</v>
      </c>
      <c r="C1044" t="s">
        <v>2204</v>
      </c>
      <c r="D1044" t="s">
        <v>2206</v>
      </c>
      <c r="E1044" t="s">
        <v>35</v>
      </c>
      <c r="F1044" t="s">
        <v>958</v>
      </c>
      <c r="G1044" t="s">
        <v>58</v>
      </c>
      <c r="H1044">
        <v>54.43</v>
      </c>
      <c r="I1044">
        <v>364292</v>
      </c>
      <c r="J1044" s="5">
        <v>19828413.559999999</v>
      </c>
      <c r="K1044">
        <v>442</v>
      </c>
    </row>
    <row r="1045" spans="1:11" x14ac:dyDescent="0.25">
      <c r="A1045">
        <v>1044</v>
      </c>
      <c r="B1045" t="s">
        <v>652</v>
      </c>
      <c r="C1045" t="s">
        <v>2201</v>
      </c>
      <c r="D1045" t="s">
        <v>2203</v>
      </c>
      <c r="E1045" t="s">
        <v>35</v>
      </c>
      <c r="F1045" t="s">
        <v>958</v>
      </c>
      <c r="G1045" t="s">
        <v>58</v>
      </c>
      <c r="H1045">
        <v>54.43</v>
      </c>
      <c r="I1045">
        <v>364407</v>
      </c>
      <c r="J1045" s="5">
        <v>19834673.010000002</v>
      </c>
      <c r="K1045">
        <v>443</v>
      </c>
    </row>
    <row r="1046" spans="1:11" x14ac:dyDescent="0.25">
      <c r="A1046">
        <v>1045</v>
      </c>
      <c r="B1046" t="s">
        <v>652</v>
      </c>
      <c r="C1046" t="s">
        <v>2207</v>
      </c>
      <c r="D1046" t="s">
        <v>2209</v>
      </c>
      <c r="E1046" t="s">
        <v>35</v>
      </c>
      <c r="F1046" t="s">
        <v>958</v>
      </c>
      <c r="G1046" t="s">
        <v>58</v>
      </c>
      <c r="H1046">
        <v>54.43</v>
      </c>
      <c r="I1046">
        <v>364552</v>
      </c>
      <c r="J1046" s="5">
        <v>19842565.359999999</v>
      </c>
      <c r="K1046">
        <v>444</v>
      </c>
    </row>
    <row r="1047" spans="1:11" x14ac:dyDescent="0.25">
      <c r="A1047">
        <v>1046</v>
      </c>
      <c r="B1047" t="s">
        <v>52</v>
      </c>
      <c r="C1047" t="s">
        <v>1023</v>
      </c>
      <c r="D1047" t="s">
        <v>1025</v>
      </c>
      <c r="E1047" t="s">
        <v>35</v>
      </c>
      <c r="F1047" t="s">
        <v>958</v>
      </c>
      <c r="G1047" t="s">
        <v>58</v>
      </c>
      <c r="H1047">
        <v>55.81</v>
      </c>
      <c r="I1047">
        <v>356237</v>
      </c>
      <c r="J1047" s="5">
        <v>19881586.969999999</v>
      </c>
      <c r="K1047">
        <v>445</v>
      </c>
    </row>
    <row r="1048" spans="1:11" x14ac:dyDescent="0.25">
      <c r="A1048">
        <v>1047</v>
      </c>
      <c r="B1048" t="s">
        <v>52</v>
      </c>
      <c r="C1048" t="s">
        <v>1026</v>
      </c>
      <c r="D1048" t="s">
        <v>1028</v>
      </c>
      <c r="E1048" t="s">
        <v>35</v>
      </c>
      <c r="F1048" t="s">
        <v>958</v>
      </c>
      <c r="G1048" t="s">
        <v>58</v>
      </c>
      <c r="H1048">
        <v>55.81</v>
      </c>
      <c r="I1048">
        <v>356243</v>
      </c>
      <c r="J1048" s="5">
        <v>19881921.829999998</v>
      </c>
      <c r="K1048">
        <v>446</v>
      </c>
    </row>
    <row r="1049" spans="1:11" x14ac:dyDescent="0.25">
      <c r="A1049">
        <v>1048</v>
      </c>
      <c r="B1049" t="s">
        <v>486</v>
      </c>
      <c r="C1049" t="s">
        <v>1811</v>
      </c>
      <c r="D1049" t="s">
        <v>1813</v>
      </c>
      <c r="E1049" t="s">
        <v>35</v>
      </c>
      <c r="F1049" t="s">
        <v>958</v>
      </c>
      <c r="G1049" t="s">
        <v>58</v>
      </c>
      <c r="H1049">
        <v>49.14</v>
      </c>
      <c r="I1049">
        <v>411969</v>
      </c>
      <c r="J1049" s="5">
        <v>20244156.66</v>
      </c>
      <c r="K1049">
        <v>447</v>
      </c>
    </row>
    <row r="1050" spans="1:11" x14ac:dyDescent="0.25">
      <c r="A1050">
        <v>1049</v>
      </c>
      <c r="B1050" t="s">
        <v>486</v>
      </c>
      <c r="C1050" t="s">
        <v>1814</v>
      </c>
      <c r="D1050" t="s">
        <v>1816</v>
      </c>
      <c r="E1050" t="s">
        <v>35</v>
      </c>
      <c r="F1050" t="s">
        <v>958</v>
      </c>
      <c r="G1050" t="s">
        <v>58</v>
      </c>
      <c r="H1050">
        <v>49.14</v>
      </c>
      <c r="I1050">
        <v>411969</v>
      </c>
      <c r="J1050" s="5">
        <v>20244156.66</v>
      </c>
      <c r="K1050">
        <v>448</v>
      </c>
    </row>
    <row r="1051" spans="1:11" x14ac:dyDescent="0.25">
      <c r="A1051">
        <v>1050</v>
      </c>
      <c r="B1051" t="s">
        <v>486</v>
      </c>
      <c r="C1051" t="s">
        <v>1790</v>
      </c>
      <c r="D1051" t="s">
        <v>1792</v>
      </c>
      <c r="E1051" t="s">
        <v>35</v>
      </c>
      <c r="F1051" t="s">
        <v>958</v>
      </c>
      <c r="G1051" t="s">
        <v>58</v>
      </c>
      <c r="H1051">
        <v>49.14</v>
      </c>
      <c r="I1051">
        <v>420070</v>
      </c>
      <c r="J1051" s="5">
        <v>20642239.800000001</v>
      </c>
      <c r="K1051">
        <v>449</v>
      </c>
    </row>
    <row r="1052" spans="1:11" x14ac:dyDescent="0.25">
      <c r="A1052">
        <v>1051</v>
      </c>
      <c r="B1052" t="s">
        <v>267</v>
      </c>
      <c r="C1052" t="s">
        <v>1578</v>
      </c>
      <c r="D1052" t="s">
        <v>1580</v>
      </c>
      <c r="E1052" t="s">
        <v>35</v>
      </c>
      <c r="F1052" t="s">
        <v>958</v>
      </c>
      <c r="G1052" t="s">
        <v>58</v>
      </c>
      <c r="H1052">
        <v>52.88</v>
      </c>
      <c r="I1052">
        <v>390662</v>
      </c>
      <c r="J1052" s="5">
        <v>20658206.559999999</v>
      </c>
      <c r="K1052">
        <v>450</v>
      </c>
    </row>
    <row r="1053" spans="1:11" x14ac:dyDescent="0.25">
      <c r="A1053">
        <v>1052</v>
      </c>
      <c r="B1053" t="s">
        <v>486</v>
      </c>
      <c r="C1053" t="s">
        <v>1833</v>
      </c>
      <c r="D1053" t="s">
        <v>1834</v>
      </c>
      <c r="E1053" t="s">
        <v>35</v>
      </c>
      <c r="F1053" t="s">
        <v>958</v>
      </c>
      <c r="G1053" t="s">
        <v>56</v>
      </c>
      <c r="H1053">
        <v>63.59</v>
      </c>
      <c r="I1053">
        <v>327293</v>
      </c>
      <c r="J1053" s="5">
        <v>20812561.870000001</v>
      </c>
      <c r="K1053">
        <v>451</v>
      </c>
    </row>
    <row r="1054" spans="1:11" x14ac:dyDescent="0.25">
      <c r="A1054">
        <v>1053</v>
      </c>
      <c r="B1054" t="s">
        <v>486</v>
      </c>
      <c r="C1054" t="s">
        <v>1836</v>
      </c>
      <c r="D1054" t="s">
        <v>1837</v>
      </c>
      <c r="E1054" t="s">
        <v>35</v>
      </c>
      <c r="F1054" t="s">
        <v>958</v>
      </c>
      <c r="G1054" t="s">
        <v>56</v>
      </c>
      <c r="H1054">
        <v>63.59</v>
      </c>
      <c r="I1054">
        <v>327293</v>
      </c>
      <c r="J1054" s="5">
        <v>20812561.870000001</v>
      </c>
      <c r="K1054">
        <v>452</v>
      </c>
    </row>
    <row r="1055" spans="1:11" x14ac:dyDescent="0.25">
      <c r="A1055">
        <v>1054</v>
      </c>
      <c r="B1055" t="s">
        <v>486</v>
      </c>
      <c r="C1055" t="s">
        <v>1839</v>
      </c>
      <c r="D1055" t="s">
        <v>1840</v>
      </c>
      <c r="E1055" t="s">
        <v>35</v>
      </c>
      <c r="F1055" t="s">
        <v>958</v>
      </c>
      <c r="G1055" t="s">
        <v>56</v>
      </c>
      <c r="H1055">
        <v>63.59</v>
      </c>
      <c r="I1055">
        <v>327293</v>
      </c>
      <c r="J1055" s="5">
        <v>20812561.870000001</v>
      </c>
      <c r="K1055">
        <v>453</v>
      </c>
    </row>
    <row r="1056" spans="1:11" x14ac:dyDescent="0.25">
      <c r="A1056">
        <v>1055</v>
      </c>
      <c r="B1056" t="s">
        <v>486</v>
      </c>
      <c r="C1056" t="s">
        <v>1842</v>
      </c>
      <c r="D1056" t="s">
        <v>1843</v>
      </c>
      <c r="E1056" t="s">
        <v>35</v>
      </c>
      <c r="F1056" t="s">
        <v>958</v>
      </c>
      <c r="G1056" t="s">
        <v>56</v>
      </c>
      <c r="H1056">
        <v>63.59</v>
      </c>
      <c r="I1056">
        <v>327293</v>
      </c>
      <c r="J1056" s="5">
        <v>20812561.870000001</v>
      </c>
      <c r="K1056">
        <v>454</v>
      </c>
    </row>
    <row r="1057" spans="1:11" x14ac:dyDescent="0.25">
      <c r="A1057">
        <v>1056</v>
      </c>
      <c r="B1057" t="s">
        <v>486</v>
      </c>
      <c r="C1057" t="s">
        <v>1845</v>
      </c>
      <c r="D1057" t="s">
        <v>1846</v>
      </c>
      <c r="E1057" t="s">
        <v>35</v>
      </c>
      <c r="F1057" t="s">
        <v>958</v>
      </c>
      <c r="G1057" t="s">
        <v>56</v>
      </c>
      <c r="H1057">
        <v>63.59</v>
      </c>
      <c r="I1057">
        <v>327293</v>
      </c>
      <c r="J1057" s="5">
        <v>20812561.870000001</v>
      </c>
      <c r="K1057">
        <v>455</v>
      </c>
    </row>
    <row r="1058" spans="1:11" x14ac:dyDescent="0.25">
      <c r="A1058">
        <v>1057</v>
      </c>
      <c r="B1058" t="s">
        <v>486</v>
      </c>
      <c r="C1058" t="s">
        <v>1848</v>
      </c>
      <c r="D1058" t="s">
        <v>1849</v>
      </c>
      <c r="E1058" t="s">
        <v>35</v>
      </c>
      <c r="F1058" t="s">
        <v>958</v>
      </c>
      <c r="G1058" t="s">
        <v>56</v>
      </c>
      <c r="H1058">
        <v>63.59</v>
      </c>
      <c r="I1058">
        <v>327293</v>
      </c>
      <c r="J1058" s="5">
        <v>20812561.870000001</v>
      </c>
      <c r="K1058">
        <v>456</v>
      </c>
    </row>
    <row r="1059" spans="1:11" x14ac:dyDescent="0.25">
      <c r="A1059">
        <v>1058</v>
      </c>
      <c r="B1059" t="s">
        <v>486</v>
      </c>
      <c r="C1059" t="s">
        <v>1851</v>
      </c>
      <c r="D1059" t="s">
        <v>1852</v>
      </c>
      <c r="E1059" t="s">
        <v>35</v>
      </c>
      <c r="F1059" t="s">
        <v>958</v>
      </c>
      <c r="G1059" t="s">
        <v>56</v>
      </c>
      <c r="H1059">
        <v>63.59</v>
      </c>
      <c r="I1059">
        <v>327293</v>
      </c>
      <c r="J1059" s="5">
        <v>20812561.870000001</v>
      </c>
      <c r="K1059">
        <v>457</v>
      </c>
    </row>
    <row r="1060" spans="1:11" x14ac:dyDescent="0.25">
      <c r="A1060">
        <v>1059</v>
      </c>
      <c r="B1060" t="s">
        <v>486</v>
      </c>
      <c r="C1060" t="s">
        <v>1854</v>
      </c>
      <c r="D1060" t="s">
        <v>1855</v>
      </c>
      <c r="E1060" t="s">
        <v>35</v>
      </c>
      <c r="F1060" t="s">
        <v>958</v>
      </c>
      <c r="G1060" t="s">
        <v>56</v>
      </c>
      <c r="H1060">
        <v>63.59</v>
      </c>
      <c r="I1060">
        <v>327293</v>
      </c>
      <c r="J1060" s="5">
        <v>20812561.870000001</v>
      </c>
      <c r="K1060">
        <v>458</v>
      </c>
    </row>
    <row r="1061" spans="1:11" x14ac:dyDescent="0.25">
      <c r="A1061">
        <v>1060</v>
      </c>
      <c r="B1061" t="s">
        <v>486</v>
      </c>
      <c r="C1061" t="s">
        <v>1857</v>
      </c>
      <c r="D1061" t="s">
        <v>1858</v>
      </c>
      <c r="E1061" t="s">
        <v>35</v>
      </c>
      <c r="F1061" t="s">
        <v>958</v>
      </c>
      <c r="G1061" t="s">
        <v>56</v>
      </c>
      <c r="H1061">
        <v>63.59</v>
      </c>
      <c r="I1061">
        <v>327293</v>
      </c>
      <c r="J1061" s="5">
        <v>20812561.870000001</v>
      </c>
      <c r="K1061">
        <v>459</v>
      </c>
    </row>
    <row r="1062" spans="1:11" x14ac:dyDescent="0.25">
      <c r="A1062">
        <v>1061</v>
      </c>
      <c r="B1062" t="s">
        <v>52</v>
      </c>
      <c r="C1062" t="s">
        <v>1005</v>
      </c>
      <c r="D1062" t="s">
        <v>1006</v>
      </c>
      <c r="E1062" t="s">
        <v>35</v>
      </c>
      <c r="F1062" t="s">
        <v>958</v>
      </c>
      <c r="G1062" t="s">
        <v>56</v>
      </c>
      <c r="H1062">
        <v>60</v>
      </c>
      <c r="I1062">
        <v>349372</v>
      </c>
      <c r="J1062" s="5">
        <v>20962320</v>
      </c>
      <c r="K1062">
        <v>460</v>
      </c>
    </row>
    <row r="1063" spans="1:11" x14ac:dyDescent="0.25">
      <c r="A1063">
        <v>1062</v>
      </c>
      <c r="B1063" t="s">
        <v>486</v>
      </c>
      <c r="C1063" t="s">
        <v>1805</v>
      </c>
      <c r="D1063" t="s">
        <v>1807</v>
      </c>
      <c r="E1063" t="s">
        <v>35</v>
      </c>
      <c r="F1063" t="s">
        <v>958</v>
      </c>
      <c r="G1063" t="s">
        <v>58</v>
      </c>
      <c r="H1063">
        <v>49.14</v>
      </c>
      <c r="I1063">
        <v>429387</v>
      </c>
      <c r="J1063" s="5">
        <v>21100077.18</v>
      </c>
      <c r="K1063">
        <v>461</v>
      </c>
    </row>
    <row r="1064" spans="1:11" x14ac:dyDescent="0.25">
      <c r="A1064">
        <v>1063</v>
      </c>
      <c r="B1064" t="s">
        <v>486</v>
      </c>
      <c r="C1064" t="s">
        <v>1802</v>
      </c>
      <c r="D1064" t="s">
        <v>1804</v>
      </c>
      <c r="E1064" t="s">
        <v>35</v>
      </c>
      <c r="F1064" t="s">
        <v>958</v>
      </c>
      <c r="G1064" t="s">
        <v>58</v>
      </c>
      <c r="H1064">
        <v>49.14</v>
      </c>
      <c r="I1064">
        <v>433410</v>
      </c>
      <c r="J1064" s="5">
        <v>21297767.399999999</v>
      </c>
      <c r="K1064">
        <v>462</v>
      </c>
    </row>
    <row r="1065" spans="1:11" x14ac:dyDescent="0.25">
      <c r="A1065">
        <v>1064</v>
      </c>
      <c r="B1065" t="s">
        <v>486</v>
      </c>
      <c r="C1065" t="s">
        <v>1830</v>
      </c>
      <c r="D1065" t="s">
        <v>1831</v>
      </c>
      <c r="E1065" t="s">
        <v>35</v>
      </c>
      <c r="F1065" t="s">
        <v>958</v>
      </c>
      <c r="G1065" t="s">
        <v>56</v>
      </c>
      <c r="H1065">
        <v>63.59</v>
      </c>
      <c r="I1065">
        <v>337130</v>
      </c>
      <c r="J1065" s="5">
        <v>21438096.699999999</v>
      </c>
      <c r="K1065">
        <v>463</v>
      </c>
    </row>
    <row r="1066" spans="1:11" x14ac:dyDescent="0.25">
      <c r="A1066">
        <v>1065</v>
      </c>
      <c r="B1066" t="s">
        <v>486</v>
      </c>
      <c r="C1066" t="s">
        <v>1814</v>
      </c>
      <c r="D1066" t="s">
        <v>1815</v>
      </c>
      <c r="E1066" t="s">
        <v>35</v>
      </c>
      <c r="F1066" t="s">
        <v>958</v>
      </c>
      <c r="G1066" t="s">
        <v>56</v>
      </c>
      <c r="H1066">
        <v>63.59</v>
      </c>
      <c r="I1066">
        <v>337167</v>
      </c>
      <c r="J1066" s="5">
        <v>21440449.530000001</v>
      </c>
      <c r="K1066">
        <v>464</v>
      </c>
    </row>
    <row r="1067" spans="1:11" x14ac:dyDescent="0.25">
      <c r="A1067">
        <v>1066</v>
      </c>
      <c r="B1067" t="s">
        <v>486</v>
      </c>
      <c r="C1067" t="s">
        <v>1817</v>
      </c>
      <c r="D1067" t="s">
        <v>1818</v>
      </c>
      <c r="E1067" t="s">
        <v>35</v>
      </c>
      <c r="F1067" t="s">
        <v>958</v>
      </c>
      <c r="G1067" t="s">
        <v>56</v>
      </c>
      <c r="H1067">
        <v>63.59</v>
      </c>
      <c r="I1067">
        <v>337167</v>
      </c>
      <c r="J1067" s="5">
        <v>21440449.530000001</v>
      </c>
      <c r="K1067">
        <v>465</v>
      </c>
    </row>
    <row r="1068" spans="1:11" x14ac:dyDescent="0.25">
      <c r="A1068">
        <v>1067</v>
      </c>
      <c r="B1068" t="s">
        <v>486</v>
      </c>
      <c r="C1068" t="s">
        <v>1820</v>
      </c>
      <c r="D1068" t="s">
        <v>1821</v>
      </c>
      <c r="E1068" t="s">
        <v>35</v>
      </c>
      <c r="F1068" t="s">
        <v>958</v>
      </c>
      <c r="G1068" t="s">
        <v>56</v>
      </c>
      <c r="H1068">
        <v>63.59</v>
      </c>
      <c r="I1068">
        <v>337167</v>
      </c>
      <c r="J1068" s="5">
        <v>21440449.530000001</v>
      </c>
      <c r="K1068">
        <v>466</v>
      </c>
    </row>
    <row r="1069" spans="1:11" x14ac:dyDescent="0.25">
      <c r="A1069">
        <v>1068</v>
      </c>
      <c r="B1069" t="s">
        <v>486</v>
      </c>
      <c r="C1069" t="s">
        <v>1824</v>
      </c>
      <c r="D1069" t="s">
        <v>1825</v>
      </c>
      <c r="E1069" t="s">
        <v>35</v>
      </c>
      <c r="F1069" t="s">
        <v>958</v>
      </c>
      <c r="G1069" t="s">
        <v>56</v>
      </c>
      <c r="H1069">
        <v>63.59</v>
      </c>
      <c r="I1069">
        <v>337167</v>
      </c>
      <c r="J1069" s="5">
        <v>21440449.530000001</v>
      </c>
      <c r="K1069">
        <v>467</v>
      </c>
    </row>
    <row r="1070" spans="1:11" x14ac:dyDescent="0.25">
      <c r="A1070">
        <v>1069</v>
      </c>
      <c r="B1070" t="s">
        <v>486</v>
      </c>
      <c r="C1070" t="s">
        <v>1827</v>
      </c>
      <c r="D1070" t="s">
        <v>1828</v>
      </c>
      <c r="E1070" t="s">
        <v>35</v>
      </c>
      <c r="F1070" t="s">
        <v>958</v>
      </c>
      <c r="G1070" t="s">
        <v>56</v>
      </c>
      <c r="H1070">
        <v>63.59</v>
      </c>
      <c r="I1070">
        <v>337167</v>
      </c>
      <c r="J1070" s="5">
        <v>21440449.530000001</v>
      </c>
      <c r="K1070">
        <v>468</v>
      </c>
    </row>
    <row r="1071" spans="1:11" x14ac:dyDescent="0.25">
      <c r="A1071">
        <v>1070</v>
      </c>
      <c r="B1071" t="s">
        <v>486</v>
      </c>
      <c r="C1071" t="s">
        <v>1799</v>
      </c>
      <c r="D1071" t="s">
        <v>1800</v>
      </c>
      <c r="E1071" t="s">
        <v>35</v>
      </c>
      <c r="F1071" t="s">
        <v>958</v>
      </c>
      <c r="G1071" t="s">
        <v>56</v>
      </c>
      <c r="H1071">
        <v>63.59</v>
      </c>
      <c r="I1071">
        <v>337189</v>
      </c>
      <c r="J1071" s="5">
        <v>21441848.510000002</v>
      </c>
      <c r="K1071">
        <v>469</v>
      </c>
    </row>
    <row r="1072" spans="1:11" x14ac:dyDescent="0.25">
      <c r="A1072">
        <v>1071</v>
      </c>
      <c r="B1072" t="s">
        <v>486</v>
      </c>
      <c r="C1072" t="s">
        <v>1802</v>
      </c>
      <c r="D1072" t="s">
        <v>1803</v>
      </c>
      <c r="E1072" t="s">
        <v>35</v>
      </c>
      <c r="F1072" t="s">
        <v>958</v>
      </c>
      <c r="G1072" t="s">
        <v>56</v>
      </c>
      <c r="H1072">
        <v>63.59</v>
      </c>
      <c r="I1072">
        <v>337189</v>
      </c>
      <c r="J1072" s="5">
        <v>21441848.510000002</v>
      </c>
      <c r="K1072">
        <v>470</v>
      </c>
    </row>
    <row r="1073" spans="1:11" x14ac:dyDescent="0.25">
      <c r="A1073">
        <v>1072</v>
      </c>
      <c r="B1073" t="s">
        <v>486</v>
      </c>
      <c r="C1073" t="s">
        <v>1805</v>
      </c>
      <c r="D1073" t="s">
        <v>1806</v>
      </c>
      <c r="E1073" t="s">
        <v>35</v>
      </c>
      <c r="F1073" t="s">
        <v>958</v>
      </c>
      <c r="G1073" t="s">
        <v>56</v>
      </c>
      <c r="H1073">
        <v>63.59</v>
      </c>
      <c r="I1073">
        <v>337189</v>
      </c>
      <c r="J1073" s="5">
        <v>21441848.510000002</v>
      </c>
      <c r="K1073">
        <v>471</v>
      </c>
    </row>
    <row r="1074" spans="1:11" x14ac:dyDescent="0.25">
      <c r="A1074">
        <v>1073</v>
      </c>
      <c r="B1074" t="s">
        <v>486</v>
      </c>
      <c r="C1074" t="s">
        <v>1808</v>
      </c>
      <c r="D1074" t="s">
        <v>1809</v>
      </c>
      <c r="E1074" t="s">
        <v>35</v>
      </c>
      <c r="F1074" t="s">
        <v>958</v>
      </c>
      <c r="G1074" t="s">
        <v>56</v>
      </c>
      <c r="H1074">
        <v>63.59</v>
      </c>
      <c r="I1074">
        <v>337189</v>
      </c>
      <c r="J1074" s="5">
        <v>21441848.510000002</v>
      </c>
      <c r="K1074">
        <v>472</v>
      </c>
    </row>
    <row r="1075" spans="1:11" x14ac:dyDescent="0.25">
      <c r="A1075">
        <v>1074</v>
      </c>
      <c r="B1075" t="s">
        <v>486</v>
      </c>
      <c r="C1075" t="s">
        <v>1811</v>
      </c>
      <c r="D1075" t="s">
        <v>1812</v>
      </c>
      <c r="E1075" t="s">
        <v>35</v>
      </c>
      <c r="F1075" t="s">
        <v>958</v>
      </c>
      <c r="G1075" t="s">
        <v>56</v>
      </c>
      <c r="H1075">
        <v>63.59</v>
      </c>
      <c r="I1075">
        <v>337189</v>
      </c>
      <c r="J1075" s="5">
        <v>21441848.510000002</v>
      </c>
      <c r="K1075">
        <v>473</v>
      </c>
    </row>
    <row r="1076" spans="1:11" x14ac:dyDescent="0.25">
      <c r="A1076">
        <v>1075</v>
      </c>
      <c r="B1076" t="s">
        <v>486</v>
      </c>
      <c r="C1076" t="s">
        <v>1745</v>
      </c>
      <c r="D1076" t="s">
        <v>1746</v>
      </c>
      <c r="E1076" t="s">
        <v>35</v>
      </c>
      <c r="F1076" t="s">
        <v>958</v>
      </c>
      <c r="G1076" t="s">
        <v>56</v>
      </c>
      <c r="H1076">
        <v>63.59</v>
      </c>
      <c r="I1076">
        <v>337694</v>
      </c>
      <c r="J1076" s="5">
        <v>21473961.460000001</v>
      </c>
      <c r="K1076">
        <v>474</v>
      </c>
    </row>
    <row r="1077" spans="1:11" x14ac:dyDescent="0.25">
      <c r="A1077">
        <v>1076</v>
      </c>
      <c r="B1077" t="s">
        <v>486</v>
      </c>
      <c r="C1077" t="s">
        <v>1748</v>
      </c>
      <c r="D1077" t="s">
        <v>1749</v>
      </c>
      <c r="E1077" t="s">
        <v>35</v>
      </c>
      <c r="F1077" t="s">
        <v>958</v>
      </c>
      <c r="G1077" t="s">
        <v>56</v>
      </c>
      <c r="H1077">
        <v>63.59</v>
      </c>
      <c r="I1077">
        <v>337694</v>
      </c>
      <c r="J1077" s="5">
        <v>21473961.460000001</v>
      </c>
      <c r="K1077">
        <v>475</v>
      </c>
    </row>
    <row r="1078" spans="1:11" x14ac:dyDescent="0.25">
      <c r="A1078">
        <v>1077</v>
      </c>
      <c r="B1078" t="s">
        <v>486</v>
      </c>
      <c r="C1078" t="s">
        <v>1751</v>
      </c>
      <c r="D1078" t="s">
        <v>1752</v>
      </c>
      <c r="E1078" t="s">
        <v>35</v>
      </c>
      <c r="F1078" t="s">
        <v>958</v>
      </c>
      <c r="G1078" t="s">
        <v>56</v>
      </c>
      <c r="H1078">
        <v>63.59</v>
      </c>
      <c r="I1078">
        <v>337694</v>
      </c>
      <c r="J1078" s="5">
        <v>21473961.460000001</v>
      </c>
      <c r="K1078">
        <v>476</v>
      </c>
    </row>
    <row r="1079" spans="1:11" x14ac:dyDescent="0.25">
      <c r="A1079">
        <v>1078</v>
      </c>
      <c r="B1079" t="s">
        <v>486</v>
      </c>
      <c r="C1079" t="s">
        <v>1754</v>
      </c>
      <c r="D1079" t="s">
        <v>1755</v>
      </c>
      <c r="E1079" t="s">
        <v>35</v>
      </c>
      <c r="F1079" t="s">
        <v>958</v>
      </c>
      <c r="G1079" t="s">
        <v>56</v>
      </c>
      <c r="H1079">
        <v>63.59</v>
      </c>
      <c r="I1079">
        <v>337694</v>
      </c>
      <c r="J1079" s="5">
        <v>21473961.460000001</v>
      </c>
      <c r="K1079">
        <v>477</v>
      </c>
    </row>
    <row r="1080" spans="1:11" x14ac:dyDescent="0.25">
      <c r="A1080">
        <v>1079</v>
      </c>
      <c r="B1080" t="s">
        <v>486</v>
      </c>
      <c r="C1080" t="s">
        <v>1757</v>
      </c>
      <c r="D1080" t="s">
        <v>1758</v>
      </c>
      <c r="E1080" t="s">
        <v>35</v>
      </c>
      <c r="F1080" t="s">
        <v>958</v>
      </c>
      <c r="G1080" t="s">
        <v>56</v>
      </c>
      <c r="H1080">
        <v>63.59</v>
      </c>
      <c r="I1080">
        <v>337694</v>
      </c>
      <c r="J1080" s="5">
        <v>21473961.460000001</v>
      </c>
      <c r="K1080">
        <v>478</v>
      </c>
    </row>
    <row r="1081" spans="1:11" x14ac:dyDescent="0.25">
      <c r="A1081">
        <v>1080</v>
      </c>
      <c r="B1081" t="s">
        <v>486</v>
      </c>
      <c r="C1081" t="s">
        <v>1760</v>
      </c>
      <c r="D1081" t="s">
        <v>1761</v>
      </c>
      <c r="E1081" t="s">
        <v>35</v>
      </c>
      <c r="F1081" t="s">
        <v>958</v>
      </c>
      <c r="G1081" t="s">
        <v>56</v>
      </c>
      <c r="H1081">
        <v>63.59</v>
      </c>
      <c r="I1081">
        <v>337694</v>
      </c>
      <c r="J1081" s="5">
        <v>21473961.460000001</v>
      </c>
      <c r="K1081">
        <v>479</v>
      </c>
    </row>
    <row r="1082" spans="1:11" x14ac:dyDescent="0.25">
      <c r="A1082">
        <v>1081</v>
      </c>
      <c r="B1082" t="s">
        <v>486</v>
      </c>
      <c r="C1082" t="s">
        <v>1763</v>
      </c>
      <c r="D1082" t="s">
        <v>1764</v>
      </c>
      <c r="E1082" t="s">
        <v>35</v>
      </c>
      <c r="F1082" t="s">
        <v>958</v>
      </c>
      <c r="G1082" t="s">
        <v>56</v>
      </c>
      <c r="H1082">
        <v>63.59</v>
      </c>
      <c r="I1082">
        <v>337694</v>
      </c>
      <c r="J1082" s="5">
        <v>21473961.460000001</v>
      </c>
      <c r="K1082">
        <v>480</v>
      </c>
    </row>
    <row r="1083" spans="1:11" x14ac:dyDescent="0.25">
      <c r="A1083">
        <v>1082</v>
      </c>
      <c r="B1083" t="s">
        <v>486</v>
      </c>
      <c r="C1083" t="s">
        <v>1766</v>
      </c>
      <c r="D1083" t="s">
        <v>1767</v>
      </c>
      <c r="E1083" t="s">
        <v>35</v>
      </c>
      <c r="F1083" t="s">
        <v>958</v>
      </c>
      <c r="G1083" t="s">
        <v>56</v>
      </c>
      <c r="H1083">
        <v>63.59</v>
      </c>
      <c r="I1083">
        <v>337694</v>
      </c>
      <c r="J1083" s="5">
        <v>21473961.460000001</v>
      </c>
      <c r="K1083">
        <v>481</v>
      </c>
    </row>
    <row r="1084" spans="1:11" x14ac:dyDescent="0.25">
      <c r="A1084">
        <v>1083</v>
      </c>
      <c r="B1084" t="s">
        <v>486</v>
      </c>
      <c r="C1084" t="s">
        <v>1769</v>
      </c>
      <c r="D1084" t="s">
        <v>1770</v>
      </c>
      <c r="E1084" t="s">
        <v>35</v>
      </c>
      <c r="F1084" t="s">
        <v>958</v>
      </c>
      <c r="G1084" t="s">
        <v>56</v>
      </c>
      <c r="H1084">
        <v>63.59</v>
      </c>
      <c r="I1084">
        <v>337694</v>
      </c>
      <c r="J1084" s="5">
        <v>21473961.460000001</v>
      </c>
      <c r="K1084">
        <v>482</v>
      </c>
    </row>
    <row r="1085" spans="1:11" x14ac:dyDescent="0.25">
      <c r="A1085">
        <v>1084</v>
      </c>
      <c r="B1085" t="s">
        <v>486</v>
      </c>
      <c r="C1085" t="s">
        <v>1772</v>
      </c>
      <c r="D1085" t="s">
        <v>1773</v>
      </c>
      <c r="E1085" t="s">
        <v>35</v>
      </c>
      <c r="F1085" t="s">
        <v>958</v>
      </c>
      <c r="G1085" t="s">
        <v>56</v>
      </c>
      <c r="H1085">
        <v>63.59</v>
      </c>
      <c r="I1085">
        <v>337792</v>
      </c>
      <c r="J1085" s="5">
        <v>21480193.280000001</v>
      </c>
      <c r="K1085">
        <v>483</v>
      </c>
    </row>
    <row r="1086" spans="1:11" x14ac:dyDescent="0.25">
      <c r="A1086">
        <v>1085</v>
      </c>
      <c r="B1086" t="s">
        <v>486</v>
      </c>
      <c r="C1086" t="s">
        <v>1775</v>
      </c>
      <c r="D1086" t="s">
        <v>1776</v>
      </c>
      <c r="E1086" t="s">
        <v>35</v>
      </c>
      <c r="F1086" t="s">
        <v>958</v>
      </c>
      <c r="G1086" t="s">
        <v>56</v>
      </c>
      <c r="H1086">
        <v>63.59</v>
      </c>
      <c r="I1086">
        <v>337792</v>
      </c>
      <c r="J1086" s="5">
        <v>21480193.280000001</v>
      </c>
      <c r="K1086">
        <v>484</v>
      </c>
    </row>
    <row r="1087" spans="1:11" x14ac:dyDescent="0.25">
      <c r="A1087">
        <v>1086</v>
      </c>
      <c r="B1087" t="s">
        <v>486</v>
      </c>
      <c r="C1087" t="s">
        <v>1778</v>
      </c>
      <c r="D1087" t="s">
        <v>1779</v>
      </c>
      <c r="E1087" t="s">
        <v>35</v>
      </c>
      <c r="F1087" t="s">
        <v>958</v>
      </c>
      <c r="G1087" t="s">
        <v>56</v>
      </c>
      <c r="H1087">
        <v>63.59</v>
      </c>
      <c r="I1087">
        <v>337792</v>
      </c>
      <c r="J1087" s="5">
        <v>21480193.280000001</v>
      </c>
      <c r="K1087">
        <v>485</v>
      </c>
    </row>
    <row r="1088" spans="1:11" x14ac:dyDescent="0.25">
      <c r="A1088">
        <v>1087</v>
      </c>
      <c r="B1088" t="s">
        <v>486</v>
      </c>
      <c r="C1088" t="s">
        <v>1781</v>
      </c>
      <c r="D1088" t="s">
        <v>1782</v>
      </c>
      <c r="E1088" t="s">
        <v>35</v>
      </c>
      <c r="F1088" t="s">
        <v>958</v>
      </c>
      <c r="G1088" t="s">
        <v>56</v>
      </c>
      <c r="H1088">
        <v>63.59</v>
      </c>
      <c r="I1088">
        <v>337792</v>
      </c>
      <c r="J1088" s="5">
        <v>21480193.280000001</v>
      </c>
      <c r="K1088">
        <v>486</v>
      </c>
    </row>
    <row r="1089" spans="1:11" x14ac:dyDescent="0.25">
      <c r="A1089">
        <v>1088</v>
      </c>
      <c r="B1089" t="s">
        <v>486</v>
      </c>
      <c r="C1089" t="s">
        <v>1784</v>
      </c>
      <c r="D1089" t="s">
        <v>1785</v>
      </c>
      <c r="E1089" t="s">
        <v>35</v>
      </c>
      <c r="F1089" t="s">
        <v>958</v>
      </c>
      <c r="G1089" t="s">
        <v>56</v>
      </c>
      <c r="H1089">
        <v>63.59</v>
      </c>
      <c r="I1089">
        <v>337792</v>
      </c>
      <c r="J1089" s="5">
        <v>21480193.280000001</v>
      </c>
      <c r="K1089">
        <v>487</v>
      </c>
    </row>
    <row r="1090" spans="1:11" x14ac:dyDescent="0.25">
      <c r="A1090">
        <v>1089</v>
      </c>
      <c r="B1090" t="s">
        <v>486</v>
      </c>
      <c r="C1090" t="s">
        <v>1787</v>
      </c>
      <c r="D1090" t="s">
        <v>1788</v>
      </c>
      <c r="E1090" t="s">
        <v>35</v>
      </c>
      <c r="F1090" t="s">
        <v>958</v>
      </c>
      <c r="G1090" t="s">
        <v>56</v>
      </c>
      <c r="H1090">
        <v>63.59</v>
      </c>
      <c r="I1090">
        <v>337792</v>
      </c>
      <c r="J1090" s="5">
        <v>21480193.280000001</v>
      </c>
      <c r="K1090">
        <v>488</v>
      </c>
    </row>
    <row r="1091" spans="1:11" x14ac:dyDescent="0.25">
      <c r="A1091">
        <v>1090</v>
      </c>
      <c r="B1091" t="s">
        <v>486</v>
      </c>
      <c r="C1091" t="s">
        <v>1790</v>
      </c>
      <c r="D1091" t="s">
        <v>1791</v>
      </c>
      <c r="E1091" t="s">
        <v>35</v>
      </c>
      <c r="F1091" t="s">
        <v>958</v>
      </c>
      <c r="G1091" t="s">
        <v>56</v>
      </c>
      <c r="H1091">
        <v>63.59</v>
      </c>
      <c r="I1091">
        <v>337792</v>
      </c>
      <c r="J1091" s="5">
        <v>21480193.280000001</v>
      </c>
      <c r="K1091">
        <v>489</v>
      </c>
    </row>
    <row r="1092" spans="1:11" x14ac:dyDescent="0.25">
      <c r="A1092">
        <v>1091</v>
      </c>
      <c r="B1092" t="s">
        <v>486</v>
      </c>
      <c r="C1092" t="s">
        <v>1793</v>
      </c>
      <c r="D1092" t="s">
        <v>1794</v>
      </c>
      <c r="E1092" t="s">
        <v>35</v>
      </c>
      <c r="F1092" t="s">
        <v>958</v>
      </c>
      <c r="G1092" t="s">
        <v>56</v>
      </c>
      <c r="H1092">
        <v>63.59</v>
      </c>
      <c r="I1092">
        <v>337792</v>
      </c>
      <c r="J1092" s="5">
        <v>21480193.280000001</v>
      </c>
      <c r="K1092">
        <v>490</v>
      </c>
    </row>
    <row r="1093" spans="1:11" x14ac:dyDescent="0.25">
      <c r="A1093">
        <v>1092</v>
      </c>
      <c r="B1093" t="s">
        <v>486</v>
      </c>
      <c r="C1093" t="s">
        <v>1796</v>
      </c>
      <c r="D1093" t="s">
        <v>1797</v>
      </c>
      <c r="E1093" t="s">
        <v>35</v>
      </c>
      <c r="F1093" t="s">
        <v>958</v>
      </c>
      <c r="G1093" t="s">
        <v>56</v>
      </c>
      <c r="H1093">
        <v>63.59</v>
      </c>
      <c r="I1093">
        <v>337792</v>
      </c>
      <c r="J1093" s="5">
        <v>21480193.280000001</v>
      </c>
      <c r="K1093">
        <v>491</v>
      </c>
    </row>
    <row r="1094" spans="1:11" x14ac:dyDescent="0.25">
      <c r="A1094">
        <v>1093</v>
      </c>
      <c r="B1094" t="s">
        <v>267</v>
      </c>
      <c r="C1094" t="s">
        <v>1581</v>
      </c>
      <c r="D1094" t="s">
        <v>1583</v>
      </c>
      <c r="E1094" t="s">
        <v>35</v>
      </c>
      <c r="F1094" t="s">
        <v>958</v>
      </c>
      <c r="G1094" t="s">
        <v>58</v>
      </c>
      <c r="H1094">
        <v>52.88</v>
      </c>
      <c r="I1094">
        <v>410662</v>
      </c>
      <c r="J1094" s="5">
        <v>21715806.559999999</v>
      </c>
      <c r="K1094">
        <v>492</v>
      </c>
    </row>
    <row r="1095" spans="1:11" x14ac:dyDescent="0.25">
      <c r="A1095">
        <v>1094</v>
      </c>
      <c r="B1095" t="s">
        <v>486</v>
      </c>
      <c r="C1095" t="s">
        <v>1717</v>
      </c>
      <c r="D1095" t="s">
        <v>1718</v>
      </c>
      <c r="E1095" t="s">
        <v>35</v>
      </c>
      <c r="F1095" t="s">
        <v>958</v>
      </c>
      <c r="G1095" t="s">
        <v>56</v>
      </c>
      <c r="H1095">
        <v>63.59</v>
      </c>
      <c r="I1095">
        <v>346904</v>
      </c>
      <c r="J1095" s="5">
        <v>22059625.359999999</v>
      </c>
      <c r="K1095">
        <v>493</v>
      </c>
    </row>
    <row r="1096" spans="1:11" x14ac:dyDescent="0.25">
      <c r="A1096">
        <v>1095</v>
      </c>
      <c r="B1096" t="s">
        <v>486</v>
      </c>
      <c r="C1096" t="s">
        <v>1720</v>
      </c>
      <c r="D1096" t="s">
        <v>1721</v>
      </c>
      <c r="E1096" t="s">
        <v>35</v>
      </c>
      <c r="F1096" t="s">
        <v>958</v>
      </c>
      <c r="G1096" t="s">
        <v>56</v>
      </c>
      <c r="H1096">
        <v>63.59</v>
      </c>
      <c r="I1096">
        <v>346904</v>
      </c>
      <c r="J1096" s="5">
        <v>22059625.359999999</v>
      </c>
      <c r="K1096">
        <v>494</v>
      </c>
    </row>
    <row r="1097" spans="1:11" x14ac:dyDescent="0.25">
      <c r="A1097">
        <v>1096</v>
      </c>
      <c r="B1097" t="s">
        <v>486</v>
      </c>
      <c r="C1097" t="s">
        <v>1723</v>
      </c>
      <c r="D1097" t="s">
        <v>1724</v>
      </c>
      <c r="E1097" t="s">
        <v>35</v>
      </c>
      <c r="F1097" t="s">
        <v>958</v>
      </c>
      <c r="G1097" t="s">
        <v>56</v>
      </c>
      <c r="H1097">
        <v>63.59</v>
      </c>
      <c r="I1097">
        <v>346904</v>
      </c>
      <c r="J1097" s="5">
        <v>22059625.359999999</v>
      </c>
      <c r="K1097">
        <v>495</v>
      </c>
    </row>
    <row r="1098" spans="1:11" x14ac:dyDescent="0.25">
      <c r="A1098">
        <v>1097</v>
      </c>
      <c r="B1098" t="s">
        <v>486</v>
      </c>
      <c r="C1098" t="s">
        <v>1726</v>
      </c>
      <c r="D1098" t="s">
        <v>1727</v>
      </c>
      <c r="E1098" t="s">
        <v>35</v>
      </c>
      <c r="F1098" t="s">
        <v>958</v>
      </c>
      <c r="G1098" t="s">
        <v>56</v>
      </c>
      <c r="H1098">
        <v>63.59</v>
      </c>
      <c r="I1098">
        <v>346904</v>
      </c>
      <c r="J1098" s="5">
        <v>22059625.359999999</v>
      </c>
      <c r="K1098">
        <v>496</v>
      </c>
    </row>
    <row r="1099" spans="1:11" x14ac:dyDescent="0.25">
      <c r="A1099">
        <v>1098</v>
      </c>
      <c r="B1099" t="s">
        <v>52</v>
      </c>
      <c r="C1099" t="s">
        <v>1008</v>
      </c>
      <c r="D1099" t="s">
        <v>1009</v>
      </c>
      <c r="E1099" t="s">
        <v>35</v>
      </c>
      <c r="F1099" t="s">
        <v>958</v>
      </c>
      <c r="G1099" t="s">
        <v>56</v>
      </c>
      <c r="H1099">
        <v>60</v>
      </c>
      <c r="I1099">
        <v>368086</v>
      </c>
      <c r="J1099" s="5">
        <v>22085160</v>
      </c>
      <c r="K1099">
        <v>497</v>
      </c>
    </row>
    <row r="1100" spans="1:11" x14ac:dyDescent="0.25">
      <c r="A1100">
        <v>1099</v>
      </c>
      <c r="B1100" t="s">
        <v>52</v>
      </c>
      <c r="C1100" t="s">
        <v>1011</v>
      </c>
      <c r="D1100" t="s">
        <v>1012</v>
      </c>
      <c r="E1100" t="s">
        <v>35</v>
      </c>
      <c r="F1100" t="s">
        <v>958</v>
      </c>
      <c r="G1100" t="s">
        <v>56</v>
      </c>
      <c r="H1100">
        <v>60</v>
      </c>
      <c r="I1100">
        <v>368086</v>
      </c>
      <c r="J1100" s="5">
        <v>22085160</v>
      </c>
      <c r="K1100">
        <v>498</v>
      </c>
    </row>
    <row r="1101" spans="1:11" x14ac:dyDescent="0.25">
      <c r="A1101">
        <v>1100</v>
      </c>
      <c r="B1101" t="s">
        <v>52</v>
      </c>
      <c r="C1101" t="s">
        <v>1014</v>
      </c>
      <c r="D1101" t="s">
        <v>1015</v>
      </c>
      <c r="E1101" t="s">
        <v>35</v>
      </c>
      <c r="F1101" t="s">
        <v>958</v>
      </c>
      <c r="G1101" t="s">
        <v>56</v>
      </c>
      <c r="H1101">
        <v>60</v>
      </c>
      <c r="I1101">
        <v>368086</v>
      </c>
      <c r="J1101" s="5">
        <v>22085160</v>
      </c>
      <c r="K1101">
        <v>499</v>
      </c>
    </row>
    <row r="1102" spans="1:11" x14ac:dyDescent="0.25">
      <c r="A1102">
        <v>1101</v>
      </c>
      <c r="B1102" t="s">
        <v>52</v>
      </c>
      <c r="C1102" t="s">
        <v>1017</v>
      </c>
      <c r="D1102" t="s">
        <v>1018</v>
      </c>
      <c r="E1102" t="s">
        <v>35</v>
      </c>
      <c r="F1102" t="s">
        <v>958</v>
      </c>
      <c r="G1102" t="s">
        <v>56</v>
      </c>
      <c r="H1102">
        <v>60</v>
      </c>
      <c r="I1102">
        <v>368086</v>
      </c>
      <c r="J1102" s="5">
        <v>22085160</v>
      </c>
      <c r="K1102">
        <v>500</v>
      </c>
    </row>
    <row r="1103" spans="1:11" x14ac:dyDescent="0.25">
      <c r="A1103">
        <v>1102</v>
      </c>
      <c r="B1103" t="s">
        <v>52</v>
      </c>
      <c r="C1103" t="s">
        <v>1020</v>
      </c>
      <c r="D1103" t="s">
        <v>1021</v>
      </c>
      <c r="E1103" t="s">
        <v>35</v>
      </c>
      <c r="F1103" t="s">
        <v>958</v>
      </c>
      <c r="G1103" t="s">
        <v>56</v>
      </c>
      <c r="H1103">
        <v>60</v>
      </c>
      <c r="I1103">
        <v>368086</v>
      </c>
      <c r="J1103" s="5">
        <v>22085160</v>
      </c>
      <c r="K1103">
        <v>501</v>
      </c>
    </row>
    <row r="1104" spans="1:11" x14ac:dyDescent="0.25">
      <c r="A1104">
        <v>1103</v>
      </c>
      <c r="B1104" t="s">
        <v>52</v>
      </c>
      <c r="C1104" t="s">
        <v>1023</v>
      </c>
      <c r="D1104" t="s">
        <v>1024</v>
      </c>
      <c r="E1104" t="s">
        <v>35</v>
      </c>
      <c r="F1104" t="s">
        <v>958</v>
      </c>
      <c r="G1104" t="s">
        <v>56</v>
      </c>
      <c r="H1104">
        <v>60</v>
      </c>
      <c r="I1104">
        <v>368086</v>
      </c>
      <c r="J1104" s="5">
        <v>22085160</v>
      </c>
      <c r="K1104">
        <v>502</v>
      </c>
    </row>
    <row r="1105" spans="1:11" x14ac:dyDescent="0.25">
      <c r="A1105">
        <v>1104</v>
      </c>
      <c r="B1105" t="s">
        <v>52</v>
      </c>
      <c r="C1105" t="s">
        <v>1026</v>
      </c>
      <c r="D1105" t="s">
        <v>1027</v>
      </c>
      <c r="E1105" t="s">
        <v>35</v>
      </c>
      <c r="F1105" t="s">
        <v>958</v>
      </c>
      <c r="G1105" t="s">
        <v>56</v>
      </c>
      <c r="H1105">
        <v>60</v>
      </c>
      <c r="I1105">
        <v>368086</v>
      </c>
      <c r="J1105" s="5">
        <v>22085160</v>
      </c>
      <c r="K1105">
        <v>503</v>
      </c>
    </row>
    <row r="1106" spans="1:11" x14ac:dyDescent="0.25">
      <c r="A1106">
        <v>1105</v>
      </c>
      <c r="B1106" t="s">
        <v>52</v>
      </c>
      <c r="C1106" t="s">
        <v>1029</v>
      </c>
      <c r="D1106" t="s">
        <v>1030</v>
      </c>
      <c r="E1106" t="s">
        <v>35</v>
      </c>
      <c r="F1106" t="s">
        <v>958</v>
      </c>
      <c r="G1106" t="s">
        <v>56</v>
      </c>
      <c r="H1106">
        <v>60</v>
      </c>
      <c r="I1106">
        <v>368086</v>
      </c>
      <c r="J1106" s="5">
        <v>22085160</v>
      </c>
      <c r="K1106">
        <v>504</v>
      </c>
    </row>
    <row r="1107" spans="1:11" x14ac:dyDescent="0.25">
      <c r="A1107">
        <v>1106</v>
      </c>
      <c r="B1107" t="s">
        <v>486</v>
      </c>
      <c r="C1107" t="s">
        <v>1736</v>
      </c>
      <c r="D1107" t="s">
        <v>1739</v>
      </c>
      <c r="E1107" t="s">
        <v>35</v>
      </c>
      <c r="F1107" t="s">
        <v>958</v>
      </c>
      <c r="G1107" t="s">
        <v>56</v>
      </c>
      <c r="H1107">
        <v>63.59</v>
      </c>
      <c r="I1107">
        <v>348962</v>
      </c>
      <c r="J1107" s="5">
        <v>22190493.579999998</v>
      </c>
      <c r="K1107">
        <v>505</v>
      </c>
    </row>
    <row r="1108" spans="1:11" x14ac:dyDescent="0.25">
      <c r="A1108">
        <v>1107</v>
      </c>
      <c r="B1108" t="s">
        <v>486</v>
      </c>
      <c r="C1108" t="s">
        <v>1741</v>
      </c>
      <c r="D1108" t="s">
        <v>1742</v>
      </c>
      <c r="E1108" t="s">
        <v>35</v>
      </c>
      <c r="F1108" t="s">
        <v>958</v>
      </c>
      <c r="G1108" t="s">
        <v>56</v>
      </c>
      <c r="H1108">
        <v>63.59</v>
      </c>
      <c r="I1108">
        <v>348962</v>
      </c>
      <c r="J1108" s="5">
        <v>22190493.579999998</v>
      </c>
      <c r="K1108">
        <v>506</v>
      </c>
    </row>
    <row r="1109" spans="1:11" x14ac:dyDescent="0.25">
      <c r="A1109">
        <v>1108</v>
      </c>
      <c r="B1109" t="s">
        <v>486</v>
      </c>
      <c r="C1109" t="s">
        <v>1796</v>
      </c>
      <c r="D1109" t="s">
        <v>1798</v>
      </c>
      <c r="E1109" t="s">
        <v>35</v>
      </c>
      <c r="F1109" t="s">
        <v>958</v>
      </c>
      <c r="G1109" t="s">
        <v>58</v>
      </c>
      <c r="H1109">
        <v>49.14</v>
      </c>
      <c r="I1109">
        <v>453512</v>
      </c>
      <c r="J1109" s="5">
        <v>22285579.68</v>
      </c>
      <c r="K1109">
        <v>507</v>
      </c>
    </row>
    <row r="1110" spans="1:11" x14ac:dyDescent="0.25">
      <c r="A1110">
        <v>1109</v>
      </c>
      <c r="B1110" t="s">
        <v>486</v>
      </c>
      <c r="C1110" t="s">
        <v>1799</v>
      </c>
      <c r="D1110" t="s">
        <v>1801</v>
      </c>
      <c r="E1110" t="s">
        <v>35</v>
      </c>
      <c r="F1110" t="s">
        <v>958</v>
      </c>
      <c r="G1110" t="s">
        <v>58</v>
      </c>
      <c r="H1110">
        <v>49.14</v>
      </c>
      <c r="I1110">
        <v>453512</v>
      </c>
      <c r="J1110" s="5">
        <v>22285579.68</v>
      </c>
      <c r="K1110">
        <v>508</v>
      </c>
    </row>
    <row r="1111" spans="1:11" x14ac:dyDescent="0.25">
      <c r="A1111">
        <v>1110</v>
      </c>
      <c r="B1111" t="s">
        <v>486</v>
      </c>
      <c r="C1111" t="s">
        <v>1793</v>
      </c>
      <c r="D1111" t="s">
        <v>1795</v>
      </c>
      <c r="E1111" t="s">
        <v>35</v>
      </c>
      <c r="F1111" t="s">
        <v>958</v>
      </c>
      <c r="G1111" t="s">
        <v>58</v>
      </c>
      <c r="H1111">
        <v>49.14</v>
      </c>
      <c r="I1111">
        <v>453525</v>
      </c>
      <c r="J1111" s="5">
        <v>22286218.5</v>
      </c>
      <c r="K1111">
        <v>509</v>
      </c>
    </row>
    <row r="1112" spans="1:11" x14ac:dyDescent="0.25">
      <c r="A1112">
        <v>1111</v>
      </c>
      <c r="B1112" t="s">
        <v>486</v>
      </c>
      <c r="C1112" t="s">
        <v>1787</v>
      </c>
      <c r="D1112" t="s">
        <v>1789</v>
      </c>
      <c r="E1112" t="s">
        <v>35</v>
      </c>
      <c r="F1112" t="s">
        <v>958</v>
      </c>
      <c r="G1112" t="s">
        <v>58</v>
      </c>
      <c r="H1112">
        <v>49.14</v>
      </c>
      <c r="I1112">
        <v>453588</v>
      </c>
      <c r="J1112" s="5">
        <v>22289314.32</v>
      </c>
      <c r="K1112">
        <v>510</v>
      </c>
    </row>
    <row r="1113" spans="1:11" x14ac:dyDescent="0.25">
      <c r="A1113">
        <v>1112</v>
      </c>
      <c r="B1113" t="s">
        <v>267</v>
      </c>
      <c r="C1113" t="s">
        <v>1584</v>
      </c>
      <c r="D1113" t="s">
        <v>1586</v>
      </c>
      <c r="E1113" t="s">
        <v>35</v>
      </c>
      <c r="F1113" t="s">
        <v>958</v>
      </c>
      <c r="G1113" t="s">
        <v>58</v>
      </c>
      <c r="H1113">
        <v>52.88</v>
      </c>
      <c r="I1113">
        <v>430662</v>
      </c>
      <c r="J1113" s="5">
        <v>22773406.559999999</v>
      </c>
      <c r="K1113">
        <v>511</v>
      </c>
    </row>
    <row r="1114" spans="1:11" x14ac:dyDescent="0.25">
      <c r="A1114">
        <v>1113</v>
      </c>
      <c r="B1114" t="s">
        <v>267</v>
      </c>
      <c r="C1114" t="s">
        <v>1587</v>
      </c>
      <c r="D1114" t="s">
        <v>1589</v>
      </c>
      <c r="E1114" t="s">
        <v>35</v>
      </c>
      <c r="F1114" t="s">
        <v>958</v>
      </c>
      <c r="G1114" t="s">
        <v>58</v>
      </c>
      <c r="H1114">
        <v>52.88</v>
      </c>
      <c r="I1114">
        <v>430662</v>
      </c>
      <c r="J1114" s="5">
        <v>22773406.559999999</v>
      </c>
      <c r="K1114">
        <v>512</v>
      </c>
    </row>
    <row r="1115" spans="1:11" x14ac:dyDescent="0.25">
      <c r="A1115">
        <v>1114</v>
      </c>
      <c r="B1115" t="s">
        <v>267</v>
      </c>
      <c r="C1115" t="s">
        <v>1590</v>
      </c>
      <c r="D1115" t="s">
        <v>1592</v>
      </c>
      <c r="E1115" t="s">
        <v>35</v>
      </c>
      <c r="F1115" t="s">
        <v>958</v>
      </c>
      <c r="G1115" t="s">
        <v>58</v>
      </c>
      <c r="H1115">
        <v>52.88</v>
      </c>
      <c r="I1115">
        <v>430662</v>
      </c>
      <c r="J1115" s="5">
        <v>22773406.559999999</v>
      </c>
      <c r="K1115">
        <v>513</v>
      </c>
    </row>
    <row r="1116" spans="1:11" x14ac:dyDescent="0.25">
      <c r="A1116">
        <v>1115</v>
      </c>
      <c r="B1116" t="s">
        <v>267</v>
      </c>
      <c r="C1116" t="s">
        <v>1593</v>
      </c>
      <c r="D1116" t="s">
        <v>1595</v>
      </c>
      <c r="E1116" t="s">
        <v>35</v>
      </c>
      <c r="F1116" t="s">
        <v>958</v>
      </c>
      <c r="G1116" t="s">
        <v>58</v>
      </c>
      <c r="H1116">
        <v>52.88</v>
      </c>
      <c r="I1116">
        <v>430662</v>
      </c>
      <c r="J1116" s="5">
        <v>22773406.559999999</v>
      </c>
      <c r="K1116">
        <v>514</v>
      </c>
    </row>
    <row r="1117" spans="1:11" x14ac:dyDescent="0.25">
      <c r="A1117">
        <v>1116</v>
      </c>
      <c r="B1117" t="s">
        <v>267</v>
      </c>
      <c r="C1117" t="s">
        <v>1599</v>
      </c>
      <c r="D1117" t="s">
        <v>1601</v>
      </c>
      <c r="E1117" t="s">
        <v>35</v>
      </c>
      <c r="F1117" t="s">
        <v>958</v>
      </c>
      <c r="G1117" t="s">
        <v>58</v>
      </c>
      <c r="H1117">
        <v>52.88</v>
      </c>
      <c r="I1117">
        <v>431715</v>
      </c>
      <c r="J1117" s="5">
        <v>22829089.199999999</v>
      </c>
      <c r="K1117">
        <v>515</v>
      </c>
    </row>
    <row r="1118" spans="1:11" x14ac:dyDescent="0.25">
      <c r="A1118">
        <v>1117</v>
      </c>
      <c r="B1118" t="s">
        <v>267</v>
      </c>
      <c r="C1118" t="s">
        <v>1602</v>
      </c>
      <c r="D1118" t="s">
        <v>1604</v>
      </c>
      <c r="E1118" t="s">
        <v>35</v>
      </c>
      <c r="F1118" t="s">
        <v>958</v>
      </c>
      <c r="G1118" t="s">
        <v>58</v>
      </c>
      <c r="H1118">
        <v>52.88</v>
      </c>
      <c r="I1118">
        <v>431715</v>
      </c>
      <c r="J1118" s="5">
        <v>22829089.199999999</v>
      </c>
      <c r="K1118">
        <v>516</v>
      </c>
    </row>
    <row r="1119" spans="1:11" x14ac:dyDescent="0.25">
      <c r="A1119">
        <v>1118</v>
      </c>
      <c r="B1119" t="s">
        <v>267</v>
      </c>
      <c r="C1119" t="s">
        <v>1605</v>
      </c>
      <c r="D1119" t="s">
        <v>1607</v>
      </c>
      <c r="E1119" t="s">
        <v>35</v>
      </c>
      <c r="F1119" t="s">
        <v>958</v>
      </c>
      <c r="G1119" t="s">
        <v>58</v>
      </c>
      <c r="H1119">
        <v>52.88</v>
      </c>
      <c r="I1119">
        <v>431715</v>
      </c>
      <c r="J1119" s="5">
        <v>22829089.199999999</v>
      </c>
      <c r="K1119">
        <v>517</v>
      </c>
    </row>
    <row r="1120" spans="1:11" x14ac:dyDescent="0.25">
      <c r="A1120">
        <v>1119</v>
      </c>
      <c r="B1120" t="s">
        <v>267</v>
      </c>
      <c r="C1120" t="s">
        <v>1608</v>
      </c>
      <c r="D1120" t="s">
        <v>1610</v>
      </c>
      <c r="E1120" t="s">
        <v>35</v>
      </c>
      <c r="F1120" t="s">
        <v>958</v>
      </c>
      <c r="G1120" t="s">
        <v>58</v>
      </c>
      <c r="H1120">
        <v>52.88</v>
      </c>
      <c r="I1120">
        <v>431851</v>
      </c>
      <c r="J1120" s="5">
        <v>22836280.879999999</v>
      </c>
      <c r="K1120">
        <v>518</v>
      </c>
    </row>
    <row r="1121" spans="1:11" x14ac:dyDescent="0.25">
      <c r="A1121">
        <v>1120</v>
      </c>
      <c r="B1121" t="s">
        <v>52</v>
      </c>
      <c r="C1121" t="s">
        <v>1032</v>
      </c>
      <c r="D1121" t="s">
        <v>1033</v>
      </c>
      <c r="E1121" t="s">
        <v>35</v>
      </c>
      <c r="F1121" t="s">
        <v>958</v>
      </c>
      <c r="G1121" t="s">
        <v>56</v>
      </c>
      <c r="H1121">
        <v>62.26</v>
      </c>
      <c r="I1121">
        <v>372882</v>
      </c>
      <c r="J1121" s="5">
        <v>23215633.32</v>
      </c>
      <c r="K1121">
        <v>519</v>
      </c>
    </row>
    <row r="1122" spans="1:11" x14ac:dyDescent="0.25">
      <c r="A1122">
        <v>1121</v>
      </c>
      <c r="B1122" t="s">
        <v>486</v>
      </c>
      <c r="C1122" t="s">
        <v>1736</v>
      </c>
      <c r="D1122" t="s">
        <v>1738</v>
      </c>
      <c r="E1122" t="s">
        <v>35</v>
      </c>
      <c r="F1122" t="s">
        <v>958</v>
      </c>
      <c r="G1122" t="s">
        <v>56</v>
      </c>
      <c r="H1122">
        <v>63.59</v>
      </c>
      <c r="I1122">
        <v>366802</v>
      </c>
      <c r="J1122" s="5">
        <v>23324939.18</v>
      </c>
      <c r="K1122">
        <v>520</v>
      </c>
    </row>
    <row r="1123" spans="1:11" x14ac:dyDescent="0.25">
      <c r="A1123">
        <v>1122</v>
      </c>
      <c r="B1123" t="s">
        <v>486</v>
      </c>
      <c r="C1123" t="s">
        <v>1729</v>
      </c>
      <c r="D1123" t="s">
        <v>1730</v>
      </c>
      <c r="E1123" t="s">
        <v>35</v>
      </c>
      <c r="F1123" t="s">
        <v>958</v>
      </c>
      <c r="G1123" t="s">
        <v>56</v>
      </c>
      <c r="H1123">
        <v>63.59</v>
      </c>
      <c r="I1123">
        <v>371904</v>
      </c>
      <c r="J1123" s="5">
        <v>23649375.359999999</v>
      </c>
      <c r="K1123">
        <v>521</v>
      </c>
    </row>
    <row r="1124" spans="1:11" x14ac:dyDescent="0.25">
      <c r="A1124">
        <v>1123</v>
      </c>
      <c r="B1124" t="s">
        <v>486</v>
      </c>
      <c r="C1124" t="s">
        <v>1732</v>
      </c>
      <c r="D1124" t="s">
        <v>1733</v>
      </c>
      <c r="E1124" t="s">
        <v>35</v>
      </c>
      <c r="F1124" t="s">
        <v>958</v>
      </c>
      <c r="G1124" t="s">
        <v>56</v>
      </c>
      <c r="H1124">
        <v>63.59</v>
      </c>
      <c r="I1124">
        <v>371904</v>
      </c>
      <c r="J1124" s="5">
        <v>23649375.359999999</v>
      </c>
      <c r="K1124">
        <v>522</v>
      </c>
    </row>
    <row r="1125" spans="1:11" x14ac:dyDescent="0.25">
      <c r="A1125">
        <v>1124</v>
      </c>
      <c r="B1125" t="s">
        <v>486</v>
      </c>
      <c r="C1125" t="s">
        <v>1736</v>
      </c>
      <c r="D1125" t="s">
        <v>1737</v>
      </c>
      <c r="E1125" t="s">
        <v>35</v>
      </c>
      <c r="F1125" t="s">
        <v>958</v>
      </c>
      <c r="G1125" t="s">
        <v>56</v>
      </c>
      <c r="H1125">
        <v>63.59</v>
      </c>
      <c r="I1125">
        <v>371904</v>
      </c>
      <c r="J1125" s="5">
        <v>23649375.359999999</v>
      </c>
      <c r="K1125">
        <v>523</v>
      </c>
    </row>
    <row r="1126" spans="1:11" x14ac:dyDescent="0.25">
      <c r="A1126">
        <v>1125</v>
      </c>
      <c r="B1126" t="s">
        <v>652</v>
      </c>
      <c r="C1126" t="s">
        <v>2118</v>
      </c>
      <c r="D1126" t="s">
        <v>2119</v>
      </c>
      <c r="E1126" t="s">
        <v>35</v>
      </c>
      <c r="F1126" t="s">
        <v>958</v>
      </c>
      <c r="G1126" t="s">
        <v>56</v>
      </c>
      <c r="H1126">
        <v>66.58</v>
      </c>
      <c r="I1126">
        <v>364772</v>
      </c>
      <c r="J1126" s="5">
        <v>24286519.760000002</v>
      </c>
      <c r="K1126">
        <v>524</v>
      </c>
    </row>
    <row r="1127" spans="1:11" x14ac:dyDescent="0.25">
      <c r="A1127">
        <v>1126</v>
      </c>
      <c r="B1127" t="s">
        <v>267</v>
      </c>
      <c r="C1127" t="s">
        <v>1458</v>
      </c>
      <c r="D1127" t="s">
        <v>1459</v>
      </c>
      <c r="E1127" t="s">
        <v>35</v>
      </c>
      <c r="F1127" t="s">
        <v>958</v>
      </c>
      <c r="G1127" t="s">
        <v>56</v>
      </c>
      <c r="H1127">
        <v>62.27</v>
      </c>
      <c r="I1127">
        <v>401498</v>
      </c>
      <c r="J1127" s="5">
        <v>25001280.460000001</v>
      </c>
      <c r="K1127">
        <v>525</v>
      </c>
    </row>
    <row r="1128" spans="1:11" x14ac:dyDescent="0.25">
      <c r="A1128">
        <v>1127</v>
      </c>
      <c r="B1128" t="s">
        <v>267</v>
      </c>
      <c r="C1128" t="s">
        <v>1461</v>
      </c>
      <c r="D1128" t="s">
        <v>1462</v>
      </c>
      <c r="E1128" t="s">
        <v>35</v>
      </c>
      <c r="F1128" t="s">
        <v>958</v>
      </c>
      <c r="G1128" t="s">
        <v>56</v>
      </c>
      <c r="H1128">
        <v>62.27</v>
      </c>
      <c r="I1128">
        <v>401498</v>
      </c>
      <c r="J1128" s="5">
        <v>25001280.460000001</v>
      </c>
      <c r="K1128">
        <v>526</v>
      </c>
    </row>
    <row r="1129" spans="1:11" x14ac:dyDescent="0.25">
      <c r="A1129">
        <v>1128</v>
      </c>
      <c r="B1129" t="s">
        <v>652</v>
      </c>
      <c r="C1129" t="s">
        <v>2121</v>
      </c>
      <c r="D1129" t="s">
        <v>2122</v>
      </c>
      <c r="E1129" t="s">
        <v>35</v>
      </c>
      <c r="F1129" t="s">
        <v>958</v>
      </c>
      <c r="G1129" t="s">
        <v>56</v>
      </c>
      <c r="H1129">
        <v>66.58</v>
      </c>
      <c r="I1129">
        <v>424437</v>
      </c>
      <c r="J1129" s="5">
        <v>28259015.460000001</v>
      </c>
      <c r="K1129">
        <v>527</v>
      </c>
    </row>
    <row r="1130" spans="1:11" x14ac:dyDescent="0.25">
      <c r="A1130">
        <v>1129</v>
      </c>
      <c r="B1130" t="s">
        <v>652</v>
      </c>
      <c r="C1130" t="s">
        <v>2124</v>
      </c>
      <c r="D1130" t="s">
        <v>2125</v>
      </c>
      <c r="E1130" t="s">
        <v>35</v>
      </c>
      <c r="F1130" t="s">
        <v>958</v>
      </c>
      <c r="G1130" t="s">
        <v>56</v>
      </c>
      <c r="H1130">
        <v>66.58</v>
      </c>
      <c r="I1130">
        <v>435692</v>
      </c>
      <c r="J1130" s="5">
        <v>29008373.359999999</v>
      </c>
      <c r="K1130">
        <v>528</v>
      </c>
    </row>
    <row r="1131" spans="1:11" x14ac:dyDescent="0.25">
      <c r="A1131">
        <v>1130</v>
      </c>
      <c r="B1131" t="s">
        <v>267</v>
      </c>
      <c r="C1131" t="s">
        <v>1611</v>
      </c>
      <c r="D1131" t="s">
        <v>1613</v>
      </c>
      <c r="E1131" t="s">
        <v>35</v>
      </c>
      <c r="F1131" t="s">
        <v>958</v>
      </c>
      <c r="G1131" t="s">
        <v>58</v>
      </c>
      <c r="H1131">
        <v>52.88</v>
      </c>
      <c r="I1131">
        <v>562057</v>
      </c>
      <c r="J1131" s="5">
        <v>29721574.16</v>
      </c>
      <c r="K1131">
        <v>529</v>
      </c>
    </row>
    <row r="1132" spans="1:11" x14ac:dyDescent="0.25">
      <c r="A1132">
        <v>1131</v>
      </c>
      <c r="B1132" t="s">
        <v>267</v>
      </c>
      <c r="C1132" t="s">
        <v>1614</v>
      </c>
      <c r="D1132" t="s">
        <v>1616</v>
      </c>
      <c r="E1132" t="s">
        <v>35</v>
      </c>
      <c r="F1132" t="s">
        <v>958</v>
      </c>
      <c r="G1132" t="s">
        <v>58</v>
      </c>
      <c r="H1132">
        <v>52.88</v>
      </c>
      <c r="I1132">
        <v>562057</v>
      </c>
      <c r="J1132" s="5">
        <v>29721574.16</v>
      </c>
      <c r="K1132">
        <v>530</v>
      </c>
    </row>
    <row r="1133" spans="1:11" x14ac:dyDescent="0.25">
      <c r="A1133">
        <v>1132</v>
      </c>
      <c r="B1133" t="s">
        <v>267</v>
      </c>
      <c r="C1133" t="s">
        <v>1617</v>
      </c>
      <c r="D1133" t="s">
        <v>1619</v>
      </c>
      <c r="E1133" t="s">
        <v>35</v>
      </c>
      <c r="F1133" t="s">
        <v>958</v>
      </c>
      <c r="G1133" t="s">
        <v>58</v>
      </c>
      <c r="H1133">
        <v>52.88</v>
      </c>
      <c r="I1133">
        <v>562057</v>
      </c>
      <c r="J1133" s="5">
        <v>29721574.16</v>
      </c>
      <c r="K1133">
        <v>531</v>
      </c>
    </row>
    <row r="1134" spans="1:11" x14ac:dyDescent="0.25">
      <c r="A1134">
        <v>1133</v>
      </c>
      <c r="B1134" t="s">
        <v>267</v>
      </c>
      <c r="C1134" t="s">
        <v>1623</v>
      </c>
      <c r="D1134" t="s">
        <v>1625</v>
      </c>
      <c r="E1134" t="s">
        <v>35</v>
      </c>
      <c r="F1134" t="s">
        <v>958</v>
      </c>
      <c r="G1134" t="s">
        <v>58</v>
      </c>
      <c r="H1134">
        <v>52.88</v>
      </c>
      <c r="I1134">
        <v>562057</v>
      </c>
      <c r="J1134" s="5">
        <v>29721574.16</v>
      </c>
      <c r="K1134">
        <v>532</v>
      </c>
    </row>
    <row r="1135" spans="1:11" x14ac:dyDescent="0.25">
      <c r="A1135">
        <v>1134</v>
      </c>
      <c r="B1135" t="s">
        <v>652</v>
      </c>
      <c r="C1135" t="s">
        <v>2127</v>
      </c>
      <c r="D1135" t="s">
        <v>2128</v>
      </c>
      <c r="E1135" t="s">
        <v>35</v>
      </c>
      <c r="F1135" t="s">
        <v>958</v>
      </c>
      <c r="G1135" t="s">
        <v>56</v>
      </c>
      <c r="H1135">
        <v>66.58</v>
      </c>
      <c r="I1135">
        <v>454792</v>
      </c>
      <c r="J1135" s="5">
        <v>30280051.359999999</v>
      </c>
      <c r="K1135">
        <v>533</v>
      </c>
    </row>
    <row r="1136" spans="1:11" x14ac:dyDescent="0.25">
      <c r="A1136">
        <v>1135</v>
      </c>
      <c r="B1136" t="s">
        <v>267</v>
      </c>
      <c r="C1136" t="s">
        <v>1626</v>
      </c>
      <c r="D1136" t="s">
        <v>1628</v>
      </c>
      <c r="E1136" t="s">
        <v>35</v>
      </c>
      <c r="F1136" t="s">
        <v>958</v>
      </c>
      <c r="G1136" t="s">
        <v>58</v>
      </c>
      <c r="H1136">
        <v>52.88</v>
      </c>
      <c r="I1136">
        <v>575200</v>
      </c>
      <c r="J1136" s="5">
        <v>30416576</v>
      </c>
      <c r="K1136">
        <v>534</v>
      </c>
    </row>
    <row r="1137" spans="1:11" x14ac:dyDescent="0.25">
      <c r="A1137">
        <v>1136</v>
      </c>
      <c r="B1137" t="s">
        <v>267</v>
      </c>
      <c r="C1137" t="s">
        <v>1629</v>
      </c>
      <c r="D1137" t="s">
        <v>1631</v>
      </c>
      <c r="E1137" t="s">
        <v>35</v>
      </c>
      <c r="F1137" t="s">
        <v>958</v>
      </c>
      <c r="G1137" t="s">
        <v>58</v>
      </c>
      <c r="H1137">
        <v>52.88</v>
      </c>
      <c r="I1137">
        <v>575200</v>
      </c>
      <c r="J1137" s="5">
        <v>30416576</v>
      </c>
      <c r="K1137">
        <v>535</v>
      </c>
    </row>
    <row r="1138" spans="1:11" x14ac:dyDescent="0.25">
      <c r="A1138">
        <v>1137</v>
      </c>
      <c r="B1138" t="s">
        <v>652</v>
      </c>
      <c r="C1138" t="s">
        <v>2130</v>
      </c>
      <c r="D1138" t="s">
        <v>2131</v>
      </c>
      <c r="E1138" t="s">
        <v>35</v>
      </c>
      <c r="F1138" t="s">
        <v>958</v>
      </c>
      <c r="G1138" t="s">
        <v>56</v>
      </c>
      <c r="H1138">
        <v>66.58</v>
      </c>
      <c r="I1138">
        <v>465506</v>
      </c>
      <c r="J1138" s="5">
        <v>30993389.48</v>
      </c>
      <c r="K1138">
        <v>536</v>
      </c>
    </row>
    <row r="1139" spans="1:11" x14ac:dyDescent="0.25">
      <c r="A1139">
        <v>1138</v>
      </c>
      <c r="B1139" t="s">
        <v>267</v>
      </c>
      <c r="C1139" t="s">
        <v>1620</v>
      </c>
      <c r="D1139" t="s">
        <v>1622</v>
      </c>
      <c r="E1139" t="s">
        <v>35</v>
      </c>
      <c r="F1139" t="s">
        <v>958</v>
      </c>
      <c r="G1139" t="s">
        <v>58</v>
      </c>
      <c r="H1139">
        <v>52.88</v>
      </c>
      <c r="I1139">
        <v>589834</v>
      </c>
      <c r="J1139" s="5">
        <v>31190421.920000002</v>
      </c>
      <c r="K1139">
        <v>537</v>
      </c>
    </row>
    <row r="1140" spans="1:11" x14ac:dyDescent="0.25">
      <c r="A1140">
        <v>1139</v>
      </c>
      <c r="B1140" t="s">
        <v>652</v>
      </c>
      <c r="C1140" t="s">
        <v>2168</v>
      </c>
      <c r="D1140" t="s">
        <v>2169</v>
      </c>
      <c r="E1140" t="s">
        <v>35</v>
      </c>
      <c r="F1140" t="s">
        <v>958</v>
      </c>
      <c r="G1140" t="s">
        <v>56</v>
      </c>
      <c r="H1140">
        <v>66.58</v>
      </c>
      <c r="I1140">
        <v>472245</v>
      </c>
      <c r="J1140" s="5">
        <v>31442072.100000001</v>
      </c>
      <c r="K1140">
        <v>538</v>
      </c>
    </row>
    <row r="1141" spans="1:11" x14ac:dyDescent="0.25">
      <c r="A1141">
        <v>1140</v>
      </c>
      <c r="B1141" t="s">
        <v>652</v>
      </c>
      <c r="C1141" t="s">
        <v>2171</v>
      </c>
      <c r="D1141" t="s">
        <v>2172</v>
      </c>
      <c r="E1141" t="s">
        <v>35</v>
      </c>
      <c r="F1141" t="s">
        <v>958</v>
      </c>
      <c r="G1141" t="s">
        <v>56</v>
      </c>
      <c r="H1141">
        <v>66.58</v>
      </c>
      <c r="I1141">
        <v>472245</v>
      </c>
      <c r="J1141" s="5">
        <v>31442072.100000001</v>
      </c>
      <c r="K1141">
        <v>539</v>
      </c>
    </row>
    <row r="1142" spans="1:11" x14ac:dyDescent="0.25">
      <c r="A1142">
        <v>1141</v>
      </c>
      <c r="B1142" t="s">
        <v>652</v>
      </c>
      <c r="C1142" t="s">
        <v>2174</v>
      </c>
      <c r="D1142" t="s">
        <v>2175</v>
      </c>
      <c r="E1142" t="s">
        <v>35</v>
      </c>
      <c r="F1142" t="s">
        <v>958</v>
      </c>
      <c r="G1142" t="s">
        <v>56</v>
      </c>
      <c r="H1142">
        <v>66.58</v>
      </c>
      <c r="I1142">
        <v>472245</v>
      </c>
      <c r="J1142" s="5">
        <v>31442072.100000001</v>
      </c>
      <c r="K1142">
        <v>540</v>
      </c>
    </row>
    <row r="1143" spans="1:11" x14ac:dyDescent="0.25">
      <c r="A1143">
        <v>1142</v>
      </c>
      <c r="B1143" t="s">
        <v>652</v>
      </c>
      <c r="C1143" t="s">
        <v>2177</v>
      </c>
      <c r="D1143" t="s">
        <v>2178</v>
      </c>
      <c r="E1143" t="s">
        <v>35</v>
      </c>
      <c r="F1143" t="s">
        <v>958</v>
      </c>
      <c r="G1143" t="s">
        <v>56</v>
      </c>
      <c r="H1143">
        <v>66.58</v>
      </c>
      <c r="I1143">
        <v>472245</v>
      </c>
      <c r="J1143" s="5">
        <v>31442072.100000001</v>
      </c>
      <c r="K1143">
        <v>541</v>
      </c>
    </row>
    <row r="1144" spans="1:11" x14ac:dyDescent="0.25">
      <c r="A1144">
        <v>1143</v>
      </c>
      <c r="B1144" t="s">
        <v>652</v>
      </c>
      <c r="C1144" t="s">
        <v>2180</v>
      </c>
      <c r="D1144" t="s">
        <v>2181</v>
      </c>
      <c r="E1144" t="s">
        <v>35</v>
      </c>
      <c r="F1144" t="s">
        <v>958</v>
      </c>
      <c r="G1144" t="s">
        <v>56</v>
      </c>
      <c r="H1144">
        <v>66.58</v>
      </c>
      <c r="I1144">
        <v>472245</v>
      </c>
      <c r="J1144" s="5">
        <v>31442072.100000001</v>
      </c>
      <c r="K1144">
        <v>542</v>
      </c>
    </row>
    <row r="1145" spans="1:11" x14ac:dyDescent="0.25">
      <c r="A1145">
        <v>1144</v>
      </c>
      <c r="B1145" t="s">
        <v>652</v>
      </c>
      <c r="C1145" t="s">
        <v>2183</v>
      </c>
      <c r="D1145" t="s">
        <v>2184</v>
      </c>
      <c r="E1145" t="s">
        <v>35</v>
      </c>
      <c r="F1145" t="s">
        <v>958</v>
      </c>
      <c r="G1145" t="s">
        <v>56</v>
      </c>
      <c r="H1145">
        <v>66.58</v>
      </c>
      <c r="I1145">
        <v>472245</v>
      </c>
      <c r="J1145" s="5">
        <v>31442072.100000001</v>
      </c>
      <c r="K1145">
        <v>543</v>
      </c>
    </row>
    <row r="1146" spans="1:11" x14ac:dyDescent="0.25">
      <c r="A1146">
        <v>1145</v>
      </c>
      <c r="B1146" t="s">
        <v>652</v>
      </c>
      <c r="C1146" t="s">
        <v>2154</v>
      </c>
      <c r="D1146" t="s">
        <v>2157</v>
      </c>
      <c r="E1146" t="s">
        <v>35</v>
      </c>
      <c r="F1146" t="s">
        <v>958</v>
      </c>
      <c r="G1146" t="s">
        <v>56</v>
      </c>
      <c r="H1146">
        <v>66.58</v>
      </c>
      <c r="I1146">
        <v>472644</v>
      </c>
      <c r="J1146" s="5">
        <v>31468637.52</v>
      </c>
      <c r="K1146">
        <v>544</v>
      </c>
    </row>
    <row r="1147" spans="1:11" x14ac:dyDescent="0.25">
      <c r="A1147">
        <v>1146</v>
      </c>
      <c r="B1147" t="s">
        <v>652</v>
      </c>
      <c r="C1147" t="s">
        <v>2133</v>
      </c>
      <c r="D1147" t="s">
        <v>2134</v>
      </c>
      <c r="E1147" t="s">
        <v>35</v>
      </c>
      <c r="F1147" t="s">
        <v>958</v>
      </c>
      <c r="G1147" t="s">
        <v>56</v>
      </c>
      <c r="H1147">
        <v>66.58</v>
      </c>
      <c r="I1147">
        <v>475506</v>
      </c>
      <c r="J1147" s="5">
        <v>31659189.48</v>
      </c>
      <c r="K1147">
        <v>545</v>
      </c>
    </row>
    <row r="1148" spans="1:11" x14ac:dyDescent="0.25">
      <c r="A1148">
        <v>1147</v>
      </c>
      <c r="B1148" t="s">
        <v>652</v>
      </c>
      <c r="C1148" t="s">
        <v>2136</v>
      </c>
      <c r="D1148" t="s">
        <v>2137</v>
      </c>
      <c r="E1148" t="s">
        <v>35</v>
      </c>
      <c r="F1148" t="s">
        <v>958</v>
      </c>
      <c r="G1148" t="s">
        <v>56</v>
      </c>
      <c r="H1148">
        <v>66.58</v>
      </c>
      <c r="I1148">
        <v>475506</v>
      </c>
      <c r="J1148" s="5">
        <v>31659189.48</v>
      </c>
      <c r="K1148">
        <v>546</v>
      </c>
    </row>
    <row r="1149" spans="1:11" x14ac:dyDescent="0.25">
      <c r="A1149">
        <v>1148</v>
      </c>
      <c r="B1149" t="s">
        <v>652</v>
      </c>
      <c r="C1149" t="s">
        <v>2139</v>
      </c>
      <c r="D1149" t="s">
        <v>2140</v>
      </c>
      <c r="E1149" t="s">
        <v>35</v>
      </c>
      <c r="F1149" t="s">
        <v>958</v>
      </c>
      <c r="G1149" t="s">
        <v>56</v>
      </c>
      <c r="H1149">
        <v>66.58</v>
      </c>
      <c r="I1149">
        <v>475506</v>
      </c>
      <c r="J1149" s="5">
        <v>31659189.48</v>
      </c>
      <c r="K1149">
        <v>547</v>
      </c>
    </row>
    <row r="1150" spans="1:11" x14ac:dyDescent="0.25">
      <c r="A1150">
        <v>1149</v>
      </c>
      <c r="B1150" t="s">
        <v>652</v>
      </c>
      <c r="C1150" t="s">
        <v>2154</v>
      </c>
      <c r="D1150" t="s">
        <v>2156</v>
      </c>
      <c r="E1150" t="s">
        <v>35</v>
      </c>
      <c r="F1150" t="s">
        <v>958</v>
      </c>
      <c r="G1150" t="s">
        <v>56</v>
      </c>
      <c r="H1150">
        <v>66.58</v>
      </c>
      <c r="I1150">
        <v>475506</v>
      </c>
      <c r="J1150" s="5">
        <v>31659189.48</v>
      </c>
      <c r="K1150">
        <v>548</v>
      </c>
    </row>
    <row r="1151" spans="1:11" x14ac:dyDescent="0.25">
      <c r="A1151">
        <v>1150</v>
      </c>
      <c r="B1151" t="s">
        <v>652</v>
      </c>
      <c r="C1151" t="s">
        <v>2186</v>
      </c>
      <c r="D1151" t="s">
        <v>2187</v>
      </c>
      <c r="E1151" t="s">
        <v>35</v>
      </c>
      <c r="F1151" t="s">
        <v>958</v>
      </c>
      <c r="G1151" t="s">
        <v>56</v>
      </c>
      <c r="H1151">
        <v>66.58</v>
      </c>
      <c r="I1151">
        <v>478030</v>
      </c>
      <c r="J1151" s="5">
        <v>31827237.399999999</v>
      </c>
      <c r="K1151">
        <v>549</v>
      </c>
    </row>
    <row r="1152" spans="1:11" x14ac:dyDescent="0.25">
      <c r="A1152">
        <v>1151</v>
      </c>
      <c r="B1152" t="s">
        <v>652</v>
      </c>
      <c r="C1152" t="s">
        <v>2189</v>
      </c>
      <c r="D1152" t="s">
        <v>2190</v>
      </c>
      <c r="E1152" t="s">
        <v>35</v>
      </c>
      <c r="F1152" t="s">
        <v>958</v>
      </c>
      <c r="G1152" t="s">
        <v>56</v>
      </c>
      <c r="H1152">
        <v>66.58</v>
      </c>
      <c r="I1152">
        <v>482327</v>
      </c>
      <c r="J1152" s="5">
        <v>32113331.66</v>
      </c>
      <c r="K1152">
        <v>550</v>
      </c>
    </row>
    <row r="1153" spans="1:11" x14ac:dyDescent="0.25">
      <c r="A1153">
        <v>1152</v>
      </c>
      <c r="B1153" t="s">
        <v>652</v>
      </c>
      <c r="C1153" t="s">
        <v>2192</v>
      </c>
      <c r="D1153" t="s">
        <v>2193</v>
      </c>
      <c r="E1153" t="s">
        <v>35</v>
      </c>
      <c r="F1153" t="s">
        <v>958</v>
      </c>
      <c r="G1153" t="s">
        <v>56</v>
      </c>
      <c r="H1153">
        <v>66.58</v>
      </c>
      <c r="I1153">
        <v>482327</v>
      </c>
      <c r="J1153" s="5">
        <v>32113331.66</v>
      </c>
      <c r="K1153">
        <v>551</v>
      </c>
    </row>
    <row r="1154" spans="1:11" x14ac:dyDescent="0.25">
      <c r="A1154">
        <v>1153</v>
      </c>
      <c r="B1154" t="s">
        <v>652</v>
      </c>
      <c r="C1154" t="s">
        <v>2142</v>
      </c>
      <c r="D1154" t="s">
        <v>2143</v>
      </c>
      <c r="E1154" t="s">
        <v>35</v>
      </c>
      <c r="F1154" t="s">
        <v>958</v>
      </c>
      <c r="G1154" t="s">
        <v>56</v>
      </c>
      <c r="H1154">
        <v>66.58</v>
      </c>
      <c r="I1154">
        <v>488301</v>
      </c>
      <c r="J1154" s="5">
        <v>32511080.579999998</v>
      </c>
      <c r="K1154">
        <v>552</v>
      </c>
    </row>
    <row r="1155" spans="1:11" x14ac:dyDescent="0.25">
      <c r="A1155">
        <v>1154</v>
      </c>
      <c r="B1155" t="s">
        <v>652</v>
      </c>
      <c r="C1155" t="s">
        <v>2154</v>
      </c>
      <c r="D1155" t="s">
        <v>2155</v>
      </c>
      <c r="E1155" t="s">
        <v>35</v>
      </c>
      <c r="F1155" t="s">
        <v>958</v>
      </c>
      <c r="G1155" t="s">
        <v>56</v>
      </c>
      <c r="H1155">
        <v>66.58</v>
      </c>
      <c r="I1155">
        <v>488301</v>
      </c>
      <c r="J1155" s="5">
        <v>32511080.579999998</v>
      </c>
      <c r="K1155">
        <v>553</v>
      </c>
    </row>
    <row r="1156" spans="1:11" x14ac:dyDescent="0.25">
      <c r="A1156">
        <v>1155</v>
      </c>
      <c r="B1156" t="s">
        <v>652</v>
      </c>
      <c r="C1156" t="s">
        <v>2159</v>
      </c>
      <c r="D1156" t="s">
        <v>2160</v>
      </c>
      <c r="E1156" t="s">
        <v>35</v>
      </c>
      <c r="F1156" t="s">
        <v>958</v>
      </c>
      <c r="G1156" t="s">
        <v>56</v>
      </c>
      <c r="H1156">
        <v>66.58</v>
      </c>
      <c r="I1156">
        <v>488301</v>
      </c>
      <c r="J1156" s="5">
        <v>32511080.579999998</v>
      </c>
      <c r="K1156">
        <v>554</v>
      </c>
    </row>
    <row r="1157" spans="1:11" x14ac:dyDescent="0.25">
      <c r="A1157">
        <v>1156</v>
      </c>
      <c r="B1157" t="s">
        <v>652</v>
      </c>
      <c r="C1157" t="s">
        <v>2162</v>
      </c>
      <c r="D1157" t="s">
        <v>2163</v>
      </c>
      <c r="E1157" t="s">
        <v>35</v>
      </c>
      <c r="F1157" t="s">
        <v>958</v>
      </c>
      <c r="G1157" t="s">
        <v>56</v>
      </c>
      <c r="H1157">
        <v>66.58</v>
      </c>
      <c r="I1157">
        <v>488301</v>
      </c>
      <c r="J1157" s="5">
        <v>32511080.579999998</v>
      </c>
      <c r="K1157">
        <v>555</v>
      </c>
    </row>
    <row r="1158" spans="1:11" x14ac:dyDescent="0.25">
      <c r="A1158">
        <v>1157</v>
      </c>
      <c r="B1158" t="s">
        <v>652</v>
      </c>
      <c r="C1158" t="s">
        <v>2165</v>
      </c>
      <c r="D1158" t="s">
        <v>2166</v>
      </c>
      <c r="E1158" t="s">
        <v>35</v>
      </c>
      <c r="F1158" t="s">
        <v>958</v>
      </c>
      <c r="G1158" t="s">
        <v>56</v>
      </c>
      <c r="H1158">
        <v>66.58</v>
      </c>
      <c r="I1158">
        <v>490931</v>
      </c>
      <c r="J1158" s="5">
        <v>32686185.98</v>
      </c>
      <c r="K1158">
        <v>556</v>
      </c>
    </row>
    <row r="1159" spans="1:11" x14ac:dyDescent="0.25">
      <c r="A1159">
        <v>1158</v>
      </c>
      <c r="B1159" t="s">
        <v>652</v>
      </c>
      <c r="C1159" t="s">
        <v>2151</v>
      </c>
      <c r="D1159" t="s">
        <v>2152</v>
      </c>
      <c r="E1159" t="s">
        <v>35</v>
      </c>
      <c r="F1159" t="s">
        <v>958</v>
      </c>
      <c r="G1159" t="s">
        <v>56</v>
      </c>
      <c r="H1159">
        <v>66.58</v>
      </c>
      <c r="I1159">
        <v>497301</v>
      </c>
      <c r="J1159" s="5">
        <v>33110300.579999998</v>
      </c>
      <c r="K1159">
        <v>557</v>
      </c>
    </row>
    <row r="1160" spans="1:11" x14ac:dyDescent="0.25">
      <c r="A1160">
        <v>1159</v>
      </c>
      <c r="B1160" t="s">
        <v>52</v>
      </c>
      <c r="C1160" t="s">
        <v>1035</v>
      </c>
      <c r="D1160" t="s">
        <v>1036</v>
      </c>
      <c r="E1160" t="s">
        <v>35</v>
      </c>
      <c r="F1160" t="s">
        <v>958</v>
      </c>
      <c r="G1160" t="s">
        <v>56</v>
      </c>
      <c r="H1160">
        <v>62.26</v>
      </c>
      <c r="I1160">
        <v>539868</v>
      </c>
      <c r="J1160" s="5">
        <v>33612181.68</v>
      </c>
      <c r="K1160">
        <v>558</v>
      </c>
    </row>
    <row r="1161" spans="1:11" x14ac:dyDescent="0.25">
      <c r="A1161">
        <v>1160</v>
      </c>
      <c r="B1161" t="s">
        <v>52</v>
      </c>
      <c r="C1161" t="s">
        <v>1038</v>
      </c>
      <c r="D1161" t="s">
        <v>1039</v>
      </c>
      <c r="E1161" t="s">
        <v>35</v>
      </c>
      <c r="F1161" t="s">
        <v>958</v>
      </c>
      <c r="G1161" t="s">
        <v>56</v>
      </c>
      <c r="H1161">
        <v>62.26</v>
      </c>
      <c r="I1161">
        <v>539868</v>
      </c>
      <c r="J1161" s="5">
        <v>33612181.68</v>
      </c>
      <c r="K1161">
        <v>559</v>
      </c>
    </row>
    <row r="1162" spans="1:11" x14ac:dyDescent="0.25">
      <c r="A1162">
        <v>1161</v>
      </c>
      <c r="B1162" t="s">
        <v>52</v>
      </c>
      <c r="C1162" t="s">
        <v>1041</v>
      </c>
      <c r="D1162" t="s">
        <v>1042</v>
      </c>
      <c r="E1162" t="s">
        <v>35</v>
      </c>
      <c r="F1162" t="s">
        <v>958</v>
      </c>
      <c r="G1162" t="s">
        <v>56</v>
      </c>
      <c r="H1162">
        <v>62.26</v>
      </c>
      <c r="I1162">
        <v>539868</v>
      </c>
      <c r="J1162" s="5">
        <v>33612181.68</v>
      </c>
      <c r="K1162">
        <v>560</v>
      </c>
    </row>
    <row r="1163" spans="1:11" x14ac:dyDescent="0.25">
      <c r="A1163">
        <v>1162</v>
      </c>
      <c r="B1163" t="s">
        <v>52</v>
      </c>
      <c r="C1163" t="s">
        <v>1044</v>
      </c>
      <c r="D1163" t="s">
        <v>1045</v>
      </c>
      <c r="E1163" t="s">
        <v>35</v>
      </c>
      <c r="F1163" t="s">
        <v>958</v>
      </c>
      <c r="G1163" t="s">
        <v>56</v>
      </c>
      <c r="H1163">
        <v>62.26</v>
      </c>
      <c r="I1163">
        <v>539970</v>
      </c>
      <c r="J1163" s="5">
        <v>33618532.200000003</v>
      </c>
      <c r="K1163">
        <v>561</v>
      </c>
    </row>
    <row r="1164" spans="1:11" x14ac:dyDescent="0.25">
      <c r="A1164">
        <v>1163</v>
      </c>
      <c r="B1164" t="s">
        <v>52</v>
      </c>
      <c r="C1164" t="s">
        <v>1047</v>
      </c>
      <c r="D1164" t="s">
        <v>1048</v>
      </c>
      <c r="E1164" t="s">
        <v>35</v>
      </c>
      <c r="F1164" t="s">
        <v>958</v>
      </c>
      <c r="G1164" t="s">
        <v>56</v>
      </c>
      <c r="H1164">
        <v>62.26</v>
      </c>
      <c r="I1164">
        <v>539970</v>
      </c>
      <c r="J1164" s="5">
        <v>33618532.200000003</v>
      </c>
      <c r="K1164">
        <v>562</v>
      </c>
    </row>
    <row r="1165" spans="1:11" x14ac:dyDescent="0.25">
      <c r="A1165">
        <v>1164</v>
      </c>
      <c r="B1165" t="s">
        <v>652</v>
      </c>
      <c r="C1165" t="s">
        <v>2148</v>
      </c>
      <c r="D1165" t="s">
        <v>2149</v>
      </c>
      <c r="E1165" t="s">
        <v>35</v>
      </c>
      <c r="F1165" t="s">
        <v>958</v>
      </c>
      <c r="G1165" t="s">
        <v>56</v>
      </c>
      <c r="H1165">
        <v>66.58</v>
      </c>
      <c r="I1165">
        <v>515301</v>
      </c>
      <c r="J1165" s="5">
        <v>34308740.579999998</v>
      </c>
      <c r="K1165">
        <v>563</v>
      </c>
    </row>
    <row r="1166" spans="1:11" x14ac:dyDescent="0.25">
      <c r="A1166">
        <v>1165</v>
      </c>
      <c r="B1166" t="s">
        <v>52</v>
      </c>
      <c r="C1166" t="s">
        <v>1029</v>
      </c>
      <c r="D1166" t="s">
        <v>1031</v>
      </c>
      <c r="E1166" t="s">
        <v>35</v>
      </c>
      <c r="F1166" t="s">
        <v>958</v>
      </c>
      <c r="G1166" t="s">
        <v>58</v>
      </c>
      <c r="H1166">
        <v>55.81</v>
      </c>
      <c r="I1166">
        <v>633433</v>
      </c>
      <c r="J1166" s="5">
        <v>35351895.729999997</v>
      </c>
      <c r="K1166">
        <v>564</v>
      </c>
    </row>
    <row r="1167" spans="1:11" x14ac:dyDescent="0.25">
      <c r="A1167">
        <v>1166</v>
      </c>
      <c r="B1167" t="s">
        <v>52</v>
      </c>
      <c r="C1167" t="s">
        <v>1032</v>
      </c>
      <c r="D1167" t="s">
        <v>1034</v>
      </c>
      <c r="E1167" t="s">
        <v>35</v>
      </c>
      <c r="F1167" t="s">
        <v>958</v>
      </c>
      <c r="G1167" t="s">
        <v>58</v>
      </c>
      <c r="H1167">
        <v>55.81</v>
      </c>
      <c r="I1167">
        <v>633433</v>
      </c>
      <c r="J1167" s="5">
        <v>35351895.729999997</v>
      </c>
      <c r="K1167">
        <v>565</v>
      </c>
    </row>
    <row r="1168" spans="1:11" x14ac:dyDescent="0.25">
      <c r="A1168">
        <v>1167</v>
      </c>
      <c r="B1168" t="s">
        <v>52</v>
      </c>
      <c r="C1168" t="s">
        <v>1035</v>
      </c>
      <c r="D1168" t="s">
        <v>1037</v>
      </c>
      <c r="E1168" t="s">
        <v>35</v>
      </c>
      <c r="F1168" t="s">
        <v>958</v>
      </c>
      <c r="G1168" t="s">
        <v>58</v>
      </c>
      <c r="H1168">
        <v>55.81</v>
      </c>
      <c r="I1168">
        <v>633433</v>
      </c>
      <c r="J1168" s="5">
        <v>35351895.729999997</v>
      </c>
      <c r="K1168">
        <v>566</v>
      </c>
    </row>
    <row r="1169" spans="1:11" x14ac:dyDescent="0.25">
      <c r="A1169">
        <v>1168</v>
      </c>
      <c r="B1169" t="s">
        <v>52</v>
      </c>
      <c r="C1169" t="s">
        <v>1038</v>
      </c>
      <c r="D1169" t="s">
        <v>1040</v>
      </c>
      <c r="E1169" t="s">
        <v>35</v>
      </c>
      <c r="F1169" t="s">
        <v>958</v>
      </c>
      <c r="G1169" t="s">
        <v>58</v>
      </c>
      <c r="H1169">
        <v>55.81</v>
      </c>
      <c r="I1169">
        <v>633905</v>
      </c>
      <c r="J1169" s="5">
        <v>35378238.049999997</v>
      </c>
      <c r="K1169">
        <v>567</v>
      </c>
    </row>
    <row r="1170" spans="1:11" x14ac:dyDescent="0.25">
      <c r="A1170">
        <v>1169</v>
      </c>
      <c r="B1170" t="s">
        <v>652</v>
      </c>
      <c r="C1170" t="s">
        <v>2145</v>
      </c>
      <c r="D1170" t="s">
        <v>2146</v>
      </c>
      <c r="E1170" t="s">
        <v>35</v>
      </c>
      <c r="F1170" t="s">
        <v>958</v>
      </c>
      <c r="G1170" t="s">
        <v>56</v>
      </c>
      <c r="H1170">
        <v>66.58</v>
      </c>
      <c r="I1170">
        <v>533301</v>
      </c>
      <c r="J1170" s="5">
        <v>35507180.579999998</v>
      </c>
      <c r="K1170">
        <v>568</v>
      </c>
    </row>
    <row r="1171" spans="1:11" x14ac:dyDescent="0.25">
      <c r="A1171">
        <v>1170</v>
      </c>
      <c r="B1171" t="s">
        <v>52</v>
      </c>
      <c r="C1171" t="s">
        <v>1050</v>
      </c>
      <c r="D1171" t="s">
        <v>1051</v>
      </c>
      <c r="E1171" t="s">
        <v>35</v>
      </c>
      <c r="F1171" t="s">
        <v>958</v>
      </c>
      <c r="G1171" t="s">
        <v>56</v>
      </c>
      <c r="H1171">
        <v>62.26</v>
      </c>
      <c r="I1171">
        <v>575204</v>
      </c>
      <c r="J1171" s="5">
        <v>35812201.039999999</v>
      </c>
      <c r="K1171">
        <v>569</v>
      </c>
    </row>
    <row r="1172" spans="1:11" x14ac:dyDescent="0.25">
      <c r="A1172">
        <v>1171</v>
      </c>
      <c r="B1172" t="s">
        <v>52</v>
      </c>
      <c r="C1172" t="s">
        <v>1041</v>
      </c>
      <c r="D1172" t="s">
        <v>1043</v>
      </c>
      <c r="E1172" t="s">
        <v>35</v>
      </c>
      <c r="F1172" t="s">
        <v>958</v>
      </c>
      <c r="G1172" t="s">
        <v>58</v>
      </c>
      <c r="H1172">
        <v>55.81</v>
      </c>
      <c r="I1172">
        <v>643905</v>
      </c>
      <c r="J1172" s="5">
        <v>35936338.049999997</v>
      </c>
      <c r="K1172">
        <v>570</v>
      </c>
    </row>
    <row r="1173" spans="1:11" x14ac:dyDescent="0.25">
      <c r="A1173">
        <v>1172</v>
      </c>
      <c r="B1173" t="s">
        <v>52</v>
      </c>
      <c r="C1173" t="s">
        <v>1044</v>
      </c>
      <c r="D1173" t="s">
        <v>1046</v>
      </c>
      <c r="E1173" t="s">
        <v>35</v>
      </c>
      <c r="F1173" t="s">
        <v>958</v>
      </c>
      <c r="G1173" t="s">
        <v>58</v>
      </c>
      <c r="H1173">
        <v>55.81</v>
      </c>
      <c r="I1173">
        <v>643905</v>
      </c>
      <c r="J1173" s="5">
        <v>35936338.049999997</v>
      </c>
      <c r="K1173">
        <v>571</v>
      </c>
    </row>
    <row r="1174" spans="1:11" x14ac:dyDescent="0.25">
      <c r="A1174">
        <v>1173</v>
      </c>
      <c r="B1174" t="s">
        <v>52</v>
      </c>
      <c r="C1174" t="s">
        <v>1047</v>
      </c>
      <c r="D1174" t="s">
        <v>1049</v>
      </c>
      <c r="E1174" t="s">
        <v>35</v>
      </c>
      <c r="F1174" t="s">
        <v>958</v>
      </c>
      <c r="G1174" t="s">
        <v>58</v>
      </c>
      <c r="H1174">
        <v>55.81</v>
      </c>
      <c r="I1174">
        <v>673744</v>
      </c>
      <c r="J1174" s="5">
        <v>37601652.640000001</v>
      </c>
      <c r="K1174">
        <v>572</v>
      </c>
    </row>
    <row r="1175" spans="1:11" x14ac:dyDescent="0.25">
      <c r="A1175">
        <v>1174</v>
      </c>
      <c r="B1175" t="s">
        <v>52</v>
      </c>
      <c r="C1175" t="s">
        <v>1050</v>
      </c>
      <c r="D1175" t="s">
        <v>1052</v>
      </c>
      <c r="E1175" t="s">
        <v>35</v>
      </c>
      <c r="F1175" t="s">
        <v>958</v>
      </c>
      <c r="G1175" t="s">
        <v>58</v>
      </c>
      <c r="H1175">
        <v>55.81</v>
      </c>
      <c r="I1175">
        <v>673744</v>
      </c>
      <c r="J1175" s="5">
        <v>37601652.640000001</v>
      </c>
      <c r="K1175">
        <v>573</v>
      </c>
    </row>
    <row r="1176" spans="1:11" x14ac:dyDescent="0.25">
      <c r="A1176">
        <v>1175</v>
      </c>
      <c r="B1176" t="s">
        <v>52</v>
      </c>
      <c r="C1176" t="s">
        <v>1053</v>
      </c>
      <c r="D1176" t="s">
        <v>1055</v>
      </c>
      <c r="E1176" t="s">
        <v>35</v>
      </c>
      <c r="F1176" t="s">
        <v>958</v>
      </c>
      <c r="G1176" t="s">
        <v>58</v>
      </c>
      <c r="H1176">
        <v>55.81</v>
      </c>
      <c r="I1176">
        <v>673744</v>
      </c>
      <c r="J1176" s="5">
        <v>37601652.640000001</v>
      </c>
      <c r="K1176">
        <v>574</v>
      </c>
    </row>
    <row r="1177" spans="1:11" x14ac:dyDescent="0.25">
      <c r="A1177">
        <v>1176</v>
      </c>
      <c r="B1177" t="s">
        <v>652</v>
      </c>
      <c r="C1177" t="s">
        <v>2195</v>
      </c>
      <c r="D1177" t="s">
        <v>2196</v>
      </c>
      <c r="E1177" t="s">
        <v>35</v>
      </c>
      <c r="F1177" t="s">
        <v>958</v>
      </c>
      <c r="G1177" t="s">
        <v>56</v>
      </c>
      <c r="H1177">
        <v>66.58</v>
      </c>
      <c r="I1177">
        <v>578550</v>
      </c>
      <c r="J1177" s="5">
        <v>38519859</v>
      </c>
      <c r="K1177">
        <v>575</v>
      </c>
    </row>
    <row r="1178" spans="1:11" x14ac:dyDescent="0.25">
      <c r="A1178">
        <v>1177</v>
      </c>
      <c r="B1178" t="s">
        <v>267</v>
      </c>
      <c r="C1178" t="s">
        <v>1464</v>
      </c>
      <c r="D1178" t="s">
        <v>1465</v>
      </c>
      <c r="E1178" t="s">
        <v>35</v>
      </c>
      <c r="F1178" t="s">
        <v>958</v>
      </c>
      <c r="G1178" t="s">
        <v>56</v>
      </c>
      <c r="H1178">
        <v>62.27</v>
      </c>
      <c r="I1178">
        <v>628323</v>
      </c>
      <c r="J1178" s="5">
        <v>39125673.210000001</v>
      </c>
      <c r="K1178">
        <v>576</v>
      </c>
    </row>
    <row r="1179" spans="1:11" x14ac:dyDescent="0.25">
      <c r="A1179">
        <v>1178</v>
      </c>
      <c r="B1179" t="s">
        <v>267</v>
      </c>
      <c r="C1179" t="s">
        <v>1467</v>
      </c>
      <c r="D1179" t="s">
        <v>1468</v>
      </c>
      <c r="E1179" t="s">
        <v>35</v>
      </c>
      <c r="F1179" t="s">
        <v>958</v>
      </c>
      <c r="G1179" t="s">
        <v>56</v>
      </c>
      <c r="H1179">
        <v>62.27</v>
      </c>
      <c r="I1179">
        <v>628323</v>
      </c>
      <c r="J1179" s="5">
        <v>39125673.210000001</v>
      </c>
      <c r="K1179">
        <v>577</v>
      </c>
    </row>
    <row r="1180" spans="1:11" x14ac:dyDescent="0.25">
      <c r="A1180">
        <v>1179</v>
      </c>
      <c r="B1180" t="s">
        <v>267</v>
      </c>
      <c r="C1180" t="s">
        <v>1470</v>
      </c>
      <c r="D1180" t="s">
        <v>1471</v>
      </c>
      <c r="E1180" t="s">
        <v>35</v>
      </c>
      <c r="F1180" t="s">
        <v>958</v>
      </c>
      <c r="G1180" t="s">
        <v>56</v>
      </c>
      <c r="H1180">
        <v>62.27</v>
      </c>
      <c r="I1180">
        <v>629323</v>
      </c>
      <c r="J1180" s="5">
        <v>39187943.210000001</v>
      </c>
      <c r="K1180">
        <v>578</v>
      </c>
    </row>
    <row r="1181" spans="1:11" x14ac:dyDescent="0.25">
      <c r="A1181">
        <v>1180</v>
      </c>
      <c r="B1181" t="s">
        <v>52</v>
      </c>
      <c r="C1181" t="s">
        <v>1053</v>
      </c>
      <c r="D1181" t="s">
        <v>1054</v>
      </c>
      <c r="E1181" t="s">
        <v>35</v>
      </c>
      <c r="F1181" t="s">
        <v>958</v>
      </c>
      <c r="G1181" t="s">
        <v>56</v>
      </c>
      <c r="H1181">
        <v>62.26</v>
      </c>
      <c r="I1181">
        <v>634742</v>
      </c>
      <c r="J1181" s="5">
        <v>39519036.920000002</v>
      </c>
      <c r="K1181">
        <v>579</v>
      </c>
    </row>
    <row r="1182" spans="1:11" x14ac:dyDescent="0.25">
      <c r="A1182">
        <v>1181</v>
      </c>
      <c r="B1182" t="s">
        <v>52</v>
      </c>
      <c r="C1182" t="s">
        <v>1056</v>
      </c>
      <c r="D1182" t="s">
        <v>1057</v>
      </c>
      <c r="E1182" t="s">
        <v>35</v>
      </c>
      <c r="F1182" t="s">
        <v>958</v>
      </c>
      <c r="G1182" t="s">
        <v>56</v>
      </c>
      <c r="H1182">
        <v>62.26</v>
      </c>
      <c r="I1182">
        <v>634742</v>
      </c>
      <c r="J1182" s="5">
        <v>39519036.920000002</v>
      </c>
      <c r="K1182">
        <v>580</v>
      </c>
    </row>
    <row r="1183" spans="1:11" x14ac:dyDescent="0.25">
      <c r="A1183">
        <v>1182</v>
      </c>
      <c r="B1183" t="s">
        <v>652</v>
      </c>
      <c r="C1183" t="s">
        <v>2231</v>
      </c>
      <c r="D1183" t="s">
        <v>2232</v>
      </c>
      <c r="E1183" t="s">
        <v>35</v>
      </c>
      <c r="F1183" t="s">
        <v>958</v>
      </c>
      <c r="G1183" t="s">
        <v>56</v>
      </c>
      <c r="H1183">
        <v>66.58</v>
      </c>
      <c r="I1183">
        <v>604558</v>
      </c>
      <c r="J1183" s="5">
        <v>40251471.640000001</v>
      </c>
      <c r="K1183">
        <v>581</v>
      </c>
    </row>
    <row r="1184" spans="1:11" x14ac:dyDescent="0.25">
      <c r="A1184">
        <v>1183</v>
      </c>
      <c r="B1184" t="s">
        <v>652</v>
      </c>
      <c r="C1184" t="s">
        <v>2234</v>
      </c>
      <c r="D1184" t="s">
        <v>2235</v>
      </c>
      <c r="E1184" t="s">
        <v>35</v>
      </c>
      <c r="F1184" t="s">
        <v>958</v>
      </c>
      <c r="G1184" t="s">
        <v>56</v>
      </c>
      <c r="H1184">
        <v>66.58</v>
      </c>
      <c r="I1184">
        <v>604558</v>
      </c>
      <c r="J1184" s="5">
        <v>40251471.640000001</v>
      </c>
      <c r="K1184">
        <v>582</v>
      </c>
    </row>
    <row r="1185" spans="1:11" x14ac:dyDescent="0.25">
      <c r="A1185">
        <v>1184</v>
      </c>
      <c r="B1185" t="s">
        <v>652</v>
      </c>
      <c r="C1185" t="s">
        <v>2237</v>
      </c>
      <c r="D1185" t="s">
        <v>2238</v>
      </c>
      <c r="E1185" t="s">
        <v>35</v>
      </c>
      <c r="F1185" t="s">
        <v>958</v>
      </c>
      <c r="G1185" t="s">
        <v>56</v>
      </c>
      <c r="H1185">
        <v>66.58</v>
      </c>
      <c r="I1185">
        <v>604558</v>
      </c>
      <c r="J1185" s="5">
        <v>40251471.640000001</v>
      </c>
      <c r="K1185">
        <v>583</v>
      </c>
    </row>
    <row r="1186" spans="1:11" x14ac:dyDescent="0.25">
      <c r="A1186">
        <v>1185</v>
      </c>
      <c r="B1186" t="s">
        <v>652</v>
      </c>
      <c r="C1186" t="s">
        <v>2240</v>
      </c>
      <c r="D1186" t="s">
        <v>2241</v>
      </c>
      <c r="E1186" t="s">
        <v>35</v>
      </c>
      <c r="F1186" t="s">
        <v>958</v>
      </c>
      <c r="G1186" t="s">
        <v>56</v>
      </c>
      <c r="H1186">
        <v>66.58</v>
      </c>
      <c r="I1186">
        <v>604591</v>
      </c>
      <c r="J1186" s="5">
        <v>40253668.780000001</v>
      </c>
      <c r="K1186">
        <v>584</v>
      </c>
    </row>
    <row r="1187" spans="1:11" x14ac:dyDescent="0.25">
      <c r="A1187">
        <v>1186</v>
      </c>
      <c r="B1187" t="s">
        <v>652</v>
      </c>
      <c r="C1187" t="s">
        <v>2228</v>
      </c>
      <c r="D1187" t="s">
        <v>2229</v>
      </c>
      <c r="E1187" t="s">
        <v>35</v>
      </c>
      <c r="F1187" t="s">
        <v>958</v>
      </c>
      <c r="G1187" t="s">
        <v>56</v>
      </c>
      <c r="H1187">
        <v>66.58</v>
      </c>
      <c r="I1187">
        <v>605211</v>
      </c>
      <c r="J1187" s="5">
        <v>40294948.380000003</v>
      </c>
      <c r="K1187">
        <v>585</v>
      </c>
    </row>
    <row r="1188" spans="1:11" x14ac:dyDescent="0.25">
      <c r="A1188">
        <v>1187</v>
      </c>
      <c r="B1188" t="s">
        <v>652</v>
      </c>
      <c r="C1188" t="s">
        <v>2198</v>
      </c>
      <c r="D1188" t="s">
        <v>2199</v>
      </c>
      <c r="E1188" t="s">
        <v>35</v>
      </c>
      <c r="F1188" t="s">
        <v>958</v>
      </c>
      <c r="G1188" t="s">
        <v>56</v>
      </c>
      <c r="H1188">
        <v>66.58</v>
      </c>
      <c r="I1188">
        <v>605625</v>
      </c>
      <c r="J1188" s="5">
        <v>40322512.5</v>
      </c>
      <c r="K1188">
        <v>586</v>
      </c>
    </row>
    <row r="1189" spans="1:11" x14ac:dyDescent="0.25">
      <c r="A1189">
        <v>1188</v>
      </c>
      <c r="B1189" t="s">
        <v>652</v>
      </c>
      <c r="C1189" t="s">
        <v>2201</v>
      </c>
      <c r="D1189" t="s">
        <v>2202</v>
      </c>
      <c r="E1189" t="s">
        <v>35</v>
      </c>
      <c r="F1189" t="s">
        <v>958</v>
      </c>
      <c r="G1189" t="s">
        <v>56</v>
      </c>
      <c r="H1189">
        <v>66.58</v>
      </c>
      <c r="I1189">
        <v>605625</v>
      </c>
      <c r="J1189" s="5">
        <v>40322512.5</v>
      </c>
      <c r="K1189">
        <v>587</v>
      </c>
    </row>
    <row r="1190" spans="1:11" x14ac:dyDescent="0.25">
      <c r="A1190">
        <v>1189</v>
      </c>
      <c r="B1190" t="s">
        <v>652</v>
      </c>
      <c r="C1190" t="s">
        <v>2204</v>
      </c>
      <c r="D1190" t="s">
        <v>2205</v>
      </c>
      <c r="E1190" t="s">
        <v>35</v>
      </c>
      <c r="F1190" t="s">
        <v>958</v>
      </c>
      <c r="G1190" t="s">
        <v>56</v>
      </c>
      <c r="H1190">
        <v>66.58</v>
      </c>
      <c r="I1190">
        <v>605625</v>
      </c>
      <c r="J1190" s="5">
        <v>40322512.5</v>
      </c>
      <c r="K1190">
        <v>588</v>
      </c>
    </row>
    <row r="1191" spans="1:11" x14ac:dyDescent="0.25">
      <c r="A1191">
        <v>1190</v>
      </c>
      <c r="B1191" t="s">
        <v>652</v>
      </c>
      <c r="C1191" t="s">
        <v>2207</v>
      </c>
      <c r="D1191" t="s">
        <v>2208</v>
      </c>
      <c r="E1191" t="s">
        <v>35</v>
      </c>
      <c r="F1191" t="s">
        <v>958</v>
      </c>
      <c r="G1191" t="s">
        <v>56</v>
      </c>
      <c r="H1191">
        <v>66.58</v>
      </c>
      <c r="I1191">
        <v>605625</v>
      </c>
      <c r="J1191" s="5">
        <v>40322512.5</v>
      </c>
      <c r="K1191">
        <v>589</v>
      </c>
    </row>
    <row r="1192" spans="1:11" x14ac:dyDescent="0.25">
      <c r="A1192">
        <v>1191</v>
      </c>
      <c r="B1192" t="s">
        <v>652</v>
      </c>
      <c r="C1192" t="s">
        <v>2210</v>
      </c>
      <c r="D1192" t="s">
        <v>2211</v>
      </c>
      <c r="E1192" t="s">
        <v>35</v>
      </c>
      <c r="F1192" t="s">
        <v>958</v>
      </c>
      <c r="G1192" t="s">
        <v>56</v>
      </c>
      <c r="H1192">
        <v>66.58</v>
      </c>
      <c r="I1192">
        <v>605625</v>
      </c>
      <c r="J1192" s="5">
        <v>40322512.5</v>
      </c>
      <c r="K1192">
        <v>590</v>
      </c>
    </row>
    <row r="1193" spans="1:11" x14ac:dyDescent="0.25">
      <c r="A1193">
        <v>1192</v>
      </c>
      <c r="B1193" t="s">
        <v>652</v>
      </c>
      <c r="C1193" t="s">
        <v>2213</v>
      </c>
      <c r="D1193" t="s">
        <v>2214</v>
      </c>
      <c r="E1193" t="s">
        <v>35</v>
      </c>
      <c r="F1193" t="s">
        <v>958</v>
      </c>
      <c r="G1193" t="s">
        <v>56</v>
      </c>
      <c r="H1193">
        <v>66.58</v>
      </c>
      <c r="I1193">
        <v>605625</v>
      </c>
      <c r="J1193" s="5">
        <v>40322512.5</v>
      </c>
      <c r="K1193">
        <v>591</v>
      </c>
    </row>
    <row r="1194" spans="1:11" x14ac:dyDescent="0.25">
      <c r="A1194">
        <v>1193</v>
      </c>
      <c r="B1194" t="s">
        <v>652</v>
      </c>
      <c r="C1194" t="s">
        <v>2216</v>
      </c>
      <c r="D1194" t="s">
        <v>2217</v>
      </c>
      <c r="E1194" t="s">
        <v>35</v>
      </c>
      <c r="F1194" t="s">
        <v>958</v>
      </c>
      <c r="G1194" t="s">
        <v>56</v>
      </c>
      <c r="H1194">
        <v>66.58</v>
      </c>
      <c r="I1194">
        <v>605625</v>
      </c>
      <c r="J1194" s="5">
        <v>40322512.5</v>
      </c>
      <c r="K1194">
        <v>592</v>
      </c>
    </row>
    <row r="1195" spans="1:11" x14ac:dyDescent="0.25">
      <c r="A1195">
        <v>1194</v>
      </c>
      <c r="B1195" t="s">
        <v>652</v>
      </c>
      <c r="C1195" t="s">
        <v>2219</v>
      </c>
      <c r="D1195" t="s">
        <v>2220</v>
      </c>
      <c r="E1195" t="s">
        <v>35</v>
      </c>
      <c r="F1195" t="s">
        <v>958</v>
      </c>
      <c r="G1195" t="s">
        <v>56</v>
      </c>
      <c r="H1195">
        <v>66.58</v>
      </c>
      <c r="I1195">
        <v>605625</v>
      </c>
      <c r="J1195" s="5">
        <v>40322512.5</v>
      </c>
      <c r="K1195">
        <v>593</v>
      </c>
    </row>
    <row r="1196" spans="1:11" x14ac:dyDescent="0.25">
      <c r="A1196">
        <v>1195</v>
      </c>
      <c r="B1196" t="s">
        <v>652</v>
      </c>
      <c r="C1196" t="s">
        <v>2222</v>
      </c>
      <c r="D1196" t="s">
        <v>2223</v>
      </c>
      <c r="E1196" t="s">
        <v>35</v>
      </c>
      <c r="F1196" t="s">
        <v>958</v>
      </c>
      <c r="G1196" t="s">
        <v>56</v>
      </c>
      <c r="H1196">
        <v>66.58</v>
      </c>
      <c r="I1196">
        <v>605625</v>
      </c>
      <c r="J1196" s="5">
        <v>40322512.5</v>
      </c>
      <c r="K1196">
        <v>594</v>
      </c>
    </row>
    <row r="1197" spans="1:11" x14ac:dyDescent="0.25">
      <c r="A1197">
        <v>1196</v>
      </c>
      <c r="B1197" t="s">
        <v>652</v>
      </c>
      <c r="C1197" t="s">
        <v>2225</v>
      </c>
      <c r="D1197" t="s">
        <v>2226</v>
      </c>
      <c r="E1197" t="s">
        <v>35</v>
      </c>
      <c r="F1197" t="s">
        <v>958</v>
      </c>
      <c r="G1197" t="s">
        <v>56</v>
      </c>
      <c r="H1197">
        <v>66.58</v>
      </c>
      <c r="I1197">
        <v>605625</v>
      </c>
      <c r="J1197" s="5">
        <v>40322512.5</v>
      </c>
      <c r="K1197">
        <v>595</v>
      </c>
    </row>
    <row r="1198" spans="1:11" x14ac:dyDescent="0.25">
      <c r="A1198">
        <v>1197</v>
      </c>
      <c r="B1198" t="s">
        <v>652</v>
      </c>
      <c r="C1198" t="s">
        <v>2243</v>
      </c>
      <c r="D1198" t="s">
        <v>2244</v>
      </c>
      <c r="E1198" t="s">
        <v>35</v>
      </c>
      <c r="F1198" t="s">
        <v>958</v>
      </c>
      <c r="G1198" t="s">
        <v>56</v>
      </c>
      <c r="H1198">
        <v>66.58</v>
      </c>
      <c r="I1198">
        <v>607303</v>
      </c>
      <c r="J1198" s="5">
        <v>40434233.740000002</v>
      </c>
      <c r="K1198">
        <v>596</v>
      </c>
    </row>
    <row r="1199" spans="1:11" x14ac:dyDescent="0.25">
      <c r="A1199">
        <v>1198</v>
      </c>
      <c r="B1199" t="s">
        <v>52</v>
      </c>
      <c r="C1199" t="s">
        <v>1059</v>
      </c>
      <c r="D1199" t="s">
        <v>1060</v>
      </c>
      <c r="E1199" t="s">
        <v>35</v>
      </c>
      <c r="F1199" t="s">
        <v>958</v>
      </c>
      <c r="G1199" t="s">
        <v>56</v>
      </c>
      <c r="H1199">
        <v>62.26</v>
      </c>
      <c r="I1199">
        <v>649542</v>
      </c>
      <c r="J1199" s="5">
        <v>40440484.920000002</v>
      </c>
      <c r="K1199">
        <v>597</v>
      </c>
    </row>
    <row r="1200" spans="1:11" x14ac:dyDescent="0.25">
      <c r="A1200">
        <v>1199</v>
      </c>
      <c r="B1200" t="s">
        <v>267</v>
      </c>
      <c r="C1200" t="s">
        <v>1473</v>
      </c>
      <c r="D1200" t="s">
        <v>1474</v>
      </c>
      <c r="E1200" t="s">
        <v>35</v>
      </c>
      <c r="F1200" t="s">
        <v>958</v>
      </c>
      <c r="G1200" t="s">
        <v>56</v>
      </c>
      <c r="H1200">
        <v>62.27</v>
      </c>
      <c r="I1200">
        <v>649572</v>
      </c>
      <c r="J1200" s="5">
        <v>40448848.439999998</v>
      </c>
      <c r="K1200">
        <v>598</v>
      </c>
    </row>
    <row r="1201" spans="1:11" x14ac:dyDescent="0.25">
      <c r="A1201">
        <v>1200</v>
      </c>
      <c r="B1201" t="s">
        <v>267</v>
      </c>
      <c r="C1201" t="s">
        <v>1476</v>
      </c>
      <c r="D1201" t="s">
        <v>1477</v>
      </c>
      <c r="E1201" t="s">
        <v>35</v>
      </c>
      <c r="F1201" t="s">
        <v>958</v>
      </c>
      <c r="G1201" t="s">
        <v>56</v>
      </c>
      <c r="H1201">
        <v>62.27</v>
      </c>
      <c r="I1201">
        <v>649572</v>
      </c>
      <c r="J1201" s="5">
        <v>40448848.439999998</v>
      </c>
      <c r="K1201">
        <v>599</v>
      </c>
    </row>
    <row r="1202" spans="1:11" x14ac:dyDescent="0.25">
      <c r="A1202">
        <v>1201</v>
      </c>
      <c r="B1202" t="s">
        <v>52</v>
      </c>
      <c r="C1202" t="s">
        <v>1056</v>
      </c>
      <c r="D1202" t="s">
        <v>1058</v>
      </c>
      <c r="E1202" t="s">
        <v>35</v>
      </c>
      <c r="F1202" t="s">
        <v>958</v>
      </c>
      <c r="G1202" t="s">
        <v>58</v>
      </c>
      <c r="H1202">
        <v>55.81</v>
      </c>
      <c r="I1202">
        <v>726161</v>
      </c>
      <c r="J1202" s="5">
        <v>40527045.409999996</v>
      </c>
      <c r="K1202">
        <v>600</v>
      </c>
    </row>
    <row r="1203" spans="1:11" x14ac:dyDescent="0.25">
      <c r="A1203">
        <v>1202</v>
      </c>
      <c r="B1203" t="s">
        <v>52</v>
      </c>
      <c r="C1203" t="s">
        <v>1059</v>
      </c>
      <c r="D1203" t="s">
        <v>1061</v>
      </c>
      <c r="E1203" t="s">
        <v>35</v>
      </c>
      <c r="F1203" t="s">
        <v>958</v>
      </c>
      <c r="G1203" t="s">
        <v>58</v>
      </c>
      <c r="H1203">
        <v>55.81</v>
      </c>
      <c r="I1203">
        <v>726161</v>
      </c>
      <c r="J1203" s="5">
        <v>40527045.409999996</v>
      </c>
      <c r="K1203">
        <v>601</v>
      </c>
    </row>
    <row r="1204" spans="1:11" x14ac:dyDescent="0.25">
      <c r="A1204">
        <v>1203</v>
      </c>
      <c r="B1204" t="s">
        <v>52</v>
      </c>
      <c r="C1204" t="s">
        <v>1062</v>
      </c>
      <c r="D1204" t="s">
        <v>1065</v>
      </c>
      <c r="E1204" t="s">
        <v>35</v>
      </c>
      <c r="F1204" t="s">
        <v>958</v>
      </c>
      <c r="G1204" t="s">
        <v>58</v>
      </c>
      <c r="H1204">
        <v>55.81</v>
      </c>
      <c r="I1204">
        <v>726161</v>
      </c>
      <c r="J1204" s="5">
        <v>40527045.409999996</v>
      </c>
      <c r="K1204">
        <v>602</v>
      </c>
    </row>
    <row r="1205" spans="1:11" x14ac:dyDescent="0.25">
      <c r="A1205">
        <v>1204</v>
      </c>
      <c r="B1205" t="s">
        <v>52</v>
      </c>
      <c r="C1205" t="s">
        <v>1066</v>
      </c>
      <c r="D1205" t="s">
        <v>1068</v>
      </c>
      <c r="E1205" t="s">
        <v>35</v>
      </c>
      <c r="F1205" t="s">
        <v>958</v>
      </c>
      <c r="G1205" t="s">
        <v>58</v>
      </c>
      <c r="H1205">
        <v>55.81</v>
      </c>
      <c r="I1205">
        <v>726161</v>
      </c>
      <c r="J1205" s="5">
        <v>40527045.409999996</v>
      </c>
      <c r="K1205">
        <v>603</v>
      </c>
    </row>
    <row r="1206" spans="1:11" x14ac:dyDescent="0.25">
      <c r="A1206">
        <v>1205</v>
      </c>
      <c r="B1206" t="s">
        <v>52</v>
      </c>
      <c r="C1206" t="s">
        <v>1069</v>
      </c>
      <c r="D1206" t="s">
        <v>1071</v>
      </c>
      <c r="E1206" t="s">
        <v>35</v>
      </c>
      <c r="F1206" t="s">
        <v>958</v>
      </c>
      <c r="G1206" t="s">
        <v>58</v>
      </c>
      <c r="H1206">
        <v>55.81</v>
      </c>
      <c r="I1206">
        <v>726233</v>
      </c>
      <c r="J1206" s="5">
        <v>40531063.729999997</v>
      </c>
      <c r="K1206">
        <v>604</v>
      </c>
    </row>
    <row r="1207" spans="1:11" x14ac:dyDescent="0.25">
      <c r="A1207">
        <v>1206</v>
      </c>
      <c r="B1207" t="s">
        <v>267</v>
      </c>
      <c r="C1207" t="s">
        <v>1479</v>
      </c>
      <c r="D1207" t="s">
        <v>1480</v>
      </c>
      <c r="E1207" t="s">
        <v>35</v>
      </c>
      <c r="F1207" t="s">
        <v>958</v>
      </c>
      <c r="G1207" t="s">
        <v>56</v>
      </c>
      <c r="H1207">
        <v>62.27</v>
      </c>
      <c r="I1207">
        <v>652484</v>
      </c>
      <c r="J1207" s="5">
        <v>40630178.68</v>
      </c>
      <c r="K1207">
        <v>605</v>
      </c>
    </row>
    <row r="1208" spans="1:11" x14ac:dyDescent="0.25">
      <c r="A1208">
        <v>1207</v>
      </c>
      <c r="B1208" t="s">
        <v>652</v>
      </c>
      <c r="C1208" t="s">
        <v>2246</v>
      </c>
      <c r="D1208" t="s">
        <v>2247</v>
      </c>
      <c r="E1208" t="s">
        <v>35</v>
      </c>
      <c r="F1208" t="s">
        <v>958</v>
      </c>
      <c r="G1208" t="s">
        <v>56</v>
      </c>
      <c r="H1208">
        <v>66.58</v>
      </c>
      <c r="I1208">
        <v>611156</v>
      </c>
      <c r="J1208" s="5">
        <v>40690766.479999997</v>
      </c>
      <c r="K1208">
        <v>606</v>
      </c>
    </row>
    <row r="1209" spans="1:11" x14ac:dyDescent="0.25">
      <c r="A1209">
        <v>1208</v>
      </c>
      <c r="B1209" t="s">
        <v>652</v>
      </c>
      <c r="C1209" t="s">
        <v>2249</v>
      </c>
      <c r="D1209" t="s">
        <v>2250</v>
      </c>
      <c r="E1209" t="s">
        <v>35</v>
      </c>
      <c r="F1209" t="s">
        <v>958</v>
      </c>
      <c r="G1209" t="s">
        <v>56</v>
      </c>
      <c r="H1209">
        <v>66.58</v>
      </c>
      <c r="I1209">
        <v>611156</v>
      </c>
      <c r="J1209" s="5">
        <v>40690766.479999997</v>
      </c>
      <c r="K1209">
        <v>607</v>
      </c>
    </row>
    <row r="1210" spans="1:11" x14ac:dyDescent="0.25">
      <c r="A1210">
        <v>1209</v>
      </c>
      <c r="B1210" t="s">
        <v>652</v>
      </c>
      <c r="C1210" t="s">
        <v>2252</v>
      </c>
      <c r="D1210" t="s">
        <v>2253</v>
      </c>
      <c r="E1210" t="s">
        <v>35</v>
      </c>
      <c r="F1210" t="s">
        <v>958</v>
      </c>
      <c r="G1210" t="s">
        <v>56</v>
      </c>
      <c r="H1210">
        <v>66.58</v>
      </c>
      <c r="I1210">
        <v>636347</v>
      </c>
      <c r="J1210" s="5">
        <v>42367983.259999998</v>
      </c>
      <c r="K1210">
        <v>608</v>
      </c>
    </row>
    <row r="1211" spans="1:11" x14ac:dyDescent="0.25">
      <c r="A1211">
        <v>1210</v>
      </c>
      <c r="B1211" t="s">
        <v>652</v>
      </c>
      <c r="C1211" t="s">
        <v>2255</v>
      </c>
      <c r="D1211" t="s">
        <v>2256</v>
      </c>
      <c r="E1211" t="s">
        <v>35</v>
      </c>
      <c r="F1211" t="s">
        <v>958</v>
      </c>
      <c r="G1211" t="s">
        <v>56</v>
      </c>
      <c r="H1211">
        <v>66.58</v>
      </c>
      <c r="I1211">
        <v>640574</v>
      </c>
      <c r="J1211" s="5">
        <v>42649416.920000002</v>
      </c>
      <c r="K1211">
        <v>609</v>
      </c>
    </row>
    <row r="1212" spans="1:11" x14ac:dyDescent="0.25">
      <c r="A1212">
        <v>1211</v>
      </c>
      <c r="B1212" t="s">
        <v>652</v>
      </c>
      <c r="C1212" t="s">
        <v>2258</v>
      </c>
      <c r="D1212" t="s">
        <v>2259</v>
      </c>
      <c r="E1212" t="s">
        <v>35</v>
      </c>
      <c r="F1212" t="s">
        <v>958</v>
      </c>
      <c r="G1212" t="s">
        <v>56</v>
      </c>
      <c r="H1212">
        <v>66.58</v>
      </c>
      <c r="I1212">
        <v>640574</v>
      </c>
      <c r="J1212" s="5">
        <v>42649416.920000002</v>
      </c>
      <c r="K1212">
        <v>610</v>
      </c>
    </row>
    <row r="1213" spans="1:11" x14ac:dyDescent="0.25">
      <c r="A1213">
        <v>1212</v>
      </c>
      <c r="B1213" t="s">
        <v>267</v>
      </c>
      <c r="C1213" t="s">
        <v>1482</v>
      </c>
      <c r="D1213" t="s">
        <v>1483</v>
      </c>
      <c r="E1213" t="s">
        <v>35</v>
      </c>
      <c r="F1213" t="s">
        <v>958</v>
      </c>
      <c r="G1213" t="s">
        <v>56</v>
      </c>
      <c r="H1213">
        <v>64.13</v>
      </c>
      <c r="I1213">
        <v>666808</v>
      </c>
      <c r="J1213" s="5">
        <v>42762397.039999999</v>
      </c>
      <c r="K1213">
        <v>611</v>
      </c>
    </row>
    <row r="1214" spans="1:11" x14ac:dyDescent="0.25">
      <c r="A1214">
        <v>1213</v>
      </c>
      <c r="B1214" t="s">
        <v>267</v>
      </c>
      <c r="C1214" t="s">
        <v>1485</v>
      </c>
      <c r="D1214" t="s">
        <v>1486</v>
      </c>
      <c r="E1214" t="s">
        <v>35</v>
      </c>
      <c r="F1214" t="s">
        <v>958</v>
      </c>
      <c r="G1214" t="s">
        <v>56</v>
      </c>
      <c r="H1214">
        <v>64.13</v>
      </c>
      <c r="I1214">
        <v>666808</v>
      </c>
      <c r="J1214" s="5">
        <v>42762397.039999999</v>
      </c>
      <c r="K1214">
        <v>612</v>
      </c>
    </row>
    <row r="1215" spans="1:11" x14ac:dyDescent="0.25">
      <c r="A1215">
        <v>1214</v>
      </c>
      <c r="B1215" t="s">
        <v>652</v>
      </c>
      <c r="C1215" t="s">
        <v>2261</v>
      </c>
      <c r="D1215" t="s">
        <v>2262</v>
      </c>
      <c r="E1215" t="s">
        <v>35</v>
      </c>
      <c r="F1215" t="s">
        <v>958</v>
      </c>
      <c r="G1215" t="s">
        <v>56</v>
      </c>
      <c r="H1215">
        <v>66.58</v>
      </c>
      <c r="I1215">
        <v>643286</v>
      </c>
      <c r="J1215" s="5">
        <v>42829981.880000003</v>
      </c>
      <c r="K1215">
        <v>613</v>
      </c>
    </row>
    <row r="1216" spans="1:11" x14ac:dyDescent="0.25">
      <c r="A1216">
        <v>1215</v>
      </c>
      <c r="B1216" t="s">
        <v>52</v>
      </c>
      <c r="C1216" t="s">
        <v>1072</v>
      </c>
      <c r="D1216" t="s">
        <v>1074</v>
      </c>
      <c r="E1216" t="s">
        <v>35</v>
      </c>
      <c r="F1216" t="s">
        <v>958</v>
      </c>
      <c r="G1216" t="s">
        <v>58</v>
      </c>
      <c r="H1216">
        <v>55.81</v>
      </c>
      <c r="I1216">
        <v>774525</v>
      </c>
      <c r="J1216" s="5">
        <v>43226240.25</v>
      </c>
      <c r="K1216">
        <v>614</v>
      </c>
    </row>
    <row r="1217" spans="1:11" x14ac:dyDescent="0.25">
      <c r="A1217">
        <v>1216</v>
      </c>
      <c r="B1217" t="s">
        <v>652</v>
      </c>
      <c r="C1217" t="s">
        <v>2264</v>
      </c>
      <c r="D1217" t="s">
        <v>2265</v>
      </c>
      <c r="E1217" t="s">
        <v>35</v>
      </c>
      <c r="F1217" t="s">
        <v>958</v>
      </c>
      <c r="G1217" t="s">
        <v>56</v>
      </c>
      <c r="H1217">
        <v>66.58</v>
      </c>
      <c r="I1217">
        <v>662233</v>
      </c>
      <c r="J1217" s="5">
        <v>44091473.140000001</v>
      </c>
      <c r="K1217">
        <v>615</v>
      </c>
    </row>
    <row r="1218" spans="1:11" x14ac:dyDescent="0.25">
      <c r="A1218">
        <v>1217</v>
      </c>
      <c r="B1218" t="s">
        <v>52</v>
      </c>
      <c r="C1218" t="s">
        <v>1075</v>
      </c>
      <c r="D1218" t="s">
        <v>1077</v>
      </c>
      <c r="E1218" t="s">
        <v>35</v>
      </c>
      <c r="F1218" t="s">
        <v>958</v>
      </c>
      <c r="G1218" t="s">
        <v>58</v>
      </c>
      <c r="H1218">
        <v>55.81</v>
      </c>
      <c r="I1218">
        <v>799626</v>
      </c>
      <c r="J1218" s="5">
        <v>44627127.060000002</v>
      </c>
      <c r="K1218">
        <v>616</v>
      </c>
    </row>
    <row r="1219" spans="1:11" x14ac:dyDescent="0.25">
      <c r="A1219">
        <v>1218</v>
      </c>
      <c r="B1219" t="s">
        <v>652</v>
      </c>
      <c r="C1219" t="s">
        <v>2267</v>
      </c>
      <c r="D1219" t="s">
        <v>2268</v>
      </c>
      <c r="E1219" t="s">
        <v>35</v>
      </c>
      <c r="F1219" t="s">
        <v>958</v>
      </c>
      <c r="G1219" t="s">
        <v>56</v>
      </c>
      <c r="H1219">
        <v>66.58</v>
      </c>
      <c r="I1219">
        <v>670806</v>
      </c>
      <c r="J1219" s="5">
        <v>44662263.479999997</v>
      </c>
      <c r="K1219">
        <v>617</v>
      </c>
    </row>
    <row r="1220" spans="1:11" x14ac:dyDescent="0.25">
      <c r="A1220">
        <v>1219</v>
      </c>
      <c r="B1220" t="s">
        <v>652</v>
      </c>
      <c r="C1220" t="s">
        <v>2270</v>
      </c>
      <c r="D1220" t="s">
        <v>2271</v>
      </c>
      <c r="E1220" t="s">
        <v>35</v>
      </c>
      <c r="F1220" t="s">
        <v>958</v>
      </c>
      <c r="G1220" t="s">
        <v>56</v>
      </c>
      <c r="H1220">
        <v>66.58</v>
      </c>
      <c r="I1220">
        <v>670806</v>
      </c>
      <c r="J1220" s="5">
        <v>44662263.479999997</v>
      </c>
      <c r="K1220">
        <v>618</v>
      </c>
    </row>
    <row r="1221" spans="1:11" x14ac:dyDescent="0.25">
      <c r="A1221">
        <v>1220</v>
      </c>
      <c r="B1221" t="s">
        <v>52</v>
      </c>
      <c r="C1221" t="s">
        <v>1062</v>
      </c>
      <c r="D1221" t="s">
        <v>1063</v>
      </c>
      <c r="E1221" t="s">
        <v>35</v>
      </c>
      <c r="F1221" t="s">
        <v>958</v>
      </c>
      <c r="G1221" t="s">
        <v>56</v>
      </c>
      <c r="H1221">
        <v>62.26</v>
      </c>
      <c r="I1221">
        <v>729542</v>
      </c>
      <c r="J1221" s="5">
        <v>45421284.920000002</v>
      </c>
      <c r="K1221">
        <v>619</v>
      </c>
    </row>
    <row r="1222" spans="1:11" x14ac:dyDescent="0.25">
      <c r="A1222">
        <v>1221</v>
      </c>
      <c r="B1222" t="s">
        <v>52</v>
      </c>
      <c r="C1222" t="s">
        <v>1062</v>
      </c>
      <c r="D1222" t="s">
        <v>1064</v>
      </c>
      <c r="E1222" t="s">
        <v>35</v>
      </c>
      <c r="F1222" t="s">
        <v>958</v>
      </c>
      <c r="G1222" t="s">
        <v>56</v>
      </c>
      <c r="H1222">
        <v>62.26</v>
      </c>
      <c r="I1222">
        <v>730658</v>
      </c>
      <c r="J1222" s="5">
        <v>45490767.079999998</v>
      </c>
      <c r="K1222">
        <v>620</v>
      </c>
    </row>
    <row r="1223" spans="1:11" x14ac:dyDescent="0.25">
      <c r="A1223">
        <v>1222</v>
      </c>
      <c r="B1223" t="s">
        <v>52</v>
      </c>
      <c r="C1223" t="s">
        <v>1189</v>
      </c>
      <c r="D1223" t="s">
        <v>1192</v>
      </c>
      <c r="E1223" t="s">
        <v>35</v>
      </c>
      <c r="F1223" t="s">
        <v>958</v>
      </c>
      <c r="G1223" t="s">
        <v>58</v>
      </c>
      <c r="H1223">
        <v>55.81</v>
      </c>
      <c r="I1223">
        <v>817064</v>
      </c>
      <c r="J1223" s="5">
        <v>45600341.840000004</v>
      </c>
      <c r="K1223">
        <v>621</v>
      </c>
    </row>
    <row r="1224" spans="1:11" x14ac:dyDescent="0.25">
      <c r="A1224">
        <v>1223</v>
      </c>
      <c r="B1224" t="s">
        <v>52</v>
      </c>
      <c r="C1224" t="s">
        <v>1078</v>
      </c>
      <c r="D1224" t="s">
        <v>1080</v>
      </c>
      <c r="E1224" t="s">
        <v>35</v>
      </c>
      <c r="F1224" t="s">
        <v>958</v>
      </c>
      <c r="G1224" t="s">
        <v>58</v>
      </c>
      <c r="H1224">
        <v>55.81</v>
      </c>
      <c r="I1224">
        <v>824727</v>
      </c>
      <c r="J1224" s="5">
        <v>46028013.869999997</v>
      </c>
      <c r="K1224">
        <v>622</v>
      </c>
    </row>
    <row r="1225" spans="1:11" x14ac:dyDescent="0.25">
      <c r="A1225">
        <v>1224</v>
      </c>
      <c r="B1225" t="s">
        <v>52</v>
      </c>
      <c r="C1225" t="s">
        <v>1081</v>
      </c>
      <c r="D1225" t="s">
        <v>1083</v>
      </c>
      <c r="E1225" t="s">
        <v>35</v>
      </c>
      <c r="F1225" t="s">
        <v>958</v>
      </c>
      <c r="G1225" t="s">
        <v>58</v>
      </c>
      <c r="H1225">
        <v>55.81</v>
      </c>
      <c r="I1225">
        <v>825727</v>
      </c>
      <c r="J1225" s="5">
        <v>46083823.869999997</v>
      </c>
      <c r="K1225">
        <v>623</v>
      </c>
    </row>
    <row r="1226" spans="1:11" x14ac:dyDescent="0.25">
      <c r="A1226">
        <v>1225</v>
      </c>
      <c r="B1226" t="s">
        <v>52</v>
      </c>
      <c r="C1226" t="s">
        <v>1090</v>
      </c>
      <c r="D1226" t="s">
        <v>1092</v>
      </c>
      <c r="E1226" t="s">
        <v>35</v>
      </c>
      <c r="F1226" t="s">
        <v>958</v>
      </c>
      <c r="G1226" t="s">
        <v>58</v>
      </c>
      <c r="H1226">
        <v>55.81</v>
      </c>
      <c r="I1226">
        <v>826547</v>
      </c>
      <c r="J1226" s="5">
        <v>46129588.07</v>
      </c>
      <c r="K1226">
        <v>624</v>
      </c>
    </row>
    <row r="1227" spans="1:11" x14ac:dyDescent="0.25">
      <c r="A1227">
        <v>1226</v>
      </c>
      <c r="B1227" t="s">
        <v>52</v>
      </c>
      <c r="C1227" t="s">
        <v>1084</v>
      </c>
      <c r="D1227" t="s">
        <v>1086</v>
      </c>
      <c r="E1227" t="s">
        <v>35</v>
      </c>
      <c r="F1227" t="s">
        <v>958</v>
      </c>
      <c r="G1227" t="s">
        <v>58</v>
      </c>
      <c r="H1227">
        <v>55.81</v>
      </c>
      <c r="I1227">
        <v>826548</v>
      </c>
      <c r="J1227" s="5">
        <v>46129643.880000003</v>
      </c>
      <c r="K1227">
        <v>625</v>
      </c>
    </row>
    <row r="1228" spans="1:11" x14ac:dyDescent="0.25">
      <c r="A1228">
        <v>1227</v>
      </c>
      <c r="B1228" t="s">
        <v>52</v>
      </c>
      <c r="C1228" t="s">
        <v>1087</v>
      </c>
      <c r="D1228" t="s">
        <v>1089</v>
      </c>
      <c r="E1228" t="s">
        <v>35</v>
      </c>
      <c r="F1228" t="s">
        <v>958</v>
      </c>
      <c r="G1228" t="s">
        <v>58</v>
      </c>
      <c r="H1228">
        <v>55.81</v>
      </c>
      <c r="I1228">
        <v>826548</v>
      </c>
      <c r="J1228" s="5">
        <v>46129643.880000003</v>
      </c>
      <c r="K1228">
        <v>626</v>
      </c>
    </row>
    <row r="1229" spans="1:11" x14ac:dyDescent="0.25">
      <c r="A1229">
        <v>1228</v>
      </c>
      <c r="B1229" t="s">
        <v>52</v>
      </c>
      <c r="C1229" t="s">
        <v>1093</v>
      </c>
      <c r="D1229" t="s">
        <v>1095</v>
      </c>
      <c r="E1229" t="s">
        <v>35</v>
      </c>
      <c r="F1229" t="s">
        <v>958</v>
      </c>
      <c r="G1229" t="s">
        <v>58</v>
      </c>
      <c r="H1229">
        <v>55.81</v>
      </c>
      <c r="I1229">
        <v>826548</v>
      </c>
      <c r="J1229" s="5">
        <v>46129643.880000003</v>
      </c>
      <c r="K1229">
        <v>627</v>
      </c>
    </row>
    <row r="1230" spans="1:11" x14ac:dyDescent="0.25">
      <c r="A1230">
        <v>1229</v>
      </c>
      <c r="B1230" t="s">
        <v>52</v>
      </c>
      <c r="C1230" t="s">
        <v>1096</v>
      </c>
      <c r="D1230" t="s">
        <v>1098</v>
      </c>
      <c r="E1230" t="s">
        <v>35</v>
      </c>
      <c r="F1230" t="s">
        <v>958</v>
      </c>
      <c r="G1230" t="s">
        <v>58</v>
      </c>
      <c r="H1230">
        <v>55.81</v>
      </c>
      <c r="I1230">
        <v>826630</v>
      </c>
      <c r="J1230" s="5">
        <v>46134220.299999997</v>
      </c>
      <c r="K1230">
        <v>628</v>
      </c>
    </row>
    <row r="1231" spans="1:11" x14ac:dyDescent="0.25">
      <c r="A1231">
        <v>1230</v>
      </c>
      <c r="B1231" t="s">
        <v>52</v>
      </c>
      <c r="C1231" t="s">
        <v>1099</v>
      </c>
      <c r="D1231" t="s">
        <v>1101</v>
      </c>
      <c r="E1231" t="s">
        <v>35</v>
      </c>
      <c r="F1231" t="s">
        <v>958</v>
      </c>
      <c r="G1231" t="s">
        <v>58</v>
      </c>
      <c r="H1231">
        <v>55.81</v>
      </c>
      <c r="I1231">
        <v>826630</v>
      </c>
      <c r="J1231" s="5">
        <v>46134220.299999997</v>
      </c>
      <c r="K1231">
        <v>629</v>
      </c>
    </row>
    <row r="1232" spans="1:11" x14ac:dyDescent="0.25">
      <c r="A1232">
        <v>1231</v>
      </c>
      <c r="B1232" t="s">
        <v>52</v>
      </c>
      <c r="C1232" t="s">
        <v>1105</v>
      </c>
      <c r="D1232" t="s">
        <v>1107</v>
      </c>
      <c r="E1232" t="s">
        <v>35</v>
      </c>
      <c r="F1232" t="s">
        <v>958</v>
      </c>
      <c r="G1232" t="s">
        <v>58</v>
      </c>
      <c r="H1232">
        <v>55.81</v>
      </c>
      <c r="I1232">
        <v>827325</v>
      </c>
      <c r="J1232" s="5">
        <v>46173008.25</v>
      </c>
      <c r="K1232">
        <v>630</v>
      </c>
    </row>
    <row r="1233" spans="1:11" x14ac:dyDescent="0.25">
      <c r="A1233">
        <v>1232</v>
      </c>
      <c r="B1233" t="s">
        <v>52</v>
      </c>
      <c r="C1233" t="s">
        <v>1108</v>
      </c>
      <c r="D1233" t="s">
        <v>1110</v>
      </c>
      <c r="E1233" t="s">
        <v>35</v>
      </c>
      <c r="F1233" t="s">
        <v>958</v>
      </c>
      <c r="G1233" t="s">
        <v>58</v>
      </c>
      <c r="H1233">
        <v>55.81</v>
      </c>
      <c r="I1233">
        <v>827546</v>
      </c>
      <c r="J1233" s="5">
        <v>46185342.259999998</v>
      </c>
      <c r="K1233">
        <v>631</v>
      </c>
    </row>
    <row r="1234" spans="1:11" x14ac:dyDescent="0.25">
      <c r="A1234">
        <v>1233</v>
      </c>
      <c r="B1234" t="s">
        <v>52</v>
      </c>
      <c r="C1234" t="s">
        <v>1111</v>
      </c>
      <c r="D1234" t="s">
        <v>1113</v>
      </c>
      <c r="E1234" t="s">
        <v>35</v>
      </c>
      <c r="F1234" t="s">
        <v>958</v>
      </c>
      <c r="G1234" t="s">
        <v>58</v>
      </c>
      <c r="H1234">
        <v>55.81</v>
      </c>
      <c r="I1234">
        <v>827568</v>
      </c>
      <c r="J1234" s="5">
        <v>46186570.079999998</v>
      </c>
      <c r="K1234">
        <v>632</v>
      </c>
    </row>
    <row r="1235" spans="1:11" x14ac:dyDescent="0.25">
      <c r="A1235">
        <v>1234</v>
      </c>
      <c r="B1235" t="s">
        <v>52</v>
      </c>
      <c r="C1235" t="s">
        <v>1102</v>
      </c>
      <c r="D1235" t="s">
        <v>1104</v>
      </c>
      <c r="E1235" t="s">
        <v>35</v>
      </c>
      <c r="F1235" t="s">
        <v>958</v>
      </c>
      <c r="G1235" t="s">
        <v>58</v>
      </c>
      <c r="H1235">
        <v>55.81</v>
      </c>
      <c r="I1235">
        <v>827623</v>
      </c>
      <c r="J1235" s="5">
        <v>46189639.630000003</v>
      </c>
      <c r="K1235">
        <v>633</v>
      </c>
    </row>
    <row r="1236" spans="1:11" x14ac:dyDescent="0.25">
      <c r="A1236">
        <v>1235</v>
      </c>
      <c r="B1236" t="s">
        <v>52</v>
      </c>
      <c r="C1236" t="s">
        <v>1114</v>
      </c>
      <c r="D1236" t="s">
        <v>1116</v>
      </c>
      <c r="E1236" t="s">
        <v>35</v>
      </c>
      <c r="F1236" t="s">
        <v>958</v>
      </c>
      <c r="G1236" t="s">
        <v>58</v>
      </c>
      <c r="H1236">
        <v>55.81</v>
      </c>
      <c r="I1236">
        <v>827664</v>
      </c>
      <c r="J1236" s="5">
        <v>46191927.840000004</v>
      </c>
      <c r="K1236">
        <v>634</v>
      </c>
    </row>
    <row r="1237" spans="1:11" x14ac:dyDescent="0.25">
      <c r="A1237">
        <v>1236</v>
      </c>
      <c r="B1237" t="s">
        <v>52</v>
      </c>
      <c r="C1237" t="s">
        <v>1117</v>
      </c>
      <c r="D1237" t="s">
        <v>1119</v>
      </c>
      <c r="E1237" t="s">
        <v>35</v>
      </c>
      <c r="F1237" t="s">
        <v>958</v>
      </c>
      <c r="G1237" t="s">
        <v>58</v>
      </c>
      <c r="H1237">
        <v>55.81</v>
      </c>
      <c r="I1237">
        <v>827664</v>
      </c>
      <c r="J1237" s="5">
        <v>46191927.840000004</v>
      </c>
      <c r="K1237">
        <v>635</v>
      </c>
    </row>
    <row r="1238" spans="1:11" x14ac:dyDescent="0.25">
      <c r="A1238">
        <v>1237</v>
      </c>
      <c r="B1238" t="s">
        <v>52</v>
      </c>
      <c r="C1238" t="s">
        <v>1120</v>
      </c>
      <c r="D1238" t="s">
        <v>1122</v>
      </c>
      <c r="E1238" t="s">
        <v>35</v>
      </c>
      <c r="F1238" t="s">
        <v>958</v>
      </c>
      <c r="G1238" t="s">
        <v>58</v>
      </c>
      <c r="H1238">
        <v>55.81</v>
      </c>
      <c r="I1238">
        <v>827664</v>
      </c>
      <c r="J1238" s="5">
        <v>46191927.840000004</v>
      </c>
      <c r="K1238">
        <v>636</v>
      </c>
    </row>
    <row r="1239" spans="1:11" x14ac:dyDescent="0.25">
      <c r="A1239">
        <v>1238</v>
      </c>
      <c r="B1239" t="s">
        <v>52</v>
      </c>
      <c r="C1239" t="s">
        <v>1123</v>
      </c>
      <c r="D1239" t="s">
        <v>1125</v>
      </c>
      <c r="E1239" t="s">
        <v>35</v>
      </c>
      <c r="F1239" t="s">
        <v>958</v>
      </c>
      <c r="G1239" t="s">
        <v>58</v>
      </c>
      <c r="H1239">
        <v>55.81</v>
      </c>
      <c r="I1239">
        <v>827664</v>
      </c>
      <c r="J1239" s="5">
        <v>46191927.840000004</v>
      </c>
      <c r="K1239">
        <v>637</v>
      </c>
    </row>
    <row r="1240" spans="1:11" x14ac:dyDescent="0.25">
      <c r="A1240">
        <v>1239</v>
      </c>
      <c r="B1240" t="s">
        <v>52</v>
      </c>
      <c r="C1240" t="s">
        <v>1200</v>
      </c>
      <c r="D1240" t="s">
        <v>1202</v>
      </c>
      <c r="E1240" t="s">
        <v>35</v>
      </c>
      <c r="F1240" t="s">
        <v>958</v>
      </c>
      <c r="G1240" t="s">
        <v>58</v>
      </c>
      <c r="H1240">
        <v>55.81</v>
      </c>
      <c r="I1240">
        <v>840471</v>
      </c>
      <c r="J1240" s="5">
        <v>46906686.509999998</v>
      </c>
      <c r="K1240">
        <v>638</v>
      </c>
    </row>
    <row r="1241" spans="1:11" x14ac:dyDescent="0.25">
      <c r="A1241">
        <v>1240</v>
      </c>
      <c r="B1241" t="s">
        <v>52</v>
      </c>
      <c r="C1241" t="s">
        <v>1189</v>
      </c>
      <c r="D1241" t="s">
        <v>1191</v>
      </c>
      <c r="E1241" t="s">
        <v>35</v>
      </c>
      <c r="F1241" t="s">
        <v>958</v>
      </c>
      <c r="G1241" t="s">
        <v>58</v>
      </c>
      <c r="H1241">
        <v>55.81</v>
      </c>
      <c r="I1241">
        <v>851983</v>
      </c>
      <c r="J1241" s="5">
        <v>47549171.229999997</v>
      </c>
      <c r="K1241">
        <v>639</v>
      </c>
    </row>
    <row r="1242" spans="1:11" x14ac:dyDescent="0.25">
      <c r="A1242">
        <v>1241</v>
      </c>
      <c r="B1242" t="s">
        <v>52</v>
      </c>
      <c r="C1242" t="s">
        <v>1126</v>
      </c>
      <c r="D1242" t="s">
        <v>1128</v>
      </c>
      <c r="E1242" t="s">
        <v>35</v>
      </c>
      <c r="F1242" t="s">
        <v>958</v>
      </c>
      <c r="G1242" t="s">
        <v>58</v>
      </c>
      <c r="H1242">
        <v>46.994999999999997</v>
      </c>
      <c r="I1242">
        <v>1013171</v>
      </c>
      <c r="J1242" s="5">
        <v>47613971.145000003</v>
      </c>
      <c r="K1242">
        <v>640</v>
      </c>
    </row>
    <row r="1243" spans="1:11" x14ac:dyDescent="0.25">
      <c r="A1243">
        <v>1242</v>
      </c>
      <c r="B1243" t="s">
        <v>52</v>
      </c>
      <c r="C1243" t="s">
        <v>1129</v>
      </c>
      <c r="D1243" t="s">
        <v>1131</v>
      </c>
      <c r="E1243" t="s">
        <v>35</v>
      </c>
      <c r="F1243" t="s">
        <v>958</v>
      </c>
      <c r="G1243" t="s">
        <v>58</v>
      </c>
      <c r="H1243">
        <v>46.994999999999997</v>
      </c>
      <c r="I1243">
        <v>1013254</v>
      </c>
      <c r="J1243" s="5">
        <v>47617871.729999997</v>
      </c>
      <c r="K1243">
        <v>641</v>
      </c>
    </row>
    <row r="1244" spans="1:11" x14ac:dyDescent="0.25">
      <c r="A1244">
        <v>1243</v>
      </c>
      <c r="B1244" t="s">
        <v>52</v>
      </c>
      <c r="C1244" t="s">
        <v>1186</v>
      </c>
      <c r="D1244" t="s">
        <v>1188</v>
      </c>
      <c r="E1244" t="s">
        <v>35</v>
      </c>
      <c r="F1244" t="s">
        <v>958</v>
      </c>
      <c r="G1244" t="s">
        <v>58</v>
      </c>
      <c r="H1244">
        <v>55.81</v>
      </c>
      <c r="I1244">
        <v>857061</v>
      </c>
      <c r="J1244" s="5">
        <v>47832574.409999996</v>
      </c>
      <c r="K1244">
        <v>642</v>
      </c>
    </row>
    <row r="1245" spans="1:11" x14ac:dyDescent="0.25">
      <c r="A1245">
        <v>1244</v>
      </c>
      <c r="B1245" t="s">
        <v>52</v>
      </c>
      <c r="C1245" t="s">
        <v>1132</v>
      </c>
      <c r="D1245" t="s">
        <v>1134</v>
      </c>
      <c r="E1245" t="s">
        <v>35</v>
      </c>
      <c r="F1245" t="s">
        <v>958</v>
      </c>
      <c r="G1245" t="s">
        <v>58</v>
      </c>
      <c r="H1245">
        <v>46.994999999999997</v>
      </c>
      <c r="I1245">
        <v>1018332</v>
      </c>
      <c r="J1245" s="5">
        <v>47856512.340000004</v>
      </c>
      <c r="K1245">
        <v>643</v>
      </c>
    </row>
    <row r="1246" spans="1:11" x14ac:dyDescent="0.25">
      <c r="A1246">
        <v>1245</v>
      </c>
      <c r="B1246" t="s">
        <v>52</v>
      </c>
      <c r="C1246" t="s">
        <v>1197</v>
      </c>
      <c r="D1246" t="s">
        <v>1199</v>
      </c>
      <c r="E1246" t="s">
        <v>35</v>
      </c>
      <c r="F1246" t="s">
        <v>958</v>
      </c>
      <c r="G1246" t="s">
        <v>58</v>
      </c>
      <c r="H1246">
        <v>55.81</v>
      </c>
      <c r="I1246">
        <v>865572</v>
      </c>
      <c r="J1246" s="5">
        <v>48307573.32</v>
      </c>
      <c r="K1246">
        <v>644</v>
      </c>
    </row>
    <row r="1247" spans="1:11" x14ac:dyDescent="0.25">
      <c r="A1247">
        <v>1246</v>
      </c>
      <c r="B1247" t="s">
        <v>52</v>
      </c>
      <c r="C1247" t="s">
        <v>1203</v>
      </c>
      <c r="D1247" t="s">
        <v>1205</v>
      </c>
      <c r="E1247" t="s">
        <v>35</v>
      </c>
      <c r="F1247" t="s">
        <v>958</v>
      </c>
      <c r="G1247" t="s">
        <v>58</v>
      </c>
      <c r="H1247">
        <v>55.81</v>
      </c>
      <c r="I1247">
        <v>865572</v>
      </c>
      <c r="J1247" s="5">
        <v>48307573.32</v>
      </c>
      <c r="K1247">
        <v>645</v>
      </c>
    </row>
    <row r="1248" spans="1:11" x14ac:dyDescent="0.25">
      <c r="A1248">
        <v>1247</v>
      </c>
      <c r="B1248" t="s">
        <v>52</v>
      </c>
      <c r="C1248" t="s">
        <v>1135</v>
      </c>
      <c r="D1248" t="s">
        <v>1137</v>
      </c>
      <c r="E1248" t="s">
        <v>35</v>
      </c>
      <c r="F1248" t="s">
        <v>958</v>
      </c>
      <c r="G1248" t="s">
        <v>58</v>
      </c>
      <c r="H1248">
        <v>46.994999999999997</v>
      </c>
      <c r="I1248">
        <v>1043433</v>
      </c>
      <c r="J1248" s="5">
        <v>49036133.835000001</v>
      </c>
      <c r="K1248">
        <v>646</v>
      </c>
    </row>
    <row r="1249" spans="1:11" x14ac:dyDescent="0.25">
      <c r="A1249">
        <v>1248</v>
      </c>
      <c r="B1249" t="s">
        <v>52</v>
      </c>
      <c r="C1249" t="s">
        <v>1138</v>
      </c>
      <c r="D1249" t="s">
        <v>1140</v>
      </c>
      <c r="E1249" t="s">
        <v>35</v>
      </c>
      <c r="F1249" t="s">
        <v>958</v>
      </c>
      <c r="G1249" t="s">
        <v>58</v>
      </c>
      <c r="H1249">
        <v>46.994999999999997</v>
      </c>
      <c r="I1249">
        <v>1043433</v>
      </c>
      <c r="J1249" s="5">
        <v>49036133.835000001</v>
      </c>
      <c r="K1249">
        <v>647</v>
      </c>
    </row>
    <row r="1250" spans="1:11" x14ac:dyDescent="0.25">
      <c r="A1250">
        <v>1249</v>
      </c>
      <c r="B1250" t="s">
        <v>52</v>
      </c>
      <c r="C1250" t="s">
        <v>1180</v>
      </c>
      <c r="D1250" t="s">
        <v>1182</v>
      </c>
      <c r="E1250" t="s">
        <v>35</v>
      </c>
      <c r="F1250" t="s">
        <v>958</v>
      </c>
      <c r="G1250" t="s">
        <v>58</v>
      </c>
      <c r="H1250">
        <v>55.81</v>
      </c>
      <c r="I1250">
        <v>880941</v>
      </c>
      <c r="J1250" s="5">
        <v>49165317.210000001</v>
      </c>
      <c r="K1250">
        <v>648</v>
      </c>
    </row>
    <row r="1251" spans="1:11" x14ac:dyDescent="0.25">
      <c r="A1251">
        <v>1250</v>
      </c>
      <c r="B1251" t="s">
        <v>52</v>
      </c>
      <c r="C1251" t="s">
        <v>1189</v>
      </c>
      <c r="D1251" t="s">
        <v>1193</v>
      </c>
      <c r="E1251" t="s">
        <v>35</v>
      </c>
      <c r="F1251" t="s">
        <v>958</v>
      </c>
      <c r="G1251" t="s">
        <v>58</v>
      </c>
      <c r="H1251">
        <v>55.81</v>
      </c>
      <c r="I1251">
        <v>884668</v>
      </c>
      <c r="J1251" s="5">
        <v>49373321.079999998</v>
      </c>
      <c r="K1251">
        <v>649</v>
      </c>
    </row>
    <row r="1252" spans="1:11" x14ac:dyDescent="0.25">
      <c r="A1252">
        <v>1251</v>
      </c>
      <c r="B1252" t="s">
        <v>52</v>
      </c>
      <c r="C1252" t="s">
        <v>1194</v>
      </c>
      <c r="D1252" t="s">
        <v>1196</v>
      </c>
      <c r="E1252" t="s">
        <v>35</v>
      </c>
      <c r="F1252" t="s">
        <v>958</v>
      </c>
      <c r="G1252" t="s">
        <v>58</v>
      </c>
      <c r="H1252">
        <v>55.81</v>
      </c>
      <c r="I1252">
        <v>884669</v>
      </c>
      <c r="J1252" s="5">
        <v>49373376.890000001</v>
      </c>
      <c r="K1252">
        <v>650</v>
      </c>
    </row>
    <row r="1253" spans="1:11" x14ac:dyDescent="0.25">
      <c r="A1253">
        <v>1252</v>
      </c>
      <c r="B1253" t="s">
        <v>52</v>
      </c>
      <c r="C1253" t="s">
        <v>1206</v>
      </c>
      <c r="D1253" t="s">
        <v>1208</v>
      </c>
      <c r="E1253" t="s">
        <v>35</v>
      </c>
      <c r="F1253" t="s">
        <v>958</v>
      </c>
      <c r="G1253" t="s">
        <v>58</v>
      </c>
      <c r="H1253">
        <v>46.994999999999997</v>
      </c>
      <c r="I1253">
        <v>1051017</v>
      </c>
      <c r="J1253" s="5">
        <v>49392543.914999999</v>
      </c>
      <c r="K1253">
        <v>651</v>
      </c>
    </row>
    <row r="1254" spans="1:11" x14ac:dyDescent="0.25">
      <c r="A1254">
        <v>1253</v>
      </c>
      <c r="B1254" t="s">
        <v>52</v>
      </c>
      <c r="C1254" t="s">
        <v>1099</v>
      </c>
      <c r="D1254" t="s">
        <v>1100</v>
      </c>
      <c r="E1254" t="s">
        <v>35</v>
      </c>
      <c r="F1254" t="s">
        <v>958</v>
      </c>
      <c r="G1254" t="s">
        <v>56</v>
      </c>
      <c r="H1254">
        <v>62.26</v>
      </c>
      <c r="I1254">
        <v>794337</v>
      </c>
      <c r="J1254" s="5">
        <v>49455421.619999997</v>
      </c>
      <c r="K1254">
        <v>652</v>
      </c>
    </row>
    <row r="1255" spans="1:11" x14ac:dyDescent="0.25">
      <c r="A1255">
        <v>1254</v>
      </c>
      <c r="B1255" t="s">
        <v>52</v>
      </c>
      <c r="C1255" t="s">
        <v>1102</v>
      </c>
      <c r="D1255" t="s">
        <v>1103</v>
      </c>
      <c r="E1255" t="s">
        <v>35</v>
      </c>
      <c r="F1255" t="s">
        <v>958</v>
      </c>
      <c r="G1255" t="s">
        <v>56</v>
      </c>
      <c r="H1255">
        <v>62.26</v>
      </c>
      <c r="I1255">
        <v>794337</v>
      </c>
      <c r="J1255" s="5">
        <v>49455421.619999997</v>
      </c>
      <c r="K1255">
        <v>653</v>
      </c>
    </row>
    <row r="1256" spans="1:11" x14ac:dyDescent="0.25">
      <c r="A1256">
        <v>1255</v>
      </c>
      <c r="B1256" t="s">
        <v>52</v>
      </c>
      <c r="C1256" t="s">
        <v>1105</v>
      </c>
      <c r="D1256" t="s">
        <v>1106</v>
      </c>
      <c r="E1256" t="s">
        <v>35</v>
      </c>
      <c r="F1256" t="s">
        <v>958</v>
      </c>
      <c r="G1256" t="s">
        <v>56</v>
      </c>
      <c r="H1256">
        <v>62.26</v>
      </c>
      <c r="I1256">
        <v>794337</v>
      </c>
      <c r="J1256" s="5">
        <v>49455421.619999997</v>
      </c>
      <c r="K1256">
        <v>654</v>
      </c>
    </row>
    <row r="1257" spans="1:11" x14ac:dyDescent="0.25">
      <c r="A1257">
        <v>1256</v>
      </c>
      <c r="B1257" t="s">
        <v>52</v>
      </c>
      <c r="C1257" t="s">
        <v>1108</v>
      </c>
      <c r="D1257" t="s">
        <v>1109</v>
      </c>
      <c r="E1257" t="s">
        <v>35</v>
      </c>
      <c r="F1257" t="s">
        <v>958</v>
      </c>
      <c r="G1257" t="s">
        <v>56</v>
      </c>
      <c r="H1257">
        <v>62.26</v>
      </c>
      <c r="I1257">
        <v>794337</v>
      </c>
      <c r="J1257" s="5">
        <v>49455421.619999997</v>
      </c>
      <c r="K1257">
        <v>655</v>
      </c>
    </row>
    <row r="1258" spans="1:11" x14ac:dyDescent="0.25">
      <c r="A1258">
        <v>1257</v>
      </c>
      <c r="B1258" t="s">
        <v>52</v>
      </c>
      <c r="C1258" t="s">
        <v>1111</v>
      </c>
      <c r="D1258" t="s">
        <v>1112</v>
      </c>
      <c r="E1258" t="s">
        <v>35</v>
      </c>
      <c r="F1258" t="s">
        <v>958</v>
      </c>
      <c r="G1258" t="s">
        <v>56</v>
      </c>
      <c r="H1258">
        <v>62.26</v>
      </c>
      <c r="I1258">
        <v>794337</v>
      </c>
      <c r="J1258" s="5">
        <v>49455421.619999997</v>
      </c>
      <c r="K1258">
        <v>656</v>
      </c>
    </row>
    <row r="1259" spans="1:11" x14ac:dyDescent="0.25">
      <c r="A1259">
        <v>1258</v>
      </c>
      <c r="B1259" t="s">
        <v>52</v>
      </c>
      <c r="C1259" t="s">
        <v>1114</v>
      </c>
      <c r="D1259" t="s">
        <v>1115</v>
      </c>
      <c r="E1259" t="s">
        <v>35</v>
      </c>
      <c r="F1259" t="s">
        <v>958</v>
      </c>
      <c r="G1259" t="s">
        <v>56</v>
      </c>
      <c r="H1259">
        <v>62.26</v>
      </c>
      <c r="I1259">
        <v>794337</v>
      </c>
      <c r="J1259" s="5">
        <v>49455421.619999997</v>
      </c>
      <c r="K1259">
        <v>657</v>
      </c>
    </row>
    <row r="1260" spans="1:11" x14ac:dyDescent="0.25">
      <c r="A1260">
        <v>1259</v>
      </c>
      <c r="B1260" t="s">
        <v>52</v>
      </c>
      <c r="C1260" t="s">
        <v>1138</v>
      </c>
      <c r="D1260" t="s">
        <v>1139</v>
      </c>
      <c r="E1260" t="s">
        <v>35</v>
      </c>
      <c r="F1260" t="s">
        <v>958</v>
      </c>
      <c r="G1260" t="s">
        <v>56</v>
      </c>
      <c r="H1260">
        <v>62.26</v>
      </c>
      <c r="I1260">
        <v>794341</v>
      </c>
      <c r="J1260" s="5">
        <v>49455670.659999996</v>
      </c>
      <c r="K1260">
        <v>658</v>
      </c>
    </row>
    <row r="1261" spans="1:11" x14ac:dyDescent="0.25">
      <c r="A1261">
        <v>1260</v>
      </c>
      <c r="B1261" t="s">
        <v>52</v>
      </c>
      <c r="C1261" t="s">
        <v>1141</v>
      </c>
      <c r="D1261" t="s">
        <v>1142</v>
      </c>
      <c r="E1261" t="s">
        <v>35</v>
      </c>
      <c r="F1261" t="s">
        <v>958</v>
      </c>
      <c r="G1261" t="s">
        <v>56</v>
      </c>
      <c r="H1261">
        <v>62.26</v>
      </c>
      <c r="I1261">
        <v>794341</v>
      </c>
      <c r="J1261" s="5">
        <v>49455670.659999996</v>
      </c>
      <c r="K1261">
        <v>659</v>
      </c>
    </row>
    <row r="1262" spans="1:11" x14ac:dyDescent="0.25">
      <c r="A1262">
        <v>1261</v>
      </c>
      <c r="B1262" t="s">
        <v>52</v>
      </c>
      <c r="C1262" t="s">
        <v>1144</v>
      </c>
      <c r="D1262" t="s">
        <v>1145</v>
      </c>
      <c r="E1262" t="s">
        <v>35</v>
      </c>
      <c r="F1262" t="s">
        <v>958</v>
      </c>
      <c r="G1262" t="s">
        <v>56</v>
      </c>
      <c r="H1262">
        <v>62.26</v>
      </c>
      <c r="I1262">
        <v>794341</v>
      </c>
      <c r="J1262" s="5">
        <v>49455670.659999996</v>
      </c>
      <c r="K1262">
        <v>660</v>
      </c>
    </row>
    <row r="1263" spans="1:11" x14ac:dyDescent="0.25">
      <c r="A1263">
        <v>1262</v>
      </c>
      <c r="B1263" t="s">
        <v>52</v>
      </c>
      <c r="C1263" t="s">
        <v>1147</v>
      </c>
      <c r="D1263" t="s">
        <v>1148</v>
      </c>
      <c r="E1263" t="s">
        <v>35</v>
      </c>
      <c r="F1263" t="s">
        <v>958</v>
      </c>
      <c r="G1263" t="s">
        <v>56</v>
      </c>
      <c r="H1263">
        <v>62.26</v>
      </c>
      <c r="I1263">
        <v>794341</v>
      </c>
      <c r="J1263" s="5">
        <v>49455670.659999996</v>
      </c>
      <c r="K1263">
        <v>661</v>
      </c>
    </row>
    <row r="1264" spans="1:11" x14ac:dyDescent="0.25">
      <c r="A1264">
        <v>1263</v>
      </c>
      <c r="B1264" t="s">
        <v>52</v>
      </c>
      <c r="C1264" t="s">
        <v>1150</v>
      </c>
      <c r="D1264" t="s">
        <v>1151</v>
      </c>
      <c r="E1264" t="s">
        <v>35</v>
      </c>
      <c r="F1264" t="s">
        <v>958</v>
      </c>
      <c r="G1264" t="s">
        <v>56</v>
      </c>
      <c r="H1264">
        <v>62.26</v>
      </c>
      <c r="I1264">
        <v>794341</v>
      </c>
      <c r="J1264" s="5">
        <v>49455670.659999996</v>
      </c>
      <c r="K1264">
        <v>662</v>
      </c>
    </row>
    <row r="1265" spans="1:11" x14ac:dyDescent="0.25">
      <c r="A1265">
        <v>1264</v>
      </c>
      <c r="B1265" t="s">
        <v>52</v>
      </c>
      <c r="C1265" t="s">
        <v>1117</v>
      </c>
      <c r="D1265" t="s">
        <v>1118</v>
      </c>
      <c r="E1265" t="s">
        <v>35</v>
      </c>
      <c r="F1265" t="s">
        <v>958</v>
      </c>
      <c r="G1265" t="s">
        <v>56</v>
      </c>
      <c r="H1265">
        <v>62.26</v>
      </c>
      <c r="I1265">
        <v>794649</v>
      </c>
      <c r="J1265" s="5">
        <v>49474846.740000002</v>
      </c>
      <c r="K1265">
        <v>663</v>
      </c>
    </row>
    <row r="1266" spans="1:11" x14ac:dyDescent="0.25">
      <c r="A1266">
        <v>1265</v>
      </c>
      <c r="B1266" t="s">
        <v>52</v>
      </c>
      <c r="C1266" t="s">
        <v>1120</v>
      </c>
      <c r="D1266" t="s">
        <v>1121</v>
      </c>
      <c r="E1266" t="s">
        <v>35</v>
      </c>
      <c r="F1266" t="s">
        <v>958</v>
      </c>
      <c r="G1266" t="s">
        <v>56</v>
      </c>
      <c r="H1266">
        <v>62.26</v>
      </c>
      <c r="I1266">
        <v>794944</v>
      </c>
      <c r="J1266" s="5">
        <v>49493213.439999998</v>
      </c>
      <c r="K1266">
        <v>664</v>
      </c>
    </row>
    <row r="1267" spans="1:11" x14ac:dyDescent="0.25">
      <c r="A1267">
        <v>1266</v>
      </c>
      <c r="B1267" t="s">
        <v>52</v>
      </c>
      <c r="C1267" t="s">
        <v>1123</v>
      </c>
      <c r="D1267" t="s">
        <v>1124</v>
      </c>
      <c r="E1267" t="s">
        <v>35</v>
      </c>
      <c r="F1267" t="s">
        <v>958</v>
      </c>
      <c r="G1267" t="s">
        <v>56</v>
      </c>
      <c r="H1267">
        <v>62.26</v>
      </c>
      <c r="I1267">
        <v>794953</v>
      </c>
      <c r="J1267" s="5">
        <v>49493773.780000001</v>
      </c>
      <c r="K1267">
        <v>665</v>
      </c>
    </row>
    <row r="1268" spans="1:11" x14ac:dyDescent="0.25">
      <c r="A1268">
        <v>1267</v>
      </c>
      <c r="B1268" t="s">
        <v>52</v>
      </c>
      <c r="C1268" t="s">
        <v>1126</v>
      </c>
      <c r="D1268" t="s">
        <v>1127</v>
      </c>
      <c r="E1268" t="s">
        <v>35</v>
      </c>
      <c r="F1268" t="s">
        <v>958</v>
      </c>
      <c r="G1268" t="s">
        <v>56</v>
      </c>
      <c r="H1268">
        <v>62.26</v>
      </c>
      <c r="I1268">
        <v>794953</v>
      </c>
      <c r="J1268" s="5">
        <v>49493773.780000001</v>
      </c>
      <c r="K1268">
        <v>666</v>
      </c>
    </row>
    <row r="1269" spans="1:11" x14ac:dyDescent="0.25">
      <c r="A1269">
        <v>1268</v>
      </c>
      <c r="B1269" t="s">
        <v>52</v>
      </c>
      <c r="C1269" t="s">
        <v>1129</v>
      </c>
      <c r="D1269" t="s">
        <v>1130</v>
      </c>
      <c r="E1269" t="s">
        <v>35</v>
      </c>
      <c r="F1269" t="s">
        <v>958</v>
      </c>
      <c r="G1269" t="s">
        <v>56</v>
      </c>
      <c r="H1269">
        <v>62.26</v>
      </c>
      <c r="I1269">
        <v>794953</v>
      </c>
      <c r="J1269" s="5">
        <v>49493773.780000001</v>
      </c>
      <c r="K1269">
        <v>667</v>
      </c>
    </row>
    <row r="1270" spans="1:11" x14ac:dyDescent="0.25">
      <c r="A1270">
        <v>1269</v>
      </c>
      <c r="B1270" t="s">
        <v>52</v>
      </c>
      <c r="C1270" t="s">
        <v>1132</v>
      </c>
      <c r="D1270" t="s">
        <v>1133</v>
      </c>
      <c r="E1270" t="s">
        <v>35</v>
      </c>
      <c r="F1270" t="s">
        <v>958</v>
      </c>
      <c r="G1270" t="s">
        <v>56</v>
      </c>
      <c r="H1270">
        <v>62.26</v>
      </c>
      <c r="I1270">
        <v>794953</v>
      </c>
      <c r="J1270" s="5">
        <v>49493773.780000001</v>
      </c>
      <c r="K1270">
        <v>668</v>
      </c>
    </row>
    <row r="1271" spans="1:11" x14ac:dyDescent="0.25">
      <c r="A1271">
        <v>1270</v>
      </c>
      <c r="B1271" t="s">
        <v>52</v>
      </c>
      <c r="C1271" t="s">
        <v>1135</v>
      </c>
      <c r="D1271" t="s">
        <v>1136</v>
      </c>
      <c r="E1271" t="s">
        <v>35</v>
      </c>
      <c r="F1271" t="s">
        <v>958</v>
      </c>
      <c r="G1271" t="s">
        <v>56</v>
      </c>
      <c r="H1271">
        <v>62.26</v>
      </c>
      <c r="I1271">
        <v>794953</v>
      </c>
      <c r="J1271" s="5">
        <v>49493773.780000001</v>
      </c>
      <c r="K1271">
        <v>669</v>
      </c>
    </row>
    <row r="1272" spans="1:11" x14ac:dyDescent="0.25">
      <c r="A1272">
        <v>1271</v>
      </c>
      <c r="B1272" t="s">
        <v>52</v>
      </c>
      <c r="C1272" t="s">
        <v>1153</v>
      </c>
      <c r="D1272" t="s">
        <v>1154</v>
      </c>
      <c r="E1272" t="s">
        <v>35</v>
      </c>
      <c r="F1272" t="s">
        <v>958</v>
      </c>
      <c r="G1272" t="s">
        <v>56</v>
      </c>
      <c r="H1272">
        <v>62.26</v>
      </c>
      <c r="I1272">
        <v>804341</v>
      </c>
      <c r="J1272" s="5">
        <v>50078270.659999996</v>
      </c>
      <c r="K1272">
        <v>670</v>
      </c>
    </row>
    <row r="1273" spans="1:11" x14ac:dyDescent="0.25">
      <c r="A1273">
        <v>1272</v>
      </c>
      <c r="B1273" t="s">
        <v>52</v>
      </c>
      <c r="C1273" t="s">
        <v>1156</v>
      </c>
      <c r="D1273" t="s">
        <v>1157</v>
      </c>
      <c r="E1273" t="s">
        <v>35</v>
      </c>
      <c r="F1273" t="s">
        <v>958</v>
      </c>
      <c r="G1273" t="s">
        <v>56</v>
      </c>
      <c r="H1273">
        <v>62.26</v>
      </c>
      <c r="I1273">
        <v>804341</v>
      </c>
      <c r="J1273" s="5">
        <v>50078270.659999996</v>
      </c>
      <c r="K1273">
        <v>671</v>
      </c>
    </row>
    <row r="1274" spans="1:11" x14ac:dyDescent="0.25">
      <c r="A1274">
        <v>1273</v>
      </c>
      <c r="B1274" t="s">
        <v>52</v>
      </c>
      <c r="C1274" t="s">
        <v>1159</v>
      </c>
      <c r="D1274" t="s">
        <v>1160</v>
      </c>
      <c r="E1274" t="s">
        <v>35</v>
      </c>
      <c r="F1274" t="s">
        <v>958</v>
      </c>
      <c r="G1274" t="s">
        <v>56</v>
      </c>
      <c r="H1274">
        <v>62.26</v>
      </c>
      <c r="I1274">
        <v>804341</v>
      </c>
      <c r="J1274" s="5">
        <v>50078270.659999996</v>
      </c>
      <c r="K1274">
        <v>672</v>
      </c>
    </row>
    <row r="1275" spans="1:11" x14ac:dyDescent="0.25">
      <c r="A1275">
        <v>1274</v>
      </c>
      <c r="B1275" t="s">
        <v>52</v>
      </c>
      <c r="C1275" t="s">
        <v>1162</v>
      </c>
      <c r="D1275" t="s">
        <v>1163</v>
      </c>
      <c r="E1275" t="s">
        <v>35</v>
      </c>
      <c r="F1275" t="s">
        <v>958</v>
      </c>
      <c r="G1275" t="s">
        <v>56</v>
      </c>
      <c r="H1275">
        <v>62.26</v>
      </c>
      <c r="I1275">
        <v>804341</v>
      </c>
      <c r="J1275" s="5">
        <v>50078270.659999996</v>
      </c>
      <c r="K1275">
        <v>673</v>
      </c>
    </row>
    <row r="1276" spans="1:11" x14ac:dyDescent="0.25">
      <c r="A1276">
        <v>1275</v>
      </c>
      <c r="B1276" t="s">
        <v>52</v>
      </c>
      <c r="C1276" t="s">
        <v>1165</v>
      </c>
      <c r="D1276" t="s">
        <v>1166</v>
      </c>
      <c r="E1276" t="s">
        <v>35</v>
      </c>
      <c r="F1276" t="s">
        <v>958</v>
      </c>
      <c r="G1276" t="s">
        <v>56</v>
      </c>
      <c r="H1276">
        <v>62.26</v>
      </c>
      <c r="I1276">
        <v>804341</v>
      </c>
      <c r="J1276" s="5">
        <v>50078270.659999996</v>
      </c>
      <c r="K1276">
        <v>674</v>
      </c>
    </row>
    <row r="1277" spans="1:11" x14ac:dyDescent="0.25">
      <c r="A1277">
        <v>1276</v>
      </c>
      <c r="B1277" t="s">
        <v>52</v>
      </c>
      <c r="C1277" t="s">
        <v>1168</v>
      </c>
      <c r="D1277" t="s">
        <v>1169</v>
      </c>
      <c r="E1277" t="s">
        <v>35</v>
      </c>
      <c r="F1277" t="s">
        <v>958</v>
      </c>
      <c r="G1277" t="s">
        <v>56</v>
      </c>
      <c r="H1277">
        <v>62.26</v>
      </c>
      <c r="I1277">
        <v>804953</v>
      </c>
      <c r="J1277" s="5">
        <v>50116373.780000001</v>
      </c>
      <c r="K1277">
        <v>675</v>
      </c>
    </row>
    <row r="1278" spans="1:11" x14ac:dyDescent="0.25">
      <c r="A1278">
        <v>1277</v>
      </c>
      <c r="B1278" t="s">
        <v>52</v>
      </c>
      <c r="C1278" t="s">
        <v>1087</v>
      </c>
      <c r="D1278" t="s">
        <v>1088</v>
      </c>
      <c r="E1278" t="s">
        <v>35</v>
      </c>
      <c r="F1278" t="s">
        <v>958</v>
      </c>
      <c r="G1278" t="s">
        <v>56</v>
      </c>
      <c r="H1278">
        <v>62.26</v>
      </c>
      <c r="I1278">
        <v>810908</v>
      </c>
      <c r="J1278" s="5">
        <v>50487132.079999998</v>
      </c>
      <c r="K1278">
        <v>676</v>
      </c>
    </row>
    <row r="1279" spans="1:11" x14ac:dyDescent="0.25">
      <c r="A1279">
        <v>1278</v>
      </c>
      <c r="B1279" t="s">
        <v>52</v>
      </c>
      <c r="C1279" t="s">
        <v>1090</v>
      </c>
      <c r="D1279" t="s">
        <v>1091</v>
      </c>
      <c r="E1279" t="s">
        <v>35</v>
      </c>
      <c r="F1279" t="s">
        <v>958</v>
      </c>
      <c r="G1279" t="s">
        <v>56</v>
      </c>
      <c r="H1279">
        <v>62.26</v>
      </c>
      <c r="I1279">
        <v>810908</v>
      </c>
      <c r="J1279" s="5">
        <v>50487132.079999998</v>
      </c>
      <c r="K1279">
        <v>677</v>
      </c>
    </row>
    <row r="1280" spans="1:11" x14ac:dyDescent="0.25">
      <c r="A1280">
        <v>1279</v>
      </c>
      <c r="B1280" t="s">
        <v>52</v>
      </c>
      <c r="C1280" t="s">
        <v>1093</v>
      </c>
      <c r="D1280" t="s">
        <v>1094</v>
      </c>
      <c r="E1280" t="s">
        <v>35</v>
      </c>
      <c r="F1280" t="s">
        <v>958</v>
      </c>
      <c r="G1280" t="s">
        <v>56</v>
      </c>
      <c r="H1280">
        <v>62.26</v>
      </c>
      <c r="I1280">
        <v>810908</v>
      </c>
      <c r="J1280" s="5">
        <v>50487132.079999998</v>
      </c>
      <c r="K1280">
        <v>678</v>
      </c>
    </row>
    <row r="1281" spans="1:11" x14ac:dyDescent="0.25">
      <c r="A1281">
        <v>1280</v>
      </c>
      <c r="B1281" t="s">
        <v>52</v>
      </c>
      <c r="C1281" t="s">
        <v>1096</v>
      </c>
      <c r="D1281" t="s">
        <v>1097</v>
      </c>
      <c r="E1281" t="s">
        <v>35</v>
      </c>
      <c r="F1281" t="s">
        <v>958</v>
      </c>
      <c r="G1281" t="s">
        <v>56</v>
      </c>
      <c r="H1281">
        <v>62.26</v>
      </c>
      <c r="I1281">
        <v>810908</v>
      </c>
      <c r="J1281" s="5">
        <v>50487132.079999998</v>
      </c>
      <c r="K1281">
        <v>679</v>
      </c>
    </row>
    <row r="1282" spans="1:11" x14ac:dyDescent="0.25">
      <c r="A1282">
        <v>1281</v>
      </c>
      <c r="B1282" t="s">
        <v>52</v>
      </c>
      <c r="C1282" t="s">
        <v>1171</v>
      </c>
      <c r="D1282" t="s">
        <v>1172</v>
      </c>
      <c r="E1282" t="s">
        <v>35</v>
      </c>
      <c r="F1282" t="s">
        <v>958</v>
      </c>
      <c r="G1282" t="s">
        <v>56</v>
      </c>
      <c r="H1282">
        <v>62.26</v>
      </c>
      <c r="I1282">
        <v>811629</v>
      </c>
      <c r="J1282" s="5">
        <v>50532021.539999999</v>
      </c>
      <c r="K1282">
        <v>680</v>
      </c>
    </row>
    <row r="1283" spans="1:11" x14ac:dyDescent="0.25">
      <c r="A1283">
        <v>1282</v>
      </c>
      <c r="B1283" t="s">
        <v>52</v>
      </c>
      <c r="C1283" t="s">
        <v>1183</v>
      </c>
      <c r="D1283" t="s">
        <v>1185</v>
      </c>
      <c r="E1283" t="s">
        <v>35</v>
      </c>
      <c r="F1283" t="s">
        <v>958</v>
      </c>
      <c r="G1283" t="s">
        <v>58</v>
      </c>
      <c r="H1283">
        <v>55.81</v>
      </c>
      <c r="I1283">
        <v>909478</v>
      </c>
      <c r="J1283" s="5">
        <v>50757967.18</v>
      </c>
      <c r="K1283">
        <v>681</v>
      </c>
    </row>
    <row r="1284" spans="1:11" x14ac:dyDescent="0.25">
      <c r="A1284">
        <v>1283</v>
      </c>
      <c r="B1284" t="s">
        <v>52</v>
      </c>
      <c r="C1284" t="s">
        <v>1209</v>
      </c>
      <c r="D1284" t="s">
        <v>1211</v>
      </c>
      <c r="E1284" t="s">
        <v>35</v>
      </c>
      <c r="F1284" t="s">
        <v>958</v>
      </c>
      <c r="G1284" t="s">
        <v>58</v>
      </c>
      <c r="H1284">
        <v>46.994999999999997</v>
      </c>
      <c r="I1284">
        <v>1088853</v>
      </c>
      <c r="J1284" s="5">
        <v>51170646.734999999</v>
      </c>
      <c r="K1284">
        <v>682</v>
      </c>
    </row>
    <row r="1285" spans="1:11" x14ac:dyDescent="0.25">
      <c r="A1285">
        <v>1284</v>
      </c>
      <c r="B1285" t="s">
        <v>52</v>
      </c>
      <c r="C1285" t="s">
        <v>1177</v>
      </c>
      <c r="D1285" t="s">
        <v>1179</v>
      </c>
      <c r="E1285" t="s">
        <v>35</v>
      </c>
      <c r="F1285" t="s">
        <v>958</v>
      </c>
      <c r="G1285" t="s">
        <v>58</v>
      </c>
      <c r="H1285">
        <v>55.81</v>
      </c>
      <c r="I1285">
        <v>920075</v>
      </c>
      <c r="J1285" s="5">
        <v>51349385.75</v>
      </c>
      <c r="K1285">
        <v>683</v>
      </c>
    </row>
    <row r="1286" spans="1:11" x14ac:dyDescent="0.25">
      <c r="A1286">
        <v>1285</v>
      </c>
      <c r="B1286" t="s">
        <v>52</v>
      </c>
      <c r="C1286" t="s">
        <v>1165</v>
      </c>
      <c r="D1286" t="s">
        <v>1167</v>
      </c>
      <c r="E1286" t="s">
        <v>35</v>
      </c>
      <c r="F1286" t="s">
        <v>958</v>
      </c>
      <c r="G1286" t="s">
        <v>58</v>
      </c>
      <c r="H1286">
        <v>55.81</v>
      </c>
      <c r="I1286">
        <v>920076</v>
      </c>
      <c r="J1286" s="5">
        <v>51349441.560000002</v>
      </c>
      <c r="K1286">
        <v>684</v>
      </c>
    </row>
    <row r="1287" spans="1:11" x14ac:dyDescent="0.25">
      <c r="A1287">
        <v>1286</v>
      </c>
      <c r="B1287" t="s">
        <v>52</v>
      </c>
      <c r="C1287" t="s">
        <v>1168</v>
      </c>
      <c r="D1287" t="s">
        <v>1170</v>
      </c>
      <c r="E1287" t="s">
        <v>35</v>
      </c>
      <c r="F1287" t="s">
        <v>958</v>
      </c>
      <c r="G1287" t="s">
        <v>58</v>
      </c>
      <c r="H1287">
        <v>55.81</v>
      </c>
      <c r="I1287">
        <v>920076</v>
      </c>
      <c r="J1287" s="5">
        <v>51349441.560000002</v>
      </c>
      <c r="K1287">
        <v>685</v>
      </c>
    </row>
    <row r="1288" spans="1:11" x14ac:dyDescent="0.25">
      <c r="A1288">
        <v>1287</v>
      </c>
      <c r="B1288" t="s">
        <v>52</v>
      </c>
      <c r="C1288" t="s">
        <v>1171</v>
      </c>
      <c r="D1288" t="s">
        <v>1173</v>
      </c>
      <c r="E1288" t="s">
        <v>35</v>
      </c>
      <c r="F1288" t="s">
        <v>958</v>
      </c>
      <c r="G1288" t="s">
        <v>58</v>
      </c>
      <c r="H1288">
        <v>55.81</v>
      </c>
      <c r="I1288">
        <v>920076</v>
      </c>
      <c r="J1288" s="5">
        <v>51349441.560000002</v>
      </c>
      <c r="K1288">
        <v>686</v>
      </c>
    </row>
    <row r="1289" spans="1:11" x14ac:dyDescent="0.25">
      <c r="A1289">
        <v>1288</v>
      </c>
      <c r="B1289" t="s">
        <v>52</v>
      </c>
      <c r="C1289" t="s">
        <v>1174</v>
      </c>
      <c r="D1289" t="s">
        <v>1176</v>
      </c>
      <c r="E1289" t="s">
        <v>35</v>
      </c>
      <c r="F1289" t="s">
        <v>958</v>
      </c>
      <c r="G1289" t="s">
        <v>58</v>
      </c>
      <c r="H1289">
        <v>55.81</v>
      </c>
      <c r="I1289">
        <v>920076</v>
      </c>
      <c r="J1289" s="5">
        <v>51349441.560000002</v>
      </c>
      <c r="K1289">
        <v>687</v>
      </c>
    </row>
    <row r="1290" spans="1:11" x14ac:dyDescent="0.25">
      <c r="A1290">
        <v>1289</v>
      </c>
      <c r="B1290" t="s">
        <v>52</v>
      </c>
      <c r="C1290" t="s">
        <v>1066</v>
      </c>
      <c r="D1290" t="s">
        <v>1067</v>
      </c>
      <c r="E1290" t="s">
        <v>35</v>
      </c>
      <c r="F1290" t="s">
        <v>958</v>
      </c>
      <c r="G1290" t="s">
        <v>56</v>
      </c>
      <c r="H1290">
        <v>62.26</v>
      </c>
      <c r="I1290">
        <v>832422</v>
      </c>
      <c r="J1290" s="5">
        <v>51826593.719999999</v>
      </c>
      <c r="K1290">
        <v>688</v>
      </c>
    </row>
    <row r="1291" spans="1:11" x14ac:dyDescent="0.25">
      <c r="A1291">
        <v>1290</v>
      </c>
      <c r="B1291" t="s">
        <v>52</v>
      </c>
      <c r="C1291" t="s">
        <v>1069</v>
      </c>
      <c r="D1291" t="s">
        <v>1070</v>
      </c>
      <c r="E1291" t="s">
        <v>35</v>
      </c>
      <c r="F1291" t="s">
        <v>958</v>
      </c>
      <c r="G1291" t="s">
        <v>56</v>
      </c>
      <c r="H1291">
        <v>62.26</v>
      </c>
      <c r="I1291">
        <v>832422</v>
      </c>
      <c r="J1291" s="5">
        <v>51826593.719999999</v>
      </c>
      <c r="K1291">
        <v>689</v>
      </c>
    </row>
    <row r="1292" spans="1:11" x14ac:dyDescent="0.25">
      <c r="A1292">
        <v>1291</v>
      </c>
      <c r="B1292" t="s">
        <v>52</v>
      </c>
      <c r="C1292" t="s">
        <v>1072</v>
      </c>
      <c r="D1292" t="s">
        <v>1073</v>
      </c>
      <c r="E1292" t="s">
        <v>35</v>
      </c>
      <c r="F1292" t="s">
        <v>958</v>
      </c>
      <c r="G1292" t="s">
        <v>56</v>
      </c>
      <c r="H1292">
        <v>62.26</v>
      </c>
      <c r="I1292">
        <v>832422</v>
      </c>
      <c r="J1292" s="5">
        <v>51826593.719999999</v>
      </c>
      <c r="K1292">
        <v>690</v>
      </c>
    </row>
    <row r="1293" spans="1:11" x14ac:dyDescent="0.25">
      <c r="A1293">
        <v>1292</v>
      </c>
      <c r="B1293" t="s">
        <v>52</v>
      </c>
      <c r="C1293" t="s">
        <v>1075</v>
      </c>
      <c r="D1293" t="s">
        <v>1076</v>
      </c>
      <c r="E1293" t="s">
        <v>35</v>
      </c>
      <c r="F1293" t="s">
        <v>958</v>
      </c>
      <c r="G1293" t="s">
        <v>56</v>
      </c>
      <c r="H1293">
        <v>62.26</v>
      </c>
      <c r="I1293">
        <v>832422</v>
      </c>
      <c r="J1293" s="5">
        <v>51826593.719999999</v>
      </c>
      <c r="K1293">
        <v>691</v>
      </c>
    </row>
    <row r="1294" spans="1:11" x14ac:dyDescent="0.25">
      <c r="A1294">
        <v>1293</v>
      </c>
      <c r="B1294" t="s">
        <v>52</v>
      </c>
      <c r="C1294" t="s">
        <v>1078</v>
      </c>
      <c r="D1294" t="s">
        <v>1079</v>
      </c>
      <c r="E1294" t="s">
        <v>35</v>
      </c>
      <c r="F1294" t="s">
        <v>958</v>
      </c>
      <c r="G1294" t="s">
        <v>56</v>
      </c>
      <c r="H1294">
        <v>62.26</v>
      </c>
      <c r="I1294">
        <v>832422</v>
      </c>
      <c r="J1294" s="5">
        <v>51826593.719999999</v>
      </c>
      <c r="K1294">
        <v>692</v>
      </c>
    </row>
    <row r="1295" spans="1:11" x14ac:dyDescent="0.25">
      <c r="A1295">
        <v>1294</v>
      </c>
      <c r="B1295" t="s">
        <v>52</v>
      </c>
      <c r="C1295" t="s">
        <v>1081</v>
      </c>
      <c r="D1295" t="s">
        <v>1082</v>
      </c>
      <c r="E1295" t="s">
        <v>35</v>
      </c>
      <c r="F1295" t="s">
        <v>958</v>
      </c>
      <c r="G1295" t="s">
        <v>56</v>
      </c>
      <c r="H1295">
        <v>62.26</v>
      </c>
      <c r="I1295">
        <v>832422</v>
      </c>
      <c r="J1295" s="5">
        <v>51826593.719999999</v>
      </c>
      <c r="K1295">
        <v>693</v>
      </c>
    </row>
    <row r="1296" spans="1:11" x14ac:dyDescent="0.25">
      <c r="A1296">
        <v>1295</v>
      </c>
      <c r="B1296" t="s">
        <v>52</v>
      </c>
      <c r="C1296" t="s">
        <v>1084</v>
      </c>
      <c r="D1296" t="s">
        <v>1085</v>
      </c>
      <c r="E1296" t="s">
        <v>35</v>
      </c>
      <c r="F1296" t="s">
        <v>958</v>
      </c>
      <c r="G1296" t="s">
        <v>56</v>
      </c>
      <c r="H1296">
        <v>62.26</v>
      </c>
      <c r="I1296">
        <v>832422</v>
      </c>
      <c r="J1296" s="5">
        <v>51826593.719999999</v>
      </c>
      <c r="K1296">
        <v>694</v>
      </c>
    </row>
    <row r="1297" spans="1:11" x14ac:dyDescent="0.25">
      <c r="A1297">
        <v>1296</v>
      </c>
      <c r="B1297" t="s">
        <v>52</v>
      </c>
      <c r="C1297" t="s">
        <v>1162</v>
      </c>
      <c r="D1297" t="s">
        <v>1164</v>
      </c>
      <c r="E1297" t="s">
        <v>35</v>
      </c>
      <c r="F1297" t="s">
        <v>958</v>
      </c>
      <c r="G1297" t="s">
        <v>58</v>
      </c>
      <c r="H1297">
        <v>46.994999999999997</v>
      </c>
      <c r="I1297">
        <v>1105521</v>
      </c>
      <c r="J1297" s="5">
        <v>51953959.395000003</v>
      </c>
      <c r="K1297">
        <v>695</v>
      </c>
    </row>
    <row r="1298" spans="1:11" x14ac:dyDescent="0.25">
      <c r="A1298">
        <v>1297</v>
      </c>
      <c r="B1298" t="s">
        <v>52</v>
      </c>
      <c r="C1298" t="s">
        <v>1174</v>
      </c>
      <c r="D1298" t="s">
        <v>1175</v>
      </c>
      <c r="E1298" t="s">
        <v>35</v>
      </c>
      <c r="F1298" t="s">
        <v>958</v>
      </c>
      <c r="G1298" t="s">
        <v>56</v>
      </c>
      <c r="H1298">
        <v>62.26</v>
      </c>
      <c r="I1298">
        <v>859429</v>
      </c>
      <c r="J1298" s="5">
        <v>53508049.539999999</v>
      </c>
      <c r="K1298">
        <v>696</v>
      </c>
    </row>
    <row r="1299" spans="1:11" x14ac:dyDescent="0.25">
      <c r="A1299">
        <v>1298</v>
      </c>
      <c r="B1299" t="s">
        <v>52</v>
      </c>
      <c r="C1299" t="s">
        <v>1177</v>
      </c>
      <c r="D1299" t="s">
        <v>1178</v>
      </c>
      <c r="E1299" t="s">
        <v>35</v>
      </c>
      <c r="F1299" t="s">
        <v>958</v>
      </c>
      <c r="G1299" t="s">
        <v>56</v>
      </c>
      <c r="H1299">
        <v>62.26</v>
      </c>
      <c r="I1299">
        <v>859429</v>
      </c>
      <c r="J1299" s="5">
        <v>53508049.539999999</v>
      </c>
      <c r="K1299">
        <v>697</v>
      </c>
    </row>
    <row r="1300" spans="1:11" x14ac:dyDescent="0.25">
      <c r="A1300">
        <v>1299</v>
      </c>
      <c r="B1300" t="s">
        <v>52</v>
      </c>
      <c r="C1300" t="s">
        <v>1180</v>
      </c>
      <c r="D1300" t="s">
        <v>1181</v>
      </c>
      <c r="E1300" t="s">
        <v>35</v>
      </c>
      <c r="F1300" t="s">
        <v>958</v>
      </c>
      <c r="G1300" t="s">
        <v>56</v>
      </c>
      <c r="H1300">
        <v>62.26</v>
      </c>
      <c r="I1300">
        <v>859429</v>
      </c>
      <c r="J1300" s="5">
        <v>53508049.539999999</v>
      </c>
      <c r="K1300">
        <v>698</v>
      </c>
    </row>
    <row r="1301" spans="1:11" x14ac:dyDescent="0.25">
      <c r="A1301">
        <v>1300</v>
      </c>
      <c r="B1301" t="s">
        <v>52</v>
      </c>
      <c r="C1301" t="s">
        <v>1183</v>
      </c>
      <c r="D1301" t="s">
        <v>1184</v>
      </c>
      <c r="E1301" t="s">
        <v>35</v>
      </c>
      <c r="F1301" t="s">
        <v>958</v>
      </c>
      <c r="G1301" t="s">
        <v>56</v>
      </c>
      <c r="H1301">
        <v>62.26</v>
      </c>
      <c r="I1301">
        <v>859429</v>
      </c>
      <c r="J1301" s="5">
        <v>53508049.539999999</v>
      </c>
      <c r="K1301">
        <v>699</v>
      </c>
    </row>
    <row r="1302" spans="1:11" x14ac:dyDescent="0.25">
      <c r="A1302">
        <v>1301</v>
      </c>
      <c r="B1302" t="s">
        <v>52</v>
      </c>
      <c r="C1302" t="s">
        <v>1186</v>
      </c>
      <c r="D1302" t="s">
        <v>1187</v>
      </c>
      <c r="E1302" t="s">
        <v>35</v>
      </c>
      <c r="F1302" t="s">
        <v>958</v>
      </c>
      <c r="G1302" t="s">
        <v>56</v>
      </c>
      <c r="H1302">
        <v>62.26</v>
      </c>
      <c r="I1302">
        <v>859429</v>
      </c>
      <c r="J1302" s="5">
        <v>53508049.539999999</v>
      </c>
      <c r="K1302">
        <v>700</v>
      </c>
    </row>
    <row r="1303" spans="1:11" x14ac:dyDescent="0.25">
      <c r="A1303">
        <v>1302</v>
      </c>
      <c r="B1303" t="s">
        <v>52</v>
      </c>
      <c r="C1303" t="s">
        <v>1189</v>
      </c>
      <c r="D1303" t="s">
        <v>1190</v>
      </c>
      <c r="E1303" t="s">
        <v>35</v>
      </c>
      <c r="F1303" t="s">
        <v>958</v>
      </c>
      <c r="G1303" t="s">
        <v>56</v>
      </c>
      <c r="H1303">
        <v>62.26</v>
      </c>
      <c r="I1303">
        <v>859429</v>
      </c>
      <c r="J1303" s="5">
        <v>53508049.539999999</v>
      </c>
      <c r="K1303">
        <v>701</v>
      </c>
    </row>
    <row r="1304" spans="1:11" x14ac:dyDescent="0.25">
      <c r="A1304">
        <v>1303</v>
      </c>
      <c r="B1304" t="s">
        <v>52</v>
      </c>
      <c r="C1304" t="s">
        <v>1194</v>
      </c>
      <c r="D1304" t="s">
        <v>1195</v>
      </c>
      <c r="E1304" t="s">
        <v>35</v>
      </c>
      <c r="F1304" t="s">
        <v>958</v>
      </c>
      <c r="G1304" t="s">
        <v>56</v>
      </c>
      <c r="H1304">
        <v>62.26</v>
      </c>
      <c r="I1304">
        <v>859429</v>
      </c>
      <c r="J1304" s="5">
        <v>53508049.539999999</v>
      </c>
      <c r="K1304">
        <v>702</v>
      </c>
    </row>
    <row r="1305" spans="1:11" x14ac:dyDescent="0.25">
      <c r="A1305">
        <v>1304</v>
      </c>
      <c r="B1305" t="s">
        <v>52</v>
      </c>
      <c r="C1305" t="s">
        <v>1197</v>
      </c>
      <c r="D1305" t="s">
        <v>1198</v>
      </c>
      <c r="E1305" t="s">
        <v>35</v>
      </c>
      <c r="F1305" t="s">
        <v>958</v>
      </c>
      <c r="G1305" t="s">
        <v>56</v>
      </c>
      <c r="H1305">
        <v>62.26</v>
      </c>
      <c r="I1305">
        <v>859429</v>
      </c>
      <c r="J1305" s="5">
        <v>53508049.539999999</v>
      </c>
      <c r="K1305">
        <v>703</v>
      </c>
    </row>
    <row r="1306" spans="1:11" x14ac:dyDescent="0.25">
      <c r="A1306">
        <v>1305</v>
      </c>
      <c r="B1306" t="s">
        <v>52</v>
      </c>
      <c r="C1306" t="s">
        <v>1200</v>
      </c>
      <c r="D1306" t="s">
        <v>1201</v>
      </c>
      <c r="E1306" t="s">
        <v>35</v>
      </c>
      <c r="F1306" t="s">
        <v>958</v>
      </c>
      <c r="G1306" t="s">
        <v>56</v>
      </c>
      <c r="H1306">
        <v>62.26</v>
      </c>
      <c r="I1306">
        <v>859429</v>
      </c>
      <c r="J1306" s="5">
        <v>53508049.539999999</v>
      </c>
      <c r="K1306">
        <v>704</v>
      </c>
    </row>
    <row r="1307" spans="1:11" x14ac:dyDescent="0.25">
      <c r="A1307">
        <v>1306</v>
      </c>
      <c r="B1307" t="s">
        <v>52</v>
      </c>
      <c r="C1307" t="s">
        <v>1203</v>
      </c>
      <c r="D1307" t="s">
        <v>1204</v>
      </c>
      <c r="E1307" t="s">
        <v>35</v>
      </c>
      <c r="F1307" t="s">
        <v>958</v>
      </c>
      <c r="G1307" t="s">
        <v>56</v>
      </c>
      <c r="H1307">
        <v>62.26</v>
      </c>
      <c r="I1307">
        <v>859429</v>
      </c>
      <c r="J1307" s="5">
        <v>53508049.539999999</v>
      </c>
      <c r="K1307">
        <v>705</v>
      </c>
    </row>
    <row r="1308" spans="1:11" x14ac:dyDescent="0.25">
      <c r="A1308">
        <v>1307</v>
      </c>
      <c r="B1308" t="s">
        <v>52</v>
      </c>
      <c r="C1308" t="s">
        <v>1206</v>
      </c>
      <c r="D1308" t="s">
        <v>1207</v>
      </c>
      <c r="E1308" t="s">
        <v>35</v>
      </c>
      <c r="F1308" t="s">
        <v>958</v>
      </c>
      <c r="G1308" t="s">
        <v>56</v>
      </c>
      <c r="H1308">
        <v>62.26</v>
      </c>
      <c r="I1308">
        <v>859429</v>
      </c>
      <c r="J1308" s="5">
        <v>53508049.539999999</v>
      </c>
      <c r="K1308">
        <v>706</v>
      </c>
    </row>
    <row r="1309" spans="1:11" x14ac:dyDescent="0.25">
      <c r="A1309">
        <v>1308</v>
      </c>
      <c r="B1309" t="s">
        <v>52</v>
      </c>
      <c r="C1309" t="s">
        <v>1209</v>
      </c>
      <c r="D1309" t="s">
        <v>1210</v>
      </c>
      <c r="E1309" t="s">
        <v>35</v>
      </c>
      <c r="F1309" t="s">
        <v>958</v>
      </c>
      <c r="G1309" t="s">
        <v>56</v>
      </c>
      <c r="H1309">
        <v>62.26</v>
      </c>
      <c r="I1309">
        <v>859429</v>
      </c>
      <c r="J1309" s="5">
        <v>53508049.539999999</v>
      </c>
      <c r="K1309">
        <v>707</v>
      </c>
    </row>
    <row r="1310" spans="1:11" x14ac:dyDescent="0.25">
      <c r="A1310">
        <v>1309</v>
      </c>
      <c r="B1310" t="s">
        <v>52</v>
      </c>
      <c r="C1310" t="s">
        <v>1212</v>
      </c>
      <c r="D1310" t="s">
        <v>1213</v>
      </c>
      <c r="E1310" t="s">
        <v>35</v>
      </c>
      <c r="F1310" t="s">
        <v>958</v>
      </c>
      <c r="G1310" t="s">
        <v>56</v>
      </c>
      <c r="H1310">
        <v>62.26</v>
      </c>
      <c r="I1310">
        <v>859429</v>
      </c>
      <c r="J1310" s="5">
        <v>53508049.539999999</v>
      </c>
      <c r="K1310">
        <v>708</v>
      </c>
    </row>
    <row r="1311" spans="1:11" x14ac:dyDescent="0.25">
      <c r="A1311">
        <v>1310</v>
      </c>
      <c r="B1311" t="s">
        <v>52</v>
      </c>
      <c r="C1311" t="s">
        <v>1215</v>
      </c>
      <c r="D1311" t="s">
        <v>1216</v>
      </c>
      <c r="E1311" t="s">
        <v>35</v>
      </c>
      <c r="F1311" t="s">
        <v>958</v>
      </c>
      <c r="G1311" t="s">
        <v>56</v>
      </c>
      <c r="H1311">
        <v>62.26</v>
      </c>
      <c r="I1311">
        <v>859429</v>
      </c>
      <c r="J1311" s="5">
        <v>53508049.539999999</v>
      </c>
      <c r="K1311">
        <v>709</v>
      </c>
    </row>
    <row r="1312" spans="1:11" x14ac:dyDescent="0.25">
      <c r="A1312">
        <v>1311</v>
      </c>
      <c r="B1312" t="s">
        <v>52</v>
      </c>
      <c r="C1312" t="s">
        <v>1218</v>
      </c>
      <c r="D1312" t="s">
        <v>1219</v>
      </c>
      <c r="E1312" t="s">
        <v>35</v>
      </c>
      <c r="F1312" t="s">
        <v>958</v>
      </c>
      <c r="G1312" t="s">
        <v>56</v>
      </c>
      <c r="H1312">
        <v>62.26</v>
      </c>
      <c r="I1312">
        <v>859429</v>
      </c>
      <c r="J1312" s="5">
        <v>53508049.539999999</v>
      </c>
      <c r="K1312">
        <v>710</v>
      </c>
    </row>
    <row r="1313" spans="1:11" x14ac:dyDescent="0.25">
      <c r="A1313">
        <v>1312</v>
      </c>
      <c r="B1313" t="s">
        <v>52</v>
      </c>
      <c r="C1313" t="s">
        <v>1221</v>
      </c>
      <c r="D1313" t="s">
        <v>1222</v>
      </c>
      <c r="E1313" t="s">
        <v>35</v>
      </c>
      <c r="F1313" t="s">
        <v>958</v>
      </c>
      <c r="G1313" t="s">
        <v>56</v>
      </c>
      <c r="H1313">
        <v>62.26</v>
      </c>
      <c r="I1313">
        <v>866196</v>
      </c>
      <c r="J1313" s="5">
        <v>53929362.960000001</v>
      </c>
      <c r="K1313">
        <v>711</v>
      </c>
    </row>
    <row r="1314" spans="1:11" x14ac:dyDescent="0.25">
      <c r="A1314">
        <v>1313</v>
      </c>
      <c r="B1314" t="s">
        <v>52</v>
      </c>
      <c r="C1314" t="s">
        <v>1224</v>
      </c>
      <c r="D1314" t="s">
        <v>1225</v>
      </c>
      <c r="E1314" t="s">
        <v>35</v>
      </c>
      <c r="F1314" t="s">
        <v>958</v>
      </c>
      <c r="G1314" t="s">
        <v>56</v>
      </c>
      <c r="H1314">
        <v>62.26</v>
      </c>
      <c r="I1314">
        <v>866196</v>
      </c>
      <c r="J1314" s="5">
        <v>53929362.960000001</v>
      </c>
      <c r="K1314">
        <v>712</v>
      </c>
    </row>
    <row r="1315" spans="1:11" x14ac:dyDescent="0.25">
      <c r="A1315">
        <v>1314</v>
      </c>
      <c r="B1315" t="s">
        <v>52</v>
      </c>
      <c r="C1315" t="s">
        <v>1227</v>
      </c>
      <c r="D1315" t="s">
        <v>1228</v>
      </c>
      <c r="E1315" t="s">
        <v>35</v>
      </c>
      <c r="F1315" t="s">
        <v>958</v>
      </c>
      <c r="G1315" t="s">
        <v>56</v>
      </c>
      <c r="H1315">
        <v>62.26</v>
      </c>
      <c r="I1315">
        <v>866196</v>
      </c>
      <c r="J1315" s="5">
        <v>53929362.960000001</v>
      </c>
      <c r="K1315">
        <v>713</v>
      </c>
    </row>
    <row r="1316" spans="1:11" x14ac:dyDescent="0.25">
      <c r="A1316">
        <v>1315</v>
      </c>
      <c r="B1316" t="s">
        <v>52</v>
      </c>
      <c r="C1316" t="s">
        <v>1230</v>
      </c>
      <c r="D1316" t="s">
        <v>1231</v>
      </c>
      <c r="E1316" t="s">
        <v>35</v>
      </c>
      <c r="F1316" t="s">
        <v>958</v>
      </c>
      <c r="G1316" t="s">
        <v>56</v>
      </c>
      <c r="H1316">
        <v>62.26</v>
      </c>
      <c r="I1316">
        <v>866196</v>
      </c>
      <c r="J1316" s="5">
        <v>53929362.960000001</v>
      </c>
      <c r="K1316">
        <v>714</v>
      </c>
    </row>
    <row r="1317" spans="1:11" x14ac:dyDescent="0.25">
      <c r="A1317">
        <v>1316</v>
      </c>
      <c r="B1317" t="s">
        <v>52</v>
      </c>
      <c r="C1317" t="s">
        <v>1233</v>
      </c>
      <c r="D1317" t="s">
        <v>1234</v>
      </c>
      <c r="E1317" t="s">
        <v>35</v>
      </c>
      <c r="F1317" t="s">
        <v>958</v>
      </c>
      <c r="G1317" t="s">
        <v>56</v>
      </c>
      <c r="H1317">
        <v>62.26</v>
      </c>
      <c r="I1317">
        <v>866196</v>
      </c>
      <c r="J1317" s="5">
        <v>53929362.960000001</v>
      </c>
      <c r="K1317">
        <v>715</v>
      </c>
    </row>
    <row r="1318" spans="1:11" x14ac:dyDescent="0.25">
      <c r="A1318">
        <v>1317</v>
      </c>
      <c r="B1318" t="s">
        <v>52</v>
      </c>
      <c r="C1318" t="s">
        <v>1236</v>
      </c>
      <c r="D1318" t="s">
        <v>1237</v>
      </c>
      <c r="E1318" t="s">
        <v>35</v>
      </c>
      <c r="F1318" t="s">
        <v>958</v>
      </c>
      <c r="G1318" t="s">
        <v>56</v>
      </c>
      <c r="H1318">
        <v>62.26</v>
      </c>
      <c r="I1318">
        <v>866196</v>
      </c>
      <c r="J1318" s="5">
        <v>53929362.960000001</v>
      </c>
      <c r="K1318">
        <v>716</v>
      </c>
    </row>
    <row r="1319" spans="1:11" x14ac:dyDescent="0.25">
      <c r="A1319">
        <v>1318</v>
      </c>
      <c r="B1319" t="s">
        <v>267</v>
      </c>
      <c r="C1319" t="s">
        <v>1488</v>
      </c>
      <c r="D1319" t="s">
        <v>1489</v>
      </c>
      <c r="E1319" t="s">
        <v>35</v>
      </c>
      <c r="F1319" t="s">
        <v>958</v>
      </c>
      <c r="G1319" t="s">
        <v>56</v>
      </c>
      <c r="H1319">
        <v>64.13</v>
      </c>
      <c r="I1319">
        <v>845808</v>
      </c>
      <c r="J1319" s="5">
        <v>54241667.039999999</v>
      </c>
      <c r="K1319">
        <v>717</v>
      </c>
    </row>
    <row r="1320" spans="1:11" x14ac:dyDescent="0.25">
      <c r="A1320">
        <v>1319</v>
      </c>
      <c r="B1320" t="s">
        <v>52</v>
      </c>
      <c r="C1320" t="s">
        <v>1212</v>
      </c>
      <c r="D1320" t="s">
        <v>1214</v>
      </c>
      <c r="E1320" t="s">
        <v>35</v>
      </c>
      <c r="F1320" t="s">
        <v>958</v>
      </c>
      <c r="G1320" t="s">
        <v>58</v>
      </c>
      <c r="H1320">
        <v>46.994999999999997</v>
      </c>
      <c r="I1320">
        <v>1164821</v>
      </c>
      <c r="J1320" s="5">
        <v>54740762.895000003</v>
      </c>
      <c r="K1320">
        <v>718</v>
      </c>
    </row>
    <row r="1321" spans="1:11" x14ac:dyDescent="0.25">
      <c r="A1321">
        <v>1320</v>
      </c>
      <c r="B1321" t="s">
        <v>52</v>
      </c>
      <c r="C1321" t="s">
        <v>1236</v>
      </c>
      <c r="D1321" t="s">
        <v>1238</v>
      </c>
      <c r="E1321" t="s">
        <v>35</v>
      </c>
      <c r="F1321" t="s">
        <v>958</v>
      </c>
      <c r="G1321" t="s">
        <v>58</v>
      </c>
      <c r="H1321">
        <v>55.81</v>
      </c>
      <c r="I1321">
        <v>993916</v>
      </c>
      <c r="J1321" s="5">
        <v>55470451.960000001</v>
      </c>
      <c r="K1321">
        <v>719</v>
      </c>
    </row>
    <row r="1322" spans="1:11" x14ac:dyDescent="0.25">
      <c r="A1322">
        <v>1321</v>
      </c>
      <c r="B1322" t="s">
        <v>52</v>
      </c>
      <c r="C1322" t="s">
        <v>1239</v>
      </c>
      <c r="D1322" t="s">
        <v>1241</v>
      </c>
      <c r="E1322" t="s">
        <v>35</v>
      </c>
      <c r="F1322" t="s">
        <v>958</v>
      </c>
      <c r="G1322" t="s">
        <v>58</v>
      </c>
      <c r="H1322">
        <v>55.81</v>
      </c>
      <c r="I1322">
        <v>993916</v>
      </c>
      <c r="J1322" s="5">
        <v>55470451.960000001</v>
      </c>
      <c r="K1322">
        <v>720</v>
      </c>
    </row>
    <row r="1323" spans="1:11" x14ac:dyDescent="0.25">
      <c r="A1323">
        <v>1322</v>
      </c>
      <c r="B1323" t="s">
        <v>52</v>
      </c>
      <c r="C1323" t="s">
        <v>1242</v>
      </c>
      <c r="D1323" t="s">
        <v>1244</v>
      </c>
      <c r="E1323" t="s">
        <v>35</v>
      </c>
      <c r="F1323" t="s">
        <v>958</v>
      </c>
      <c r="G1323" t="s">
        <v>58</v>
      </c>
      <c r="H1323">
        <v>55.81</v>
      </c>
      <c r="I1323">
        <v>993916</v>
      </c>
      <c r="J1323" s="5">
        <v>55470451.960000001</v>
      </c>
      <c r="K1323">
        <v>721</v>
      </c>
    </row>
    <row r="1324" spans="1:11" x14ac:dyDescent="0.25">
      <c r="A1324">
        <v>1323</v>
      </c>
      <c r="B1324" t="s">
        <v>52</v>
      </c>
      <c r="C1324" t="s">
        <v>1245</v>
      </c>
      <c r="D1324" t="s">
        <v>1247</v>
      </c>
      <c r="E1324" t="s">
        <v>35</v>
      </c>
      <c r="F1324" t="s">
        <v>958</v>
      </c>
      <c r="G1324" t="s">
        <v>58</v>
      </c>
      <c r="H1324">
        <v>55.81</v>
      </c>
      <c r="I1324">
        <v>993916</v>
      </c>
      <c r="J1324" s="5">
        <v>55470451.960000001</v>
      </c>
      <c r="K1324">
        <v>722</v>
      </c>
    </row>
    <row r="1325" spans="1:11" x14ac:dyDescent="0.25">
      <c r="A1325">
        <v>1324</v>
      </c>
      <c r="B1325" t="s">
        <v>52</v>
      </c>
      <c r="C1325" t="s">
        <v>1233</v>
      </c>
      <c r="D1325" t="s">
        <v>1235</v>
      </c>
      <c r="E1325" t="s">
        <v>35</v>
      </c>
      <c r="F1325" t="s">
        <v>958</v>
      </c>
      <c r="G1325" t="s">
        <v>58</v>
      </c>
      <c r="H1325">
        <v>55.81</v>
      </c>
      <c r="I1325">
        <v>993917</v>
      </c>
      <c r="J1325" s="5">
        <v>55470507.770000003</v>
      </c>
      <c r="K1325">
        <v>723</v>
      </c>
    </row>
    <row r="1326" spans="1:11" x14ac:dyDescent="0.25">
      <c r="A1326">
        <v>1325</v>
      </c>
      <c r="B1326" t="s">
        <v>52</v>
      </c>
      <c r="C1326" t="s">
        <v>1215</v>
      </c>
      <c r="D1326" t="s">
        <v>1217</v>
      </c>
      <c r="E1326" t="s">
        <v>35</v>
      </c>
      <c r="F1326" t="s">
        <v>958</v>
      </c>
      <c r="G1326" t="s">
        <v>58</v>
      </c>
      <c r="H1326">
        <v>46.994999999999997</v>
      </c>
      <c r="I1326">
        <v>1198636</v>
      </c>
      <c r="J1326" s="5">
        <v>56329898.82</v>
      </c>
      <c r="K1326">
        <v>724</v>
      </c>
    </row>
    <row r="1327" spans="1:11" x14ac:dyDescent="0.25">
      <c r="A1327">
        <v>1326</v>
      </c>
      <c r="B1327" t="s">
        <v>52</v>
      </c>
      <c r="C1327" t="s">
        <v>1218</v>
      </c>
      <c r="D1327" t="s">
        <v>1220</v>
      </c>
      <c r="E1327" t="s">
        <v>35</v>
      </c>
      <c r="F1327" t="s">
        <v>958</v>
      </c>
      <c r="G1327" t="s">
        <v>58</v>
      </c>
      <c r="H1327">
        <v>55.81</v>
      </c>
      <c r="I1327">
        <v>1013191</v>
      </c>
      <c r="J1327" s="5">
        <v>56546189.710000001</v>
      </c>
      <c r="K1327">
        <v>725</v>
      </c>
    </row>
    <row r="1328" spans="1:11" x14ac:dyDescent="0.25">
      <c r="A1328">
        <v>1327</v>
      </c>
      <c r="B1328" t="s">
        <v>52</v>
      </c>
      <c r="C1328" t="s">
        <v>1221</v>
      </c>
      <c r="D1328" t="s">
        <v>1223</v>
      </c>
      <c r="E1328" t="s">
        <v>35</v>
      </c>
      <c r="F1328" t="s">
        <v>958</v>
      </c>
      <c r="G1328" t="s">
        <v>58</v>
      </c>
      <c r="H1328">
        <v>55.81</v>
      </c>
      <c r="I1328">
        <v>1013191</v>
      </c>
      <c r="J1328" s="5">
        <v>56546189.710000001</v>
      </c>
      <c r="K1328">
        <v>726</v>
      </c>
    </row>
    <row r="1329" spans="1:11" x14ac:dyDescent="0.25">
      <c r="A1329">
        <v>1328</v>
      </c>
      <c r="B1329" t="s">
        <v>52</v>
      </c>
      <c r="C1329" t="s">
        <v>1230</v>
      </c>
      <c r="D1329" t="s">
        <v>1232</v>
      </c>
      <c r="E1329" t="s">
        <v>35</v>
      </c>
      <c r="F1329" t="s">
        <v>958</v>
      </c>
      <c r="G1329" t="s">
        <v>58</v>
      </c>
      <c r="H1329">
        <v>55.81</v>
      </c>
      <c r="I1329">
        <v>1019018</v>
      </c>
      <c r="J1329" s="5">
        <v>56871394.579999998</v>
      </c>
      <c r="K1329">
        <v>727</v>
      </c>
    </row>
    <row r="1330" spans="1:11" x14ac:dyDescent="0.25">
      <c r="A1330">
        <v>1329</v>
      </c>
      <c r="B1330" t="s">
        <v>52</v>
      </c>
      <c r="C1330" t="s">
        <v>1248</v>
      </c>
      <c r="D1330" t="s">
        <v>1250</v>
      </c>
      <c r="E1330" t="s">
        <v>35</v>
      </c>
      <c r="F1330" t="s">
        <v>958</v>
      </c>
      <c r="G1330" t="s">
        <v>58</v>
      </c>
      <c r="H1330">
        <v>55.81</v>
      </c>
      <c r="I1330">
        <v>1022453</v>
      </c>
      <c r="J1330" s="5">
        <v>57063101.93</v>
      </c>
      <c r="K1330">
        <v>728</v>
      </c>
    </row>
    <row r="1331" spans="1:11" x14ac:dyDescent="0.25">
      <c r="A1331">
        <v>1330</v>
      </c>
      <c r="B1331" t="s">
        <v>52</v>
      </c>
      <c r="C1331" t="s">
        <v>1224</v>
      </c>
      <c r="D1331" t="s">
        <v>1226</v>
      </c>
      <c r="E1331" t="s">
        <v>35</v>
      </c>
      <c r="F1331" t="s">
        <v>958</v>
      </c>
      <c r="G1331" t="s">
        <v>58</v>
      </c>
      <c r="H1331">
        <v>55.81</v>
      </c>
      <c r="I1331">
        <v>1036241</v>
      </c>
      <c r="J1331" s="5">
        <v>57832610.210000001</v>
      </c>
      <c r="K1331">
        <v>729</v>
      </c>
    </row>
    <row r="1332" spans="1:11" x14ac:dyDescent="0.25">
      <c r="A1332">
        <v>1331</v>
      </c>
      <c r="B1332" t="s">
        <v>52</v>
      </c>
      <c r="C1332" t="s">
        <v>1227</v>
      </c>
      <c r="D1332" t="s">
        <v>1229</v>
      </c>
      <c r="E1332" t="s">
        <v>35</v>
      </c>
      <c r="F1332" t="s">
        <v>958</v>
      </c>
      <c r="G1332" t="s">
        <v>58</v>
      </c>
      <c r="H1332">
        <v>55.81</v>
      </c>
      <c r="I1332">
        <v>1044119</v>
      </c>
      <c r="J1332" s="5">
        <v>58272281.390000001</v>
      </c>
      <c r="K1332">
        <v>730</v>
      </c>
    </row>
    <row r="1333" spans="1:11" x14ac:dyDescent="0.25">
      <c r="A1333">
        <v>1332</v>
      </c>
      <c r="B1333" t="s">
        <v>52</v>
      </c>
      <c r="C1333" t="s">
        <v>1251</v>
      </c>
      <c r="D1333" t="s">
        <v>1253</v>
      </c>
      <c r="E1333" t="s">
        <v>35</v>
      </c>
      <c r="F1333" t="s">
        <v>958</v>
      </c>
      <c r="G1333" t="s">
        <v>58</v>
      </c>
      <c r="H1333">
        <v>55.81</v>
      </c>
      <c r="I1333">
        <v>1046951</v>
      </c>
      <c r="J1333" s="5">
        <v>58430335.310000002</v>
      </c>
      <c r="K1333">
        <v>731</v>
      </c>
    </row>
    <row r="1334" spans="1:11" x14ac:dyDescent="0.25">
      <c r="A1334">
        <v>1333</v>
      </c>
      <c r="B1334" t="s">
        <v>52</v>
      </c>
      <c r="C1334" t="s">
        <v>1254</v>
      </c>
      <c r="D1334" t="s">
        <v>1256</v>
      </c>
      <c r="E1334" t="s">
        <v>35</v>
      </c>
      <c r="F1334" t="s">
        <v>958</v>
      </c>
      <c r="G1334" t="s">
        <v>58</v>
      </c>
      <c r="H1334">
        <v>55.81</v>
      </c>
      <c r="I1334">
        <v>1046951</v>
      </c>
      <c r="J1334" s="5">
        <v>58430335.310000002</v>
      </c>
      <c r="K1334">
        <v>732</v>
      </c>
    </row>
    <row r="1335" spans="1:11" x14ac:dyDescent="0.25">
      <c r="A1335">
        <v>1334</v>
      </c>
      <c r="B1335" t="s">
        <v>52</v>
      </c>
      <c r="C1335" t="s">
        <v>1257</v>
      </c>
      <c r="D1335" t="s">
        <v>1259</v>
      </c>
      <c r="E1335" t="s">
        <v>35</v>
      </c>
      <c r="F1335" t="s">
        <v>958</v>
      </c>
      <c r="G1335" t="s">
        <v>58</v>
      </c>
      <c r="H1335">
        <v>55.81</v>
      </c>
      <c r="I1335">
        <v>1047304</v>
      </c>
      <c r="J1335" s="5">
        <v>58450036.240000002</v>
      </c>
      <c r="K1335">
        <v>733</v>
      </c>
    </row>
    <row r="1336" spans="1:11" x14ac:dyDescent="0.25">
      <c r="A1336">
        <v>1335</v>
      </c>
      <c r="B1336" t="s">
        <v>267</v>
      </c>
      <c r="C1336" t="s">
        <v>1491</v>
      </c>
      <c r="D1336" t="s">
        <v>1492</v>
      </c>
      <c r="E1336" t="s">
        <v>35</v>
      </c>
      <c r="F1336" t="s">
        <v>958</v>
      </c>
      <c r="G1336" t="s">
        <v>56</v>
      </c>
      <c r="H1336">
        <v>64.13</v>
      </c>
      <c r="I1336">
        <v>914487</v>
      </c>
      <c r="J1336" s="5">
        <v>58646051.310000002</v>
      </c>
      <c r="K1336">
        <v>734</v>
      </c>
    </row>
    <row r="1337" spans="1:11" x14ac:dyDescent="0.25">
      <c r="A1337">
        <v>1336</v>
      </c>
      <c r="B1337" t="s">
        <v>267</v>
      </c>
      <c r="C1337" t="s">
        <v>1494</v>
      </c>
      <c r="D1337" t="s">
        <v>1495</v>
      </c>
      <c r="E1337" t="s">
        <v>35</v>
      </c>
      <c r="F1337" t="s">
        <v>958</v>
      </c>
      <c r="G1337" t="s">
        <v>56</v>
      </c>
      <c r="H1337">
        <v>64.13</v>
      </c>
      <c r="I1337">
        <v>914487</v>
      </c>
      <c r="J1337" s="5">
        <v>58646051.310000002</v>
      </c>
      <c r="K1337">
        <v>735</v>
      </c>
    </row>
    <row r="1338" spans="1:11" x14ac:dyDescent="0.25">
      <c r="A1338">
        <v>1337</v>
      </c>
      <c r="B1338" t="s">
        <v>267</v>
      </c>
      <c r="C1338" t="s">
        <v>1497</v>
      </c>
      <c r="D1338" t="s">
        <v>1498</v>
      </c>
      <c r="E1338" t="s">
        <v>35</v>
      </c>
      <c r="F1338" t="s">
        <v>958</v>
      </c>
      <c r="G1338" t="s">
        <v>56</v>
      </c>
      <c r="H1338">
        <v>64.13</v>
      </c>
      <c r="I1338">
        <v>914487</v>
      </c>
      <c r="J1338" s="5">
        <v>58646051.310000002</v>
      </c>
      <c r="K1338">
        <v>736</v>
      </c>
    </row>
    <row r="1339" spans="1:11" x14ac:dyDescent="0.25">
      <c r="A1339">
        <v>1338</v>
      </c>
      <c r="B1339" t="s">
        <v>267</v>
      </c>
      <c r="C1339" t="s">
        <v>1500</v>
      </c>
      <c r="D1339" t="s">
        <v>1501</v>
      </c>
      <c r="E1339" t="s">
        <v>35</v>
      </c>
      <c r="F1339" t="s">
        <v>958</v>
      </c>
      <c r="G1339" t="s">
        <v>56</v>
      </c>
      <c r="H1339">
        <v>64.13</v>
      </c>
      <c r="I1339">
        <v>914487</v>
      </c>
      <c r="J1339" s="5">
        <v>58646051.310000002</v>
      </c>
      <c r="K1339">
        <v>737</v>
      </c>
    </row>
    <row r="1340" spans="1:11" x14ac:dyDescent="0.25">
      <c r="A1340">
        <v>1339</v>
      </c>
      <c r="B1340" t="s">
        <v>267</v>
      </c>
      <c r="C1340" t="s">
        <v>1503</v>
      </c>
      <c r="D1340" t="s">
        <v>1504</v>
      </c>
      <c r="E1340" t="s">
        <v>35</v>
      </c>
      <c r="F1340" t="s">
        <v>958</v>
      </c>
      <c r="G1340" t="s">
        <v>56</v>
      </c>
      <c r="H1340">
        <v>64.13</v>
      </c>
      <c r="I1340">
        <v>934736</v>
      </c>
      <c r="J1340" s="5">
        <v>59944619.68</v>
      </c>
      <c r="K1340">
        <v>738</v>
      </c>
    </row>
    <row r="1341" spans="1:11" x14ac:dyDescent="0.25">
      <c r="A1341">
        <v>1340</v>
      </c>
      <c r="B1341" t="s">
        <v>52</v>
      </c>
      <c r="C1341" t="s">
        <v>1141</v>
      </c>
      <c r="D1341" t="s">
        <v>1143</v>
      </c>
      <c r="E1341" t="s">
        <v>35</v>
      </c>
      <c r="F1341" t="s">
        <v>958</v>
      </c>
      <c r="G1341" t="s">
        <v>58</v>
      </c>
      <c r="H1341">
        <v>46.994999999999997</v>
      </c>
      <c r="I1341">
        <v>1289456</v>
      </c>
      <c r="J1341" s="5">
        <v>60597984.719999999</v>
      </c>
      <c r="K1341">
        <v>739</v>
      </c>
    </row>
    <row r="1342" spans="1:11" x14ac:dyDescent="0.25">
      <c r="A1342">
        <v>1341</v>
      </c>
      <c r="B1342" t="s">
        <v>52</v>
      </c>
      <c r="C1342" t="s">
        <v>1144</v>
      </c>
      <c r="D1342" t="s">
        <v>1146</v>
      </c>
      <c r="E1342" t="s">
        <v>35</v>
      </c>
      <c r="F1342" t="s">
        <v>958</v>
      </c>
      <c r="G1342" t="s">
        <v>58</v>
      </c>
      <c r="H1342">
        <v>46.994999999999997</v>
      </c>
      <c r="I1342">
        <v>1289457</v>
      </c>
      <c r="J1342" s="5">
        <v>60598031.715000004</v>
      </c>
      <c r="K1342">
        <v>740</v>
      </c>
    </row>
    <row r="1343" spans="1:11" x14ac:dyDescent="0.25">
      <c r="A1343">
        <v>1342</v>
      </c>
      <c r="B1343" t="s">
        <v>267</v>
      </c>
      <c r="C1343" t="s">
        <v>1506</v>
      </c>
      <c r="D1343" t="s">
        <v>1507</v>
      </c>
      <c r="E1343" t="s">
        <v>35</v>
      </c>
      <c r="F1343" t="s">
        <v>958</v>
      </c>
      <c r="G1343" t="s">
        <v>56</v>
      </c>
      <c r="H1343">
        <v>64.13</v>
      </c>
      <c r="I1343">
        <v>945068</v>
      </c>
      <c r="J1343" s="5">
        <v>60607210.840000004</v>
      </c>
      <c r="K1343">
        <v>741</v>
      </c>
    </row>
    <row r="1344" spans="1:11" x14ac:dyDescent="0.25">
      <c r="A1344">
        <v>1343</v>
      </c>
      <c r="B1344" t="s">
        <v>267</v>
      </c>
      <c r="C1344" t="s">
        <v>1509</v>
      </c>
      <c r="D1344" t="s">
        <v>1510</v>
      </c>
      <c r="E1344" t="s">
        <v>35</v>
      </c>
      <c r="F1344" t="s">
        <v>958</v>
      </c>
      <c r="G1344" t="s">
        <v>56</v>
      </c>
      <c r="H1344">
        <v>64.13</v>
      </c>
      <c r="I1344">
        <v>945068</v>
      </c>
      <c r="J1344" s="5">
        <v>60607210.840000004</v>
      </c>
      <c r="K1344">
        <v>742</v>
      </c>
    </row>
    <row r="1345" spans="1:11" x14ac:dyDescent="0.25">
      <c r="A1345">
        <v>1344</v>
      </c>
      <c r="B1345" t="s">
        <v>267</v>
      </c>
      <c r="C1345" t="s">
        <v>1512</v>
      </c>
      <c r="D1345" t="s">
        <v>1513</v>
      </c>
      <c r="E1345" t="s">
        <v>35</v>
      </c>
      <c r="F1345" t="s">
        <v>958</v>
      </c>
      <c r="G1345" t="s">
        <v>56</v>
      </c>
      <c r="H1345">
        <v>64.13</v>
      </c>
      <c r="I1345">
        <v>945068</v>
      </c>
      <c r="J1345" s="5">
        <v>60607210.840000004</v>
      </c>
      <c r="K1345">
        <v>743</v>
      </c>
    </row>
    <row r="1346" spans="1:11" x14ac:dyDescent="0.25">
      <c r="A1346">
        <v>1345</v>
      </c>
      <c r="B1346" t="s">
        <v>267</v>
      </c>
      <c r="C1346" t="s">
        <v>1518</v>
      </c>
      <c r="D1346" t="s">
        <v>1519</v>
      </c>
      <c r="E1346" t="s">
        <v>35</v>
      </c>
      <c r="F1346" t="s">
        <v>958</v>
      </c>
      <c r="G1346" t="s">
        <v>56</v>
      </c>
      <c r="H1346">
        <v>65.400000000000006</v>
      </c>
      <c r="I1346">
        <v>929575</v>
      </c>
      <c r="J1346" s="5">
        <v>60794205</v>
      </c>
      <c r="K1346">
        <v>744</v>
      </c>
    </row>
    <row r="1347" spans="1:11" x14ac:dyDescent="0.25">
      <c r="A1347">
        <v>1346</v>
      </c>
      <c r="B1347" t="s">
        <v>267</v>
      </c>
      <c r="C1347" t="s">
        <v>1521</v>
      </c>
      <c r="D1347" t="s">
        <v>1522</v>
      </c>
      <c r="E1347" t="s">
        <v>35</v>
      </c>
      <c r="F1347" t="s">
        <v>958</v>
      </c>
      <c r="G1347" t="s">
        <v>56</v>
      </c>
      <c r="H1347">
        <v>65.400000000000006</v>
      </c>
      <c r="I1347">
        <v>929575</v>
      </c>
      <c r="J1347" s="5">
        <v>60794205</v>
      </c>
      <c r="K1347">
        <v>745</v>
      </c>
    </row>
    <row r="1348" spans="1:11" x14ac:dyDescent="0.25">
      <c r="A1348">
        <v>1347</v>
      </c>
      <c r="B1348" t="s">
        <v>267</v>
      </c>
      <c r="C1348" t="s">
        <v>1524</v>
      </c>
      <c r="D1348" t="s">
        <v>1525</v>
      </c>
      <c r="E1348" t="s">
        <v>35</v>
      </c>
      <c r="F1348" t="s">
        <v>958</v>
      </c>
      <c r="G1348" t="s">
        <v>56</v>
      </c>
      <c r="H1348">
        <v>65.400000000000006</v>
      </c>
      <c r="I1348">
        <v>929575</v>
      </c>
      <c r="J1348" s="5">
        <v>60794205</v>
      </c>
      <c r="K1348">
        <v>746</v>
      </c>
    </row>
    <row r="1349" spans="1:11" x14ac:dyDescent="0.25">
      <c r="A1349">
        <v>1348</v>
      </c>
      <c r="B1349" t="s">
        <v>267</v>
      </c>
      <c r="C1349" t="s">
        <v>1527</v>
      </c>
      <c r="D1349" t="s">
        <v>1528</v>
      </c>
      <c r="E1349" t="s">
        <v>35</v>
      </c>
      <c r="F1349" t="s">
        <v>958</v>
      </c>
      <c r="G1349" t="s">
        <v>56</v>
      </c>
      <c r="H1349">
        <v>65.400000000000006</v>
      </c>
      <c r="I1349">
        <v>929575</v>
      </c>
      <c r="J1349" s="5">
        <v>60794205</v>
      </c>
      <c r="K1349">
        <v>747</v>
      </c>
    </row>
    <row r="1350" spans="1:11" x14ac:dyDescent="0.25">
      <c r="A1350">
        <v>1349</v>
      </c>
      <c r="B1350" t="s">
        <v>267</v>
      </c>
      <c r="C1350" t="s">
        <v>1530</v>
      </c>
      <c r="D1350" t="s">
        <v>1531</v>
      </c>
      <c r="E1350" t="s">
        <v>35</v>
      </c>
      <c r="F1350" t="s">
        <v>958</v>
      </c>
      <c r="G1350" t="s">
        <v>56</v>
      </c>
      <c r="H1350">
        <v>65.400000000000006</v>
      </c>
      <c r="I1350">
        <v>929575</v>
      </c>
      <c r="J1350" s="5">
        <v>60794205</v>
      </c>
      <c r="K1350">
        <v>748</v>
      </c>
    </row>
    <row r="1351" spans="1:11" x14ac:dyDescent="0.25">
      <c r="A1351">
        <v>1350</v>
      </c>
      <c r="B1351" t="s">
        <v>52</v>
      </c>
      <c r="C1351" t="s">
        <v>1260</v>
      </c>
      <c r="D1351" t="s">
        <v>1262</v>
      </c>
      <c r="E1351" t="s">
        <v>35</v>
      </c>
      <c r="F1351" t="s">
        <v>958</v>
      </c>
      <c r="G1351" t="s">
        <v>58</v>
      </c>
      <c r="H1351">
        <v>55.81</v>
      </c>
      <c r="I1351">
        <v>1092381</v>
      </c>
      <c r="J1351" s="5">
        <v>60965783.609999999</v>
      </c>
      <c r="K1351">
        <v>749</v>
      </c>
    </row>
    <row r="1352" spans="1:11" x14ac:dyDescent="0.25">
      <c r="A1352">
        <v>1351</v>
      </c>
      <c r="B1352" t="s">
        <v>267</v>
      </c>
      <c r="C1352" t="s">
        <v>1533</v>
      </c>
      <c r="D1352" t="s">
        <v>1534</v>
      </c>
      <c r="E1352" t="s">
        <v>35</v>
      </c>
      <c r="F1352" t="s">
        <v>958</v>
      </c>
      <c r="G1352" t="s">
        <v>56</v>
      </c>
      <c r="H1352">
        <v>65.400000000000006</v>
      </c>
      <c r="I1352">
        <v>941294</v>
      </c>
      <c r="J1352" s="5">
        <v>61560627.600000001</v>
      </c>
      <c r="K1352">
        <v>750</v>
      </c>
    </row>
    <row r="1353" spans="1:11" x14ac:dyDescent="0.25">
      <c r="A1353">
        <v>1352</v>
      </c>
      <c r="B1353" t="s">
        <v>267</v>
      </c>
      <c r="C1353" t="s">
        <v>1536</v>
      </c>
      <c r="D1353" t="s">
        <v>1537</v>
      </c>
      <c r="E1353" t="s">
        <v>35</v>
      </c>
      <c r="F1353" t="s">
        <v>958</v>
      </c>
      <c r="G1353" t="s">
        <v>56</v>
      </c>
      <c r="H1353">
        <v>65.400000000000006</v>
      </c>
      <c r="I1353">
        <v>941294</v>
      </c>
      <c r="J1353" s="5">
        <v>61560627.600000001</v>
      </c>
      <c r="K1353">
        <v>751</v>
      </c>
    </row>
    <row r="1354" spans="1:11" x14ac:dyDescent="0.25">
      <c r="A1354">
        <v>1353</v>
      </c>
      <c r="B1354" t="s">
        <v>267</v>
      </c>
      <c r="C1354" t="s">
        <v>1539</v>
      </c>
      <c r="D1354" t="s">
        <v>1540</v>
      </c>
      <c r="E1354" t="s">
        <v>35</v>
      </c>
      <c r="F1354" t="s">
        <v>958</v>
      </c>
      <c r="G1354" t="s">
        <v>56</v>
      </c>
      <c r="H1354">
        <v>65.400000000000006</v>
      </c>
      <c r="I1354">
        <v>941294</v>
      </c>
      <c r="J1354" s="5">
        <v>61560627.600000001</v>
      </c>
      <c r="K1354">
        <v>752</v>
      </c>
    </row>
    <row r="1355" spans="1:11" x14ac:dyDescent="0.25">
      <c r="A1355">
        <v>1354</v>
      </c>
      <c r="B1355" t="s">
        <v>267</v>
      </c>
      <c r="C1355" t="s">
        <v>1542</v>
      </c>
      <c r="D1355" t="s">
        <v>1543</v>
      </c>
      <c r="E1355" t="s">
        <v>35</v>
      </c>
      <c r="F1355" t="s">
        <v>958</v>
      </c>
      <c r="G1355" t="s">
        <v>56</v>
      </c>
      <c r="H1355">
        <v>65.400000000000006</v>
      </c>
      <c r="I1355">
        <v>941294</v>
      </c>
      <c r="J1355" s="5">
        <v>61560627.600000001</v>
      </c>
      <c r="K1355">
        <v>753</v>
      </c>
    </row>
    <row r="1356" spans="1:11" x14ac:dyDescent="0.25">
      <c r="A1356">
        <v>1355</v>
      </c>
      <c r="B1356" t="s">
        <v>267</v>
      </c>
      <c r="C1356" t="s">
        <v>1515</v>
      </c>
      <c r="D1356" t="s">
        <v>1516</v>
      </c>
      <c r="E1356" t="s">
        <v>35</v>
      </c>
      <c r="F1356" t="s">
        <v>958</v>
      </c>
      <c r="G1356" t="s">
        <v>56</v>
      </c>
      <c r="H1356">
        <v>65.400000000000006</v>
      </c>
      <c r="I1356">
        <v>945068</v>
      </c>
      <c r="J1356" s="5">
        <v>61807447.200000003</v>
      </c>
      <c r="K1356">
        <v>754</v>
      </c>
    </row>
    <row r="1357" spans="1:11" x14ac:dyDescent="0.25">
      <c r="A1357">
        <v>1356</v>
      </c>
      <c r="B1357" t="s">
        <v>267</v>
      </c>
      <c r="C1357" t="s">
        <v>1545</v>
      </c>
      <c r="D1357" t="s">
        <v>1546</v>
      </c>
      <c r="E1357" t="s">
        <v>35</v>
      </c>
      <c r="F1357" t="s">
        <v>958</v>
      </c>
      <c r="G1357" t="s">
        <v>56</v>
      </c>
      <c r="H1357">
        <v>65.400000000000006</v>
      </c>
      <c r="I1357">
        <v>956294</v>
      </c>
      <c r="J1357" s="5">
        <v>62541627.600000001</v>
      </c>
      <c r="K1357">
        <v>755</v>
      </c>
    </row>
    <row r="1358" spans="1:11" x14ac:dyDescent="0.25">
      <c r="A1358">
        <v>1357</v>
      </c>
      <c r="B1358" t="s">
        <v>267</v>
      </c>
      <c r="C1358" t="s">
        <v>1548</v>
      </c>
      <c r="D1358" t="s">
        <v>1549</v>
      </c>
      <c r="E1358" t="s">
        <v>35</v>
      </c>
      <c r="F1358" t="s">
        <v>958</v>
      </c>
      <c r="G1358" t="s">
        <v>56</v>
      </c>
      <c r="H1358">
        <v>65.400000000000006</v>
      </c>
      <c r="I1358">
        <v>956294</v>
      </c>
      <c r="J1358" s="5">
        <v>62541627.600000001</v>
      </c>
      <c r="K1358">
        <v>756</v>
      </c>
    </row>
    <row r="1359" spans="1:11" x14ac:dyDescent="0.25">
      <c r="A1359">
        <v>1358</v>
      </c>
      <c r="B1359" t="s">
        <v>52</v>
      </c>
      <c r="C1359" t="s">
        <v>1147</v>
      </c>
      <c r="D1359" t="s">
        <v>1149</v>
      </c>
      <c r="E1359" t="s">
        <v>35</v>
      </c>
      <c r="F1359" t="s">
        <v>958</v>
      </c>
      <c r="G1359" t="s">
        <v>58</v>
      </c>
      <c r="H1359">
        <v>46.994999999999997</v>
      </c>
      <c r="I1359">
        <v>1341727</v>
      </c>
      <c r="J1359" s="5">
        <v>63054460.365000002</v>
      </c>
      <c r="K1359">
        <v>757</v>
      </c>
    </row>
    <row r="1360" spans="1:11" x14ac:dyDescent="0.25">
      <c r="A1360">
        <v>1359</v>
      </c>
      <c r="B1360" t="s">
        <v>52</v>
      </c>
      <c r="C1360" t="s">
        <v>1159</v>
      </c>
      <c r="D1360" t="s">
        <v>1161</v>
      </c>
      <c r="E1360" t="s">
        <v>35</v>
      </c>
      <c r="F1360" t="s">
        <v>958</v>
      </c>
      <c r="G1360" t="s">
        <v>58</v>
      </c>
      <c r="H1360">
        <v>46.994999999999997</v>
      </c>
      <c r="I1360">
        <v>1351544</v>
      </c>
      <c r="J1360" s="5">
        <v>63515810.280000001</v>
      </c>
      <c r="K1360">
        <v>758</v>
      </c>
    </row>
    <row r="1361" spans="1:11" x14ac:dyDescent="0.25">
      <c r="A1361">
        <v>1360</v>
      </c>
      <c r="B1361" t="s">
        <v>52</v>
      </c>
      <c r="C1361" t="s">
        <v>1156</v>
      </c>
      <c r="D1361" t="s">
        <v>1158</v>
      </c>
      <c r="E1361" t="s">
        <v>35</v>
      </c>
      <c r="F1361" t="s">
        <v>958</v>
      </c>
      <c r="G1361" t="s">
        <v>58</v>
      </c>
      <c r="H1361">
        <v>46.994999999999997</v>
      </c>
      <c r="I1361">
        <v>1351545</v>
      </c>
      <c r="J1361" s="5">
        <v>63515857.274999999</v>
      </c>
      <c r="K1361">
        <v>759</v>
      </c>
    </row>
    <row r="1362" spans="1:11" x14ac:dyDescent="0.25">
      <c r="A1362">
        <v>1361</v>
      </c>
      <c r="B1362" t="s">
        <v>52</v>
      </c>
      <c r="C1362" t="s">
        <v>1150</v>
      </c>
      <c r="D1362" t="s">
        <v>1152</v>
      </c>
      <c r="E1362" t="s">
        <v>35</v>
      </c>
      <c r="F1362" t="s">
        <v>958</v>
      </c>
      <c r="G1362" t="s">
        <v>58</v>
      </c>
      <c r="H1362">
        <v>46.994999999999997</v>
      </c>
      <c r="I1362">
        <v>1376646</v>
      </c>
      <c r="J1362" s="5">
        <v>64695478.770000003</v>
      </c>
      <c r="K1362">
        <v>760</v>
      </c>
    </row>
    <row r="1363" spans="1:11" x14ac:dyDescent="0.25">
      <c r="A1363">
        <v>1362</v>
      </c>
      <c r="B1363" t="s">
        <v>52</v>
      </c>
      <c r="C1363" t="s">
        <v>1153</v>
      </c>
      <c r="D1363" t="s">
        <v>1155</v>
      </c>
      <c r="E1363" t="s">
        <v>35</v>
      </c>
      <c r="F1363" t="s">
        <v>958</v>
      </c>
      <c r="G1363" t="s">
        <v>58</v>
      </c>
      <c r="H1363">
        <v>46.994999999999997</v>
      </c>
      <c r="I1363">
        <v>1376646</v>
      </c>
      <c r="J1363" s="5">
        <v>64695478.770000003</v>
      </c>
      <c r="K1363">
        <v>761</v>
      </c>
    </row>
    <row r="1364" spans="1:11" x14ac:dyDescent="0.25">
      <c r="A1364">
        <v>1363</v>
      </c>
      <c r="B1364" t="s">
        <v>52</v>
      </c>
      <c r="C1364" t="s">
        <v>1272</v>
      </c>
      <c r="D1364" t="s">
        <v>1274</v>
      </c>
      <c r="E1364" t="s">
        <v>35</v>
      </c>
      <c r="F1364" t="s">
        <v>958</v>
      </c>
      <c r="G1364" t="s">
        <v>58</v>
      </c>
      <c r="H1364">
        <v>55.81</v>
      </c>
      <c r="I1364">
        <v>1160444</v>
      </c>
      <c r="J1364" s="5">
        <v>64764379.640000001</v>
      </c>
      <c r="K1364">
        <v>762</v>
      </c>
    </row>
    <row r="1365" spans="1:11" x14ac:dyDescent="0.25">
      <c r="A1365">
        <v>1364</v>
      </c>
      <c r="B1365" t="s">
        <v>52</v>
      </c>
      <c r="C1365" t="s">
        <v>1263</v>
      </c>
      <c r="D1365" t="s">
        <v>1265</v>
      </c>
      <c r="E1365" t="s">
        <v>35</v>
      </c>
      <c r="F1365" t="s">
        <v>958</v>
      </c>
      <c r="G1365" t="s">
        <v>58</v>
      </c>
      <c r="H1365">
        <v>55.81</v>
      </c>
      <c r="I1365">
        <v>1188981</v>
      </c>
      <c r="J1365" s="5">
        <v>66357029.609999999</v>
      </c>
      <c r="K1365">
        <v>763</v>
      </c>
    </row>
    <row r="1366" spans="1:11" x14ac:dyDescent="0.25">
      <c r="A1366">
        <v>1365</v>
      </c>
      <c r="B1366" t="s">
        <v>52</v>
      </c>
      <c r="C1366" t="s">
        <v>1266</v>
      </c>
      <c r="D1366" t="s">
        <v>1268</v>
      </c>
      <c r="E1366" t="s">
        <v>35</v>
      </c>
      <c r="F1366" t="s">
        <v>958</v>
      </c>
      <c r="G1366" t="s">
        <v>58</v>
      </c>
      <c r="H1366">
        <v>55.81</v>
      </c>
      <c r="I1366">
        <v>1188981</v>
      </c>
      <c r="J1366" s="5">
        <v>66357029.609999999</v>
      </c>
      <c r="K1366">
        <v>764</v>
      </c>
    </row>
    <row r="1367" spans="1:11" x14ac:dyDescent="0.25">
      <c r="A1367">
        <v>1366</v>
      </c>
      <c r="B1367" t="s">
        <v>52</v>
      </c>
      <c r="C1367" t="s">
        <v>1269</v>
      </c>
      <c r="D1367" t="s">
        <v>1271</v>
      </c>
      <c r="E1367" t="s">
        <v>35</v>
      </c>
      <c r="F1367" t="s">
        <v>958</v>
      </c>
      <c r="G1367" t="s">
        <v>58</v>
      </c>
      <c r="H1367">
        <v>55.81</v>
      </c>
      <c r="I1367">
        <v>1188981</v>
      </c>
      <c r="J1367" s="5">
        <v>66357029.609999999</v>
      </c>
      <c r="K1367">
        <v>765</v>
      </c>
    </row>
    <row r="1368" spans="1:11" x14ac:dyDescent="0.25">
      <c r="A1368">
        <v>1367</v>
      </c>
      <c r="B1368" t="s">
        <v>52</v>
      </c>
      <c r="C1368" t="s">
        <v>1275</v>
      </c>
      <c r="D1368" t="s">
        <v>1277</v>
      </c>
      <c r="E1368" t="s">
        <v>35</v>
      </c>
      <c r="F1368" t="s">
        <v>958</v>
      </c>
      <c r="G1368" t="s">
        <v>58</v>
      </c>
      <c r="H1368">
        <v>55.81</v>
      </c>
      <c r="I1368">
        <v>1203373</v>
      </c>
      <c r="J1368" s="5">
        <v>67160247.129999995</v>
      </c>
      <c r="K1368">
        <v>766</v>
      </c>
    </row>
    <row r="1369" spans="1:11" x14ac:dyDescent="0.25">
      <c r="A1369">
        <v>1368</v>
      </c>
      <c r="B1369" t="s">
        <v>52</v>
      </c>
      <c r="C1369" t="s">
        <v>1278</v>
      </c>
      <c r="D1369" t="s">
        <v>1280</v>
      </c>
      <c r="E1369" t="s">
        <v>35</v>
      </c>
      <c r="F1369" t="s">
        <v>958</v>
      </c>
      <c r="G1369" t="s">
        <v>58</v>
      </c>
      <c r="H1369">
        <v>55.81</v>
      </c>
      <c r="I1369">
        <v>1203373</v>
      </c>
      <c r="J1369" s="5">
        <v>67160247.129999995</v>
      </c>
      <c r="K1369">
        <v>767</v>
      </c>
    </row>
    <row r="1370" spans="1:11" x14ac:dyDescent="0.25">
      <c r="A1370">
        <v>1369</v>
      </c>
      <c r="B1370" t="s">
        <v>52</v>
      </c>
      <c r="C1370" t="s">
        <v>1281</v>
      </c>
      <c r="D1370" t="s">
        <v>1283</v>
      </c>
      <c r="E1370" t="s">
        <v>35</v>
      </c>
      <c r="F1370" t="s">
        <v>958</v>
      </c>
      <c r="G1370" t="s">
        <v>58</v>
      </c>
      <c r="H1370">
        <v>55.81</v>
      </c>
      <c r="I1370">
        <v>1211492</v>
      </c>
      <c r="J1370" s="5">
        <v>67613368.519999996</v>
      </c>
      <c r="K1370">
        <v>768</v>
      </c>
    </row>
    <row r="1371" spans="1:11" x14ac:dyDescent="0.25">
      <c r="A1371">
        <v>1370</v>
      </c>
      <c r="B1371" t="s">
        <v>52</v>
      </c>
      <c r="C1371" t="s">
        <v>1284</v>
      </c>
      <c r="D1371" t="s">
        <v>1286</v>
      </c>
      <c r="E1371" t="s">
        <v>35</v>
      </c>
      <c r="F1371" t="s">
        <v>958</v>
      </c>
      <c r="G1371" t="s">
        <v>58</v>
      </c>
      <c r="H1371">
        <v>55.81</v>
      </c>
      <c r="I1371">
        <v>1213581</v>
      </c>
      <c r="J1371" s="5">
        <v>67729955.609999999</v>
      </c>
      <c r="K1371">
        <v>769</v>
      </c>
    </row>
    <row r="1372" spans="1:11" x14ac:dyDescent="0.25">
      <c r="A1372">
        <v>1371</v>
      </c>
      <c r="B1372" t="s">
        <v>52</v>
      </c>
      <c r="C1372" t="s">
        <v>1287</v>
      </c>
      <c r="D1372" t="s">
        <v>1289</v>
      </c>
      <c r="E1372" t="s">
        <v>35</v>
      </c>
      <c r="F1372" t="s">
        <v>958</v>
      </c>
      <c r="G1372" t="s">
        <v>58</v>
      </c>
      <c r="H1372">
        <v>55.81</v>
      </c>
      <c r="I1372">
        <v>1213581</v>
      </c>
      <c r="J1372" s="5">
        <v>67729955.609999999</v>
      </c>
      <c r="K1372">
        <v>770</v>
      </c>
    </row>
    <row r="1373" spans="1:11" x14ac:dyDescent="0.25">
      <c r="A1373">
        <v>1372</v>
      </c>
      <c r="B1373" t="s">
        <v>52</v>
      </c>
      <c r="C1373" t="s">
        <v>1290</v>
      </c>
      <c r="D1373" t="s">
        <v>1292</v>
      </c>
      <c r="E1373" t="s">
        <v>35</v>
      </c>
      <c r="F1373" t="s">
        <v>958</v>
      </c>
      <c r="G1373" t="s">
        <v>58</v>
      </c>
      <c r="H1373">
        <v>55.81</v>
      </c>
      <c r="I1373">
        <v>1238682</v>
      </c>
      <c r="J1373" s="5">
        <v>69130842.420000002</v>
      </c>
      <c r="K1373">
        <v>771</v>
      </c>
    </row>
    <row r="1374" spans="1:11" x14ac:dyDescent="0.25">
      <c r="A1374">
        <v>1373</v>
      </c>
      <c r="B1374" t="s">
        <v>52</v>
      </c>
      <c r="C1374" t="s">
        <v>1293</v>
      </c>
      <c r="D1374" t="s">
        <v>1295</v>
      </c>
      <c r="E1374" t="s">
        <v>35</v>
      </c>
      <c r="F1374" t="s">
        <v>958</v>
      </c>
      <c r="G1374" t="s">
        <v>58</v>
      </c>
      <c r="H1374">
        <v>55.81</v>
      </c>
      <c r="I1374">
        <v>1239042</v>
      </c>
      <c r="J1374" s="5">
        <v>69150934.019999996</v>
      </c>
      <c r="K1374">
        <v>772</v>
      </c>
    </row>
    <row r="1375" spans="1:11" x14ac:dyDescent="0.25">
      <c r="A1375">
        <v>1374</v>
      </c>
      <c r="B1375" t="s">
        <v>52</v>
      </c>
      <c r="C1375" t="s">
        <v>1296</v>
      </c>
      <c r="D1375" t="s">
        <v>1298</v>
      </c>
      <c r="E1375" t="s">
        <v>35</v>
      </c>
      <c r="F1375" t="s">
        <v>958</v>
      </c>
      <c r="G1375" t="s">
        <v>58</v>
      </c>
      <c r="H1375">
        <v>55.81</v>
      </c>
      <c r="I1375">
        <v>1258824</v>
      </c>
      <c r="J1375" s="5">
        <v>70254967.439999998</v>
      </c>
      <c r="K1375">
        <v>773</v>
      </c>
    </row>
    <row r="1376" spans="1:11" x14ac:dyDescent="0.25">
      <c r="A1376">
        <v>1375</v>
      </c>
      <c r="B1376" t="s">
        <v>52</v>
      </c>
      <c r="C1376" t="s">
        <v>1299</v>
      </c>
      <c r="D1376" t="s">
        <v>1301</v>
      </c>
      <c r="E1376" t="s">
        <v>35</v>
      </c>
      <c r="F1376" t="s">
        <v>958</v>
      </c>
      <c r="G1376" t="s">
        <v>58</v>
      </c>
      <c r="H1376">
        <v>55.81</v>
      </c>
      <c r="I1376">
        <v>1258824</v>
      </c>
      <c r="J1376" s="5">
        <v>70254967.439999998</v>
      </c>
      <c r="K1376">
        <v>774</v>
      </c>
    </row>
    <row r="1377" spans="1:11" x14ac:dyDescent="0.25">
      <c r="A1377">
        <v>1376</v>
      </c>
      <c r="B1377" t="s">
        <v>52</v>
      </c>
      <c r="C1377" t="s">
        <v>1302</v>
      </c>
      <c r="D1377" t="s">
        <v>1304</v>
      </c>
      <c r="E1377" t="s">
        <v>35</v>
      </c>
      <c r="F1377" t="s">
        <v>958</v>
      </c>
      <c r="G1377" t="s">
        <v>58</v>
      </c>
      <c r="H1377">
        <v>55.81</v>
      </c>
      <c r="I1377">
        <v>1291201</v>
      </c>
      <c r="J1377" s="5">
        <v>72061927.810000002</v>
      </c>
      <c r="K1377">
        <v>775</v>
      </c>
    </row>
    <row r="1378" spans="1:11" x14ac:dyDescent="0.25">
      <c r="A1378">
        <v>1377</v>
      </c>
      <c r="B1378" t="s">
        <v>52</v>
      </c>
      <c r="C1378" t="s">
        <v>1305</v>
      </c>
      <c r="D1378" t="s">
        <v>1307</v>
      </c>
      <c r="E1378" t="s">
        <v>35</v>
      </c>
      <c r="F1378" t="s">
        <v>958</v>
      </c>
      <c r="G1378" t="s">
        <v>58</v>
      </c>
      <c r="H1378">
        <v>55.81</v>
      </c>
      <c r="I1378">
        <v>1296293</v>
      </c>
      <c r="J1378" s="5">
        <v>72346112.329999998</v>
      </c>
      <c r="K1378">
        <v>776</v>
      </c>
    </row>
    <row r="1379" spans="1:11" x14ac:dyDescent="0.25">
      <c r="A1379">
        <v>1378</v>
      </c>
      <c r="B1379" t="s">
        <v>52</v>
      </c>
      <c r="C1379" t="s">
        <v>1308</v>
      </c>
      <c r="D1379" t="s">
        <v>1310</v>
      </c>
      <c r="E1379" t="s">
        <v>35</v>
      </c>
      <c r="F1379" t="s">
        <v>958</v>
      </c>
      <c r="G1379" t="s">
        <v>58</v>
      </c>
      <c r="H1379">
        <v>55.81</v>
      </c>
      <c r="I1379">
        <v>1296293</v>
      </c>
      <c r="J1379" s="5">
        <v>72346112.329999998</v>
      </c>
      <c r="K1379">
        <v>777</v>
      </c>
    </row>
    <row r="1380" spans="1:11" x14ac:dyDescent="0.25">
      <c r="A1380">
        <v>1379</v>
      </c>
      <c r="B1380" t="s">
        <v>52</v>
      </c>
      <c r="C1380" t="s">
        <v>1311</v>
      </c>
      <c r="D1380" t="s">
        <v>1313</v>
      </c>
      <c r="E1380" t="s">
        <v>35</v>
      </c>
      <c r="F1380" t="s">
        <v>958</v>
      </c>
      <c r="G1380" t="s">
        <v>58</v>
      </c>
      <c r="H1380">
        <v>55.81</v>
      </c>
      <c r="I1380">
        <v>1342501</v>
      </c>
      <c r="J1380" s="5">
        <v>74924980.810000002</v>
      </c>
      <c r="K1380">
        <v>778</v>
      </c>
    </row>
    <row r="1381" spans="1:11" x14ac:dyDescent="0.25">
      <c r="A1381">
        <v>1380</v>
      </c>
      <c r="B1381" t="s">
        <v>52</v>
      </c>
      <c r="C1381" t="s">
        <v>1314</v>
      </c>
      <c r="D1381" t="s">
        <v>1316</v>
      </c>
      <c r="E1381" t="s">
        <v>35</v>
      </c>
      <c r="F1381" t="s">
        <v>958</v>
      </c>
      <c r="G1381" t="s">
        <v>58</v>
      </c>
      <c r="H1381">
        <v>55.81</v>
      </c>
      <c r="I1381">
        <v>1342501</v>
      </c>
      <c r="J1381" s="5">
        <v>74924980.810000002</v>
      </c>
      <c r="K1381">
        <v>779</v>
      </c>
    </row>
    <row r="1382" spans="1:11" x14ac:dyDescent="0.25">
      <c r="A1382">
        <v>1381</v>
      </c>
      <c r="B1382" t="s">
        <v>52</v>
      </c>
      <c r="C1382" t="s">
        <v>1317</v>
      </c>
      <c r="D1382" t="s">
        <v>1319</v>
      </c>
      <c r="E1382" t="s">
        <v>35</v>
      </c>
      <c r="F1382" t="s">
        <v>958</v>
      </c>
      <c r="G1382" t="s">
        <v>58</v>
      </c>
      <c r="H1382">
        <v>55.81</v>
      </c>
      <c r="I1382">
        <v>1342660</v>
      </c>
      <c r="J1382" s="5">
        <v>74933854.599999994</v>
      </c>
      <c r="K1382">
        <v>780</v>
      </c>
    </row>
    <row r="1383" spans="1:11" x14ac:dyDescent="0.25">
      <c r="A1383">
        <v>1382</v>
      </c>
      <c r="B1383" t="s">
        <v>52</v>
      </c>
      <c r="C1383" t="s">
        <v>1323</v>
      </c>
      <c r="D1383" t="s">
        <v>1325</v>
      </c>
      <c r="E1383" t="s">
        <v>35</v>
      </c>
      <c r="F1383" t="s">
        <v>958</v>
      </c>
      <c r="G1383" t="s">
        <v>58</v>
      </c>
      <c r="H1383">
        <v>55.81</v>
      </c>
      <c r="I1383">
        <v>1360576</v>
      </c>
      <c r="J1383" s="5">
        <v>75933746.560000002</v>
      </c>
      <c r="K1383">
        <v>781</v>
      </c>
    </row>
    <row r="1384" spans="1:11" x14ac:dyDescent="0.25">
      <c r="A1384">
        <v>1383</v>
      </c>
      <c r="B1384" t="s">
        <v>267</v>
      </c>
      <c r="C1384" t="s">
        <v>1572</v>
      </c>
      <c r="D1384" t="s">
        <v>1573</v>
      </c>
      <c r="E1384" t="s">
        <v>35</v>
      </c>
      <c r="F1384" t="s">
        <v>958</v>
      </c>
      <c r="G1384" t="s">
        <v>56</v>
      </c>
      <c r="H1384">
        <v>62.27</v>
      </c>
      <c r="I1384">
        <v>1222331</v>
      </c>
      <c r="J1384" s="5">
        <v>76114551.370000005</v>
      </c>
      <c r="K1384">
        <v>782</v>
      </c>
    </row>
    <row r="1385" spans="1:11" x14ac:dyDescent="0.25">
      <c r="A1385">
        <v>1384</v>
      </c>
      <c r="B1385" t="s">
        <v>267</v>
      </c>
      <c r="C1385" t="s">
        <v>1575</v>
      </c>
      <c r="D1385" t="s">
        <v>1576</v>
      </c>
      <c r="E1385" t="s">
        <v>35</v>
      </c>
      <c r="F1385" t="s">
        <v>958</v>
      </c>
      <c r="G1385" t="s">
        <v>56</v>
      </c>
      <c r="H1385">
        <v>62.27</v>
      </c>
      <c r="I1385">
        <v>1222331</v>
      </c>
      <c r="J1385" s="5">
        <v>76114551.370000005</v>
      </c>
      <c r="K1385">
        <v>783</v>
      </c>
    </row>
    <row r="1386" spans="1:11" x14ac:dyDescent="0.25">
      <c r="A1386">
        <v>1385</v>
      </c>
      <c r="B1386" t="s">
        <v>267</v>
      </c>
      <c r="C1386" t="s">
        <v>1578</v>
      </c>
      <c r="D1386" t="s">
        <v>1579</v>
      </c>
      <c r="E1386" t="s">
        <v>35</v>
      </c>
      <c r="F1386" t="s">
        <v>958</v>
      </c>
      <c r="G1386" t="s">
        <v>56</v>
      </c>
      <c r="H1386">
        <v>62.27</v>
      </c>
      <c r="I1386">
        <v>1222331</v>
      </c>
      <c r="J1386" s="5">
        <v>76114551.370000005</v>
      </c>
      <c r="K1386">
        <v>784</v>
      </c>
    </row>
    <row r="1387" spans="1:11" x14ac:dyDescent="0.25">
      <c r="A1387">
        <v>1386</v>
      </c>
      <c r="B1387" t="s">
        <v>267</v>
      </c>
      <c r="C1387" t="s">
        <v>1581</v>
      </c>
      <c r="D1387" t="s">
        <v>1582</v>
      </c>
      <c r="E1387" t="s">
        <v>35</v>
      </c>
      <c r="F1387" t="s">
        <v>958</v>
      </c>
      <c r="G1387" t="s">
        <v>56</v>
      </c>
      <c r="H1387">
        <v>62.27</v>
      </c>
      <c r="I1387">
        <v>1222331</v>
      </c>
      <c r="J1387" s="5">
        <v>76114551.370000005</v>
      </c>
      <c r="K1387">
        <v>785</v>
      </c>
    </row>
    <row r="1388" spans="1:11" x14ac:dyDescent="0.25">
      <c r="A1388">
        <v>1387</v>
      </c>
      <c r="B1388" t="s">
        <v>267</v>
      </c>
      <c r="C1388" t="s">
        <v>1584</v>
      </c>
      <c r="D1388" t="s">
        <v>1585</v>
      </c>
      <c r="E1388" t="s">
        <v>35</v>
      </c>
      <c r="F1388" t="s">
        <v>958</v>
      </c>
      <c r="G1388" t="s">
        <v>56</v>
      </c>
      <c r="H1388">
        <v>62.27</v>
      </c>
      <c r="I1388">
        <v>1222331</v>
      </c>
      <c r="J1388" s="5">
        <v>76114551.370000005</v>
      </c>
      <c r="K1388">
        <v>786</v>
      </c>
    </row>
    <row r="1389" spans="1:11" x14ac:dyDescent="0.25">
      <c r="A1389">
        <v>1388</v>
      </c>
      <c r="B1389" t="s">
        <v>267</v>
      </c>
      <c r="C1389" t="s">
        <v>1569</v>
      </c>
      <c r="D1389" t="s">
        <v>1570</v>
      </c>
      <c r="E1389" t="s">
        <v>35</v>
      </c>
      <c r="F1389" t="s">
        <v>958</v>
      </c>
      <c r="G1389" t="s">
        <v>56</v>
      </c>
      <c r="H1389">
        <v>62.27</v>
      </c>
      <c r="I1389">
        <v>1224380</v>
      </c>
      <c r="J1389" s="5">
        <v>76242142.599999994</v>
      </c>
      <c r="K1389">
        <v>787</v>
      </c>
    </row>
    <row r="1390" spans="1:11" x14ac:dyDescent="0.25">
      <c r="A1390">
        <v>1389</v>
      </c>
      <c r="B1390" t="s">
        <v>267</v>
      </c>
      <c r="C1390" t="s">
        <v>1551</v>
      </c>
      <c r="D1390" t="s">
        <v>1552</v>
      </c>
      <c r="E1390" t="s">
        <v>35</v>
      </c>
      <c r="F1390" t="s">
        <v>958</v>
      </c>
      <c r="G1390" t="s">
        <v>56</v>
      </c>
      <c r="H1390">
        <v>62.27</v>
      </c>
      <c r="I1390">
        <v>1229934</v>
      </c>
      <c r="J1390" s="5">
        <v>76587990.180000007</v>
      </c>
      <c r="K1390">
        <v>788</v>
      </c>
    </row>
    <row r="1391" spans="1:11" x14ac:dyDescent="0.25">
      <c r="A1391">
        <v>1390</v>
      </c>
      <c r="B1391" t="s">
        <v>267</v>
      </c>
      <c r="C1391" t="s">
        <v>1554</v>
      </c>
      <c r="D1391" t="s">
        <v>1555</v>
      </c>
      <c r="E1391" t="s">
        <v>35</v>
      </c>
      <c r="F1391" t="s">
        <v>958</v>
      </c>
      <c r="G1391" t="s">
        <v>56</v>
      </c>
      <c r="H1391">
        <v>62.27</v>
      </c>
      <c r="I1391">
        <v>1236088</v>
      </c>
      <c r="J1391" s="5">
        <v>76971199.760000005</v>
      </c>
      <c r="K1391">
        <v>789</v>
      </c>
    </row>
    <row r="1392" spans="1:11" x14ac:dyDescent="0.25">
      <c r="A1392">
        <v>1391</v>
      </c>
      <c r="B1392" t="s">
        <v>267</v>
      </c>
      <c r="C1392" t="s">
        <v>1560</v>
      </c>
      <c r="D1392" t="s">
        <v>1561</v>
      </c>
      <c r="E1392" t="s">
        <v>35</v>
      </c>
      <c r="F1392" t="s">
        <v>958</v>
      </c>
      <c r="G1392" t="s">
        <v>56</v>
      </c>
      <c r="H1392">
        <v>62.27</v>
      </c>
      <c r="I1392">
        <v>1236099</v>
      </c>
      <c r="J1392" s="5">
        <v>76971884.730000004</v>
      </c>
      <c r="K1392">
        <v>790</v>
      </c>
    </row>
    <row r="1393" spans="1:11" x14ac:dyDescent="0.25">
      <c r="A1393">
        <v>1392</v>
      </c>
      <c r="B1393" t="s">
        <v>267</v>
      </c>
      <c r="C1393" t="s">
        <v>1563</v>
      </c>
      <c r="D1393" t="s">
        <v>1564</v>
      </c>
      <c r="E1393" t="s">
        <v>35</v>
      </c>
      <c r="F1393" t="s">
        <v>958</v>
      </c>
      <c r="G1393" t="s">
        <v>56</v>
      </c>
      <c r="H1393">
        <v>62.27</v>
      </c>
      <c r="I1393">
        <v>1236099</v>
      </c>
      <c r="J1393" s="5">
        <v>76971884.730000004</v>
      </c>
      <c r="K1393">
        <v>791</v>
      </c>
    </row>
    <row r="1394" spans="1:11" x14ac:dyDescent="0.25">
      <c r="A1394">
        <v>1393</v>
      </c>
      <c r="B1394" t="s">
        <v>267</v>
      </c>
      <c r="C1394" t="s">
        <v>1566</v>
      </c>
      <c r="D1394" t="s">
        <v>1567</v>
      </c>
      <c r="E1394" t="s">
        <v>35</v>
      </c>
      <c r="F1394" t="s">
        <v>958</v>
      </c>
      <c r="G1394" t="s">
        <v>56</v>
      </c>
      <c r="H1394">
        <v>62.27</v>
      </c>
      <c r="I1394">
        <v>1236099</v>
      </c>
      <c r="J1394" s="5">
        <v>76971884.730000004</v>
      </c>
      <c r="K1394">
        <v>792</v>
      </c>
    </row>
    <row r="1395" spans="1:11" x14ac:dyDescent="0.25">
      <c r="A1395">
        <v>1394</v>
      </c>
      <c r="B1395" t="s">
        <v>267</v>
      </c>
      <c r="C1395" t="s">
        <v>1557</v>
      </c>
      <c r="D1395" t="s">
        <v>1558</v>
      </c>
      <c r="E1395" t="s">
        <v>35</v>
      </c>
      <c r="F1395" t="s">
        <v>958</v>
      </c>
      <c r="G1395" t="s">
        <v>56</v>
      </c>
      <c r="H1395">
        <v>62.27</v>
      </c>
      <c r="I1395">
        <v>1236104</v>
      </c>
      <c r="J1395" s="5">
        <v>76972196.079999998</v>
      </c>
      <c r="K1395">
        <v>793</v>
      </c>
    </row>
    <row r="1396" spans="1:11" x14ac:dyDescent="0.25">
      <c r="A1396">
        <v>1395</v>
      </c>
      <c r="B1396" t="s">
        <v>267</v>
      </c>
      <c r="C1396" t="s">
        <v>1587</v>
      </c>
      <c r="D1396" t="s">
        <v>1588</v>
      </c>
      <c r="E1396" t="s">
        <v>35</v>
      </c>
      <c r="F1396" t="s">
        <v>958</v>
      </c>
      <c r="G1396" t="s">
        <v>56</v>
      </c>
      <c r="H1396">
        <v>62.27</v>
      </c>
      <c r="I1396">
        <v>1255364</v>
      </c>
      <c r="J1396" s="5">
        <v>78171516.280000001</v>
      </c>
      <c r="K1396">
        <v>794</v>
      </c>
    </row>
    <row r="1397" spans="1:11" x14ac:dyDescent="0.25">
      <c r="A1397">
        <v>1396</v>
      </c>
      <c r="B1397" t="s">
        <v>267</v>
      </c>
      <c r="C1397" t="s">
        <v>1590</v>
      </c>
      <c r="D1397" t="s">
        <v>1591</v>
      </c>
      <c r="E1397" t="s">
        <v>35</v>
      </c>
      <c r="F1397" t="s">
        <v>958</v>
      </c>
      <c r="G1397" t="s">
        <v>56</v>
      </c>
      <c r="H1397">
        <v>62.27</v>
      </c>
      <c r="I1397">
        <v>1256280</v>
      </c>
      <c r="J1397" s="5">
        <v>78228555.599999994</v>
      </c>
      <c r="K1397">
        <v>795</v>
      </c>
    </row>
    <row r="1398" spans="1:11" x14ac:dyDescent="0.25">
      <c r="A1398">
        <v>1397</v>
      </c>
      <c r="B1398" t="s">
        <v>267</v>
      </c>
      <c r="C1398" t="s">
        <v>1593</v>
      </c>
      <c r="D1398" t="s">
        <v>1594</v>
      </c>
      <c r="E1398" t="s">
        <v>35</v>
      </c>
      <c r="F1398" t="s">
        <v>958</v>
      </c>
      <c r="G1398" t="s">
        <v>56</v>
      </c>
      <c r="H1398">
        <v>62.27</v>
      </c>
      <c r="I1398">
        <v>1257002</v>
      </c>
      <c r="J1398" s="5">
        <v>78273514.540000007</v>
      </c>
      <c r="K1398">
        <v>796</v>
      </c>
    </row>
    <row r="1399" spans="1:11" x14ac:dyDescent="0.25">
      <c r="A1399">
        <v>1398</v>
      </c>
      <c r="B1399" t="s">
        <v>267</v>
      </c>
      <c r="C1399" t="s">
        <v>1596</v>
      </c>
      <c r="D1399" t="s">
        <v>1597</v>
      </c>
      <c r="E1399" t="s">
        <v>35</v>
      </c>
      <c r="F1399" t="s">
        <v>958</v>
      </c>
      <c r="G1399" t="s">
        <v>56</v>
      </c>
      <c r="H1399">
        <v>62.27</v>
      </c>
      <c r="I1399">
        <v>1257002</v>
      </c>
      <c r="J1399" s="5">
        <v>78273514.540000007</v>
      </c>
      <c r="K1399">
        <v>797</v>
      </c>
    </row>
    <row r="1400" spans="1:11" x14ac:dyDescent="0.25">
      <c r="A1400">
        <v>1399</v>
      </c>
      <c r="B1400" t="s">
        <v>267</v>
      </c>
      <c r="C1400" t="s">
        <v>1599</v>
      </c>
      <c r="D1400" t="s">
        <v>1600</v>
      </c>
      <c r="E1400" t="s">
        <v>35</v>
      </c>
      <c r="F1400" t="s">
        <v>958</v>
      </c>
      <c r="G1400" t="s">
        <v>56</v>
      </c>
      <c r="H1400">
        <v>62.27</v>
      </c>
      <c r="I1400">
        <v>1257002</v>
      </c>
      <c r="J1400" s="5">
        <v>78273514.540000007</v>
      </c>
      <c r="K1400">
        <v>798</v>
      </c>
    </row>
    <row r="1401" spans="1:11" x14ac:dyDescent="0.25">
      <c r="A1401">
        <v>1400</v>
      </c>
      <c r="B1401" t="s">
        <v>52</v>
      </c>
      <c r="C1401" t="s">
        <v>1320</v>
      </c>
      <c r="D1401" t="s">
        <v>1322</v>
      </c>
      <c r="E1401" t="s">
        <v>35</v>
      </c>
      <c r="F1401" t="s">
        <v>958</v>
      </c>
      <c r="G1401" t="s">
        <v>58</v>
      </c>
      <c r="H1401">
        <v>55.81</v>
      </c>
      <c r="I1401">
        <v>1403505</v>
      </c>
      <c r="J1401" s="5">
        <v>78329614.049999997</v>
      </c>
      <c r="K1401">
        <v>799</v>
      </c>
    </row>
    <row r="1402" spans="1:11" x14ac:dyDescent="0.25">
      <c r="A1402">
        <v>1401</v>
      </c>
      <c r="B1402" t="s">
        <v>267</v>
      </c>
      <c r="C1402" t="s">
        <v>1602</v>
      </c>
      <c r="D1402" t="s">
        <v>1603</v>
      </c>
      <c r="E1402" t="s">
        <v>35</v>
      </c>
      <c r="F1402" t="s">
        <v>958</v>
      </c>
      <c r="G1402" t="s">
        <v>56</v>
      </c>
      <c r="H1402">
        <v>62.27</v>
      </c>
      <c r="I1402">
        <v>1259720</v>
      </c>
      <c r="J1402" s="5">
        <v>78442764.400000006</v>
      </c>
      <c r="K1402">
        <v>800</v>
      </c>
    </row>
    <row r="1403" spans="1:11" x14ac:dyDescent="0.25">
      <c r="A1403">
        <v>1402</v>
      </c>
      <c r="B1403" t="s">
        <v>267</v>
      </c>
      <c r="C1403" t="s">
        <v>1605</v>
      </c>
      <c r="D1403" t="s">
        <v>1606</v>
      </c>
      <c r="E1403" t="s">
        <v>35</v>
      </c>
      <c r="F1403" t="s">
        <v>958</v>
      </c>
      <c r="G1403" t="s">
        <v>56</v>
      </c>
      <c r="H1403">
        <v>62.27</v>
      </c>
      <c r="I1403">
        <v>1259721</v>
      </c>
      <c r="J1403" s="5">
        <v>78442826.670000002</v>
      </c>
      <c r="K1403">
        <v>801</v>
      </c>
    </row>
    <row r="1404" spans="1:11" x14ac:dyDescent="0.25">
      <c r="A1404">
        <v>1403</v>
      </c>
      <c r="B1404" t="s">
        <v>267</v>
      </c>
      <c r="C1404" t="s">
        <v>1608</v>
      </c>
      <c r="D1404" t="s">
        <v>1609</v>
      </c>
      <c r="E1404" t="s">
        <v>35</v>
      </c>
      <c r="F1404" t="s">
        <v>958</v>
      </c>
      <c r="G1404" t="s">
        <v>56</v>
      </c>
      <c r="H1404">
        <v>62.27</v>
      </c>
      <c r="I1404">
        <v>1259721</v>
      </c>
      <c r="J1404" s="5">
        <v>78442826.670000002</v>
      </c>
      <c r="K1404">
        <v>802</v>
      </c>
    </row>
    <row r="1405" spans="1:11" x14ac:dyDescent="0.25">
      <c r="A1405">
        <v>1404</v>
      </c>
      <c r="B1405" t="s">
        <v>267</v>
      </c>
      <c r="C1405" t="s">
        <v>1611</v>
      </c>
      <c r="D1405" t="s">
        <v>1612</v>
      </c>
      <c r="E1405" t="s">
        <v>35</v>
      </c>
      <c r="F1405" t="s">
        <v>958</v>
      </c>
      <c r="G1405" t="s">
        <v>56</v>
      </c>
      <c r="H1405">
        <v>62.27</v>
      </c>
      <c r="I1405">
        <v>1259721</v>
      </c>
      <c r="J1405" s="5">
        <v>78442826.670000002</v>
      </c>
      <c r="K1405">
        <v>803</v>
      </c>
    </row>
    <row r="1406" spans="1:11" x14ac:dyDescent="0.25">
      <c r="A1406">
        <v>1405</v>
      </c>
      <c r="B1406" t="s">
        <v>267</v>
      </c>
      <c r="C1406" t="s">
        <v>1614</v>
      </c>
      <c r="D1406" t="s">
        <v>1615</v>
      </c>
      <c r="E1406" t="s">
        <v>35</v>
      </c>
      <c r="F1406" t="s">
        <v>958</v>
      </c>
      <c r="G1406" t="s">
        <v>56</v>
      </c>
      <c r="H1406">
        <v>62.27</v>
      </c>
      <c r="I1406">
        <v>1259722</v>
      </c>
      <c r="J1406" s="5">
        <v>78442888.939999998</v>
      </c>
      <c r="K1406">
        <v>804</v>
      </c>
    </row>
    <row r="1407" spans="1:11" x14ac:dyDescent="0.25">
      <c r="A1407">
        <v>1406</v>
      </c>
      <c r="B1407" t="s">
        <v>267</v>
      </c>
      <c r="C1407" t="s">
        <v>1617</v>
      </c>
      <c r="D1407" t="s">
        <v>1618</v>
      </c>
      <c r="E1407" t="s">
        <v>35</v>
      </c>
      <c r="F1407" t="s">
        <v>958</v>
      </c>
      <c r="G1407" t="s">
        <v>56</v>
      </c>
      <c r="H1407">
        <v>62.27</v>
      </c>
      <c r="I1407">
        <v>1262887</v>
      </c>
      <c r="J1407" s="5">
        <v>78639973.489999995</v>
      </c>
      <c r="K1407">
        <v>805</v>
      </c>
    </row>
    <row r="1408" spans="1:11" x14ac:dyDescent="0.25">
      <c r="A1408">
        <v>1407</v>
      </c>
      <c r="B1408" t="s">
        <v>267</v>
      </c>
      <c r="C1408" t="s">
        <v>1620</v>
      </c>
      <c r="D1408" t="s">
        <v>1621</v>
      </c>
      <c r="E1408" t="s">
        <v>35</v>
      </c>
      <c r="F1408" t="s">
        <v>958</v>
      </c>
      <c r="G1408" t="s">
        <v>56</v>
      </c>
      <c r="H1408">
        <v>62.27</v>
      </c>
      <c r="I1408">
        <v>1262887</v>
      </c>
      <c r="J1408" s="5">
        <v>78639973.489999995</v>
      </c>
      <c r="K1408">
        <v>806</v>
      </c>
    </row>
    <row r="1409" spans="1:11" x14ac:dyDescent="0.25">
      <c r="A1409">
        <v>1408</v>
      </c>
      <c r="B1409" t="s">
        <v>267</v>
      </c>
      <c r="C1409" t="s">
        <v>1623</v>
      </c>
      <c r="D1409" t="s">
        <v>1624</v>
      </c>
      <c r="E1409" t="s">
        <v>35</v>
      </c>
      <c r="F1409" t="s">
        <v>958</v>
      </c>
      <c r="G1409" t="s">
        <v>56</v>
      </c>
      <c r="H1409">
        <v>62.27</v>
      </c>
      <c r="I1409">
        <v>1262887</v>
      </c>
      <c r="J1409" s="5">
        <v>78639973.489999995</v>
      </c>
      <c r="K1409">
        <v>807</v>
      </c>
    </row>
    <row r="1410" spans="1:11" x14ac:dyDescent="0.25">
      <c r="A1410">
        <v>1409</v>
      </c>
      <c r="B1410" t="s">
        <v>267</v>
      </c>
      <c r="C1410" t="s">
        <v>1626</v>
      </c>
      <c r="D1410" t="s">
        <v>1627</v>
      </c>
      <c r="E1410" t="s">
        <v>35</v>
      </c>
      <c r="F1410" t="s">
        <v>958</v>
      </c>
      <c r="G1410" t="s">
        <v>56</v>
      </c>
      <c r="H1410">
        <v>62.27</v>
      </c>
      <c r="I1410">
        <v>1262887</v>
      </c>
      <c r="J1410" s="5">
        <v>78639973.489999995</v>
      </c>
      <c r="K1410">
        <v>808</v>
      </c>
    </row>
    <row r="1411" spans="1:11" x14ac:dyDescent="0.25">
      <c r="A1411">
        <v>1410</v>
      </c>
      <c r="B1411" t="s">
        <v>267</v>
      </c>
      <c r="C1411" t="s">
        <v>1629</v>
      </c>
      <c r="D1411" t="s">
        <v>1630</v>
      </c>
      <c r="E1411" t="s">
        <v>35</v>
      </c>
      <c r="F1411" t="s">
        <v>958</v>
      </c>
      <c r="G1411" t="s">
        <v>56</v>
      </c>
      <c r="H1411">
        <v>62.27</v>
      </c>
      <c r="I1411">
        <v>1265766</v>
      </c>
      <c r="J1411" s="5">
        <v>78819248.819999993</v>
      </c>
      <c r="K1411">
        <v>809</v>
      </c>
    </row>
    <row r="1412" spans="1:11" x14ac:dyDescent="0.25">
      <c r="A1412">
        <v>1411</v>
      </c>
      <c r="B1412" t="s">
        <v>52</v>
      </c>
      <c r="C1412" t="s">
        <v>1326</v>
      </c>
      <c r="D1412" t="s">
        <v>1328</v>
      </c>
      <c r="E1412" t="s">
        <v>35</v>
      </c>
      <c r="F1412" t="s">
        <v>958</v>
      </c>
      <c r="G1412" t="s">
        <v>58</v>
      </c>
      <c r="H1412">
        <v>55.81</v>
      </c>
      <c r="I1412">
        <v>1417464</v>
      </c>
      <c r="J1412" s="5">
        <v>79108665.840000004</v>
      </c>
      <c r="K1412">
        <v>810</v>
      </c>
    </row>
    <row r="1413" spans="1:11" x14ac:dyDescent="0.25">
      <c r="A1413">
        <v>1412</v>
      </c>
      <c r="B1413" t="s">
        <v>52</v>
      </c>
      <c r="C1413" t="s">
        <v>1329</v>
      </c>
      <c r="D1413" t="s">
        <v>1331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v>79108665.840000004</v>
      </c>
      <c r="K1413">
        <v>811</v>
      </c>
    </row>
    <row r="1414" spans="1:11" x14ac:dyDescent="0.25">
      <c r="A1414">
        <v>1413</v>
      </c>
      <c r="B1414" t="s">
        <v>52</v>
      </c>
      <c r="C1414" t="s">
        <v>1332</v>
      </c>
      <c r="D1414" t="s">
        <v>1334</v>
      </c>
      <c r="E1414" t="s">
        <v>35</v>
      </c>
      <c r="F1414" t="s">
        <v>958</v>
      </c>
      <c r="G1414" t="s">
        <v>58</v>
      </c>
      <c r="H1414">
        <v>55.81</v>
      </c>
      <c r="I1414">
        <v>1474068</v>
      </c>
      <c r="J1414" s="5">
        <v>82267735.079999998</v>
      </c>
      <c r="K1414">
        <v>812</v>
      </c>
    </row>
    <row r="1415" spans="1:11" x14ac:dyDescent="0.25">
      <c r="A1415">
        <v>1414</v>
      </c>
      <c r="B1415" t="s">
        <v>52</v>
      </c>
      <c r="C1415" t="s">
        <v>1335</v>
      </c>
      <c r="D1415" t="s">
        <v>1337</v>
      </c>
      <c r="E1415" t="s">
        <v>35</v>
      </c>
      <c r="F1415" t="s">
        <v>958</v>
      </c>
      <c r="G1415" t="s">
        <v>58</v>
      </c>
      <c r="H1415">
        <v>55.81</v>
      </c>
      <c r="I1415">
        <v>1503351</v>
      </c>
      <c r="J1415" s="5">
        <v>83902019.310000002</v>
      </c>
      <c r="K1415">
        <v>813</v>
      </c>
    </row>
    <row r="1416" spans="1:11" x14ac:dyDescent="0.25">
      <c r="A1416">
        <v>1415</v>
      </c>
      <c r="B1416" t="s">
        <v>52</v>
      </c>
      <c r="C1416" t="s">
        <v>1338</v>
      </c>
      <c r="D1416" t="s">
        <v>1340</v>
      </c>
      <c r="E1416" t="s">
        <v>35</v>
      </c>
      <c r="F1416" t="s">
        <v>958</v>
      </c>
      <c r="G1416" t="s">
        <v>58</v>
      </c>
      <c r="H1416">
        <v>55.81</v>
      </c>
      <c r="I1416">
        <v>1503351</v>
      </c>
      <c r="J1416" s="5">
        <v>83902019.310000002</v>
      </c>
      <c r="K1416">
        <v>814</v>
      </c>
    </row>
    <row r="1417" spans="1:11" x14ac:dyDescent="0.25">
      <c r="A1417">
        <v>1416</v>
      </c>
      <c r="B1417" t="s">
        <v>52</v>
      </c>
      <c r="C1417" t="s">
        <v>1341</v>
      </c>
      <c r="D1417" t="s">
        <v>1343</v>
      </c>
      <c r="E1417" t="s">
        <v>35</v>
      </c>
      <c r="F1417" t="s">
        <v>958</v>
      </c>
      <c r="G1417" t="s">
        <v>58</v>
      </c>
      <c r="H1417">
        <v>55.81</v>
      </c>
      <c r="I1417">
        <v>1503351</v>
      </c>
      <c r="J1417" s="5">
        <v>83902019.310000002</v>
      </c>
      <c r="K1417">
        <v>815</v>
      </c>
    </row>
    <row r="1418" spans="1:11" x14ac:dyDescent="0.25">
      <c r="A1418">
        <v>1417</v>
      </c>
      <c r="B1418" t="s">
        <v>52</v>
      </c>
      <c r="C1418" t="s">
        <v>1344</v>
      </c>
      <c r="D1418" t="s">
        <v>1346</v>
      </c>
      <c r="E1418" t="s">
        <v>35</v>
      </c>
      <c r="F1418" t="s">
        <v>958</v>
      </c>
      <c r="G1418" t="s">
        <v>58</v>
      </c>
      <c r="H1418">
        <v>55.81</v>
      </c>
      <c r="I1418">
        <v>1503351</v>
      </c>
      <c r="J1418" s="5">
        <v>83902019.310000002</v>
      </c>
      <c r="K1418">
        <v>816</v>
      </c>
    </row>
    <row r="1419" spans="1:11" x14ac:dyDescent="0.25">
      <c r="A1419">
        <v>1418</v>
      </c>
      <c r="B1419" t="s">
        <v>52</v>
      </c>
      <c r="C1419" t="s">
        <v>1347</v>
      </c>
      <c r="D1419" t="s">
        <v>1349</v>
      </c>
      <c r="E1419" t="s">
        <v>35</v>
      </c>
      <c r="F1419" t="s">
        <v>958</v>
      </c>
      <c r="G1419" t="s">
        <v>58</v>
      </c>
      <c r="H1419">
        <v>55.81</v>
      </c>
      <c r="I1419">
        <v>1503351</v>
      </c>
      <c r="J1419" s="5">
        <v>83902019.310000002</v>
      </c>
      <c r="K1419">
        <v>817</v>
      </c>
    </row>
    <row r="1420" spans="1:11" x14ac:dyDescent="0.25">
      <c r="A1420">
        <v>1419</v>
      </c>
      <c r="B1420" t="s">
        <v>52</v>
      </c>
      <c r="C1420" t="s">
        <v>1350</v>
      </c>
      <c r="D1420" t="s">
        <v>1352</v>
      </c>
      <c r="E1420" t="s">
        <v>35</v>
      </c>
      <c r="F1420" t="s">
        <v>958</v>
      </c>
      <c r="G1420" t="s">
        <v>58</v>
      </c>
      <c r="H1420">
        <v>55.81</v>
      </c>
      <c r="I1420">
        <v>1507309</v>
      </c>
      <c r="J1420" s="5">
        <v>84122915.290000007</v>
      </c>
      <c r="K1420">
        <v>818</v>
      </c>
    </row>
    <row r="1421" spans="1:11" x14ac:dyDescent="0.25">
      <c r="A1421">
        <v>1420</v>
      </c>
      <c r="B1421" t="s">
        <v>52</v>
      </c>
      <c r="C1421" t="s">
        <v>1239</v>
      </c>
      <c r="D1421" t="s">
        <v>1240</v>
      </c>
      <c r="E1421" t="s">
        <v>35</v>
      </c>
      <c r="F1421" t="s">
        <v>958</v>
      </c>
      <c r="G1421" t="s">
        <v>56</v>
      </c>
      <c r="H1421">
        <v>62.26</v>
      </c>
      <c r="I1421">
        <v>1377315</v>
      </c>
      <c r="J1421" s="5">
        <v>85751631.900000006</v>
      </c>
      <c r="K1421">
        <v>819</v>
      </c>
    </row>
    <row r="1422" spans="1:11" x14ac:dyDescent="0.25">
      <c r="A1422">
        <v>1421</v>
      </c>
      <c r="B1422" t="s">
        <v>52</v>
      </c>
      <c r="C1422" t="s">
        <v>1359</v>
      </c>
      <c r="D1422" t="s">
        <v>1361</v>
      </c>
      <c r="E1422" t="s">
        <v>35</v>
      </c>
      <c r="F1422" t="s">
        <v>958</v>
      </c>
      <c r="G1422" t="s">
        <v>58</v>
      </c>
      <c r="H1422">
        <v>55.81</v>
      </c>
      <c r="I1422">
        <v>1539885</v>
      </c>
      <c r="J1422" s="5">
        <v>85940981.849999994</v>
      </c>
      <c r="K1422">
        <v>820</v>
      </c>
    </row>
    <row r="1423" spans="1:11" x14ac:dyDescent="0.25">
      <c r="A1423">
        <v>1422</v>
      </c>
      <c r="B1423" t="s">
        <v>52</v>
      </c>
      <c r="C1423" t="s">
        <v>1353</v>
      </c>
      <c r="D1423" t="s">
        <v>1355</v>
      </c>
      <c r="E1423" t="s">
        <v>35</v>
      </c>
      <c r="F1423" t="s">
        <v>958</v>
      </c>
      <c r="G1423" t="s">
        <v>58</v>
      </c>
      <c r="H1423">
        <v>55.81</v>
      </c>
      <c r="I1423">
        <v>1540041</v>
      </c>
      <c r="J1423" s="5">
        <v>85949688.209999993</v>
      </c>
      <c r="K1423">
        <v>821</v>
      </c>
    </row>
    <row r="1424" spans="1:11" x14ac:dyDescent="0.25">
      <c r="A1424">
        <v>1423</v>
      </c>
      <c r="B1424" t="s">
        <v>52</v>
      </c>
      <c r="C1424" t="s">
        <v>1356</v>
      </c>
      <c r="D1424" t="s">
        <v>1358</v>
      </c>
      <c r="E1424" t="s">
        <v>35</v>
      </c>
      <c r="F1424" t="s">
        <v>958</v>
      </c>
      <c r="G1424" t="s">
        <v>58</v>
      </c>
      <c r="H1424">
        <v>55.81</v>
      </c>
      <c r="I1424">
        <v>1540042</v>
      </c>
      <c r="J1424" s="5">
        <v>85949744.019999996</v>
      </c>
      <c r="K1424">
        <v>822</v>
      </c>
    </row>
    <row r="1425" spans="1:11" x14ac:dyDescent="0.25">
      <c r="A1425">
        <v>1424</v>
      </c>
      <c r="B1425" t="s">
        <v>52</v>
      </c>
      <c r="C1425" t="s">
        <v>1242</v>
      </c>
      <c r="D1425" t="s">
        <v>1243</v>
      </c>
      <c r="E1425" t="s">
        <v>35</v>
      </c>
      <c r="F1425" t="s">
        <v>958</v>
      </c>
      <c r="G1425" t="s">
        <v>56</v>
      </c>
      <c r="H1425">
        <v>62.26</v>
      </c>
      <c r="I1425">
        <v>1433043</v>
      </c>
      <c r="J1425" s="5">
        <v>89221257.180000007</v>
      </c>
      <c r="K1425">
        <v>823</v>
      </c>
    </row>
    <row r="1426" spans="1:11" x14ac:dyDescent="0.25">
      <c r="A1426">
        <v>1425</v>
      </c>
      <c r="B1426" t="s">
        <v>52</v>
      </c>
      <c r="C1426" t="s">
        <v>1245</v>
      </c>
      <c r="D1426" t="s">
        <v>1246</v>
      </c>
      <c r="E1426" t="s">
        <v>35</v>
      </c>
      <c r="F1426" t="s">
        <v>958</v>
      </c>
      <c r="G1426" t="s">
        <v>56</v>
      </c>
      <c r="H1426">
        <v>62.26</v>
      </c>
      <c r="I1426">
        <v>1462287</v>
      </c>
      <c r="J1426" s="5">
        <v>91041988.620000005</v>
      </c>
      <c r="K1426">
        <v>824</v>
      </c>
    </row>
    <row r="1427" spans="1:11" x14ac:dyDescent="0.25">
      <c r="A1427">
        <v>1426</v>
      </c>
      <c r="B1427" t="s">
        <v>52</v>
      </c>
      <c r="C1427" t="s">
        <v>1248</v>
      </c>
      <c r="D1427" t="s">
        <v>1249</v>
      </c>
      <c r="E1427" t="s">
        <v>35</v>
      </c>
      <c r="F1427" t="s">
        <v>958</v>
      </c>
      <c r="G1427" t="s">
        <v>56</v>
      </c>
      <c r="H1427">
        <v>62.26</v>
      </c>
      <c r="I1427">
        <v>1462287</v>
      </c>
      <c r="J1427" s="5">
        <v>91041988.620000005</v>
      </c>
      <c r="K1427">
        <v>825</v>
      </c>
    </row>
    <row r="1428" spans="1:11" x14ac:dyDescent="0.25">
      <c r="A1428">
        <v>1427</v>
      </c>
      <c r="B1428" t="s">
        <v>52</v>
      </c>
      <c r="C1428" t="s">
        <v>1251</v>
      </c>
      <c r="D1428" t="s">
        <v>1252</v>
      </c>
      <c r="E1428" t="s">
        <v>35</v>
      </c>
      <c r="F1428" t="s">
        <v>958</v>
      </c>
      <c r="G1428" t="s">
        <v>56</v>
      </c>
      <c r="H1428">
        <v>62.26</v>
      </c>
      <c r="I1428">
        <v>1462287</v>
      </c>
      <c r="J1428" s="5">
        <v>91041988.620000005</v>
      </c>
      <c r="K1428">
        <v>826</v>
      </c>
    </row>
    <row r="1429" spans="1:11" x14ac:dyDescent="0.25">
      <c r="A1429">
        <v>1428</v>
      </c>
      <c r="B1429" t="s">
        <v>52</v>
      </c>
      <c r="C1429" t="s">
        <v>1254</v>
      </c>
      <c r="D1429" t="s">
        <v>1255</v>
      </c>
      <c r="E1429" t="s">
        <v>35</v>
      </c>
      <c r="F1429" t="s">
        <v>958</v>
      </c>
      <c r="G1429" t="s">
        <v>56</v>
      </c>
      <c r="H1429">
        <v>62.26</v>
      </c>
      <c r="I1429">
        <v>1462357</v>
      </c>
      <c r="J1429" s="5">
        <v>91046346.819999993</v>
      </c>
      <c r="K1429">
        <v>827</v>
      </c>
    </row>
    <row r="1430" spans="1:11" x14ac:dyDescent="0.25">
      <c r="A1430">
        <v>1429</v>
      </c>
      <c r="B1430" t="s">
        <v>52</v>
      </c>
      <c r="C1430" t="s">
        <v>1257</v>
      </c>
      <c r="D1430" t="s">
        <v>1258</v>
      </c>
      <c r="E1430" t="s">
        <v>35</v>
      </c>
      <c r="F1430" t="s">
        <v>958</v>
      </c>
      <c r="G1430" t="s">
        <v>56</v>
      </c>
      <c r="H1430">
        <v>62.26</v>
      </c>
      <c r="I1430">
        <v>1462357</v>
      </c>
      <c r="J1430" s="5">
        <v>91046346.819999993</v>
      </c>
      <c r="K1430">
        <v>828</v>
      </c>
    </row>
    <row r="1431" spans="1:11" x14ac:dyDescent="0.25">
      <c r="A1431">
        <v>1430</v>
      </c>
      <c r="B1431" t="s">
        <v>52</v>
      </c>
      <c r="C1431" t="s">
        <v>1260</v>
      </c>
      <c r="D1431" t="s">
        <v>1261</v>
      </c>
      <c r="E1431" t="s">
        <v>35</v>
      </c>
      <c r="F1431" t="s">
        <v>958</v>
      </c>
      <c r="G1431" t="s">
        <v>56</v>
      </c>
      <c r="H1431">
        <v>62.26</v>
      </c>
      <c r="I1431">
        <v>1462357</v>
      </c>
      <c r="J1431" s="5">
        <v>91046346.819999993</v>
      </c>
      <c r="K1431">
        <v>829</v>
      </c>
    </row>
    <row r="1432" spans="1:11" x14ac:dyDescent="0.25">
      <c r="A1432">
        <v>1431</v>
      </c>
      <c r="B1432" t="s">
        <v>52</v>
      </c>
      <c r="C1432" t="s">
        <v>1263</v>
      </c>
      <c r="D1432" t="s">
        <v>1264</v>
      </c>
      <c r="E1432" t="s">
        <v>35</v>
      </c>
      <c r="F1432" t="s">
        <v>958</v>
      </c>
      <c r="G1432" t="s">
        <v>56</v>
      </c>
      <c r="H1432">
        <v>62.26</v>
      </c>
      <c r="I1432">
        <v>1462357</v>
      </c>
      <c r="J1432" s="5">
        <v>91046346.819999993</v>
      </c>
      <c r="K1432">
        <v>830</v>
      </c>
    </row>
    <row r="1433" spans="1:11" x14ac:dyDescent="0.25">
      <c r="A1433">
        <v>1432</v>
      </c>
      <c r="B1433" t="s">
        <v>52</v>
      </c>
      <c r="C1433" t="s">
        <v>1266</v>
      </c>
      <c r="D1433" t="s">
        <v>1267</v>
      </c>
      <c r="E1433" t="s">
        <v>35</v>
      </c>
      <c r="F1433" t="s">
        <v>958</v>
      </c>
      <c r="G1433" t="s">
        <v>56</v>
      </c>
      <c r="H1433">
        <v>62.26</v>
      </c>
      <c r="I1433">
        <v>1480787</v>
      </c>
      <c r="J1433" s="5">
        <v>92193798.620000005</v>
      </c>
      <c r="K1433">
        <v>831</v>
      </c>
    </row>
    <row r="1434" spans="1:11" x14ac:dyDescent="0.25">
      <c r="A1434">
        <v>1433</v>
      </c>
      <c r="B1434" t="s">
        <v>52</v>
      </c>
      <c r="C1434" t="s">
        <v>1362</v>
      </c>
      <c r="D1434" t="s">
        <v>1364</v>
      </c>
      <c r="E1434" t="s">
        <v>35</v>
      </c>
      <c r="F1434" t="s">
        <v>958</v>
      </c>
      <c r="G1434" t="s">
        <v>58</v>
      </c>
      <c r="H1434">
        <v>55.81</v>
      </c>
      <c r="I1434">
        <v>1669655</v>
      </c>
      <c r="J1434" s="5">
        <v>93183445.549999997</v>
      </c>
      <c r="K1434">
        <v>832</v>
      </c>
    </row>
    <row r="1435" spans="1:11" x14ac:dyDescent="0.25">
      <c r="A1435">
        <v>1434</v>
      </c>
      <c r="B1435" t="s">
        <v>52</v>
      </c>
      <c r="C1435" t="s">
        <v>1365</v>
      </c>
      <c r="D1435" t="s">
        <v>1367</v>
      </c>
      <c r="E1435" t="s">
        <v>35</v>
      </c>
      <c r="F1435" t="s">
        <v>958</v>
      </c>
      <c r="G1435" t="s">
        <v>58</v>
      </c>
      <c r="H1435">
        <v>55.81</v>
      </c>
      <c r="I1435">
        <v>1669655</v>
      </c>
      <c r="J1435" s="5">
        <v>93183445.549999997</v>
      </c>
      <c r="K1435">
        <v>833</v>
      </c>
    </row>
    <row r="1436" spans="1:11" x14ac:dyDescent="0.25">
      <c r="A1436">
        <v>1435</v>
      </c>
      <c r="B1436" t="s">
        <v>52</v>
      </c>
      <c r="C1436" t="s">
        <v>1269</v>
      </c>
      <c r="D1436" t="s">
        <v>1270</v>
      </c>
      <c r="E1436" t="s">
        <v>35</v>
      </c>
      <c r="F1436" t="s">
        <v>958</v>
      </c>
      <c r="G1436" t="s">
        <v>56</v>
      </c>
      <c r="H1436">
        <v>62.26</v>
      </c>
      <c r="I1436">
        <v>1598011</v>
      </c>
      <c r="J1436" s="5">
        <v>99492164.859999999</v>
      </c>
      <c r="K1436">
        <v>834</v>
      </c>
    </row>
    <row r="1437" spans="1:11" x14ac:dyDescent="0.25">
      <c r="A1437">
        <v>1436</v>
      </c>
      <c r="B1437" t="s">
        <v>52</v>
      </c>
      <c r="C1437" t="s">
        <v>1272</v>
      </c>
      <c r="D1437" t="s">
        <v>1273</v>
      </c>
      <c r="E1437" t="s">
        <v>35</v>
      </c>
      <c r="F1437" t="s">
        <v>958</v>
      </c>
      <c r="G1437" t="s">
        <v>56</v>
      </c>
      <c r="H1437">
        <v>62.26</v>
      </c>
      <c r="I1437">
        <v>1598011</v>
      </c>
      <c r="J1437" s="5">
        <v>99492164.859999999</v>
      </c>
      <c r="K1437">
        <v>835</v>
      </c>
    </row>
    <row r="1438" spans="1:11" x14ac:dyDescent="0.25">
      <c r="A1438">
        <v>1437</v>
      </c>
      <c r="B1438" t="s">
        <v>52</v>
      </c>
      <c r="C1438" t="s">
        <v>1275</v>
      </c>
      <c r="D1438" t="s">
        <v>1276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v>99492164.859999999</v>
      </c>
      <c r="K1438">
        <v>836</v>
      </c>
    </row>
    <row r="1439" spans="1:11" x14ac:dyDescent="0.25">
      <c r="A1439">
        <v>1438</v>
      </c>
      <c r="B1439" t="s">
        <v>52</v>
      </c>
      <c r="C1439" t="s">
        <v>1368</v>
      </c>
      <c r="D1439" t="s">
        <v>1370</v>
      </c>
      <c r="E1439" t="s">
        <v>35</v>
      </c>
      <c r="F1439" t="s">
        <v>958</v>
      </c>
      <c r="G1439" t="s">
        <v>58</v>
      </c>
      <c r="H1439">
        <v>55.81</v>
      </c>
      <c r="I1439">
        <v>1787076</v>
      </c>
      <c r="J1439" s="5">
        <v>99736711.560000002</v>
      </c>
      <c r="K1439">
        <v>837</v>
      </c>
    </row>
    <row r="1440" spans="1:11" x14ac:dyDescent="0.25">
      <c r="A1440">
        <v>1439</v>
      </c>
      <c r="B1440" t="s">
        <v>52</v>
      </c>
      <c r="C1440" t="s">
        <v>1278</v>
      </c>
      <c r="D1440" t="s">
        <v>1279</v>
      </c>
      <c r="E1440" t="s">
        <v>35</v>
      </c>
      <c r="F1440" t="s">
        <v>958</v>
      </c>
      <c r="G1440" t="s">
        <v>56</v>
      </c>
      <c r="H1440">
        <v>62.26</v>
      </c>
      <c r="I1440">
        <v>1602429</v>
      </c>
      <c r="J1440" s="5">
        <v>99767229.540000007</v>
      </c>
      <c r="K1440">
        <v>838</v>
      </c>
    </row>
    <row r="1441" spans="1:11" x14ac:dyDescent="0.25">
      <c r="A1441">
        <v>1440</v>
      </c>
      <c r="B1441" t="s">
        <v>52</v>
      </c>
      <c r="C1441" t="s">
        <v>1281</v>
      </c>
      <c r="D1441" t="s">
        <v>1282</v>
      </c>
      <c r="E1441" t="s">
        <v>35</v>
      </c>
      <c r="F1441" t="s">
        <v>958</v>
      </c>
      <c r="G1441" t="s">
        <v>56</v>
      </c>
      <c r="H1441">
        <v>62.26</v>
      </c>
      <c r="I1441">
        <v>1602429</v>
      </c>
      <c r="J1441" s="5">
        <v>99767229.540000007</v>
      </c>
      <c r="K1441">
        <v>839</v>
      </c>
    </row>
    <row r="1442" spans="1:11" x14ac:dyDescent="0.25">
      <c r="A1442">
        <v>1441</v>
      </c>
      <c r="B1442" t="s">
        <v>52</v>
      </c>
      <c r="C1442" t="s">
        <v>1284</v>
      </c>
      <c r="D1442" t="s">
        <v>1285</v>
      </c>
      <c r="E1442" t="s">
        <v>35</v>
      </c>
      <c r="F1442" t="s">
        <v>958</v>
      </c>
      <c r="G1442" t="s">
        <v>56</v>
      </c>
      <c r="H1442">
        <v>62.26</v>
      </c>
      <c r="I1442">
        <v>1602429</v>
      </c>
      <c r="J1442" s="5">
        <v>99767229.540000007</v>
      </c>
      <c r="K1442">
        <v>840</v>
      </c>
    </row>
    <row r="1443" spans="1:11" x14ac:dyDescent="0.25">
      <c r="A1443">
        <v>1442</v>
      </c>
      <c r="B1443" t="s">
        <v>52</v>
      </c>
      <c r="C1443" t="s">
        <v>1287</v>
      </c>
      <c r="D1443" t="s">
        <v>1288</v>
      </c>
      <c r="E1443" t="s">
        <v>35</v>
      </c>
      <c r="F1443" t="s">
        <v>958</v>
      </c>
      <c r="G1443" t="s">
        <v>56</v>
      </c>
      <c r="H1443">
        <v>64.61</v>
      </c>
      <c r="I1443">
        <v>1597383</v>
      </c>
      <c r="J1443" s="5">
        <v>103206915.63</v>
      </c>
      <c r="K1443">
        <v>841</v>
      </c>
    </row>
    <row r="1444" spans="1:11" x14ac:dyDescent="0.25">
      <c r="A1444">
        <v>1443</v>
      </c>
      <c r="B1444" t="s">
        <v>52</v>
      </c>
      <c r="C1444" t="s">
        <v>1290</v>
      </c>
      <c r="D1444" t="s">
        <v>1291</v>
      </c>
      <c r="E1444" t="s">
        <v>35</v>
      </c>
      <c r="F1444" t="s">
        <v>958</v>
      </c>
      <c r="G1444" t="s">
        <v>56</v>
      </c>
      <c r="H1444">
        <v>64.61</v>
      </c>
      <c r="I1444">
        <v>1597383</v>
      </c>
      <c r="J1444" s="5">
        <v>103206915.63</v>
      </c>
      <c r="K1444">
        <v>842</v>
      </c>
    </row>
    <row r="1445" spans="1:11" x14ac:dyDescent="0.25">
      <c r="A1445">
        <v>1444</v>
      </c>
      <c r="B1445" t="s">
        <v>52</v>
      </c>
      <c r="C1445" t="s">
        <v>1293</v>
      </c>
      <c r="D1445" t="s">
        <v>1294</v>
      </c>
      <c r="E1445" t="s">
        <v>35</v>
      </c>
      <c r="F1445" t="s">
        <v>958</v>
      </c>
      <c r="G1445" t="s">
        <v>56</v>
      </c>
      <c r="H1445">
        <v>64.61</v>
      </c>
      <c r="I1445">
        <v>1597383</v>
      </c>
      <c r="J1445" s="5">
        <v>103206915.63</v>
      </c>
      <c r="K1445">
        <v>843</v>
      </c>
    </row>
    <row r="1446" spans="1:11" x14ac:dyDescent="0.25">
      <c r="A1446">
        <v>1445</v>
      </c>
      <c r="B1446" t="s">
        <v>52</v>
      </c>
      <c r="C1446" t="s">
        <v>1296</v>
      </c>
      <c r="D1446" t="s">
        <v>1297</v>
      </c>
      <c r="E1446" t="s">
        <v>35</v>
      </c>
      <c r="F1446" t="s">
        <v>958</v>
      </c>
      <c r="G1446" t="s">
        <v>56</v>
      </c>
      <c r="H1446">
        <v>64.61</v>
      </c>
      <c r="I1446">
        <v>1597383</v>
      </c>
      <c r="J1446" s="5">
        <v>103206915.63</v>
      </c>
      <c r="K1446">
        <v>844</v>
      </c>
    </row>
    <row r="1447" spans="1:11" x14ac:dyDescent="0.25">
      <c r="A1447">
        <v>1446</v>
      </c>
      <c r="B1447" t="s">
        <v>52</v>
      </c>
      <c r="C1447" t="s">
        <v>1299</v>
      </c>
      <c r="D1447" t="s">
        <v>1300</v>
      </c>
      <c r="E1447" t="s">
        <v>35</v>
      </c>
      <c r="F1447" t="s">
        <v>958</v>
      </c>
      <c r="G1447" t="s">
        <v>56</v>
      </c>
      <c r="H1447">
        <v>64.61</v>
      </c>
      <c r="I1447">
        <v>1601281</v>
      </c>
      <c r="J1447" s="5">
        <v>103458765.41</v>
      </c>
      <c r="K1447">
        <v>845</v>
      </c>
    </row>
    <row r="1448" spans="1:11" x14ac:dyDescent="0.25">
      <c r="A1448">
        <v>1447</v>
      </c>
      <c r="B1448" t="s">
        <v>52</v>
      </c>
      <c r="C1448" t="s">
        <v>1302</v>
      </c>
      <c r="D1448" t="s">
        <v>1303</v>
      </c>
      <c r="E1448" t="s">
        <v>35</v>
      </c>
      <c r="F1448" t="s">
        <v>958</v>
      </c>
      <c r="G1448" t="s">
        <v>56</v>
      </c>
      <c r="H1448">
        <v>64.61</v>
      </c>
      <c r="I1448">
        <v>1601281</v>
      </c>
      <c r="J1448" s="5">
        <v>103458765.41</v>
      </c>
      <c r="K1448">
        <v>846</v>
      </c>
    </row>
    <row r="1449" spans="1:11" x14ac:dyDescent="0.25">
      <c r="A1449">
        <v>1448</v>
      </c>
      <c r="B1449" t="s">
        <v>52</v>
      </c>
      <c r="C1449" t="s">
        <v>1305</v>
      </c>
      <c r="D1449" t="s">
        <v>1306</v>
      </c>
      <c r="E1449" t="s">
        <v>35</v>
      </c>
      <c r="F1449" t="s">
        <v>958</v>
      </c>
      <c r="G1449" t="s">
        <v>56</v>
      </c>
      <c r="H1449">
        <v>64.61</v>
      </c>
      <c r="I1449">
        <v>1601281</v>
      </c>
      <c r="J1449" s="5">
        <v>103458765.41</v>
      </c>
      <c r="K1449">
        <v>847</v>
      </c>
    </row>
    <row r="1450" spans="1:11" x14ac:dyDescent="0.25">
      <c r="A1450">
        <v>1449</v>
      </c>
      <c r="B1450" t="s">
        <v>52</v>
      </c>
      <c r="C1450" t="s">
        <v>1308</v>
      </c>
      <c r="D1450" t="s">
        <v>1309</v>
      </c>
      <c r="E1450" t="s">
        <v>35</v>
      </c>
      <c r="F1450" t="s">
        <v>958</v>
      </c>
      <c r="G1450" t="s">
        <v>56</v>
      </c>
      <c r="H1450">
        <v>64.61</v>
      </c>
      <c r="I1450">
        <v>1602288</v>
      </c>
      <c r="J1450" s="5">
        <v>103523827.68000001</v>
      </c>
      <c r="K1450">
        <v>848</v>
      </c>
    </row>
    <row r="1451" spans="1:11" x14ac:dyDescent="0.25">
      <c r="A1451">
        <v>1450</v>
      </c>
      <c r="B1451" t="s">
        <v>52</v>
      </c>
      <c r="C1451" t="s">
        <v>1311</v>
      </c>
      <c r="D1451" t="s">
        <v>1312</v>
      </c>
      <c r="E1451" t="s">
        <v>35</v>
      </c>
      <c r="F1451" t="s">
        <v>958</v>
      </c>
      <c r="G1451" t="s">
        <v>56</v>
      </c>
      <c r="H1451">
        <v>64.61</v>
      </c>
      <c r="I1451">
        <v>1602288</v>
      </c>
      <c r="J1451" s="5">
        <v>103523827.68000001</v>
      </c>
      <c r="K1451">
        <v>849</v>
      </c>
    </row>
    <row r="1452" spans="1:11" x14ac:dyDescent="0.25">
      <c r="A1452">
        <v>1451</v>
      </c>
      <c r="B1452" t="s">
        <v>52</v>
      </c>
      <c r="C1452" t="s">
        <v>1314</v>
      </c>
      <c r="D1452" t="s">
        <v>1315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v>103614604.73</v>
      </c>
      <c r="K1452">
        <v>850</v>
      </c>
    </row>
    <row r="1453" spans="1:11" x14ac:dyDescent="0.25">
      <c r="A1453">
        <v>1452</v>
      </c>
      <c r="B1453" t="s">
        <v>52</v>
      </c>
      <c r="C1453" t="s">
        <v>1317</v>
      </c>
      <c r="D1453" t="s">
        <v>1318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v>103614604.73</v>
      </c>
      <c r="K1453">
        <v>851</v>
      </c>
    </row>
    <row r="1454" spans="1:11" x14ac:dyDescent="0.25">
      <c r="A1454">
        <v>1453</v>
      </c>
      <c r="B1454" t="s">
        <v>52</v>
      </c>
      <c r="C1454" t="s">
        <v>1320</v>
      </c>
      <c r="D1454" t="s">
        <v>1321</v>
      </c>
      <c r="E1454" t="s">
        <v>35</v>
      </c>
      <c r="F1454" t="s">
        <v>958</v>
      </c>
      <c r="G1454" t="s">
        <v>56</v>
      </c>
      <c r="H1454">
        <v>64.61</v>
      </c>
      <c r="I1454">
        <v>1603693</v>
      </c>
      <c r="J1454" s="5">
        <v>103614604.73</v>
      </c>
      <c r="K1454">
        <v>852</v>
      </c>
    </row>
    <row r="1455" spans="1:11" x14ac:dyDescent="0.25">
      <c r="A1455">
        <v>1454</v>
      </c>
      <c r="B1455" t="s">
        <v>52</v>
      </c>
      <c r="C1455" t="s">
        <v>1323</v>
      </c>
      <c r="D1455" t="s">
        <v>1324</v>
      </c>
      <c r="E1455" t="s">
        <v>35</v>
      </c>
      <c r="F1455" t="s">
        <v>958</v>
      </c>
      <c r="G1455" t="s">
        <v>56</v>
      </c>
      <c r="H1455">
        <v>64.61</v>
      </c>
      <c r="I1455">
        <v>1603693</v>
      </c>
      <c r="J1455" s="5">
        <v>103614604.73</v>
      </c>
      <c r="K1455">
        <v>853</v>
      </c>
    </row>
    <row r="1456" spans="1:11" x14ac:dyDescent="0.25">
      <c r="A1456">
        <v>1455</v>
      </c>
      <c r="B1456" t="s">
        <v>52</v>
      </c>
      <c r="C1456" t="s">
        <v>1326</v>
      </c>
      <c r="D1456" t="s">
        <v>1327</v>
      </c>
      <c r="E1456" t="s">
        <v>35</v>
      </c>
      <c r="F1456" t="s">
        <v>958</v>
      </c>
      <c r="G1456" t="s">
        <v>56</v>
      </c>
      <c r="H1456">
        <v>64.61</v>
      </c>
      <c r="I1456">
        <v>1603693</v>
      </c>
      <c r="J1456" s="5">
        <v>103614604.73</v>
      </c>
      <c r="K1456">
        <v>854</v>
      </c>
    </row>
    <row r="1457" spans="1:11" x14ac:dyDescent="0.25">
      <c r="A1457">
        <v>1456</v>
      </c>
      <c r="B1457" t="s">
        <v>52</v>
      </c>
      <c r="C1457" t="s">
        <v>1338</v>
      </c>
      <c r="D1457" t="s">
        <v>1339</v>
      </c>
      <c r="E1457" t="s">
        <v>35</v>
      </c>
      <c r="F1457" t="s">
        <v>958</v>
      </c>
      <c r="G1457" t="s">
        <v>56</v>
      </c>
      <c r="H1457">
        <v>64.61</v>
      </c>
      <c r="I1457">
        <v>1623580</v>
      </c>
      <c r="J1457" s="5">
        <v>104899503.8</v>
      </c>
      <c r="K1457">
        <v>855</v>
      </c>
    </row>
    <row r="1458" spans="1:11" x14ac:dyDescent="0.25">
      <c r="A1458">
        <v>1457</v>
      </c>
      <c r="B1458" t="s">
        <v>52</v>
      </c>
      <c r="C1458" t="s">
        <v>1341</v>
      </c>
      <c r="D1458" t="s">
        <v>1342</v>
      </c>
      <c r="E1458" t="s">
        <v>35</v>
      </c>
      <c r="F1458" t="s">
        <v>958</v>
      </c>
      <c r="G1458" t="s">
        <v>56</v>
      </c>
      <c r="H1458">
        <v>64.61</v>
      </c>
      <c r="I1458">
        <v>1623921</v>
      </c>
      <c r="J1458" s="5">
        <v>104921535.81</v>
      </c>
      <c r="K1458">
        <v>856</v>
      </c>
    </row>
    <row r="1459" spans="1:11" x14ac:dyDescent="0.25">
      <c r="A1459">
        <v>1458</v>
      </c>
      <c r="B1459" t="s">
        <v>52</v>
      </c>
      <c r="C1459" t="s">
        <v>1344</v>
      </c>
      <c r="D1459" t="s">
        <v>1345</v>
      </c>
      <c r="E1459" t="s">
        <v>35</v>
      </c>
      <c r="F1459" t="s">
        <v>958</v>
      </c>
      <c r="G1459" t="s">
        <v>56</v>
      </c>
      <c r="H1459">
        <v>64.61</v>
      </c>
      <c r="I1459">
        <v>1625606</v>
      </c>
      <c r="J1459" s="5">
        <v>105030403.66</v>
      </c>
      <c r="K1459">
        <v>857</v>
      </c>
    </row>
    <row r="1460" spans="1:11" x14ac:dyDescent="0.25">
      <c r="A1460">
        <v>1459</v>
      </c>
      <c r="B1460" t="s">
        <v>52</v>
      </c>
      <c r="C1460" t="s">
        <v>1329</v>
      </c>
      <c r="D1460" t="s">
        <v>1330</v>
      </c>
      <c r="E1460" t="s">
        <v>35</v>
      </c>
      <c r="F1460" t="s">
        <v>958</v>
      </c>
      <c r="G1460" t="s">
        <v>56</v>
      </c>
      <c r="H1460">
        <v>64.61</v>
      </c>
      <c r="I1460">
        <v>1626080</v>
      </c>
      <c r="J1460" s="5">
        <v>105061028.8</v>
      </c>
      <c r="K1460">
        <v>858</v>
      </c>
    </row>
    <row r="1461" spans="1:11" x14ac:dyDescent="0.25">
      <c r="A1461">
        <v>1460</v>
      </c>
      <c r="B1461" t="s">
        <v>52</v>
      </c>
      <c r="C1461" t="s">
        <v>1332</v>
      </c>
      <c r="D1461" t="s">
        <v>1333</v>
      </c>
      <c r="E1461" t="s">
        <v>35</v>
      </c>
      <c r="F1461" t="s">
        <v>958</v>
      </c>
      <c r="G1461" t="s">
        <v>56</v>
      </c>
      <c r="H1461">
        <v>64.61</v>
      </c>
      <c r="I1461">
        <v>1626080</v>
      </c>
      <c r="J1461" s="5">
        <v>105061028.8</v>
      </c>
      <c r="K1461">
        <v>859</v>
      </c>
    </row>
    <row r="1462" spans="1:11" x14ac:dyDescent="0.25">
      <c r="A1462">
        <v>1461</v>
      </c>
      <c r="B1462" t="s">
        <v>52</v>
      </c>
      <c r="C1462" t="s">
        <v>1335</v>
      </c>
      <c r="D1462" t="s">
        <v>1336</v>
      </c>
      <c r="E1462" t="s">
        <v>35</v>
      </c>
      <c r="F1462" t="s">
        <v>958</v>
      </c>
      <c r="G1462" t="s">
        <v>56</v>
      </c>
      <c r="H1462">
        <v>64.61</v>
      </c>
      <c r="I1462">
        <v>1626080</v>
      </c>
      <c r="J1462" s="5">
        <v>105061028.8</v>
      </c>
      <c r="K1462">
        <v>860</v>
      </c>
    </row>
    <row r="1463" spans="1:11" x14ac:dyDescent="0.25">
      <c r="A1463">
        <v>1462</v>
      </c>
      <c r="B1463" t="s">
        <v>52</v>
      </c>
      <c r="C1463" t="s">
        <v>1347</v>
      </c>
      <c r="D1463" t="s">
        <v>1348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v>105213766.84</v>
      </c>
      <c r="K1463">
        <v>861</v>
      </c>
    </row>
    <row r="1464" spans="1:11" x14ac:dyDescent="0.25">
      <c r="A1464">
        <v>1463</v>
      </c>
      <c r="B1464" t="s">
        <v>52</v>
      </c>
      <c r="C1464" t="s">
        <v>1350</v>
      </c>
      <c r="D1464" t="s">
        <v>1351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v>105213766.84</v>
      </c>
      <c r="K1464">
        <v>862</v>
      </c>
    </row>
    <row r="1465" spans="1:11" x14ac:dyDescent="0.25">
      <c r="A1465">
        <v>1464</v>
      </c>
      <c r="B1465" t="s">
        <v>52</v>
      </c>
      <c r="C1465" t="s">
        <v>1353</v>
      </c>
      <c r="D1465" t="s">
        <v>1354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v>105213766.84</v>
      </c>
      <c r="K1465">
        <v>863</v>
      </c>
    </row>
    <row r="1466" spans="1:11" x14ac:dyDescent="0.25">
      <c r="A1466">
        <v>1465</v>
      </c>
      <c r="B1466" t="s">
        <v>52</v>
      </c>
      <c r="C1466" t="s">
        <v>1356</v>
      </c>
      <c r="D1466" t="s">
        <v>1357</v>
      </c>
      <c r="E1466" t="s">
        <v>35</v>
      </c>
      <c r="F1466" t="s">
        <v>958</v>
      </c>
      <c r="G1466" t="s">
        <v>56</v>
      </c>
      <c r="H1466">
        <v>64.61</v>
      </c>
      <c r="I1466">
        <v>1628444</v>
      </c>
      <c r="J1466" s="5">
        <v>105213766.84</v>
      </c>
      <c r="K1466">
        <v>864</v>
      </c>
    </row>
    <row r="1467" spans="1:11" x14ac:dyDescent="0.25">
      <c r="A1467">
        <v>1466</v>
      </c>
      <c r="B1467" t="s">
        <v>52</v>
      </c>
      <c r="C1467" t="s">
        <v>1359</v>
      </c>
      <c r="D1467" t="s">
        <v>1360</v>
      </c>
      <c r="E1467" t="s">
        <v>35</v>
      </c>
      <c r="F1467" t="s">
        <v>958</v>
      </c>
      <c r="G1467" t="s">
        <v>56</v>
      </c>
      <c r="H1467">
        <v>64.61</v>
      </c>
      <c r="I1467">
        <v>1628444</v>
      </c>
      <c r="J1467" s="5">
        <v>105213766.84</v>
      </c>
      <c r="K1467">
        <v>865</v>
      </c>
    </row>
    <row r="1468" spans="1:11" x14ac:dyDescent="0.25">
      <c r="A1468">
        <v>1467</v>
      </c>
      <c r="B1468" t="s">
        <v>52</v>
      </c>
      <c r="C1468" t="s">
        <v>1362</v>
      </c>
      <c r="D1468" t="s">
        <v>1363</v>
      </c>
      <c r="E1468" t="s">
        <v>35</v>
      </c>
      <c r="F1468" t="s">
        <v>958</v>
      </c>
      <c r="G1468" t="s">
        <v>56</v>
      </c>
      <c r="H1468">
        <v>64.61</v>
      </c>
      <c r="I1468">
        <v>1628444</v>
      </c>
      <c r="J1468" s="5">
        <v>105213766.84</v>
      </c>
      <c r="K1468">
        <v>866</v>
      </c>
    </row>
    <row r="1469" spans="1:11" x14ac:dyDescent="0.25">
      <c r="A1469">
        <v>1468</v>
      </c>
      <c r="B1469" t="s">
        <v>52</v>
      </c>
      <c r="C1469" t="s">
        <v>1365</v>
      </c>
      <c r="D1469" t="s">
        <v>1366</v>
      </c>
      <c r="E1469" t="s">
        <v>35</v>
      </c>
      <c r="F1469" t="s">
        <v>958</v>
      </c>
      <c r="G1469" t="s">
        <v>56</v>
      </c>
      <c r="H1469">
        <v>64.61</v>
      </c>
      <c r="I1469">
        <v>1646594</v>
      </c>
      <c r="J1469" s="5">
        <v>106386438.34</v>
      </c>
      <c r="K1469">
        <v>867</v>
      </c>
    </row>
    <row r="1470" spans="1:11" x14ac:dyDescent="0.25">
      <c r="A1470">
        <v>1469</v>
      </c>
      <c r="B1470" t="s">
        <v>52</v>
      </c>
      <c r="C1470" t="s">
        <v>1368</v>
      </c>
      <c r="D1470" t="s">
        <v>1369</v>
      </c>
      <c r="E1470" t="s">
        <v>35</v>
      </c>
      <c r="F1470" t="s">
        <v>958</v>
      </c>
      <c r="G1470" t="s">
        <v>56</v>
      </c>
      <c r="H1470">
        <v>64.61</v>
      </c>
      <c r="I1470">
        <v>1646594</v>
      </c>
      <c r="J1470" s="5">
        <v>106386438.34</v>
      </c>
      <c r="K1470">
        <v>868</v>
      </c>
    </row>
    <row r="1471" spans="1:11" x14ac:dyDescent="0.25">
      <c r="A1471">
        <v>1470</v>
      </c>
      <c r="B1471" t="s">
        <v>52</v>
      </c>
      <c r="C1471" t="s">
        <v>1371</v>
      </c>
      <c r="D1471" t="s">
        <v>1372</v>
      </c>
      <c r="E1471" t="s">
        <v>35</v>
      </c>
      <c r="F1471" t="s">
        <v>958</v>
      </c>
      <c r="G1471" t="s">
        <v>56</v>
      </c>
      <c r="H1471">
        <v>64.61</v>
      </c>
      <c r="I1471">
        <v>1646594</v>
      </c>
      <c r="J1471" s="5">
        <v>106386438.34</v>
      </c>
      <c r="K1471">
        <v>869</v>
      </c>
    </row>
    <row r="1472" spans="1:11" x14ac:dyDescent="0.25">
      <c r="A1472">
        <v>1471</v>
      </c>
      <c r="B1472" t="s">
        <v>52</v>
      </c>
      <c r="C1472" t="s">
        <v>1374</v>
      </c>
      <c r="D1472" t="s">
        <v>1375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v>107042294.45</v>
      </c>
      <c r="K1472">
        <v>870</v>
      </c>
    </row>
    <row r="1473" spans="1:11" x14ac:dyDescent="0.25">
      <c r="A1473">
        <v>1472</v>
      </c>
      <c r="B1473" t="s">
        <v>52</v>
      </c>
      <c r="C1473" t="s">
        <v>1377</v>
      </c>
      <c r="D1473" t="s">
        <v>1378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v>107042294.45</v>
      </c>
      <c r="K1473">
        <v>871</v>
      </c>
    </row>
    <row r="1474" spans="1:11" x14ac:dyDescent="0.25">
      <c r="A1474">
        <v>1473</v>
      </c>
      <c r="B1474" t="s">
        <v>52</v>
      </c>
      <c r="C1474" t="s">
        <v>1380</v>
      </c>
      <c r="D1474" t="s">
        <v>1381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v>107042294.45</v>
      </c>
      <c r="K1474">
        <v>872</v>
      </c>
    </row>
    <row r="1475" spans="1:11" x14ac:dyDescent="0.25">
      <c r="A1475">
        <v>1474</v>
      </c>
      <c r="B1475" t="s">
        <v>52</v>
      </c>
      <c r="C1475" t="s">
        <v>1383</v>
      </c>
      <c r="D1475" t="s">
        <v>1384</v>
      </c>
      <c r="E1475" t="s">
        <v>35</v>
      </c>
      <c r="F1475" t="s">
        <v>958</v>
      </c>
      <c r="G1475" t="s">
        <v>56</v>
      </c>
      <c r="H1475">
        <v>64.61</v>
      </c>
      <c r="I1475">
        <v>1656745</v>
      </c>
      <c r="J1475" s="5">
        <v>107042294.45</v>
      </c>
      <c r="K1475">
        <v>873</v>
      </c>
    </row>
    <row r="1476" spans="1:11" x14ac:dyDescent="0.25">
      <c r="A1476">
        <v>1475</v>
      </c>
      <c r="B1476" t="s">
        <v>52</v>
      </c>
      <c r="C1476" t="s">
        <v>1386</v>
      </c>
      <c r="D1476" t="s">
        <v>1387</v>
      </c>
      <c r="E1476" t="s">
        <v>35</v>
      </c>
      <c r="F1476" t="s">
        <v>958</v>
      </c>
      <c r="G1476" t="s">
        <v>56</v>
      </c>
      <c r="H1476">
        <v>64.61</v>
      </c>
      <c r="I1476">
        <v>1656745</v>
      </c>
      <c r="J1476" s="5">
        <v>107042294.45</v>
      </c>
      <c r="K1476">
        <v>874</v>
      </c>
    </row>
    <row r="1477" spans="1:11" x14ac:dyDescent="0.25">
      <c r="A1477">
        <v>1476</v>
      </c>
      <c r="B1477" t="s">
        <v>52</v>
      </c>
      <c r="C1477" t="s">
        <v>1389</v>
      </c>
      <c r="D1477" t="s">
        <v>1390</v>
      </c>
      <c r="E1477" t="s">
        <v>35</v>
      </c>
      <c r="F1477" t="s">
        <v>958</v>
      </c>
      <c r="G1477" t="s">
        <v>56</v>
      </c>
      <c r="H1477">
        <v>64.61</v>
      </c>
      <c r="I1477">
        <v>1656745</v>
      </c>
      <c r="J1477" s="5">
        <v>107042294.45</v>
      </c>
      <c r="K1477">
        <v>875</v>
      </c>
    </row>
    <row r="1478" spans="1:11" x14ac:dyDescent="0.25">
      <c r="A1478">
        <v>1477</v>
      </c>
      <c r="B1478" t="s">
        <v>52</v>
      </c>
      <c r="C1478" t="s">
        <v>1392</v>
      </c>
      <c r="D1478" t="s">
        <v>1393</v>
      </c>
      <c r="E1478" t="s">
        <v>35</v>
      </c>
      <c r="F1478" t="s">
        <v>958</v>
      </c>
      <c r="G1478" t="s">
        <v>56</v>
      </c>
      <c r="H1478">
        <v>64.61</v>
      </c>
      <c r="I1478">
        <v>1658919</v>
      </c>
      <c r="J1478" s="5">
        <v>107182756.59</v>
      </c>
      <c r="K1478">
        <v>876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v>121654805.43000001</v>
      </c>
      <c r="K1479">
        <v>877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v>121654805.43000001</v>
      </c>
      <c r="K1480">
        <v>878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v>122611165.59</v>
      </c>
      <c r="K1481">
        <v>879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v>122611165.59</v>
      </c>
      <c r="K1482">
        <v>880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v>123012941.78</v>
      </c>
      <c r="K1483">
        <v>881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v>124537224.5</v>
      </c>
      <c r="K1484">
        <v>882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v>124537224.5</v>
      </c>
      <c r="K1485">
        <v>883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v>124537280.31</v>
      </c>
      <c r="K1486">
        <v>884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v>2565.64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v>2577.1999999999998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v>2661.18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v>3158.8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v>3158.8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v>3158.8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v>5154.3999999999996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v>5154.3999999999996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v>6382.88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v>10274.879999999999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v>47700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v>77500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v>77500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v>77500</v>
      </c>
      <c r="K1500">
        <v>14</v>
      </c>
    </row>
    <row r="1501" spans="1:11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v>157500</v>
      </c>
      <c r="K1501">
        <v>15</v>
      </c>
    </row>
    <row r="1502" spans="1:11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>
        <v>169942.5</v>
      </c>
      <c r="K1502">
        <v>16</v>
      </c>
    </row>
    <row r="1503" spans="1:11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>
        <v>212467.5</v>
      </c>
      <c r="K1503">
        <v>17</v>
      </c>
    </row>
    <row r="1504" spans="1:11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>
        <v>212467.5</v>
      </c>
      <c r="K1504">
        <v>18</v>
      </c>
    </row>
    <row r="1505" spans="1:11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>
        <v>212467.5</v>
      </c>
      <c r="K1505">
        <v>19</v>
      </c>
    </row>
    <row r="1506" spans="1:11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>
        <v>256567.5</v>
      </c>
      <c r="K1506">
        <v>20</v>
      </c>
    </row>
    <row r="1507" spans="1:11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>
        <v>269790</v>
      </c>
      <c r="K1507">
        <v>21</v>
      </c>
    </row>
    <row r="1508" spans="1:11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>
        <v>612000</v>
      </c>
      <c r="K1508">
        <v>22</v>
      </c>
    </row>
    <row r="1509" spans="1:11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>
        <v>612000</v>
      </c>
      <c r="K1509">
        <v>23</v>
      </c>
    </row>
    <row r="1510" spans="1:11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>
        <v>612000</v>
      </c>
      <c r="K1510">
        <v>24</v>
      </c>
    </row>
    <row r="1511" spans="1:11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>
        <v>785000</v>
      </c>
      <c r="K1511">
        <v>25</v>
      </c>
    </row>
    <row r="1512" spans="1:11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>
        <v>819540</v>
      </c>
      <c r="K1512">
        <v>26</v>
      </c>
    </row>
    <row r="1513" spans="1:11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>
        <v>819540</v>
      </c>
      <c r="K1513">
        <v>27</v>
      </c>
    </row>
    <row r="1514" spans="1:11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>
        <v>819540</v>
      </c>
      <c r="K1514">
        <v>28</v>
      </c>
    </row>
    <row r="1515" spans="1:11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>
        <v>952800</v>
      </c>
      <c r="K1515">
        <v>29</v>
      </c>
    </row>
    <row r="1516" spans="1:11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>
        <v>952800</v>
      </c>
      <c r="K1516">
        <v>30</v>
      </c>
    </row>
    <row r="1517" spans="1:11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>
        <v>952800</v>
      </c>
      <c r="K1517">
        <v>31</v>
      </c>
    </row>
    <row r="1518" spans="1:11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>
        <v>952800</v>
      </c>
      <c r="K1518">
        <v>32</v>
      </c>
    </row>
    <row r="1519" spans="1:11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>
        <v>952800</v>
      </c>
      <c r="K1519">
        <v>33</v>
      </c>
    </row>
    <row r="1520" spans="1:11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>
        <v>952800</v>
      </c>
      <c r="K1520">
        <v>34</v>
      </c>
    </row>
    <row r="1521" spans="1:11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>
        <v>952800</v>
      </c>
      <c r="K1521">
        <v>35</v>
      </c>
    </row>
    <row r="1522" spans="1:11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>
        <v>952800</v>
      </c>
      <c r="K1522">
        <v>36</v>
      </c>
    </row>
    <row r="1523" spans="1:11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>
        <v>952800</v>
      </c>
      <c r="K1523">
        <v>37</v>
      </c>
    </row>
    <row r="1524" spans="1:11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>
        <v>1109920</v>
      </c>
      <c r="K1524">
        <v>38</v>
      </c>
    </row>
    <row r="1525" spans="1:11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>
        <v>1109920</v>
      </c>
      <c r="K1525">
        <v>39</v>
      </c>
    </row>
    <row r="1526" spans="1:11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>
        <v>1109920</v>
      </c>
      <c r="K1526">
        <v>40</v>
      </c>
    </row>
    <row r="1527" spans="1:11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>
        <v>1503401.12</v>
      </c>
      <c r="K1527">
        <v>41</v>
      </c>
    </row>
    <row r="1528" spans="1:11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>
        <v>1503401.12</v>
      </c>
      <c r="K1528">
        <v>42</v>
      </c>
    </row>
    <row r="1529" spans="1:11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>
        <v>1503401.12</v>
      </c>
      <c r="K1529">
        <v>43</v>
      </c>
    </row>
    <row r="1530" spans="1:11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>
        <v>1598400</v>
      </c>
      <c r="K1530">
        <v>44</v>
      </c>
    </row>
    <row r="1531" spans="1:11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>
        <v>1727785</v>
      </c>
      <c r="K1531">
        <v>45</v>
      </c>
    </row>
    <row r="1532" spans="1:11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>
        <v>1727785</v>
      </c>
      <c r="K1532">
        <v>46</v>
      </c>
    </row>
    <row r="1533" spans="1:11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>
        <v>1730925</v>
      </c>
      <c r="K1533">
        <v>47</v>
      </c>
    </row>
    <row r="1534" spans="1:11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>
        <v>1980577.44</v>
      </c>
      <c r="K1534">
        <v>48</v>
      </c>
    </row>
    <row r="1535" spans="1:11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>
        <v>2310300</v>
      </c>
      <c r="K1535">
        <v>49</v>
      </c>
    </row>
    <row r="1536" spans="1:11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>
        <v>2310300</v>
      </c>
      <c r="K1536">
        <v>50</v>
      </c>
    </row>
    <row r="1537" spans="1:11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>
        <v>2310300</v>
      </c>
      <c r="K1537">
        <v>51</v>
      </c>
    </row>
    <row r="1538" spans="1:11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>
        <v>2310300</v>
      </c>
      <c r="K1538">
        <v>52</v>
      </c>
    </row>
    <row r="1539" spans="1:11" x14ac:dyDescent="0.25">
      <c r="A1539">
        <v>1538</v>
      </c>
      <c r="B1539" t="s">
        <v>652</v>
      </c>
      <c r="C1539" t="s">
        <v>2995</v>
      </c>
      <c r="D1539" t="s">
        <v>2997</v>
      </c>
      <c r="E1539" t="s">
        <v>35</v>
      </c>
      <c r="F1539" t="s">
        <v>2275</v>
      </c>
      <c r="G1539" t="s">
        <v>58</v>
      </c>
      <c r="H1539">
        <v>157.97999999999999</v>
      </c>
      <c r="I1539">
        <v>15474</v>
      </c>
      <c r="J1539">
        <v>2444582.52</v>
      </c>
      <c r="K1539">
        <v>53</v>
      </c>
    </row>
    <row r="1540" spans="1:11" x14ac:dyDescent="0.25">
      <c r="A1540">
        <v>1539</v>
      </c>
      <c r="B1540" t="s">
        <v>652</v>
      </c>
      <c r="C1540" t="s">
        <v>2998</v>
      </c>
      <c r="D1540" t="s">
        <v>3000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>
        <v>2444582.52</v>
      </c>
      <c r="K1540">
        <v>54</v>
      </c>
    </row>
    <row r="1541" spans="1:11" x14ac:dyDescent="0.25">
      <c r="A1541">
        <v>1540</v>
      </c>
      <c r="B1541" t="s">
        <v>652</v>
      </c>
      <c r="C1541" t="s">
        <v>3001</v>
      </c>
      <c r="D1541" t="s">
        <v>3003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>
        <v>2444582.52</v>
      </c>
      <c r="K1541">
        <v>55</v>
      </c>
    </row>
    <row r="1542" spans="1:11" x14ac:dyDescent="0.25">
      <c r="A1542">
        <v>1541</v>
      </c>
      <c r="B1542" t="s">
        <v>652</v>
      </c>
      <c r="C1542" t="s">
        <v>3004</v>
      </c>
      <c r="D1542" t="s">
        <v>3006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>
        <v>2444582.52</v>
      </c>
      <c r="K1542">
        <v>56</v>
      </c>
    </row>
    <row r="1543" spans="1:11" x14ac:dyDescent="0.25">
      <c r="A1543">
        <v>1542</v>
      </c>
      <c r="B1543" t="s">
        <v>486</v>
      </c>
      <c r="C1543" t="s">
        <v>2757</v>
      </c>
      <c r="D1543" t="s">
        <v>2759</v>
      </c>
      <c r="E1543" t="s">
        <v>35</v>
      </c>
      <c r="F1543" t="s">
        <v>2275</v>
      </c>
      <c r="G1543" t="s">
        <v>56</v>
      </c>
      <c r="H1543">
        <v>159.84</v>
      </c>
      <c r="I1543">
        <v>15391</v>
      </c>
      <c r="J1543">
        <v>2460097.44</v>
      </c>
      <c r="K1543">
        <v>57</v>
      </c>
    </row>
    <row r="1544" spans="1:11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>
        <v>2600464.16</v>
      </c>
      <c r="K1544">
        <v>58</v>
      </c>
    </row>
    <row r="1545" spans="1:11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>
        <v>2600464.16</v>
      </c>
      <c r="K1545">
        <v>59</v>
      </c>
    </row>
    <row r="1546" spans="1:11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>
        <v>2600464.16</v>
      </c>
      <c r="K1546">
        <v>60</v>
      </c>
    </row>
    <row r="1547" spans="1:11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>
        <v>2600464.16</v>
      </c>
      <c r="K1547">
        <v>61</v>
      </c>
    </row>
    <row r="1548" spans="1:11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>
        <v>3289347.36</v>
      </c>
      <c r="K1548">
        <v>62</v>
      </c>
    </row>
    <row r="1549" spans="1:11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>
        <v>3444392.16</v>
      </c>
      <c r="K1549">
        <v>63</v>
      </c>
    </row>
    <row r="1550" spans="1:11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>
        <v>3444392.16</v>
      </c>
      <c r="K1550">
        <v>64</v>
      </c>
    </row>
    <row r="1551" spans="1:11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>
        <v>3444392.16</v>
      </c>
      <c r="K1551">
        <v>65</v>
      </c>
    </row>
    <row r="1552" spans="1:11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>
        <v>3444392.16</v>
      </c>
      <c r="K1552">
        <v>66</v>
      </c>
    </row>
    <row r="1553" spans="1:11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>
        <v>3444392.16</v>
      </c>
      <c r="K1553">
        <v>67</v>
      </c>
    </row>
    <row r="1554" spans="1:11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>
        <v>3520795.68</v>
      </c>
      <c r="K1554">
        <v>68</v>
      </c>
    </row>
    <row r="1555" spans="1:11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>
        <v>3612132</v>
      </c>
      <c r="K1555">
        <v>69</v>
      </c>
    </row>
    <row r="1556" spans="1:11" x14ac:dyDescent="0.25">
      <c r="A1556">
        <v>1555</v>
      </c>
      <c r="B1556" t="s">
        <v>486</v>
      </c>
      <c r="C1556" t="s">
        <v>2782</v>
      </c>
      <c r="D1556" t="s">
        <v>2783</v>
      </c>
      <c r="E1556" t="s">
        <v>35</v>
      </c>
      <c r="F1556" t="s">
        <v>2275</v>
      </c>
      <c r="G1556" t="s">
        <v>56</v>
      </c>
      <c r="H1556">
        <v>159.84</v>
      </c>
      <c r="I1556">
        <v>22999</v>
      </c>
      <c r="J1556">
        <v>3676160.16</v>
      </c>
      <c r="K1556">
        <v>70</v>
      </c>
    </row>
    <row r="1557" spans="1:11" x14ac:dyDescent="0.25">
      <c r="A1557">
        <v>1556</v>
      </c>
      <c r="B1557" t="s">
        <v>486</v>
      </c>
      <c r="C1557" t="s">
        <v>2785</v>
      </c>
      <c r="D1557" t="s">
        <v>2786</v>
      </c>
      <c r="E1557" t="s">
        <v>35</v>
      </c>
      <c r="F1557" t="s">
        <v>2275</v>
      </c>
      <c r="G1557" t="s">
        <v>56</v>
      </c>
      <c r="H1557">
        <v>159.84</v>
      </c>
      <c r="I1557">
        <v>22999</v>
      </c>
      <c r="J1557">
        <v>3676160.16</v>
      </c>
      <c r="K1557">
        <v>71</v>
      </c>
    </row>
    <row r="1558" spans="1:11" x14ac:dyDescent="0.25">
      <c r="A1558">
        <v>1557</v>
      </c>
      <c r="B1558" t="s">
        <v>267</v>
      </c>
      <c r="C1558" t="s">
        <v>2652</v>
      </c>
      <c r="D1558" t="s">
        <v>2653</v>
      </c>
      <c r="E1558" t="s">
        <v>35</v>
      </c>
      <c r="F1558" t="s">
        <v>2275</v>
      </c>
      <c r="G1558" t="s">
        <v>56</v>
      </c>
      <c r="H1558">
        <v>165.92</v>
      </c>
      <c r="I1558">
        <v>22660</v>
      </c>
      <c r="J1558">
        <v>3759747.2</v>
      </c>
      <c r="K1558">
        <v>72</v>
      </c>
    </row>
    <row r="1559" spans="1:11" x14ac:dyDescent="0.25">
      <c r="A1559">
        <v>1558</v>
      </c>
      <c r="B1559" t="s">
        <v>267</v>
      </c>
      <c r="C1559" t="s">
        <v>2655</v>
      </c>
      <c r="D1559" t="s">
        <v>2656</v>
      </c>
      <c r="E1559" t="s">
        <v>35</v>
      </c>
      <c r="F1559" t="s">
        <v>2275</v>
      </c>
      <c r="G1559" t="s">
        <v>56</v>
      </c>
      <c r="H1559">
        <v>165.92</v>
      </c>
      <c r="I1559">
        <v>22660</v>
      </c>
      <c r="J1559">
        <v>3759747.2</v>
      </c>
      <c r="K1559">
        <v>73</v>
      </c>
    </row>
    <row r="1560" spans="1:11" x14ac:dyDescent="0.25">
      <c r="A1560">
        <v>1559</v>
      </c>
      <c r="B1560" t="s">
        <v>52</v>
      </c>
      <c r="C1560" t="s">
        <v>2287</v>
      </c>
      <c r="D1560" t="s">
        <v>2288</v>
      </c>
      <c r="E1560" t="s">
        <v>35</v>
      </c>
      <c r="F1560" t="s">
        <v>2275</v>
      </c>
      <c r="G1560" t="s">
        <v>56</v>
      </c>
      <c r="H1560">
        <v>152</v>
      </c>
      <c r="I1560">
        <v>25000</v>
      </c>
      <c r="J1560">
        <v>3800000</v>
      </c>
      <c r="K1560">
        <v>74</v>
      </c>
    </row>
    <row r="1561" spans="1:11" x14ac:dyDescent="0.25">
      <c r="A1561">
        <v>1560</v>
      </c>
      <c r="B1561" t="s">
        <v>267</v>
      </c>
      <c r="C1561" t="s">
        <v>2658</v>
      </c>
      <c r="D1561" t="s">
        <v>2659</v>
      </c>
      <c r="E1561" t="s">
        <v>35</v>
      </c>
      <c r="F1561" t="s">
        <v>2275</v>
      </c>
      <c r="G1561" t="s">
        <v>56</v>
      </c>
      <c r="H1561">
        <v>165.92</v>
      </c>
      <c r="I1561">
        <v>23566</v>
      </c>
      <c r="J1561">
        <v>3910070.72</v>
      </c>
      <c r="K1561">
        <v>75</v>
      </c>
    </row>
    <row r="1562" spans="1:11" x14ac:dyDescent="0.25">
      <c r="A1562">
        <v>1561</v>
      </c>
      <c r="B1562" t="s">
        <v>267</v>
      </c>
      <c r="C1562" t="s">
        <v>2661</v>
      </c>
      <c r="D1562" t="s">
        <v>2662</v>
      </c>
      <c r="E1562" t="s">
        <v>35</v>
      </c>
      <c r="F1562" t="s">
        <v>2275</v>
      </c>
      <c r="G1562" t="s">
        <v>56</v>
      </c>
      <c r="H1562">
        <v>165.92</v>
      </c>
      <c r="I1562">
        <v>23933</v>
      </c>
      <c r="J1562">
        <v>3970963.36</v>
      </c>
      <c r="K1562">
        <v>76</v>
      </c>
    </row>
    <row r="1563" spans="1:11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>
        <v>4099600</v>
      </c>
      <c r="K1563">
        <v>77</v>
      </c>
    </row>
    <row r="1564" spans="1:11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>
        <v>4474370.0999999996</v>
      </c>
      <c r="K1564">
        <v>78</v>
      </c>
    </row>
    <row r="1565" spans="1:11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>
        <v>4474370.0999999996</v>
      </c>
      <c r="K1565">
        <v>79</v>
      </c>
    </row>
    <row r="1566" spans="1:11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>
        <v>4474370.0999999996</v>
      </c>
      <c r="K1566">
        <v>80</v>
      </c>
    </row>
    <row r="1567" spans="1:11" x14ac:dyDescent="0.25">
      <c r="A1567">
        <v>1566</v>
      </c>
      <c r="B1567" t="s">
        <v>52</v>
      </c>
      <c r="C1567" t="s">
        <v>2296</v>
      </c>
      <c r="D1567" t="s">
        <v>2298</v>
      </c>
      <c r="E1567" t="s">
        <v>35</v>
      </c>
      <c r="F1567" t="s">
        <v>2275</v>
      </c>
      <c r="G1567" t="s">
        <v>58</v>
      </c>
      <c r="H1567">
        <v>153</v>
      </c>
      <c r="I1567">
        <v>29600</v>
      </c>
      <c r="J1567">
        <v>4528800</v>
      </c>
      <c r="K1567">
        <v>81</v>
      </c>
    </row>
    <row r="1568" spans="1:11" x14ac:dyDescent="0.25">
      <c r="A1568">
        <v>1567</v>
      </c>
      <c r="B1568" t="s">
        <v>52</v>
      </c>
      <c r="C1568" t="s">
        <v>2299</v>
      </c>
      <c r="D1568" t="s">
        <v>2301</v>
      </c>
      <c r="E1568" t="s">
        <v>35</v>
      </c>
      <c r="F1568" t="s">
        <v>2275</v>
      </c>
      <c r="G1568" t="s">
        <v>58</v>
      </c>
      <c r="H1568">
        <v>153</v>
      </c>
      <c r="I1568">
        <v>29600</v>
      </c>
      <c r="J1568">
        <v>4528800</v>
      </c>
      <c r="K1568">
        <v>82</v>
      </c>
    </row>
    <row r="1569" spans="1:11" x14ac:dyDescent="0.25">
      <c r="A1569">
        <v>1568</v>
      </c>
      <c r="B1569" t="s">
        <v>52</v>
      </c>
      <c r="C1569" t="s">
        <v>2363</v>
      </c>
      <c r="D1569" t="s">
        <v>2364</v>
      </c>
      <c r="E1569" t="s">
        <v>35</v>
      </c>
      <c r="F1569" t="s">
        <v>2275</v>
      </c>
      <c r="G1569" t="s">
        <v>56</v>
      </c>
      <c r="H1569">
        <v>160.69999999999999</v>
      </c>
      <c r="I1569">
        <v>28853</v>
      </c>
      <c r="J1569">
        <v>4636677.0999999996</v>
      </c>
      <c r="K1569">
        <v>83</v>
      </c>
    </row>
    <row r="1570" spans="1:11" x14ac:dyDescent="0.25">
      <c r="A1570">
        <v>1569</v>
      </c>
      <c r="B1570" t="s">
        <v>52</v>
      </c>
      <c r="C1570" t="s">
        <v>2366</v>
      </c>
      <c r="D1570" t="s">
        <v>2367</v>
      </c>
      <c r="E1570" t="s">
        <v>35</v>
      </c>
      <c r="F1570" t="s">
        <v>2275</v>
      </c>
      <c r="G1570" t="s">
        <v>56</v>
      </c>
      <c r="H1570">
        <v>160.69999999999999</v>
      </c>
      <c r="I1570">
        <v>28875</v>
      </c>
      <c r="J1570">
        <v>4640212.5</v>
      </c>
      <c r="K1570">
        <v>84</v>
      </c>
    </row>
    <row r="1571" spans="1:11" x14ac:dyDescent="0.25">
      <c r="A1571">
        <v>1570</v>
      </c>
      <c r="B1571" t="s">
        <v>52</v>
      </c>
      <c r="C1571" t="s">
        <v>2369</v>
      </c>
      <c r="D1571" t="s">
        <v>2370</v>
      </c>
      <c r="E1571" t="s">
        <v>35</v>
      </c>
      <c r="F1571" t="s">
        <v>2275</v>
      </c>
      <c r="G1571" t="s">
        <v>56</v>
      </c>
      <c r="H1571">
        <v>160.69999999999999</v>
      </c>
      <c r="I1571">
        <v>28875</v>
      </c>
      <c r="J1571">
        <v>4640212.5</v>
      </c>
      <c r="K1571">
        <v>85</v>
      </c>
    </row>
    <row r="1572" spans="1:11" x14ac:dyDescent="0.25">
      <c r="A1572">
        <v>1571</v>
      </c>
      <c r="B1572" t="s">
        <v>267</v>
      </c>
      <c r="C1572" t="s">
        <v>2664</v>
      </c>
      <c r="D1572" t="s">
        <v>2665</v>
      </c>
      <c r="E1572" t="s">
        <v>35</v>
      </c>
      <c r="F1572" t="s">
        <v>2275</v>
      </c>
      <c r="G1572" t="s">
        <v>56</v>
      </c>
      <c r="H1572">
        <v>165.92</v>
      </c>
      <c r="I1572">
        <v>27975</v>
      </c>
      <c r="J1572">
        <v>4641612</v>
      </c>
      <c r="K1572">
        <v>86</v>
      </c>
    </row>
    <row r="1573" spans="1:11" x14ac:dyDescent="0.25">
      <c r="A1573">
        <v>1572</v>
      </c>
      <c r="B1573" t="s">
        <v>267</v>
      </c>
      <c r="C1573" t="s">
        <v>2676</v>
      </c>
      <c r="D1573" t="s">
        <v>2677</v>
      </c>
      <c r="E1573" t="s">
        <v>35</v>
      </c>
      <c r="F1573" t="s">
        <v>2275</v>
      </c>
      <c r="G1573" t="s">
        <v>56</v>
      </c>
      <c r="H1573">
        <v>165.92</v>
      </c>
      <c r="I1573">
        <v>28033</v>
      </c>
      <c r="J1573">
        <v>4651235.3600000003</v>
      </c>
      <c r="K1573">
        <v>87</v>
      </c>
    </row>
    <row r="1574" spans="1:11" x14ac:dyDescent="0.25">
      <c r="A1574">
        <v>1573</v>
      </c>
      <c r="B1574" t="s">
        <v>267</v>
      </c>
      <c r="C1574" t="s">
        <v>2679</v>
      </c>
      <c r="D1574" t="s">
        <v>2680</v>
      </c>
      <c r="E1574" t="s">
        <v>35</v>
      </c>
      <c r="F1574" t="s">
        <v>2275</v>
      </c>
      <c r="G1574" t="s">
        <v>56</v>
      </c>
      <c r="H1574">
        <v>165.92</v>
      </c>
      <c r="I1574">
        <v>28033</v>
      </c>
      <c r="J1574">
        <v>4651235.3600000003</v>
      </c>
      <c r="K1574">
        <v>88</v>
      </c>
    </row>
    <row r="1575" spans="1:11" x14ac:dyDescent="0.25">
      <c r="A1575">
        <v>1574</v>
      </c>
      <c r="B1575" t="s">
        <v>267</v>
      </c>
      <c r="C1575" t="s">
        <v>2667</v>
      </c>
      <c r="D1575" t="s">
        <v>2668</v>
      </c>
      <c r="E1575" t="s">
        <v>35</v>
      </c>
      <c r="F1575" t="s">
        <v>2275</v>
      </c>
      <c r="G1575" t="s">
        <v>56</v>
      </c>
      <c r="H1575">
        <v>165.92</v>
      </c>
      <c r="I1575">
        <v>28060</v>
      </c>
      <c r="J1575">
        <v>4655715.2</v>
      </c>
      <c r="K1575">
        <v>89</v>
      </c>
    </row>
    <row r="1576" spans="1:11" x14ac:dyDescent="0.25">
      <c r="A1576">
        <v>1575</v>
      </c>
      <c r="B1576" t="s">
        <v>267</v>
      </c>
      <c r="C1576" t="s">
        <v>2670</v>
      </c>
      <c r="D1576" t="s">
        <v>2671</v>
      </c>
      <c r="E1576" t="s">
        <v>35</v>
      </c>
      <c r="F1576" t="s">
        <v>2275</v>
      </c>
      <c r="G1576" t="s">
        <v>56</v>
      </c>
      <c r="H1576">
        <v>165.92</v>
      </c>
      <c r="I1576">
        <v>28060</v>
      </c>
      <c r="J1576">
        <v>4655715.2</v>
      </c>
      <c r="K1576">
        <v>90</v>
      </c>
    </row>
    <row r="1577" spans="1:11" x14ac:dyDescent="0.25">
      <c r="A1577">
        <v>1576</v>
      </c>
      <c r="B1577" t="s">
        <v>267</v>
      </c>
      <c r="C1577" t="s">
        <v>2673</v>
      </c>
      <c r="D1577" t="s">
        <v>2674</v>
      </c>
      <c r="E1577" t="s">
        <v>35</v>
      </c>
      <c r="F1577" t="s">
        <v>2275</v>
      </c>
      <c r="G1577" t="s">
        <v>56</v>
      </c>
      <c r="H1577">
        <v>165.92</v>
      </c>
      <c r="I1577">
        <v>28060</v>
      </c>
      <c r="J1577">
        <v>4655715.2</v>
      </c>
      <c r="K1577">
        <v>91</v>
      </c>
    </row>
    <row r="1578" spans="1:11" x14ac:dyDescent="0.25">
      <c r="A1578">
        <v>1577</v>
      </c>
      <c r="B1578" t="s">
        <v>52</v>
      </c>
      <c r="C1578" t="s">
        <v>2302</v>
      </c>
      <c r="D1578" t="s">
        <v>2304</v>
      </c>
      <c r="E1578" t="s">
        <v>35</v>
      </c>
      <c r="F1578" t="s">
        <v>2275</v>
      </c>
      <c r="G1578" t="s">
        <v>58</v>
      </c>
      <c r="H1578">
        <v>153</v>
      </c>
      <c r="I1578">
        <v>31714</v>
      </c>
      <c r="J1578">
        <v>4852242</v>
      </c>
      <c r="K1578">
        <v>92</v>
      </c>
    </row>
    <row r="1579" spans="1:11" x14ac:dyDescent="0.25">
      <c r="A1579">
        <v>1578</v>
      </c>
      <c r="B1579" t="s">
        <v>52</v>
      </c>
      <c r="C1579" t="s">
        <v>2305</v>
      </c>
      <c r="D1579" t="s">
        <v>2308</v>
      </c>
      <c r="E1579" t="s">
        <v>35</v>
      </c>
      <c r="F1579" t="s">
        <v>2275</v>
      </c>
      <c r="G1579" t="s">
        <v>58</v>
      </c>
      <c r="H1579">
        <v>150.91999999999999</v>
      </c>
      <c r="I1579">
        <v>32234</v>
      </c>
      <c r="J1579">
        <v>4864755.28</v>
      </c>
      <c r="K1579">
        <v>93</v>
      </c>
    </row>
    <row r="1580" spans="1:11" x14ac:dyDescent="0.25">
      <c r="A1580">
        <v>1579</v>
      </c>
      <c r="B1580" t="s">
        <v>52</v>
      </c>
      <c r="C1580" t="s">
        <v>2309</v>
      </c>
      <c r="D1580" t="s">
        <v>2311</v>
      </c>
      <c r="E1580" t="s">
        <v>35</v>
      </c>
      <c r="F1580" t="s">
        <v>2275</v>
      </c>
      <c r="G1580" t="s">
        <v>58</v>
      </c>
      <c r="H1580">
        <v>150.91999999999999</v>
      </c>
      <c r="I1580">
        <v>32234</v>
      </c>
      <c r="J1580">
        <v>4864755.28</v>
      </c>
      <c r="K1580">
        <v>94</v>
      </c>
    </row>
    <row r="1581" spans="1:11" x14ac:dyDescent="0.25">
      <c r="A1581">
        <v>1580</v>
      </c>
      <c r="B1581" t="s">
        <v>486</v>
      </c>
      <c r="C1581" t="s">
        <v>2744</v>
      </c>
      <c r="D1581" t="s">
        <v>2747</v>
      </c>
      <c r="E1581" t="s">
        <v>35</v>
      </c>
      <c r="F1581" t="s">
        <v>2275</v>
      </c>
      <c r="G1581" t="s">
        <v>58</v>
      </c>
      <c r="H1581">
        <v>158.69999999999999</v>
      </c>
      <c r="I1581">
        <v>30700</v>
      </c>
      <c r="J1581">
        <v>4872090</v>
      </c>
      <c r="K1581">
        <v>95</v>
      </c>
    </row>
    <row r="1582" spans="1:11" x14ac:dyDescent="0.25">
      <c r="A1582">
        <v>1581</v>
      </c>
      <c r="B1582" t="s">
        <v>52</v>
      </c>
      <c r="C1582" t="s">
        <v>2312</v>
      </c>
      <c r="D1582" t="s">
        <v>2314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33489</v>
      </c>
      <c r="J1582">
        <v>5054159.88</v>
      </c>
      <c r="K1582">
        <v>96</v>
      </c>
    </row>
    <row r="1583" spans="1:11" x14ac:dyDescent="0.25">
      <c r="A1583">
        <v>1582</v>
      </c>
      <c r="B1583" t="s">
        <v>52</v>
      </c>
      <c r="C1583" t="s">
        <v>2315</v>
      </c>
      <c r="D1583" t="s">
        <v>2317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33499</v>
      </c>
      <c r="J1583">
        <v>5055669.08</v>
      </c>
      <c r="K1583">
        <v>97</v>
      </c>
    </row>
    <row r="1584" spans="1:11" x14ac:dyDescent="0.25">
      <c r="A1584">
        <v>1583</v>
      </c>
      <c r="B1584" t="s">
        <v>486</v>
      </c>
      <c r="C1584" t="s">
        <v>2748</v>
      </c>
      <c r="D1584" t="s">
        <v>2750</v>
      </c>
      <c r="E1584" t="s">
        <v>35</v>
      </c>
      <c r="F1584" t="s">
        <v>2275</v>
      </c>
      <c r="G1584" t="s">
        <v>58</v>
      </c>
      <c r="H1584">
        <v>158.69999999999999</v>
      </c>
      <c r="I1584">
        <v>32149</v>
      </c>
      <c r="J1584">
        <v>5102046.3</v>
      </c>
      <c r="K1584">
        <v>98</v>
      </c>
    </row>
    <row r="1585" spans="1:11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>
        <v>5160704</v>
      </c>
      <c r="K1585">
        <v>99</v>
      </c>
    </row>
    <row r="1586" spans="1:11" x14ac:dyDescent="0.25">
      <c r="A1586">
        <v>1585</v>
      </c>
      <c r="B1586" t="s">
        <v>486</v>
      </c>
      <c r="C1586" t="s">
        <v>2773</v>
      </c>
      <c r="D1586" t="s">
        <v>2775</v>
      </c>
      <c r="E1586" t="s">
        <v>35</v>
      </c>
      <c r="F1586" t="s">
        <v>2275</v>
      </c>
      <c r="G1586" t="s">
        <v>58</v>
      </c>
      <c r="H1586">
        <v>139.02000000000001</v>
      </c>
      <c r="I1586">
        <v>39038</v>
      </c>
      <c r="J1586">
        <v>5427062.7599999998</v>
      </c>
      <c r="K1586">
        <v>100</v>
      </c>
    </row>
    <row r="1587" spans="1:11" x14ac:dyDescent="0.25">
      <c r="A1587">
        <v>1586</v>
      </c>
      <c r="B1587" t="s">
        <v>652</v>
      </c>
      <c r="C1587" t="s">
        <v>3028</v>
      </c>
      <c r="D1587" t="s">
        <v>3030</v>
      </c>
      <c r="E1587" t="s">
        <v>35</v>
      </c>
      <c r="F1587" t="s">
        <v>2275</v>
      </c>
      <c r="G1587" t="s">
        <v>58</v>
      </c>
      <c r="H1587">
        <v>137</v>
      </c>
      <c r="I1587">
        <v>40405</v>
      </c>
      <c r="J1587">
        <v>5535485</v>
      </c>
      <c r="K1587">
        <v>101</v>
      </c>
    </row>
    <row r="1588" spans="1:11" x14ac:dyDescent="0.25">
      <c r="A1588">
        <v>1587</v>
      </c>
      <c r="B1588" t="s">
        <v>652</v>
      </c>
      <c r="C1588" t="s">
        <v>3031</v>
      </c>
      <c r="D1588" t="s">
        <v>3033</v>
      </c>
      <c r="E1588" t="s">
        <v>35</v>
      </c>
      <c r="F1588" t="s">
        <v>2275</v>
      </c>
      <c r="G1588" t="s">
        <v>58</v>
      </c>
      <c r="H1588">
        <v>137</v>
      </c>
      <c r="I1588">
        <v>40405</v>
      </c>
      <c r="J1588">
        <v>5535485</v>
      </c>
      <c r="K1588">
        <v>102</v>
      </c>
    </row>
    <row r="1589" spans="1:11" x14ac:dyDescent="0.25">
      <c r="A1589">
        <v>1588</v>
      </c>
      <c r="B1589" t="s">
        <v>52</v>
      </c>
      <c r="C1589" t="s">
        <v>2290</v>
      </c>
      <c r="D1589" t="s">
        <v>2291</v>
      </c>
      <c r="E1589" t="s">
        <v>35</v>
      </c>
      <c r="F1589" t="s">
        <v>2275</v>
      </c>
      <c r="G1589" t="s">
        <v>56</v>
      </c>
      <c r="H1589">
        <v>152</v>
      </c>
      <c r="I1589">
        <v>37000</v>
      </c>
      <c r="J1589">
        <v>5624000</v>
      </c>
      <c r="K1589">
        <v>103</v>
      </c>
    </row>
    <row r="1590" spans="1:11" x14ac:dyDescent="0.25">
      <c r="A1590">
        <v>1589</v>
      </c>
      <c r="B1590" t="s">
        <v>486</v>
      </c>
      <c r="C1590" t="s">
        <v>2791</v>
      </c>
      <c r="D1590" t="s">
        <v>2792</v>
      </c>
      <c r="E1590" t="s">
        <v>35</v>
      </c>
      <c r="F1590" t="s">
        <v>2275</v>
      </c>
      <c r="G1590" t="s">
        <v>56</v>
      </c>
      <c r="H1590">
        <v>161.4</v>
      </c>
      <c r="I1590">
        <v>34888</v>
      </c>
      <c r="J1590">
        <v>5630923.2000000002</v>
      </c>
      <c r="K1590">
        <v>104</v>
      </c>
    </row>
    <row r="1591" spans="1:11" x14ac:dyDescent="0.25">
      <c r="A1591">
        <v>1590</v>
      </c>
      <c r="B1591" t="s">
        <v>486</v>
      </c>
      <c r="C1591" t="s">
        <v>2794</v>
      </c>
      <c r="D1591" t="s">
        <v>2795</v>
      </c>
      <c r="E1591" t="s">
        <v>35</v>
      </c>
      <c r="F1591" t="s">
        <v>2275</v>
      </c>
      <c r="G1591" t="s">
        <v>56</v>
      </c>
      <c r="H1591">
        <v>161.4</v>
      </c>
      <c r="I1591">
        <v>34888</v>
      </c>
      <c r="J1591">
        <v>5630923.2000000002</v>
      </c>
      <c r="K1591">
        <v>105</v>
      </c>
    </row>
    <row r="1592" spans="1:11" x14ac:dyDescent="0.25">
      <c r="A1592">
        <v>1591</v>
      </c>
      <c r="B1592" t="s">
        <v>486</v>
      </c>
      <c r="C1592" t="s">
        <v>2797</v>
      </c>
      <c r="D1592" t="s">
        <v>2798</v>
      </c>
      <c r="E1592" t="s">
        <v>35</v>
      </c>
      <c r="F1592" t="s">
        <v>2275</v>
      </c>
      <c r="G1592" t="s">
        <v>56</v>
      </c>
      <c r="H1592">
        <v>161.4</v>
      </c>
      <c r="I1592">
        <v>34888</v>
      </c>
      <c r="J1592">
        <v>5630923.2000000002</v>
      </c>
      <c r="K1592">
        <v>106</v>
      </c>
    </row>
    <row r="1593" spans="1:11" x14ac:dyDescent="0.25">
      <c r="A1593">
        <v>1592</v>
      </c>
      <c r="B1593" t="s">
        <v>486</v>
      </c>
      <c r="C1593" t="s">
        <v>2800</v>
      </c>
      <c r="D1593" t="s">
        <v>2801</v>
      </c>
      <c r="E1593" t="s">
        <v>35</v>
      </c>
      <c r="F1593" t="s">
        <v>2275</v>
      </c>
      <c r="G1593" t="s">
        <v>56</v>
      </c>
      <c r="H1593">
        <v>161.4</v>
      </c>
      <c r="I1593">
        <v>34888</v>
      </c>
      <c r="J1593">
        <v>5630923.2000000002</v>
      </c>
      <c r="K1593">
        <v>107</v>
      </c>
    </row>
    <row r="1594" spans="1:11" x14ac:dyDescent="0.25">
      <c r="A1594">
        <v>1593</v>
      </c>
      <c r="B1594" t="s">
        <v>486</v>
      </c>
      <c r="C1594" t="s">
        <v>2803</v>
      </c>
      <c r="D1594" t="s">
        <v>2804</v>
      </c>
      <c r="E1594" t="s">
        <v>35</v>
      </c>
      <c r="F1594" t="s">
        <v>2275</v>
      </c>
      <c r="G1594" t="s">
        <v>56</v>
      </c>
      <c r="H1594">
        <v>161.4</v>
      </c>
      <c r="I1594">
        <v>34932</v>
      </c>
      <c r="J1594">
        <v>5638024.7999999998</v>
      </c>
      <c r="K1594">
        <v>108</v>
      </c>
    </row>
    <row r="1595" spans="1:11" x14ac:dyDescent="0.25">
      <c r="A1595">
        <v>1594</v>
      </c>
      <c r="B1595" t="s">
        <v>652</v>
      </c>
      <c r="C1595" t="s">
        <v>3034</v>
      </c>
      <c r="D1595" t="s">
        <v>3036</v>
      </c>
      <c r="E1595" t="s">
        <v>35</v>
      </c>
      <c r="F1595" t="s">
        <v>2275</v>
      </c>
      <c r="G1595" t="s">
        <v>58</v>
      </c>
      <c r="H1595">
        <v>137</v>
      </c>
      <c r="I1595">
        <v>41381</v>
      </c>
      <c r="J1595">
        <v>5669197</v>
      </c>
      <c r="K1595">
        <v>109</v>
      </c>
    </row>
    <row r="1596" spans="1:11" x14ac:dyDescent="0.25">
      <c r="A1596">
        <v>1595</v>
      </c>
      <c r="B1596" t="s">
        <v>52</v>
      </c>
      <c r="C1596" t="s">
        <v>2318</v>
      </c>
      <c r="D1596" t="s">
        <v>2320</v>
      </c>
      <c r="E1596" t="s">
        <v>35</v>
      </c>
      <c r="F1596" t="s">
        <v>2275</v>
      </c>
      <c r="G1596" t="s">
        <v>58</v>
      </c>
      <c r="H1596">
        <v>150.91999999999999</v>
      </c>
      <c r="I1596">
        <v>38551</v>
      </c>
      <c r="J1596">
        <v>5818116.9199999999</v>
      </c>
      <c r="K1596">
        <v>110</v>
      </c>
    </row>
    <row r="1597" spans="1:11" x14ac:dyDescent="0.25">
      <c r="A1597">
        <v>1596</v>
      </c>
      <c r="B1597" t="s">
        <v>52</v>
      </c>
      <c r="C1597" t="s">
        <v>2321</v>
      </c>
      <c r="D1597" t="s">
        <v>2323</v>
      </c>
      <c r="E1597" t="s">
        <v>35</v>
      </c>
      <c r="F1597" t="s">
        <v>2275</v>
      </c>
      <c r="G1597" t="s">
        <v>58</v>
      </c>
      <c r="H1597">
        <v>150.91999999999999</v>
      </c>
      <c r="I1597">
        <v>38551</v>
      </c>
      <c r="J1597">
        <v>5818116.9199999999</v>
      </c>
      <c r="K1597">
        <v>111</v>
      </c>
    </row>
    <row r="1598" spans="1:11" x14ac:dyDescent="0.25">
      <c r="A1598">
        <v>1597</v>
      </c>
      <c r="B1598" t="s">
        <v>652</v>
      </c>
      <c r="C1598" t="s">
        <v>3037</v>
      </c>
      <c r="D1598" t="s">
        <v>3039</v>
      </c>
      <c r="E1598" t="s">
        <v>35</v>
      </c>
      <c r="F1598" t="s">
        <v>2275</v>
      </c>
      <c r="G1598" t="s">
        <v>58</v>
      </c>
      <c r="H1598">
        <v>137</v>
      </c>
      <c r="I1598">
        <v>42926</v>
      </c>
      <c r="J1598">
        <v>5880862</v>
      </c>
      <c r="K1598">
        <v>112</v>
      </c>
    </row>
    <row r="1599" spans="1:11" x14ac:dyDescent="0.25">
      <c r="A1599">
        <v>1598</v>
      </c>
      <c r="B1599" t="s">
        <v>652</v>
      </c>
      <c r="C1599" t="s">
        <v>3040</v>
      </c>
      <c r="D1599" t="s">
        <v>3042</v>
      </c>
      <c r="E1599" t="s">
        <v>35</v>
      </c>
      <c r="F1599" t="s">
        <v>2275</v>
      </c>
      <c r="G1599" t="s">
        <v>58</v>
      </c>
      <c r="H1599">
        <v>137</v>
      </c>
      <c r="I1599">
        <v>42926</v>
      </c>
      <c r="J1599">
        <v>5880862</v>
      </c>
      <c r="K1599">
        <v>113</v>
      </c>
    </row>
    <row r="1600" spans="1:11" x14ac:dyDescent="0.25">
      <c r="A1600">
        <v>1599</v>
      </c>
      <c r="B1600" t="s">
        <v>652</v>
      </c>
      <c r="C1600" t="s">
        <v>3043</v>
      </c>
      <c r="D1600" t="s">
        <v>3045</v>
      </c>
      <c r="E1600" t="s">
        <v>35</v>
      </c>
      <c r="F1600" t="s">
        <v>2275</v>
      </c>
      <c r="G1600" t="s">
        <v>58</v>
      </c>
      <c r="H1600">
        <v>137</v>
      </c>
      <c r="I1600">
        <v>42926</v>
      </c>
      <c r="J1600">
        <v>5880862</v>
      </c>
      <c r="K1600">
        <v>114</v>
      </c>
    </row>
    <row r="1601" spans="1:11" x14ac:dyDescent="0.25">
      <c r="A1601">
        <v>1600</v>
      </c>
      <c r="B1601" t="s">
        <v>652</v>
      </c>
      <c r="C1601" t="s">
        <v>3046</v>
      </c>
      <c r="D1601" t="s">
        <v>3048</v>
      </c>
      <c r="E1601" t="s">
        <v>35</v>
      </c>
      <c r="F1601" t="s">
        <v>2275</v>
      </c>
      <c r="G1601" t="s">
        <v>58</v>
      </c>
      <c r="H1601">
        <v>137</v>
      </c>
      <c r="I1601">
        <v>42926</v>
      </c>
      <c r="J1601">
        <v>5880862</v>
      </c>
      <c r="K1601">
        <v>115</v>
      </c>
    </row>
    <row r="1602" spans="1:11" x14ac:dyDescent="0.25">
      <c r="A1602">
        <v>1601</v>
      </c>
      <c r="B1602" t="s">
        <v>486</v>
      </c>
      <c r="C1602" t="s">
        <v>2751</v>
      </c>
      <c r="D1602" t="s">
        <v>2753</v>
      </c>
      <c r="E1602" t="s">
        <v>35</v>
      </c>
      <c r="F1602" t="s">
        <v>2275</v>
      </c>
      <c r="G1602" t="s">
        <v>58</v>
      </c>
      <c r="H1602">
        <v>142.18</v>
      </c>
      <c r="I1602">
        <v>42380</v>
      </c>
      <c r="J1602">
        <v>6025588.4000000004</v>
      </c>
      <c r="K1602">
        <v>116</v>
      </c>
    </row>
    <row r="1603" spans="1:11" x14ac:dyDescent="0.25">
      <c r="A1603">
        <v>1602</v>
      </c>
      <c r="B1603" t="s">
        <v>486</v>
      </c>
      <c r="C1603" t="s">
        <v>2754</v>
      </c>
      <c r="D1603" t="s">
        <v>2756</v>
      </c>
      <c r="E1603" t="s">
        <v>35</v>
      </c>
      <c r="F1603" t="s">
        <v>2275</v>
      </c>
      <c r="G1603" t="s">
        <v>58</v>
      </c>
      <c r="H1603">
        <v>142.18</v>
      </c>
      <c r="I1603">
        <v>42380</v>
      </c>
      <c r="J1603">
        <v>6025588.4000000004</v>
      </c>
      <c r="K1603">
        <v>117</v>
      </c>
    </row>
    <row r="1604" spans="1:11" x14ac:dyDescent="0.25">
      <c r="A1604">
        <v>1603</v>
      </c>
      <c r="B1604" t="s">
        <v>486</v>
      </c>
      <c r="C1604" t="s">
        <v>2757</v>
      </c>
      <c r="D1604" t="s">
        <v>2760</v>
      </c>
      <c r="E1604" t="s">
        <v>35</v>
      </c>
      <c r="F1604" t="s">
        <v>2275</v>
      </c>
      <c r="G1604" t="s">
        <v>58</v>
      </c>
      <c r="H1604">
        <v>142.18</v>
      </c>
      <c r="I1604">
        <v>42380</v>
      </c>
      <c r="J1604">
        <v>6025588.4000000004</v>
      </c>
      <c r="K1604">
        <v>118</v>
      </c>
    </row>
    <row r="1605" spans="1:11" x14ac:dyDescent="0.25">
      <c r="A1605">
        <v>1604</v>
      </c>
      <c r="B1605" t="s">
        <v>486</v>
      </c>
      <c r="C1605" t="s">
        <v>2761</v>
      </c>
      <c r="D1605" t="s">
        <v>2764</v>
      </c>
      <c r="E1605" t="s">
        <v>35</v>
      </c>
      <c r="F1605" t="s">
        <v>2275</v>
      </c>
      <c r="G1605" t="s">
        <v>58</v>
      </c>
      <c r="H1605">
        <v>142.18</v>
      </c>
      <c r="I1605">
        <v>42380</v>
      </c>
      <c r="J1605">
        <v>6025588.4000000004</v>
      </c>
      <c r="K1605">
        <v>119</v>
      </c>
    </row>
    <row r="1606" spans="1:11" x14ac:dyDescent="0.25">
      <c r="A1606">
        <v>1605</v>
      </c>
      <c r="B1606" t="s">
        <v>486</v>
      </c>
      <c r="C1606" t="s">
        <v>2761</v>
      </c>
      <c r="D1606" t="s">
        <v>2765</v>
      </c>
      <c r="E1606" t="s">
        <v>35</v>
      </c>
      <c r="F1606" t="s">
        <v>2275</v>
      </c>
      <c r="G1606" t="s">
        <v>58</v>
      </c>
      <c r="H1606">
        <v>142.18</v>
      </c>
      <c r="I1606">
        <v>42512</v>
      </c>
      <c r="J1606">
        <v>6044356.1600000001</v>
      </c>
      <c r="K1606">
        <v>120</v>
      </c>
    </row>
    <row r="1607" spans="1:11" x14ac:dyDescent="0.25">
      <c r="A1607">
        <v>1606</v>
      </c>
      <c r="B1607" t="s">
        <v>652</v>
      </c>
      <c r="C1607" t="s">
        <v>3025</v>
      </c>
      <c r="D1607" t="s">
        <v>3027</v>
      </c>
      <c r="E1607" t="s">
        <v>35</v>
      </c>
      <c r="F1607" t="s">
        <v>2275</v>
      </c>
      <c r="G1607" t="s">
        <v>58</v>
      </c>
      <c r="H1607">
        <v>157.5</v>
      </c>
      <c r="I1607">
        <v>38591</v>
      </c>
      <c r="J1607">
        <v>6078082.5</v>
      </c>
      <c r="K1607">
        <v>121</v>
      </c>
    </row>
    <row r="1608" spans="1:11" x14ac:dyDescent="0.25">
      <c r="A1608">
        <v>1607</v>
      </c>
      <c r="B1608" t="s">
        <v>486</v>
      </c>
      <c r="C1608" t="s">
        <v>2761</v>
      </c>
      <c r="D1608" t="s">
        <v>2766</v>
      </c>
      <c r="E1608" t="s">
        <v>35</v>
      </c>
      <c r="F1608" t="s">
        <v>2275</v>
      </c>
      <c r="G1608" t="s">
        <v>58</v>
      </c>
      <c r="H1608">
        <v>142.18</v>
      </c>
      <c r="I1608">
        <v>43721</v>
      </c>
      <c r="J1608">
        <v>6216251.7800000003</v>
      </c>
      <c r="K1608">
        <v>122</v>
      </c>
    </row>
    <row r="1609" spans="1:11" x14ac:dyDescent="0.25">
      <c r="A1609">
        <v>1608</v>
      </c>
      <c r="B1609" t="s">
        <v>52</v>
      </c>
      <c r="C1609" t="s">
        <v>2333</v>
      </c>
      <c r="D1609" t="s">
        <v>2334</v>
      </c>
      <c r="E1609" t="s">
        <v>35</v>
      </c>
      <c r="F1609" t="s">
        <v>2275</v>
      </c>
      <c r="G1609" t="s">
        <v>56</v>
      </c>
      <c r="H1609">
        <v>156.16</v>
      </c>
      <c r="I1609">
        <v>40673</v>
      </c>
      <c r="J1609">
        <v>6351495.6799999997</v>
      </c>
      <c r="K1609">
        <v>123</v>
      </c>
    </row>
    <row r="1610" spans="1:11" x14ac:dyDescent="0.25">
      <c r="A1610">
        <v>1609</v>
      </c>
      <c r="B1610" t="s">
        <v>52</v>
      </c>
      <c r="C1610" t="s">
        <v>2336</v>
      </c>
      <c r="D1610" t="s">
        <v>2337</v>
      </c>
      <c r="E1610" t="s">
        <v>35</v>
      </c>
      <c r="F1610" t="s">
        <v>2275</v>
      </c>
      <c r="G1610" t="s">
        <v>56</v>
      </c>
      <c r="H1610">
        <v>156.16</v>
      </c>
      <c r="I1610">
        <v>40673</v>
      </c>
      <c r="J1610">
        <v>6351495.6799999997</v>
      </c>
      <c r="K1610">
        <v>124</v>
      </c>
    </row>
    <row r="1611" spans="1:11" x14ac:dyDescent="0.25">
      <c r="A1611">
        <v>1610</v>
      </c>
      <c r="B1611" t="s">
        <v>52</v>
      </c>
      <c r="C1611" t="s">
        <v>2339</v>
      </c>
      <c r="D1611" t="s">
        <v>2340</v>
      </c>
      <c r="E1611" t="s">
        <v>35</v>
      </c>
      <c r="F1611" t="s">
        <v>2275</v>
      </c>
      <c r="G1611" t="s">
        <v>56</v>
      </c>
      <c r="H1611">
        <v>156.16</v>
      </c>
      <c r="I1611">
        <v>40673</v>
      </c>
      <c r="J1611">
        <v>6351495.6799999997</v>
      </c>
      <c r="K1611">
        <v>125</v>
      </c>
    </row>
    <row r="1612" spans="1:11" x14ac:dyDescent="0.25">
      <c r="A1612">
        <v>1611</v>
      </c>
      <c r="B1612" t="s">
        <v>52</v>
      </c>
      <c r="C1612" t="s">
        <v>2342</v>
      </c>
      <c r="D1612" t="s">
        <v>2343</v>
      </c>
      <c r="E1612" t="s">
        <v>35</v>
      </c>
      <c r="F1612" t="s">
        <v>2275</v>
      </c>
      <c r="G1612" t="s">
        <v>56</v>
      </c>
      <c r="H1612">
        <v>156.16</v>
      </c>
      <c r="I1612">
        <v>40673</v>
      </c>
      <c r="J1612">
        <v>6351495.6799999997</v>
      </c>
      <c r="K1612">
        <v>126</v>
      </c>
    </row>
    <row r="1613" spans="1:11" x14ac:dyDescent="0.25">
      <c r="A1613">
        <v>1612</v>
      </c>
      <c r="B1613" t="s">
        <v>52</v>
      </c>
      <c r="C1613" t="s">
        <v>2345</v>
      </c>
      <c r="D1613" t="s">
        <v>2346</v>
      </c>
      <c r="E1613" t="s">
        <v>35</v>
      </c>
      <c r="F1613" t="s">
        <v>2275</v>
      </c>
      <c r="G1613" t="s">
        <v>56</v>
      </c>
      <c r="H1613">
        <v>156.16</v>
      </c>
      <c r="I1613">
        <v>40728</v>
      </c>
      <c r="J1613">
        <v>6360084.4800000004</v>
      </c>
      <c r="K1613">
        <v>127</v>
      </c>
    </row>
    <row r="1614" spans="1:11" x14ac:dyDescent="0.25">
      <c r="A1614">
        <v>1613</v>
      </c>
      <c r="B1614" t="s">
        <v>52</v>
      </c>
      <c r="C1614" t="s">
        <v>2348</v>
      </c>
      <c r="D1614" t="s">
        <v>2349</v>
      </c>
      <c r="E1614" t="s">
        <v>35</v>
      </c>
      <c r="F1614" t="s">
        <v>2275</v>
      </c>
      <c r="G1614" t="s">
        <v>56</v>
      </c>
      <c r="H1614">
        <v>156.16</v>
      </c>
      <c r="I1614">
        <v>40728</v>
      </c>
      <c r="J1614">
        <v>6360084.4800000004</v>
      </c>
      <c r="K1614">
        <v>128</v>
      </c>
    </row>
    <row r="1615" spans="1:11" x14ac:dyDescent="0.25">
      <c r="A1615">
        <v>1614</v>
      </c>
      <c r="B1615" t="s">
        <v>52</v>
      </c>
      <c r="C1615" t="s">
        <v>2351</v>
      </c>
      <c r="D1615" t="s">
        <v>2352</v>
      </c>
      <c r="E1615" t="s">
        <v>35</v>
      </c>
      <c r="F1615" t="s">
        <v>2275</v>
      </c>
      <c r="G1615" t="s">
        <v>56</v>
      </c>
      <c r="H1615">
        <v>156.16</v>
      </c>
      <c r="I1615">
        <v>40728</v>
      </c>
      <c r="J1615">
        <v>6360084.4800000004</v>
      </c>
      <c r="K1615">
        <v>129</v>
      </c>
    </row>
    <row r="1616" spans="1:11" x14ac:dyDescent="0.25">
      <c r="A1616">
        <v>1615</v>
      </c>
      <c r="B1616" t="s">
        <v>486</v>
      </c>
      <c r="C1616" t="s">
        <v>2776</v>
      </c>
      <c r="D1616" t="s">
        <v>2778</v>
      </c>
      <c r="E1616" t="s">
        <v>35</v>
      </c>
      <c r="F1616" t="s">
        <v>2275</v>
      </c>
      <c r="G1616" t="s">
        <v>58</v>
      </c>
      <c r="H1616">
        <v>139.02000000000001</v>
      </c>
      <c r="I1616">
        <v>46638</v>
      </c>
      <c r="J1616">
        <v>6483614.7599999998</v>
      </c>
      <c r="K1616">
        <v>130</v>
      </c>
    </row>
    <row r="1617" spans="1:11" x14ac:dyDescent="0.25">
      <c r="A1617">
        <v>1616</v>
      </c>
      <c r="B1617" t="s">
        <v>486</v>
      </c>
      <c r="C1617" t="s">
        <v>2779</v>
      </c>
      <c r="D1617" t="s">
        <v>2781</v>
      </c>
      <c r="E1617" t="s">
        <v>35</v>
      </c>
      <c r="F1617" t="s">
        <v>2275</v>
      </c>
      <c r="G1617" t="s">
        <v>58</v>
      </c>
      <c r="H1617">
        <v>139.02000000000001</v>
      </c>
      <c r="I1617">
        <v>46638</v>
      </c>
      <c r="J1617">
        <v>6483614.7599999998</v>
      </c>
      <c r="K1617">
        <v>131</v>
      </c>
    </row>
    <row r="1618" spans="1:11" x14ac:dyDescent="0.25">
      <c r="A1618">
        <v>1617</v>
      </c>
      <c r="B1618" t="s">
        <v>486</v>
      </c>
      <c r="C1618" t="s">
        <v>2782</v>
      </c>
      <c r="D1618" t="s">
        <v>2784</v>
      </c>
      <c r="E1618" t="s">
        <v>35</v>
      </c>
      <c r="F1618" t="s">
        <v>2275</v>
      </c>
      <c r="G1618" t="s">
        <v>58</v>
      </c>
      <c r="H1618">
        <v>139.02000000000001</v>
      </c>
      <c r="I1618">
        <v>46638</v>
      </c>
      <c r="J1618">
        <v>6483614.7599999998</v>
      </c>
      <c r="K1618">
        <v>132</v>
      </c>
    </row>
    <row r="1619" spans="1:11" x14ac:dyDescent="0.25">
      <c r="A1619">
        <v>1618</v>
      </c>
      <c r="B1619" t="s">
        <v>486</v>
      </c>
      <c r="C1619" t="s">
        <v>2785</v>
      </c>
      <c r="D1619" t="s">
        <v>2787</v>
      </c>
      <c r="E1619" t="s">
        <v>35</v>
      </c>
      <c r="F1619" t="s">
        <v>2275</v>
      </c>
      <c r="G1619" t="s">
        <v>58</v>
      </c>
      <c r="H1619">
        <v>139.02000000000001</v>
      </c>
      <c r="I1619">
        <v>46712</v>
      </c>
      <c r="J1619">
        <v>6493902.2400000002</v>
      </c>
      <c r="K1619">
        <v>133</v>
      </c>
    </row>
    <row r="1620" spans="1:11" x14ac:dyDescent="0.25">
      <c r="A1620">
        <v>1619</v>
      </c>
      <c r="B1620" t="s">
        <v>486</v>
      </c>
      <c r="C1620" t="s">
        <v>2788</v>
      </c>
      <c r="D1620" t="s">
        <v>2790</v>
      </c>
      <c r="E1620" t="s">
        <v>35</v>
      </c>
      <c r="F1620" t="s">
        <v>2275</v>
      </c>
      <c r="G1620" t="s">
        <v>58</v>
      </c>
      <c r="H1620">
        <v>139.02000000000001</v>
      </c>
      <c r="I1620">
        <v>46712</v>
      </c>
      <c r="J1620">
        <v>6493902.2400000002</v>
      </c>
      <c r="K1620">
        <v>134</v>
      </c>
    </row>
    <row r="1621" spans="1:11" x14ac:dyDescent="0.25">
      <c r="A1621">
        <v>1620</v>
      </c>
      <c r="B1621" t="s">
        <v>486</v>
      </c>
      <c r="C1621" t="s">
        <v>2791</v>
      </c>
      <c r="D1621" t="s">
        <v>2793</v>
      </c>
      <c r="E1621" t="s">
        <v>35</v>
      </c>
      <c r="F1621" t="s">
        <v>2275</v>
      </c>
      <c r="G1621" t="s">
        <v>58</v>
      </c>
      <c r="H1621">
        <v>139.02000000000001</v>
      </c>
      <c r="I1621">
        <v>46712</v>
      </c>
      <c r="J1621">
        <v>6493902.2400000002</v>
      </c>
      <c r="K1621">
        <v>135</v>
      </c>
    </row>
    <row r="1622" spans="1:11" x14ac:dyDescent="0.25">
      <c r="A1622">
        <v>1621</v>
      </c>
      <c r="B1622" t="s">
        <v>486</v>
      </c>
      <c r="C1622" t="s">
        <v>2767</v>
      </c>
      <c r="D1622" t="s">
        <v>2769</v>
      </c>
      <c r="E1622" t="s">
        <v>35</v>
      </c>
      <c r="F1622" t="s">
        <v>2275</v>
      </c>
      <c r="G1622" t="s">
        <v>58</v>
      </c>
      <c r="H1622">
        <v>142.18</v>
      </c>
      <c r="I1622">
        <v>45971</v>
      </c>
      <c r="J1622">
        <v>6536156.7800000003</v>
      </c>
      <c r="K1622">
        <v>136</v>
      </c>
    </row>
    <row r="1623" spans="1:11" x14ac:dyDescent="0.25">
      <c r="A1623">
        <v>1622</v>
      </c>
      <c r="B1623" t="s">
        <v>52</v>
      </c>
      <c r="C1623" t="s">
        <v>2390</v>
      </c>
      <c r="D1623" t="s">
        <v>2391</v>
      </c>
      <c r="E1623" t="s">
        <v>35</v>
      </c>
      <c r="F1623" t="s">
        <v>2275</v>
      </c>
      <c r="G1623" t="s">
        <v>56</v>
      </c>
      <c r="H1623">
        <v>166.78</v>
      </c>
      <c r="I1623">
        <v>40687</v>
      </c>
      <c r="J1623">
        <v>6785777.8600000003</v>
      </c>
      <c r="K1623">
        <v>137</v>
      </c>
    </row>
    <row r="1624" spans="1:11" x14ac:dyDescent="0.25">
      <c r="A1624">
        <v>1623</v>
      </c>
      <c r="B1624" t="s">
        <v>52</v>
      </c>
      <c r="C1624" t="s">
        <v>2393</v>
      </c>
      <c r="D1624" t="s">
        <v>2394</v>
      </c>
      <c r="E1624" t="s">
        <v>35</v>
      </c>
      <c r="F1624" t="s">
        <v>2275</v>
      </c>
      <c r="G1624" t="s">
        <v>56</v>
      </c>
      <c r="H1624">
        <v>166.78</v>
      </c>
      <c r="I1624">
        <v>40687</v>
      </c>
      <c r="J1624">
        <v>6785777.8600000003</v>
      </c>
      <c r="K1624">
        <v>138</v>
      </c>
    </row>
    <row r="1625" spans="1:11" x14ac:dyDescent="0.25">
      <c r="A1625">
        <v>1624</v>
      </c>
      <c r="B1625" t="s">
        <v>52</v>
      </c>
      <c r="C1625" t="s">
        <v>2396</v>
      </c>
      <c r="D1625" t="s">
        <v>2397</v>
      </c>
      <c r="E1625" t="s">
        <v>35</v>
      </c>
      <c r="F1625" t="s">
        <v>2275</v>
      </c>
      <c r="G1625" t="s">
        <v>56</v>
      </c>
      <c r="H1625">
        <v>166.78</v>
      </c>
      <c r="I1625">
        <v>40687</v>
      </c>
      <c r="J1625">
        <v>6785777.8600000003</v>
      </c>
      <c r="K1625">
        <v>139</v>
      </c>
    </row>
    <row r="1626" spans="1:11" x14ac:dyDescent="0.25">
      <c r="A1626">
        <v>1625</v>
      </c>
      <c r="B1626" t="s">
        <v>52</v>
      </c>
      <c r="C1626" t="s">
        <v>2405</v>
      </c>
      <c r="D1626" t="s">
        <v>2406</v>
      </c>
      <c r="E1626" t="s">
        <v>35</v>
      </c>
      <c r="F1626" t="s">
        <v>2275</v>
      </c>
      <c r="G1626" t="s">
        <v>56</v>
      </c>
      <c r="H1626">
        <v>166.78</v>
      </c>
      <c r="I1626">
        <v>42539</v>
      </c>
      <c r="J1626">
        <v>7094654.4199999999</v>
      </c>
      <c r="K1626">
        <v>140</v>
      </c>
    </row>
    <row r="1627" spans="1:11" x14ac:dyDescent="0.25">
      <c r="A1627">
        <v>1626</v>
      </c>
      <c r="B1627" t="s">
        <v>486</v>
      </c>
      <c r="C1627" t="s">
        <v>2770</v>
      </c>
      <c r="D1627" t="s">
        <v>2772</v>
      </c>
      <c r="E1627" t="s">
        <v>35</v>
      </c>
      <c r="F1627" t="s">
        <v>2275</v>
      </c>
      <c r="G1627" t="s">
        <v>58</v>
      </c>
      <c r="H1627">
        <v>142.18</v>
      </c>
      <c r="I1627">
        <v>50862</v>
      </c>
      <c r="J1627">
        <v>7231559.1600000001</v>
      </c>
      <c r="K1627">
        <v>141</v>
      </c>
    </row>
    <row r="1628" spans="1:11" x14ac:dyDescent="0.25">
      <c r="A1628">
        <v>1627</v>
      </c>
      <c r="B1628" t="s">
        <v>52</v>
      </c>
      <c r="C1628" t="s">
        <v>2408</v>
      </c>
      <c r="D1628" t="s">
        <v>2409</v>
      </c>
      <c r="E1628" t="s">
        <v>35</v>
      </c>
      <c r="F1628" t="s">
        <v>2275</v>
      </c>
      <c r="G1628" t="s">
        <v>56</v>
      </c>
      <c r="H1628">
        <v>166.78</v>
      </c>
      <c r="I1628">
        <v>43412</v>
      </c>
      <c r="J1628">
        <v>7240253.3600000003</v>
      </c>
      <c r="K1628">
        <v>142</v>
      </c>
    </row>
    <row r="1629" spans="1:11" x14ac:dyDescent="0.25">
      <c r="A1629">
        <v>1628</v>
      </c>
      <c r="B1629" t="s">
        <v>486</v>
      </c>
      <c r="C1629" t="s">
        <v>2806</v>
      </c>
      <c r="D1629" t="s">
        <v>2807</v>
      </c>
      <c r="E1629" t="s">
        <v>35</v>
      </c>
      <c r="F1629" t="s">
        <v>2275</v>
      </c>
      <c r="G1629" t="s">
        <v>56</v>
      </c>
      <c r="H1629">
        <v>161.4</v>
      </c>
      <c r="I1629">
        <v>45526</v>
      </c>
      <c r="J1629">
        <v>7347896.4000000004</v>
      </c>
      <c r="K1629">
        <v>143</v>
      </c>
    </row>
    <row r="1630" spans="1:11" x14ac:dyDescent="0.25">
      <c r="A1630">
        <v>1629</v>
      </c>
      <c r="B1630" t="s">
        <v>52</v>
      </c>
      <c r="C1630" t="s">
        <v>2411</v>
      </c>
      <c r="D1630" t="s">
        <v>2412</v>
      </c>
      <c r="E1630" t="s">
        <v>35</v>
      </c>
      <c r="F1630" t="s">
        <v>2275</v>
      </c>
      <c r="G1630" t="s">
        <v>56</v>
      </c>
      <c r="H1630">
        <v>166.78</v>
      </c>
      <c r="I1630">
        <v>44322</v>
      </c>
      <c r="J1630">
        <v>7392023.1600000001</v>
      </c>
      <c r="K1630">
        <v>144</v>
      </c>
    </row>
    <row r="1631" spans="1:11" x14ac:dyDescent="0.25">
      <c r="A1631">
        <v>1630</v>
      </c>
      <c r="B1631" t="s">
        <v>52</v>
      </c>
      <c r="C1631" t="s">
        <v>2399</v>
      </c>
      <c r="D1631" t="s">
        <v>2400</v>
      </c>
      <c r="E1631" t="s">
        <v>35</v>
      </c>
      <c r="F1631" t="s">
        <v>2275</v>
      </c>
      <c r="G1631" t="s">
        <v>56</v>
      </c>
      <c r="H1631">
        <v>166.78</v>
      </c>
      <c r="I1631">
        <v>45487</v>
      </c>
      <c r="J1631">
        <v>7586321.8600000003</v>
      </c>
      <c r="K1631">
        <v>145</v>
      </c>
    </row>
    <row r="1632" spans="1:11" x14ac:dyDescent="0.25">
      <c r="A1632">
        <v>1631</v>
      </c>
      <c r="B1632" t="s">
        <v>52</v>
      </c>
      <c r="C1632" t="s">
        <v>2402</v>
      </c>
      <c r="D1632" t="s">
        <v>2403</v>
      </c>
      <c r="E1632" t="s">
        <v>35</v>
      </c>
      <c r="F1632" t="s">
        <v>2275</v>
      </c>
      <c r="G1632" t="s">
        <v>56</v>
      </c>
      <c r="H1632">
        <v>166.78</v>
      </c>
      <c r="I1632">
        <v>45487</v>
      </c>
      <c r="J1632">
        <v>7586321.8600000003</v>
      </c>
      <c r="K1632">
        <v>146</v>
      </c>
    </row>
    <row r="1633" spans="1:11" x14ac:dyDescent="0.25">
      <c r="A1633">
        <v>1632</v>
      </c>
      <c r="B1633" t="s">
        <v>52</v>
      </c>
      <c r="C1633" t="s">
        <v>2293</v>
      </c>
      <c r="D1633" t="s">
        <v>2294</v>
      </c>
      <c r="E1633" t="s">
        <v>35</v>
      </c>
      <c r="F1633" t="s">
        <v>2275</v>
      </c>
      <c r="G1633" t="s">
        <v>56</v>
      </c>
      <c r="H1633">
        <v>152</v>
      </c>
      <c r="I1633">
        <v>52000</v>
      </c>
      <c r="J1633">
        <v>7904000</v>
      </c>
      <c r="K1633">
        <v>147</v>
      </c>
    </row>
    <row r="1634" spans="1:11" x14ac:dyDescent="0.25">
      <c r="A1634">
        <v>1633</v>
      </c>
      <c r="B1634" t="s">
        <v>52</v>
      </c>
      <c r="C1634" t="s">
        <v>2296</v>
      </c>
      <c r="D1634" t="s">
        <v>2297</v>
      </c>
      <c r="E1634" t="s">
        <v>35</v>
      </c>
      <c r="F1634" t="s">
        <v>2275</v>
      </c>
      <c r="G1634" t="s">
        <v>56</v>
      </c>
      <c r="H1634">
        <v>152</v>
      </c>
      <c r="I1634">
        <v>52000</v>
      </c>
      <c r="J1634">
        <v>7904000</v>
      </c>
      <c r="K1634">
        <v>148</v>
      </c>
    </row>
    <row r="1635" spans="1:11" x14ac:dyDescent="0.25">
      <c r="A1635">
        <v>1634</v>
      </c>
      <c r="B1635" t="s">
        <v>652</v>
      </c>
      <c r="C1635" t="s">
        <v>3108</v>
      </c>
      <c r="D1635" t="s">
        <v>3110</v>
      </c>
      <c r="E1635" t="s">
        <v>35</v>
      </c>
      <c r="F1635" t="s">
        <v>2275</v>
      </c>
      <c r="G1635" t="s">
        <v>58</v>
      </c>
      <c r="H1635">
        <v>137</v>
      </c>
      <c r="I1635">
        <v>58434</v>
      </c>
      <c r="J1635">
        <v>8005458</v>
      </c>
      <c r="K1635">
        <v>149</v>
      </c>
    </row>
    <row r="1636" spans="1:11" x14ac:dyDescent="0.25">
      <c r="A1636">
        <v>1635</v>
      </c>
      <c r="B1636" t="s">
        <v>652</v>
      </c>
      <c r="C1636" t="s">
        <v>3126</v>
      </c>
      <c r="D1636" t="s">
        <v>3128</v>
      </c>
      <c r="E1636" t="s">
        <v>35</v>
      </c>
      <c r="F1636" t="s">
        <v>2275</v>
      </c>
      <c r="G1636" t="s">
        <v>58</v>
      </c>
      <c r="H1636">
        <v>137</v>
      </c>
      <c r="I1636">
        <v>59579</v>
      </c>
      <c r="J1636">
        <v>8162323</v>
      </c>
      <c r="K1636">
        <v>150</v>
      </c>
    </row>
    <row r="1637" spans="1:11" x14ac:dyDescent="0.25">
      <c r="A1637">
        <v>1636</v>
      </c>
      <c r="B1637" t="s">
        <v>652</v>
      </c>
      <c r="C1637" t="s">
        <v>3135</v>
      </c>
      <c r="D1637" t="s">
        <v>3137</v>
      </c>
      <c r="E1637" t="s">
        <v>35</v>
      </c>
      <c r="F1637" t="s">
        <v>2275</v>
      </c>
      <c r="G1637" t="s">
        <v>58</v>
      </c>
      <c r="H1637">
        <v>137</v>
      </c>
      <c r="I1637">
        <v>59579</v>
      </c>
      <c r="J1637">
        <v>8162323</v>
      </c>
      <c r="K1637">
        <v>151</v>
      </c>
    </row>
    <row r="1638" spans="1:11" x14ac:dyDescent="0.25">
      <c r="A1638">
        <v>1637</v>
      </c>
      <c r="B1638" t="s">
        <v>52</v>
      </c>
      <c r="C1638" t="s">
        <v>2414</v>
      </c>
      <c r="D1638" t="s">
        <v>2415</v>
      </c>
      <c r="E1638" t="s">
        <v>35</v>
      </c>
      <c r="F1638" t="s">
        <v>2275</v>
      </c>
      <c r="G1638" t="s">
        <v>56</v>
      </c>
      <c r="H1638">
        <v>166.78</v>
      </c>
      <c r="I1638">
        <v>49322</v>
      </c>
      <c r="J1638">
        <v>8225923.1600000001</v>
      </c>
      <c r="K1638">
        <v>152</v>
      </c>
    </row>
    <row r="1639" spans="1:11" x14ac:dyDescent="0.25">
      <c r="A1639">
        <v>1638</v>
      </c>
      <c r="B1639" t="s">
        <v>652</v>
      </c>
      <c r="C1639" t="s">
        <v>3153</v>
      </c>
      <c r="D1639" t="s">
        <v>3155</v>
      </c>
      <c r="E1639" t="s">
        <v>35</v>
      </c>
      <c r="F1639" t="s">
        <v>2275</v>
      </c>
      <c r="G1639" t="s">
        <v>58</v>
      </c>
      <c r="H1639">
        <v>137</v>
      </c>
      <c r="I1639">
        <v>60768</v>
      </c>
      <c r="J1639">
        <v>8325216</v>
      </c>
      <c r="K1639">
        <v>153</v>
      </c>
    </row>
    <row r="1640" spans="1:11" x14ac:dyDescent="0.25">
      <c r="A1640">
        <v>1639</v>
      </c>
      <c r="B1640" t="s">
        <v>652</v>
      </c>
      <c r="C1640" t="s">
        <v>3159</v>
      </c>
      <c r="D1640" t="s">
        <v>3161</v>
      </c>
      <c r="E1640" t="s">
        <v>35</v>
      </c>
      <c r="F1640" t="s">
        <v>2275</v>
      </c>
      <c r="G1640" t="s">
        <v>58</v>
      </c>
      <c r="H1640">
        <v>137</v>
      </c>
      <c r="I1640">
        <v>60768</v>
      </c>
      <c r="J1640">
        <v>8325216</v>
      </c>
      <c r="K1640">
        <v>154</v>
      </c>
    </row>
    <row r="1641" spans="1:11" x14ac:dyDescent="0.25">
      <c r="A1641">
        <v>1640</v>
      </c>
      <c r="B1641" t="s">
        <v>652</v>
      </c>
      <c r="C1641" t="s">
        <v>3049</v>
      </c>
      <c r="D1641" t="s">
        <v>3051</v>
      </c>
      <c r="E1641" t="s">
        <v>35</v>
      </c>
      <c r="F1641" t="s">
        <v>2275</v>
      </c>
      <c r="G1641" t="s">
        <v>58</v>
      </c>
      <c r="H1641">
        <v>137</v>
      </c>
      <c r="I1641">
        <v>61926</v>
      </c>
      <c r="J1641">
        <v>8483862</v>
      </c>
      <c r="K1641">
        <v>155</v>
      </c>
    </row>
    <row r="1642" spans="1:11" x14ac:dyDescent="0.25">
      <c r="A1642">
        <v>1641</v>
      </c>
      <c r="B1642" t="s">
        <v>52</v>
      </c>
      <c r="C1642" t="s">
        <v>2372</v>
      </c>
      <c r="D1642" t="s">
        <v>2373</v>
      </c>
      <c r="E1642" t="s">
        <v>35</v>
      </c>
      <c r="F1642" t="s">
        <v>2275</v>
      </c>
      <c r="G1642" t="s">
        <v>56</v>
      </c>
      <c r="H1642">
        <v>160.69999999999999</v>
      </c>
      <c r="I1642">
        <v>53000</v>
      </c>
      <c r="J1642">
        <v>8517100</v>
      </c>
      <c r="K1642">
        <v>156</v>
      </c>
    </row>
    <row r="1643" spans="1:11" x14ac:dyDescent="0.25">
      <c r="A1643">
        <v>1642</v>
      </c>
      <c r="B1643" t="s">
        <v>486</v>
      </c>
      <c r="C1643" t="s">
        <v>2809</v>
      </c>
      <c r="D1643" t="s">
        <v>2810</v>
      </c>
      <c r="E1643" t="s">
        <v>35</v>
      </c>
      <c r="F1643" t="s">
        <v>2275</v>
      </c>
      <c r="G1643" t="s">
        <v>56</v>
      </c>
      <c r="H1643">
        <v>161.4</v>
      </c>
      <c r="I1643">
        <v>53471</v>
      </c>
      <c r="J1643">
        <v>8630219.4000000004</v>
      </c>
      <c r="K1643">
        <v>157</v>
      </c>
    </row>
    <row r="1644" spans="1:11" x14ac:dyDescent="0.25">
      <c r="A1644">
        <v>1643</v>
      </c>
      <c r="B1644" t="s">
        <v>486</v>
      </c>
      <c r="C1644" t="s">
        <v>2812</v>
      </c>
      <c r="D1644" t="s">
        <v>2813</v>
      </c>
      <c r="E1644" t="s">
        <v>35</v>
      </c>
      <c r="F1644" t="s">
        <v>2275</v>
      </c>
      <c r="G1644" t="s">
        <v>56</v>
      </c>
      <c r="H1644">
        <v>161.4</v>
      </c>
      <c r="I1644">
        <v>53471</v>
      </c>
      <c r="J1644">
        <v>8630219.4000000004</v>
      </c>
      <c r="K1644">
        <v>158</v>
      </c>
    </row>
    <row r="1645" spans="1:11" x14ac:dyDescent="0.25">
      <c r="A1645">
        <v>1644</v>
      </c>
      <c r="B1645" t="s">
        <v>486</v>
      </c>
      <c r="C1645" t="s">
        <v>2815</v>
      </c>
      <c r="D1645" t="s">
        <v>2816</v>
      </c>
      <c r="E1645" t="s">
        <v>35</v>
      </c>
      <c r="F1645" t="s">
        <v>2275</v>
      </c>
      <c r="G1645" t="s">
        <v>56</v>
      </c>
      <c r="H1645">
        <v>161.4</v>
      </c>
      <c r="I1645">
        <v>53471</v>
      </c>
      <c r="J1645">
        <v>8630219.4000000004</v>
      </c>
      <c r="K1645">
        <v>159</v>
      </c>
    </row>
    <row r="1646" spans="1:11" x14ac:dyDescent="0.25">
      <c r="A1646">
        <v>1645</v>
      </c>
      <c r="B1646" t="s">
        <v>52</v>
      </c>
      <c r="C1646" t="s">
        <v>2417</v>
      </c>
      <c r="D1646" t="s">
        <v>2418</v>
      </c>
      <c r="E1646" t="s">
        <v>35</v>
      </c>
      <c r="F1646" t="s">
        <v>2275</v>
      </c>
      <c r="G1646" t="s">
        <v>56</v>
      </c>
      <c r="H1646">
        <v>166.78</v>
      </c>
      <c r="I1646">
        <v>51892</v>
      </c>
      <c r="J1646">
        <v>8654547.7599999998</v>
      </c>
      <c r="K1646">
        <v>160</v>
      </c>
    </row>
    <row r="1647" spans="1:11" x14ac:dyDescent="0.25">
      <c r="A1647">
        <v>1646</v>
      </c>
      <c r="B1647" t="s">
        <v>52</v>
      </c>
      <c r="C1647" t="s">
        <v>2420</v>
      </c>
      <c r="D1647" t="s">
        <v>2421</v>
      </c>
      <c r="E1647" t="s">
        <v>35</v>
      </c>
      <c r="F1647" t="s">
        <v>2275</v>
      </c>
      <c r="G1647" t="s">
        <v>56</v>
      </c>
      <c r="H1647">
        <v>166.78</v>
      </c>
      <c r="I1647">
        <v>51892</v>
      </c>
      <c r="J1647">
        <v>8654547.7599999998</v>
      </c>
      <c r="K1647">
        <v>161</v>
      </c>
    </row>
    <row r="1648" spans="1:11" x14ac:dyDescent="0.25">
      <c r="A1648">
        <v>1647</v>
      </c>
      <c r="B1648" t="s">
        <v>52</v>
      </c>
      <c r="C1648" t="s">
        <v>2423</v>
      </c>
      <c r="D1648" t="s">
        <v>2424</v>
      </c>
      <c r="E1648" t="s">
        <v>35</v>
      </c>
      <c r="F1648" t="s">
        <v>2275</v>
      </c>
      <c r="G1648" t="s">
        <v>56</v>
      </c>
      <c r="H1648">
        <v>166.78</v>
      </c>
      <c r="I1648">
        <v>51998</v>
      </c>
      <c r="J1648">
        <v>8672226.4399999995</v>
      </c>
      <c r="K1648">
        <v>162</v>
      </c>
    </row>
    <row r="1649" spans="1:11" x14ac:dyDescent="0.25">
      <c r="A1649">
        <v>1648</v>
      </c>
      <c r="B1649" t="s">
        <v>52</v>
      </c>
      <c r="C1649" t="s">
        <v>2426</v>
      </c>
      <c r="D1649" t="s">
        <v>2427</v>
      </c>
      <c r="E1649" t="s">
        <v>35</v>
      </c>
      <c r="F1649" t="s">
        <v>2275</v>
      </c>
      <c r="G1649" t="s">
        <v>56</v>
      </c>
      <c r="H1649">
        <v>166.78</v>
      </c>
      <c r="I1649">
        <v>51998</v>
      </c>
      <c r="J1649">
        <v>8672226.4399999995</v>
      </c>
      <c r="K1649">
        <v>163</v>
      </c>
    </row>
    <row r="1650" spans="1:11" x14ac:dyDescent="0.25">
      <c r="A1650">
        <v>1649</v>
      </c>
      <c r="B1650" t="s">
        <v>52</v>
      </c>
      <c r="C1650" t="s">
        <v>2429</v>
      </c>
      <c r="D1650" t="s">
        <v>2430</v>
      </c>
      <c r="E1650" t="s">
        <v>35</v>
      </c>
      <c r="F1650" t="s">
        <v>2275</v>
      </c>
      <c r="G1650" t="s">
        <v>56</v>
      </c>
      <c r="H1650">
        <v>166.78</v>
      </c>
      <c r="I1650">
        <v>51998</v>
      </c>
      <c r="J1650">
        <v>8672226.4399999995</v>
      </c>
      <c r="K1650">
        <v>164</v>
      </c>
    </row>
    <row r="1651" spans="1:11" x14ac:dyDescent="0.25">
      <c r="A1651">
        <v>1650</v>
      </c>
      <c r="B1651" t="s">
        <v>52</v>
      </c>
      <c r="C1651" t="s">
        <v>2432</v>
      </c>
      <c r="D1651" t="s">
        <v>2433</v>
      </c>
      <c r="E1651" t="s">
        <v>35</v>
      </c>
      <c r="F1651" t="s">
        <v>2275</v>
      </c>
      <c r="G1651" t="s">
        <v>56</v>
      </c>
      <c r="H1651">
        <v>166.78</v>
      </c>
      <c r="I1651">
        <v>52323</v>
      </c>
      <c r="J1651">
        <v>8726429.9399999995</v>
      </c>
      <c r="K1651">
        <v>165</v>
      </c>
    </row>
    <row r="1652" spans="1:11" x14ac:dyDescent="0.25">
      <c r="A1652">
        <v>1651</v>
      </c>
      <c r="B1652" t="s">
        <v>52</v>
      </c>
      <c r="C1652" t="s">
        <v>2435</v>
      </c>
      <c r="D1652" t="s">
        <v>2436</v>
      </c>
      <c r="E1652" t="s">
        <v>35</v>
      </c>
      <c r="F1652" t="s">
        <v>2275</v>
      </c>
      <c r="G1652" t="s">
        <v>56</v>
      </c>
      <c r="H1652">
        <v>166.78</v>
      </c>
      <c r="I1652">
        <v>52323</v>
      </c>
      <c r="J1652">
        <v>8726429.9399999995</v>
      </c>
      <c r="K1652">
        <v>166</v>
      </c>
    </row>
    <row r="1653" spans="1:11" x14ac:dyDescent="0.25">
      <c r="A1653">
        <v>1652</v>
      </c>
      <c r="B1653" t="s">
        <v>52</v>
      </c>
      <c r="C1653" t="s">
        <v>2438</v>
      </c>
      <c r="D1653" t="s">
        <v>2439</v>
      </c>
      <c r="E1653" t="s">
        <v>35</v>
      </c>
      <c r="F1653" t="s">
        <v>2275</v>
      </c>
      <c r="G1653" t="s">
        <v>56</v>
      </c>
      <c r="H1653">
        <v>166.78</v>
      </c>
      <c r="I1653">
        <v>52323</v>
      </c>
      <c r="J1653">
        <v>8726429.9399999995</v>
      </c>
      <c r="K1653">
        <v>167</v>
      </c>
    </row>
    <row r="1654" spans="1:11" x14ac:dyDescent="0.25">
      <c r="A1654">
        <v>1653</v>
      </c>
      <c r="B1654" t="s">
        <v>52</v>
      </c>
      <c r="C1654" t="s">
        <v>2441</v>
      </c>
      <c r="D1654" t="s">
        <v>2442</v>
      </c>
      <c r="E1654" t="s">
        <v>35</v>
      </c>
      <c r="F1654" t="s">
        <v>2275</v>
      </c>
      <c r="G1654" t="s">
        <v>56</v>
      </c>
      <c r="H1654">
        <v>166.78</v>
      </c>
      <c r="I1654">
        <v>52323</v>
      </c>
      <c r="J1654">
        <v>8726429.9399999995</v>
      </c>
      <c r="K1654">
        <v>168</v>
      </c>
    </row>
    <row r="1655" spans="1:11" x14ac:dyDescent="0.25">
      <c r="A1655">
        <v>1654</v>
      </c>
      <c r="B1655" t="s">
        <v>52</v>
      </c>
      <c r="C1655" t="s">
        <v>2444</v>
      </c>
      <c r="D1655" t="s">
        <v>2445</v>
      </c>
      <c r="E1655" t="s">
        <v>35</v>
      </c>
      <c r="F1655" t="s">
        <v>2275</v>
      </c>
      <c r="G1655" t="s">
        <v>56</v>
      </c>
      <c r="H1655">
        <v>166.78</v>
      </c>
      <c r="I1655">
        <v>52323</v>
      </c>
      <c r="J1655">
        <v>8726429.9399999995</v>
      </c>
      <c r="K1655">
        <v>169</v>
      </c>
    </row>
    <row r="1656" spans="1:11" x14ac:dyDescent="0.25">
      <c r="A1656">
        <v>1655</v>
      </c>
      <c r="B1656" t="s">
        <v>52</v>
      </c>
      <c r="C1656" t="s">
        <v>2447</v>
      </c>
      <c r="D1656" t="s">
        <v>2448</v>
      </c>
      <c r="E1656" t="s">
        <v>35</v>
      </c>
      <c r="F1656" t="s">
        <v>2275</v>
      </c>
      <c r="G1656" t="s">
        <v>56</v>
      </c>
      <c r="H1656">
        <v>166.78</v>
      </c>
      <c r="I1656">
        <v>52323</v>
      </c>
      <c r="J1656">
        <v>8726429.9399999995</v>
      </c>
      <c r="K1656">
        <v>170</v>
      </c>
    </row>
    <row r="1657" spans="1:11" x14ac:dyDescent="0.25">
      <c r="A1657">
        <v>1656</v>
      </c>
      <c r="B1657" t="s">
        <v>652</v>
      </c>
      <c r="C1657" t="s">
        <v>3052</v>
      </c>
      <c r="D1657" t="s">
        <v>3054</v>
      </c>
      <c r="E1657" t="s">
        <v>35</v>
      </c>
      <c r="F1657" t="s">
        <v>2275</v>
      </c>
      <c r="G1657" t="s">
        <v>58</v>
      </c>
      <c r="H1657">
        <v>137</v>
      </c>
      <c r="I1657">
        <v>64626</v>
      </c>
      <c r="J1657">
        <v>8853762</v>
      </c>
      <c r="K1657">
        <v>171</v>
      </c>
    </row>
    <row r="1658" spans="1:11" x14ac:dyDescent="0.25">
      <c r="A1658">
        <v>1657</v>
      </c>
      <c r="B1658" t="s">
        <v>486</v>
      </c>
      <c r="C1658" t="s">
        <v>2794</v>
      </c>
      <c r="D1658" t="s">
        <v>2796</v>
      </c>
      <c r="E1658" t="s">
        <v>35</v>
      </c>
      <c r="F1658" t="s">
        <v>2275</v>
      </c>
      <c r="G1658" t="s">
        <v>58</v>
      </c>
      <c r="H1658">
        <v>139.02000000000001</v>
      </c>
      <c r="I1658">
        <v>64287</v>
      </c>
      <c r="J1658">
        <v>8937178.7400000002</v>
      </c>
      <c r="K1658">
        <v>172</v>
      </c>
    </row>
    <row r="1659" spans="1:11" x14ac:dyDescent="0.25">
      <c r="A1659">
        <v>1658</v>
      </c>
      <c r="B1659" t="s">
        <v>267</v>
      </c>
      <c r="C1659" t="s">
        <v>2682</v>
      </c>
      <c r="D1659" t="s">
        <v>2683</v>
      </c>
      <c r="E1659" t="s">
        <v>35</v>
      </c>
      <c r="F1659" t="s">
        <v>2275</v>
      </c>
      <c r="G1659" t="s">
        <v>56</v>
      </c>
      <c r="H1659">
        <v>165.92</v>
      </c>
      <c r="I1659">
        <v>55450</v>
      </c>
      <c r="J1659">
        <v>9200264</v>
      </c>
      <c r="K1659">
        <v>173</v>
      </c>
    </row>
    <row r="1660" spans="1:11" x14ac:dyDescent="0.25">
      <c r="A1660">
        <v>1659</v>
      </c>
      <c r="B1660" t="s">
        <v>652</v>
      </c>
      <c r="C1660" t="s">
        <v>3004</v>
      </c>
      <c r="D1660" t="s">
        <v>3005</v>
      </c>
      <c r="E1660" t="s">
        <v>35</v>
      </c>
      <c r="F1660" t="s">
        <v>2275</v>
      </c>
      <c r="G1660" t="s">
        <v>56</v>
      </c>
      <c r="H1660">
        <v>155.68</v>
      </c>
      <c r="I1660">
        <v>60066</v>
      </c>
      <c r="J1660">
        <v>9351074.8800000008</v>
      </c>
      <c r="K1660">
        <v>174</v>
      </c>
    </row>
    <row r="1661" spans="1:11" x14ac:dyDescent="0.25">
      <c r="A1661">
        <v>1660</v>
      </c>
      <c r="B1661" t="s">
        <v>652</v>
      </c>
      <c r="C1661" t="s">
        <v>3007</v>
      </c>
      <c r="D1661" t="s">
        <v>3008</v>
      </c>
      <c r="E1661" t="s">
        <v>35</v>
      </c>
      <c r="F1661" t="s">
        <v>2275</v>
      </c>
      <c r="G1661" t="s">
        <v>56</v>
      </c>
      <c r="H1661">
        <v>155.68</v>
      </c>
      <c r="I1661">
        <v>60066</v>
      </c>
      <c r="J1661">
        <v>9351074.8800000008</v>
      </c>
      <c r="K1661">
        <v>175</v>
      </c>
    </row>
    <row r="1662" spans="1:11" x14ac:dyDescent="0.25">
      <c r="A1662">
        <v>1661</v>
      </c>
      <c r="B1662" t="s">
        <v>652</v>
      </c>
      <c r="C1662" t="s">
        <v>3010</v>
      </c>
      <c r="D1662" t="s">
        <v>3011</v>
      </c>
      <c r="E1662" t="s">
        <v>35</v>
      </c>
      <c r="F1662" t="s">
        <v>2275</v>
      </c>
      <c r="G1662" t="s">
        <v>56</v>
      </c>
      <c r="H1662">
        <v>155.68</v>
      </c>
      <c r="I1662">
        <v>60066</v>
      </c>
      <c r="J1662">
        <v>9351074.8800000008</v>
      </c>
      <c r="K1662">
        <v>176</v>
      </c>
    </row>
    <row r="1663" spans="1:11" x14ac:dyDescent="0.25">
      <c r="A1663">
        <v>1662</v>
      </c>
      <c r="B1663" t="s">
        <v>652</v>
      </c>
      <c r="C1663" t="s">
        <v>3013</v>
      </c>
      <c r="D1663" t="s">
        <v>3014</v>
      </c>
      <c r="E1663" t="s">
        <v>35</v>
      </c>
      <c r="F1663" t="s">
        <v>2275</v>
      </c>
      <c r="G1663" t="s">
        <v>56</v>
      </c>
      <c r="H1663">
        <v>155.68</v>
      </c>
      <c r="I1663">
        <v>60066</v>
      </c>
      <c r="J1663">
        <v>9351074.8800000008</v>
      </c>
      <c r="K1663">
        <v>177</v>
      </c>
    </row>
    <row r="1664" spans="1:11" x14ac:dyDescent="0.25">
      <c r="A1664">
        <v>1663</v>
      </c>
      <c r="B1664" t="s">
        <v>652</v>
      </c>
      <c r="C1664" t="s">
        <v>3171</v>
      </c>
      <c r="D1664" t="s">
        <v>3173</v>
      </c>
      <c r="E1664" t="s">
        <v>35</v>
      </c>
      <c r="F1664" t="s">
        <v>2275</v>
      </c>
      <c r="G1664" t="s">
        <v>58</v>
      </c>
      <c r="H1664">
        <v>137</v>
      </c>
      <c r="I1664">
        <v>68309</v>
      </c>
      <c r="J1664">
        <v>9358333</v>
      </c>
      <c r="K1664">
        <v>178</v>
      </c>
    </row>
    <row r="1665" spans="1:11" x14ac:dyDescent="0.25">
      <c r="A1665">
        <v>1664</v>
      </c>
      <c r="B1665" t="s">
        <v>652</v>
      </c>
      <c r="C1665" t="s">
        <v>3174</v>
      </c>
      <c r="D1665" t="s">
        <v>3176</v>
      </c>
      <c r="E1665" t="s">
        <v>35</v>
      </c>
      <c r="F1665" t="s">
        <v>2275</v>
      </c>
      <c r="G1665" t="s">
        <v>58</v>
      </c>
      <c r="H1665">
        <v>137</v>
      </c>
      <c r="I1665">
        <v>68309</v>
      </c>
      <c r="J1665">
        <v>9358333</v>
      </c>
      <c r="K1665">
        <v>179</v>
      </c>
    </row>
    <row r="1666" spans="1:11" x14ac:dyDescent="0.25">
      <c r="A1666">
        <v>1665</v>
      </c>
      <c r="B1666" t="s">
        <v>267</v>
      </c>
      <c r="C1666" t="s">
        <v>2685</v>
      </c>
      <c r="D1666" t="s">
        <v>2686</v>
      </c>
      <c r="E1666" t="s">
        <v>35</v>
      </c>
      <c r="F1666" t="s">
        <v>2275</v>
      </c>
      <c r="G1666" t="s">
        <v>56</v>
      </c>
      <c r="H1666">
        <v>165.92</v>
      </c>
      <c r="I1666">
        <v>56561</v>
      </c>
      <c r="J1666">
        <v>9384601.1199999992</v>
      </c>
      <c r="K1666">
        <v>180</v>
      </c>
    </row>
    <row r="1667" spans="1:11" x14ac:dyDescent="0.25">
      <c r="A1667">
        <v>1666</v>
      </c>
      <c r="B1667" t="s">
        <v>52</v>
      </c>
      <c r="C1667" t="s">
        <v>2450</v>
      </c>
      <c r="D1667" t="s">
        <v>2451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>
        <v>9384877.3800000008</v>
      </c>
      <c r="K1667">
        <v>181</v>
      </c>
    </row>
    <row r="1668" spans="1:11" x14ac:dyDescent="0.25">
      <c r="A1668">
        <v>1667</v>
      </c>
      <c r="B1668" t="s">
        <v>52</v>
      </c>
      <c r="C1668" t="s">
        <v>2453</v>
      </c>
      <c r="D1668" t="s">
        <v>2454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>
        <v>9384877.3800000008</v>
      </c>
      <c r="K1668">
        <v>182</v>
      </c>
    </row>
    <row r="1669" spans="1:11" x14ac:dyDescent="0.25">
      <c r="A1669">
        <v>1668</v>
      </c>
      <c r="B1669" t="s">
        <v>52</v>
      </c>
      <c r="C1669" t="s">
        <v>2456</v>
      </c>
      <c r="D1669" t="s">
        <v>2457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>
        <v>9384877.3800000008</v>
      </c>
      <c r="K1669">
        <v>183</v>
      </c>
    </row>
    <row r="1670" spans="1:11" x14ac:dyDescent="0.25">
      <c r="A1670">
        <v>1669</v>
      </c>
      <c r="B1670" t="s">
        <v>52</v>
      </c>
      <c r="C1670" t="s">
        <v>2459</v>
      </c>
      <c r="D1670" t="s">
        <v>2460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>
        <v>9384877.3800000008</v>
      </c>
      <c r="K1670">
        <v>184</v>
      </c>
    </row>
    <row r="1671" spans="1:11" x14ac:dyDescent="0.25">
      <c r="A1671">
        <v>1670</v>
      </c>
      <c r="B1671" t="s">
        <v>52</v>
      </c>
      <c r="C1671" t="s">
        <v>2462</v>
      </c>
      <c r="D1671" t="s">
        <v>2463</v>
      </c>
      <c r="E1671" t="s">
        <v>35</v>
      </c>
      <c r="F1671" t="s">
        <v>2275</v>
      </c>
      <c r="G1671" t="s">
        <v>56</v>
      </c>
      <c r="H1671">
        <v>166.78</v>
      </c>
      <c r="I1671">
        <v>56271</v>
      </c>
      <c r="J1671">
        <v>9384877.3800000008</v>
      </c>
      <c r="K1671">
        <v>185</v>
      </c>
    </row>
    <row r="1672" spans="1:11" x14ac:dyDescent="0.25">
      <c r="A1672">
        <v>1671</v>
      </c>
      <c r="B1672" t="s">
        <v>52</v>
      </c>
      <c r="C1672" t="s">
        <v>2465</v>
      </c>
      <c r="D1672" t="s">
        <v>2466</v>
      </c>
      <c r="E1672" t="s">
        <v>35</v>
      </c>
      <c r="F1672" t="s">
        <v>2275</v>
      </c>
      <c r="G1672" t="s">
        <v>56</v>
      </c>
      <c r="H1672">
        <v>166.78</v>
      </c>
      <c r="I1672">
        <v>56271</v>
      </c>
      <c r="J1672">
        <v>9384877.3800000008</v>
      </c>
      <c r="K1672">
        <v>186</v>
      </c>
    </row>
    <row r="1673" spans="1:11" x14ac:dyDescent="0.25">
      <c r="A1673">
        <v>1672</v>
      </c>
      <c r="B1673" t="s">
        <v>52</v>
      </c>
      <c r="C1673" t="s">
        <v>2468</v>
      </c>
      <c r="D1673" t="s">
        <v>2469</v>
      </c>
      <c r="E1673" t="s">
        <v>35</v>
      </c>
      <c r="F1673" t="s">
        <v>2275</v>
      </c>
      <c r="G1673" t="s">
        <v>56</v>
      </c>
      <c r="H1673">
        <v>166.78</v>
      </c>
      <c r="I1673">
        <v>56271</v>
      </c>
      <c r="J1673">
        <v>9384877.3800000008</v>
      </c>
      <c r="K1673">
        <v>187</v>
      </c>
    </row>
    <row r="1674" spans="1:11" x14ac:dyDescent="0.25">
      <c r="A1674">
        <v>1673</v>
      </c>
      <c r="B1674" t="s">
        <v>52</v>
      </c>
      <c r="C1674" t="s">
        <v>2471</v>
      </c>
      <c r="D1674" t="s">
        <v>2472</v>
      </c>
      <c r="E1674" t="s">
        <v>35</v>
      </c>
      <c r="F1674" t="s">
        <v>2275</v>
      </c>
      <c r="G1674" t="s">
        <v>56</v>
      </c>
      <c r="H1674">
        <v>166.78</v>
      </c>
      <c r="I1674">
        <v>56271</v>
      </c>
      <c r="J1674">
        <v>9384877.3800000008</v>
      </c>
      <c r="K1674">
        <v>188</v>
      </c>
    </row>
    <row r="1675" spans="1:11" x14ac:dyDescent="0.25">
      <c r="A1675">
        <v>1674</v>
      </c>
      <c r="B1675" t="s">
        <v>52</v>
      </c>
      <c r="C1675" t="s">
        <v>2474</v>
      </c>
      <c r="D1675" t="s">
        <v>2475</v>
      </c>
      <c r="E1675" t="s">
        <v>35</v>
      </c>
      <c r="F1675" t="s">
        <v>2275</v>
      </c>
      <c r="G1675" t="s">
        <v>56</v>
      </c>
      <c r="H1675">
        <v>166.78</v>
      </c>
      <c r="I1675">
        <v>56271</v>
      </c>
      <c r="J1675">
        <v>9384877.3800000008</v>
      </c>
      <c r="K1675">
        <v>189</v>
      </c>
    </row>
    <row r="1676" spans="1:11" x14ac:dyDescent="0.25">
      <c r="A1676">
        <v>1675</v>
      </c>
      <c r="B1676" t="s">
        <v>52</v>
      </c>
      <c r="C1676" t="s">
        <v>2477</v>
      </c>
      <c r="D1676" t="s">
        <v>2478</v>
      </c>
      <c r="E1676" t="s">
        <v>35</v>
      </c>
      <c r="F1676" t="s">
        <v>2275</v>
      </c>
      <c r="G1676" t="s">
        <v>56</v>
      </c>
      <c r="H1676">
        <v>166.78</v>
      </c>
      <c r="I1676">
        <v>56271</v>
      </c>
      <c r="J1676">
        <v>9384877.3800000008</v>
      </c>
      <c r="K1676">
        <v>190</v>
      </c>
    </row>
    <row r="1677" spans="1:11" x14ac:dyDescent="0.25">
      <c r="A1677">
        <v>1676</v>
      </c>
      <c r="B1677" t="s">
        <v>52</v>
      </c>
      <c r="C1677" t="s">
        <v>2480</v>
      </c>
      <c r="D1677" t="s">
        <v>2481</v>
      </c>
      <c r="E1677" t="s">
        <v>35</v>
      </c>
      <c r="F1677" t="s">
        <v>2275</v>
      </c>
      <c r="G1677" t="s">
        <v>56</v>
      </c>
      <c r="H1677">
        <v>166.78</v>
      </c>
      <c r="I1677">
        <v>56271</v>
      </c>
      <c r="J1677">
        <v>9384877.3800000008</v>
      </c>
      <c r="K1677">
        <v>191</v>
      </c>
    </row>
    <row r="1678" spans="1:11" x14ac:dyDescent="0.25">
      <c r="A1678">
        <v>1677</v>
      </c>
      <c r="B1678" t="s">
        <v>52</v>
      </c>
      <c r="C1678" t="s">
        <v>2483</v>
      </c>
      <c r="D1678" t="s">
        <v>2484</v>
      </c>
      <c r="E1678" t="s">
        <v>35</v>
      </c>
      <c r="F1678" t="s">
        <v>2275</v>
      </c>
      <c r="G1678" t="s">
        <v>56</v>
      </c>
      <c r="H1678">
        <v>166.78</v>
      </c>
      <c r="I1678">
        <v>56271</v>
      </c>
      <c r="J1678">
        <v>9384877.3800000008</v>
      </c>
      <c r="K1678">
        <v>192</v>
      </c>
    </row>
    <row r="1679" spans="1:11" x14ac:dyDescent="0.25">
      <c r="A1679">
        <v>1678</v>
      </c>
      <c r="B1679" t="s">
        <v>52</v>
      </c>
      <c r="C1679" t="s">
        <v>2486</v>
      </c>
      <c r="D1679" t="s">
        <v>2487</v>
      </c>
      <c r="E1679" t="s">
        <v>35</v>
      </c>
      <c r="F1679" t="s">
        <v>2275</v>
      </c>
      <c r="G1679" t="s">
        <v>56</v>
      </c>
      <c r="H1679">
        <v>166.78</v>
      </c>
      <c r="I1679">
        <v>56271</v>
      </c>
      <c r="J1679">
        <v>9384877.3800000008</v>
      </c>
      <c r="K1679">
        <v>193</v>
      </c>
    </row>
    <row r="1680" spans="1:11" x14ac:dyDescent="0.25">
      <c r="A1680">
        <v>1679</v>
      </c>
      <c r="B1680" t="s">
        <v>52</v>
      </c>
      <c r="C1680" t="s">
        <v>2489</v>
      </c>
      <c r="D1680" t="s">
        <v>2490</v>
      </c>
      <c r="E1680" t="s">
        <v>35</v>
      </c>
      <c r="F1680" t="s">
        <v>2275</v>
      </c>
      <c r="G1680" t="s">
        <v>56</v>
      </c>
      <c r="H1680">
        <v>166.78</v>
      </c>
      <c r="I1680">
        <v>56271</v>
      </c>
      <c r="J1680">
        <v>9384877.3800000008</v>
      </c>
      <c r="K1680">
        <v>194</v>
      </c>
    </row>
    <row r="1681" spans="1:11" x14ac:dyDescent="0.25">
      <c r="A1681">
        <v>1680</v>
      </c>
      <c r="B1681" t="s">
        <v>52</v>
      </c>
      <c r="C1681" t="s">
        <v>2492</v>
      </c>
      <c r="D1681" t="s">
        <v>2493</v>
      </c>
      <c r="E1681" t="s">
        <v>35</v>
      </c>
      <c r="F1681" t="s">
        <v>2275</v>
      </c>
      <c r="G1681" t="s">
        <v>56</v>
      </c>
      <c r="H1681">
        <v>166.78</v>
      </c>
      <c r="I1681">
        <v>56271</v>
      </c>
      <c r="J1681">
        <v>9384877.3800000008</v>
      </c>
      <c r="K1681">
        <v>195</v>
      </c>
    </row>
    <row r="1682" spans="1:11" x14ac:dyDescent="0.25">
      <c r="A1682">
        <v>1681</v>
      </c>
      <c r="B1682" t="s">
        <v>52</v>
      </c>
      <c r="C1682" t="s">
        <v>2495</v>
      </c>
      <c r="D1682" t="s">
        <v>2496</v>
      </c>
      <c r="E1682" t="s">
        <v>35</v>
      </c>
      <c r="F1682" t="s">
        <v>2275</v>
      </c>
      <c r="G1682" t="s">
        <v>56</v>
      </c>
      <c r="H1682">
        <v>166.78</v>
      </c>
      <c r="I1682">
        <v>56271</v>
      </c>
      <c r="J1682">
        <v>9384877.3800000008</v>
      </c>
      <c r="K1682">
        <v>196</v>
      </c>
    </row>
    <row r="1683" spans="1:11" x14ac:dyDescent="0.25">
      <c r="A1683">
        <v>1682</v>
      </c>
      <c r="B1683" t="s">
        <v>52</v>
      </c>
      <c r="C1683" t="s">
        <v>2498</v>
      </c>
      <c r="D1683" t="s">
        <v>2499</v>
      </c>
      <c r="E1683" t="s">
        <v>35</v>
      </c>
      <c r="F1683" t="s">
        <v>2275</v>
      </c>
      <c r="G1683" t="s">
        <v>56</v>
      </c>
      <c r="H1683">
        <v>166.78</v>
      </c>
      <c r="I1683">
        <v>56271</v>
      </c>
      <c r="J1683">
        <v>9384877.3800000008</v>
      </c>
      <c r="K1683">
        <v>197</v>
      </c>
    </row>
    <row r="1684" spans="1:11" x14ac:dyDescent="0.25">
      <c r="A1684">
        <v>1683</v>
      </c>
      <c r="B1684" t="s">
        <v>52</v>
      </c>
      <c r="C1684" t="s">
        <v>2501</v>
      </c>
      <c r="D1684" t="s">
        <v>2502</v>
      </c>
      <c r="E1684" t="s">
        <v>35</v>
      </c>
      <c r="F1684" t="s">
        <v>2275</v>
      </c>
      <c r="G1684" t="s">
        <v>56</v>
      </c>
      <c r="H1684">
        <v>166.78</v>
      </c>
      <c r="I1684">
        <v>56271</v>
      </c>
      <c r="J1684">
        <v>9384877.3800000008</v>
      </c>
      <c r="K1684">
        <v>198</v>
      </c>
    </row>
    <row r="1685" spans="1:11" x14ac:dyDescent="0.25">
      <c r="A1685">
        <v>1684</v>
      </c>
      <c r="B1685" t="s">
        <v>52</v>
      </c>
      <c r="C1685" t="s">
        <v>2504</v>
      </c>
      <c r="D1685" t="s">
        <v>2505</v>
      </c>
      <c r="E1685" t="s">
        <v>35</v>
      </c>
      <c r="F1685" t="s">
        <v>2275</v>
      </c>
      <c r="G1685" t="s">
        <v>56</v>
      </c>
      <c r="H1685">
        <v>166.78</v>
      </c>
      <c r="I1685">
        <v>56271</v>
      </c>
      <c r="J1685">
        <v>9384877.3800000008</v>
      </c>
      <c r="K1685">
        <v>199</v>
      </c>
    </row>
    <row r="1686" spans="1:11" x14ac:dyDescent="0.25">
      <c r="A1686">
        <v>1685</v>
      </c>
      <c r="B1686" t="s">
        <v>267</v>
      </c>
      <c r="C1686" t="s">
        <v>2688</v>
      </c>
      <c r="D1686" t="s">
        <v>2689</v>
      </c>
      <c r="E1686" t="s">
        <v>35</v>
      </c>
      <c r="F1686" t="s">
        <v>2275</v>
      </c>
      <c r="G1686" t="s">
        <v>56</v>
      </c>
      <c r="H1686">
        <v>165.92</v>
      </c>
      <c r="I1686">
        <v>56566</v>
      </c>
      <c r="J1686">
        <v>9385430.7200000007</v>
      </c>
      <c r="K1686">
        <v>200</v>
      </c>
    </row>
    <row r="1687" spans="1:11" x14ac:dyDescent="0.25">
      <c r="A1687">
        <v>1686</v>
      </c>
      <c r="B1687" t="s">
        <v>267</v>
      </c>
      <c r="C1687" t="s">
        <v>2691</v>
      </c>
      <c r="D1687" t="s">
        <v>2692</v>
      </c>
      <c r="E1687" t="s">
        <v>35</v>
      </c>
      <c r="F1687" t="s">
        <v>2275</v>
      </c>
      <c r="G1687" t="s">
        <v>56</v>
      </c>
      <c r="H1687">
        <v>165.92</v>
      </c>
      <c r="I1687">
        <v>56788</v>
      </c>
      <c r="J1687">
        <v>9422264.9600000009</v>
      </c>
      <c r="K1687">
        <v>201</v>
      </c>
    </row>
    <row r="1688" spans="1:11" x14ac:dyDescent="0.25">
      <c r="A1688">
        <v>1687</v>
      </c>
      <c r="B1688" t="s">
        <v>267</v>
      </c>
      <c r="C1688" t="s">
        <v>2694</v>
      </c>
      <c r="D1688" t="s">
        <v>2695</v>
      </c>
      <c r="E1688" t="s">
        <v>35</v>
      </c>
      <c r="F1688" t="s">
        <v>2275</v>
      </c>
      <c r="G1688" t="s">
        <v>56</v>
      </c>
      <c r="H1688">
        <v>165.92</v>
      </c>
      <c r="I1688">
        <v>56788</v>
      </c>
      <c r="J1688">
        <v>9422264.9600000009</v>
      </c>
      <c r="K1688">
        <v>202</v>
      </c>
    </row>
    <row r="1689" spans="1:11" x14ac:dyDescent="0.25">
      <c r="A1689">
        <v>1688</v>
      </c>
      <c r="B1689" t="s">
        <v>267</v>
      </c>
      <c r="C1689" t="s">
        <v>2697</v>
      </c>
      <c r="D1689" t="s">
        <v>2698</v>
      </c>
      <c r="E1689" t="s">
        <v>35</v>
      </c>
      <c r="F1689" t="s">
        <v>2275</v>
      </c>
      <c r="G1689" t="s">
        <v>56</v>
      </c>
      <c r="H1689">
        <v>165.92</v>
      </c>
      <c r="I1689">
        <v>57183</v>
      </c>
      <c r="J1689">
        <v>9487803.3599999994</v>
      </c>
      <c r="K1689">
        <v>203</v>
      </c>
    </row>
    <row r="1690" spans="1:11" x14ac:dyDescent="0.25">
      <c r="A1690">
        <v>1689</v>
      </c>
      <c r="B1690" t="s">
        <v>652</v>
      </c>
      <c r="C1690" t="s">
        <v>3016</v>
      </c>
      <c r="D1690" t="s">
        <v>3017</v>
      </c>
      <c r="E1690" t="s">
        <v>35</v>
      </c>
      <c r="F1690" t="s">
        <v>2275</v>
      </c>
      <c r="G1690" t="s">
        <v>56</v>
      </c>
      <c r="H1690">
        <v>155.68</v>
      </c>
      <c r="I1690">
        <v>62255</v>
      </c>
      <c r="J1690">
        <v>9691858.4000000004</v>
      </c>
      <c r="K1690">
        <v>204</v>
      </c>
    </row>
    <row r="1691" spans="1:11" x14ac:dyDescent="0.25">
      <c r="A1691">
        <v>1690</v>
      </c>
      <c r="B1691" t="s">
        <v>267</v>
      </c>
      <c r="C1691" t="s">
        <v>2700</v>
      </c>
      <c r="D1691" t="s">
        <v>2701</v>
      </c>
      <c r="E1691" t="s">
        <v>35</v>
      </c>
      <c r="F1691" t="s">
        <v>2275</v>
      </c>
      <c r="G1691" t="s">
        <v>56</v>
      </c>
      <c r="H1691">
        <v>165.92</v>
      </c>
      <c r="I1691">
        <v>58450</v>
      </c>
      <c r="J1691">
        <v>9698024</v>
      </c>
      <c r="K1691">
        <v>205</v>
      </c>
    </row>
    <row r="1692" spans="1:11" x14ac:dyDescent="0.25">
      <c r="A1692">
        <v>1691</v>
      </c>
      <c r="B1692" t="s">
        <v>486</v>
      </c>
      <c r="C1692" t="s">
        <v>2830</v>
      </c>
      <c r="D1692" t="s">
        <v>2831</v>
      </c>
      <c r="E1692" t="s">
        <v>35</v>
      </c>
      <c r="F1692" t="s">
        <v>2275</v>
      </c>
      <c r="G1692" t="s">
        <v>56</v>
      </c>
      <c r="H1692">
        <v>161.4</v>
      </c>
      <c r="I1692">
        <v>60577</v>
      </c>
      <c r="J1692">
        <v>9777127.8000000007</v>
      </c>
      <c r="K1692">
        <v>206</v>
      </c>
    </row>
    <row r="1693" spans="1:11" x14ac:dyDescent="0.25">
      <c r="A1693">
        <v>1692</v>
      </c>
      <c r="B1693" t="s">
        <v>486</v>
      </c>
      <c r="C1693" t="s">
        <v>2833</v>
      </c>
      <c r="D1693" t="s">
        <v>2834</v>
      </c>
      <c r="E1693" t="s">
        <v>35</v>
      </c>
      <c r="F1693" t="s">
        <v>2275</v>
      </c>
      <c r="G1693" t="s">
        <v>56</v>
      </c>
      <c r="H1693">
        <v>161.4</v>
      </c>
      <c r="I1693">
        <v>60577</v>
      </c>
      <c r="J1693">
        <v>9777127.8000000007</v>
      </c>
      <c r="K1693">
        <v>207</v>
      </c>
    </row>
    <row r="1694" spans="1:11" x14ac:dyDescent="0.25">
      <c r="A1694">
        <v>1693</v>
      </c>
      <c r="B1694" t="s">
        <v>486</v>
      </c>
      <c r="C1694" t="s">
        <v>2836</v>
      </c>
      <c r="D1694" t="s">
        <v>2837</v>
      </c>
      <c r="E1694" t="s">
        <v>35</v>
      </c>
      <c r="F1694" t="s">
        <v>2275</v>
      </c>
      <c r="G1694" t="s">
        <v>56</v>
      </c>
      <c r="H1694">
        <v>161.4</v>
      </c>
      <c r="I1694">
        <v>60577</v>
      </c>
      <c r="J1694">
        <v>9777127.8000000007</v>
      </c>
      <c r="K1694">
        <v>208</v>
      </c>
    </row>
    <row r="1695" spans="1:11" x14ac:dyDescent="0.25">
      <c r="A1695">
        <v>1694</v>
      </c>
      <c r="B1695" t="s">
        <v>486</v>
      </c>
      <c r="C1695" t="s">
        <v>2818</v>
      </c>
      <c r="D1695" t="s">
        <v>2819</v>
      </c>
      <c r="E1695" t="s">
        <v>35</v>
      </c>
      <c r="F1695" t="s">
        <v>2275</v>
      </c>
      <c r="G1695" t="s">
        <v>56</v>
      </c>
      <c r="H1695">
        <v>161.4</v>
      </c>
      <c r="I1695">
        <v>60813</v>
      </c>
      <c r="J1695">
        <v>9815218.1999999993</v>
      </c>
      <c r="K1695">
        <v>209</v>
      </c>
    </row>
    <row r="1696" spans="1:11" x14ac:dyDescent="0.25">
      <c r="A1696">
        <v>1695</v>
      </c>
      <c r="B1696" t="s">
        <v>486</v>
      </c>
      <c r="C1696" t="s">
        <v>2821</v>
      </c>
      <c r="D1696" t="s">
        <v>2822</v>
      </c>
      <c r="E1696" t="s">
        <v>35</v>
      </c>
      <c r="F1696" t="s">
        <v>2275</v>
      </c>
      <c r="G1696" t="s">
        <v>56</v>
      </c>
      <c r="H1696">
        <v>161.4</v>
      </c>
      <c r="I1696">
        <v>60813</v>
      </c>
      <c r="J1696">
        <v>9815218.1999999993</v>
      </c>
      <c r="K1696">
        <v>210</v>
      </c>
    </row>
    <row r="1697" spans="1:11" x14ac:dyDescent="0.25">
      <c r="A1697">
        <v>1696</v>
      </c>
      <c r="B1697" t="s">
        <v>486</v>
      </c>
      <c r="C1697" t="s">
        <v>2824</v>
      </c>
      <c r="D1697" t="s">
        <v>2825</v>
      </c>
      <c r="E1697" t="s">
        <v>35</v>
      </c>
      <c r="F1697" t="s">
        <v>2275</v>
      </c>
      <c r="G1697" t="s">
        <v>56</v>
      </c>
      <c r="H1697">
        <v>161.4</v>
      </c>
      <c r="I1697">
        <v>60813</v>
      </c>
      <c r="J1697">
        <v>9815218.1999999993</v>
      </c>
      <c r="K1697">
        <v>211</v>
      </c>
    </row>
    <row r="1698" spans="1:11" x14ac:dyDescent="0.25">
      <c r="A1698">
        <v>1697</v>
      </c>
      <c r="B1698" t="s">
        <v>486</v>
      </c>
      <c r="C1698" t="s">
        <v>2827</v>
      </c>
      <c r="D1698" t="s">
        <v>2828</v>
      </c>
      <c r="E1698" t="s">
        <v>35</v>
      </c>
      <c r="F1698" t="s">
        <v>2275</v>
      </c>
      <c r="G1698" t="s">
        <v>56</v>
      </c>
      <c r="H1698">
        <v>161.4</v>
      </c>
      <c r="I1698">
        <v>60813</v>
      </c>
      <c r="J1698">
        <v>9815218.1999999993</v>
      </c>
      <c r="K1698">
        <v>212</v>
      </c>
    </row>
    <row r="1699" spans="1:11" x14ac:dyDescent="0.25">
      <c r="A1699">
        <v>1698</v>
      </c>
      <c r="B1699" t="s">
        <v>486</v>
      </c>
      <c r="C1699" t="s">
        <v>2797</v>
      </c>
      <c r="D1699" t="s">
        <v>2799</v>
      </c>
      <c r="E1699" t="s">
        <v>35</v>
      </c>
      <c r="F1699" t="s">
        <v>2275</v>
      </c>
      <c r="G1699" t="s">
        <v>58</v>
      </c>
      <c r="H1699">
        <v>139.02000000000001</v>
      </c>
      <c r="I1699">
        <v>73919</v>
      </c>
      <c r="J1699">
        <v>10276219.380000001</v>
      </c>
      <c r="K1699">
        <v>213</v>
      </c>
    </row>
    <row r="1700" spans="1:11" x14ac:dyDescent="0.25">
      <c r="A1700">
        <v>1699</v>
      </c>
      <c r="B1700" t="s">
        <v>652</v>
      </c>
      <c r="C1700" t="s">
        <v>3019</v>
      </c>
      <c r="D1700" t="s">
        <v>3020</v>
      </c>
      <c r="E1700" t="s">
        <v>35</v>
      </c>
      <c r="F1700" t="s">
        <v>2275</v>
      </c>
      <c r="G1700" t="s">
        <v>56</v>
      </c>
      <c r="H1700">
        <v>155.68</v>
      </c>
      <c r="I1700">
        <v>66242</v>
      </c>
      <c r="J1700">
        <v>10312554.560000001</v>
      </c>
      <c r="K1700">
        <v>214</v>
      </c>
    </row>
    <row r="1701" spans="1:11" x14ac:dyDescent="0.25">
      <c r="A1701">
        <v>1700</v>
      </c>
      <c r="B1701" t="s">
        <v>652</v>
      </c>
      <c r="C1701" t="s">
        <v>3022</v>
      </c>
      <c r="D1701" t="s">
        <v>3023</v>
      </c>
      <c r="E1701" t="s">
        <v>35</v>
      </c>
      <c r="F1701" t="s">
        <v>2275</v>
      </c>
      <c r="G1701" t="s">
        <v>56</v>
      </c>
      <c r="H1701">
        <v>155.68</v>
      </c>
      <c r="I1701">
        <v>66242</v>
      </c>
      <c r="J1701">
        <v>10312554.560000001</v>
      </c>
      <c r="K1701">
        <v>215</v>
      </c>
    </row>
    <row r="1702" spans="1:11" x14ac:dyDescent="0.25">
      <c r="A1702">
        <v>1701</v>
      </c>
      <c r="B1702" t="s">
        <v>652</v>
      </c>
      <c r="C1702" t="s">
        <v>3025</v>
      </c>
      <c r="D1702" t="s">
        <v>3026</v>
      </c>
      <c r="E1702" t="s">
        <v>35</v>
      </c>
      <c r="F1702" t="s">
        <v>2275</v>
      </c>
      <c r="G1702" t="s">
        <v>56</v>
      </c>
      <c r="H1702">
        <v>155.68</v>
      </c>
      <c r="I1702">
        <v>66242</v>
      </c>
      <c r="J1702">
        <v>10312554.560000001</v>
      </c>
      <c r="K1702">
        <v>216</v>
      </c>
    </row>
    <row r="1703" spans="1:11" x14ac:dyDescent="0.25">
      <c r="A1703">
        <v>1702</v>
      </c>
      <c r="B1703" t="s">
        <v>652</v>
      </c>
      <c r="C1703" t="s">
        <v>3028</v>
      </c>
      <c r="D1703" t="s">
        <v>3029</v>
      </c>
      <c r="E1703" t="s">
        <v>35</v>
      </c>
      <c r="F1703" t="s">
        <v>2275</v>
      </c>
      <c r="G1703" t="s">
        <v>56</v>
      </c>
      <c r="H1703">
        <v>155.68</v>
      </c>
      <c r="I1703">
        <v>66242</v>
      </c>
      <c r="J1703">
        <v>10312554.560000001</v>
      </c>
      <c r="K1703">
        <v>217</v>
      </c>
    </row>
    <row r="1704" spans="1:11" x14ac:dyDescent="0.25">
      <c r="A1704">
        <v>1703</v>
      </c>
      <c r="B1704" t="s">
        <v>652</v>
      </c>
      <c r="C1704" t="s">
        <v>3031</v>
      </c>
      <c r="D1704" t="s">
        <v>3032</v>
      </c>
      <c r="E1704" t="s">
        <v>35</v>
      </c>
      <c r="F1704" t="s">
        <v>2275</v>
      </c>
      <c r="G1704" t="s">
        <v>56</v>
      </c>
      <c r="H1704">
        <v>155.68</v>
      </c>
      <c r="I1704">
        <v>66309</v>
      </c>
      <c r="J1704">
        <v>10322985.119999999</v>
      </c>
      <c r="K1704">
        <v>218</v>
      </c>
    </row>
    <row r="1705" spans="1:11" x14ac:dyDescent="0.25">
      <c r="A1705">
        <v>1704</v>
      </c>
      <c r="B1705" t="s">
        <v>652</v>
      </c>
      <c r="C1705" t="s">
        <v>3034</v>
      </c>
      <c r="D1705" t="s">
        <v>3035</v>
      </c>
      <c r="E1705" t="s">
        <v>35</v>
      </c>
      <c r="F1705" t="s">
        <v>2275</v>
      </c>
      <c r="G1705" t="s">
        <v>56</v>
      </c>
      <c r="H1705">
        <v>155.68</v>
      </c>
      <c r="I1705">
        <v>66309</v>
      </c>
      <c r="J1705">
        <v>10322985.119999999</v>
      </c>
      <c r="K1705">
        <v>219</v>
      </c>
    </row>
    <row r="1706" spans="1:11" x14ac:dyDescent="0.25">
      <c r="A1706">
        <v>1705</v>
      </c>
      <c r="B1706" t="s">
        <v>652</v>
      </c>
      <c r="C1706" t="s">
        <v>3037</v>
      </c>
      <c r="D1706" t="s">
        <v>3038</v>
      </c>
      <c r="E1706" t="s">
        <v>35</v>
      </c>
      <c r="F1706" t="s">
        <v>2275</v>
      </c>
      <c r="G1706" t="s">
        <v>56</v>
      </c>
      <c r="H1706">
        <v>155.68</v>
      </c>
      <c r="I1706">
        <v>66309</v>
      </c>
      <c r="J1706">
        <v>10322985.119999999</v>
      </c>
      <c r="K1706">
        <v>220</v>
      </c>
    </row>
    <row r="1707" spans="1:11" x14ac:dyDescent="0.25">
      <c r="A1707">
        <v>1706</v>
      </c>
      <c r="B1707" t="s">
        <v>652</v>
      </c>
      <c r="C1707" t="s">
        <v>3210</v>
      </c>
      <c r="D1707" t="s">
        <v>3212</v>
      </c>
      <c r="E1707" t="s">
        <v>35</v>
      </c>
      <c r="F1707" t="s">
        <v>2275</v>
      </c>
      <c r="G1707" t="s">
        <v>58</v>
      </c>
      <c r="H1707">
        <v>137</v>
      </c>
      <c r="I1707">
        <v>76132</v>
      </c>
      <c r="J1707">
        <v>10430084</v>
      </c>
      <c r="K1707">
        <v>221</v>
      </c>
    </row>
    <row r="1708" spans="1:11" x14ac:dyDescent="0.25">
      <c r="A1708">
        <v>1707</v>
      </c>
      <c r="B1708" t="s">
        <v>652</v>
      </c>
      <c r="C1708" t="s">
        <v>2995</v>
      </c>
      <c r="D1708" t="s">
        <v>2996</v>
      </c>
      <c r="E1708" t="s">
        <v>35</v>
      </c>
      <c r="F1708" t="s">
        <v>2275</v>
      </c>
      <c r="G1708" t="s">
        <v>56</v>
      </c>
      <c r="H1708">
        <v>150</v>
      </c>
      <c r="I1708">
        <v>70626</v>
      </c>
      <c r="J1708">
        <v>10593900</v>
      </c>
      <c r="K1708">
        <v>222</v>
      </c>
    </row>
    <row r="1709" spans="1:11" x14ac:dyDescent="0.25">
      <c r="A1709">
        <v>1708</v>
      </c>
      <c r="B1709" t="s">
        <v>52</v>
      </c>
      <c r="C1709" t="s">
        <v>2375</v>
      </c>
      <c r="D1709" t="s">
        <v>2376</v>
      </c>
      <c r="E1709" t="s">
        <v>35</v>
      </c>
      <c r="F1709" t="s">
        <v>2275</v>
      </c>
      <c r="G1709" t="s">
        <v>56</v>
      </c>
      <c r="H1709">
        <v>160.69999999999999</v>
      </c>
      <c r="I1709">
        <v>66145</v>
      </c>
      <c r="J1709">
        <v>10629501.5</v>
      </c>
      <c r="K1709">
        <v>223</v>
      </c>
    </row>
    <row r="1710" spans="1:11" x14ac:dyDescent="0.25">
      <c r="A1710">
        <v>1709</v>
      </c>
      <c r="B1710" t="s">
        <v>52</v>
      </c>
      <c r="C1710" t="s">
        <v>2378</v>
      </c>
      <c r="D1710" t="s">
        <v>2379</v>
      </c>
      <c r="E1710" t="s">
        <v>35</v>
      </c>
      <c r="F1710" t="s">
        <v>2275</v>
      </c>
      <c r="G1710" t="s">
        <v>56</v>
      </c>
      <c r="H1710">
        <v>160.69999999999999</v>
      </c>
      <c r="I1710">
        <v>66145</v>
      </c>
      <c r="J1710">
        <v>10629501.5</v>
      </c>
      <c r="K1710">
        <v>224</v>
      </c>
    </row>
    <row r="1711" spans="1:11" x14ac:dyDescent="0.25">
      <c r="A1711">
        <v>1710</v>
      </c>
      <c r="B1711" t="s">
        <v>52</v>
      </c>
      <c r="C1711" t="s">
        <v>2381</v>
      </c>
      <c r="D1711" t="s">
        <v>2382</v>
      </c>
      <c r="E1711" t="s">
        <v>35</v>
      </c>
      <c r="F1711" t="s">
        <v>2275</v>
      </c>
      <c r="G1711" t="s">
        <v>56</v>
      </c>
      <c r="H1711">
        <v>160.69999999999999</v>
      </c>
      <c r="I1711">
        <v>66145</v>
      </c>
      <c r="J1711">
        <v>10629501.5</v>
      </c>
      <c r="K1711">
        <v>225</v>
      </c>
    </row>
    <row r="1712" spans="1:11" x14ac:dyDescent="0.25">
      <c r="A1712">
        <v>1711</v>
      </c>
      <c r="B1712" t="s">
        <v>52</v>
      </c>
      <c r="C1712" t="s">
        <v>2384</v>
      </c>
      <c r="D1712" t="s">
        <v>2385</v>
      </c>
      <c r="E1712" t="s">
        <v>35</v>
      </c>
      <c r="F1712" t="s">
        <v>2275</v>
      </c>
      <c r="G1712" t="s">
        <v>56</v>
      </c>
      <c r="H1712">
        <v>160.69999999999999</v>
      </c>
      <c r="I1712">
        <v>66145</v>
      </c>
      <c r="J1712">
        <v>10629501.5</v>
      </c>
      <c r="K1712">
        <v>226</v>
      </c>
    </row>
    <row r="1713" spans="1:11" x14ac:dyDescent="0.25">
      <c r="A1713">
        <v>1712</v>
      </c>
      <c r="B1713" t="s">
        <v>52</v>
      </c>
      <c r="C1713" t="s">
        <v>2387</v>
      </c>
      <c r="D1713" t="s">
        <v>2388</v>
      </c>
      <c r="E1713" t="s">
        <v>35</v>
      </c>
      <c r="F1713" t="s">
        <v>2275</v>
      </c>
      <c r="G1713" t="s">
        <v>56</v>
      </c>
      <c r="H1713">
        <v>160.69999999999999</v>
      </c>
      <c r="I1713">
        <v>66145</v>
      </c>
      <c r="J1713">
        <v>10629501.5</v>
      </c>
      <c r="K1713">
        <v>227</v>
      </c>
    </row>
    <row r="1714" spans="1:11" x14ac:dyDescent="0.25">
      <c r="A1714">
        <v>1713</v>
      </c>
      <c r="B1714" t="s">
        <v>486</v>
      </c>
      <c r="C1714" t="s">
        <v>2947</v>
      </c>
      <c r="D1714" t="s">
        <v>2948</v>
      </c>
      <c r="E1714" t="s">
        <v>35</v>
      </c>
      <c r="F1714" t="s">
        <v>2275</v>
      </c>
      <c r="G1714" t="s">
        <v>56</v>
      </c>
      <c r="H1714">
        <v>162.16</v>
      </c>
      <c r="I1714">
        <v>65727</v>
      </c>
      <c r="J1714">
        <v>10658290.32</v>
      </c>
      <c r="K1714">
        <v>228</v>
      </c>
    </row>
    <row r="1715" spans="1:11" x14ac:dyDescent="0.25">
      <c r="A1715">
        <v>1714</v>
      </c>
      <c r="B1715" t="s">
        <v>652</v>
      </c>
      <c r="C1715" t="s">
        <v>3168</v>
      </c>
      <c r="D1715" t="s">
        <v>3170</v>
      </c>
      <c r="E1715" t="s">
        <v>35</v>
      </c>
      <c r="F1715" t="s">
        <v>2275</v>
      </c>
      <c r="G1715" t="s">
        <v>58</v>
      </c>
      <c r="H1715">
        <v>137</v>
      </c>
      <c r="I1715">
        <v>77946</v>
      </c>
      <c r="J1715">
        <v>10678602</v>
      </c>
      <c r="K1715">
        <v>229</v>
      </c>
    </row>
    <row r="1716" spans="1:11" x14ac:dyDescent="0.25">
      <c r="A1716">
        <v>1715</v>
      </c>
      <c r="B1716" t="s">
        <v>486</v>
      </c>
      <c r="C1716" t="s">
        <v>2950</v>
      </c>
      <c r="D1716" t="s">
        <v>2951</v>
      </c>
      <c r="E1716" t="s">
        <v>35</v>
      </c>
      <c r="F1716" t="s">
        <v>2275</v>
      </c>
      <c r="G1716" t="s">
        <v>56</v>
      </c>
      <c r="H1716">
        <v>162.16</v>
      </c>
      <c r="I1716">
        <v>65974</v>
      </c>
      <c r="J1716">
        <v>10698343.84</v>
      </c>
      <c r="K1716">
        <v>230</v>
      </c>
    </row>
    <row r="1717" spans="1:11" x14ac:dyDescent="0.25">
      <c r="A1717">
        <v>1716</v>
      </c>
      <c r="B1717" t="s">
        <v>486</v>
      </c>
      <c r="C1717" t="s">
        <v>2953</v>
      </c>
      <c r="D1717" t="s">
        <v>2954</v>
      </c>
      <c r="E1717" t="s">
        <v>35</v>
      </c>
      <c r="F1717" t="s">
        <v>2275</v>
      </c>
      <c r="G1717" t="s">
        <v>56</v>
      </c>
      <c r="H1717">
        <v>162.16</v>
      </c>
      <c r="I1717">
        <v>65993</v>
      </c>
      <c r="J1717">
        <v>10701424.880000001</v>
      </c>
      <c r="K1717">
        <v>231</v>
      </c>
    </row>
    <row r="1718" spans="1:11" x14ac:dyDescent="0.25">
      <c r="A1718">
        <v>1717</v>
      </c>
      <c r="B1718" t="s">
        <v>486</v>
      </c>
      <c r="C1718" t="s">
        <v>2956</v>
      </c>
      <c r="D1718" t="s">
        <v>2957</v>
      </c>
      <c r="E1718" t="s">
        <v>35</v>
      </c>
      <c r="F1718" t="s">
        <v>2275</v>
      </c>
      <c r="G1718" t="s">
        <v>56</v>
      </c>
      <c r="H1718">
        <v>162.16</v>
      </c>
      <c r="I1718">
        <v>65993</v>
      </c>
      <c r="J1718">
        <v>10701424.880000001</v>
      </c>
      <c r="K1718">
        <v>232</v>
      </c>
    </row>
    <row r="1719" spans="1:11" x14ac:dyDescent="0.25">
      <c r="A1719">
        <v>1718</v>
      </c>
      <c r="B1719" t="s">
        <v>486</v>
      </c>
      <c r="C1719" t="s">
        <v>2962</v>
      </c>
      <c r="D1719" t="s">
        <v>2963</v>
      </c>
      <c r="E1719" t="s">
        <v>35</v>
      </c>
      <c r="F1719" t="s">
        <v>2275</v>
      </c>
      <c r="G1719" t="s">
        <v>56</v>
      </c>
      <c r="H1719">
        <v>162.74</v>
      </c>
      <c r="I1719">
        <v>65993</v>
      </c>
      <c r="J1719">
        <v>10739700.82</v>
      </c>
      <c r="K1719">
        <v>233</v>
      </c>
    </row>
    <row r="1720" spans="1:11" x14ac:dyDescent="0.25">
      <c r="A1720">
        <v>1719</v>
      </c>
      <c r="B1720" t="s">
        <v>486</v>
      </c>
      <c r="C1720" t="s">
        <v>2965</v>
      </c>
      <c r="D1720" t="s">
        <v>2966</v>
      </c>
      <c r="E1720" t="s">
        <v>35</v>
      </c>
      <c r="F1720" t="s">
        <v>2275</v>
      </c>
      <c r="G1720" t="s">
        <v>56</v>
      </c>
      <c r="H1720">
        <v>162.74</v>
      </c>
      <c r="I1720">
        <v>66009</v>
      </c>
      <c r="J1720">
        <v>10742304.66</v>
      </c>
      <c r="K1720">
        <v>234</v>
      </c>
    </row>
    <row r="1721" spans="1:11" x14ac:dyDescent="0.25">
      <c r="A1721">
        <v>1720</v>
      </c>
      <c r="B1721" t="s">
        <v>486</v>
      </c>
      <c r="C1721" t="s">
        <v>2968</v>
      </c>
      <c r="D1721" t="s">
        <v>2969</v>
      </c>
      <c r="E1721" t="s">
        <v>35</v>
      </c>
      <c r="F1721" t="s">
        <v>2275</v>
      </c>
      <c r="G1721" t="s">
        <v>56</v>
      </c>
      <c r="H1721">
        <v>162.74</v>
      </c>
      <c r="I1721">
        <v>66009</v>
      </c>
      <c r="J1721">
        <v>10742304.66</v>
      </c>
      <c r="K1721">
        <v>235</v>
      </c>
    </row>
    <row r="1722" spans="1:11" x14ac:dyDescent="0.25">
      <c r="A1722">
        <v>1721</v>
      </c>
      <c r="B1722" t="s">
        <v>652</v>
      </c>
      <c r="C1722" t="s">
        <v>3040</v>
      </c>
      <c r="D1722" t="s">
        <v>3041</v>
      </c>
      <c r="E1722" t="s">
        <v>35</v>
      </c>
      <c r="F1722" t="s">
        <v>2275</v>
      </c>
      <c r="G1722" t="s">
        <v>56</v>
      </c>
      <c r="H1722">
        <v>157</v>
      </c>
      <c r="I1722">
        <v>69428</v>
      </c>
      <c r="J1722">
        <v>10900196</v>
      </c>
      <c r="K1722">
        <v>236</v>
      </c>
    </row>
    <row r="1723" spans="1:11" x14ac:dyDescent="0.25">
      <c r="A1723">
        <v>1722</v>
      </c>
      <c r="B1723" t="s">
        <v>652</v>
      </c>
      <c r="C1723" t="s">
        <v>3105</v>
      </c>
      <c r="D1723" t="s">
        <v>3107</v>
      </c>
      <c r="E1723" t="s">
        <v>35</v>
      </c>
      <c r="F1723" t="s">
        <v>2275</v>
      </c>
      <c r="G1723" t="s">
        <v>58</v>
      </c>
      <c r="H1723">
        <v>137</v>
      </c>
      <c r="I1723">
        <v>80070</v>
      </c>
      <c r="J1723">
        <v>10969590</v>
      </c>
      <c r="K1723">
        <v>237</v>
      </c>
    </row>
    <row r="1724" spans="1:11" x14ac:dyDescent="0.25">
      <c r="A1724">
        <v>1723</v>
      </c>
      <c r="B1724" t="s">
        <v>652</v>
      </c>
      <c r="C1724" t="s">
        <v>3043</v>
      </c>
      <c r="D1724" t="s">
        <v>3044</v>
      </c>
      <c r="E1724" t="s">
        <v>35</v>
      </c>
      <c r="F1724" t="s">
        <v>2275</v>
      </c>
      <c r="G1724" t="s">
        <v>56</v>
      </c>
      <c r="H1724">
        <v>157</v>
      </c>
      <c r="I1724">
        <v>70428</v>
      </c>
      <c r="J1724">
        <v>11057196</v>
      </c>
      <c r="K1724">
        <v>238</v>
      </c>
    </row>
    <row r="1725" spans="1:11" x14ac:dyDescent="0.25">
      <c r="A1725">
        <v>1724</v>
      </c>
      <c r="B1725" t="s">
        <v>486</v>
      </c>
      <c r="C1725" t="s">
        <v>2800</v>
      </c>
      <c r="D1725" t="s">
        <v>2802</v>
      </c>
      <c r="E1725" t="s">
        <v>35</v>
      </c>
      <c r="F1725" t="s">
        <v>2275</v>
      </c>
      <c r="G1725" t="s">
        <v>58</v>
      </c>
      <c r="H1725">
        <v>139.02000000000001</v>
      </c>
      <c r="I1725">
        <v>79919</v>
      </c>
      <c r="J1725">
        <v>11110339.380000001</v>
      </c>
      <c r="K1725">
        <v>239</v>
      </c>
    </row>
    <row r="1726" spans="1:11" x14ac:dyDescent="0.25">
      <c r="A1726">
        <v>1725</v>
      </c>
      <c r="B1726" t="s">
        <v>486</v>
      </c>
      <c r="C1726" t="s">
        <v>2803</v>
      </c>
      <c r="D1726" t="s">
        <v>2805</v>
      </c>
      <c r="E1726" t="s">
        <v>35</v>
      </c>
      <c r="F1726" t="s">
        <v>2275</v>
      </c>
      <c r="G1726" t="s">
        <v>58</v>
      </c>
      <c r="H1726">
        <v>139.02000000000001</v>
      </c>
      <c r="I1726">
        <v>79919</v>
      </c>
      <c r="J1726">
        <v>11110339.380000001</v>
      </c>
      <c r="K1726">
        <v>240</v>
      </c>
    </row>
    <row r="1727" spans="1:11" x14ac:dyDescent="0.25">
      <c r="A1727">
        <v>1726</v>
      </c>
      <c r="B1727" t="s">
        <v>486</v>
      </c>
      <c r="C1727" t="s">
        <v>2806</v>
      </c>
      <c r="D1727" t="s">
        <v>2808</v>
      </c>
      <c r="E1727" t="s">
        <v>35</v>
      </c>
      <c r="F1727" t="s">
        <v>2275</v>
      </c>
      <c r="G1727" t="s">
        <v>58</v>
      </c>
      <c r="H1727">
        <v>139.02000000000001</v>
      </c>
      <c r="I1727">
        <v>79919</v>
      </c>
      <c r="J1727">
        <v>11110339.380000001</v>
      </c>
      <c r="K1727">
        <v>241</v>
      </c>
    </row>
    <row r="1728" spans="1:11" x14ac:dyDescent="0.25">
      <c r="A1728">
        <v>1727</v>
      </c>
      <c r="B1728" t="s">
        <v>486</v>
      </c>
      <c r="C1728" t="s">
        <v>2809</v>
      </c>
      <c r="D1728" t="s">
        <v>2811</v>
      </c>
      <c r="E1728" t="s">
        <v>35</v>
      </c>
      <c r="F1728" t="s">
        <v>2275</v>
      </c>
      <c r="G1728" t="s">
        <v>58</v>
      </c>
      <c r="H1728">
        <v>139.02000000000001</v>
      </c>
      <c r="I1728">
        <v>79919</v>
      </c>
      <c r="J1728">
        <v>11110339.380000001</v>
      </c>
      <c r="K1728">
        <v>242</v>
      </c>
    </row>
    <row r="1729" spans="1:11" x14ac:dyDescent="0.25">
      <c r="A1729">
        <v>1728</v>
      </c>
      <c r="B1729" t="s">
        <v>52</v>
      </c>
      <c r="C1729" t="s">
        <v>2299</v>
      </c>
      <c r="D1729" t="s">
        <v>2300</v>
      </c>
      <c r="E1729" t="s">
        <v>35</v>
      </c>
      <c r="F1729" t="s">
        <v>2275</v>
      </c>
      <c r="G1729" t="s">
        <v>56</v>
      </c>
      <c r="H1729">
        <v>152</v>
      </c>
      <c r="I1729">
        <v>77000</v>
      </c>
      <c r="J1729">
        <v>11704000</v>
      </c>
      <c r="K1729">
        <v>243</v>
      </c>
    </row>
    <row r="1730" spans="1:11" x14ac:dyDescent="0.25">
      <c r="A1730">
        <v>1729</v>
      </c>
      <c r="B1730" t="s">
        <v>52</v>
      </c>
      <c r="C1730" t="s">
        <v>2302</v>
      </c>
      <c r="D1730" t="s">
        <v>2303</v>
      </c>
      <c r="E1730" t="s">
        <v>35</v>
      </c>
      <c r="F1730" t="s">
        <v>2275</v>
      </c>
      <c r="G1730" t="s">
        <v>56</v>
      </c>
      <c r="H1730">
        <v>152</v>
      </c>
      <c r="I1730">
        <v>77000</v>
      </c>
      <c r="J1730">
        <v>11704000</v>
      </c>
      <c r="K1730">
        <v>244</v>
      </c>
    </row>
    <row r="1731" spans="1:11" x14ac:dyDescent="0.25">
      <c r="A1731">
        <v>1730</v>
      </c>
      <c r="B1731" t="s">
        <v>52</v>
      </c>
      <c r="C1731" t="s">
        <v>2305</v>
      </c>
      <c r="D1731" t="s">
        <v>2306</v>
      </c>
      <c r="E1731" t="s">
        <v>35</v>
      </c>
      <c r="F1731" t="s">
        <v>2275</v>
      </c>
      <c r="G1731" t="s">
        <v>56</v>
      </c>
      <c r="H1731">
        <v>152</v>
      </c>
      <c r="I1731">
        <v>77000</v>
      </c>
      <c r="J1731">
        <v>11704000</v>
      </c>
      <c r="K1731">
        <v>245</v>
      </c>
    </row>
    <row r="1732" spans="1:11" x14ac:dyDescent="0.25">
      <c r="A1732">
        <v>1731</v>
      </c>
      <c r="B1732" t="s">
        <v>486</v>
      </c>
      <c r="C1732" t="s">
        <v>2839</v>
      </c>
      <c r="D1732" t="s">
        <v>2840</v>
      </c>
      <c r="E1732" t="s">
        <v>35</v>
      </c>
      <c r="F1732" t="s">
        <v>2275</v>
      </c>
      <c r="G1732" t="s">
        <v>56</v>
      </c>
      <c r="H1732">
        <v>161.4</v>
      </c>
      <c r="I1732">
        <v>74187</v>
      </c>
      <c r="J1732">
        <v>11973781.800000001</v>
      </c>
      <c r="K1732">
        <v>246</v>
      </c>
    </row>
    <row r="1733" spans="1:11" x14ac:dyDescent="0.25">
      <c r="A1733">
        <v>1732</v>
      </c>
      <c r="B1733" t="s">
        <v>652</v>
      </c>
      <c r="C1733" t="s">
        <v>3162</v>
      </c>
      <c r="D1733" t="s">
        <v>3164</v>
      </c>
      <c r="E1733" t="s">
        <v>35</v>
      </c>
      <c r="F1733" t="s">
        <v>2275</v>
      </c>
      <c r="G1733" t="s">
        <v>58</v>
      </c>
      <c r="H1733">
        <v>137</v>
      </c>
      <c r="I1733">
        <v>87583</v>
      </c>
      <c r="J1733">
        <v>11998871</v>
      </c>
      <c r="K1733">
        <v>247</v>
      </c>
    </row>
    <row r="1734" spans="1:11" x14ac:dyDescent="0.25">
      <c r="A1734">
        <v>1733</v>
      </c>
      <c r="B1734" t="s">
        <v>652</v>
      </c>
      <c r="C1734" t="s">
        <v>3165</v>
      </c>
      <c r="D1734" t="s">
        <v>3167</v>
      </c>
      <c r="E1734" t="s">
        <v>35</v>
      </c>
      <c r="F1734" t="s">
        <v>2275</v>
      </c>
      <c r="G1734" t="s">
        <v>58</v>
      </c>
      <c r="H1734">
        <v>137</v>
      </c>
      <c r="I1734">
        <v>87583</v>
      </c>
      <c r="J1734">
        <v>11998871</v>
      </c>
      <c r="K1734">
        <v>248</v>
      </c>
    </row>
    <row r="1735" spans="1:11" x14ac:dyDescent="0.25">
      <c r="A1735">
        <v>1734</v>
      </c>
      <c r="B1735" t="s">
        <v>652</v>
      </c>
      <c r="C1735" t="s">
        <v>3088</v>
      </c>
      <c r="D1735" t="s">
        <v>3092</v>
      </c>
      <c r="E1735" t="s">
        <v>35</v>
      </c>
      <c r="F1735" t="s">
        <v>2275</v>
      </c>
      <c r="G1735" t="s">
        <v>58</v>
      </c>
      <c r="H1735">
        <v>137</v>
      </c>
      <c r="I1735">
        <v>88700</v>
      </c>
      <c r="J1735">
        <v>12151900</v>
      </c>
      <c r="K1735">
        <v>249</v>
      </c>
    </row>
    <row r="1736" spans="1:11" x14ac:dyDescent="0.25">
      <c r="A1736">
        <v>1735</v>
      </c>
      <c r="B1736" t="s">
        <v>486</v>
      </c>
      <c r="C1736" t="s">
        <v>2842</v>
      </c>
      <c r="D1736" t="s">
        <v>2843</v>
      </c>
      <c r="E1736" t="s">
        <v>35</v>
      </c>
      <c r="F1736" t="s">
        <v>2275</v>
      </c>
      <c r="G1736" t="s">
        <v>56</v>
      </c>
      <c r="H1736">
        <v>161.4</v>
      </c>
      <c r="I1736">
        <v>75702</v>
      </c>
      <c r="J1736">
        <v>12218302.800000001</v>
      </c>
      <c r="K1736">
        <v>250</v>
      </c>
    </row>
    <row r="1737" spans="1:11" x14ac:dyDescent="0.25">
      <c r="A1737">
        <v>1736</v>
      </c>
      <c r="B1737" t="s">
        <v>486</v>
      </c>
      <c r="C1737" t="s">
        <v>2845</v>
      </c>
      <c r="D1737" t="s">
        <v>2846</v>
      </c>
      <c r="E1737" t="s">
        <v>35</v>
      </c>
      <c r="F1737" t="s">
        <v>2275</v>
      </c>
      <c r="G1737" t="s">
        <v>56</v>
      </c>
      <c r="H1737">
        <v>161.4</v>
      </c>
      <c r="I1737">
        <v>75702</v>
      </c>
      <c r="J1737">
        <v>12218302.800000001</v>
      </c>
      <c r="K1737">
        <v>251</v>
      </c>
    </row>
    <row r="1738" spans="1:11" x14ac:dyDescent="0.25">
      <c r="A1738">
        <v>1737</v>
      </c>
      <c r="B1738" t="s">
        <v>652</v>
      </c>
      <c r="C1738" t="s">
        <v>3156</v>
      </c>
      <c r="D1738" t="s">
        <v>3158</v>
      </c>
      <c r="E1738" t="s">
        <v>35</v>
      </c>
      <c r="F1738" t="s">
        <v>2275</v>
      </c>
      <c r="G1738" t="s">
        <v>58</v>
      </c>
      <c r="H1738">
        <v>137</v>
      </c>
      <c r="I1738">
        <v>91593</v>
      </c>
      <c r="J1738">
        <v>12548241</v>
      </c>
      <c r="K1738">
        <v>252</v>
      </c>
    </row>
    <row r="1739" spans="1:11" x14ac:dyDescent="0.25">
      <c r="A1739">
        <v>1738</v>
      </c>
      <c r="B1739" t="s">
        <v>652</v>
      </c>
      <c r="C1739" t="s">
        <v>3177</v>
      </c>
      <c r="D1739" t="s">
        <v>3179</v>
      </c>
      <c r="E1739" t="s">
        <v>35</v>
      </c>
      <c r="F1739" t="s">
        <v>2275</v>
      </c>
      <c r="G1739" t="s">
        <v>58</v>
      </c>
      <c r="H1739">
        <v>137</v>
      </c>
      <c r="I1739">
        <v>93309</v>
      </c>
      <c r="J1739">
        <v>12783333</v>
      </c>
      <c r="K1739">
        <v>253</v>
      </c>
    </row>
    <row r="1740" spans="1:11" x14ac:dyDescent="0.25">
      <c r="A1740">
        <v>1739</v>
      </c>
      <c r="B1740" t="s">
        <v>652</v>
      </c>
      <c r="C1740" t="s">
        <v>3180</v>
      </c>
      <c r="D1740" t="s">
        <v>3182</v>
      </c>
      <c r="E1740" t="s">
        <v>35</v>
      </c>
      <c r="F1740" t="s">
        <v>2275</v>
      </c>
      <c r="G1740" t="s">
        <v>58</v>
      </c>
      <c r="H1740">
        <v>137</v>
      </c>
      <c r="I1740">
        <v>93309</v>
      </c>
      <c r="J1740">
        <v>12783333</v>
      </c>
      <c r="K1740">
        <v>254</v>
      </c>
    </row>
    <row r="1741" spans="1:11" x14ac:dyDescent="0.25">
      <c r="A1741">
        <v>1740</v>
      </c>
      <c r="B1741" t="s">
        <v>486</v>
      </c>
      <c r="C1741" t="s">
        <v>2851</v>
      </c>
      <c r="D1741" t="s">
        <v>2852</v>
      </c>
      <c r="E1741" t="s">
        <v>35</v>
      </c>
      <c r="F1741" t="s">
        <v>2275</v>
      </c>
      <c r="G1741" t="s">
        <v>56</v>
      </c>
      <c r="H1741">
        <v>161.4</v>
      </c>
      <c r="I1741">
        <v>79321</v>
      </c>
      <c r="J1741">
        <v>12802409.4</v>
      </c>
      <c r="K1741">
        <v>255</v>
      </c>
    </row>
    <row r="1742" spans="1:11" x14ac:dyDescent="0.25">
      <c r="A1742">
        <v>1741</v>
      </c>
      <c r="B1742" t="s">
        <v>652</v>
      </c>
      <c r="C1742" t="s">
        <v>3088</v>
      </c>
      <c r="D1742" t="s">
        <v>3091</v>
      </c>
      <c r="E1742" t="s">
        <v>35</v>
      </c>
      <c r="F1742" t="s">
        <v>2275</v>
      </c>
      <c r="G1742" t="s">
        <v>58</v>
      </c>
      <c r="H1742">
        <v>137</v>
      </c>
      <c r="I1742">
        <v>95594</v>
      </c>
      <c r="J1742">
        <v>13096378</v>
      </c>
      <c r="K1742">
        <v>256</v>
      </c>
    </row>
    <row r="1743" spans="1:11" x14ac:dyDescent="0.25">
      <c r="A1743">
        <v>1742</v>
      </c>
      <c r="B1743" t="s">
        <v>486</v>
      </c>
      <c r="C1743" t="s">
        <v>2881</v>
      </c>
      <c r="D1743" t="s">
        <v>2882</v>
      </c>
      <c r="E1743" t="s">
        <v>35</v>
      </c>
      <c r="F1743" t="s">
        <v>2275</v>
      </c>
      <c r="G1743" t="s">
        <v>56</v>
      </c>
      <c r="H1743">
        <v>161.4</v>
      </c>
      <c r="I1743">
        <v>82104</v>
      </c>
      <c r="J1743">
        <v>13251585.6</v>
      </c>
      <c r="K1743">
        <v>257</v>
      </c>
    </row>
    <row r="1744" spans="1:11" x14ac:dyDescent="0.25">
      <c r="A1744">
        <v>1743</v>
      </c>
      <c r="B1744" t="s">
        <v>486</v>
      </c>
      <c r="C1744" t="s">
        <v>2893</v>
      </c>
      <c r="D1744" t="s">
        <v>2894</v>
      </c>
      <c r="E1744" t="s">
        <v>35</v>
      </c>
      <c r="F1744" t="s">
        <v>2275</v>
      </c>
      <c r="G1744" t="s">
        <v>56</v>
      </c>
      <c r="H1744">
        <v>161.4</v>
      </c>
      <c r="I1744">
        <v>82160</v>
      </c>
      <c r="J1744">
        <v>13260624</v>
      </c>
      <c r="K1744">
        <v>258</v>
      </c>
    </row>
    <row r="1745" spans="1:11" x14ac:dyDescent="0.25">
      <c r="A1745">
        <v>1744</v>
      </c>
      <c r="B1745" t="s">
        <v>652</v>
      </c>
      <c r="C1745" t="s">
        <v>3088</v>
      </c>
      <c r="D1745" t="s">
        <v>3090</v>
      </c>
      <c r="E1745" t="s">
        <v>35</v>
      </c>
      <c r="F1745" t="s">
        <v>2275</v>
      </c>
      <c r="G1745" t="s">
        <v>58</v>
      </c>
      <c r="H1745">
        <v>137</v>
      </c>
      <c r="I1745">
        <v>100247</v>
      </c>
      <c r="J1745">
        <v>13733839</v>
      </c>
      <c r="K1745">
        <v>259</v>
      </c>
    </row>
    <row r="1746" spans="1:11" x14ac:dyDescent="0.25">
      <c r="A1746">
        <v>1745</v>
      </c>
      <c r="B1746" t="s">
        <v>652</v>
      </c>
      <c r="C1746" t="s">
        <v>3210</v>
      </c>
      <c r="D1746" t="s">
        <v>3213</v>
      </c>
      <c r="E1746" t="s">
        <v>35</v>
      </c>
      <c r="F1746" t="s">
        <v>2275</v>
      </c>
      <c r="G1746" t="s">
        <v>58</v>
      </c>
      <c r="H1746">
        <v>137</v>
      </c>
      <c r="I1746">
        <v>100591</v>
      </c>
      <c r="J1746">
        <v>13780967</v>
      </c>
      <c r="K1746">
        <v>260</v>
      </c>
    </row>
    <row r="1747" spans="1:11" x14ac:dyDescent="0.25">
      <c r="A1747">
        <v>1746</v>
      </c>
      <c r="B1747" t="s">
        <v>652</v>
      </c>
      <c r="C1747" t="s">
        <v>3214</v>
      </c>
      <c r="D1747" t="s">
        <v>3216</v>
      </c>
      <c r="E1747" t="s">
        <v>35</v>
      </c>
      <c r="F1747" t="s">
        <v>2275</v>
      </c>
      <c r="G1747" t="s">
        <v>58</v>
      </c>
      <c r="H1747">
        <v>137</v>
      </c>
      <c r="I1747">
        <v>100593</v>
      </c>
      <c r="J1747">
        <v>13781241</v>
      </c>
      <c r="K1747">
        <v>261</v>
      </c>
    </row>
    <row r="1748" spans="1:11" x14ac:dyDescent="0.25">
      <c r="A1748">
        <v>1747</v>
      </c>
      <c r="B1748" t="s">
        <v>486</v>
      </c>
      <c r="C1748" t="s">
        <v>2812</v>
      </c>
      <c r="D1748" t="s">
        <v>2814</v>
      </c>
      <c r="E1748" t="s">
        <v>35</v>
      </c>
      <c r="F1748" t="s">
        <v>2275</v>
      </c>
      <c r="G1748" t="s">
        <v>58</v>
      </c>
      <c r="H1748">
        <v>139.02000000000001</v>
      </c>
      <c r="I1748">
        <v>99364</v>
      </c>
      <c r="J1748">
        <v>13813583.279999999</v>
      </c>
      <c r="K1748">
        <v>262</v>
      </c>
    </row>
    <row r="1749" spans="1:11" x14ac:dyDescent="0.25">
      <c r="A1749">
        <v>1748</v>
      </c>
      <c r="B1749" t="s">
        <v>652</v>
      </c>
      <c r="C1749" t="s">
        <v>3217</v>
      </c>
      <c r="D1749" t="s">
        <v>3219</v>
      </c>
      <c r="E1749" t="s">
        <v>35</v>
      </c>
      <c r="F1749" t="s">
        <v>2275</v>
      </c>
      <c r="G1749" t="s">
        <v>58</v>
      </c>
      <c r="H1749">
        <v>137</v>
      </c>
      <c r="I1749">
        <v>101177</v>
      </c>
      <c r="J1749">
        <v>13861249</v>
      </c>
      <c r="K1749">
        <v>263</v>
      </c>
    </row>
    <row r="1750" spans="1:11" x14ac:dyDescent="0.25">
      <c r="A1750">
        <v>1749</v>
      </c>
      <c r="B1750" t="s">
        <v>652</v>
      </c>
      <c r="C1750" t="s">
        <v>3138</v>
      </c>
      <c r="D1750" t="s">
        <v>3140</v>
      </c>
      <c r="E1750" t="s">
        <v>35</v>
      </c>
      <c r="F1750" t="s">
        <v>2275</v>
      </c>
      <c r="G1750" t="s">
        <v>58</v>
      </c>
      <c r="H1750">
        <v>137</v>
      </c>
      <c r="I1750">
        <v>101408</v>
      </c>
      <c r="J1750">
        <v>13892896</v>
      </c>
      <c r="K1750">
        <v>264</v>
      </c>
    </row>
    <row r="1751" spans="1:11" x14ac:dyDescent="0.25">
      <c r="A1751">
        <v>1750</v>
      </c>
      <c r="B1751" t="s">
        <v>486</v>
      </c>
      <c r="C1751" t="s">
        <v>2848</v>
      </c>
      <c r="D1751" t="s">
        <v>2849</v>
      </c>
      <c r="E1751" t="s">
        <v>35</v>
      </c>
      <c r="F1751" t="s">
        <v>2275</v>
      </c>
      <c r="G1751" t="s">
        <v>56</v>
      </c>
      <c r="H1751">
        <v>161.4</v>
      </c>
      <c r="I1751">
        <v>86663</v>
      </c>
      <c r="J1751">
        <v>13987408.199999999</v>
      </c>
      <c r="K1751">
        <v>265</v>
      </c>
    </row>
    <row r="1752" spans="1:11" x14ac:dyDescent="0.25">
      <c r="A1752">
        <v>1751</v>
      </c>
      <c r="B1752" t="s">
        <v>652</v>
      </c>
      <c r="C1752" t="s">
        <v>3141</v>
      </c>
      <c r="D1752" t="s">
        <v>3143</v>
      </c>
      <c r="E1752" t="s">
        <v>35</v>
      </c>
      <c r="F1752" t="s">
        <v>2275</v>
      </c>
      <c r="G1752" t="s">
        <v>58</v>
      </c>
      <c r="H1752">
        <v>137</v>
      </c>
      <c r="I1752">
        <v>102408</v>
      </c>
      <c r="J1752">
        <v>14029896</v>
      </c>
      <c r="K1752">
        <v>266</v>
      </c>
    </row>
    <row r="1753" spans="1:11" x14ac:dyDescent="0.25">
      <c r="A1753">
        <v>1752</v>
      </c>
      <c r="B1753" t="s">
        <v>652</v>
      </c>
      <c r="C1753" t="s">
        <v>3144</v>
      </c>
      <c r="D1753" t="s">
        <v>3146</v>
      </c>
      <c r="E1753" t="s">
        <v>35</v>
      </c>
      <c r="F1753" t="s">
        <v>2275</v>
      </c>
      <c r="G1753" t="s">
        <v>58</v>
      </c>
      <c r="H1753">
        <v>137</v>
      </c>
      <c r="I1753">
        <v>102408</v>
      </c>
      <c r="J1753">
        <v>14029896</v>
      </c>
      <c r="K1753">
        <v>267</v>
      </c>
    </row>
    <row r="1754" spans="1:11" x14ac:dyDescent="0.25">
      <c r="A1754">
        <v>1753</v>
      </c>
      <c r="B1754" t="s">
        <v>652</v>
      </c>
      <c r="C1754" t="s">
        <v>3147</v>
      </c>
      <c r="D1754" t="s">
        <v>3149</v>
      </c>
      <c r="E1754" t="s">
        <v>35</v>
      </c>
      <c r="F1754" t="s">
        <v>2275</v>
      </c>
      <c r="G1754" t="s">
        <v>58</v>
      </c>
      <c r="H1754">
        <v>137</v>
      </c>
      <c r="I1754">
        <v>102408</v>
      </c>
      <c r="J1754">
        <v>14029896</v>
      </c>
      <c r="K1754">
        <v>268</v>
      </c>
    </row>
    <row r="1755" spans="1:11" x14ac:dyDescent="0.25">
      <c r="A1755">
        <v>1754</v>
      </c>
      <c r="B1755" t="s">
        <v>652</v>
      </c>
      <c r="C1755" t="s">
        <v>3150</v>
      </c>
      <c r="D1755" t="s">
        <v>3152</v>
      </c>
      <c r="E1755" t="s">
        <v>35</v>
      </c>
      <c r="F1755" t="s">
        <v>2275</v>
      </c>
      <c r="G1755" t="s">
        <v>58</v>
      </c>
      <c r="H1755">
        <v>137</v>
      </c>
      <c r="I1755">
        <v>102597</v>
      </c>
      <c r="J1755">
        <v>14055789</v>
      </c>
      <c r="K1755">
        <v>269</v>
      </c>
    </row>
    <row r="1756" spans="1:11" x14ac:dyDescent="0.25">
      <c r="A1756">
        <v>1755</v>
      </c>
      <c r="B1756" t="s">
        <v>652</v>
      </c>
      <c r="C1756" t="s">
        <v>3192</v>
      </c>
      <c r="D1756" t="s">
        <v>3194</v>
      </c>
      <c r="E1756" t="s">
        <v>35</v>
      </c>
      <c r="F1756" t="s">
        <v>2275</v>
      </c>
      <c r="G1756" t="s">
        <v>58</v>
      </c>
      <c r="H1756">
        <v>137</v>
      </c>
      <c r="I1756">
        <v>102862</v>
      </c>
      <c r="J1756">
        <v>14092094</v>
      </c>
      <c r="K1756">
        <v>270</v>
      </c>
    </row>
    <row r="1757" spans="1:11" x14ac:dyDescent="0.25">
      <c r="A1757">
        <v>1756</v>
      </c>
      <c r="B1757" t="s">
        <v>652</v>
      </c>
      <c r="C1757" t="s">
        <v>3183</v>
      </c>
      <c r="D1757" t="s">
        <v>3185</v>
      </c>
      <c r="E1757" t="s">
        <v>35</v>
      </c>
      <c r="F1757" t="s">
        <v>2275</v>
      </c>
      <c r="G1757" t="s">
        <v>58</v>
      </c>
      <c r="H1757">
        <v>137</v>
      </c>
      <c r="I1757">
        <v>102946</v>
      </c>
      <c r="J1757">
        <v>14103602</v>
      </c>
      <c r="K1757">
        <v>271</v>
      </c>
    </row>
    <row r="1758" spans="1:11" x14ac:dyDescent="0.25">
      <c r="A1758">
        <v>1757</v>
      </c>
      <c r="B1758" t="s">
        <v>652</v>
      </c>
      <c r="C1758" t="s">
        <v>3186</v>
      </c>
      <c r="D1758" t="s">
        <v>3188</v>
      </c>
      <c r="E1758" t="s">
        <v>35</v>
      </c>
      <c r="F1758" t="s">
        <v>2275</v>
      </c>
      <c r="G1758" t="s">
        <v>58</v>
      </c>
      <c r="H1758">
        <v>137</v>
      </c>
      <c r="I1758">
        <v>102946</v>
      </c>
      <c r="J1758">
        <v>14103602</v>
      </c>
      <c r="K1758">
        <v>272</v>
      </c>
    </row>
    <row r="1759" spans="1:11" x14ac:dyDescent="0.25">
      <c r="A1759">
        <v>1758</v>
      </c>
      <c r="B1759" t="s">
        <v>652</v>
      </c>
      <c r="C1759" t="s">
        <v>3189</v>
      </c>
      <c r="D1759" t="s">
        <v>3191</v>
      </c>
      <c r="E1759" t="s">
        <v>35</v>
      </c>
      <c r="F1759" t="s">
        <v>2275</v>
      </c>
      <c r="G1759" t="s">
        <v>58</v>
      </c>
      <c r="H1759">
        <v>137</v>
      </c>
      <c r="I1759">
        <v>102946</v>
      </c>
      <c r="J1759">
        <v>14103602</v>
      </c>
      <c r="K1759">
        <v>273</v>
      </c>
    </row>
    <row r="1760" spans="1:11" x14ac:dyDescent="0.25">
      <c r="A1760">
        <v>1759</v>
      </c>
      <c r="B1760" t="s">
        <v>652</v>
      </c>
      <c r="C1760" t="s">
        <v>3195</v>
      </c>
      <c r="D1760" t="s">
        <v>3197</v>
      </c>
      <c r="E1760" t="s">
        <v>35</v>
      </c>
      <c r="F1760" t="s">
        <v>2275</v>
      </c>
      <c r="G1760" t="s">
        <v>58</v>
      </c>
      <c r="H1760">
        <v>137</v>
      </c>
      <c r="I1760">
        <v>102946</v>
      </c>
      <c r="J1760">
        <v>14103602</v>
      </c>
      <c r="K1760">
        <v>274</v>
      </c>
    </row>
    <row r="1761" spans="1:11" x14ac:dyDescent="0.25">
      <c r="A1761">
        <v>1760</v>
      </c>
      <c r="B1761" t="s">
        <v>652</v>
      </c>
      <c r="C1761" t="s">
        <v>3198</v>
      </c>
      <c r="D1761" t="s">
        <v>3200</v>
      </c>
      <c r="E1761" t="s">
        <v>35</v>
      </c>
      <c r="F1761" t="s">
        <v>2275</v>
      </c>
      <c r="G1761" t="s">
        <v>58</v>
      </c>
      <c r="H1761">
        <v>137</v>
      </c>
      <c r="I1761">
        <v>102946</v>
      </c>
      <c r="J1761">
        <v>14103602</v>
      </c>
      <c r="K1761">
        <v>275</v>
      </c>
    </row>
    <row r="1762" spans="1:11" x14ac:dyDescent="0.25">
      <c r="A1762">
        <v>1761</v>
      </c>
      <c r="B1762" t="s">
        <v>652</v>
      </c>
      <c r="C1762" t="s">
        <v>3201</v>
      </c>
      <c r="D1762" t="s">
        <v>3203</v>
      </c>
      <c r="E1762" t="s">
        <v>35</v>
      </c>
      <c r="F1762" t="s">
        <v>2275</v>
      </c>
      <c r="G1762" t="s">
        <v>58</v>
      </c>
      <c r="H1762">
        <v>137</v>
      </c>
      <c r="I1762">
        <v>102946</v>
      </c>
      <c r="J1762">
        <v>14103602</v>
      </c>
      <c r="K1762">
        <v>276</v>
      </c>
    </row>
    <row r="1763" spans="1:11" x14ac:dyDescent="0.25">
      <c r="A1763">
        <v>1762</v>
      </c>
      <c r="B1763" t="s">
        <v>652</v>
      </c>
      <c r="C1763" t="s">
        <v>3204</v>
      </c>
      <c r="D1763" t="s">
        <v>3206</v>
      </c>
      <c r="E1763" t="s">
        <v>35</v>
      </c>
      <c r="F1763" t="s">
        <v>2275</v>
      </c>
      <c r="G1763" t="s">
        <v>58</v>
      </c>
      <c r="H1763">
        <v>137</v>
      </c>
      <c r="I1763">
        <v>102946</v>
      </c>
      <c r="J1763">
        <v>14103602</v>
      </c>
      <c r="K1763">
        <v>277</v>
      </c>
    </row>
    <row r="1764" spans="1:11" x14ac:dyDescent="0.25">
      <c r="A1764">
        <v>1763</v>
      </c>
      <c r="B1764" t="s">
        <v>652</v>
      </c>
      <c r="C1764" t="s">
        <v>3207</v>
      </c>
      <c r="D1764" t="s">
        <v>3209</v>
      </c>
      <c r="E1764" t="s">
        <v>35</v>
      </c>
      <c r="F1764" t="s">
        <v>2275</v>
      </c>
      <c r="G1764" t="s">
        <v>58</v>
      </c>
      <c r="H1764">
        <v>137</v>
      </c>
      <c r="I1764">
        <v>102947</v>
      </c>
      <c r="J1764">
        <v>14103739</v>
      </c>
      <c r="K1764">
        <v>278</v>
      </c>
    </row>
    <row r="1765" spans="1:11" x14ac:dyDescent="0.25">
      <c r="A1765">
        <v>1764</v>
      </c>
      <c r="B1765" t="s">
        <v>486</v>
      </c>
      <c r="C1765" t="s">
        <v>2815</v>
      </c>
      <c r="D1765" t="s">
        <v>2817</v>
      </c>
      <c r="E1765" t="s">
        <v>35</v>
      </c>
      <c r="F1765" t="s">
        <v>2275</v>
      </c>
      <c r="G1765" t="s">
        <v>58</v>
      </c>
      <c r="H1765">
        <v>139.02000000000001</v>
      </c>
      <c r="I1765">
        <v>102768</v>
      </c>
      <c r="J1765">
        <v>14286807.359999999</v>
      </c>
      <c r="K1765">
        <v>279</v>
      </c>
    </row>
    <row r="1766" spans="1:11" x14ac:dyDescent="0.25">
      <c r="A1766">
        <v>1765</v>
      </c>
      <c r="B1766" t="s">
        <v>486</v>
      </c>
      <c r="C1766" t="s">
        <v>2818</v>
      </c>
      <c r="D1766" t="s">
        <v>2820</v>
      </c>
      <c r="E1766" t="s">
        <v>35</v>
      </c>
      <c r="F1766" t="s">
        <v>2275</v>
      </c>
      <c r="G1766" t="s">
        <v>58</v>
      </c>
      <c r="H1766">
        <v>139.02000000000001</v>
      </c>
      <c r="I1766">
        <v>102768</v>
      </c>
      <c r="J1766">
        <v>14286807.359999999</v>
      </c>
      <c r="K1766">
        <v>280</v>
      </c>
    </row>
    <row r="1767" spans="1:11" x14ac:dyDescent="0.25">
      <c r="A1767">
        <v>1766</v>
      </c>
      <c r="B1767" t="s">
        <v>486</v>
      </c>
      <c r="C1767" t="s">
        <v>2854</v>
      </c>
      <c r="D1767" t="s">
        <v>2855</v>
      </c>
      <c r="E1767" t="s">
        <v>35</v>
      </c>
      <c r="F1767" t="s">
        <v>2275</v>
      </c>
      <c r="G1767" t="s">
        <v>56</v>
      </c>
      <c r="H1767">
        <v>161.4</v>
      </c>
      <c r="I1767">
        <v>88647</v>
      </c>
      <c r="J1767">
        <v>14307625.800000001</v>
      </c>
      <c r="K1767">
        <v>281</v>
      </c>
    </row>
    <row r="1768" spans="1:11" x14ac:dyDescent="0.25">
      <c r="A1768">
        <v>1767</v>
      </c>
      <c r="B1768" t="s">
        <v>486</v>
      </c>
      <c r="C1768" t="s">
        <v>2857</v>
      </c>
      <c r="D1768" t="s">
        <v>2858</v>
      </c>
      <c r="E1768" t="s">
        <v>35</v>
      </c>
      <c r="F1768" t="s">
        <v>2275</v>
      </c>
      <c r="G1768" t="s">
        <v>56</v>
      </c>
      <c r="H1768">
        <v>161.4</v>
      </c>
      <c r="I1768">
        <v>88647</v>
      </c>
      <c r="J1768">
        <v>14307625.800000001</v>
      </c>
      <c r="K1768">
        <v>282</v>
      </c>
    </row>
    <row r="1769" spans="1:11" x14ac:dyDescent="0.25">
      <c r="A1769">
        <v>1768</v>
      </c>
      <c r="B1769" t="s">
        <v>486</v>
      </c>
      <c r="C1769" t="s">
        <v>2860</v>
      </c>
      <c r="D1769" t="s">
        <v>2861</v>
      </c>
      <c r="E1769" t="s">
        <v>35</v>
      </c>
      <c r="F1769" t="s">
        <v>2275</v>
      </c>
      <c r="G1769" t="s">
        <v>56</v>
      </c>
      <c r="H1769">
        <v>161.4</v>
      </c>
      <c r="I1769">
        <v>88647</v>
      </c>
      <c r="J1769">
        <v>14307625.800000001</v>
      </c>
      <c r="K1769">
        <v>283</v>
      </c>
    </row>
    <row r="1770" spans="1:11" x14ac:dyDescent="0.25">
      <c r="A1770">
        <v>1769</v>
      </c>
      <c r="B1770" t="s">
        <v>486</v>
      </c>
      <c r="C1770" t="s">
        <v>2863</v>
      </c>
      <c r="D1770" t="s">
        <v>2864</v>
      </c>
      <c r="E1770" t="s">
        <v>35</v>
      </c>
      <c r="F1770" t="s">
        <v>2275</v>
      </c>
      <c r="G1770" t="s">
        <v>56</v>
      </c>
      <c r="H1770">
        <v>161.4</v>
      </c>
      <c r="I1770">
        <v>88647</v>
      </c>
      <c r="J1770">
        <v>14307625.800000001</v>
      </c>
      <c r="K1770">
        <v>284</v>
      </c>
    </row>
    <row r="1771" spans="1:11" x14ac:dyDescent="0.25">
      <c r="A1771">
        <v>1770</v>
      </c>
      <c r="B1771" t="s">
        <v>486</v>
      </c>
      <c r="C1771" t="s">
        <v>2866</v>
      </c>
      <c r="D1771" t="s">
        <v>2867</v>
      </c>
      <c r="E1771" t="s">
        <v>35</v>
      </c>
      <c r="F1771" t="s">
        <v>2275</v>
      </c>
      <c r="G1771" t="s">
        <v>56</v>
      </c>
      <c r="H1771">
        <v>161.4</v>
      </c>
      <c r="I1771">
        <v>90552</v>
      </c>
      <c r="J1771">
        <v>14615092.800000001</v>
      </c>
      <c r="K1771">
        <v>285</v>
      </c>
    </row>
    <row r="1772" spans="1:11" x14ac:dyDescent="0.25">
      <c r="A1772">
        <v>1771</v>
      </c>
      <c r="B1772" t="s">
        <v>486</v>
      </c>
      <c r="C1772" t="s">
        <v>2869</v>
      </c>
      <c r="D1772" t="s">
        <v>2870</v>
      </c>
      <c r="E1772" t="s">
        <v>35</v>
      </c>
      <c r="F1772" t="s">
        <v>2275</v>
      </c>
      <c r="G1772" t="s">
        <v>56</v>
      </c>
      <c r="H1772">
        <v>161.4</v>
      </c>
      <c r="I1772">
        <v>90552</v>
      </c>
      <c r="J1772">
        <v>14615092.800000001</v>
      </c>
      <c r="K1772">
        <v>286</v>
      </c>
    </row>
    <row r="1773" spans="1:11" x14ac:dyDescent="0.25">
      <c r="A1773">
        <v>1772</v>
      </c>
      <c r="B1773" t="s">
        <v>486</v>
      </c>
      <c r="C1773" t="s">
        <v>2872</v>
      </c>
      <c r="D1773" t="s">
        <v>2873</v>
      </c>
      <c r="E1773" t="s">
        <v>35</v>
      </c>
      <c r="F1773" t="s">
        <v>2275</v>
      </c>
      <c r="G1773" t="s">
        <v>56</v>
      </c>
      <c r="H1773">
        <v>161.4</v>
      </c>
      <c r="I1773">
        <v>90570</v>
      </c>
      <c r="J1773">
        <v>14617998</v>
      </c>
      <c r="K1773">
        <v>287</v>
      </c>
    </row>
    <row r="1774" spans="1:11" x14ac:dyDescent="0.25">
      <c r="A1774">
        <v>1773</v>
      </c>
      <c r="B1774" t="s">
        <v>486</v>
      </c>
      <c r="C1774" t="s">
        <v>2875</v>
      </c>
      <c r="D1774" t="s">
        <v>2876</v>
      </c>
      <c r="E1774" t="s">
        <v>35</v>
      </c>
      <c r="F1774" t="s">
        <v>2275</v>
      </c>
      <c r="G1774" t="s">
        <v>56</v>
      </c>
      <c r="H1774">
        <v>161.4</v>
      </c>
      <c r="I1774">
        <v>91430</v>
      </c>
      <c r="J1774">
        <v>14756802</v>
      </c>
      <c r="K1774">
        <v>288</v>
      </c>
    </row>
    <row r="1775" spans="1:11" x14ac:dyDescent="0.25">
      <c r="A1775">
        <v>1774</v>
      </c>
      <c r="B1775" t="s">
        <v>486</v>
      </c>
      <c r="C1775" t="s">
        <v>2878</v>
      </c>
      <c r="D1775" t="s">
        <v>2879</v>
      </c>
      <c r="E1775" t="s">
        <v>35</v>
      </c>
      <c r="F1775" t="s">
        <v>2275</v>
      </c>
      <c r="G1775" t="s">
        <v>56</v>
      </c>
      <c r="H1775">
        <v>161.4</v>
      </c>
      <c r="I1775">
        <v>91430</v>
      </c>
      <c r="J1775">
        <v>14756802</v>
      </c>
      <c r="K1775">
        <v>289</v>
      </c>
    </row>
    <row r="1776" spans="1:11" x14ac:dyDescent="0.25">
      <c r="A1776">
        <v>1775</v>
      </c>
      <c r="B1776" t="s">
        <v>486</v>
      </c>
      <c r="C1776" t="s">
        <v>2899</v>
      </c>
      <c r="D1776" t="s">
        <v>2900</v>
      </c>
      <c r="E1776" t="s">
        <v>35</v>
      </c>
      <c r="F1776" t="s">
        <v>2275</v>
      </c>
      <c r="G1776" t="s">
        <v>56</v>
      </c>
      <c r="H1776">
        <v>161.4</v>
      </c>
      <c r="I1776">
        <v>91612</v>
      </c>
      <c r="J1776">
        <v>14786176.800000001</v>
      </c>
      <c r="K1776">
        <v>290</v>
      </c>
    </row>
    <row r="1777" spans="1:11" x14ac:dyDescent="0.25">
      <c r="A1777">
        <v>1776</v>
      </c>
      <c r="B1777" t="s">
        <v>486</v>
      </c>
      <c r="C1777" t="s">
        <v>2884</v>
      </c>
      <c r="D1777" t="s">
        <v>2885</v>
      </c>
      <c r="E1777" t="s">
        <v>35</v>
      </c>
      <c r="F1777" t="s">
        <v>2275</v>
      </c>
      <c r="G1777" t="s">
        <v>56</v>
      </c>
      <c r="H1777">
        <v>161.4</v>
      </c>
      <c r="I1777">
        <v>92031</v>
      </c>
      <c r="J1777">
        <v>14853803.4</v>
      </c>
      <c r="K1777">
        <v>291</v>
      </c>
    </row>
    <row r="1778" spans="1:11" x14ac:dyDescent="0.25">
      <c r="A1778">
        <v>1777</v>
      </c>
      <c r="B1778" t="s">
        <v>486</v>
      </c>
      <c r="C1778" t="s">
        <v>2887</v>
      </c>
      <c r="D1778" t="s">
        <v>2888</v>
      </c>
      <c r="E1778" t="s">
        <v>35</v>
      </c>
      <c r="F1778" t="s">
        <v>2275</v>
      </c>
      <c r="G1778" t="s">
        <v>56</v>
      </c>
      <c r="H1778">
        <v>161.4</v>
      </c>
      <c r="I1778">
        <v>92031</v>
      </c>
      <c r="J1778">
        <v>14853803.4</v>
      </c>
      <c r="K1778">
        <v>292</v>
      </c>
    </row>
    <row r="1779" spans="1:11" x14ac:dyDescent="0.25">
      <c r="A1779">
        <v>1778</v>
      </c>
      <c r="B1779" t="s">
        <v>486</v>
      </c>
      <c r="C1779" t="s">
        <v>2890</v>
      </c>
      <c r="D1779" t="s">
        <v>2891</v>
      </c>
      <c r="E1779" t="s">
        <v>35</v>
      </c>
      <c r="F1779" t="s">
        <v>2275</v>
      </c>
      <c r="G1779" t="s">
        <v>56</v>
      </c>
      <c r="H1779">
        <v>161.4</v>
      </c>
      <c r="I1779">
        <v>92087</v>
      </c>
      <c r="J1779">
        <v>14862841.800000001</v>
      </c>
      <c r="K1779">
        <v>293</v>
      </c>
    </row>
    <row r="1780" spans="1:11" x14ac:dyDescent="0.25">
      <c r="A1780">
        <v>1779</v>
      </c>
      <c r="B1780" t="s">
        <v>486</v>
      </c>
      <c r="C1780" t="s">
        <v>2896</v>
      </c>
      <c r="D1780" t="s">
        <v>2897</v>
      </c>
      <c r="E1780" t="s">
        <v>35</v>
      </c>
      <c r="F1780" t="s">
        <v>2275</v>
      </c>
      <c r="G1780" t="s">
        <v>56</v>
      </c>
      <c r="H1780">
        <v>161.4</v>
      </c>
      <c r="I1780">
        <v>92386</v>
      </c>
      <c r="J1780">
        <v>14911100.4</v>
      </c>
      <c r="K1780">
        <v>294</v>
      </c>
    </row>
    <row r="1781" spans="1:11" x14ac:dyDescent="0.25">
      <c r="A1781">
        <v>1780</v>
      </c>
      <c r="B1781" t="s">
        <v>652</v>
      </c>
      <c r="C1781" t="s">
        <v>3046</v>
      </c>
      <c r="D1781" t="s">
        <v>3047</v>
      </c>
      <c r="E1781" t="s">
        <v>35</v>
      </c>
      <c r="F1781" t="s">
        <v>2275</v>
      </c>
      <c r="G1781" t="s">
        <v>56</v>
      </c>
      <c r="H1781">
        <v>162.69999999999999</v>
      </c>
      <c r="I1781">
        <v>91912</v>
      </c>
      <c r="J1781">
        <v>14954082.4</v>
      </c>
      <c r="K1781">
        <v>295</v>
      </c>
    </row>
    <row r="1782" spans="1:11" x14ac:dyDescent="0.25">
      <c r="A1782">
        <v>1781</v>
      </c>
      <c r="B1782" t="s">
        <v>652</v>
      </c>
      <c r="C1782" t="s">
        <v>3049</v>
      </c>
      <c r="D1782" t="s">
        <v>3050</v>
      </c>
      <c r="E1782" t="s">
        <v>35</v>
      </c>
      <c r="F1782" t="s">
        <v>2275</v>
      </c>
      <c r="G1782" t="s">
        <v>56</v>
      </c>
      <c r="H1782">
        <v>162.69999999999999</v>
      </c>
      <c r="I1782">
        <v>91912</v>
      </c>
      <c r="J1782">
        <v>14954082.4</v>
      </c>
      <c r="K1782">
        <v>296</v>
      </c>
    </row>
    <row r="1783" spans="1:11" x14ac:dyDescent="0.25">
      <c r="A1783">
        <v>1782</v>
      </c>
      <c r="B1783" t="s">
        <v>652</v>
      </c>
      <c r="C1783" t="s">
        <v>3052</v>
      </c>
      <c r="D1783" t="s">
        <v>3053</v>
      </c>
      <c r="E1783" t="s">
        <v>35</v>
      </c>
      <c r="F1783" t="s">
        <v>2275</v>
      </c>
      <c r="G1783" t="s">
        <v>56</v>
      </c>
      <c r="H1783">
        <v>162.69999999999999</v>
      </c>
      <c r="I1783">
        <v>91912</v>
      </c>
      <c r="J1783">
        <v>14954082.4</v>
      </c>
      <c r="K1783">
        <v>297</v>
      </c>
    </row>
    <row r="1784" spans="1:11" x14ac:dyDescent="0.25">
      <c r="A1784">
        <v>1783</v>
      </c>
      <c r="B1784" t="s">
        <v>652</v>
      </c>
      <c r="C1784" t="s">
        <v>3055</v>
      </c>
      <c r="D1784" t="s">
        <v>3056</v>
      </c>
      <c r="E1784" t="s">
        <v>35</v>
      </c>
      <c r="F1784" t="s">
        <v>2275</v>
      </c>
      <c r="G1784" t="s">
        <v>56</v>
      </c>
      <c r="H1784">
        <v>162.69999999999999</v>
      </c>
      <c r="I1784">
        <v>91912</v>
      </c>
      <c r="J1784">
        <v>14954082.4</v>
      </c>
      <c r="K1784">
        <v>298</v>
      </c>
    </row>
    <row r="1785" spans="1:11" x14ac:dyDescent="0.25">
      <c r="A1785">
        <v>1784</v>
      </c>
      <c r="B1785" t="s">
        <v>652</v>
      </c>
      <c r="C1785" t="s">
        <v>3058</v>
      </c>
      <c r="D1785" t="s">
        <v>3059</v>
      </c>
      <c r="E1785" t="s">
        <v>35</v>
      </c>
      <c r="F1785" t="s">
        <v>2275</v>
      </c>
      <c r="G1785" t="s">
        <v>56</v>
      </c>
      <c r="H1785">
        <v>162.69999999999999</v>
      </c>
      <c r="I1785">
        <v>91912</v>
      </c>
      <c r="J1785">
        <v>14954082.4</v>
      </c>
      <c r="K1785">
        <v>299</v>
      </c>
    </row>
    <row r="1786" spans="1:11" x14ac:dyDescent="0.25">
      <c r="A1786">
        <v>1785</v>
      </c>
      <c r="B1786" t="s">
        <v>652</v>
      </c>
      <c r="C1786" t="s">
        <v>3061</v>
      </c>
      <c r="D1786" t="s">
        <v>3062</v>
      </c>
      <c r="E1786" t="s">
        <v>35</v>
      </c>
      <c r="F1786" t="s">
        <v>2275</v>
      </c>
      <c r="G1786" t="s">
        <v>56</v>
      </c>
      <c r="H1786">
        <v>162.69999999999999</v>
      </c>
      <c r="I1786">
        <v>91912</v>
      </c>
      <c r="J1786">
        <v>14954082.4</v>
      </c>
      <c r="K1786">
        <v>300</v>
      </c>
    </row>
    <row r="1787" spans="1:11" x14ac:dyDescent="0.25">
      <c r="A1787">
        <v>1786</v>
      </c>
      <c r="B1787" t="s">
        <v>652</v>
      </c>
      <c r="C1787" t="s">
        <v>3064</v>
      </c>
      <c r="D1787" t="s">
        <v>3065</v>
      </c>
      <c r="E1787" t="s">
        <v>35</v>
      </c>
      <c r="F1787" t="s">
        <v>2275</v>
      </c>
      <c r="G1787" t="s">
        <v>56</v>
      </c>
      <c r="H1787">
        <v>162.69999999999999</v>
      </c>
      <c r="I1787">
        <v>91912</v>
      </c>
      <c r="J1787">
        <v>14954082.4</v>
      </c>
      <c r="K1787">
        <v>301</v>
      </c>
    </row>
    <row r="1788" spans="1:11" x14ac:dyDescent="0.25">
      <c r="A1788">
        <v>1787</v>
      </c>
      <c r="B1788" t="s">
        <v>652</v>
      </c>
      <c r="C1788" t="s">
        <v>3067</v>
      </c>
      <c r="D1788" t="s">
        <v>3068</v>
      </c>
      <c r="E1788" t="s">
        <v>35</v>
      </c>
      <c r="F1788" t="s">
        <v>2275</v>
      </c>
      <c r="G1788" t="s">
        <v>56</v>
      </c>
      <c r="H1788">
        <v>162.69999999999999</v>
      </c>
      <c r="I1788">
        <v>91912</v>
      </c>
      <c r="J1788">
        <v>14954082.4</v>
      </c>
      <c r="K1788">
        <v>302</v>
      </c>
    </row>
    <row r="1789" spans="1:11" x14ac:dyDescent="0.25">
      <c r="A1789">
        <v>1788</v>
      </c>
      <c r="B1789" t="s">
        <v>652</v>
      </c>
      <c r="C1789" t="s">
        <v>3070</v>
      </c>
      <c r="D1789" t="s">
        <v>3071</v>
      </c>
      <c r="E1789" t="s">
        <v>35</v>
      </c>
      <c r="F1789" t="s">
        <v>2275</v>
      </c>
      <c r="G1789" t="s">
        <v>56</v>
      </c>
      <c r="H1789">
        <v>162.69999999999999</v>
      </c>
      <c r="I1789">
        <v>91912</v>
      </c>
      <c r="J1789">
        <v>14954082.4</v>
      </c>
      <c r="K1789">
        <v>303</v>
      </c>
    </row>
    <row r="1790" spans="1:11" x14ac:dyDescent="0.25">
      <c r="A1790">
        <v>1789</v>
      </c>
      <c r="B1790" t="s">
        <v>652</v>
      </c>
      <c r="C1790" t="s">
        <v>3129</v>
      </c>
      <c r="D1790" t="s">
        <v>3131</v>
      </c>
      <c r="E1790" t="s">
        <v>35</v>
      </c>
      <c r="F1790" t="s">
        <v>2275</v>
      </c>
      <c r="G1790" t="s">
        <v>58</v>
      </c>
      <c r="H1790">
        <v>137</v>
      </c>
      <c r="I1790">
        <v>109223</v>
      </c>
      <c r="J1790">
        <v>14963551</v>
      </c>
      <c r="K1790">
        <v>304</v>
      </c>
    </row>
    <row r="1791" spans="1:11" x14ac:dyDescent="0.25">
      <c r="A1791">
        <v>1790</v>
      </c>
      <c r="B1791" t="s">
        <v>652</v>
      </c>
      <c r="C1791" t="s">
        <v>3132</v>
      </c>
      <c r="D1791" t="s">
        <v>3134</v>
      </c>
      <c r="E1791" t="s">
        <v>35</v>
      </c>
      <c r="F1791" t="s">
        <v>2275</v>
      </c>
      <c r="G1791" t="s">
        <v>58</v>
      </c>
      <c r="H1791">
        <v>137</v>
      </c>
      <c r="I1791">
        <v>109223</v>
      </c>
      <c r="J1791">
        <v>14963551</v>
      </c>
      <c r="K1791">
        <v>305</v>
      </c>
    </row>
    <row r="1792" spans="1:11" x14ac:dyDescent="0.25">
      <c r="A1792">
        <v>1791</v>
      </c>
      <c r="B1792" t="s">
        <v>652</v>
      </c>
      <c r="C1792" t="s">
        <v>3079</v>
      </c>
      <c r="D1792" t="s">
        <v>3080</v>
      </c>
      <c r="E1792" t="s">
        <v>35</v>
      </c>
      <c r="F1792" t="s">
        <v>2275</v>
      </c>
      <c r="G1792" t="s">
        <v>56</v>
      </c>
      <c r="H1792">
        <v>157</v>
      </c>
      <c r="I1792">
        <v>95428</v>
      </c>
      <c r="J1792">
        <v>14982196</v>
      </c>
      <c r="K1792">
        <v>306</v>
      </c>
    </row>
    <row r="1793" spans="1:11" x14ac:dyDescent="0.25">
      <c r="A1793">
        <v>1792</v>
      </c>
      <c r="B1793" t="s">
        <v>652</v>
      </c>
      <c r="C1793" t="s">
        <v>3082</v>
      </c>
      <c r="D1793" t="s">
        <v>3083</v>
      </c>
      <c r="E1793" t="s">
        <v>35</v>
      </c>
      <c r="F1793" t="s">
        <v>2275</v>
      </c>
      <c r="G1793" t="s">
        <v>56</v>
      </c>
      <c r="H1793">
        <v>157</v>
      </c>
      <c r="I1793">
        <v>95428</v>
      </c>
      <c r="J1793">
        <v>14982196</v>
      </c>
      <c r="K1793">
        <v>307</v>
      </c>
    </row>
    <row r="1794" spans="1:11" x14ac:dyDescent="0.25">
      <c r="A1794">
        <v>1793</v>
      </c>
      <c r="B1794" t="s">
        <v>652</v>
      </c>
      <c r="C1794" t="s">
        <v>3085</v>
      </c>
      <c r="D1794" t="s">
        <v>3086</v>
      </c>
      <c r="E1794" t="s">
        <v>35</v>
      </c>
      <c r="F1794" t="s">
        <v>2275</v>
      </c>
      <c r="G1794" t="s">
        <v>56</v>
      </c>
      <c r="H1794">
        <v>157</v>
      </c>
      <c r="I1794">
        <v>95428</v>
      </c>
      <c r="J1794">
        <v>14982196</v>
      </c>
      <c r="K1794">
        <v>308</v>
      </c>
    </row>
    <row r="1795" spans="1:11" x14ac:dyDescent="0.25">
      <c r="A1795">
        <v>1794</v>
      </c>
      <c r="B1795" t="s">
        <v>652</v>
      </c>
      <c r="C1795" t="s">
        <v>3088</v>
      </c>
      <c r="D1795" t="s">
        <v>3089</v>
      </c>
      <c r="E1795" t="s">
        <v>35</v>
      </c>
      <c r="F1795" t="s">
        <v>2275</v>
      </c>
      <c r="G1795" t="s">
        <v>56</v>
      </c>
      <c r="H1795">
        <v>157</v>
      </c>
      <c r="I1795">
        <v>95428</v>
      </c>
      <c r="J1795">
        <v>14982196</v>
      </c>
      <c r="K1795">
        <v>309</v>
      </c>
    </row>
    <row r="1796" spans="1:11" x14ac:dyDescent="0.25">
      <c r="A1796">
        <v>1795</v>
      </c>
      <c r="B1796" t="s">
        <v>652</v>
      </c>
      <c r="C1796" t="s">
        <v>3093</v>
      </c>
      <c r="D1796" t="s">
        <v>3094</v>
      </c>
      <c r="E1796" t="s">
        <v>35</v>
      </c>
      <c r="F1796" t="s">
        <v>2275</v>
      </c>
      <c r="G1796" t="s">
        <v>56</v>
      </c>
      <c r="H1796">
        <v>157</v>
      </c>
      <c r="I1796">
        <v>95428</v>
      </c>
      <c r="J1796">
        <v>14982196</v>
      </c>
      <c r="K1796">
        <v>310</v>
      </c>
    </row>
    <row r="1797" spans="1:11" x14ac:dyDescent="0.25">
      <c r="A1797">
        <v>1796</v>
      </c>
      <c r="B1797" t="s">
        <v>652</v>
      </c>
      <c r="C1797" t="s">
        <v>3096</v>
      </c>
      <c r="D1797" t="s">
        <v>3097</v>
      </c>
      <c r="E1797" t="s">
        <v>35</v>
      </c>
      <c r="F1797" t="s">
        <v>2275</v>
      </c>
      <c r="G1797" t="s">
        <v>56</v>
      </c>
      <c r="H1797">
        <v>157</v>
      </c>
      <c r="I1797">
        <v>95428</v>
      </c>
      <c r="J1797">
        <v>14982196</v>
      </c>
      <c r="K1797">
        <v>311</v>
      </c>
    </row>
    <row r="1798" spans="1:11" x14ac:dyDescent="0.25">
      <c r="A1798">
        <v>1797</v>
      </c>
      <c r="B1798" t="s">
        <v>652</v>
      </c>
      <c r="C1798" t="s">
        <v>3099</v>
      </c>
      <c r="D1798" t="s">
        <v>3100</v>
      </c>
      <c r="E1798" t="s">
        <v>35</v>
      </c>
      <c r="F1798" t="s">
        <v>2275</v>
      </c>
      <c r="G1798" t="s">
        <v>56</v>
      </c>
      <c r="H1798">
        <v>157</v>
      </c>
      <c r="I1798">
        <v>95428</v>
      </c>
      <c r="J1798">
        <v>14982196</v>
      </c>
      <c r="K1798">
        <v>312</v>
      </c>
    </row>
    <row r="1799" spans="1:11" x14ac:dyDescent="0.25">
      <c r="A1799">
        <v>1798</v>
      </c>
      <c r="B1799" t="s">
        <v>652</v>
      </c>
      <c r="C1799" t="s">
        <v>3102</v>
      </c>
      <c r="D1799" t="s">
        <v>3103</v>
      </c>
      <c r="E1799" t="s">
        <v>35</v>
      </c>
      <c r="F1799" t="s">
        <v>2275</v>
      </c>
      <c r="G1799" t="s">
        <v>56</v>
      </c>
      <c r="H1799">
        <v>157</v>
      </c>
      <c r="I1799">
        <v>95428</v>
      </c>
      <c r="J1799">
        <v>14982196</v>
      </c>
      <c r="K1799">
        <v>313</v>
      </c>
    </row>
    <row r="1800" spans="1:11" x14ac:dyDescent="0.25">
      <c r="A1800">
        <v>1799</v>
      </c>
      <c r="B1800" t="s">
        <v>652</v>
      </c>
      <c r="C1800" t="s">
        <v>3105</v>
      </c>
      <c r="D1800" t="s">
        <v>3106</v>
      </c>
      <c r="E1800" t="s">
        <v>35</v>
      </c>
      <c r="F1800" t="s">
        <v>2275</v>
      </c>
      <c r="G1800" t="s">
        <v>56</v>
      </c>
      <c r="H1800">
        <v>157</v>
      </c>
      <c r="I1800">
        <v>95428</v>
      </c>
      <c r="J1800">
        <v>14982196</v>
      </c>
      <c r="K1800">
        <v>314</v>
      </c>
    </row>
    <row r="1801" spans="1:11" x14ac:dyDescent="0.25">
      <c r="A1801">
        <v>1800</v>
      </c>
      <c r="B1801" t="s">
        <v>652</v>
      </c>
      <c r="C1801" t="s">
        <v>3108</v>
      </c>
      <c r="D1801" t="s">
        <v>3109</v>
      </c>
      <c r="E1801" t="s">
        <v>35</v>
      </c>
      <c r="F1801" t="s">
        <v>2275</v>
      </c>
      <c r="G1801" t="s">
        <v>56</v>
      </c>
      <c r="H1801">
        <v>157</v>
      </c>
      <c r="I1801">
        <v>95428</v>
      </c>
      <c r="J1801">
        <v>14982196</v>
      </c>
      <c r="K1801">
        <v>315</v>
      </c>
    </row>
    <row r="1802" spans="1:11" x14ac:dyDescent="0.25">
      <c r="A1802">
        <v>1801</v>
      </c>
      <c r="B1802" t="s">
        <v>652</v>
      </c>
      <c r="C1802" t="s">
        <v>3111</v>
      </c>
      <c r="D1802" t="s">
        <v>3112</v>
      </c>
      <c r="E1802" t="s">
        <v>35</v>
      </c>
      <c r="F1802" t="s">
        <v>2275</v>
      </c>
      <c r="G1802" t="s">
        <v>56</v>
      </c>
      <c r="H1802">
        <v>157</v>
      </c>
      <c r="I1802">
        <v>95428</v>
      </c>
      <c r="J1802">
        <v>14982196</v>
      </c>
      <c r="K1802">
        <v>316</v>
      </c>
    </row>
    <row r="1803" spans="1:11" x14ac:dyDescent="0.25">
      <c r="A1803">
        <v>1802</v>
      </c>
      <c r="B1803" t="s">
        <v>652</v>
      </c>
      <c r="C1803" t="s">
        <v>3114</v>
      </c>
      <c r="D1803" t="s">
        <v>3115</v>
      </c>
      <c r="E1803" t="s">
        <v>35</v>
      </c>
      <c r="F1803" t="s">
        <v>2275</v>
      </c>
      <c r="G1803" t="s">
        <v>56</v>
      </c>
      <c r="H1803">
        <v>157</v>
      </c>
      <c r="I1803">
        <v>95428</v>
      </c>
      <c r="J1803">
        <v>14982196</v>
      </c>
      <c r="K1803">
        <v>317</v>
      </c>
    </row>
    <row r="1804" spans="1:11" x14ac:dyDescent="0.25">
      <c r="A1804">
        <v>1803</v>
      </c>
      <c r="B1804" t="s">
        <v>652</v>
      </c>
      <c r="C1804" t="s">
        <v>3093</v>
      </c>
      <c r="D1804" t="s">
        <v>3095</v>
      </c>
      <c r="E1804" t="s">
        <v>35</v>
      </c>
      <c r="F1804" t="s">
        <v>2275</v>
      </c>
      <c r="G1804" t="s">
        <v>58</v>
      </c>
      <c r="H1804">
        <v>137</v>
      </c>
      <c r="I1804">
        <v>110336</v>
      </c>
      <c r="J1804">
        <v>15116032</v>
      </c>
      <c r="K1804">
        <v>318</v>
      </c>
    </row>
    <row r="1805" spans="1:11" x14ac:dyDescent="0.25">
      <c r="A1805">
        <v>1804</v>
      </c>
      <c r="B1805" t="s">
        <v>652</v>
      </c>
      <c r="C1805" t="s">
        <v>3117</v>
      </c>
      <c r="D1805" t="s">
        <v>3118</v>
      </c>
      <c r="E1805" t="s">
        <v>35</v>
      </c>
      <c r="F1805" t="s">
        <v>2275</v>
      </c>
      <c r="G1805" t="s">
        <v>56</v>
      </c>
      <c r="H1805">
        <v>157</v>
      </c>
      <c r="I1805">
        <v>96564</v>
      </c>
      <c r="J1805">
        <v>15160548</v>
      </c>
      <c r="K1805">
        <v>319</v>
      </c>
    </row>
    <row r="1806" spans="1:11" x14ac:dyDescent="0.25">
      <c r="A1806">
        <v>1805</v>
      </c>
      <c r="B1806" t="s">
        <v>652</v>
      </c>
      <c r="C1806" t="s">
        <v>3111</v>
      </c>
      <c r="D1806" t="s">
        <v>3113</v>
      </c>
      <c r="E1806" t="s">
        <v>35</v>
      </c>
      <c r="F1806" t="s">
        <v>2275</v>
      </c>
      <c r="G1806" t="s">
        <v>58</v>
      </c>
      <c r="H1806">
        <v>137</v>
      </c>
      <c r="I1806">
        <v>111884</v>
      </c>
      <c r="J1806">
        <v>15328108</v>
      </c>
      <c r="K1806">
        <v>320</v>
      </c>
    </row>
    <row r="1807" spans="1:11" x14ac:dyDescent="0.25">
      <c r="A1807">
        <v>1806</v>
      </c>
      <c r="B1807" t="s">
        <v>652</v>
      </c>
      <c r="C1807" t="s">
        <v>3114</v>
      </c>
      <c r="D1807" t="s">
        <v>3116</v>
      </c>
      <c r="E1807" t="s">
        <v>35</v>
      </c>
      <c r="F1807" t="s">
        <v>2275</v>
      </c>
      <c r="G1807" t="s">
        <v>58</v>
      </c>
      <c r="H1807">
        <v>137</v>
      </c>
      <c r="I1807">
        <v>112305</v>
      </c>
      <c r="J1807">
        <v>15385785</v>
      </c>
      <c r="K1807">
        <v>321</v>
      </c>
    </row>
    <row r="1808" spans="1:11" x14ac:dyDescent="0.25">
      <c r="A1808">
        <v>1807</v>
      </c>
      <c r="B1808" t="s">
        <v>652</v>
      </c>
      <c r="C1808" t="s">
        <v>3117</v>
      </c>
      <c r="D1808" t="s">
        <v>3119</v>
      </c>
      <c r="E1808" t="s">
        <v>35</v>
      </c>
      <c r="F1808" t="s">
        <v>2275</v>
      </c>
      <c r="G1808" t="s">
        <v>58</v>
      </c>
      <c r="H1808">
        <v>137</v>
      </c>
      <c r="I1808">
        <v>112305</v>
      </c>
      <c r="J1808">
        <v>15385785</v>
      </c>
      <c r="K1808">
        <v>322</v>
      </c>
    </row>
    <row r="1809" spans="1:11" x14ac:dyDescent="0.25">
      <c r="A1809">
        <v>1808</v>
      </c>
      <c r="B1809" t="s">
        <v>652</v>
      </c>
      <c r="C1809" t="s">
        <v>3120</v>
      </c>
      <c r="D1809" t="s">
        <v>3122</v>
      </c>
      <c r="E1809" t="s">
        <v>35</v>
      </c>
      <c r="F1809" t="s">
        <v>2275</v>
      </c>
      <c r="G1809" t="s">
        <v>58</v>
      </c>
      <c r="H1809">
        <v>137</v>
      </c>
      <c r="I1809">
        <v>112305</v>
      </c>
      <c r="J1809">
        <v>15385785</v>
      </c>
      <c r="K1809">
        <v>323</v>
      </c>
    </row>
    <row r="1810" spans="1:11" x14ac:dyDescent="0.25">
      <c r="A1810">
        <v>1809</v>
      </c>
      <c r="B1810" t="s">
        <v>652</v>
      </c>
      <c r="C1810" t="s">
        <v>3123</v>
      </c>
      <c r="D1810" t="s">
        <v>3125</v>
      </c>
      <c r="E1810" t="s">
        <v>35</v>
      </c>
      <c r="F1810" t="s">
        <v>2275</v>
      </c>
      <c r="G1810" t="s">
        <v>58</v>
      </c>
      <c r="H1810">
        <v>137</v>
      </c>
      <c r="I1810">
        <v>113029</v>
      </c>
      <c r="J1810">
        <v>15484973</v>
      </c>
      <c r="K1810">
        <v>324</v>
      </c>
    </row>
    <row r="1811" spans="1:11" x14ac:dyDescent="0.25">
      <c r="A1811">
        <v>1810</v>
      </c>
      <c r="B1811" t="s">
        <v>52</v>
      </c>
      <c r="C1811" t="s">
        <v>2309</v>
      </c>
      <c r="D1811" t="s">
        <v>2310</v>
      </c>
      <c r="E1811" t="s">
        <v>35</v>
      </c>
      <c r="F1811" t="s">
        <v>2275</v>
      </c>
      <c r="G1811" t="s">
        <v>56</v>
      </c>
      <c r="H1811">
        <v>152</v>
      </c>
      <c r="I1811">
        <v>102147</v>
      </c>
      <c r="J1811">
        <v>15526344</v>
      </c>
      <c r="K1811">
        <v>325</v>
      </c>
    </row>
    <row r="1812" spans="1:11" x14ac:dyDescent="0.25">
      <c r="A1812">
        <v>1811</v>
      </c>
      <c r="B1812" t="s">
        <v>52</v>
      </c>
      <c r="C1812" t="s">
        <v>2312</v>
      </c>
      <c r="D1812" t="s">
        <v>2313</v>
      </c>
      <c r="E1812" t="s">
        <v>35</v>
      </c>
      <c r="F1812" t="s">
        <v>2275</v>
      </c>
      <c r="G1812" t="s">
        <v>56</v>
      </c>
      <c r="H1812">
        <v>152</v>
      </c>
      <c r="I1812">
        <v>102147</v>
      </c>
      <c r="J1812">
        <v>15526344</v>
      </c>
      <c r="K1812">
        <v>326</v>
      </c>
    </row>
    <row r="1813" spans="1:11" x14ac:dyDescent="0.25">
      <c r="A1813">
        <v>1812</v>
      </c>
      <c r="B1813" t="s">
        <v>52</v>
      </c>
      <c r="C1813" t="s">
        <v>2315</v>
      </c>
      <c r="D1813" t="s">
        <v>2316</v>
      </c>
      <c r="E1813" t="s">
        <v>35</v>
      </c>
      <c r="F1813" t="s">
        <v>2275</v>
      </c>
      <c r="G1813" t="s">
        <v>56</v>
      </c>
      <c r="H1813">
        <v>152</v>
      </c>
      <c r="I1813">
        <v>102147</v>
      </c>
      <c r="J1813">
        <v>15526344</v>
      </c>
      <c r="K1813">
        <v>327</v>
      </c>
    </row>
    <row r="1814" spans="1:11" x14ac:dyDescent="0.25">
      <c r="A1814">
        <v>1813</v>
      </c>
      <c r="B1814" t="s">
        <v>52</v>
      </c>
      <c r="C1814" t="s">
        <v>2318</v>
      </c>
      <c r="D1814" t="s">
        <v>2319</v>
      </c>
      <c r="E1814" t="s">
        <v>35</v>
      </c>
      <c r="F1814" t="s">
        <v>2275</v>
      </c>
      <c r="G1814" t="s">
        <v>56</v>
      </c>
      <c r="H1814">
        <v>152</v>
      </c>
      <c r="I1814">
        <v>102147</v>
      </c>
      <c r="J1814">
        <v>15526344</v>
      </c>
      <c r="K1814">
        <v>328</v>
      </c>
    </row>
    <row r="1815" spans="1:11" x14ac:dyDescent="0.25">
      <c r="A1815">
        <v>1814</v>
      </c>
      <c r="B1815" t="s">
        <v>52</v>
      </c>
      <c r="C1815" t="s">
        <v>2321</v>
      </c>
      <c r="D1815" t="s">
        <v>2322</v>
      </c>
      <c r="E1815" t="s">
        <v>35</v>
      </c>
      <c r="F1815" t="s">
        <v>2275</v>
      </c>
      <c r="G1815" t="s">
        <v>56</v>
      </c>
      <c r="H1815">
        <v>152</v>
      </c>
      <c r="I1815">
        <v>102197</v>
      </c>
      <c r="J1815">
        <v>15533944</v>
      </c>
      <c r="K1815">
        <v>329</v>
      </c>
    </row>
    <row r="1816" spans="1:11" x14ac:dyDescent="0.25">
      <c r="A1816">
        <v>1815</v>
      </c>
      <c r="B1816" t="s">
        <v>52</v>
      </c>
      <c r="C1816" t="s">
        <v>2324</v>
      </c>
      <c r="D1816" t="s">
        <v>2325</v>
      </c>
      <c r="E1816" t="s">
        <v>35</v>
      </c>
      <c r="F1816" t="s">
        <v>2275</v>
      </c>
      <c r="G1816" t="s">
        <v>56</v>
      </c>
      <c r="H1816">
        <v>152</v>
      </c>
      <c r="I1816">
        <v>102197</v>
      </c>
      <c r="J1816">
        <v>15533944</v>
      </c>
      <c r="K1816">
        <v>330</v>
      </c>
    </row>
    <row r="1817" spans="1:11" x14ac:dyDescent="0.25">
      <c r="A1817">
        <v>1816</v>
      </c>
      <c r="B1817" t="s">
        <v>52</v>
      </c>
      <c r="C1817" t="s">
        <v>2327</v>
      </c>
      <c r="D1817" t="s">
        <v>2328</v>
      </c>
      <c r="E1817" t="s">
        <v>35</v>
      </c>
      <c r="F1817" t="s">
        <v>2275</v>
      </c>
      <c r="G1817" t="s">
        <v>56</v>
      </c>
      <c r="H1817">
        <v>152</v>
      </c>
      <c r="I1817">
        <v>102197</v>
      </c>
      <c r="J1817">
        <v>15533944</v>
      </c>
      <c r="K1817">
        <v>331</v>
      </c>
    </row>
    <row r="1818" spans="1:11" x14ac:dyDescent="0.25">
      <c r="A1818">
        <v>1817</v>
      </c>
      <c r="B1818" t="s">
        <v>52</v>
      </c>
      <c r="C1818" t="s">
        <v>2330</v>
      </c>
      <c r="D1818" t="s">
        <v>2331</v>
      </c>
      <c r="E1818" t="s">
        <v>35</v>
      </c>
      <c r="F1818" t="s">
        <v>2275</v>
      </c>
      <c r="G1818" t="s">
        <v>56</v>
      </c>
      <c r="H1818">
        <v>152</v>
      </c>
      <c r="I1818">
        <v>102233</v>
      </c>
      <c r="J1818">
        <v>15539416</v>
      </c>
      <c r="K1818">
        <v>332</v>
      </c>
    </row>
    <row r="1819" spans="1:11" x14ac:dyDescent="0.25">
      <c r="A1819">
        <v>1818</v>
      </c>
      <c r="B1819" t="s">
        <v>486</v>
      </c>
      <c r="C1819" t="s">
        <v>2741</v>
      </c>
      <c r="D1819" t="s">
        <v>2742</v>
      </c>
      <c r="E1819" t="s">
        <v>35</v>
      </c>
      <c r="F1819" t="s">
        <v>2275</v>
      </c>
      <c r="G1819" t="s">
        <v>56</v>
      </c>
      <c r="H1819">
        <v>156.69999999999999</v>
      </c>
      <c r="I1819">
        <v>100000</v>
      </c>
      <c r="J1819">
        <v>15670000</v>
      </c>
      <c r="K1819">
        <v>333</v>
      </c>
    </row>
    <row r="1820" spans="1:11" x14ac:dyDescent="0.25">
      <c r="A1820">
        <v>1819</v>
      </c>
      <c r="B1820" t="s">
        <v>486</v>
      </c>
      <c r="C1820" t="s">
        <v>2744</v>
      </c>
      <c r="D1820" t="s">
        <v>2745</v>
      </c>
      <c r="E1820" t="s">
        <v>35</v>
      </c>
      <c r="F1820" t="s">
        <v>2275</v>
      </c>
      <c r="G1820" t="s">
        <v>56</v>
      </c>
      <c r="H1820">
        <v>156.69999999999999</v>
      </c>
      <c r="I1820">
        <v>100000</v>
      </c>
      <c r="J1820">
        <v>15670000</v>
      </c>
      <c r="K1820">
        <v>334</v>
      </c>
    </row>
    <row r="1821" spans="1:11" x14ac:dyDescent="0.25">
      <c r="A1821">
        <v>1820</v>
      </c>
      <c r="B1821" t="s">
        <v>52</v>
      </c>
      <c r="C1821" t="s">
        <v>2324</v>
      </c>
      <c r="D1821" t="s">
        <v>2326</v>
      </c>
      <c r="E1821" t="s">
        <v>35</v>
      </c>
      <c r="F1821" t="s">
        <v>2275</v>
      </c>
      <c r="G1821" t="s">
        <v>58</v>
      </c>
      <c r="H1821">
        <v>150.91999999999999</v>
      </c>
      <c r="I1821">
        <v>105151</v>
      </c>
      <c r="J1821">
        <v>15869388.92</v>
      </c>
      <c r="K1821">
        <v>335</v>
      </c>
    </row>
    <row r="1822" spans="1:11" x14ac:dyDescent="0.25">
      <c r="A1822">
        <v>1821</v>
      </c>
      <c r="B1822" t="s">
        <v>652</v>
      </c>
      <c r="C1822" t="s">
        <v>3096</v>
      </c>
      <c r="D1822" t="s">
        <v>3098</v>
      </c>
      <c r="E1822" t="s">
        <v>35</v>
      </c>
      <c r="F1822" t="s">
        <v>2275</v>
      </c>
      <c r="G1822" t="s">
        <v>58</v>
      </c>
      <c r="H1822">
        <v>137</v>
      </c>
      <c r="I1822">
        <v>115836</v>
      </c>
      <c r="J1822">
        <v>15869532</v>
      </c>
      <c r="K1822">
        <v>336</v>
      </c>
    </row>
    <row r="1823" spans="1:11" x14ac:dyDescent="0.25">
      <c r="A1823">
        <v>1822</v>
      </c>
      <c r="B1823" t="s">
        <v>652</v>
      </c>
      <c r="C1823" t="s">
        <v>3099</v>
      </c>
      <c r="D1823" t="s">
        <v>3101</v>
      </c>
      <c r="E1823" t="s">
        <v>35</v>
      </c>
      <c r="F1823" t="s">
        <v>2275</v>
      </c>
      <c r="G1823" t="s">
        <v>58</v>
      </c>
      <c r="H1823">
        <v>137</v>
      </c>
      <c r="I1823">
        <v>116921</v>
      </c>
      <c r="J1823">
        <v>16018177</v>
      </c>
      <c r="K1823">
        <v>337</v>
      </c>
    </row>
    <row r="1824" spans="1:11" x14ac:dyDescent="0.25">
      <c r="A1824">
        <v>1823</v>
      </c>
      <c r="B1824" t="s">
        <v>652</v>
      </c>
      <c r="C1824" t="s">
        <v>3132</v>
      </c>
      <c r="D1824" t="s">
        <v>3133</v>
      </c>
      <c r="E1824" t="s">
        <v>35</v>
      </c>
      <c r="F1824" t="s">
        <v>2275</v>
      </c>
      <c r="G1824" t="s">
        <v>56</v>
      </c>
      <c r="H1824">
        <v>157</v>
      </c>
      <c r="I1824">
        <v>102099</v>
      </c>
      <c r="J1824">
        <v>16029543</v>
      </c>
      <c r="K1824">
        <v>338</v>
      </c>
    </row>
    <row r="1825" spans="1:11" x14ac:dyDescent="0.25">
      <c r="A1825">
        <v>1824</v>
      </c>
      <c r="B1825" t="s">
        <v>652</v>
      </c>
      <c r="C1825" t="s">
        <v>3135</v>
      </c>
      <c r="D1825" t="s">
        <v>3136</v>
      </c>
      <c r="E1825" t="s">
        <v>35</v>
      </c>
      <c r="F1825" t="s">
        <v>2275</v>
      </c>
      <c r="G1825" t="s">
        <v>56</v>
      </c>
      <c r="H1825">
        <v>157</v>
      </c>
      <c r="I1825">
        <v>102099</v>
      </c>
      <c r="J1825">
        <v>16029543</v>
      </c>
      <c r="K1825">
        <v>339</v>
      </c>
    </row>
    <row r="1826" spans="1:11" x14ac:dyDescent="0.25">
      <c r="A1826">
        <v>1825</v>
      </c>
      <c r="B1826" t="s">
        <v>652</v>
      </c>
      <c r="C1826" t="s">
        <v>3138</v>
      </c>
      <c r="D1826" t="s">
        <v>3139</v>
      </c>
      <c r="E1826" t="s">
        <v>35</v>
      </c>
      <c r="F1826" t="s">
        <v>2275</v>
      </c>
      <c r="G1826" t="s">
        <v>56</v>
      </c>
      <c r="H1826">
        <v>157</v>
      </c>
      <c r="I1826">
        <v>102099</v>
      </c>
      <c r="J1826">
        <v>16029543</v>
      </c>
      <c r="K1826">
        <v>340</v>
      </c>
    </row>
    <row r="1827" spans="1:11" x14ac:dyDescent="0.25">
      <c r="A1827">
        <v>1826</v>
      </c>
      <c r="B1827" t="s">
        <v>652</v>
      </c>
      <c r="C1827" t="s">
        <v>3141</v>
      </c>
      <c r="D1827" t="s">
        <v>3142</v>
      </c>
      <c r="E1827" t="s">
        <v>35</v>
      </c>
      <c r="F1827" t="s">
        <v>2275</v>
      </c>
      <c r="G1827" t="s">
        <v>56</v>
      </c>
      <c r="H1827">
        <v>157</v>
      </c>
      <c r="I1827">
        <v>102099</v>
      </c>
      <c r="J1827">
        <v>16029543</v>
      </c>
      <c r="K1827">
        <v>341</v>
      </c>
    </row>
    <row r="1828" spans="1:11" x14ac:dyDescent="0.25">
      <c r="A1828">
        <v>1827</v>
      </c>
      <c r="B1828" t="s">
        <v>652</v>
      </c>
      <c r="C1828" t="s">
        <v>3102</v>
      </c>
      <c r="D1828" t="s">
        <v>3104</v>
      </c>
      <c r="E1828" t="s">
        <v>35</v>
      </c>
      <c r="F1828" t="s">
        <v>2275</v>
      </c>
      <c r="G1828" t="s">
        <v>58</v>
      </c>
      <c r="H1828">
        <v>137</v>
      </c>
      <c r="I1828">
        <v>117032</v>
      </c>
      <c r="J1828">
        <v>16033384</v>
      </c>
      <c r="K1828">
        <v>342</v>
      </c>
    </row>
    <row r="1829" spans="1:11" x14ac:dyDescent="0.25">
      <c r="A1829">
        <v>1828</v>
      </c>
      <c r="B1829" t="s">
        <v>652</v>
      </c>
      <c r="C1829" t="s">
        <v>3120</v>
      </c>
      <c r="D1829" t="s">
        <v>3121</v>
      </c>
      <c r="E1829" t="s">
        <v>35</v>
      </c>
      <c r="F1829" t="s">
        <v>2275</v>
      </c>
      <c r="G1829" t="s">
        <v>56</v>
      </c>
      <c r="H1829">
        <v>157</v>
      </c>
      <c r="I1829">
        <v>102145</v>
      </c>
      <c r="J1829">
        <v>16036765</v>
      </c>
      <c r="K1829">
        <v>343</v>
      </c>
    </row>
    <row r="1830" spans="1:11" x14ac:dyDescent="0.25">
      <c r="A1830">
        <v>1829</v>
      </c>
      <c r="B1830" t="s">
        <v>652</v>
      </c>
      <c r="C1830" t="s">
        <v>3123</v>
      </c>
      <c r="D1830" t="s">
        <v>3124</v>
      </c>
      <c r="E1830" t="s">
        <v>35</v>
      </c>
      <c r="F1830" t="s">
        <v>2275</v>
      </c>
      <c r="G1830" t="s">
        <v>56</v>
      </c>
      <c r="H1830">
        <v>157</v>
      </c>
      <c r="I1830">
        <v>102145</v>
      </c>
      <c r="J1830">
        <v>16036765</v>
      </c>
      <c r="K1830">
        <v>344</v>
      </c>
    </row>
    <row r="1831" spans="1:11" x14ac:dyDescent="0.25">
      <c r="A1831">
        <v>1830</v>
      </c>
      <c r="B1831" t="s">
        <v>652</v>
      </c>
      <c r="C1831" t="s">
        <v>3126</v>
      </c>
      <c r="D1831" t="s">
        <v>3127</v>
      </c>
      <c r="E1831" t="s">
        <v>35</v>
      </c>
      <c r="F1831" t="s">
        <v>2275</v>
      </c>
      <c r="G1831" t="s">
        <v>56</v>
      </c>
      <c r="H1831">
        <v>157</v>
      </c>
      <c r="I1831">
        <v>102145</v>
      </c>
      <c r="J1831">
        <v>16036765</v>
      </c>
      <c r="K1831">
        <v>345</v>
      </c>
    </row>
    <row r="1832" spans="1:11" x14ac:dyDescent="0.25">
      <c r="A1832">
        <v>1831</v>
      </c>
      <c r="B1832" t="s">
        <v>652</v>
      </c>
      <c r="C1832" t="s">
        <v>3129</v>
      </c>
      <c r="D1832" t="s">
        <v>3130</v>
      </c>
      <c r="E1832" t="s">
        <v>35</v>
      </c>
      <c r="F1832" t="s">
        <v>2275</v>
      </c>
      <c r="G1832" t="s">
        <v>56</v>
      </c>
      <c r="H1832">
        <v>157</v>
      </c>
      <c r="I1832">
        <v>102145</v>
      </c>
      <c r="J1832">
        <v>16036765</v>
      </c>
      <c r="K1832">
        <v>346</v>
      </c>
    </row>
    <row r="1833" spans="1:11" x14ac:dyDescent="0.25">
      <c r="A1833">
        <v>1832</v>
      </c>
      <c r="B1833" t="s">
        <v>652</v>
      </c>
      <c r="C1833" t="s">
        <v>3055</v>
      </c>
      <c r="D1833" t="s">
        <v>3057</v>
      </c>
      <c r="E1833" t="s">
        <v>35</v>
      </c>
      <c r="F1833" t="s">
        <v>2275</v>
      </c>
      <c r="G1833" t="s">
        <v>58</v>
      </c>
      <c r="H1833">
        <v>124.56</v>
      </c>
      <c r="I1833">
        <v>129892</v>
      </c>
      <c r="J1833">
        <v>16179347.52</v>
      </c>
      <c r="K1833">
        <v>347</v>
      </c>
    </row>
    <row r="1834" spans="1:11" x14ac:dyDescent="0.25">
      <c r="A1834">
        <v>1833</v>
      </c>
      <c r="B1834" t="s">
        <v>52</v>
      </c>
      <c r="C1834" t="s">
        <v>2327</v>
      </c>
      <c r="D1834" t="s">
        <v>2329</v>
      </c>
      <c r="E1834" t="s">
        <v>35</v>
      </c>
      <c r="F1834" t="s">
        <v>2275</v>
      </c>
      <c r="G1834" t="s">
        <v>58</v>
      </c>
      <c r="H1834">
        <v>150.91999999999999</v>
      </c>
      <c r="I1834">
        <v>108267</v>
      </c>
      <c r="J1834">
        <v>16339655.640000001</v>
      </c>
      <c r="K1834">
        <v>348</v>
      </c>
    </row>
    <row r="1835" spans="1:11" x14ac:dyDescent="0.25">
      <c r="A1835">
        <v>1834</v>
      </c>
      <c r="B1835" t="s">
        <v>52</v>
      </c>
      <c r="C1835" t="s">
        <v>2330</v>
      </c>
      <c r="D1835" t="s">
        <v>2332</v>
      </c>
      <c r="E1835" t="s">
        <v>35</v>
      </c>
      <c r="F1835" t="s">
        <v>2275</v>
      </c>
      <c r="G1835" t="s">
        <v>58</v>
      </c>
      <c r="H1835">
        <v>150.91999999999999</v>
      </c>
      <c r="I1835">
        <v>108267</v>
      </c>
      <c r="J1835">
        <v>16339655.640000001</v>
      </c>
      <c r="K1835">
        <v>349</v>
      </c>
    </row>
    <row r="1836" spans="1:11" x14ac:dyDescent="0.25">
      <c r="A1836">
        <v>1835</v>
      </c>
      <c r="B1836" t="s">
        <v>52</v>
      </c>
      <c r="C1836" t="s">
        <v>2333</v>
      </c>
      <c r="D1836" t="s">
        <v>2335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>
        <v>16339655.640000001</v>
      </c>
      <c r="K1836">
        <v>350</v>
      </c>
    </row>
    <row r="1837" spans="1:11" x14ac:dyDescent="0.25">
      <c r="A1837">
        <v>1836</v>
      </c>
      <c r="B1837" t="s">
        <v>652</v>
      </c>
      <c r="C1837" t="s">
        <v>3085</v>
      </c>
      <c r="D1837" t="s">
        <v>3087</v>
      </c>
      <c r="E1837" t="s">
        <v>35</v>
      </c>
      <c r="F1837" t="s">
        <v>2275</v>
      </c>
      <c r="G1837" t="s">
        <v>58</v>
      </c>
      <c r="H1837">
        <v>137</v>
      </c>
      <c r="I1837">
        <v>119650</v>
      </c>
      <c r="J1837">
        <v>16392050</v>
      </c>
      <c r="K1837">
        <v>351</v>
      </c>
    </row>
    <row r="1838" spans="1:11" x14ac:dyDescent="0.25">
      <c r="A1838">
        <v>1837</v>
      </c>
      <c r="B1838" t="s">
        <v>652</v>
      </c>
      <c r="C1838" t="s">
        <v>3082</v>
      </c>
      <c r="D1838" t="s">
        <v>3084</v>
      </c>
      <c r="E1838" t="s">
        <v>35</v>
      </c>
      <c r="F1838" t="s">
        <v>2275</v>
      </c>
      <c r="G1838" t="s">
        <v>58</v>
      </c>
      <c r="H1838">
        <v>137</v>
      </c>
      <c r="I1838">
        <v>122350</v>
      </c>
      <c r="J1838">
        <v>16761950</v>
      </c>
      <c r="K1838">
        <v>352</v>
      </c>
    </row>
    <row r="1839" spans="1:11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>
        <v>17539176.600000001</v>
      </c>
      <c r="K1839">
        <v>353</v>
      </c>
    </row>
    <row r="1840" spans="1:11" x14ac:dyDescent="0.25">
      <c r="A1840">
        <v>1839</v>
      </c>
      <c r="B1840" t="s">
        <v>52</v>
      </c>
      <c r="C1840" t="s">
        <v>2339</v>
      </c>
      <c r="D1840" t="s">
        <v>2341</v>
      </c>
      <c r="E1840" t="s">
        <v>35</v>
      </c>
      <c r="F1840" t="s">
        <v>2275</v>
      </c>
      <c r="G1840" t="s">
        <v>58</v>
      </c>
      <c r="H1840">
        <v>150.91999999999999</v>
      </c>
      <c r="I1840">
        <v>119626</v>
      </c>
      <c r="J1840">
        <v>18053955.920000002</v>
      </c>
      <c r="K1840">
        <v>354</v>
      </c>
    </row>
    <row r="1841" spans="1:11" x14ac:dyDescent="0.25">
      <c r="A1841">
        <v>1840</v>
      </c>
      <c r="B1841" t="s">
        <v>652</v>
      </c>
      <c r="C1841" t="s">
        <v>3186</v>
      </c>
      <c r="D1841" t="s">
        <v>3187</v>
      </c>
      <c r="E1841" t="s">
        <v>35</v>
      </c>
      <c r="F1841" t="s">
        <v>2275</v>
      </c>
      <c r="G1841" t="s">
        <v>56</v>
      </c>
      <c r="H1841">
        <v>174.36</v>
      </c>
      <c r="I1841">
        <v>104748</v>
      </c>
      <c r="J1841">
        <v>18263861.280000001</v>
      </c>
      <c r="K1841">
        <v>355</v>
      </c>
    </row>
    <row r="1842" spans="1:11" x14ac:dyDescent="0.25">
      <c r="A1842">
        <v>1841</v>
      </c>
      <c r="B1842" t="s">
        <v>652</v>
      </c>
      <c r="C1842" t="s">
        <v>3189</v>
      </c>
      <c r="D1842" t="s">
        <v>3190</v>
      </c>
      <c r="E1842" t="s">
        <v>35</v>
      </c>
      <c r="F1842" t="s">
        <v>2275</v>
      </c>
      <c r="G1842" t="s">
        <v>56</v>
      </c>
      <c r="H1842">
        <v>174.36</v>
      </c>
      <c r="I1842">
        <v>104762</v>
      </c>
      <c r="J1842">
        <v>18266302.32</v>
      </c>
      <c r="K1842">
        <v>356</v>
      </c>
    </row>
    <row r="1843" spans="1:11" x14ac:dyDescent="0.25">
      <c r="A1843">
        <v>1842</v>
      </c>
      <c r="B1843" t="s">
        <v>652</v>
      </c>
      <c r="C1843" t="s">
        <v>3192</v>
      </c>
      <c r="D1843" t="s">
        <v>3193</v>
      </c>
      <c r="E1843" t="s">
        <v>35</v>
      </c>
      <c r="F1843" t="s">
        <v>2275</v>
      </c>
      <c r="G1843" t="s">
        <v>56</v>
      </c>
      <c r="H1843">
        <v>174.36</v>
      </c>
      <c r="I1843">
        <v>104762</v>
      </c>
      <c r="J1843">
        <v>18266302.32</v>
      </c>
      <c r="K1843">
        <v>357</v>
      </c>
    </row>
    <row r="1844" spans="1:11" x14ac:dyDescent="0.25">
      <c r="A1844">
        <v>1843</v>
      </c>
      <c r="B1844" t="s">
        <v>652</v>
      </c>
      <c r="C1844" t="s">
        <v>3195</v>
      </c>
      <c r="D1844" t="s">
        <v>3196</v>
      </c>
      <c r="E1844" t="s">
        <v>35</v>
      </c>
      <c r="F1844" t="s">
        <v>2275</v>
      </c>
      <c r="G1844" t="s">
        <v>56</v>
      </c>
      <c r="H1844">
        <v>174.36</v>
      </c>
      <c r="I1844">
        <v>104762</v>
      </c>
      <c r="J1844">
        <v>18266302.32</v>
      </c>
      <c r="K1844">
        <v>358</v>
      </c>
    </row>
    <row r="1845" spans="1:11" x14ac:dyDescent="0.25">
      <c r="A1845">
        <v>1844</v>
      </c>
      <c r="B1845" t="s">
        <v>52</v>
      </c>
      <c r="C1845" t="s">
        <v>2336</v>
      </c>
      <c r="D1845" t="s">
        <v>2338</v>
      </c>
      <c r="E1845" t="s">
        <v>35</v>
      </c>
      <c r="F1845" t="s">
        <v>2275</v>
      </c>
      <c r="G1845" t="s">
        <v>58</v>
      </c>
      <c r="H1845">
        <v>150.91999999999999</v>
      </c>
      <c r="I1845">
        <v>121565</v>
      </c>
      <c r="J1845">
        <v>18346589.800000001</v>
      </c>
      <c r="K1845">
        <v>359</v>
      </c>
    </row>
    <row r="1846" spans="1:11" x14ac:dyDescent="0.25">
      <c r="A1846">
        <v>1845</v>
      </c>
      <c r="B1846" t="s">
        <v>652</v>
      </c>
      <c r="C1846" t="s">
        <v>3198</v>
      </c>
      <c r="D1846" t="s">
        <v>3199</v>
      </c>
      <c r="E1846" t="s">
        <v>35</v>
      </c>
      <c r="F1846" t="s">
        <v>2275</v>
      </c>
      <c r="G1846" t="s">
        <v>56</v>
      </c>
      <c r="H1846">
        <v>174.36</v>
      </c>
      <c r="I1846">
        <v>105359</v>
      </c>
      <c r="J1846">
        <v>18370395.239999998</v>
      </c>
      <c r="K1846">
        <v>360</v>
      </c>
    </row>
    <row r="1847" spans="1:11" x14ac:dyDescent="0.25">
      <c r="A1847">
        <v>1846</v>
      </c>
      <c r="B1847" t="s">
        <v>652</v>
      </c>
      <c r="C1847" t="s">
        <v>3201</v>
      </c>
      <c r="D1847" t="s">
        <v>3202</v>
      </c>
      <c r="E1847" t="s">
        <v>35</v>
      </c>
      <c r="F1847" t="s">
        <v>2275</v>
      </c>
      <c r="G1847" t="s">
        <v>56</v>
      </c>
      <c r="H1847">
        <v>174.36</v>
      </c>
      <c r="I1847">
        <v>105875</v>
      </c>
      <c r="J1847">
        <v>18460365</v>
      </c>
      <c r="K1847">
        <v>361</v>
      </c>
    </row>
    <row r="1848" spans="1:11" x14ac:dyDescent="0.25">
      <c r="A1848">
        <v>1847</v>
      </c>
      <c r="B1848" t="s">
        <v>652</v>
      </c>
      <c r="C1848" t="s">
        <v>3204</v>
      </c>
      <c r="D1848" t="s">
        <v>3205</v>
      </c>
      <c r="E1848" t="s">
        <v>35</v>
      </c>
      <c r="F1848" t="s">
        <v>2275</v>
      </c>
      <c r="G1848" t="s">
        <v>56</v>
      </c>
      <c r="H1848">
        <v>174.36</v>
      </c>
      <c r="I1848">
        <v>105876</v>
      </c>
      <c r="J1848">
        <v>18460539.359999999</v>
      </c>
      <c r="K1848">
        <v>362</v>
      </c>
    </row>
    <row r="1849" spans="1:11" x14ac:dyDescent="0.25">
      <c r="A1849">
        <v>1848</v>
      </c>
      <c r="B1849" t="s">
        <v>652</v>
      </c>
      <c r="C1849" t="s">
        <v>3207</v>
      </c>
      <c r="D1849" t="s">
        <v>3208</v>
      </c>
      <c r="E1849" t="s">
        <v>35</v>
      </c>
      <c r="F1849" t="s">
        <v>2275</v>
      </c>
      <c r="G1849" t="s">
        <v>56</v>
      </c>
      <c r="H1849">
        <v>174.36</v>
      </c>
      <c r="I1849">
        <v>105876</v>
      </c>
      <c r="J1849">
        <v>18460539.359999999</v>
      </c>
      <c r="K1849">
        <v>363</v>
      </c>
    </row>
    <row r="1850" spans="1:11" x14ac:dyDescent="0.25">
      <c r="A1850">
        <v>1849</v>
      </c>
      <c r="B1850" t="s">
        <v>652</v>
      </c>
      <c r="C1850" t="s">
        <v>3210</v>
      </c>
      <c r="D1850" t="s">
        <v>3211</v>
      </c>
      <c r="E1850" t="s">
        <v>35</v>
      </c>
      <c r="F1850" t="s">
        <v>2275</v>
      </c>
      <c r="G1850" t="s">
        <v>56</v>
      </c>
      <c r="H1850">
        <v>174.36</v>
      </c>
      <c r="I1850">
        <v>105876</v>
      </c>
      <c r="J1850">
        <v>18460539.359999999</v>
      </c>
      <c r="K1850">
        <v>364</v>
      </c>
    </row>
    <row r="1851" spans="1:11" x14ac:dyDescent="0.25">
      <c r="A1851">
        <v>1850</v>
      </c>
      <c r="B1851" t="s">
        <v>652</v>
      </c>
      <c r="C1851" t="s">
        <v>3214</v>
      </c>
      <c r="D1851" t="s">
        <v>3215</v>
      </c>
      <c r="E1851" t="s">
        <v>35</v>
      </c>
      <c r="F1851" t="s">
        <v>2275</v>
      </c>
      <c r="G1851" t="s">
        <v>56</v>
      </c>
      <c r="H1851">
        <v>174.36</v>
      </c>
      <c r="I1851">
        <v>105876</v>
      </c>
      <c r="J1851">
        <v>18460539.359999999</v>
      </c>
      <c r="K1851">
        <v>365</v>
      </c>
    </row>
    <row r="1852" spans="1:11" x14ac:dyDescent="0.25">
      <c r="A1852">
        <v>1851</v>
      </c>
      <c r="B1852" t="s">
        <v>652</v>
      </c>
      <c r="C1852" t="s">
        <v>3217</v>
      </c>
      <c r="D1852" t="s">
        <v>3218</v>
      </c>
      <c r="E1852" t="s">
        <v>35</v>
      </c>
      <c r="F1852" t="s">
        <v>2275</v>
      </c>
      <c r="G1852" t="s">
        <v>56</v>
      </c>
      <c r="H1852">
        <v>174.36</v>
      </c>
      <c r="I1852">
        <v>105876</v>
      </c>
      <c r="J1852">
        <v>18460539.359999999</v>
      </c>
      <c r="K1852">
        <v>366</v>
      </c>
    </row>
    <row r="1853" spans="1:11" x14ac:dyDescent="0.25">
      <c r="A1853">
        <v>1852</v>
      </c>
      <c r="B1853" t="s">
        <v>652</v>
      </c>
      <c r="C1853" t="s">
        <v>3220</v>
      </c>
      <c r="D1853" t="s">
        <v>3221</v>
      </c>
      <c r="E1853" t="s">
        <v>35</v>
      </c>
      <c r="F1853" t="s">
        <v>2275</v>
      </c>
      <c r="G1853" t="s">
        <v>56</v>
      </c>
      <c r="H1853">
        <v>174.36</v>
      </c>
      <c r="I1853">
        <v>105876</v>
      </c>
      <c r="J1853">
        <v>18460539.359999999</v>
      </c>
      <c r="K1853">
        <v>367</v>
      </c>
    </row>
    <row r="1854" spans="1:11" x14ac:dyDescent="0.25">
      <c r="A1854">
        <v>1853</v>
      </c>
      <c r="B1854" t="s">
        <v>652</v>
      </c>
      <c r="C1854" t="s">
        <v>3223</v>
      </c>
      <c r="D1854" t="s">
        <v>3224</v>
      </c>
      <c r="E1854" t="s">
        <v>35</v>
      </c>
      <c r="F1854" t="s">
        <v>2275</v>
      </c>
      <c r="G1854" t="s">
        <v>56</v>
      </c>
      <c r="H1854">
        <v>174.36</v>
      </c>
      <c r="I1854">
        <v>105876</v>
      </c>
      <c r="J1854">
        <v>18460539.359999999</v>
      </c>
      <c r="K1854">
        <v>368</v>
      </c>
    </row>
    <row r="1855" spans="1:11" x14ac:dyDescent="0.25">
      <c r="A1855">
        <v>1854</v>
      </c>
      <c r="B1855" t="s">
        <v>652</v>
      </c>
      <c r="C1855" t="s">
        <v>3226</v>
      </c>
      <c r="D1855" t="s">
        <v>3227</v>
      </c>
      <c r="E1855" t="s">
        <v>35</v>
      </c>
      <c r="F1855" t="s">
        <v>2275</v>
      </c>
      <c r="G1855" t="s">
        <v>56</v>
      </c>
      <c r="H1855">
        <v>174.36</v>
      </c>
      <c r="I1855">
        <v>105876</v>
      </c>
      <c r="J1855">
        <v>18460539.359999999</v>
      </c>
      <c r="K1855">
        <v>369</v>
      </c>
    </row>
    <row r="1856" spans="1:11" x14ac:dyDescent="0.25">
      <c r="A1856">
        <v>1855</v>
      </c>
      <c r="B1856" t="s">
        <v>652</v>
      </c>
      <c r="C1856" t="s">
        <v>3058</v>
      </c>
      <c r="D1856" t="s">
        <v>3060</v>
      </c>
      <c r="E1856" t="s">
        <v>35</v>
      </c>
      <c r="F1856" t="s">
        <v>2275</v>
      </c>
      <c r="G1856" t="s">
        <v>58</v>
      </c>
      <c r="H1856">
        <v>124.56</v>
      </c>
      <c r="I1856">
        <v>149295</v>
      </c>
      <c r="J1856">
        <v>18596185.199999999</v>
      </c>
      <c r="K1856">
        <v>370</v>
      </c>
    </row>
    <row r="1857" spans="1:11" x14ac:dyDescent="0.25">
      <c r="A1857">
        <v>1856</v>
      </c>
      <c r="B1857" t="s">
        <v>267</v>
      </c>
      <c r="C1857" t="s">
        <v>2729</v>
      </c>
      <c r="D1857" t="s">
        <v>2730</v>
      </c>
      <c r="E1857" t="s">
        <v>35</v>
      </c>
      <c r="F1857" t="s">
        <v>2275</v>
      </c>
      <c r="G1857" t="s">
        <v>56</v>
      </c>
      <c r="H1857">
        <v>165.92</v>
      </c>
      <c r="I1857">
        <v>112122</v>
      </c>
      <c r="J1857">
        <v>18603282.239999998</v>
      </c>
      <c r="K1857">
        <v>371</v>
      </c>
    </row>
    <row r="1858" spans="1:11" x14ac:dyDescent="0.25">
      <c r="A1858">
        <v>1857</v>
      </c>
      <c r="B1858" t="s">
        <v>486</v>
      </c>
      <c r="C1858" t="s">
        <v>2902</v>
      </c>
      <c r="D1858" t="s">
        <v>2903</v>
      </c>
      <c r="E1858" t="s">
        <v>35</v>
      </c>
      <c r="F1858" t="s">
        <v>2275</v>
      </c>
      <c r="G1858" t="s">
        <v>56</v>
      </c>
      <c r="H1858">
        <v>161.4</v>
      </c>
      <c r="I1858">
        <v>116338</v>
      </c>
      <c r="J1858">
        <v>18776953.199999999</v>
      </c>
      <c r="K1858">
        <v>372</v>
      </c>
    </row>
    <row r="1859" spans="1:11" x14ac:dyDescent="0.25">
      <c r="A1859">
        <v>1858</v>
      </c>
      <c r="B1859" t="s">
        <v>486</v>
      </c>
      <c r="C1859" t="s">
        <v>2905</v>
      </c>
      <c r="D1859" t="s">
        <v>2906</v>
      </c>
      <c r="E1859" t="s">
        <v>35</v>
      </c>
      <c r="F1859" t="s">
        <v>2275</v>
      </c>
      <c r="G1859" t="s">
        <v>56</v>
      </c>
      <c r="H1859">
        <v>161.4</v>
      </c>
      <c r="I1859">
        <v>116463</v>
      </c>
      <c r="J1859">
        <v>18797128.199999999</v>
      </c>
      <c r="K1859">
        <v>373</v>
      </c>
    </row>
    <row r="1860" spans="1:11" x14ac:dyDescent="0.25">
      <c r="A1860">
        <v>1859</v>
      </c>
      <c r="B1860" t="s">
        <v>652</v>
      </c>
      <c r="C1860" t="s">
        <v>3073</v>
      </c>
      <c r="D1860" t="s">
        <v>3074</v>
      </c>
      <c r="E1860" t="s">
        <v>35</v>
      </c>
      <c r="F1860" t="s">
        <v>2275</v>
      </c>
      <c r="G1860" t="s">
        <v>56</v>
      </c>
      <c r="H1860">
        <v>162.69999999999999</v>
      </c>
      <c r="I1860">
        <v>116912</v>
      </c>
      <c r="J1860">
        <v>19021582.399999999</v>
      </c>
      <c r="K1860">
        <v>374</v>
      </c>
    </row>
    <row r="1861" spans="1:11" x14ac:dyDescent="0.25">
      <c r="A1861">
        <v>1860</v>
      </c>
      <c r="B1861" t="s">
        <v>652</v>
      </c>
      <c r="C1861" t="s">
        <v>3076</v>
      </c>
      <c r="D1861" t="s">
        <v>3077</v>
      </c>
      <c r="E1861" t="s">
        <v>35</v>
      </c>
      <c r="F1861" t="s">
        <v>2275</v>
      </c>
      <c r="G1861" t="s">
        <v>56</v>
      </c>
      <c r="H1861">
        <v>162.69999999999999</v>
      </c>
      <c r="I1861">
        <v>116912</v>
      </c>
      <c r="J1861">
        <v>19021582.399999999</v>
      </c>
      <c r="K1861">
        <v>375</v>
      </c>
    </row>
    <row r="1862" spans="1:11" x14ac:dyDescent="0.25">
      <c r="A1862">
        <v>1861</v>
      </c>
      <c r="B1862" t="s">
        <v>486</v>
      </c>
      <c r="C1862" t="s">
        <v>2908</v>
      </c>
      <c r="D1862" t="s">
        <v>2909</v>
      </c>
      <c r="E1862" t="s">
        <v>35</v>
      </c>
      <c r="F1862" t="s">
        <v>2275</v>
      </c>
      <c r="G1862" t="s">
        <v>56</v>
      </c>
      <c r="H1862">
        <v>161.4</v>
      </c>
      <c r="I1862">
        <v>118211</v>
      </c>
      <c r="J1862">
        <v>19079255.399999999</v>
      </c>
      <c r="K1862">
        <v>376</v>
      </c>
    </row>
    <row r="1863" spans="1:11" x14ac:dyDescent="0.25">
      <c r="A1863">
        <v>1862</v>
      </c>
      <c r="B1863" t="s">
        <v>486</v>
      </c>
      <c r="C1863" t="s">
        <v>2911</v>
      </c>
      <c r="D1863" t="s">
        <v>2912</v>
      </c>
      <c r="E1863" t="s">
        <v>35</v>
      </c>
      <c r="F1863" t="s">
        <v>2275</v>
      </c>
      <c r="G1863" t="s">
        <v>56</v>
      </c>
      <c r="H1863">
        <v>161.4</v>
      </c>
      <c r="I1863">
        <v>118211</v>
      </c>
      <c r="J1863">
        <v>19079255.399999999</v>
      </c>
      <c r="K1863">
        <v>377</v>
      </c>
    </row>
    <row r="1864" spans="1:11" x14ac:dyDescent="0.25">
      <c r="A1864">
        <v>1863</v>
      </c>
      <c r="B1864" t="s">
        <v>486</v>
      </c>
      <c r="C1864" t="s">
        <v>2914</v>
      </c>
      <c r="D1864" t="s">
        <v>2915</v>
      </c>
      <c r="E1864" t="s">
        <v>35</v>
      </c>
      <c r="F1864" t="s">
        <v>2275</v>
      </c>
      <c r="G1864" t="s">
        <v>56</v>
      </c>
      <c r="H1864">
        <v>161.4</v>
      </c>
      <c r="I1864">
        <v>118235</v>
      </c>
      <c r="J1864">
        <v>19083129</v>
      </c>
      <c r="K1864">
        <v>378</v>
      </c>
    </row>
    <row r="1865" spans="1:11" x14ac:dyDescent="0.25">
      <c r="A1865">
        <v>1864</v>
      </c>
      <c r="B1865" t="s">
        <v>267</v>
      </c>
      <c r="C1865" t="s">
        <v>2732</v>
      </c>
      <c r="D1865" t="s">
        <v>2733</v>
      </c>
      <c r="E1865" t="s">
        <v>35</v>
      </c>
      <c r="F1865" t="s">
        <v>2275</v>
      </c>
      <c r="G1865" t="s">
        <v>56</v>
      </c>
      <c r="H1865">
        <v>165.92</v>
      </c>
      <c r="I1865">
        <v>115188</v>
      </c>
      <c r="J1865">
        <v>19111992.960000001</v>
      </c>
      <c r="K1865">
        <v>379</v>
      </c>
    </row>
    <row r="1866" spans="1:11" x14ac:dyDescent="0.25">
      <c r="A1866">
        <v>1865</v>
      </c>
      <c r="B1866" t="s">
        <v>486</v>
      </c>
      <c r="C1866" t="s">
        <v>2917</v>
      </c>
      <c r="D1866" t="s">
        <v>2918</v>
      </c>
      <c r="E1866" t="s">
        <v>35</v>
      </c>
      <c r="F1866" t="s">
        <v>2275</v>
      </c>
      <c r="G1866" t="s">
        <v>56</v>
      </c>
      <c r="H1866">
        <v>161.4</v>
      </c>
      <c r="I1866">
        <v>118729</v>
      </c>
      <c r="J1866">
        <v>19162860.600000001</v>
      </c>
      <c r="K1866">
        <v>380</v>
      </c>
    </row>
    <row r="1867" spans="1:11" x14ac:dyDescent="0.25">
      <c r="A1867">
        <v>1866</v>
      </c>
      <c r="B1867" t="s">
        <v>486</v>
      </c>
      <c r="C1867" t="s">
        <v>2920</v>
      </c>
      <c r="D1867" t="s">
        <v>2921</v>
      </c>
      <c r="E1867" t="s">
        <v>35</v>
      </c>
      <c r="F1867" t="s">
        <v>2275</v>
      </c>
      <c r="G1867" t="s">
        <v>56</v>
      </c>
      <c r="H1867">
        <v>161.4</v>
      </c>
      <c r="I1867">
        <v>118729</v>
      </c>
      <c r="J1867">
        <v>19162860.600000001</v>
      </c>
      <c r="K1867">
        <v>381</v>
      </c>
    </row>
    <row r="1868" spans="1:11" x14ac:dyDescent="0.25">
      <c r="A1868">
        <v>1867</v>
      </c>
      <c r="B1868" t="s">
        <v>652</v>
      </c>
      <c r="C1868" t="s">
        <v>3061</v>
      </c>
      <c r="D1868" t="s">
        <v>3063</v>
      </c>
      <c r="E1868" t="s">
        <v>35</v>
      </c>
      <c r="F1868" t="s">
        <v>2275</v>
      </c>
      <c r="G1868" t="s">
        <v>58</v>
      </c>
      <c r="H1868">
        <v>124.56</v>
      </c>
      <c r="I1868">
        <v>153948</v>
      </c>
      <c r="J1868">
        <v>19175762.879999999</v>
      </c>
      <c r="K1868">
        <v>382</v>
      </c>
    </row>
    <row r="1869" spans="1:11" x14ac:dyDescent="0.25">
      <c r="A1869">
        <v>1868</v>
      </c>
      <c r="B1869" t="s">
        <v>486</v>
      </c>
      <c r="C1869" t="s">
        <v>2923</v>
      </c>
      <c r="D1869" t="s">
        <v>2924</v>
      </c>
      <c r="E1869" t="s">
        <v>35</v>
      </c>
      <c r="F1869" t="s">
        <v>2275</v>
      </c>
      <c r="G1869" t="s">
        <v>56</v>
      </c>
      <c r="H1869">
        <v>161.4</v>
      </c>
      <c r="I1869">
        <v>118895</v>
      </c>
      <c r="J1869">
        <v>19189653</v>
      </c>
      <c r="K1869">
        <v>383</v>
      </c>
    </row>
    <row r="1870" spans="1:11" x14ac:dyDescent="0.25">
      <c r="A1870">
        <v>1869</v>
      </c>
      <c r="B1870" t="s">
        <v>52</v>
      </c>
      <c r="C1870" t="s">
        <v>2342</v>
      </c>
      <c r="D1870" t="s">
        <v>2344</v>
      </c>
      <c r="E1870" t="s">
        <v>35</v>
      </c>
      <c r="F1870" t="s">
        <v>2275</v>
      </c>
      <c r="G1870" t="s">
        <v>58</v>
      </c>
      <c r="H1870">
        <v>144.04</v>
      </c>
      <c r="I1870">
        <v>133358</v>
      </c>
      <c r="J1870">
        <v>19208886.32</v>
      </c>
      <c r="K1870">
        <v>384</v>
      </c>
    </row>
    <row r="1871" spans="1:11" x14ac:dyDescent="0.25">
      <c r="A1871">
        <v>1870</v>
      </c>
      <c r="B1871" t="s">
        <v>52</v>
      </c>
      <c r="C1871" t="s">
        <v>2345</v>
      </c>
      <c r="D1871" t="s">
        <v>2347</v>
      </c>
      <c r="E1871" t="s">
        <v>35</v>
      </c>
      <c r="F1871" t="s">
        <v>2275</v>
      </c>
      <c r="G1871" t="s">
        <v>58</v>
      </c>
      <c r="H1871">
        <v>144.04</v>
      </c>
      <c r="I1871">
        <v>133358</v>
      </c>
      <c r="J1871">
        <v>19208886.32</v>
      </c>
      <c r="K1871">
        <v>385</v>
      </c>
    </row>
    <row r="1872" spans="1:11" x14ac:dyDescent="0.25">
      <c r="A1872">
        <v>1871</v>
      </c>
      <c r="B1872" t="s">
        <v>486</v>
      </c>
      <c r="C1872" t="s">
        <v>2929</v>
      </c>
      <c r="D1872" t="s">
        <v>2930</v>
      </c>
      <c r="E1872" t="s">
        <v>35</v>
      </c>
      <c r="F1872" t="s">
        <v>2275</v>
      </c>
      <c r="G1872" t="s">
        <v>56</v>
      </c>
      <c r="H1872">
        <v>161.4</v>
      </c>
      <c r="I1872">
        <v>119694</v>
      </c>
      <c r="J1872">
        <v>19318611.600000001</v>
      </c>
      <c r="K1872">
        <v>386</v>
      </c>
    </row>
    <row r="1873" spans="1:11" x14ac:dyDescent="0.25">
      <c r="A1873">
        <v>1872</v>
      </c>
      <c r="B1873" t="s">
        <v>52</v>
      </c>
      <c r="C1873" t="s">
        <v>2543</v>
      </c>
      <c r="D1873" t="s">
        <v>2544</v>
      </c>
      <c r="E1873" t="s">
        <v>35</v>
      </c>
      <c r="F1873" t="s">
        <v>2275</v>
      </c>
      <c r="G1873" t="s">
        <v>56</v>
      </c>
      <c r="H1873">
        <v>166.78</v>
      </c>
      <c r="I1873">
        <v>116002</v>
      </c>
      <c r="J1873">
        <v>19346813.559999999</v>
      </c>
      <c r="K1873">
        <v>387</v>
      </c>
    </row>
    <row r="1874" spans="1:11" x14ac:dyDescent="0.25">
      <c r="A1874">
        <v>1873</v>
      </c>
      <c r="B1874" t="s">
        <v>486</v>
      </c>
      <c r="C1874" t="s">
        <v>2932</v>
      </c>
      <c r="D1874" t="s">
        <v>2933</v>
      </c>
      <c r="E1874" t="s">
        <v>35</v>
      </c>
      <c r="F1874" t="s">
        <v>2275</v>
      </c>
      <c r="G1874" t="s">
        <v>56</v>
      </c>
      <c r="H1874">
        <v>161.4</v>
      </c>
      <c r="I1874">
        <v>119929</v>
      </c>
      <c r="J1874">
        <v>19356540.600000001</v>
      </c>
      <c r="K1874">
        <v>388</v>
      </c>
    </row>
    <row r="1875" spans="1:11" x14ac:dyDescent="0.25">
      <c r="A1875">
        <v>1874</v>
      </c>
      <c r="B1875" t="s">
        <v>486</v>
      </c>
      <c r="C1875" t="s">
        <v>2935</v>
      </c>
      <c r="D1875" t="s">
        <v>2936</v>
      </c>
      <c r="E1875" t="s">
        <v>35</v>
      </c>
      <c r="F1875" t="s">
        <v>2275</v>
      </c>
      <c r="G1875" t="s">
        <v>56</v>
      </c>
      <c r="H1875">
        <v>161.4</v>
      </c>
      <c r="I1875">
        <v>120039</v>
      </c>
      <c r="J1875">
        <v>19374294.600000001</v>
      </c>
      <c r="K1875">
        <v>389</v>
      </c>
    </row>
    <row r="1876" spans="1:11" x14ac:dyDescent="0.25">
      <c r="A1876">
        <v>1875</v>
      </c>
      <c r="B1876" t="s">
        <v>486</v>
      </c>
      <c r="C1876" t="s">
        <v>2836</v>
      </c>
      <c r="D1876" t="s">
        <v>2838</v>
      </c>
      <c r="E1876" t="s">
        <v>35</v>
      </c>
      <c r="F1876" t="s">
        <v>2275</v>
      </c>
      <c r="G1876" t="s">
        <v>58</v>
      </c>
      <c r="H1876">
        <v>139.02000000000001</v>
      </c>
      <c r="I1876">
        <v>139477</v>
      </c>
      <c r="J1876">
        <v>19390092.539999999</v>
      </c>
      <c r="K1876">
        <v>390</v>
      </c>
    </row>
    <row r="1877" spans="1:11" x14ac:dyDescent="0.25">
      <c r="A1877">
        <v>1876</v>
      </c>
      <c r="B1877" t="s">
        <v>486</v>
      </c>
      <c r="C1877" t="s">
        <v>2839</v>
      </c>
      <c r="D1877" t="s">
        <v>2841</v>
      </c>
      <c r="E1877" t="s">
        <v>35</v>
      </c>
      <c r="F1877" t="s">
        <v>2275</v>
      </c>
      <c r="G1877" t="s">
        <v>58</v>
      </c>
      <c r="H1877">
        <v>139.02000000000001</v>
      </c>
      <c r="I1877">
        <v>139477</v>
      </c>
      <c r="J1877">
        <v>19390092.539999999</v>
      </c>
      <c r="K1877">
        <v>391</v>
      </c>
    </row>
    <row r="1878" spans="1:11" x14ac:dyDescent="0.25">
      <c r="A1878">
        <v>1877</v>
      </c>
      <c r="B1878" t="s">
        <v>486</v>
      </c>
      <c r="C1878" t="s">
        <v>2842</v>
      </c>
      <c r="D1878" t="s">
        <v>2844</v>
      </c>
      <c r="E1878" t="s">
        <v>35</v>
      </c>
      <c r="F1878" t="s">
        <v>2275</v>
      </c>
      <c r="G1878" t="s">
        <v>58</v>
      </c>
      <c r="H1878">
        <v>139.02000000000001</v>
      </c>
      <c r="I1878">
        <v>139477</v>
      </c>
      <c r="J1878">
        <v>19390092.539999999</v>
      </c>
      <c r="K1878">
        <v>392</v>
      </c>
    </row>
    <row r="1879" spans="1:11" x14ac:dyDescent="0.25">
      <c r="A1879">
        <v>1878</v>
      </c>
      <c r="B1879" t="s">
        <v>486</v>
      </c>
      <c r="C1879" t="s">
        <v>2938</v>
      </c>
      <c r="D1879" t="s">
        <v>2939</v>
      </c>
      <c r="E1879" t="s">
        <v>35</v>
      </c>
      <c r="F1879" t="s">
        <v>2275</v>
      </c>
      <c r="G1879" t="s">
        <v>56</v>
      </c>
      <c r="H1879">
        <v>161.4</v>
      </c>
      <c r="I1879">
        <v>120207</v>
      </c>
      <c r="J1879">
        <v>19401409.800000001</v>
      </c>
      <c r="K1879">
        <v>393</v>
      </c>
    </row>
    <row r="1880" spans="1:11" x14ac:dyDescent="0.25">
      <c r="A1880">
        <v>1879</v>
      </c>
      <c r="B1880" t="s">
        <v>486</v>
      </c>
      <c r="C1880" t="s">
        <v>2833</v>
      </c>
      <c r="D1880" t="s">
        <v>2835</v>
      </c>
      <c r="E1880" t="s">
        <v>35</v>
      </c>
      <c r="F1880" t="s">
        <v>2275</v>
      </c>
      <c r="G1880" t="s">
        <v>58</v>
      </c>
      <c r="H1880">
        <v>139.02000000000001</v>
      </c>
      <c r="I1880">
        <v>139646</v>
      </c>
      <c r="J1880">
        <v>19413586.920000002</v>
      </c>
      <c r="K1880">
        <v>394</v>
      </c>
    </row>
    <row r="1881" spans="1:11" x14ac:dyDescent="0.25">
      <c r="A1881">
        <v>1880</v>
      </c>
      <c r="B1881" t="s">
        <v>486</v>
      </c>
      <c r="C1881" t="s">
        <v>2827</v>
      </c>
      <c r="D1881" t="s">
        <v>2829</v>
      </c>
      <c r="E1881" t="s">
        <v>35</v>
      </c>
      <c r="F1881" t="s">
        <v>2275</v>
      </c>
      <c r="G1881" t="s">
        <v>58</v>
      </c>
      <c r="H1881">
        <v>139.02000000000001</v>
      </c>
      <c r="I1881">
        <v>139683</v>
      </c>
      <c r="J1881">
        <v>19418730.66</v>
      </c>
      <c r="K1881">
        <v>395</v>
      </c>
    </row>
    <row r="1882" spans="1:11" x14ac:dyDescent="0.25">
      <c r="A1882">
        <v>1881</v>
      </c>
      <c r="B1882" t="s">
        <v>486</v>
      </c>
      <c r="C1882" t="s">
        <v>2830</v>
      </c>
      <c r="D1882" t="s">
        <v>2832</v>
      </c>
      <c r="E1882" t="s">
        <v>35</v>
      </c>
      <c r="F1882" t="s">
        <v>2275</v>
      </c>
      <c r="G1882" t="s">
        <v>58</v>
      </c>
      <c r="H1882">
        <v>139.02000000000001</v>
      </c>
      <c r="I1882">
        <v>139683</v>
      </c>
      <c r="J1882">
        <v>19418730.66</v>
      </c>
      <c r="K1882">
        <v>396</v>
      </c>
    </row>
    <row r="1883" spans="1:11" x14ac:dyDescent="0.25">
      <c r="A1883">
        <v>1882</v>
      </c>
      <c r="B1883" t="s">
        <v>486</v>
      </c>
      <c r="C1883" t="s">
        <v>2824</v>
      </c>
      <c r="D1883" t="s">
        <v>2826</v>
      </c>
      <c r="E1883" t="s">
        <v>35</v>
      </c>
      <c r="F1883" t="s">
        <v>2275</v>
      </c>
      <c r="G1883" t="s">
        <v>58</v>
      </c>
      <c r="H1883">
        <v>139.02000000000001</v>
      </c>
      <c r="I1883">
        <v>140492</v>
      </c>
      <c r="J1883">
        <v>19531197.84</v>
      </c>
      <c r="K1883">
        <v>397</v>
      </c>
    </row>
    <row r="1884" spans="1:11" x14ac:dyDescent="0.25">
      <c r="A1884">
        <v>1883</v>
      </c>
      <c r="B1884" t="s">
        <v>652</v>
      </c>
      <c r="C1884" t="s">
        <v>3165</v>
      </c>
      <c r="D1884" t="s">
        <v>3166</v>
      </c>
      <c r="E1884" t="s">
        <v>35</v>
      </c>
      <c r="F1884" t="s">
        <v>2275</v>
      </c>
      <c r="G1884" t="s">
        <v>56</v>
      </c>
      <c r="H1884">
        <v>159.12</v>
      </c>
      <c r="I1884">
        <v>123578</v>
      </c>
      <c r="J1884">
        <v>19663731.359999999</v>
      </c>
      <c r="K1884">
        <v>398</v>
      </c>
    </row>
    <row r="1885" spans="1:11" x14ac:dyDescent="0.25">
      <c r="A1885">
        <v>1884</v>
      </c>
      <c r="B1885" t="s">
        <v>652</v>
      </c>
      <c r="C1885" t="s">
        <v>3168</v>
      </c>
      <c r="D1885" t="s">
        <v>3169</v>
      </c>
      <c r="E1885" t="s">
        <v>35</v>
      </c>
      <c r="F1885" t="s">
        <v>2275</v>
      </c>
      <c r="G1885" t="s">
        <v>56</v>
      </c>
      <c r="H1885">
        <v>159.12</v>
      </c>
      <c r="I1885">
        <v>123578</v>
      </c>
      <c r="J1885">
        <v>19663731.359999999</v>
      </c>
      <c r="K1885">
        <v>399</v>
      </c>
    </row>
    <row r="1886" spans="1:11" x14ac:dyDescent="0.25">
      <c r="A1886">
        <v>1885</v>
      </c>
      <c r="B1886" t="s">
        <v>652</v>
      </c>
      <c r="C1886" t="s">
        <v>3171</v>
      </c>
      <c r="D1886" t="s">
        <v>3172</v>
      </c>
      <c r="E1886" t="s">
        <v>35</v>
      </c>
      <c r="F1886" t="s">
        <v>2275</v>
      </c>
      <c r="G1886" t="s">
        <v>56</v>
      </c>
      <c r="H1886">
        <v>159.12</v>
      </c>
      <c r="I1886">
        <v>123578</v>
      </c>
      <c r="J1886">
        <v>19663731.359999999</v>
      </c>
      <c r="K1886">
        <v>400</v>
      </c>
    </row>
    <row r="1887" spans="1:11" x14ac:dyDescent="0.25">
      <c r="A1887">
        <v>1886</v>
      </c>
      <c r="B1887" t="s">
        <v>652</v>
      </c>
      <c r="C1887" t="s">
        <v>3147</v>
      </c>
      <c r="D1887" t="s">
        <v>3148</v>
      </c>
      <c r="E1887" t="s">
        <v>35</v>
      </c>
      <c r="F1887" t="s">
        <v>2275</v>
      </c>
      <c r="G1887" t="s">
        <v>56</v>
      </c>
      <c r="H1887">
        <v>159.12</v>
      </c>
      <c r="I1887">
        <v>123580</v>
      </c>
      <c r="J1887">
        <v>19664049.600000001</v>
      </c>
      <c r="K1887">
        <v>401</v>
      </c>
    </row>
    <row r="1888" spans="1:11" x14ac:dyDescent="0.25">
      <c r="A1888">
        <v>1887</v>
      </c>
      <c r="B1888" t="s">
        <v>652</v>
      </c>
      <c r="C1888" t="s">
        <v>3150</v>
      </c>
      <c r="D1888" t="s">
        <v>3151</v>
      </c>
      <c r="E1888" t="s">
        <v>35</v>
      </c>
      <c r="F1888" t="s">
        <v>2275</v>
      </c>
      <c r="G1888" t="s">
        <v>56</v>
      </c>
      <c r="H1888">
        <v>159.12</v>
      </c>
      <c r="I1888">
        <v>123580</v>
      </c>
      <c r="J1888">
        <v>19664049.600000001</v>
      </c>
      <c r="K1888">
        <v>402</v>
      </c>
    </row>
    <row r="1889" spans="1:11" x14ac:dyDescent="0.25">
      <c r="A1889">
        <v>1888</v>
      </c>
      <c r="B1889" t="s">
        <v>652</v>
      </c>
      <c r="C1889" t="s">
        <v>3153</v>
      </c>
      <c r="D1889" t="s">
        <v>3154</v>
      </c>
      <c r="E1889" t="s">
        <v>35</v>
      </c>
      <c r="F1889" t="s">
        <v>2275</v>
      </c>
      <c r="G1889" t="s">
        <v>56</v>
      </c>
      <c r="H1889">
        <v>159.12</v>
      </c>
      <c r="I1889">
        <v>123580</v>
      </c>
      <c r="J1889">
        <v>19664049.600000001</v>
      </c>
      <c r="K1889">
        <v>403</v>
      </c>
    </row>
    <row r="1890" spans="1:11" x14ac:dyDescent="0.25">
      <c r="A1890">
        <v>1889</v>
      </c>
      <c r="B1890" t="s">
        <v>652</v>
      </c>
      <c r="C1890" t="s">
        <v>3156</v>
      </c>
      <c r="D1890" t="s">
        <v>3157</v>
      </c>
      <c r="E1890" t="s">
        <v>35</v>
      </c>
      <c r="F1890" t="s">
        <v>2275</v>
      </c>
      <c r="G1890" t="s">
        <v>56</v>
      </c>
      <c r="H1890">
        <v>159.12</v>
      </c>
      <c r="I1890">
        <v>123580</v>
      </c>
      <c r="J1890">
        <v>19664049.600000001</v>
      </c>
      <c r="K1890">
        <v>404</v>
      </c>
    </row>
    <row r="1891" spans="1:11" x14ac:dyDescent="0.25">
      <c r="A1891">
        <v>1890</v>
      </c>
      <c r="B1891" t="s">
        <v>652</v>
      </c>
      <c r="C1891" t="s">
        <v>3159</v>
      </c>
      <c r="D1891" t="s">
        <v>3160</v>
      </c>
      <c r="E1891" t="s">
        <v>35</v>
      </c>
      <c r="F1891" t="s">
        <v>2275</v>
      </c>
      <c r="G1891" t="s">
        <v>56</v>
      </c>
      <c r="H1891">
        <v>159.12</v>
      </c>
      <c r="I1891">
        <v>123580</v>
      </c>
      <c r="J1891">
        <v>19664049.600000001</v>
      </c>
      <c r="K1891">
        <v>405</v>
      </c>
    </row>
    <row r="1892" spans="1:11" x14ac:dyDescent="0.25">
      <c r="A1892">
        <v>1891</v>
      </c>
      <c r="B1892" t="s">
        <v>652</v>
      </c>
      <c r="C1892" t="s">
        <v>3162</v>
      </c>
      <c r="D1892" t="s">
        <v>3163</v>
      </c>
      <c r="E1892" t="s">
        <v>35</v>
      </c>
      <c r="F1892" t="s">
        <v>2275</v>
      </c>
      <c r="G1892" t="s">
        <v>56</v>
      </c>
      <c r="H1892">
        <v>159.12</v>
      </c>
      <c r="I1892">
        <v>123580</v>
      </c>
      <c r="J1892">
        <v>19664049.600000001</v>
      </c>
      <c r="K1892">
        <v>406</v>
      </c>
    </row>
    <row r="1893" spans="1:11" x14ac:dyDescent="0.25">
      <c r="A1893">
        <v>1892</v>
      </c>
      <c r="B1893" t="s">
        <v>652</v>
      </c>
      <c r="C1893" t="s">
        <v>3144</v>
      </c>
      <c r="D1893" t="s">
        <v>3145</v>
      </c>
      <c r="E1893" t="s">
        <v>35</v>
      </c>
      <c r="F1893" t="s">
        <v>2275</v>
      </c>
      <c r="G1893" t="s">
        <v>56</v>
      </c>
      <c r="H1893">
        <v>159.12</v>
      </c>
      <c r="I1893">
        <v>123583</v>
      </c>
      <c r="J1893">
        <v>19664526.960000001</v>
      </c>
      <c r="K1893">
        <v>407</v>
      </c>
    </row>
    <row r="1894" spans="1:11" x14ac:dyDescent="0.25">
      <c r="A1894">
        <v>1893</v>
      </c>
      <c r="B1894" t="s">
        <v>52</v>
      </c>
      <c r="C1894" t="s">
        <v>2348</v>
      </c>
      <c r="D1894" t="s">
        <v>2350</v>
      </c>
      <c r="E1894" t="s">
        <v>35</v>
      </c>
      <c r="F1894" t="s">
        <v>2275</v>
      </c>
      <c r="G1894" t="s">
        <v>58</v>
      </c>
      <c r="H1894">
        <v>144.04</v>
      </c>
      <c r="I1894">
        <v>136705</v>
      </c>
      <c r="J1894">
        <v>19690988.199999999</v>
      </c>
      <c r="K1894">
        <v>408</v>
      </c>
    </row>
    <row r="1895" spans="1:11" x14ac:dyDescent="0.25">
      <c r="A1895">
        <v>1894</v>
      </c>
      <c r="B1895" t="s">
        <v>52</v>
      </c>
      <c r="C1895" t="s">
        <v>2351</v>
      </c>
      <c r="D1895" t="s">
        <v>2353</v>
      </c>
      <c r="E1895" t="s">
        <v>35</v>
      </c>
      <c r="F1895" t="s">
        <v>2275</v>
      </c>
      <c r="G1895" t="s">
        <v>58</v>
      </c>
      <c r="H1895">
        <v>144.04</v>
      </c>
      <c r="I1895">
        <v>136707</v>
      </c>
      <c r="J1895">
        <v>19691276.280000001</v>
      </c>
      <c r="K1895">
        <v>409</v>
      </c>
    </row>
    <row r="1896" spans="1:11" x14ac:dyDescent="0.25">
      <c r="A1896">
        <v>1895</v>
      </c>
      <c r="B1896" t="s">
        <v>52</v>
      </c>
      <c r="C1896" t="s">
        <v>2354</v>
      </c>
      <c r="D1896" t="s">
        <v>2356</v>
      </c>
      <c r="E1896" t="s">
        <v>35</v>
      </c>
      <c r="F1896" t="s">
        <v>2275</v>
      </c>
      <c r="G1896" t="s">
        <v>58</v>
      </c>
      <c r="H1896">
        <v>144.04</v>
      </c>
      <c r="I1896">
        <v>136707</v>
      </c>
      <c r="J1896">
        <v>19691276.280000001</v>
      </c>
      <c r="K1896">
        <v>410</v>
      </c>
    </row>
    <row r="1897" spans="1:11" x14ac:dyDescent="0.25">
      <c r="A1897">
        <v>1896</v>
      </c>
      <c r="B1897" t="s">
        <v>486</v>
      </c>
      <c r="C1897" t="s">
        <v>2845</v>
      </c>
      <c r="D1897" t="s">
        <v>2847</v>
      </c>
      <c r="E1897" t="s">
        <v>35</v>
      </c>
      <c r="F1897" t="s">
        <v>2275</v>
      </c>
      <c r="G1897" t="s">
        <v>58</v>
      </c>
      <c r="H1897">
        <v>139.02000000000001</v>
      </c>
      <c r="I1897">
        <v>142438</v>
      </c>
      <c r="J1897">
        <v>19801730.760000002</v>
      </c>
      <c r="K1897">
        <v>411</v>
      </c>
    </row>
    <row r="1898" spans="1:11" x14ac:dyDescent="0.25">
      <c r="A1898">
        <v>1897</v>
      </c>
      <c r="B1898" t="s">
        <v>486</v>
      </c>
      <c r="C1898" t="s">
        <v>2848</v>
      </c>
      <c r="D1898" t="s">
        <v>2850</v>
      </c>
      <c r="E1898" t="s">
        <v>35</v>
      </c>
      <c r="F1898" t="s">
        <v>2275</v>
      </c>
      <c r="G1898" t="s">
        <v>58</v>
      </c>
      <c r="H1898">
        <v>139.02000000000001</v>
      </c>
      <c r="I1898">
        <v>142438</v>
      </c>
      <c r="J1898">
        <v>19801730.760000002</v>
      </c>
      <c r="K1898">
        <v>412</v>
      </c>
    </row>
    <row r="1899" spans="1:11" x14ac:dyDescent="0.25">
      <c r="A1899">
        <v>1898</v>
      </c>
      <c r="B1899" t="s">
        <v>486</v>
      </c>
      <c r="C1899" t="s">
        <v>2851</v>
      </c>
      <c r="D1899" t="s">
        <v>2853</v>
      </c>
      <c r="E1899" t="s">
        <v>35</v>
      </c>
      <c r="F1899" t="s">
        <v>2275</v>
      </c>
      <c r="G1899" t="s">
        <v>58</v>
      </c>
      <c r="H1899">
        <v>139.02000000000001</v>
      </c>
      <c r="I1899">
        <v>142438</v>
      </c>
      <c r="J1899">
        <v>19801730.760000002</v>
      </c>
      <c r="K1899">
        <v>413</v>
      </c>
    </row>
    <row r="1900" spans="1:11" x14ac:dyDescent="0.25">
      <c r="A1900">
        <v>1899</v>
      </c>
      <c r="B1900" t="s">
        <v>486</v>
      </c>
      <c r="C1900" t="s">
        <v>2854</v>
      </c>
      <c r="D1900" t="s">
        <v>2856</v>
      </c>
      <c r="E1900" t="s">
        <v>35</v>
      </c>
      <c r="F1900" t="s">
        <v>2275</v>
      </c>
      <c r="G1900" t="s">
        <v>58</v>
      </c>
      <c r="H1900">
        <v>139.02000000000001</v>
      </c>
      <c r="I1900">
        <v>142438</v>
      </c>
      <c r="J1900">
        <v>19801730.760000002</v>
      </c>
      <c r="K1900">
        <v>414</v>
      </c>
    </row>
    <row r="1901" spans="1:11" x14ac:dyDescent="0.25">
      <c r="A1901">
        <v>1900</v>
      </c>
      <c r="B1901" t="s">
        <v>52</v>
      </c>
      <c r="C1901" t="s">
        <v>2357</v>
      </c>
      <c r="D1901" t="s">
        <v>2359</v>
      </c>
      <c r="E1901" t="s">
        <v>35</v>
      </c>
      <c r="F1901" t="s">
        <v>2275</v>
      </c>
      <c r="G1901" t="s">
        <v>58</v>
      </c>
      <c r="H1901">
        <v>144.04</v>
      </c>
      <c r="I1901">
        <v>137641</v>
      </c>
      <c r="J1901">
        <v>19825809.640000001</v>
      </c>
      <c r="K1901">
        <v>415</v>
      </c>
    </row>
    <row r="1902" spans="1:11" x14ac:dyDescent="0.25">
      <c r="A1902">
        <v>1901</v>
      </c>
      <c r="B1902" t="s">
        <v>52</v>
      </c>
      <c r="C1902" t="s">
        <v>2360</v>
      </c>
      <c r="D1902" t="s">
        <v>2362</v>
      </c>
      <c r="E1902" t="s">
        <v>35</v>
      </c>
      <c r="F1902" t="s">
        <v>2275</v>
      </c>
      <c r="G1902" t="s">
        <v>58</v>
      </c>
      <c r="H1902">
        <v>144.04</v>
      </c>
      <c r="I1902">
        <v>138180</v>
      </c>
      <c r="J1902">
        <v>19903447.199999999</v>
      </c>
      <c r="K1902">
        <v>416</v>
      </c>
    </row>
    <row r="1903" spans="1:11" x14ac:dyDescent="0.25">
      <c r="A1903">
        <v>1902</v>
      </c>
      <c r="B1903" t="s">
        <v>52</v>
      </c>
      <c r="C1903" t="s">
        <v>2363</v>
      </c>
      <c r="D1903" t="s">
        <v>2365</v>
      </c>
      <c r="E1903" t="s">
        <v>35</v>
      </c>
      <c r="F1903" t="s">
        <v>2275</v>
      </c>
      <c r="G1903" t="s">
        <v>58</v>
      </c>
      <c r="H1903">
        <v>144.04</v>
      </c>
      <c r="I1903">
        <v>138180</v>
      </c>
      <c r="J1903">
        <v>19903447.199999999</v>
      </c>
      <c r="K1903">
        <v>417</v>
      </c>
    </row>
    <row r="1904" spans="1:11" x14ac:dyDescent="0.25">
      <c r="A1904">
        <v>1903</v>
      </c>
      <c r="B1904" t="s">
        <v>52</v>
      </c>
      <c r="C1904" t="s">
        <v>2366</v>
      </c>
      <c r="D1904" t="s">
        <v>2368</v>
      </c>
      <c r="E1904" t="s">
        <v>35</v>
      </c>
      <c r="F1904" t="s">
        <v>2275</v>
      </c>
      <c r="G1904" t="s">
        <v>58</v>
      </c>
      <c r="H1904">
        <v>144.04</v>
      </c>
      <c r="I1904">
        <v>138180</v>
      </c>
      <c r="J1904">
        <v>19903447.199999999</v>
      </c>
      <c r="K1904">
        <v>418</v>
      </c>
    </row>
    <row r="1905" spans="1:11" x14ac:dyDescent="0.25">
      <c r="A1905">
        <v>1904</v>
      </c>
      <c r="B1905" t="s">
        <v>52</v>
      </c>
      <c r="C1905" t="s">
        <v>2369</v>
      </c>
      <c r="D1905" t="s">
        <v>2371</v>
      </c>
      <c r="E1905" t="s">
        <v>35</v>
      </c>
      <c r="F1905" t="s">
        <v>2275</v>
      </c>
      <c r="G1905" t="s">
        <v>58</v>
      </c>
      <c r="H1905">
        <v>144.04</v>
      </c>
      <c r="I1905">
        <v>138368</v>
      </c>
      <c r="J1905">
        <v>19930526.719999999</v>
      </c>
      <c r="K1905">
        <v>419</v>
      </c>
    </row>
    <row r="1906" spans="1:11" x14ac:dyDescent="0.25">
      <c r="A1906">
        <v>1905</v>
      </c>
      <c r="B1906" t="s">
        <v>52</v>
      </c>
      <c r="C1906" t="s">
        <v>2372</v>
      </c>
      <c r="D1906" t="s">
        <v>2374</v>
      </c>
      <c r="E1906" t="s">
        <v>35</v>
      </c>
      <c r="F1906" t="s">
        <v>2275</v>
      </c>
      <c r="G1906" t="s">
        <v>58</v>
      </c>
      <c r="H1906">
        <v>144.04</v>
      </c>
      <c r="I1906">
        <v>138368</v>
      </c>
      <c r="J1906">
        <v>19930526.719999999</v>
      </c>
      <c r="K1906">
        <v>420</v>
      </c>
    </row>
    <row r="1907" spans="1:11" x14ac:dyDescent="0.25">
      <c r="A1907">
        <v>1906</v>
      </c>
      <c r="B1907" t="s">
        <v>52</v>
      </c>
      <c r="C1907" t="s">
        <v>2375</v>
      </c>
      <c r="D1907" t="s">
        <v>2377</v>
      </c>
      <c r="E1907" t="s">
        <v>35</v>
      </c>
      <c r="F1907" t="s">
        <v>2275</v>
      </c>
      <c r="G1907" t="s">
        <v>58</v>
      </c>
      <c r="H1907">
        <v>144.04</v>
      </c>
      <c r="I1907">
        <v>138368</v>
      </c>
      <c r="J1907">
        <v>19930526.719999999</v>
      </c>
      <c r="K1907">
        <v>421</v>
      </c>
    </row>
    <row r="1908" spans="1:11" x14ac:dyDescent="0.25">
      <c r="A1908">
        <v>1907</v>
      </c>
      <c r="B1908" t="s">
        <v>652</v>
      </c>
      <c r="C1908" t="s">
        <v>3174</v>
      </c>
      <c r="D1908" t="s">
        <v>3175</v>
      </c>
      <c r="E1908" t="s">
        <v>35</v>
      </c>
      <c r="F1908" t="s">
        <v>2275</v>
      </c>
      <c r="G1908" t="s">
        <v>56</v>
      </c>
      <c r="H1908">
        <v>161.62</v>
      </c>
      <c r="I1908">
        <v>123578</v>
      </c>
      <c r="J1908">
        <v>19972676.359999999</v>
      </c>
      <c r="K1908">
        <v>422</v>
      </c>
    </row>
    <row r="1909" spans="1:11" x14ac:dyDescent="0.25">
      <c r="A1909">
        <v>1908</v>
      </c>
      <c r="B1909" t="s">
        <v>652</v>
      </c>
      <c r="C1909" t="s">
        <v>3177</v>
      </c>
      <c r="D1909" t="s">
        <v>3178</v>
      </c>
      <c r="E1909" t="s">
        <v>35</v>
      </c>
      <c r="F1909" t="s">
        <v>2275</v>
      </c>
      <c r="G1909" t="s">
        <v>56</v>
      </c>
      <c r="H1909">
        <v>161.62</v>
      </c>
      <c r="I1909">
        <v>123578</v>
      </c>
      <c r="J1909">
        <v>19972676.359999999</v>
      </c>
      <c r="K1909">
        <v>423</v>
      </c>
    </row>
    <row r="1910" spans="1:11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>
        <v>19972999.600000001</v>
      </c>
      <c r="K1910">
        <v>424</v>
      </c>
    </row>
    <row r="1911" spans="1:11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>
        <v>19972999.600000001</v>
      </c>
      <c r="K1911">
        <v>425</v>
      </c>
    </row>
    <row r="1912" spans="1:11" x14ac:dyDescent="0.25">
      <c r="A1912">
        <v>1911</v>
      </c>
      <c r="B1912" t="s">
        <v>486</v>
      </c>
      <c r="C1912" t="s">
        <v>2941</v>
      </c>
      <c r="D1912" t="s">
        <v>2942</v>
      </c>
      <c r="E1912" t="s">
        <v>35</v>
      </c>
      <c r="F1912" t="s">
        <v>2275</v>
      </c>
      <c r="G1912" t="s">
        <v>56</v>
      </c>
      <c r="H1912">
        <v>161.4</v>
      </c>
      <c r="I1912">
        <v>123985</v>
      </c>
      <c r="J1912">
        <v>20011179</v>
      </c>
      <c r="K1912">
        <v>426</v>
      </c>
    </row>
    <row r="1913" spans="1:11" x14ac:dyDescent="0.25">
      <c r="A1913">
        <v>1912</v>
      </c>
      <c r="B1913" t="s">
        <v>52</v>
      </c>
      <c r="C1913" t="s">
        <v>2513</v>
      </c>
      <c r="D1913" t="s">
        <v>2514</v>
      </c>
      <c r="E1913" t="s">
        <v>35</v>
      </c>
      <c r="F1913" t="s">
        <v>2275</v>
      </c>
      <c r="G1913" t="s">
        <v>56</v>
      </c>
      <c r="H1913">
        <v>166.78</v>
      </c>
      <c r="I1913">
        <v>120100</v>
      </c>
      <c r="J1913">
        <v>20030278</v>
      </c>
      <c r="K1913">
        <v>427</v>
      </c>
    </row>
    <row r="1914" spans="1:11" x14ac:dyDescent="0.25">
      <c r="A1914">
        <v>1913</v>
      </c>
      <c r="B1914" t="s">
        <v>486</v>
      </c>
      <c r="C1914" t="s">
        <v>2944</v>
      </c>
      <c r="D1914" t="s">
        <v>2945</v>
      </c>
      <c r="E1914" t="s">
        <v>35</v>
      </c>
      <c r="F1914" t="s">
        <v>2275</v>
      </c>
      <c r="G1914" t="s">
        <v>56</v>
      </c>
      <c r="H1914">
        <v>161.4</v>
      </c>
      <c r="I1914">
        <v>124210</v>
      </c>
      <c r="J1914">
        <v>20047494</v>
      </c>
      <c r="K1914">
        <v>428</v>
      </c>
    </row>
    <row r="1915" spans="1:11" x14ac:dyDescent="0.25">
      <c r="A1915">
        <v>1914</v>
      </c>
      <c r="B1915" t="s">
        <v>52</v>
      </c>
      <c r="C1915" t="s">
        <v>2516</v>
      </c>
      <c r="D1915" t="s">
        <v>2517</v>
      </c>
      <c r="E1915" t="s">
        <v>35</v>
      </c>
      <c r="F1915" t="s">
        <v>2275</v>
      </c>
      <c r="G1915" t="s">
        <v>56</v>
      </c>
      <c r="H1915">
        <v>166.78</v>
      </c>
      <c r="I1915">
        <v>120234</v>
      </c>
      <c r="J1915">
        <v>20052626.52</v>
      </c>
      <c r="K1915">
        <v>429</v>
      </c>
    </row>
    <row r="1916" spans="1:11" x14ac:dyDescent="0.25">
      <c r="A1916">
        <v>1915</v>
      </c>
      <c r="B1916" t="s">
        <v>52</v>
      </c>
      <c r="C1916" t="s">
        <v>2519</v>
      </c>
      <c r="D1916" t="s">
        <v>2520</v>
      </c>
      <c r="E1916" t="s">
        <v>35</v>
      </c>
      <c r="F1916" t="s">
        <v>2275</v>
      </c>
      <c r="G1916" t="s">
        <v>56</v>
      </c>
      <c r="H1916">
        <v>166.78</v>
      </c>
      <c r="I1916">
        <v>120234</v>
      </c>
      <c r="J1916">
        <v>20052626.52</v>
      </c>
      <c r="K1916">
        <v>430</v>
      </c>
    </row>
    <row r="1917" spans="1:11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>
        <v>20090426.399999999</v>
      </c>
      <c r="K1917">
        <v>431</v>
      </c>
    </row>
    <row r="1918" spans="1:11" x14ac:dyDescent="0.25">
      <c r="A1918">
        <v>1917</v>
      </c>
      <c r="B1918" t="s">
        <v>267</v>
      </c>
      <c r="C1918" t="s">
        <v>2580</v>
      </c>
      <c r="D1918" t="s">
        <v>2582</v>
      </c>
      <c r="E1918" t="s">
        <v>35</v>
      </c>
      <c r="F1918" t="s">
        <v>2275</v>
      </c>
      <c r="G1918" t="s">
        <v>58</v>
      </c>
      <c r="H1918">
        <v>156.54</v>
      </c>
      <c r="I1918">
        <v>128341</v>
      </c>
      <c r="J1918">
        <v>20090500.140000001</v>
      </c>
      <c r="K1918">
        <v>432</v>
      </c>
    </row>
    <row r="1919" spans="1:11" x14ac:dyDescent="0.25">
      <c r="A1919">
        <v>1918</v>
      </c>
      <c r="B1919" t="s">
        <v>486</v>
      </c>
      <c r="C1919" t="s">
        <v>2971</v>
      </c>
      <c r="D1919" t="s">
        <v>2972</v>
      </c>
      <c r="E1919" t="s">
        <v>35</v>
      </c>
      <c r="F1919" t="s">
        <v>2275</v>
      </c>
      <c r="G1919" t="s">
        <v>56</v>
      </c>
      <c r="H1919">
        <v>161.4</v>
      </c>
      <c r="I1919">
        <v>124492</v>
      </c>
      <c r="J1919">
        <v>20093008.800000001</v>
      </c>
      <c r="K1919">
        <v>433</v>
      </c>
    </row>
    <row r="1920" spans="1:11" x14ac:dyDescent="0.25">
      <c r="A1920">
        <v>1919</v>
      </c>
      <c r="B1920" t="s">
        <v>486</v>
      </c>
      <c r="C1920" t="s">
        <v>2821</v>
      </c>
      <c r="D1920" t="s">
        <v>2823</v>
      </c>
      <c r="E1920" t="s">
        <v>35</v>
      </c>
      <c r="F1920" t="s">
        <v>2275</v>
      </c>
      <c r="G1920" t="s">
        <v>58</v>
      </c>
      <c r="H1920">
        <v>139.02000000000001</v>
      </c>
      <c r="I1920">
        <v>144538</v>
      </c>
      <c r="J1920">
        <v>20093672.760000002</v>
      </c>
      <c r="K1920">
        <v>434</v>
      </c>
    </row>
    <row r="1921" spans="1:11" x14ac:dyDescent="0.25">
      <c r="A1921">
        <v>1920</v>
      </c>
      <c r="B1921" t="s">
        <v>52</v>
      </c>
      <c r="C1921" t="s">
        <v>2522</v>
      </c>
      <c r="D1921" t="s">
        <v>2523</v>
      </c>
      <c r="E1921" t="s">
        <v>35</v>
      </c>
      <c r="F1921" t="s">
        <v>2275</v>
      </c>
      <c r="G1921" t="s">
        <v>56</v>
      </c>
      <c r="H1921">
        <v>166.78</v>
      </c>
      <c r="I1921">
        <v>120516</v>
      </c>
      <c r="J1921">
        <v>20099658.48</v>
      </c>
      <c r="K1921">
        <v>435</v>
      </c>
    </row>
    <row r="1922" spans="1:11" x14ac:dyDescent="0.25">
      <c r="A1922">
        <v>1921</v>
      </c>
      <c r="B1922" t="s">
        <v>52</v>
      </c>
      <c r="C1922" t="s">
        <v>2525</v>
      </c>
      <c r="D1922" t="s">
        <v>2526</v>
      </c>
      <c r="E1922" t="s">
        <v>35</v>
      </c>
      <c r="F1922" t="s">
        <v>2275</v>
      </c>
      <c r="G1922" t="s">
        <v>56</v>
      </c>
      <c r="H1922">
        <v>166.78</v>
      </c>
      <c r="I1922">
        <v>120531</v>
      </c>
      <c r="J1922">
        <v>20102160.18</v>
      </c>
      <c r="K1922">
        <v>436</v>
      </c>
    </row>
    <row r="1923" spans="1:11" x14ac:dyDescent="0.25">
      <c r="A1923">
        <v>1922</v>
      </c>
      <c r="B1923" t="s">
        <v>52</v>
      </c>
      <c r="C1923" t="s">
        <v>2528</v>
      </c>
      <c r="D1923" t="s">
        <v>2529</v>
      </c>
      <c r="E1923" t="s">
        <v>35</v>
      </c>
      <c r="F1923" t="s">
        <v>2275</v>
      </c>
      <c r="G1923" t="s">
        <v>56</v>
      </c>
      <c r="H1923">
        <v>166.78</v>
      </c>
      <c r="I1923">
        <v>120531</v>
      </c>
      <c r="J1923">
        <v>20102160.18</v>
      </c>
      <c r="K1923">
        <v>437</v>
      </c>
    </row>
    <row r="1924" spans="1:11" x14ac:dyDescent="0.25">
      <c r="A1924">
        <v>1923</v>
      </c>
      <c r="B1924" t="s">
        <v>52</v>
      </c>
      <c r="C1924" t="s">
        <v>2531</v>
      </c>
      <c r="D1924" t="s">
        <v>2532</v>
      </c>
      <c r="E1924" t="s">
        <v>35</v>
      </c>
      <c r="F1924" t="s">
        <v>2275</v>
      </c>
      <c r="G1924" t="s">
        <v>56</v>
      </c>
      <c r="H1924">
        <v>166.78</v>
      </c>
      <c r="I1924">
        <v>120531</v>
      </c>
      <c r="J1924">
        <v>20102160.18</v>
      </c>
      <c r="K1924">
        <v>438</v>
      </c>
    </row>
    <row r="1925" spans="1:11" x14ac:dyDescent="0.25">
      <c r="A1925">
        <v>1924</v>
      </c>
      <c r="B1925" t="s">
        <v>267</v>
      </c>
      <c r="C1925" t="s">
        <v>2720</v>
      </c>
      <c r="D1925" t="s">
        <v>2721</v>
      </c>
      <c r="E1925" t="s">
        <v>35</v>
      </c>
      <c r="F1925" t="s">
        <v>2275</v>
      </c>
      <c r="G1925" t="s">
        <v>56</v>
      </c>
      <c r="H1925">
        <v>165.92</v>
      </c>
      <c r="I1925">
        <v>121253</v>
      </c>
      <c r="J1925">
        <v>20118297.760000002</v>
      </c>
      <c r="K1925">
        <v>439</v>
      </c>
    </row>
    <row r="1926" spans="1:11" x14ac:dyDescent="0.25">
      <c r="A1926">
        <v>1925</v>
      </c>
      <c r="B1926" t="s">
        <v>267</v>
      </c>
      <c r="C1926" t="s">
        <v>2717</v>
      </c>
      <c r="D1926" t="s">
        <v>2718</v>
      </c>
      <c r="E1926" t="s">
        <v>35</v>
      </c>
      <c r="F1926" t="s">
        <v>2275</v>
      </c>
      <c r="G1926" t="s">
        <v>56</v>
      </c>
      <c r="H1926">
        <v>165.92</v>
      </c>
      <c r="I1926">
        <v>121260</v>
      </c>
      <c r="J1926">
        <v>20119459.199999999</v>
      </c>
      <c r="K1926">
        <v>440</v>
      </c>
    </row>
    <row r="1927" spans="1:11" x14ac:dyDescent="0.25">
      <c r="A1927">
        <v>1926</v>
      </c>
      <c r="B1927" t="s">
        <v>52</v>
      </c>
      <c r="C1927" t="s">
        <v>2534</v>
      </c>
      <c r="D1927" t="s">
        <v>2535</v>
      </c>
      <c r="E1927" t="s">
        <v>35</v>
      </c>
      <c r="F1927" t="s">
        <v>2275</v>
      </c>
      <c r="G1927" t="s">
        <v>56</v>
      </c>
      <c r="H1927">
        <v>166.78</v>
      </c>
      <c r="I1927">
        <v>120997</v>
      </c>
      <c r="J1927">
        <v>20179879.66</v>
      </c>
      <c r="K1927">
        <v>441</v>
      </c>
    </row>
    <row r="1928" spans="1:11" x14ac:dyDescent="0.25">
      <c r="A1928">
        <v>1927</v>
      </c>
      <c r="B1928" t="s">
        <v>52</v>
      </c>
      <c r="C1928" t="s">
        <v>2537</v>
      </c>
      <c r="D1928" t="s">
        <v>2538</v>
      </c>
      <c r="E1928" t="s">
        <v>35</v>
      </c>
      <c r="F1928" t="s">
        <v>2275</v>
      </c>
      <c r="G1928" t="s">
        <v>56</v>
      </c>
      <c r="H1928">
        <v>166.78</v>
      </c>
      <c r="I1928">
        <v>120997</v>
      </c>
      <c r="J1928">
        <v>20179879.66</v>
      </c>
      <c r="K1928">
        <v>442</v>
      </c>
    </row>
    <row r="1929" spans="1:11" x14ac:dyDescent="0.25">
      <c r="A1929">
        <v>1928</v>
      </c>
      <c r="B1929" t="s">
        <v>52</v>
      </c>
      <c r="C1929" t="s">
        <v>2540</v>
      </c>
      <c r="D1929" t="s">
        <v>2541</v>
      </c>
      <c r="E1929" t="s">
        <v>35</v>
      </c>
      <c r="F1929" t="s">
        <v>2275</v>
      </c>
      <c r="G1929" t="s">
        <v>56</v>
      </c>
      <c r="H1929">
        <v>166.78</v>
      </c>
      <c r="I1929">
        <v>121079</v>
      </c>
      <c r="J1929">
        <v>20193555.620000001</v>
      </c>
      <c r="K1929">
        <v>443</v>
      </c>
    </row>
    <row r="1930" spans="1:11" x14ac:dyDescent="0.25">
      <c r="A1930">
        <v>1929</v>
      </c>
      <c r="B1930" t="s">
        <v>52</v>
      </c>
      <c r="C1930" t="s">
        <v>2546</v>
      </c>
      <c r="D1930" t="s">
        <v>2547</v>
      </c>
      <c r="E1930" t="s">
        <v>35</v>
      </c>
      <c r="F1930" t="s">
        <v>2275</v>
      </c>
      <c r="G1930" t="s">
        <v>56</v>
      </c>
      <c r="H1930">
        <v>166.78</v>
      </c>
      <c r="I1930">
        <v>121614</v>
      </c>
      <c r="J1930">
        <v>20282782.920000002</v>
      </c>
      <c r="K1930">
        <v>444</v>
      </c>
    </row>
    <row r="1931" spans="1:11" x14ac:dyDescent="0.25">
      <c r="A1931">
        <v>1930</v>
      </c>
      <c r="B1931" t="s">
        <v>52</v>
      </c>
      <c r="C1931" t="s">
        <v>2378</v>
      </c>
      <c r="D1931" t="s">
        <v>2380</v>
      </c>
      <c r="E1931" t="s">
        <v>35</v>
      </c>
      <c r="F1931" t="s">
        <v>2275</v>
      </c>
      <c r="G1931" t="s">
        <v>58</v>
      </c>
      <c r="H1931">
        <v>144.04</v>
      </c>
      <c r="I1931">
        <v>141412</v>
      </c>
      <c r="J1931">
        <v>20368984.48</v>
      </c>
      <c r="K1931">
        <v>445</v>
      </c>
    </row>
    <row r="1932" spans="1:11" x14ac:dyDescent="0.25">
      <c r="A1932">
        <v>1931</v>
      </c>
      <c r="B1932" t="s">
        <v>652</v>
      </c>
      <c r="C1932" t="s">
        <v>3064</v>
      </c>
      <c r="D1932" t="s">
        <v>3066</v>
      </c>
      <c r="E1932" t="s">
        <v>35</v>
      </c>
      <c r="F1932" t="s">
        <v>2275</v>
      </c>
      <c r="G1932" t="s">
        <v>58</v>
      </c>
      <c r="H1932">
        <v>124.56</v>
      </c>
      <c r="I1932">
        <v>163585</v>
      </c>
      <c r="J1932">
        <v>20376147.600000001</v>
      </c>
      <c r="K1932">
        <v>446</v>
      </c>
    </row>
    <row r="1933" spans="1:11" x14ac:dyDescent="0.25">
      <c r="A1933">
        <v>1932</v>
      </c>
      <c r="B1933" t="s">
        <v>52</v>
      </c>
      <c r="C1933" t="s">
        <v>2507</v>
      </c>
      <c r="D1933" t="s">
        <v>2508</v>
      </c>
      <c r="E1933" t="s">
        <v>35</v>
      </c>
      <c r="F1933" t="s">
        <v>2275</v>
      </c>
      <c r="G1933" t="s">
        <v>56</v>
      </c>
      <c r="H1933">
        <v>166.78</v>
      </c>
      <c r="I1933">
        <v>122654</v>
      </c>
      <c r="J1933">
        <v>20456234.120000001</v>
      </c>
      <c r="K1933">
        <v>447</v>
      </c>
    </row>
    <row r="1934" spans="1:11" x14ac:dyDescent="0.25">
      <c r="A1934">
        <v>1933</v>
      </c>
      <c r="B1934" t="s">
        <v>52</v>
      </c>
      <c r="C1934" t="s">
        <v>2510</v>
      </c>
      <c r="D1934" t="s">
        <v>2511</v>
      </c>
      <c r="E1934" t="s">
        <v>35</v>
      </c>
      <c r="F1934" t="s">
        <v>2275</v>
      </c>
      <c r="G1934" t="s">
        <v>56</v>
      </c>
      <c r="H1934">
        <v>166.78</v>
      </c>
      <c r="I1934">
        <v>122654</v>
      </c>
      <c r="J1934">
        <v>20456234.120000001</v>
      </c>
      <c r="K1934">
        <v>448</v>
      </c>
    </row>
    <row r="1935" spans="1:11" x14ac:dyDescent="0.25">
      <c r="A1935">
        <v>1934</v>
      </c>
      <c r="B1935" t="s">
        <v>52</v>
      </c>
      <c r="C1935" t="s">
        <v>2549</v>
      </c>
      <c r="D1935" t="s">
        <v>2550</v>
      </c>
      <c r="E1935" t="s">
        <v>35</v>
      </c>
      <c r="F1935" t="s">
        <v>2275</v>
      </c>
      <c r="G1935" t="s">
        <v>56</v>
      </c>
      <c r="H1935">
        <v>166.78</v>
      </c>
      <c r="I1935">
        <v>122728</v>
      </c>
      <c r="J1935">
        <v>20468575.84</v>
      </c>
      <c r="K1935">
        <v>449</v>
      </c>
    </row>
    <row r="1936" spans="1:11" x14ac:dyDescent="0.25">
      <c r="A1936">
        <v>1935</v>
      </c>
      <c r="B1936" t="s">
        <v>52</v>
      </c>
      <c r="C1936" t="s">
        <v>2552</v>
      </c>
      <c r="D1936" t="s">
        <v>2553</v>
      </c>
      <c r="E1936" t="s">
        <v>35</v>
      </c>
      <c r="F1936" t="s">
        <v>2275</v>
      </c>
      <c r="G1936" t="s">
        <v>56</v>
      </c>
      <c r="H1936">
        <v>166.78</v>
      </c>
      <c r="I1936">
        <v>122728</v>
      </c>
      <c r="J1936">
        <v>20468575.84</v>
      </c>
      <c r="K1936">
        <v>450</v>
      </c>
    </row>
    <row r="1937" spans="1:11" x14ac:dyDescent="0.25">
      <c r="A1937">
        <v>1936</v>
      </c>
      <c r="B1937" t="s">
        <v>486</v>
      </c>
      <c r="C1937" t="s">
        <v>2857</v>
      </c>
      <c r="D1937" t="s">
        <v>2859</v>
      </c>
      <c r="E1937" t="s">
        <v>35</v>
      </c>
      <c r="F1937" t="s">
        <v>2275</v>
      </c>
      <c r="G1937" t="s">
        <v>58</v>
      </c>
      <c r="H1937">
        <v>139.02000000000001</v>
      </c>
      <c r="I1937">
        <v>147438</v>
      </c>
      <c r="J1937">
        <v>20496830.760000002</v>
      </c>
      <c r="K1937">
        <v>451</v>
      </c>
    </row>
    <row r="1938" spans="1:11" x14ac:dyDescent="0.25">
      <c r="A1938">
        <v>1937</v>
      </c>
      <c r="B1938" t="s">
        <v>486</v>
      </c>
      <c r="C1938" t="s">
        <v>2860</v>
      </c>
      <c r="D1938" t="s">
        <v>2862</v>
      </c>
      <c r="E1938" t="s">
        <v>35</v>
      </c>
      <c r="F1938" t="s">
        <v>2275</v>
      </c>
      <c r="G1938" t="s">
        <v>58</v>
      </c>
      <c r="H1938">
        <v>139.02000000000001</v>
      </c>
      <c r="I1938">
        <v>147440</v>
      </c>
      <c r="J1938">
        <v>20497108.800000001</v>
      </c>
      <c r="K1938">
        <v>452</v>
      </c>
    </row>
    <row r="1939" spans="1:11" x14ac:dyDescent="0.25">
      <c r="A1939">
        <v>1938</v>
      </c>
      <c r="B1939" t="s">
        <v>267</v>
      </c>
      <c r="C1939" t="s">
        <v>2723</v>
      </c>
      <c r="D1939" t="s">
        <v>2724</v>
      </c>
      <c r="E1939" t="s">
        <v>35</v>
      </c>
      <c r="F1939" t="s">
        <v>2275</v>
      </c>
      <c r="G1939" t="s">
        <v>56</v>
      </c>
      <c r="H1939">
        <v>165.92</v>
      </c>
      <c r="I1939">
        <v>124030</v>
      </c>
      <c r="J1939">
        <v>20579057.600000001</v>
      </c>
      <c r="K1939">
        <v>453</v>
      </c>
    </row>
    <row r="1940" spans="1:11" x14ac:dyDescent="0.25">
      <c r="A1940">
        <v>1939</v>
      </c>
      <c r="B1940" t="s">
        <v>267</v>
      </c>
      <c r="C1940" t="s">
        <v>2726</v>
      </c>
      <c r="D1940" t="s">
        <v>2727</v>
      </c>
      <c r="E1940" t="s">
        <v>35</v>
      </c>
      <c r="F1940" t="s">
        <v>2275</v>
      </c>
      <c r="G1940" t="s">
        <v>56</v>
      </c>
      <c r="H1940">
        <v>165.92</v>
      </c>
      <c r="I1940">
        <v>124385</v>
      </c>
      <c r="J1940">
        <v>20637959.199999999</v>
      </c>
      <c r="K1940">
        <v>454</v>
      </c>
    </row>
    <row r="1941" spans="1:11" x14ac:dyDescent="0.25">
      <c r="A1941">
        <v>1940</v>
      </c>
      <c r="B1941" t="s">
        <v>267</v>
      </c>
      <c r="C1941" t="s">
        <v>2703</v>
      </c>
      <c r="D1941" t="s">
        <v>2704</v>
      </c>
      <c r="E1941" t="s">
        <v>35</v>
      </c>
      <c r="F1941" t="s">
        <v>2275</v>
      </c>
      <c r="G1941" t="s">
        <v>56</v>
      </c>
      <c r="H1941">
        <v>165.92</v>
      </c>
      <c r="I1941">
        <v>124833</v>
      </c>
      <c r="J1941">
        <v>20712291.359999999</v>
      </c>
      <c r="K1941">
        <v>455</v>
      </c>
    </row>
    <row r="1942" spans="1:11" x14ac:dyDescent="0.25">
      <c r="A1942">
        <v>1941</v>
      </c>
      <c r="B1942" t="s">
        <v>486</v>
      </c>
      <c r="C1942" t="s">
        <v>2863</v>
      </c>
      <c r="D1942" t="s">
        <v>2865</v>
      </c>
      <c r="E1942" t="s">
        <v>35</v>
      </c>
      <c r="F1942" t="s">
        <v>2275</v>
      </c>
      <c r="G1942" t="s">
        <v>58</v>
      </c>
      <c r="H1942">
        <v>139.02000000000001</v>
      </c>
      <c r="I1942">
        <v>148999</v>
      </c>
      <c r="J1942">
        <v>20713840.98</v>
      </c>
      <c r="K1942">
        <v>456</v>
      </c>
    </row>
    <row r="1943" spans="1:11" x14ac:dyDescent="0.25">
      <c r="A1943">
        <v>1942</v>
      </c>
      <c r="B1943" t="s">
        <v>486</v>
      </c>
      <c r="C1943" t="s">
        <v>2866</v>
      </c>
      <c r="D1943" t="s">
        <v>2868</v>
      </c>
      <c r="E1943" t="s">
        <v>35</v>
      </c>
      <c r="F1943" t="s">
        <v>2275</v>
      </c>
      <c r="G1943" t="s">
        <v>58</v>
      </c>
      <c r="H1943">
        <v>139.02000000000001</v>
      </c>
      <c r="I1943">
        <v>148999</v>
      </c>
      <c r="J1943">
        <v>20713840.98</v>
      </c>
      <c r="K1943">
        <v>457</v>
      </c>
    </row>
    <row r="1944" spans="1:11" x14ac:dyDescent="0.25">
      <c r="A1944">
        <v>1943</v>
      </c>
      <c r="B1944" t="s">
        <v>267</v>
      </c>
      <c r="C1944" t="s">
        <v>2706</v>
      </c>
      <c r="D1944" t="s">
        <v>2707</v>
      </c>
      <c r="E1944" t="s">
        <v>35</v>
      </c>
      <c r="F1944" t="s">
        <v>2275</v>
      </c>
      <c r="G1944" t="s">
        <v>56</v>
      </c>
      <c r="H1944">
        <v>165.92</v>
      </c>
      <c r="I1944">
        <v>124895</v>
      </c>
      <c r="J1944">
        <v>20722578.399999999</v>
      </c>
      <c r="K1944">
        <v>458</v>
      </c>
    </row>
    <row r="1945" spans="1:11" x14ac:dyDescent="0.25">
      <c r="A1945">
        <v>1944</v>
      </c>
      <c r="B1945" t="s">
        <v>267</v>
      </c>
      <c r="C1945" t="s">
        <v>2709</v>
      </c>
      <c r="D1945" t="s">
        <v>2710</v>
      </c>
      <c r="E1945" t="s">
        <v>35</v>
      </c>
      <c r="F1945" t="s">
        <v>2275</v>
      </c>
      <c r="G1945" t="s">
        <v>56</v>
      </c>
      <c r="H1945">
        <v>165.92</v>
      </c>
      <c r="I1945">
        <v>124895</v>
      </c>
      <c r="J1945">
        <v>20722578.399999999</v>
      </c>
      <c r="K1945">
        <v>459</v>
      </c>
    </row>
    <row r="1946" spans="1:11" x14ac:dyDescent="0.25">
      <c r="A1946">
        <v>1945</v>
      </c>
      <c r="B1946" t="s">
        <v>267</v>
      </c>
      <c r="C1946" t="s">
        <v>2712</v>
      </c>
      <c r="D1946" t="s">
        <v>2713</v>
      </c>
      <c r="E1946" t="s">
        <v>35</v>
      </c>
      <c r="F1946" t="s">
        <v>2275</v>
      </c>
      <c r="G1946" t="s">
        <v>56</v>
      </c>
      <c r="H1946">
        <v>165.92</v>
      </c>
      <c r="I1946">
        <v>124895</v>
      </c>
      <c r="J1946">
        <v>20722578.399999999</v>
      </c>
      <c r="K1946">
        <v>460</v>
      </c>
    </row>
    <row r="1947" spans="1:11" x14ac:dyDescent="0.25">
      <c r="A1947">
        <v>1946</v>
      </c>
      <c r="B1947" t="s">
        <v>267</v>
      </c>
      <c r="C1947" t="s">
        <v>2583</v>
      </c>
      <c r="D1947" t="s">
        <v>2585</v>
      </c>
      <c r="E1947" t="s">
        <v>35</v>
      </c>
      <c r="F1947" t="s">
        <v>2275</v>
      </c>
      <c r="G1947" t="s">
        <v>58</v>
      </c>
      <c r="H1947">
        <v>156.54</v>
      </c>
      <c r="I1947">
        <v>132541</v>
      </c>
      <c r="J1947">
        <v>20747968.140000001</v>
      </c>
      <c r="K1947">
        <v>461</v>
      </c>
    </row>
    <row r="1948" spans="1:11" x14ac:dyDescent="0.25">
      <c r="A1948">
        <v>1947</v>
      </c>
      <c r="B1948" t="s">
        <v>267</v>
      </c>
      <c r="C1948" t="s">
        <v>2586</v>
      </c>
      <c r="D1948" t="s">
        <v>2588</v>
      </c>
      <c r="E1948" t="s">
        <v>35</v>
      </c>
      <c r="F1948" t="s">
        <v>2275</v>
      </c>
      <c r="G1948" t="s">
        <v>58</v>
      </c>
      <c r="H1948">
        <v>156.54</v>
      </c>
      <c r="I1948">
        <v>132541</v>
      </c>
      <c r="J1948">
        <v>20747968.140000001</v>
      </c>
      <c r="K1948">
        <v>462</v>
      </c>
    </row>
    <row r="1949" spans="1:11" x14ac:dyDescent="0.25">
      <c r="A1949">
        <v>1948</v>
      </c>
      <c r="B1949" t="s">
        <v>267</v>
      </c>
      <c r="C1949" t="s">
        <v>2589</v>
      </c>
      <c r="D1949" t="s">
        <v>2591</v>
      </c>
      <c r="E1949" t="s">
        <v>35</v>
      </c>
      <c r="F1949" t="s">
        <v>2275</v>
      </c>
      <c r="G1949" t="s">
        <v>58</v>
      </c>
      <c r="H1949">
        <v>156.54</v>
      </c>
      <c r="I1949">
        <v>133147</v>
      </c>
      <c r="J1949">
        <v>20842831.379999999</v>
      </c>
      <c r="K1949">
        <v>463</v>
      </c>
    </row>
    <row r="1950" spans="1:11" x14ac:dyDescent="0.25">
      <c r="A1950">
        <v>1949</v>
      </c>
      <c r="B1950" t="s">
        <v>267</v>
      </c>
      <c r="C1950" t="s">
        <v>2592</v>
      </c>
      <c r="D1950" t="s">
        <v>2594</v>
      </c>
      <c r="E1950" t="s">
        <v>35</v>
      </c>
      <c r="F1950" t="s">
        <v>2275</v>
      </c>
      <c r="G1950" t="s">
        <v>58</v>
      </c>
      <c r="H1950">
        <v>156.54</v>
      </c>
      <c r="I1950">
        <v>133147</v>
      </c>
      <c r="J1950">
        <v>20842831.379999999</v>
      </c>
      <c r="K1950">
        <v>464</v>
      </c>
    </row>
    <row r="1951" spans="1:11" x14ac:dyDescent="0.25">
      <c r="A1951">
        <v>1950</v>
      </c>
      <c r="B1951" t="s">
        <v>267</v>
      </c>
      <c r="C1951" t="s">
        <v>2595</v>
      </c>
      <c r="D1951" t="s">
        <v>2597</v>
      </c>
      <c r="E1951" t="s">
        <v>35</v>
      </c>
      <c r="F1951" t="s">
        <v>2275</v>
      </c>
      <c r="G1951" t="s">
        <v>58</v>
      </c>
      <c r="H1951">
        <v>156.54</v>
      </c>
      <c r="I1951">
        <v>133147</v>
      </c>
      <c r="J1951">
        <v>20842831.379999999</v>
      </c>
      <c r="K1951">
        <v>465</v>
      </c>
    </row>
    <row r="1952" spans="1:11" x14ac:dyDescent="0.25">
      <c r="A1952">
        <v>1951</v>
      </c>
      <c r="B1952" t="s">
        <v>267</v>
      </c>
      <c r="C1952" t="s">
        <v>2598</v>
      </c>
      <c r="D1952" t="s">
        <v>2600</v>
      </c>
      <c r="E1952" t="s">
        <v>35</v>
      </c>
      <c r="F1952" t="s">
        <v>2275</v>
      </c>
      <c r="G1952" t="s">
        <v>58</v>
      </c>
      <c r="H1952">
        <v>156.54</v>
      </c>
      <c r="I1952">
        <v>134107</v>
      </c>
      <c r="J1952">
        <v>20993109.780000001</v>
      </c>
      <c r="K1952">
        <v>466</v>
      </c>
    </row>
    <row r="1953" spans="1:11" x14ac:dyDescent="0.25">
      <c r="A1953">
        <v>1952</v>
      </c>
      <c r="B1953" t="s">
        <v>652</v>
      </c>
      <c r="C1953" t="s">
        <v>3229</v>
      </c>
      <c r="D1953" t="s">
        <v>3230</v>
      </c>
      <c r="E1953" t="s">
        <v>35</v>
      </c>
      <c r="F1953" t="s">
        <v>2275</v>
      </c>
      <c r="G1953" t="s">
        <v>56</v>
      </c>
      <c r="H1953">
        <v>174.36</v>
      </c>
      <c r="I1953">
        <v>121707</v>
      </c>
      <c r="J1953">
        <v>21220832.52</v>
      </c>
      <c r="K1953">
        <v>467</v>
      </c>
    </row>
    <row r="1954" spans="1:11" x14ac:dyDescent="0.25">
      <c r="A1954">
        <v>1953</v>
      </c>
      <c r="B1954" t="s">
        <v>652</v>
      </c>
      <c r="C1954" t="s">
        <v>3232</v>
      </c>
      <c r="D1954" t="s">
        <v>3233</v>
      </c>
      <c r="E1954" t="s">
        <v>35</v>
      </c>
      <c r="F1954" t="s">
        <v>2275</v>
      </c>
      <c r="G1954" t="s">
        <v>56</v>
      </c>
      <c r="H1954">
        <v>174.36</v>
      </c>
      <c r="I1954">
        <v>121707</v>
      </c>
      <c r="J1954">
        <v>21220832.52</v>
      </c>
      <c r="K1954">
        <v>468</v>
      </c>
    </row>
    <row r="1955" spans="1:11" x14ac:dyDescent="0.25">
      <c r="A1955">
        <v>1954</v>
      </c>
      <c r="B1955" t="s">
        <v>652</v>
      </c>
      <c r="C1955" t="s">
        <v>3235</v>
      </c>
      <c r="D1955" t="s">
        <v>3236</v>
      </c>
      <c r="E1955" t="s">
        <v>35</v>
      </c>
      <c r="F1955" t="s">
        <v>2275</v>
      </c>
      <c r="G1955" t="s">
        <v>56</v>
      </c>
      <c r="H1955">
        <v>174.36</v>
      </c>
      <c r="I1955">
        <v>121745</v>
      </c>
      <c r="J1955">
        <v>21227458.199999999</v>
      </c>
      <c r="K1955">
        <v>469</v>
      </c>
    </row>
    <row r="1956" spans="1:11" x14ac:dyDescent="0.25">
      <c r="A1956">
        <v>1955</v>
      </c>
      <c r="B1956" t="s">
        <v>652</v>
      </c>
      <c r="C1956" t="s">
        <v>3238</v>
      </c>
      <c r="D1956" t="s">
        <v>3239</v>
      </c>
      <c r="E1956" t="s">
        <v>35</v>
      </c>
      <c r="F1956" t="s">
        <v>2275</v>
      </c>
      <c r="G1956" t="s">
        <v>56</v>
      </c>
      <c r="H1956">
        <v>174.36</v>
      </c>
      <c r="I1956">
        <v>121745</v>
      </c>
      <c r="J1956">
        <v>21227458.199999999</v>
      </c>
      <c r="K1956">
        <v>470</v>
      </c>
    </row>
    <row r="1957" spans="1:11" x14ac:dyDescent="0.25">
      <c r="A1957">
        <v>1956</v>
      </c>
      <c r="B1957" t="s">
        <v>652</v>
      </c>
      <c r="C1957" t="s">
        <v>3241</v>
      </c>
      <c r="D1957" t="s">
        <v>3242</v>
      </c>
      <c r="E1957" t="s">
        <v>35</v>
      </c>
      <c r="F1957" t="s">
        <v>2275</v>
      </c>
      <c r="G1957" t="s">
        <v>56</v>
      </c>
      <c r="H1957">
        <v>174.36</v>
      </c>
      <c r="I1957">
        <v>121745</v>
      </c>
      <c r="J1957">
        <v>21227458.199999999</v>
      </c>
      <c r="K1957">
        <v>471</v>
      </c>
    </row>
    <row r="1958" spans="1:11" x14ac:dyDescent="0.25">
      <c r="A1958">
        <v>1957</v>
      </c>
      <c r="B1958" t="s">
        <v>652</v>
      </c>
      <c r="C1958" t="s">
        <v>3244</v>
      </c>
      <c r="D1958" t="s">
        <v>3245</v>
      </c>
      <c r="E1958" t="s">
        <v>35</v>
      </c>
      <c r="F1958" t="s">
        <v>2275</v>
      </c>
      <c r="G1958" t="s">
        <v>56</v>
      </c>
      <c r="H1958">
        <v>174.36</v>
      </c>
      <c r="I1958">
        <v>121745</v>
      </c>
      <c r="J1958">
        <v>21227458.199999999</v>
      </c>
      <c r="K1958">
        <v>472</v>
      </c>
    </row>
    <row r="1959" spans="1:11" x14ac:dyDescent="0.25">
      <c r="A1959">
        <v>1958</v>
      </c>
      <c r="B1959" t="s">
        <v>652</v>
      </c>
      <c r="C1959" t="s">
        <v>3247</v>
      </c>
      <c r="D1959" t="s">
        <v>3248</v>
      </c>
      <c r="E1959" t="s">
        <v>35</v>
      </c>
      <c r="F1959" t="s">
        <v>2275</v>
      </c>
      <c r="G1959" t="s">
        <v>56</v>
      </c>
      <c r="H1959">
        <v>174.36</v>
      </c>
      <c r="I1959">
        <v>121745</v>
      </c>
      <c r="J1959">
        <v>21227458.199999999</v>
      </c>
      <c r="K1959">
        <v>473</v>
      </c>
    </row>
    <row r="1960" spans="1:11" x14ac:dyDescent="0.25">
      <c r="A1960">
        <v>1959</v>
      </c>
      <c r="B1960" t="s">
        <v>652</v>
      </c>
      <c r="C1960" t="s">
        <v>3250</v>
      </c>
      <c r="D1960" t="s">
        <v>3251</v>
      </c>
      <c r="E1960" t="s">
        <v>35</v>
      </c>
      <c r="F1960" t="s">
        <v>2275</v>
      </c>
      <c r="G1960" t="s">
        <v>56</v>
      </c>
      <c r="H1960">
        <v>174.36</v>
      </c>
      <c r="I1960">
        <v>121745</v>
      </c>
      <c r="J1960">
        <v>21227458.199999999</v>
      </c>
      <c r="K1960">
        <v>474</v>
      </c>
    </row>
    <row r="1961" spans="1:11" x14ac:dyDescent="0.25">
      <c r="A1961">
        <v>1960</v>
      </c>
      <c r="B1961" t="s">
        <v>652</v>
      </c>
      <c r="C1961" t="s">
        <v>3253</v>
      </c>
      <c r="D1961" t="s">
        <v>3254</v>
      </c>
      <c r="E1961" t="s">
        <v>35</v>
      </c>
      <c r="F1961" t="s">
        <v>2275</v>
      </c>
      <c r="G1961" t="s">
        <v>56</v>
      </c>
      <c r="H1961">
        <v>174.36</v>
      </c>
      <c r="I1961">
        <v>121753</v>
      </c>
      <c r="J1961">
        <v>21228853.079999998</v>
      </c>
      <c r="K1961">
        <v>475</v>
      </c>
    </row>
    <row r="1962" spans="1:11" x14ac:dyDescent="0.25">
      <c r="A1962">
        <v>1961</v>
      </c>
      <c r="B1962" t="s">
        <v>652</v>
      </c>
      <c r="C1962" t="s">
        <v>3283</v>
      </c>
      <c r="D1962" t="s">
        <v>3284</v>
      </c>
      <c r="E1962" t="s">
        <v>35</v>
      </c>
      <c r="F1962" t="s">
        <v>2275</v>
      </c>
      <c r="G1962" t="s">
        <v>56</v>
      </c>
      <c r="H1962">
        <v>174.36</v>
      </c>
      <c r="I1962">
        <v>121757</v>
      </c>
      <c r="J1962">
        <v>21229550.52</v>
      </c>
      <c r="K1962">
        <v>476</v>
      </c>
    </row>
    <row r="1963" spans="1:11" x14ac:dyDescent="0.25">
      <c r="A1963">
        <v>1962</v>
      </c>
      <c r="B1963" t="s">
        <v>486</v>
      </c>
      <c r="C1963" t="s">
        <v>2869</v>
      </c>
      <c r="D1963" t="s">
        <v>2871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153299</v>
      </c>
      <c r="J1963">
        <v>21311626.98</v>
      </c>
      <c r="K1963">
        <v>477</v>
      </c>
    </row>
    <row r="1964" spans="1:11" x14ac:dyDescent="0.25">
      <c r="A1964">
        <v>1963</v>
      </c>
      <c r="B1964" t="s">
        <v>486</v>
      </c>
      <c r="C1964" t="s">
        <v>2872</v>
      </c>
      <c r="D1964" t="s">
        <v>2874</v>
      </c>
      <c r="E1964" t="s">
        <v>35</v>
      </c>
      <c r="F1964" t="s">
        <v>2275</v>
      </c>
      <c r="G1964" t="s">
        <v>58</v>
      </c>
      <c r="H1964">
        <v>139.02000000000001</v>
      </c>
      <c r="I1964">
        <v>153299</v>
      </c>
      <c r="J1964">
        <v>21311626.98</v>
      </c>
      <c r="K1964">
        <v>478</v>
      </c>
    </row>
    <row r="1965" spans="1:11" x14ac:dyDescent="0.25">
      <c r="A1965">
        <v>1964</v>
      </c>
      <c r="B1965" t="s">
        <v>486</v>
      </c>
      <c r="C1965" t="s">
        <v>2875</v>
      </c>
      <c r="D1965" t="s">
        <v>2877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153299</v>
      </c>
      <c r="J1965">
        <v>21311626.98</v>
      </c>
      <c r="K1965">
        <v>479</v>
      </c>
    </row>
    <row r="1966" spans="1:11" x14ac:dyDescent="0.25">
      <c r="A1966">
        <v>1965</v>
      </c>
      <c r="B1966" t="s">
        <v>486</v>
      </c>
      <c r="C1966" t="s">
        <v>2878</v>
      </c>
      <c r="D1966" t="s">
        <v>2880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154471</v>
      </c>
      <c r="J1966">
        <v>21474558.420000002</v>
      </c>
      <c r="K1966">
        <v>480</v>
      </c>
    </row>
    <row r="1967" spans="1:11" x14ac:dyDescent="0.25">
      <c r="A1967">
        <v>1966</v>
      </c>
      <c r="B1967" t="s">
        <v>486</v>
      </c>
      <c r="C1967" t="s">
        <v>2881</v>
      </c>
      <c r="D1967" t="s">
        <v>2883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154471</v>
      </c>
      <c r="J1967">
        <v>21474558.420000002</v>
      </c>
      <c r="K1967">
        <v>481</v>
      </c>
    </row>
    <row r="1968" spans="1:11" x14ac:dyDescent="0.25">
      <c r="A1968">
        <v>1967</v>
      </c>
      <c r="B1968" t="s">
        <v>486</v>
      </c>
      <c r="C1968" t="s">
        <v>2884</v>
      </c>
      <c r="D1968" t="s">
        <v>2886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154471</v>
      </c>
      <c r="J1968">
        <v>21474558.420000002</v>
      </c>
      <c r="K1968">
        <v>482</v>
      </c>
    </row>
    <row r="1969" spans="1:11" x14ac:dyDescent="0.25">
      <c r="A1969">
        <v>1968</v>
      </c>
      <c r="B1969" t="s">
        <v>486</v>
      </c>
      <c r="C1969" t="s">
        <v>2887</v>
      </c>
      <c r="D1969" t="s">
        <v>2889</v>
      </c>
      <c r="E1969" t="s">
        <v>35</v>
      </c>
      <c r="F1969" t="s">
        <v>2275</v>
      </c>
      <c r="G1969" t="s">
        <v>58</v>
      </c>
      <c r="H1969">
        <v>139.02000000000001</v>
      </c>
      <c r="I1969">
        <v>154473</v>
      </c>
      <c r="J1969">
        <v>21474836.460000001</v>
      </c>
      <c r="K1969">
        <v>483</v>
      </c>
    </row>
    <row r="1970" spans="1:11" x14ac:dyDescent="0.25">
      <c r="A1970">
        <v>1969</v>
      </c>
      <c r="B1970" t="s">
        <v>486</v>
      </c>
      <c r="C1970" t="s">
        <v>2890</v>
      </c>
      <c r="D1970" t="s">
        <v>2892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154473</v>
      </c>
      <c r="J1970">
        <v>21474836.460000001</v>
      </c>
      <c r="K1970">
        <v>484</v>
      </c>
    </row>
    <row r="1971" spans="1:11" x14ac:dyDescent="0.25">
      <c r="A1971">
        <v>1970</v>
      </c>
      <c r="B1971" t="s">
        <v>486</v>
      </c>
      <c r="C1971" t="s">
        <v>2893</v>
      </c>
      <c r="D1971" t="s">
        <v>2895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154473</v>
      </c>
      <c r="J1971">
        <v>21474836.460000001</v>
      </c>
      <c r="K1971">
        <v>485</v>
      </c>
    </row>
    <row r="1972" spans="1:11" x14ac:dyDescent="0.25">
      <c r="A1972">
        <v>1971</v>
      </c>
      <c r="B1972" t="s">
        <v>486</v>
      </c>
      <c r="C1972" t="s">
        <v>2896</v>
      </c>
      <c r="D1972" t="s">
        <v>2898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154473</v>
      </c>
      <c r="J1972">
        <v>21474836.460000001</v>
      </c>
      <c r="K1972">
        <v>486</v>
      </c>
    </row>
    <row r="1973" spans="1:11" x14ac:dyDescent="0.25">
      <c r="A1973">
        <v>1972</v>
      </c>
      <c r="B1973" t="s">
        <v>486</v>
      </c>
      <c r="C1973" t="s">
        <v>2899</v>
      </c>
      <c r="D1973" t="s">
        <v>2901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154473</v>
      </c>
      <c r="J1973">
        <v>21474836.460000001</v>
      </c>
      <c r="K1973">
        <v>487</v>
      </c>
    </row>
    <row r="1974" spans="1:11" x14ac:dyDescent="0.25">
      <c r="A1974">
        <v>1973</v>
      </c>
      <c r="B1974" t="s">
        <v>486</v>
      </c>
      <c r="C1974" t="s">
        <v>2902</v>
      </c>
      <c r="D1974" t="s">
        <v>2904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154473</v>
      </c>
      <c r="J1974">
        <v>21474836.460000001</v>
      </c>
      <c r="K1974">
        <v>488</v>
      </c>
    </row>
    <row r="1975" spans="1:11" x14ac:dyDescent="0.25">
      <c r="A1975">
        <v>1974</v>
      </c>
      <c r="B1975" t="s">
        <v>486</v>
      </c>
      <c r="C1975" t="s">
        <v>2905</v>
      </c>
      <c r="D1975" t="s">
        <v>2907</v>
      </c>
      <c r="E1975" t="s">
        <v>35</v>
      </c>
      <c r="F1975" t="s">
        <v>2275</v>
      </c>
      <c r="G1975" t="s">
        <v>58</v>
      </c>
      <c r="H1975">
        <v>139.02000000000001</v>
      </c>
      <c r="I1975">
        <v>154473</v>
      </c>
      <c r="J1975">
        <v>21474836.460000001</v>
      </c>
      <c r="K1975">
        <v>489</v>
      </c>
    </row>
    <row r="1976" spans="1:11" x14ac:dyDescent="0.25">
      <c r="A1976">
        <v>1975</v>
      </c>
      <c r="B1976" t="s">
        <v>486</v>
      </c>
      <c r="C1976" t="s">
        <v>2908</v>
      </c>
      <c r="D1976" t="s">
        <v>2910</v>
      </c>
      <c r="E1976" t="s">
        <v>35</v>
      </c>
      <c r="F1976" t="s">
        <v>2275</v>
      </c>
      <c r="G1976" t="s">
        <v>58</v>
      </c>
      <c r="H1976">
        <v>139.02000000000001</v>
      </c>
      <c r="I1976">
        <v>154473</v>
      </c>
      <c r="J1976">
        <v>21474836.460000001</v>
      </c>
      <c r="K1976">
        <v>490</v>
      </c>
    </row>
    <row r="1977" spans="1:11" x14ac:dyDescent="0.25">
      <c r="A1977">
        <v>1976</v>
      </c>
      <c r="B1977" t="s">
        <v>652</v>
      </c>
      <c r="C1977" t="s">
        <v>3067</v>
      </c>
      <c r="D1977" t="s">
        <v>3069</v>
      </c>
      <c r="E1977" t="s">
        <v>35</v>
      </c>
      <c r="F1977" t="s">
        <v>2275</v>
      </c>
      <c r="G1977" t="s">
        <v>58</v>
      </c>
      <c r="H1977">
        <v>124.56</v>
      </c>
      <c r="I1977">
        <v>173222</v>
      </c>
      <c r="J1977">
        <v>21576532.32</v>
      </c>
      <c r="K1977">
        <v>491</v>
      </c>
    </row>
    <row r="1978" spans="1:11" x14ac:dyDescent="0.25">
      <c r="A1978">
        <v>1977</v>
      </c>
      <c r="B1978" t="s">
        <v>52</v>
      </c>
      <c r="C1978" t="s">
        <v>2381</v>
      </c>
      <c r="D1978" t="s">
        <v>2383</v>
      </c>
      <c r="E1978" t="s">
        <v>35</v>
      </c>
      <c r="F1978" t="s">
        <v>2275</v>
      </c>
      <c r="G1978" t="s">
        <v>58</v>
      </c>
      <c r="H1978">
        <v>144.04</v>
      </c>
      <c r="I1978">
        <v>151049</v>
      </c>
      <c r="J1978">
        <v>21757097.960000001</v>
      </c>
      <c r="K1978">
        <v>492</v>
      </c>
    </row>
    <row r="1979" spans="1:11" x14ac:dyDescent="0.25">
      <c r="A1979">
        <v>1978</v>
      </c>
      <c r="B1979" t="s">
        <v>267</v>
      </c>
      <c r="C1979" t="s">
        <v>2735</v>
      </c>
      <c r="D1979" t="s">
        <v>2736</v>
      </c>
      <c r="E1979" t="s">
        <v>35</v>
      </c>
      <c r="F1979" t="s">
        <v>2275</v>
      </c>
      <c r="G1979" t="s">
        <v>56</v>
      </c>
      <c r="H1979">
        <v>165.92</v>
      </c>
      <c r="I1979">
        <v>132342</v>
      </c>
      <c r="J1979">
        <v>21958184.640000001</v>
      </c>
      <c r="K1979">
        <v>493</v>
      </c>
    </row>
    <row r="1980" spans="1:11" x14ac:dyDescent="0.25">
      <c r="A1980">
        <v>1979</v>
      </c>
      <c r="B1980" t="s">
        <v>267</v>
      </c>
      <c r="C1980" t="s">
        <v>2738</v>
      </c>
      <c r="D1980" t="s">
        <v>2739</v>
      </c>
      <c r="E1980" t="s">
        <v>35</v>
      </c>
      <c r="F1980" t="s">
        <v>2275</v>
      </c>
      <c r="G1980" t="s">
        <v>56</v>
      </c>
      <c r="H1980">
        <v>165.92</v>
      </c>
      <c r="I1980">
        <v>132349</v>
      </c>
      <c r="J1980">
        <v>21959346.079999998</v>
      </c>
      <c r="K1980">
        <v>494</v>
      </c>
    </row>
    <row r="1981" spans="1:11" x14ac:dyDescent="0.25">
      <c r="A1981">
        <v>1980</v>
      </c>
      <c r="B1981" t="s">
        <v>652</v>
      </c>
      <c r="C1981" t="s">
        <v>3277</v>
      </c>
      <c r="D1981" t="s">
        <v>3278</v>
      </c>
      <c r="E1981" t="s">
        <v>35</v>
      </c>
      <c r="F1981" t="s">
        <v>2275</v>
      </c>
      <c r="G1981" t="s">
        <v>56</v>
      </c>
      <c r="H1981">
        <v>174.36</v>
      </c>
      <c r="I1981">
        <v>125958</v>
      </c>
      <c r="J1981">
        <v>21962036.879999999</v>
      </c>
      <c r="K1981">
        <v>495</v>
      </c>
    </row>
    <row r="1982" spans="1:11" x14ac:dyDescent="0.25">
      <c r="A1982">
        <v>1981</v>
      </c>
      <c r="B1982" t="s">
        <v>52</v>
      </c>
      <c r="C1982" t="s">
        <v>2555</v>
      </c>
      <c r="D1982" t="s">
        <v>2556</v>
      </c>
      <c r="E1982" t="s">
        <v>35</v>
      </c>
      <c r="F1982" t="s">
        <v>2275</v>
      </c>
      <c r="G1982" t="s">
        <v>56</v>
      </c>
      <c r="H1982">
        <v>166.78</v>
      </c>
      <c r="I1982">
        <v>132399</v>
      </c>
      <c r="J1982">
        <v>22081505.219999999</v>
      </c>
      <c r="K1982">
        <v>496</v>
      </c>
    </row>
    <row r="1983" spans="1:11" x14ac:dyDescent="0.25">
      <c r="A1983">
        <v>1982</v>
      </c>
      <c r="B1983" t="s">
        <v>52</v>
      </c>
      <c r="C1983" t="s">
        <v>2558</v>
      </c>
      <c r="D1983" t="s">
        <v>2559</v>
      </c>
      <c r="E1983" t="s">
        <v>35</v>
      </c>
      <c r="F1983" t="s">
        <v>2275</v>
      </c>
      <c r="G1983" t="s">
        <v>56</v>
      </c>
      <c r="H1983">
        <v>166.78</v>
      </c>
      <c r="I1983">
        <v>132399</v>
      </c>
      <c r="J1983">
        <v>22081505.219999999</v>
      </c>
      <c r="K1983">
        <v>497</v>
      </c>
    </row>
    <row r="1984" spans="1:11" x14ac:dyDescent="0.25">
      <c r="A1984">
        <v>1983</v>
      </c>
      <c r="B1984" t="s">
        <v>652</v>
      </c>
      <c r="C1984" t="s">
        <v>3274</v>
      </c>
      <c r="D1984" t="s">
        <v>3275</v>
      </c>
      <c r="E1984" t="s">
        <v>35</v>
      </c>
      <c r="F1984" t="s">
        <v>2275</v>
      </c>
      <c r="G1984" t="s">
        <v>56</v>
      </c>
      <c r="H1984">
        <v>174.36</v>
      </c>
      <c r="I1984">
        <v>127816</v>
      </c>
      <c r="J1984">
        <v>22285997.760000002</v>
      </c>
      <c r="K1984">
        <v>498</v>
      </c>
    </row>
    <row r="1985" spans="1:11" x14ac:dyDescent="0.25">
      <c r="A1985">
        <v>1984</v>
      </c>
      <c r="B1985" t="s">
        <v>52</v>
      </c>
      <c r="C1985" t="s">
        <v>2561</v>
      </c>
      <c r="D1985" t="s">
        <v>2562</v>
      </c>
      <c r="E1985" t="s">
        <v>35</v>
      </c>
      <c r="F1985" t="s">
        <v>2275</v>
      </c>
      <c r="G1985" t="s">
        <v>56</v>
      </c>
      <c r="H1985">
        <v>166.78</v>
      </c>
      <c r="I1985">
        <v>134232</v>
      </c>
      <c r="J1985">
        <v>22387212.960000001</v>
      </c>
      <c r="K1985">
        <v>499</v>
      </c>
    </row>
    <row r="1986" spans="1:11" x14ac:dyDescent="0.25">
      <c r="A1986">
        <v>1985</v>
      </c>
      <c r="B1986" t="s">
        <v>652</v>
      </c>
      <c r="C1986" t="s">
        <v>3070</v>
      </c>
      <c r="D1986" t="s">
        <v>3072</v>
      </c>
      <c r="E1986" t="s">
        <v>35</v>
      </c>
      <c r="F1986" t="s">
        <v>2275</v>
      </c>
      <c r="G1986" t="s">
        <v>58</v>
      </c>
      <c r="H1986">
        <v>124.56</v>
      </c>
      <c r="I1986">
        <v>180116</v>
      </c>
      <c r="J1986">
        <v>22435248.960000001</v>
      </c>
      <c r="K1986">
        <v>500</v>
      </c>
    </row>
    <row r="1987" spans="1:11" x14ac:dyDescent="0.25">
      <c r="A1987">
        <v>1986</v>
      </c>
      <c r="B1987" t="s">
        <v>652</v>
      </c>
      <c r="C1987" t="s">
        <v>3073</v>
      </c>
      <c r="D1987" t="s">
        <v>3075</v>
      </c>
      <c r="E1987" t="s">
        <v>35</v>
      </c>
      <c r="F1987" t="s">
        <v>2275</v>
      </c>
      <c r="G1987" t="s">
        <v>58</v>
      </c>
      <c r="H1987">
        <v>124.56</v>
      </c>
      <c r="I1987">
        <v>180116</v>
      </c>
      <c r="J1987">
        <v>22435248.960000001</v>
      </c>
      <c r="K1987">
        <v>501</v>
      </c>
    </row>
    <row r="1988" spans="1:11" x14ac:dyDescent="0.25">
      <c r="A1988">
        <v>1987</v>
      </c>
      <c r="B1988" t="s">
        <v>267</v>
      </c>
      <c r="C1988" t="s">
        <v>2601</v>
      </c>
      <c r="D1988" t="s">
        <v>2603</v>
      </c>
      <c r="E1988" t="s">
        <v>35</v>
      </c>
      <c r="F1988" t="s">
        <v>2275</v>
      </c>
      <c r="G1988" t="s">
        <v>58</v>
      </c>
      <c r="H1988">
        <v>156.54</v>
      </c>
      <c r="I1988">
        <v>144267</v>
      </c>
      <c r="J1988">
        <v>22583556.18</v>
      </c>
      <c r="K1988">
        <v>502</v>
      </c>
    </row>
    <row r="1989" spans="1:11" x14ac:dyDescent="0.25">
      <c r="A1989">
        <v>1988</v>
      </c>
      <c r="B1989" t="s">
        <v>652</v>
      </c>
      <c r="C1989" t="s">
        <v>3259</v>
      </c>
      <c r="D1989" t="s">
        <v>3260</v>
      </c>
      <c r="E1989" t="s">
        <v>35</v>
      </c>
      <c r="F1989" t="s">
        <v>2275</v>
      </c>
      <c r="G1989" t="s">
        <v>56</v>
      </c>
      <c r="H1989">
        <v>174.36</v>
      </c>
      <c r="I1989">
        <v>129608</v>
      </c>
      <c r="J1989">
        <v>22598450.879999999</v>
      </c>
      <c r="K1989">
        <v>503</v>
      </c>
    </row>
    <row r="1990" spans="1:11" x14ac:dyDescent="0.25">
      <c r="A1990">
        <v>1989</v>
      </c>
      <c r="B1990" t="s">
        <v>652</v>
      </c>
      <c r="C1990" t="s">
        <v>3265</v>
      </c>
      <c r="D1990" t="s">
        <v>3266</v>
      </c>
      <c r="E1990" t="s">
        <v>35</v>
      </c>
      <c r="F1990" t="s">
        <v>2275</v>
      </c>
      <c r="G1990" t="s">
        <v>56</v>
      </c>
      <c r="H1990">
        <v>174.36</v>
      </c>
      <c r="I1990">
        <v>129608</v>
      </c>
      <c r="J1990">
        <v>22598450.879999999</v>
      </c>
      <c r="K1990">
        <v>504</v>
      </c>
    </row>
    <row r="1991" spans="1:11" x14ac:dyDescent="0.25">
      <c r="A1991">
        <v>1990</v>
      </c>
      <c r="B1991" t="s">
        <v>652</v>
      </c>
      <c r="C1991" t="s">
        <v>3262</v>
      </c>
      <c r="D1991" t="s">
        <v>3263</v>
      </c>
      <c r="E1991" t="s">
        <v>35</v>
      </c>
      <c r="F1991" t="s">
        <v>2275</v>
      </c>
      <c r="G1991" t="s">
        <v>56</v>
      </c>
      <c r="H1991">
        <v>174.36</v>
      </c>
      <c r="I1991">
        <v>129612</v>
      </c>
      <c r="J1991">
        <v>22599148.32</v>
      </c>
      <c r="K1991">
        <v>505</v>
      </c>
    </row>
    <row r="1992" spans="1:11" x14ac:dyDescent="0.25">
      <c r="A1992">
        <v>1991</v>
      </c>
      <c r="B1992" t="s">
        <v>652</v>
      </c>
      <c r="C1992" t="s">
        <v>3271</v>
      </c>
      <c r="D1992" t="s">
        <v>3272</v>
      </c>
      <c r="E1992" t="s">
        <v>35</v>
      </c>
      <c r="F1992" t="s">
        <v>2275</v>
      </c>
      <c r="G1992" t="s">
        <v>56</v>
      </c>
      <c r="H1992">
        <v>174.36</v>
      </c>
      <c r="I1992">
        <v>130014</v>
      </c>
      <c r="J1992">
        <v>22669241.039999999</v>
      </c>
      <c r="K1992">
        <v>506</v>
      </c>
    </row>
    <row r="1993" spans="1:11" x14ac:dyDescent="0.25">
      <c r="A1993">
        <v>1992</v>
      </c>
      <c r="B1993" t="s">
        <v>652</v>
      </c>
      <c r="C1993" t="s">
        <v>3256</v>
      </c>
      <c r="D1993" t="s">
        <v>3257</v>
      </c>
      <c r="E1993" t="s">
        <v>35</v>
      </c>
      <c r="F1993" t="s">
        <v>2275</v>
      </c>
      <c r="G1993" t="s">
        <v>56</v>
      </c>
      <c r="H1993">
        <v>174.36</v>
      </c>
      <c r="I1993">
        <v>131747</v>
      </c>
      <c r="J1993">
        <v>22971406.920000002</v>
      </c>
      <c r="K1993">
        <v>507</v>
      </c>
    </row>
    <row r="1994" spans="1:11" x14ac:dyDescent="0.25">
      <c r="A1994">
        <v>1993</v>
      </c>
      <c r="B1994" t="s">
        <v>486</v>
      </c>
      <c r="C1994" t="s">
        <v>2911</v>
      </c>
      <c r="D1994" t="s">
        <v>2913</v>
      </c>
      <c r="E1994" t="s">
        <v>35</v>
      </c>
      <c r="F1994" t="s">
        <v>2275</v>
      </c>
      <c r="G1994" t="s">
        <v>58</v>
      </c>
      <c r="H1994">
        <v>139.02000000000001</v>
      </c>
      <c r="I1994">
        <v>165584</v>
      </c>
      <c r="J1994">
        <v>23019487.68</v>
      </c>
      <c r="K1994">
        <v>508</v>
      </c>
    </row>
    <row r="1995" spans="1:11" x14ac:dyDescent="0.25">
      <c r="A1995">
        <v>1994</v>
      </c>
      <c r="B1995" t="s">
        <v>486</v>
      </c>
      <c r="C1995" t="s">
        <v>2914</v>
      </c>
      <c r="D1995" t="s">
        <v>2916</v>
      </c>
      <c r="E1995" t="s">
        <v>35</v>
      </c>
      <c r="F1995" t="s">
        <v>2275</v>
      </c>
      <c r="G1995" t="s">
        <v>58</v>
      </c>
      <c r="H1995">
        <v>139.02000000000001</v>
      </c>
      <c r="I1995">
        <v>165584</v>
      </c>
      <c r="J1995">
        <v>23019487.68</v>
      </c>
      <c r="K1995">
        <v>509</v>
      </c>
    </row>
    <row r="1996" spans="1:11" x14ac:dyDescent="0.25">
      <c r="A1996">
        <v>1995</v>
      </c>
      <c r="B1996" t="s">
        <v>486</v>
      </c>
      <c r="C1996" t="s">
        <v>2917</v>
      </c>
      <c r="D1996" t="s">
        <v>2919</v>
      </c>
      <c r="E1996" t="s">
        <v>35</v>
      </c>
      <c r="F1996" t="s">
        <v>2275</v>
      </c>
      <c r="G1996" t="s">
        <v>58</v>
      </c>
      <c r="H1996">
        <v>139.02000000000001</v>
      </c>
      <c r="I1996">
        <v>165584</v>
      </c>
      <c r="J1996">
        <v>23019487.68</v>
      </c>
      <c r="K1996">
        <v>510</v>
      </c>
    </row>
    <row r="1997" spans="1:11" x14ac:dyDescent="0.25">
      <c r="A1997">
        <v>1996</v>
      </c>
      <c r="B1997" t="s">
        <v>652</v>
      </c>
      <c r="C1997" t="s">
        <v>3268</v>
      </c>
      <c r="D1997" t="s">
        <v>3269</v>
      </c>
      <c r="E1997" t="s">
        <v>35</v>
      </c>
      <c r="F1997" t="s">
        <v>2275</v>
      </c>
      <c r="G1997" t="s">
        <v>56</v>
      </c>
      <c r="H1997">
        <v>174.36</v>
      </c>
      <c r="I1997">
        <v>132153</v>
      </c>
      <c r="J1997">
        <v>23042197.079999998</v>
      </c>
      <c r="K1997">
        <v>511</v>
      </c>
    </row>
    <row r="1998" spans="1:11" x14ac:dyDescent="0.25">
      <c r="A1998">
        <v>1997</v>
      </c>
      <c r="B1998" t="s">
        <v>652</v>
      </c>
      <c r="C1998" t="s">
        <v>3280</v>
      </c>
      <c r="D1998" t="s">
        <v>3281</v>
      </c>
      <c r="E1998" t="s">
        <v>35</v>
      </c>
      <c r="F1998" t="s">
        <v>2275</v>
      </c>
      <c r="G1998" t="s">
        <v>56</v>
      </c>
      <c r="H1998">
        <v>174.36</v>
      </c>
      <c r="I1998">
        <v>132153</v>
      </c>
      <c r="J1998">
        <v>23042197.079999998</v>
      </c>
      <c r="K1998">
        <v>512</v>
      </c>
    </row>
    <row r="1999" spans="1:11" x14ac:dyDescent="0.25">
      <c r="A1999">
        <v>1998</v>
      </c>
      <c r="B1999" t="s">
        <v>52</v>
      </c>
      <c r="C1999" t="s">
        <v>2384</v>
      </c>
      <c r="D1999" t="s">
        <v>2386</v>
      </c>
      <c r="E1999" t="s">
        <v>35</v>
      </c>
      <c r="F1999" t="s">
        <v>2275</v>
      </c>
      <c r="G1999" t="s">
        <v>58</v>
      </c>
      <c r="H1999">
        <v>144.04</v>
      </c>
      <c r="I1999">
        <v>160686</v>
      </c>
      <c r="J1999">
        <v>23145211.440000001</v>
      </c>
      <c r="K1999">
        <v>513</v>
      </c>
    </row>
    <row r="2000" spans="1:11" x14ac:dyDescent="0.25">
      <c r="A2000">
        <v>1999</v>
      </c>
      <c r="B2000" t="s">
        <v>52</v>
      </c>
      <c r="C2000" t="s">
        <v>2387</v>
      </c>
      <c r="D2000" t="s">
        <v>2389</v>
      </c>
      <c r="E2000" t="s">
        <v>35</v>
      </c>
      <c r="F2000" t="s">
        <v>2275</v>
      </c>
      <c r="G2000" t="s">
        <v>58</v>
      </c>
      <c r="H2000">
        <v>144.04</v>
      </c>
      <c r="I2000">
        <v>161637</v>
      </c>
      <c r="J2000">
        <v>23282193.48</v>
      </c>
      <c r="K2000">
        <v>514</v>
      </c>
    </row>
    <row r="2001" spans="1:11" x14ac:dyDescent="0.25">
      <c r="A2001">
        <v>2000</v>
      </c>
      <c r="B2001" t="s">
        <v>52</v>
      </c>
      <c r="C2001" t="s">
        <v>2390</v>
      </c>
      <c r="D2001" t="s">
        <v>2392</v>
      </c>
      <c r="E2001" t="s">
        <v>35</v>
      </c>
      <c r="F2001" t="s">
        <v>2275</v>
      </c>
      <c r="G2001" t="s">
        <v>58</v>
      </c>
      <c r="H2001">
        <v>144.04</v>
      </c>
      <c r="I2001">
        <v>161637</v>
      </c>
      <c r="J2001">
        <v>23282193.48</v>
      </c>
      <c r="K2001">
        <v>515</v>
      </c>
    </row>
    <row r="2002" spans="1:11" x14ac:dyDescent="0.25">
      <c r="A2002">
        <v>2001</v>
      </c>
      <c r="B2002" t="s">
        <v>652</v>
      </c>
      <c r="C2002" t="s">
        <v>3076</v>
      </c>
      <c r="D2002" t="s">
        <v>3078</v>
      </c>
      <c r="E2002" t="s">
        <v>35</v>
      </c>
      <c r="F2002" t="s">
        <v>2275</v>
      </c>
      <c r="G2002" t="s">
        <v>58</v>
      </c>
      <c r="H2002">
        <v>124.56</v>
      </c>
      <c r="I2002">
        <v>187616</v>
      </c>
      <c r="J2002">
        <v>23369448.960000001</v>
      </c>
      <c r="K2002">
        <v>516</v>
      </c>
    </row>
    <row r="2003" spans="1:11" x14ac:dyDescent="0.25">
      <c r="A2003">
        <v>2002</v>
      </c>
      <c r="B2003" t="s">
        <v>652</v>
      </c>
      <c r="C2003" t="s">
        <v>3079</v>
      </c>
      <c r="D2003" t="s">
        <v>3081</v>
      </c>
      <c r="E2003" t="s">
        <v>35</v>
      </c>
      <c r="F2003" t="s">
        <v>2275</v>
      </c>
      <c r="G2003" t="s">
        <v>58</v>
      </c>
      <c r="H2003">
        <v>124.56</v>
      </c>
      <c r="I2003">
        <v>187616</v>
      </c>
      <c r="J2003">
        <v>23369448.960000001</v>
      </c>
      <c r="K2003">
        <v>517</v>
      </c>
    </row>
    <row r="2004" spans="1:11" x14ac:dyDescent="0.25">
      <c r="A2004">
        <v>2003</v>
      </c>
      <c r="B2004" t="s">
        <v>267</v>
      </c>
      <c r="C2004" t="s">
        <v>2567</v>
      </c>
      <c r="D2004" t="s">
        <v>2569</v>
      </c>
      <c r="E2004" t="s">
        <v>35</v>
      </c>
      <c r="F2004" t="s">
        <v>2275</v>
      </c>
      <c r="G2004" t="s">
        <v>58</v>
      </c>
      <c r="H2004">
        <v>156.58000000000001</v>
      </c>
      <c r="I2004">
        <v>150000</v>
      </c>
      <c r="J2004">
        <v>23487000</v>
      </c>
      <c r="K2004">
        <v>518</v>
      </c>
    </row>
    <row r="2005" spans="1:11" x14ac:dyDescent="0.25">
      <c r="A2005">
        <v>2004</v>
      </c>
      <c r="B2005" t="s">
        <v>267</v>
      </c>
      <c r="C2005" t="s">
        <v>2625</v>
      </c>
      <c r="D2005" t="s">
        <v>2627</v>
      </c>
      <c r="E2005" t="s">
        <v>35</v>
      </c>
      <c r="F2005" t="s">
        <v>2275</v>
      </c>
      <c r="G2005" t="s">
        <v>58</v>
      </c>
      <c r="H2005">
        <v>140.76</v>
      </c>
      <c r="I2005">
        <v>166953</v>
      </c>
      <c r="J2005">
        <v>23500304.280000001</v>
      </c>
      <c r="K2005">
        <v>519</v>
      </c>
    </row>
    <row r="2006" spans="1:11" x14ac:dyDescent="0.25">
      <c r="A2006">
        <v>2005</v>
      </c>
      <c r="B2006" t="s">
        <v>267</v>
      </c>
      <c r="C2006" t="s">
        <v>2628</v>
      </c>
      <c r="D2006" t="s">
        <v>2630</v>
      </c>
      <c r="E2006" t="s">
        <v>35</v>
      </c>
      <c r="F2006" t="s">
        <v>2275</v>
      </c>
      <c r="G2006" t="s">
        <v>58</v>
      </c>
      <c r="H2006">
        <v>140.76</v>
      </c>
      <c r="I2006">
        <v>166982</v>
      </c>
      <c r="J2006">
        <v>23504386.32</v>
      </c>
      <c r="K2006">
        <v>520</v>
      </c>
    </row>
    <row r="2007" spans="1:11" x14ac:dyDescent="0.25">
      <c r="A2007">
        <v>2006</v>
      </c>
      <c r="B2007" t="s">
        <v>267</v>
      </c>
      <c r="C2007" t="s">
        <v>2631</v>
      </c>
      <c r="D2007" t="s">
        <v>2633</v>
      </c>
      <c r="E2007" t="s">
        <v>35</v>
      </c>
      <c r="F2007" t="s">
        <v>2275</v>
      </c>
      <c r="G2007" t="s">
        <v>58</v>
      </c>
      <c r="H2007">
        <v>140.76</v>
      </c>
      <c r="I2007">
        <v>166982</v>
      </c>
      <c r="J2007">
        <v>23504386.32</v>
      </c>
      <c r="K2007">
        <v>521</v>
      </c>
    </row>
    <row r="2008" spans="1:11" x14ac:dyDescent="0.25">
      <c r="A2008">
        <v>2007</v>
      </c>
      <c r="B2008" t="s">
        <v>267</v>
      </c>
      <c r="C2008" t="s">
        <v>2637</v>
      </c>
      <c r="D2008" t="s">
        <v>2639</v>
      </c>
      <c r="E2008" t="s">
        <v>35</v>
      </c>
      <c r="F2008" t="s">
        <v>2275</v>
      </c>
      <c r="G2008" t="s">
        <v>58</v>
      </c>
      <c r="H2008">
        <v>140.76</v>
      </c>
      <c r="I2008">
        <v>166982</v>
      </c>
      <c r="J2008">
        <v>23504386.32</v>
      </c>
      <c r="K2008">
        <v>522</v>
      </c>
    </row>
    <row r="2009" spans="1:11" x14ac:dyDescent="0.25">
      <c r="A2009">
        <v>2008</v>
      </c>
      <c r="B2009" t="s">
        <v>267</v>
      </c>
      <c r="C2009" t="s">
        <v>2640</v>
      </c>
      <c r="D2009" t="s">
        <v>2642</v>
      </c>
      <c r="E2009" t="s">
        <v>35</v>
      </c>
      <c r="F2009" t="s">
        <v>2275</v>
      </c>
      <c r="G2009" t="s">
        <v>58</v>
      </c>
      <c r="H2009">
        <v>140.76</v>
      </c>
      <c r="I2009">
        <v>166982</v>
      </c>
      <c r="J2009">
        <v>23504386.32</v>
      </c>
      <c r="K2009">
        <v>523</v>
      </c>
    </row>
    <row r="2010" spans="1:11" x14ac:dyDescent="0.25">
      <c r="A2010">
        <v>2009</v>
      </c>
      <c r="B2010" t="s">
        <v>486</v>
      </c>
      <c r="C2010" t="s">
        <v>2920</v>
      </c>
      <c r="D2010" t="s">
        <v>2922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>
        <v>23526910.68</v>
      </c>
      <c r="K2010">
        <v>524</v>
      </c>
    </row>
    <row r="2011" spans="1:11" x14ac:dyDescent="0.25">
      <c r="A2011">
        <v>2010</v>
      </c>
      <c r="B2011" t="s">
        <v>486</v>
      </c>
      <c r="C2011" t="s">
        <v>2923</v>
      </c>
      <c r="D2011" t="s">
        <v>2925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>
        <v>23526910.68</v>
      </c>
      <c r="K2011">
        <v>525</v>
      </c>
    </row>
    <row r="2012" spans="1:11" x14ac:dyDescent="0.25">
      <c r="A2012">
        <v>2011</v>
      </c>
      <c r="B2012" t="s">
        <v>486</v>
      </c>
      <c r="C2012" t="s">
        <v>2926</v>
      </c>
      <c r="D2012" t="s">
        <v>2928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>
        <v>23526910.68</v>
      </c>
      <c r="K2012">
        <v>526</v>
      </c>
    </row>
    <row r="2013" spans="1:11" x14ac:dyDescent="0.25">
      <c r="A2013">
        <v>2012</v>
      </c>
      <c r="B2013" t="s">
        <v>486</v>
      </c>
      <c r="C2013" t="s">
        <v>2929</v>
      </c>
      <c r="D2013" t="s">
        <v>2931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>
        <v>23526910.68</v>
      </c>
      <c r="K2013">
        <v>527</v>
      </c>
    </row>
    <row r="2014" spans="1:11" x14ac:dyDescent="0.25">
      <c r="A2014">
        <v>2013</v>
      </c>
      <c r="B2014" t="s">
        <v>486</v>
      </c>
      <c r="C2014" t="s">
        <v>2932</v>
      </c>
      <c r="D2014" t="s">
        <v>2934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>
        <v>23526910.68</v>
      </c>
      <c r="K2014">
        <v>528</v>
      </c>
    </row>
    <row r="2015" spans="1:11" x14ac:dyDescent="0.25">
      <c r="A2015">
        <v>2014</v>
      </c>
      <c r="B2015" t="s">
        <v>486</v>
      </c>
      <c r="C2015" t="s">
        <v>2935</v>
      </c>
      <c r="D2015" t="s">
        <v>2937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>
        <v>23526910.68</v>
      </c>
      <c r="K2015">
        <v>529</v>
      </c>
    </row>
    <row r="2016" spans="1:11" x14ac:dyDescent="0.25">
      <c r="A2016">
        <v>2015</v>
      </c>
      <c r="B2016" t="s">
        <v>486</v>
      </c>
      <c r="C2016" t="s">
        <v>2938</v>
      </c>
      <c r="D2016" t="s">
        <v>2940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>
        <v>23526910.68</v>
      </c>
      <c r="K2016">
        <v>530</v>
      </c>
    </row>
    <row r="2017" spans="1:11" x14ac:dyDescent="0.25">
      <c r="A2017">
        <v>2016</v>
      </c>
      <c r="B2017" t="s">
        <v>486</v>
      </c>
      <c r="C2017" t="s">
        <v>2941</v>
      </c>
      <c r="D2017" t="s">
        <v>2943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>
        <v>23526910.68</v>
      </c>
      <c r="K2017">
        <v>531</v>
      </c>
    </row>
    <row r="2018" spans="1:11" x14ac:dyDescent="0.25">
      <c r="A2018">
        <v>2017</v>
      </c>
      <c r="B2018" t="s">
        <v>486</v>
      </c>
      <c r="C2018" t="s">
        <v>2944</v>
      </c>
      <c r="D2018" t="s">
        <v>2946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>
        <v>23526910.68</v>
      </c>
      <c r="K2018">
        <v>532</v>
      </c>
    </row>
    <row r="2019" spans="1:11" x14ac:dyDescent="0.25">
      <c r="A2019">
        <v>2018</v>
      </c>
      <c r="B2019" t="s">
        <v>486</v>
      </c>
      <c r="C2019" t="s">
        <v>2947</v>
      </c>
      <c r="D2019" t="s">
        <v>2949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>
        <v>23526910.68</v>
      </c>
      <c r="K2019">
        <v>533</v>
      </c>
    </row>
    <row r="2020" spans="1:11" x14ac:dyDescent="0.25">
      <c r="A2020">
        <v>2019</v>
      </c>
      <c r="B2020" t="s">
        <v>486</v>
      </c>
      <c r="C2020" t="s">
        <v>2950</v>
      </c>
      <c r="D2020" t="s">
        <v>2952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>
        <v>23526910.68</v>
      </c>
      <c r="K2020">
        <v>534</v>
      </c>
    </row>
    <row r="2021" spans="1:11" x14ac:dyDescent="0.25">
      <c r="A2021">
        <v>2020</v>
      </c>
      <c r="B2021" t="s">
        <v>486</v>
      </c>
      <c r="C2021" t="s">
        <v>2953</v>
      </c>
      <c r="D2021" t="s">
        <v>2955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169234</v>
      </c>
      <c r="J2021">
        <v>23526910.68</v>
      </c>
      <c r="K2021">
        <v>535</v>
      </c>
    </row>
    <row r="2022" spans="1:11" x14ac:dyDescent="0.25">
      <c r="A2022">
        <v>2021</v>
      </c>
      <c r="B2022" t="s">
        <v>486</v>
      </c>
      <c r="C2022" t="s">
        <v>2956</v>
      </c>
      <c r="D2022" t="s">
        <v>2958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>
        <v>23527605.780000001</v>
      </c>
      <c r="K2022">
        <v>536</v>
      </c>
    </row>
    <row r="2023" spans="1:11" x14ac:dyDescent="0.25">
      <c r="A2023">
        <v>2022</v>
      </c>
      <c r="B2023" t="s">
        <v>486</v>
      </c>
      <c r="C2023" t="s">
        <v>2959</v>
      </c>
      <c r="D2023" t="s">
        <v>2961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>
        <v>23527605.780000001</v>
      </c>
      <c r="K2023">
        <v>537</v>
      </c>
    </row>
    <row r="2024" spans="1:11" x14ac:dyDescent="0.25">
      <c r="A2024">
        <v>2023</v>
      </c>
      <c r="B2024" t="s">
        <v>486</v>
      </c>
      <c r="C2024" t="s">
        <v>2962</v>
      </c>
      <c r="D2024" t="s">
        <v>2964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>
        <v>23527605.780000001</v>
      </c>
      <c r="K2024">
        <v>538</v>
      </c>
    </row>
    <row r="2025" spans="1:11" x14ac:dyDescent="0.25">
      <c r="A2025">
        <v>2024</v>
      </c>
      <c r="B2025" t="s">
        <v>486</v>
      </c>
      <c r="C2025" t="s">
        <v>2965</v>
      </c>
      <c r="D2025" t="s">
        <v>2967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169239</v>
      </c>
      <c r="J2025">
        <v>23527605.780000001</v>
      </c>
      <c r="K2025">
        <v>539</v>
      </c>
    </row>
    <row r="2026" spans="1:11" x14ac:dyDescent="0.25">
      <c r="A2026">
        <v>2025</v>
      </c>
      <c r="B2026" t="s">
        <v>486</v>
      </c>
      <c r="C2026" t="s">
        <v>2968</v>
      </c>
      <c r="D2026" t="s">
        <v>2970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>
        <v>23528161.859999999</v>
      </c>
      <c r="K2026">
        <v>540</v>
      </c>
    </row>
    <row r="2027" spans="1:11" x14ac:dyDescent="0.25">
      <c r="A2027">
        <v>2026</v>
      </c>
      <c r="B2027" t="s">
        <v>486</v>
      </c>
      <c r="C2027" t="s">
        <v>2971</v>
      </c>
      <c r="D2027" t="s">
        <v>2973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>
        <v>23528161.859999999</v>
      </c>
      <c r="K2027">
        <v>541</v>
      </c>
    </row>
    <row r="2028" spans="1:11" x14ac:dyDescent="0.25">
      <c r="A2028">
        <v>2027</v>
      </c>
      <c r="B2028" t="s">
        <v>486</v>
      </c>
      <c r="C2028" t="s">
        <v>2974</v>
      </c>
      <c r="D2028" t="s">
        <v>2976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>
        <v>23528161.859999999</v>
      </c>
      <c r="K2028">
        <v>542</v>
      </c>
    </row>
    <row r="2029" spans="1:11" x14ac:dyDescent="0.25">
      <c r="A2029">
        <v>2028</v>
      </c>
      <c r="B2029" t="s">
        <v>486</v>
      </c>
      <c r="C2029" t="s">
        <v>2977</v>
      </c>
      <c r="D2029" t="s">
        <v>2979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>
        <v>23528161.859999999</v>
      </c>
      <c r="K2029">
        <v>543</v>
      </c>
    </row>
    <row r="2030" spans="1:11" x14ac:dyDescent="0.25">
      <c r="A2030">
        <v>2029</v>
      </c>
      <c r="B2030" t="s">
        <v>486</v>
      </c>
      <c r="C2030" t="s">
        <v>2980</v>
      </c>
      <c r="D2030" t="s">
        <v>2982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>
        <v>23528161.859999999</v>
      </c>
      <c r="K2030">
        <v>544</v>
      </c>
    </row>
    <row r="2031" spans="1:11" x14ac:dyDescent="0.25">
      <c r="A2031">
        <v>2030</v>
      </c>
      <c r="B2031" t="s">
        <v>486</v>
      </c>
      <c r="C2031" t="s">
        <v>2983</v>
      </c>
      <c r="D2031" t="s">
        <v>2985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>
        <v>23528161.859999999</v>
      </c>
      <c r="K2031">
        <v>545</v>
      </c>
    </row>
    <row r="2032" spans="1:11" x14ac:dyDescent="0.25">
      <c r="A2032">
        <v>2031</v>
      </c>
      <c r="B2032" t="s">
        <v>486</v>
      </c>
      <c r="C2032" t="s">
        <v>2986</v>
      </c>
      <c r="D2032" t="s">
        <v>2988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169243</v>
      </c>
      <c r="J2032">
        <v>23528161.859999999</v>
      </c>
      <c r="K2032">
        <v>546</v>
      </c>
    </row>
    <row r="2033" spans="1:11" x14ac:dyDescent="0.25">
      <c r="A2033">
        <v>2032</v>
      </c>
      <c r="B2033" t="s">
        <v>486</v>
      </c>
      <c r="C2033" t="s">
        <v>2989</v>
      </c>
      <c r="D2033" t="s">
        <v>2991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>
        <v>23531359.32</v>
      </c>
      <c r="K2033">
        <v>547</v>
      </c>
    </row>
    <row r="2034" spans="1:11" x14ac:dyDescent="0.25">
      <c r="A2034">
        <v>2033</v>
      </c>
      <c r="B2034" t="s">
        <v>486</v>
      </c>
      <c r="C2034" t="s">
        <v>2992</v>
      </c>
      <c r="D2034" t="s">
        <v>2994</v>
      </c>
      <c r="E2034" t="s">
        <v>35</v>
      </c>
      <c r="F2034" t="s">
        <v>2275</v>
      </c>
      <c r="G2034" t="s">
        <v>58</v>
      </c>
      <c r="H2034">
        <v>139.02000000000001</v>
      </c>
      <c r="I2034">
        <v>169266</v>
      </c>
      <c r="J2034">
        <v>23531359.32</v>
      </c>
      <c r="K2034">
        <v>548</v>
      </c>
    </row>
    <row r="2035" spans="1:11" x14ac:dyDescent="0.25">
      <c r="A2035">
        <v>2034</v>
      </c>
      <c r="B2035" t="s">
        <v>52</v>
      </c>
      <c r="C2035" t="s">
        <v>2393</v>
      </c>
      <c r="D2035" t="s">
        <v>2395</v>
      </c>
      <c r="E2035" t="s">
        <v>35</v>
      </c>
      <c r="F2035" t="s">
        <v>2275</v>
      </c>
      <c r="G2035" t="s">
        <v>58</v>
      </c>
      <c r="H2035">
        <v>144.04</v>
      </c>
      <c r="I2035">
        <v>164358</v>
      </c>
      <c r="J2035">
        <v>23674126.32</v>
      </c>
      <c r="K2035">
        <v>549</v>
      </c>
    </row>
    <row r="2036" spans="1:11" x14ac:dyDescent="0.25">
      <c r="A2036">
        <v>2035</v>
      </c>
      <c r="B2036" t="s">
        <v>267</v>
      </c>
      <c r="C2036" t="s">
        <v>2643</v>
      </c>
      <c r="D2036" t="s">
        <v>2645</v>
      </c>
      <c r="E2036" t="s">
        <v>35</v>
      </c>
      <c r="F2036" t="s">
        <v>2275</v>
      </c>
      <c r="G2036" t="s">
        <v>58</v>
      </c>
      <c r="H2036">
        <v>140.76</v>
      </c>
      <c r="I2036">
        <v>168482</v>
      </c>
      <c r="J2036">
        <v>23715526.32</v>
      </c>
      <c r="K2036">
        <v>550</v>
      </c>
    </row>
    <row r="2037" spans="1:11" x14ac:dyDescent="0.25">
      <c r="A2037">
        <v>2036</v>
      </c>
      <c r="B2037" t="s">
        <v>267</v>
      </c>
      <c r="C2037" t="s">
        <v>2646</v>
      </c>
      <c r="D2037" t="s">
        <v>2648</v>
      </c>
      <c r="E2037" t="s">
        <v>35</v>
      </c>
      <c r="F2037" t="s">
        <v>2275</v>
      </c>
      <c r="G2037" t="s">
        <v>58</v>
      </c>
      <c r="H2037">
        <v>140.76</v>
      </c>
      <c r="I2037">
        <v>169482</v>
      </c>
      <c r="J2037">
        <v>23856286.32</v>
      </c>
      <c r="K2037">
        <v>551</v>
      </c>
    </row>
    <row r="2038" spans="1:11" x14ac:dyDescent="0.25">
      <c r="A2038">
        <v>2037</v>
      </c>
      <c r="B2038" t="s">
        <v>52</v>
      </c>
      <c r="C2038" t="s">
        <v>2396</v>
      </c>
      <c r="D2038" t="s">
        <v>2398</v>
      </c>
      <c r="E2038" t="s">
        <v>35</v>
      </c>
      <c r="F2038" t="s">
        <v>2275</v>
      </c>
      <c r="G2038" t="s">
        <v>58</v>
      </c>
      <c r="H2038">
        <v>144.04</v>
      </c>
      <c r="I2038">
        <v>169158</v>
      </c>
      <c r="J2038">
        <v>24365518.32</v>
      </c>
      <c r="K2038">
        <v>552</v>
      </c>
    </row>
    <row r="2039" spans="1:11" x14ac:dyDescent="0.25">
      <c r="A2039">
        <v>2038</v>
      </c>
      <c r="B2039" t="s">
        <v>52</v>
      </c>
      <c r="C2039" t="s">
        <v>2399</v>
      </c>
      <c r="D2039" t="s">
        <v>2401</v>
      </c>
      <c r="E2039" t="s">
        <v>35</v>
      </c>
      <c r="F2039" t="s">
        <v>2275</v>
      </c>
      <c r="G2039" t="s">
        <v>58</v>
      </c>
      <c r="H2039">
        <v>144.04</v>
      </c>
      <c r="I2039">
        <v>169158</v>
      </c>
      <c r="J2039">
        <v>24365518.32</v>
      </c>
      <c r="K2039">
        <v>553</v>
      </c>
    </row>
    <row r="2040" spans="1:11" x14ac:dyDescent="0.25">
      <c r="A2040">
        <v>2039</v>
      </c>
      <c r="B2040" t="s">
        <v>52</v>
      </c>
      <c r="C2040" t="s">
        <v>2402</v>
      </c>
      <c r="D2040" t="s">
        <v>2404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>
        <v>24610098.239999998</v>
      </c>
      <c r="K2040">
        <v>554</v>
      </c>
    </row>
    <row r="2041" spans="1:11" x14ac:dyDescent="0.25">
      <c r="A2041">
        <v>2040</v>
      </c>
      <c r="B2041" t="s">
        <v>52</v>
      </c>
      <c r="C2041" t="s">
        <v>2405</v>
      </c>
      <c r="D2041" t="s">
        <v>2407</v>
      </c>
      <c r="E2041" t="s">
        <v>35</v>
      </c>
      <c r="F2041" t="s">
        <v>2275</v>
      </c>
      <c r="G2041" t="s">
        <v>58</v>
      </c>
      <c r="H2041">
        <v>144.04</v>
      </c>
      <c r="I2041">
        <v>170856</v>
      </c>
      <c r="J2041">
        <v>24610098.239999998</v>
      </c>
      <c r="K2041">
        <v>555</v>
      </c>
    </row>
    <row r="2042" spans="1:11" x14ac:dyDescent="0.25">
      <c r="A2042">
        <v>2041</v>
      </c>
      <c r="B2042" t="s">
        <v>52</v>
      </c>
      <c r="C2042" t="s">
        <v>2408</v>
      </c>
      <c r="D2042" t="s">
        <v>2410</v>
      </c>
      <c r="E2042" t="s">
        <v>35</v>
      </c>
      <c r="F2042" t="s">
        <v>2275</v>
      </c>
      <c r="G2042" t="s">
        <v>58</v>
      </c>
      <c r="H2042">
        <v>144.04</v>
      </c>
      <c r="I2042">
        <v>170856</v>
      </c>
      <c r="J2042">
        <v>24610098.239999998</v>
      </c>
      <c r="K2042">
        <v>556</v>
      </c>
    </row>
    <row r="2043" spans="1:11" x14ac:dyDescent="0.25">
      <c r="A2043">
        <v>2042</v>
      </c>
      <c r="B2043" t="s">
        <v>52</v>
      </c>
      <c r="C2043" t="s">
        <v>2411</v>
      </c>
      <c r="D2043" t="s">
        <v>2413</v>
      </c>
      <c r="E2043" t="s">
        <v>35</v>
      </c>
      <c r="F2043" t="s">
        <v>2275</v>
      </c>
      <c r="G2043" t="s">
        <v>58</v>
      </c>
      <c r="H2043">
        <v>144.04</v>
      </c>
      <c r="I2043">
        <v>170856</v>
      </c>
      <c r="J2043">
        <v>24610098.239999998</v>
      </c>
      <c r="K2043">
        <v>557</v>
      </c>
    </row>
    <row r="2044" spans="1:11" x14ac:dyDescent="0.25">
      <c r="A2044">
        <v>2043</v>
      </c>
      <c r="B2044" t="s">
        <v>52</v>
      </c>
      <c r="C2044" t="s">
        <v>2414</v>
      </c>
      <c r="D2044" t="s">
        <v>2416</v>
      </c>
      <c r="E2044" t="s">
        <v>35</v>
      </c>
      <c r="F2044" t="s">
        <v>2275</v>
      </c>
      <c r="G2044" t="s">
        <v>58</v>
      </c>
      <c r="H2044">
        <v>144.04</v>
      </c>
      <c r="I2044">
        <v>170856</v>
      </c>
      <c r="J2044">
        <v>24610098.239999998</v>
      </c>
      <c r="K2044">
        <v>558</v>
      </c>
    </row>
    <row r="2045" spans="1:11" x14ac:dyDescent="0.25">
      <c r="A2045">
        <v>2044</v>
      </c>
      <c r="B2045" t="s">
        <v>52</v>
      </c>
      <c r="C2045" t="s">
        <v>2417</v>
      </c>
      <c r="D2045" t="s">
        <v>2419</v>
      </c>
      <c r="E2045" t="s">
        <v>35</v>
      </c>
      <c r="F2045" t="s">
        <v>2275</v>
      </c>
      <c r="G2045" t="s">
        <v>58</v>
      </c>
      <c r="H2045">
        <v>144.04</v>
      </c>
      <c r="I2045">
        <v>170856</v>
      </c>
      <c r="J2045">
        <v>24610098.239999998</v>
      </c>
      <c r="K2045">
        <v>559</v>
      </c>
    </row>
    <row r="2046" spans="1:11" x14ac:dyDescent="0.25">
      <c r="A2046">
        <v>2045</v>
      </c>
      <c r="B2046" t="s">
        <v>52</v>
      </c>
      <c r="C2046" t="s">
        <v>2420</v>
      </c>
      <c r="D2046" t="s">
        <v>2422</v>
      </c>
      <c r="E2046" t="s">
        <v>35</v>
      </c>
      <c r="F2046" t="s">
        <v>2275</v>
      </c>
      <c r="G2046" t="s">
        <v>58</v>
      </c>
      <c r="H2046">
        <v>144.04</v>
      </c>
      <c r="I2046">
        <v>171753</v>
      </c>
      <c r="J2046">
        <v>24739302.120000001</v>
      </c>
      <c r="K2046">
        <v>560</v>
      </c>
    </row>
    <row r="2047" spans="1:11" x14ac:dyDescent="0.25">
      <c r="A2047">
        <v>2046</v>
      </c>
      <c r="B2047" t="s">
        <v>52</v>
      </c>
      <c r="C2047" t="s">
        <v>2423</v>
      </c>
      <c r="D2047" t="s">
        <v>2425</v>
      </c>
      <c r="E2047" t="s">
        <v>35</v>
      </c>
      <c r="F2047" t="s">
        <v>2275</v>
      </c>
      <c r="G2047" t="s">
        <v>58</v>
      </c>
      <c r="H2047">
        <v>144.04</v>
      </c>
      <c r="I2047">
        <v>171753</v>
      </c>
      <c r="J2047">
        <v>24739302.120000001</v>
      </c>
      <c r="K2047">
        <v>561</v>
      </c>
    </row>
    <row r="2048" spans="1:11" x14ac:dyDescent="0.25">
      <c r="A2048">
        <v>2047</v>
      </c>
      <c r="B2048" t="s">
        <v>52</v>
      </c>
      <c r="C2048" t="s">
        <v>2426</v>
      </c>
      <c r="D2048" t="s">
        <v>2428</v>
      </c>
      <c r="E2048" t="s">
        <v>35</v>
      </c>
      <c r="F2048" t="s">
        <v>2275</v>
      </c>
      <c r="G2048" t="s">
        <v>58</v>
      </c>
      <c r="H2048">
        <v>144.04</v>
      </c>
      <c r="I2048">
        <v>171967</v>
      </c>
      <c r="J2048">
        <v>24770126.68</v>
      </c>
      <c r="K2048">
        <v>562</v>
      </c>
    </row>
    <row r="2049" spans="1:11" x14ac:dyDescent="0.25">
      <c r="A2049">
        <v>2048</v>
      </c>
      <c r="B2049" t="s">
        <v>267</v>
      </c>
      <c r="C2049" t="s">
        <v>2649</v>
      </c>
      <c r="D2049" t="s">
        <v>2651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>
        <v>24839776.440000001</v>
      </c>
      <c r="K2049">
        <v>563</v>
      </c>
    </row>
    <row r="2050" spans="1:11" x14ac:dyDescent="0.25">
      <c r="A2050">
        <v>2049</v>
      </c>
      <c r="B2050" t="s">
        <v>267</v>
      </c>
      <c r="C2050" t="s">
        <v>2652</v>
      </c>
      <c r="D2050" t="s">
        <v>2654</v>
      </c>
      <c r="E2050" t="s">
        <v>35</v>
      </c>
      <c r="F2050" t="s">
        <v>2275</v>
      </c>
      <c r="G2050" t="s">
        <v>58</v>
      </c>
      <c r="H2050">
        <v>140.76</v>
      </c>
      <c r="I2050">
        <v>176469</v>
      </c>
      <c r="J2050">
        <v>24839776.440000001</v>
      </c>
      <c r="K2050">
        <v>564</v>
      </c>
    </row>
    <row r="2051" spans="1:11" x14ac:dyDescent="0.25">
      <c r="A2051">
        <v>2050</v>
      </c>
      <c r="B2051" t="s">
        <v>267</v>
      </c>
      <c r="C2051" t="s">
        <v>2604</v>
      </c>
      <c r="D2051" t="s">
        <v>2606</v>
      </c>
      <c r="E2051" t="s">
        <v>35</v>
      </c>
      <c r="F2051" t="s">
        <v>2275</v>
      </c>
      <c r="G2051" t="s">
        <v>58</v>
      </c>
      <c r="H2051">
        <v>144</v>
      </c>
      <c r="I2051">
        <v>174963</v>
      </c>
      <c r="J2051">
        <v>25194672</v>
      </c>
      <c r="K2051">
        <v>565</v>
      </c>
    </row>
    <row r="2052" spans="1:11" x14ac:dyDescent="0.25">
      <c r="A2052">
        <v>2051</v>
      </c>
      <c r="B2052" t="s">
        <v>52</v>
      </c>
      <c r="C2052" t="s">
        <v>2429</v>
      </c>
      <c r="D2052" t="s">
        <v>2431</v>
      </c>
      <c r="E2052" t="s">
        <v>35</v>
      </c>
      <c r="F2052" t="s">
        <v>2275</v>
      </c>
      <c r="G2052" t="s">
        <v>58</v>
      </c>
      <c r="H2052">
        <v>144.04</v>
      </c>
      <c r="I2052">
        <v>176295</v>
      </c>
      <c r="J2052">
        <v>25393531.800000001</v>
      </c>
      <c r="K2052">
        <v>566</v>
      </c>
    </row>
    <row r="2053" spans="1:11" x14ac:dyDescent="0.25">
      <c r="A2053">
        <v>2052</v>
      </c>
      <c r="B2053" t="s">
        <v>52</v>
      </c>
      <c r="C2053" t="s">
        <v>2432</v>
      </c>
      <c r="D2053" t="s">
        <v>2434</v>
      </c>
      <c r="E2053" t="s">
        <v>35</v>
      </c>
      <c r="F2053" t="s">
        <v>2275</v>
      </c>
      <c r="G2053" t="s">
        <v>58</v>
      </c>
      <c r="H2053">
        <v>144.04</v>
      </c>
      <c r="I2053">
        <v>176295</v>
      </c>
      <c r="J2053">
        <v>25393531.800000001</v>
      </c>
      <c r="K2053">
        <v>567</v>
      </c>
    </row>
    <row r="2054" spans="1:11" x14ac:dyDescent="0.25">
      <c r="A2054">
        <v>2053</v>
      </c>
      <c r="B2054" t="s">
        <v>52</v>
      </c>
      <c r="C2054" t="s">
        <v>2435</v>
      </c>
      <c r="D2054" t="s">
        <v>2437</v>
      </c>
      <c r="E2054" t="s">
        <v>35</v>
      </c>
      <c r="F2054" t="s">
        <v>2275</v>
      </c>
      <c r="G2054" t="s">
        <v>58</v>
      </c>
      <c r="H2054">
        <v>144.04</v>
      </c>
      <c r="I2054">
        <v>176588</v>
      </c>
      <c r="J2054">
        <v>25435735.52</v>
      </c>
      <c r="K2054">
        <v>568</v>
      </c>
    </row>
    <row r="2055" spans="1:11" x14ac:dyDescent="0.25">
      <c r="A2055">
        <v>2054</v>
      </c>
      <c r="B2055" t="s">
        <v>52</v>
      </c>
      <c r="C2055" t="s">
        <v>2438</v>
      </c>
      <c r="D2055" t="s">
        <v>2440</v>
      </c>
      <c r="E2055" t="s">
        <v>35</v>
      </c>
      <c r="F2055" t="s">
        <v>2275</v>
      </c>
      <c r="G2055" t="s">
        <v>58</v>
      </c>
      <c r="H2055">
        <v>144.04</v>
      </c>
      <c r="I2055">
        <v>177868</v>
      </c>
      <c r="J2055">
        <v>25620106.719999999</v>
      </c>
      <c r="K2055">
        <v>569</v>
      </c>
    </row>
    <row r="2056" spans="1:11" x14ac:dyDescent="0.25">
      <c r="A2056">
        <v>2055</v>
      </c>
      <c r="B2056" t="s">
        <v>267</v>
      </c>
      <c r="C2056" t="s">
        <v>2607</v>
      </c>
      <c r="D2056" t="s">
        <v>2609</v>
      </c>
      <c r="E2056" t="s">
        <v>35</v>
      </c>
      <c r="F2056" t="s">
        <v>2275</v>
      </c>
      <c r="G2056" t="s">
        <v>58</v>
      </c>
      <c r="H2056">
        <v>144</v>
      </c>
      <c r="I2056">
        <v>178283</v>
      </c>
      <c r="J2056">
        <v>25672752</v>
      </c>
      <c r="K2056">
        <v>570</v>
      </c>
    </row>
    <row r="2057" spans="1:11" x14ac:dyDescent="0.25">
      <c r="A2057">
        <v>2056</v>
      </c>
      <c r="B2057" t="s">
        <v>267</v>
      </c>
      <c r="C2057" t="s">
        <v>2634</v>
      </c>
      <c r="D2057" t="s">
        <v>2636</v>
      </c>
      <c r="E2057" t="s">
        <v>35</v>
      </c>
      <c r="F2057" t="s">
        <v>2275</v>
      </c>
      <c r="G2057" t="s">
        <v>58</v>
      </c>
      <c r="H2057">
        <v>140.76</v>
      </c>
      <c r="I2057">
        <v>186256</v>
      </c>
      <c r="J2057">
        <v>26217394.559999999</v>
      </c>
      <c r="K2057">
        <v>571</v>
      </c>
    </row>
    <row r="2058" spans="1:11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>
        <v>30907584</v>
      </c>
      <c r="K2058">
        <v>572</v>
      </c>
    </row>
    <row r="2059" spans="1:11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>
        <v>31546224</v>
      </c>
      <c r="K2059">
        <v>573</v>
      </c>
    </row>
    <row r="2060" spans="1:11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>
        <v>32716944</v>
      </c>
      <c r="K2060">
        <v>574</v>
      </c>
    </row>
    <row r="2061" spans="1:11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>
        <v>32724288</v>
      </c>
      <c r="K2061">
        <v>575</v>
      </c>
    </row>
    <row r="2062" spans="1:11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>
        <v>33335280</v>
      </c>
      <c r="K2062">
        <v>576</v>
      </c>
    </row>
    <row r="2063" spans="1:11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>
        <v>34450128</v>
      </c>
      <c r="K2063">
        <v>577</v>
      </c>
    </row>
    <row r="2064" spans="1:11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>
        <v>34450128</v>
      </c>
      <c r="K2064">
        <v>578</v>
      </c>
    </row>
    <row r="2065" spans="1:11" x14ac:dyDescent="0.25">
      <c r="A2065">
        <v>2064</v>
      </c>
      <c r="B2065" t="s">
        <v>52</v>
      </c>
      <c r="C2065" t="s">
        <v>2504</v>
      </c>
      <c r="D2065" t="s">
        <v>2506</v>
      </c>
      <c r="E2065" t="s">
        <v>35</v>
      </c>
      <c r="F2065" t="s">
        <v>2275</v>
      </c>
      <c r="G2065" t="s">
        <v>58</v>
      </c>
      <c r="H2065">
        <v>142.54</v>
      </c>
      <c r="I2065">
        <v>249729</v>
      </c>
      <c r="J2065">
        <v>35596371.659999996</v>
      </c>
      <c r="K2065">
        <v>579</v>
      </c>
    </row>
    <row r="2066" spans="1:11" x14ac:dyDescent="0.25">
      <c r="A2066">
        <v>2065</v>
      </c>
      <c r="B2066" t="s">
        <v>52</v>
      </c>
      <c r="C2066" t="s">
        <v>2507</v>
      </c>
      <c r="D2066" t="s">
        <v>2509</v>
      </c>
      <c r="E2066" t="s">
        <v>35</v>
      </c>
      <c r="F2066" t="s">
        <v>2275</v>
      </c>
      <c r="G2066" t="s">
        <v>58</v>
      </c>
      <c r="H2066">
        <v>142.54</v>
      </c>
      <c r="I2066">
        <v>249729</v>
      </c>
      <c r="J2066">
        <v>35596371.659999996</v>
      </c>
      <c r="K2066">
        <v>580</v>
      </c>
    </row>
    <row r="2067" spans="1:11" x14ac:dyDescent="0.25">
      <c r="A2067">
        <v>2066</v>
      </c>
      <c r="B2067" t="s">
        <v>52</v>
      </c>
      <c r="C2067" t="s">
        <v>2510</v>
      </c>
      <c r="D2067" t="s">
        <v>2512</v>
      </c>
      <c r="E2067" t="s">
        <v>35</v>
      </c>
      <c r="F2067" t="s">
        <v>2275</v>
      </c>
      <c r="G2067" t="s">
        <v>58</v>
      </c>
      <c r="H2067">
        <v>142.54</v>
      </c>
      <c r="I2067">
        <v>249772</v>
      </c>
      <c r="J2067">
        <v>35602500.880000003</v>
      </c>
      <c r="K2067">
        <v>581</v>
      </c>
    </row>
    <row r="2068" spans="1:11" x14ac:dyDescent="0.25">
      <c r="A2068">
        <v>2067</v>
      </c>
      <c r="B2068" t="s">
        <v>52</v>
      </c>
      <c r="C2068" t="s">
        <v>2513</v>
      </c>
      <c r="D2068" t="s">
        <v>2515</v>
      </c>
      <c r="E2068" t="s">
        <v>35</v>
      </c>
      <c r="F2068" t="s">
        <v>2275</v>
      </c>
      <c r="G2068" t="s">
        <v>58</v>
      </c>
      <c r="H2068">
        <v>142.54</v>
      </c>
      <c r="I2068">
        <v>249772</v>
      </c>
      <c r="J2068">
        <v>35602500.880000003</v>
      </c>
      <c r="K2068">
        <v>582</v>
      </c>
    </row>
    <row r="2069" spans="1:11" x14ac:dyDescent="0.25">
      <c r="A2069">
        <v>2068</v>
      </c>
      <c r="B2069" t="s">
        <v>52</v>
      </c>
      <c r="C2069" t="s">
        <v>2516</v>
      </c>
      <c r="D2069" t="s">
        <v>2518</v>
      </c>
      <c r="E2069" t="s">
        <v>35</v>
      </c>
      <c r="F2069" t="s">
        <v>2275</v>
      </c>
      <c r="G2069" t="s">
        <v>58</v>
      </c>
      <c r="H2069">
        <v>142.54</v>
      </c>
      <c r="I2069">
        <v>249772</v>
      </c>
      <c r="J2069">
        <v>35602500.880000003</v>
      </c>
      <c r="K2069">
        <v>583</v>
      </c>
    </row>
    <row r="2070" spans="1:11" x14ac:dyDescent="0.25">
      <c r="A2070">
        <v>2069</v>
      </c>
      <c r="B2070" t="s">
        <v>267</v>
      </c>
      <c r="C2070" t="s">
        <v>2655</v>
      </c>
      <c r="D2070" t="s">
        <v>2657</v>
      </c>
      <c r="E2070" t="s">
        <v>35</v>
      </c>
      <c r="F2070" t="s">
        <v>2275</v>
      </c>
      <c r="G2070" t="s">
        <v>58</v>
      </c>
      <c r="H2070">
        <v>144</v>
      </c>
      <c r="I2070">
        <v>248753</v>
      </c>
      <c r="J2070">
        <v>35820432</v>
      </c>
      <c r="K2070">
        <v>584</v>
      </c>
    </row>
    <row r="2071" spans="1:11" x14ac:dyDescent="0.25">
      <c r="A2071">
        <v>2070</v>
      </c>
      <c r="B2071" t="s">
        <v>267</v>
      </c>
      <c r="C2071" t="s">
        <v>2658</v>
      </c>
      <c r="D2071" t="s">
        <v>2660</v>
      </c>
      <c r="E2071" t="s">
        <v>35</v>
      </c>
      <c r="F2071" t="s">
        <v>2275</v>
      </c>
      <c r="G2071" t="s">
        <v>58</v>
      </c>
      <c r="H2071">
        <v>144</v>
      </c>
      <c r="I2071">
        <v>248753</v>
      </c>
      <c r="J2071">
        <v>35820432</v>
      </c>
      <c r="K2071">
        <v>585</v>
      </c>
    </row>
    <row r="2072" spans="1:11" x14ac:dyDescent="0.25">
      <c r="A2072">
        <v>2071</v>
      </c>
      <c r="B2072" t="s">
        <v>267</v>
      </c>
      <c r="C2072" t="s">
        <v>2661</v>
      </c>
      <c r="D2072" t="s">
        <v>2663</v>
      </c>
      <c r="E2072" t="s">
        <v>35</v>
      </c>
      <c r="F2072" t="s">
        <v>2275</v>
      </c>
      <c r="G2072" t="s">
        <v>58</v>
      </c>
      <c r="H2072">
        <v>144</v>
      </c>
      <c r="I2072">
        <v>248753</v>
      </c>
      <c r="J2072">
        <v>35820432</v>
      </c>
      <c r="K2072">
        <v>586</v>
      </c>
    </row>
    <row r="2073" spans="1:11" x14ac:dyDescent="0.25">
      <c r="A2073">
        <v>2072</v>
      </c>
      <c r="B2073" t="s">
        <v>267</v>
      </c>
      <c r="C2073" t="s">
        <v>2664</v>
      </c>
      <c r="D2073" t="s">
        <v>2666</v>
      </c>
      <c r="E2073" t="s">
        <v>35</v>
      </c>
      <c r="F2073" t="s">
        <v>2275</v>
      </c>
      <c r="G2073" t="s">
        <v>58</v>
      </c>
      <c r="H2073">
        <v>144</v>
      </c>
      <c r="I2073">
        <v>248753</v>
      </c>
      <c r="J2073">
        <v>35820432</v>
      </c>
      <c r="K2073">
        <v>587</v>
      </c>
    </row>
    <row r="2074" spans="1:11" x14ac:dyDescent="0.25">
      <c r="A2074">
        <v>2073</v>
      </c>
      <c r="B2074" t="s">
        <v>267</v>
      </c>
      <c r="C2074" t="s">
        <v>2667</v>
      </c>
      <c r="D2074" t="s">
        <v>2669</v>
      </c>
      <c r="E2074" t="s">
        <v>35</v>
      </c>
      <c r="F2074" t="s">
        <v>2275</v>
      </c>
      <c r="G2074" t="s">
        <v>58</v>
      </c>
      <c r="H2074">
        <v>144</v>
      </c>
      <c r="I2074">
        <v>248753</v>
      </c>
      <c r="J2074">
        <v>35820432</v>
      </c>
      <c r="K2074">
        <v>588</v>
      </c>
    </row>
    <row r="2075" spans="1:11" x14ac:dyDescent="0.25">
      <c r="A2075">
        <v>2074</v>
      </c>
      <c r="B2075" t="s">
        <v>52</v>
      </c>
      <c r="C2075" t="s">
        <v>2519</v>
      </c>
      <c r="D2075" t="s">
        <v>2521</v>
      </c>
      <c r="E2075" t="s">
        <v>35</v>
      </c>
      <c r="F2075" t="s">
        <v>2275</v>
      </c>
      <c r="G2075" t="s">
        <v>58</v>
      </c>
      <c r="H2075">
        <v>142.54</v>
      </c>
      <c r="I2075">
        <v>251434</v>
      </c>
      <c r="J2075">
        <v>35839402.359999999</v>
      </c>
      <c r="K2075">
        <v>589</v>
      </c>
    </row>
    <row r="2076" spans="1:11" x14ac:dyDescent="0.25">
      <c r="A2076">
        <v>2075</v>
      </c>
      <c r="B2076" t="s">
        <v>52</v>
      </c>
      <c r="C2076" t="s">
        <v>2522</v>
      </c>
      <c r="D2076" t="s">
        <v>2524</v>
      </c>
      <c r="E2076" t="s">
        <v>35</v>
      </c>
      <c r="F2076" t="s">
        <v>2275</v>
      </c>
      <c r="G2076" t="s">
        <v>58</v>
      </c>
      <c r="H2076">
        <v>142.54</v>
      </c>
      <c r="I2076">
        <v>251434</v>
      </c>
      <c r="J2076">
        <v>35839402.359999999</v>
      </c>
      <c r="K2076">
        <v>590</v>
      </c>
    </row>
    <row r="2077" spans="1:11" x14ac:dyDescent="0.25">
      <c r="A2077">
        <v>2076</v>
      </c>
      <c r="B2077" t="s">
        <v>52</v>
      </c>
      <c r="C2077" t="s">
        <v>2525</v>
      </c>
      <c r="D2077" t="s">
        <v>2527</v>
      </c>
      <c r="E2077" t="s">
        <v>35</v>
      </c>
      <c r="F2077" t="s">
        <v>2275</v>
      </c>
      <c r="G2077" t="s">
        <v>58</v>
      </c>
      <c r="H2077">
        <v>142.54</v>
      </c>
      <c r="I2077">
        <v>251434</v>
      </c>
      <c r="J2077">
        <v>35839402.359999999</v>
      </c>
      <c r="K2077">
        <v>591</v>
      </c>
    </row>
    <row r="2078" spans="1:11" x14ac:dyDescent="0.25">
      <c r="A2078">
        <v>2077</v>
      </c>
      <c r="B2078" t="s">
        <v>52</v>
      </c>
      <c r="C2078" t="s">
        <v>2501</v>
      </c>
      <c r="D2078" t="s">
        <v>2503</v>
      </c>
      <c r="E2078" t="s">
        <v>35</v>
      </c>
      <c r="F2078" t="s">
        <v>2275</v>
      </c>
      <c r="G2078" t="s">
        <v>58</v>
      </c>
      <c r="H2078">
        <v>142.54</v>
      </c>
      <c r="I2078">
        <v>253400</v>
      </c>
      <c r="J2078">
        <v>36119636</v>
      </c>
      <c r="K2078">
        <v>592</v>
      </c>
    </row>
    <row r="2079" spans="1:11" x14ac:dyDescent="0.25">
      <c r="A2079">
        <v>2078</v>
      </c>
      <c r="B2079" t="s">
        <v>267</v>
      </c>
      <c r="C2079" t="s">
        <v>2670</v>
      </c>
      <c r="D2079" t="s">
        <v>2672</v>
      </c>
      <c r="E2079" t="s">
        <v>35</v>
      </c>
      <c r="F2079" t="s">
        <v>2275</v>
      </c>
      <c r="G2079" t="s">
        <v>58</v>
      </c>
      <c r="H2079">
        <v>144</v>
      </c>
      <c r="I2079">
        <v>251314</v>
      </c>
      <c r="J2079">
        <v>36189216</v>
      </c>
      <c r="K2079">
        <v>593</v>
      </c>
    </row>
    <row r="2080" spans="1:11" x14ac:dyDescent="0.25">
      <c r="A2080">
        <v>2079</v>
      </c>
      <c r="B2080" t="s">
        <v>267</v>
      </c>
      <c r="C2080" t="s">
        <v>2673</v>
      </c>
      <c r="D2080" t="s">
        <v>2675</v>
      </c>
      <c r="E2080" t="s">
        <v>35</v>
      </c>
      <c r="F2080" t="s">
        <v>2275</v>
      </c>
      <c r="G2080" t="s">
        <v>58</v>
      </c>
      <c r="H2080">
        <v>144</v>
      </c>
      <c r="I2080">
        <v>251390</v>
      </c>
      <c r="J2080">
        <v>36200160</v>
      </c>
      <c r="K2080">
        <v>594</v>
      </c>
    </row>
    <row r="2081" spans="1:11" x14ac:dyDescent="0.25">
      <c r="A2081">
        <v>2080</v>
      </c>
      <c r="B2081" t="s">
        <v>267</v>
      </c>
      <c r="C2081" t="s">
        <v>2676</v>
      </c>
      <c r="D2081" t="s">
        <v>2678</v>
      </c>
      <c r="E2081" t="s">
        <v>35</v>
      </c>
      <c r="F2081" t="s">
        <v>2275</v>
      </c>
      <c r="G2081" t="s">
        <v>58</v>
      </c>
      <c r="H2081">
        <v>144</v>
      </c>
      <c r="I2081">
        <v>251390</v>
      </c>
      <c r="J2081">
        <v>36200160</v>
      </c>
      <c r="K2081">
        <v>595</v>
      </c>
    </row>
    <row r="2082" spans="1:11" x14ac:dyDescent="0.25">
      <c r="A2082">
        <v>2081</v>
      </c>
      <c r="B2082" t="s">
        <v>52</v>
      </c>
      <c r="C2082" t="s">
        <v>2528</v>
      </c>
      <c r="D2082" t="s">
        <v>2530</v>
      </c>
      <c r="E2082" t="s">
        <v>35</v>
      </c>
      <c r="F2082" t="s">
        <v>2275</v>
      </c>
      <c r="G2082" t="s">
        <v>58</v>
      </c>
      <c r="H2082">
        <v>142.54</v>
      </c>
      <c r="I2082">
        <v>261071</v>
      </c>
      <c r="J2082">
        <v>37213060.340000004</v>
      </c>
      <c r="K2082">
        <v>596</v>
      </c>
    </row>
    <row r="2083" spans="1:11" x14ac:dyDescent="0.25">
      <c r="A2083">
        <v>2082</v>
      </c>
      <c r="B2083" t="s">
        <v>267</v>
      </c>
      <c r="C2083" t="s">
        <v>2712</v>
      </c>
      <c r="D2083" t="s">
        <v>2716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>
        <v>37333440</v>
      </c>
      <c r="K2083">
        <v>597</v>
      </c>
    </row>
    <row r="2084" spans="1:11" x14ac:dyDescent="0.25">
      <c r="A2084">
        <v>2083</v>
      </c>
      <c r="B2084" t="s">
        <v>267</v>
      </c>
      <c r="C2084" t="s">
        <v>2717</v>
      </c>
      <c r="D2084" t="s">
        <v>2719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>
        <v>37333440</v>
      </c>
      <c r="K2084">
        <v>598</v>
      </c>
    </row>
    <row r="2085" spans="1:11" x14ac:dyDescent="0.25">
      <c r="A2085">
        <v>2084</v>
      </c>
      <c r="B2085" t="s">
        <v>267</v>
      </c>
      <c r="C2085" t="s">
        <v>2720</v>
      </c>
      <c r="D2085" t="s">
        <v>2722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>
        <v>37333440</v>
      </c>
      <c r="K2085">
        <v>599</v>
      </c>
    </row>
    <row r="2086" spans="1:11" x14ac:dyDescent="0.25">
      <c r="A2086">
        <v>2085</v>
      </c>
      <c r="B2086" t="s">
        <v>267</v>
      </c>
      <c r="C2086" t="s">
        <v>2723</v>
      </c>
      <c r="D2086" t="s">
        <v>2725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>
        <v>37333440</v>
      </c>
      <c r="K2086">
        <v>600</v>
      </c>
    </row>
    <row r="2087" spans="1:11" x14ac:dyDescent="0.25">
      <c r="A2087">
        <v>2086</v>
      </c>
      <c r="B2087" t="s">
        <v>267</v>
      </c>
      <c r="C2087" t="s">
        <v>2726</v>
      </c>
      <c r="D2087" t="s">
        <v>2728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>
        <v>37333440</v>
      </c>
      <c r="K2087">
        <v>601</v>
      </c>
    </row>
    <row r="2088" spans="1:11" x14ac:dyDescent="0.25">
      <c r="A2088">
        <v>2087</v>
      </c>
      <c r="B2088" t="s">
        <v>267</v>
      </c>
      <c r="C2088" t="s">
        <v>2729</v>
      </c>
      <c r="D2088" t="s">
        <v>2731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>
        <v>37333440</v>
      </c>
      <c r="K2088">
        <v>602</v>
      </c>
    </row>
    <row r="2089" spans="1:11" x14ac:dyDescent="0.25">
      <c r="A2089">
        <v>2088</v>
      </c>
      <c r="B2089" t="s">
        <v>267</v>
      </c>
      <c r="C2089" t="s">
        <v>2732</v>
      </c>
      <c r="D2089" t="s">
        <v>2734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>
        <v>37333440</v>
      </c>
      <c r="K2089">
        <v>603</v>
      </c>
    </row>
    <row r="2090" spans="1:11" x14ac:dyDescent="0.25">
      <c r="A2090">
        <v>2089</v>
      </c>
      <c r="B2090" t="s">
        <v>267</v>
      </c>
      <c r="C2090" t="s">
        <v>2735</v>
      </c>
      <c r="D2090" t="s">
        <v>2737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>
        <v>37333440</v>
      </c>
      <c r="K2090">
        <v>604</v>
      </c>
    </row>
    <row r="2091" spans="1:11" x14ac:dyDescent="0.25">
      <c r="A2091">
        <v>2090</v>
      </c>
      <c r="B2091" t="s">
        <v>267</v>
      </c>
      <c r="C2091" t="s">
        <v>2738</v>
      </c>
      <c r="D2091" t="s">
        <v>2740</v>
      </c>
      <c r="E2091" t="s">
        <v>35</v>
      </c>
      <c r="F2091" t="s">
        <v>2275</v>
      </c>
      <c r="G2091" t="s">
        <v>58</v>
      </c>
      <c r="H2091">
        <v>144</v>
      </c>
      <c r="I2091">
        <v>259260</v>
      </c>
      <c r="J2091">
        <v>37333440</v>
      </c>
      <c r="K2091">
        <v>605</v>
      </c>
    </row>
    <row r="2092" spans="1:11" x14ac:dyDescent="0.25">
      <c r="A2092">
        <v>2091</v>
      </c>
      <c r="B2092" t="s">
        <v>52</v>
      </c>
      <c r="C2092" t="s">
        <v>2531</v>
      </c>
      <c r="D2092" t="s">
        <v>2533</v>
      </c>
      <c r="E2092" t="s">
        <v>35</v>
      </c>
      <c r="F2092" t="s">
        <v>2275</v>
      </c>
      <c r="G2092" t="s">
        <v>58</v>
      </c>
      <c r="H2092">
        <v>142.54</v>
      </c>
      <c r="I2092">
        <v>262907</v>
      </c>
      <c r="J2092">
        <v>37474763.780000001</v>
      </c>
      <c r="K2092">
        <v>606</v>
      </c>
    </row>
    <row r="2093" spans="1:11" x14ac:dyDescent="0.25">
      <c r="A2093">
        <v>2092</v>
      </c>
      <c r="B2093" t="s">
        <v>52</v>
      </c>
      <c r="C2093" t="s">
        <v>2534</v>
      </c>
      <c r="D2093" t="s">
        <v>2536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>
        <v>37474763.780000001</v>
      </c>
      <c r="K2093">
        <v>607</v>
      </c>
    </row>
    <row r="2094" spans="1:11" x14ac:dyDescent="0.25">
      <c r="A2094">
        <v>2093</v>
      </c>
      <c r="B2094" t="s">
        <v>52</v>
      </c>
      <c r="C2094" t="s">
        <v>2498</v>
      </c>
      <c r="D2094" t="s">
        <v>2500</v>
      </c>
      <c r="E2094" t="s">
        <v>35</v>
      </c>
      <c r="F2094" t="s">
        <v>2275</v>
      </c>
      <c r="G2094" t="s">
        <v>58</v>
      </c>
      <c r="H2094">
        <v>142.54</v>
      </c>
      <c r="I2094">
        <v>263037</v>
      </c>
      <c r="J2094">
        <v>37493293.979999997</v>
      </c>
      <c r="K2094">
        <v>608</v>
      </c>
    </row>
    <row r="2095" spans="1:11" x14ac:dyDescent="0.25">
      <c r="A2095">
        <v>2094</v>
      </c>
      <c r="B2095" t="s">
        <v>52</v>
      </c>
      <c r="C2095" t="s">
        <v>2537</v>
      </c>
      <c r="D2095" t="s">
        <v>2539</v>
      </c>
      <c r="E2095" t="s">
        <v>35</v>
      </c>
      <c r="F2095" t="s">
        <v>2275</v>
      </c>
      <c r="G2095" t="s">
        <v>58</v>
      </c>
      <c r="H2095">
        <v>142.54</v>
      </c>
      <c r="I2095">
        <v>263142</v>
      </c>
      <c r="J2095">
        <v>37508260.68</v>
      </c>
      <c r="K2095">
        <v>609</v>
      </c>
    </row>
    <row r="2096" spans="1:11" x14ac:dyDescent="0.25">
      <c r="A2096">
        <v>2095</v>
      </c>
      <c r="B2096" t="s">
        <v>52</v>
      </c>
      <c r="C2096" t="s">
        <v>2540</v>
      </c>
      <c r="D2096" t="s">
        <v>2542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>
        <v>37508260.68</v>
      </c>
      <c r="K2096">
        <v>610</v>
      </c>
    </row>
    <row r="2097" spans="1:11" x14ac:dyDescent="0.25">
      <c r="A2097">
        <v>2096</v>
      </c>
      <c r="B2097" t="s">
        <v>52</v>
      </c>
      <c r="C2097" t="s">
        <v>2543</v>
      </c>
      <c r="D2097" t="s">
        <v>2545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>
        <v>37508260.68</v>
      </c>
      <c r="K2097">
        <v>611</v>
      </c>
    </row>
    <row r="2098" spans="1:11" x14ac:dyDescent="0.25">
      <c r="A2098">
        <v>2097</v>
      </c>
      <c r="B2098" t="s">
        <v>52</v>
      </c>
      <c r="C2098" t="s">
        <v>2546</v>
      </c>
      <c r="D2098" t="s">
        <v>2548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>
        <v>37508260.68</v>
      </c>
      <c r="K2098">
        <v>612</v>
      </c>
    </row>
    <row r="2099" spans="1:11" x14ac:dyDescent="0.25">
      <c r="A2099">
        <v>2098</v>
      </c>
      <c r="B2099" t="s">
        <v>52</v>
      </c>
      <c r="C2099" t="s">
        <v>2549</v>
      </c>
      <c r="D2099" t="s">
        <v>2551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>
        <v>37508260.68</v>
      </c>
      <c r="K2099">
        <v>613</v>
      </c>
    </row>
    <row r="2100" spans="1:11" x14ac:dyDescent="0.25">
      <c r="A2100">
        <v>2099</v>
      </c>
      <c r="B2100" t="s">
        <v>52</v>
      </c>
      <c r="C2100" t="s">
        <v>2441</v>
      </c>
      <c r="D2100" t="s">
        <v>2443</v>
      </c>
      <c r="E2100" t="s">
        <v>35</v>
      </c>
      <c r="F2100" t="s">
        <v>2275</v>
      </c>
      <c r="G2100" t="s">
        <v>58</v>
      </c>
      <c r="H2100">
        <v>144.04</v>
      </c>
      <c r="I2100">
        <v>260868</v>
      </c>
      <c r="J2100">
        <v>37575426.719999999</v>
      </c>
      <c r="K2100">
        <v>614</v>
      </c>
    </row>
    <row r="2101" spans="1:11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>
        <v>37951776</v>
      </c>
      <c r="K2101">
        <v>615</v>
      </c>
    </row>
    <row r="2102" spans="1:11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>
        <v>38000592</v>
      </c>
      <c r="K2102">
        <v>616</v>
      </c>
    </row>
    <row r="2103" spans="1:11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>
        <v>38000592</v>
      </c>
      <c r="K2103">
        <v>617</v>
      </c>
    </row>
    <row r="2104" spans="1:11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>
        <v>38000592</v>
      </c>
      <c r="K2104">
        <v>618</v>
      </c>
    </row>
    <row r="2105" spans="1:11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>
        <v>38000592</v>
      </c>
      <c r="K2105">
        <v>619</v>
      </c>
    </row>
    <row r="2106" spans="1:11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>
        <v>38000592</v>
      </c>
      <c r="K2106">
        <v>620</v>
      </c>
    </row>
    <row r="2107" spans="1:11" x14ac:dyDescent="0.25">
      <c r="A2107">
        <v>2106</v>
      </c>
      <c r="B2107" t="s">
        <v>52</v>
      </c>
      <c r="C2107" t="s">
        <v>2552</v>
      </c>
      <c r="D2107" t="s">
        <v>2554</v>
      </c>
      <c r="E2107" t="s">
        <v>35</v>
      </c>
      <c r="F2107" t="s">
        <v>2275</v>
      </c>
      <c r="G2107" t="s">
        <v>58</v>
      </c>
      <c r="H2107">
        <v>142.54</v>
      </c>
      <c r="I2107">
        <v>268533</v>
      </c>
      <c r="J2107">
        <v>38276693.82</v>
      </c>
      <c r="K2107">
        <v>621</v>
      </c>
    </row>
    <row r="2108" spans="1:11" x14ac:dyDescent="0.25">
      <c r="A2108">
        <v>2107</v>
      </c>
      <c r="B2108" t="s">
        <v>52</v>
      </c>
      <c r="C2108" t="s">
        <v>2555</v>
      </c>
      <c r="D2108" t="s">
        <v>2557</v>
      </c>
      <c r="E2108" t="s">
        <v>35</v>
      </c>
      <c r="F2108" t="s">
        <v>2275</v>
      </c>
      <c r="G2108" t="s">
        <v>58</v>
      </c>
      <c r="H2108">
        <v>142.54</v>
      </c>
      <c r="I2108">
        <v>268533</v>
      </c>
      <c r="J2108">
        <v>38276693.82</v>
      </c>
      <c r="K2108">
        <v>622</v>
      </c>
    </row>
    <row r="2109" spans="1:11" x14ac:dyDescent="0.25">
      <c r="A2109">
        <v>2108</v>
      </c>
      <c r="B2109" t="s">
        <v>52</v>
      </c>
      <c r="C2109" t="s">
        <v>2483</v>
      </c>
      <c r="D2109" t="s">
        <v>2485</v>
      </c>
      <c r="E2109" t="s">
        <v>35</v>
      </c>
      <c r="F2109" t="s">
        <v>2275</v>
      </c>
      <c r="G2109" t="s">
        <v>58</v>
      </c>
      <c r="H2109">
        <v>144.04</v>
      </c>
      <c r="I2109">
        <v>266545</v>
      </c>
      <c r="J2109">
        <v>38393141.799999997</v>
      </c>
      <c r="K2109">
        <v>623</v>
      </c>
    </row>
    <row r="2110" spans="1:11" x14ac:dyDescent="0.25">
      <c r="A2110">
        <v>2109</v>
      </c>
      <c r="B2110" t="s">
        <v>52</v>
      </c>
      <c r="C2110" t="s">
        <v>2492</v>
      </c>
      <c r="D2110" t="s">
        <v>2494</v>
      </c>
      <c r="E2110" t="s">
        <v>35</v>
      </c>
      <c r="F2110" t="s">
        <v>2275</v>
      </c>
      <c r="G2110" t="s">
        <v>58</v>
      </c>
      <c r="H2110">
        <v>142.54</v>
      </c>
      <c r="I2110">
        <v>270540</v>
      </c>
      <c r="J2110">
        <v>38562771.600000001</v>
      </c>
      <c r="K2110">
        <v>624</v>
      </c>
    </row>
    <row r="2111" spans="1:11" x14ac:dyDescent="0.25">
      <c r="A2111">
        <v>2110</v>
      </c>
      <c r="B2111" t="s">
        <v>267</v>
      </c>
      <c r="C2111" t="s">
        <v>2694</v>
      </c>
      <c r="D2111" t="s">
        <v>2696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>
        <v>38570112</v>
      </c>
      <c r="K2111">
        <v>625</v>
      </c>
    </row>
    <row r="2112" spans="1:11" x14ac:dyDescent="0.25">
      <c r="A2112">
        <v>2111</v>
      </c>
      <c r="B2112" t="s">
        <v>267</v>
      </c>
      <c r="C2112" t="s">
        <v>2697</v>
      </c>
      <c r="D2112" t="s">
        <v>2699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>
        <v>38570112</v>
      </c>
      <c r="K2112">
        <v>626</v>
      </c>
    </row>
    <row r="2113" spans="1:11" x14ac:dyDescent="0.25">
      <c r="A2113">
        <v>2112</v>
      </c>
      <c r="B2113" t="s">
        <v>267</v>
      </c>
      <c r="C2113" t="s">
        <v>2700</v>
      </c>
      <c r="D2113" t="s">
        <v>2702</v>
      </c>
      <c r="E2113" t="s">
        <v>35</v>
      </c>
      <c r="F2113" t="s">
        <v>2275</v>
      </c>
      <c r="G2113" t="s">
        <v>58</v>
      </c>
      <c r="H2113">
        <v>144</v>
      </c>
      <c r="I2113">
        <v>267848</v>
      </c>
      <c r="J2113">
        <v>38570112</v>
      </c>
      <c r="K2113">
        <v>627</v>
      </c>
    </row>
    <row r="2114" spans="1:11" x14ac:dyDescent="0.25">
      <c r="A2114">
        <v>2113</v>
      </c>
      <c r="B2114" t="s">
        <v>267</v>
      </c>
      <c r="C2114" t="s">
        <v>2703</v>
      </c>
      <c r="D2114" t="s">
        <v>2705</v>
      </c>
      <c r="E2114" t="s">
        <v>35</v>
      </c>
      <c r="F2114" t="s">
        <v>2275</v>
      </c>
      <c r="G2114" t="s">
        <v>58</v>
      </c>
      <c r="H2114">
        <v>144</v>
      </c>
      <c r="I2114">
        <v>267848</v>
      </c>
      <c r="J2114">
        <v>38570112</v>
      </c>
      <c r="K2114">
        <v>628</v>
      </c>
    </row>
    <row r="2115" spans="1:11" x14ac:dyDescent="0.25">
      <c r="A2115">
        <v>2114</v>
      </c>
      <c r="B2115" t="s">
        <v>267</v>
      </c>
      <c r="C2115" t="s">
        <v>2706</v>
      </c>
      <c r="D2115" t="s">
        <v>2708</v>
      </c>
      <c r="E2115" t="s">
        <v>35</v>
      </c>
      <c r="F2115" t="s">
        <v>2275</v>
      </c>
      <c r="G2115" t="s">
        <v>58</v>
      </c>
      <c r="H2115">
        <v>144</v>
      </c>
      <c r="I2115">
        <v>267848</v>
      </c>
      <c r="J2115">
        <v>38570112</v>
      </c>
      <c r="K2115">
        <v>629</v>
      </c>
    </row>
    <row r="2116" spans="1:11" x14ac:dyDescent="0.25">
      <c r="A2116">
        <v>2115</v>
      </c>
      <c r="B2116" t="s">
        <v>52</v>
      </c>
      <c r="C2116" t="s">
        <v>2480</v>
      </c>
      <c r="D2116" t="s">
        <v>2482</v>
      </c>
      <c r="E2116" t="s">
        <v>35</v>
      </c>
      <c r="F2116" t="s">
        <v>2275</v>
      </c>
      <c r="G2116" t="s">
        <v>58</v>
      </c>
      <c r="H2116">
        <v>144.04</v>
      </c>
      <c r="I2116">
        <v>268381</v>
      </c>
      <c r="J2116">
        <v>38657599.240000002</v>
      </c>
      <c r="K2116">
        <v>630</v>
      </c>
    </row>
    <row r="2117" spans="1:11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>
        <v>38866951.960000001</v>
      </c>
      <c r="K2117">
        <v>631</v>
      </c>
    </row>
    <row r="2118" spans="1:11" x14ac:dyDescent="0.25">
      <c r="A2118">
        <v>2117</v>
      </c>
      <c r="B2118" t="s">
        <v>52</v>
      </c>
      <c r="C2118" t="s">
        <v>2558</v>
      </c>
      <c r="D2118" t="s">
        <v>2560</v>
      </c>
      <c r="E2118" t="s">
        <v>35</v>
      </c>
      <c r="F2118" t="s">
        <v>2275</v>
      </c>
      <c r="G2118" t="s">
        <v>58</v>
      </c>
      <c r="H2118">
        <v>142.54</v>
      </c>
      <c r="I2118">
        <v>275888</v>
      </c>
      <c r="J2118">
        <v>39325075.520000003</v>
      </c>
      <c r="K2118">
        <v>632</v>
      </c>
    </row>
    <row r="2119" spans="1:11" x14ac:dyDescent="0.25">
      <c r="A2119">
        <v>2118</v>
      </c>
      <c r="B2119" t="s">
        <v>52</v>
      </c>
      <c r="C2119" t="s">
        <v>2561</v>
      </c>
      <c r="D2119" t="s">
        <v>2563</v>
      </c>
      <c r="E2119" t="s">
        <v>35</v>
      </c>
      <c r="F2119" t="s">
        <v>2275</v>
      </c>
      <c r="G2119" t="s">
        <v>58</v>
      </c>
      <c r="H2119">
        <v>142.54</v>
      </c>
      <c r="I2119">
        <v>275888</v>
      </c>
      <c r="J2119">
        <v>39325075.520000003</v>
      </c>
      <c r="K2119">
        <v>633</v>
      </c>
    </row>
    <row r="2120" spans="1:11" x14ac:dyDescent="0.25">
      <c r="A2120">
        <v>2119</v>
      </c>
      <c r="B2120" t="s">
        <v>52</v>
      </c>
      <c r="C2120" t="s">
        <v>2465</v>
      </c>
      <c r="D2120" t="s">
        <v>2467</v>
      </c>
      <c r="E2120" t="s">
        <v>35</v>
      </c>
      <c r="F2120" t="s">
        <v>2275</v>
      </c>
      <c r="G2120" t="s">
        <v>58</v>
      </c>
      <c r="H2120">
        <v>144.04</v>
      </c>
      <c r="I2120">
        <v>273826</v>
      </c>
      <c r="J2120">
        <v>39441897.039999999</v>
      </c>
      <c r="K2120">
        <v>634</v>
      </c>
    </row>
    <row r="2121" spans="1:11" x14ac:dyDescent="0.25">
      <c r="A2121">
        <v>2120</v>
      </c>
      <c r="B2121" t="s">
        <v>52</v>
      </c>
      <c r="C2121" t="s">
        <v>2468</v>
      </c>
      <c r="D2121" t="s">
        <v>2470</v>
      </c>
      <c r="E2121" t="s">
        <v>35</v>
      </c>
      <c r="F2121" t="s">
        <v>2275</v>
      </c>
      <c r="G2121" t="s">
        <v>58</v>
      </c>
      <c r="H2121">
        <v>144.04</v>
      </c>
      <c r="I2121">
        <v>273827</v>
      </c>
      <c r="J2121">
        <v>39442041.079999998</v>
      </c>
      <c r="K2121">
        <v>635</v>
      </c>
    </row>
    <row r="2122" spans="1:11" x14ac:dyDescent="0.25">
      <c r="A2122">
        <v>2121</v>
      </c>
      <c r="B2122" t="s">
        <v>52</v>
      </c>
      <c r="C2122" t="s">
        <v>2444</v>
      </c>
      <c r="D2122" t="s">
        <v>2446</v>
      </c>
      <c r="E2122" t="s">
        <v>35</v>
      </c>
      <c r="F2122" t="s">
        <v>2275</v>
      </c>
      <c r="G2122" t="s">
        <v>58</v>
      </c>
      <c r="H2122">
        <v>144.04</v>
      </c>
      <c r="I2122">
        <v>273957</v>
      </c>
      <c r="J2122">
        <v>39460766.280000001</v>
      </c>
      <c r="K2122">
        <v>636</v>
      </c>
    </row>
    <row r="2123" spans="1:11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>
        <v>39709379.32</v>
      </c>
      <c r="K2123">
        <v>637</v>
      </c>
    </row>
    <row r="2124" spans="1:11" x14ac:dyDescent="0.25">
      <c r="A2124">
        <v>2123</v>
      </c>
      <c r="B2124" t="s">
        <v>52</v>
      </c>
      <c r="C2124" t="s">
        <v>2471</v>
      </c>
      <c r="D2124" t="s">
        <v>2473</v>
      </c>
      <c r="E2124" t="s">
        <v>35</v>
      </c>
      <c r="F2124" t="s">
        <v>2275</v>
      </c>
      <c r="G2124" t="s">
        <v>58</v>
      </c>
      <c r="H2124">
        <v>144.04</v>
      </c>
      <c r="I2124">
        <v>276174</v>
      </c>
      <c r="J2124">
        <v>39780102.960000001</v>
      </c>
      <c r="K2124">
        <v>638</v>
      </c>
    </row>
    <row r="2125" spans="1:11" x14ac:dyDescent="0.25">
      <c r="A2125">
        <v>2124</v>
      </c>
      <c r="B2125" t="s">
        <v>52</v>
      </c>
      <c r="C2125" t="s">
        <v>2486</v>
      </c>
      <c r="D2125" t="s">
        <v>2488</v>
      </c>
      <c r="E2125" t="s">
        <v>35</v>
      </c>
      <c r="F2125" t="s">
        <v>2275</v>
      </c>
      <c r="G2125" t="s">
        <v>58</v>
      </c>
      <c r="H2125">
        <v>144.04</v>
      </c>
      <c r="I2125">
        <v>276182</v>
      </c>
      <c r="J2125">
        <v>39781255.280000001</v>
      </c>
      <c r="K2125">
        <v>639</v>
      </c>
    </row>
    <row r="2126" spans="1:11" x14ac:dyDescent="0.25">
      <c r="A2126">
        <v>2125</v>
      </c>
      <c r="B2126" t="s">
        <v>52</v>
      </c>
      <c r="C2126" t="s">
        <v>2474</v>
      </c>
      <c r="D2126" t="s">
        <v>2476</v>
      </c>
      <c r="E2126" t="s">
        <v>35</v>
      </c>
      <c r="F2126" t="s">
        <v>2275</v>
      </c>
      <c r="G2126" t="s">
        <v>58</v>
      </c>
      <c r="H2126">
        <v>144.04</v>
      </c>
      <c r="I2126">
        <v>276624</v>
      </c>
      <c r="J2126">
        <v>39844920.960000001</v>
      </c>
      <c r="K2126">
        <v>640</v>
      </c>
    </row>
    <row r="2127" spans="1:11" x14ac:dyDescent="0.25">
      <c r="A2127">
        <v>2126</v>
      </c>
      <c r="B2127" t="s">
        <v>52</v>
      </c>
      <c r="C2127" t="s">
        <v>2477</v>
      </c>
      <c r="D2127" t="s">
        <v>2479</v>
      </c>
      <c r="E2127" t="s">
        <v>35</v>
      </c>
      <c r="F2127" t="s">
        <v>2275</v>
      </c>
      <c r="G2127" t="s">
        <v>58</v>
      </c>
      <c r="H2127">
        <v>144.04</v>
      </c>
      <c r="I2127">
        <v>278018</v>
      </c>
      <c r="J2127">
        <v>40045712.719999999</v>
      </c>
      <c r="K2127">
        <v>641</v>
      </c>
    </row>
    <row r="2128" spans="1:11" x14ac:dyDescent="0.25">
      <c r="A2128">
        <v>2127</v>
      </c>
      <c r="B2128" t="s">
        <v>52</v>
      </c>
      <c r="C2128" t="s">
        <v>2489</v>
      </c>
      <c r="D2128" t="s">
        <v>2491</v>
      </c>
      <c r="E2128" t="s">
        <v>35</v>
      </c>
      <c r="F2128" t="s">
        <v>2275</v>
      </c>
      <c r="G2128" t="s">
        <v>58</v>
      </c>
      <c r="H2128">
        <v>144.04</v>
      </c>
      <c r="I2128">
        <v>278018</v>
      </c>
      <c r="J2128">
        <v>40045712.719999999</v>
      </c>
      <c r="K2128">
        <v>642</v>
      </c>
    </row>
    <row r="2129" spans="1:11" x14ac:dyDescent="0.25">
      <c r="A2129">
        <v>2128</v>
      </c>
      <c r="B2129" t="s">
        <v>52</v>
      </c>
      <c r="C2129" t="s">
        <v>2447</v>
      </c>
      <c r="D2129" t="s">
        <v>2449</v>
      </c>
      <c r="E2129" t="s">
        <v>35</v>
      </c>
      <c r="F2129" t="s">
        <v>2275</v>
      </c>
      <c r="G2129" t="s">
        <v>58</v>
      </c>
      <c r="H2129">
        <v>144.04</v>
      </c>
      <c r="I2129">
        <v>283594</v>
      </c>
      <c r="J2129">
        <v>40848879.759999998</v>
      </c>
      <c r="K2129">
        <v>643</v>
      </c>
    </row>
    <row r="2130" spans="1:11" x14ac:dyDescent="0.25">
      <c r="A2130">
        <v>2129</v>
      </c>
      <c r="B2130" t="s">
        <v>52</v>
      </c>
      <c r="C2130" t="s">
        <v>2450</v>
      </c>
      <c r="D2130" t="s">
        <v>2452</v>
      </c>
      <c r="E2130" t="s">
        <v>35</v>
      </c>
      <c r="F2130" t="s">
        <v>2275</v>
      </c>
      <c r="G2130" t="s">
        <v>58</v>
      </c>
      <c r="H2130">
        <v>144.04</v>
      </c>
      <c r="I2130">
        <v>283594</v>
      </c>
      <c r="J2130">
        <v>40848879.759999998</v>
      </c>
      <c r="K2130">
        <v>644</v>
      </c>
    </row>
    <row r="2131" spans="1:11" x14ac:dyDescent="0.25">
      <c r="A2131">
        <v>2130</v>
      </c>
      <c r="B2131" t="s">
        <v>52</v>
      </c>
      <c r="C2131" t="s">
        <v>2459</v>
      </c>
      <c r="D2131" t="s">
        <v>2461</v>
      </c>
      <c r="E2131" t="s">
        <v>35</v>
      </c>
      <c r="F2131" t="s">
        <v>2275</v>
      </c>
      <c r="G2131" t="s">
        <v>58</v>
      </c>
      <c r="H2131">
        <v>144.04</v>
      </c>
      <c r="I2131">
        <v>285320</v>
      </c>
      <c r="J2131">
        <v>41097492.799999997</v>
      </c>
      <c r="K2131">
        <v>645</v>
      </c>
    </row>
    <row r="2132" spans="1:11" x14ac:dyDescent="0.25">
      <c r="A2132">
        <v>2131</v>
      </c>
      <c r="B2132" t="s">
        <v>52</v>
      </c>
      <c r="C2132" t="s">
        <v>2456</v>
      </c>
      <c r="D2132" t="s">
        <v>2458</v>
      </c>
      <c r="E2132" t="s">
        <v>35</v>
      </c>
      <c r="F2132" t="s">
        <v>2275</v>
      </c>
      <c r="G2132" t="s">
        <v>58</v>
      </c>
      <c r="H2132">
        <v>144.04</v>
      </c>
      <c r="I2132">
        <v>285429</v>
      </c>
      <c r="J2132">
        <v>41113193.159999996</v>
      </c>
      <c r="K2132">
        <v>646</v>
      </c>
    </row>
    <row r="2133" spans="1:11" x14ac:dyDescent="0.25">
      <c r="A2133">
        <v>2132</v>
      </c>
      <c r="B2133" t="s">
        <v>52</v>
      </c>
      <c r="C2133" t="s">
        <v>2453</v>
      </c>
      <c r="D2133" t="s">
        <v>2455</v>
      </c>
      <c r="E2133" t="s">
        <v>35</v>
      </c>
      <c r="F2133" t="s">
        <v>2275</v>
      </c>
      <c r="G2133" t="s">
        <v>58</v>
      </c>
      <c r="H2133">
        <v>144.04</v>
      </c>
      <c r="I2133">
        <v>285430</v>
      </c>
      <c r="J2133">
        <v>41113337.200000003</v>
      </c>
      <c r="K2133">
        <v>647</v>
      </c>
    </row>
    <row r="2134" spans="1:11" x14ac:dyDescent="0.25">
      <c r="A2134">
        <v>2133</v>
      </c>
      <c r="B2134" t="s">
        <v>267</v>
      </c>
      <c r="C2134" t="s">
        <v>2570</v>
      </c>
      <c r="D2134" t="s">
        <v>2573</v>
      </c>
      <c r="E2134" t="s">
        <v>35</v>
      </c>
      <c r="F2134" t="s">
        <v>2275</v>
      </c>
      <c r="G2134" t="s">
        <v>58</v>
      </c>
      <c r="H2134">
        <v>156.58000000000001</v>
      </c>
      <c r="I2134">
        <v>276884</v>
      </c>
      <c r="J2134">
        <v>43354496.719999999</v>
      </c>
      <c r="K2134">
        <v>648</v>
      </c>
    </row>
    <row r="2135" spans="1:11" x14ac:dyDescent="0.25">
      <c r="A2135">
        <v>2134</v>
      </c>
      <c r="B2135" t="s">
        <v>267</v>
      </c>
      <c r="C2135" t="s">
        <v>2574</v>
      </c>
      <c r="D2135" t="s">
        <v>2576</v>
      </c>
      <c r="E2135" t="s">
        <v>35</v>
      </c>
      <c r="F2135" t="s">
        <v>2275</v>
      </c>
      <c r="G2135" t="s">
        <v>58</v>
      </c>
      <c r="H2135">
        <v>156.58000000000001</v>
      </c>
      <c r="I2135">
        <v>276884</v>
      </c>
      <c r="J2135">
        <v>43354496.719999999</v>
      </c>
      <c r="K2135">
        <v>649</v>
      </c>
    </row>
    <row r="2136" spans="1:11" x14ac:dyDescent="0.25">
      <c r="A2136">
        <v>2135</v>
      </c>
      <c r="B2136" t="s">
        <v>267</v>
      </c>
      <c r="C2136" t="s">
        <v>2577</v>
      </c>
      <c r="D2136" t="s">
        <v>2579</v>
      </c>
      <c r="E2136" t="s">
        <v>35</v>
      </c>
      <c r="F2136" t="s">
        <v>2275</v>
      </c>
      <c r="G2136" t="s">
        <v>58</v>
      </c>
      <c r="H2136">
        <v>156.58000000000001</v>
      </c>
      <c r="I2136">
        <v>276884</v>
      </c>
      <c r="J2136">
        <v>43354496.719999999</v>
      </c>
      <c r="K2136">
        <v>650</v>
      </c>
    </row>
    <row r="2137" spans="1:11" x14ac:dyDescent="0.25">
      <c r="A2137">
        <v>2136</v>
      </c>
      <c r="B2137" t="s">
        <v>486</v>
      </c>
      <c r="C2137" t="s">
        <v>2974</v>
      </c>
      <c r="D2137" t="s">
        <v>2975</v>
      </c>
      <c r="E2137" t="s">
        <v>35</v>
      </c>
      <c r="F2137" t="s">
        <v>2275</v>
      </c>
      <c r="G2137" t="s">
        <v>56</v>
      </c>
      <c r="H2137">
        <v>161.4</v>
      </c>
      <c r="I2137">
        <v>274492</v>
      </c>
      <c r="J2137">
        <v>44303008.799999997</v>
      </c>
      <c r="K2137">
        <v>651</v>
      </c>
    </row>
    <row r="2138" spans="1:11" x14ac:dyDescent="0.25">
      <c r="A2138">
        <v>2137</v>
      </c>
      <c r="B2138" t="s">
        <v>486</v>
      </c>
      <c r="C2138" t="s">
        <v>2977</v>
      </c>
      <c r="D2138" t="s">
        <v>2978</v>
      </c>
      <c r="E2138" t="s">
        <v>35</v>
      </c>
      <c r="F2138" t="s">
        <v>2275</v>
      </c>
      <c r="G2138" t="s">
        <v>56</v>
      </c>
      <c r="H2138">
        <v>161.4</v>
      </c>
      <c r="I2138">
        <v>275386</v>
      </c>
      <c r="J2138">
        <v>44447300.399999999</v>
      </c>
      <c r="K2138">
        <v>652</v>
      </c>
    </row>
    <row r="2139" spans="1:11" x14ac:dyDescent="0.25">
      <c r="A2139">
        <v>2138</v>
      </c>
      <c r="B2139" t="s">
        <v>486</v>
      </c>
      <c r="C2139" t="s">
        <v>2980</v>
      </c>
      <c r="D2139" t="s">
        <v>2981</v>
      </c>
      <c r="E2139" t="s">
        <v>35</v>
      </c>
      <c r="F2139" t="s">
        <v>2275</v>
      </c>
      <c r="G2139" t="s">
        <v>56</v>
      </c>
      <c r="H2139">
        <v>163.38</v>
      </c>
      <c r="I2139">
        <v>278168</v>
      </c>
      <c r="J2139">
        <v>45447087.840000004</v>
      </c>
      <c r="K2139">
        <v>653</v>
      </c>
    </row>
    <row r="2140" spans="1:11" x14ac:dyDescent="0.25">
      <c r="A2140">
        <v>2139</v>
      </c>
      <c r="B2140" t="s">
        <v>652</v>
      </c>
      <c r="C2140" t="s">
        <v>3238</v>
      </c>
      <c r="D2140" t="s">
        <v>3240</v>
      </c>
      <c r="E2140" t="s">
        <v>35</v>
      </c>
      <c r="F2140" t="s">
        <v>2275</v>
      </c>
      <c r="G2140" t="s">
        <v>58</v>
      </c>
      <c r="H2140">
        <v>137</v>
      </c>
      <c r="I2140">
        <v>345530</v>
      </c>
      <c r="J2140">
        <v>47337610</v>
      </c>
      <c r="K2140">
        <v>654</v>
      </c>
    </row>
    <row r="2141" spans="1:11" x14ac:dyDescent="0.25">
      <c r="A2141">
        <v>2140</v>
      </c>
      <c r="B2141" t="s">
        <v>652</v>
      </c>
      <c r="C2141" t="s">
        <v>3232</v>
      </c>
      <c r="D2141" t="s">
        <v>3234</v>
      </c>
      <c r="E2141" t="s">
        <v>35</v>
      </c>
      <c r="F2141" t="s">
        <v>2275</v>
      </c>
      <c r="G2141" t="s">
        <v>58</v>
      </c>
      <c r="H2141">
        <v>137</v>
      </c>
      <c r="I2141">
        <v>347430</v>
      </c>
      <c r="J2141">
        <v>47597910</v>
      </c>
      <c r="K2141">
        <v>655</v>
      </c>
    </row>
    <row r="2142" spans="1:11" x14ac:dyDescent="0.25">
      <c r="A2142">
        <v>2141</v>
      </c>
      <c r="B2142" t="s">
        <v>652</v>
      </c>
      <c r="C2142" t="s">
        <v>3235</v>
      </c>
      <c r="D2142" t="s">
        <v>3237</v>
      </c>
      <c r="E2142" t="s">
        <v>35</v>
      </c>
      <c r="F2142" t="s">
        <v>2275</v>
      </c>
      <c r="G2142" t="s">
        <v>58</v>
      </c>
      <c r="H2142">
        <v>137</v>
      </c>
      <c r="I2142">
        <v>347430</v>
      </c>
      <c r="J2142">
        <v>47597910</v>
      </c>
      <c r="K2142">
        <v>656</v>
      </c>
    </row>
    <row r="2143" spans="1:11" x14ac:dyDescent="0.25">
      <c r="A2143">
        <v>2142</v>
      </c>
      <c r="B2143" t="s">
        <v>652</v>
      </c>
      <c r="C2143" t="s">
        <v>3241</v>
      </c>
      <c r="D2143" t="s">
        <v>3243</v>
      </c>
      <c r="E2143" t="s">
        <v>35</v>
      </c>
      <c r="F2143" t="s">
        <v>2275</v>
      </c>
      <c r="G2143" t="s">
        <v>58</v>
      </c>
      <c r="H2143">
        <v>137</v>
      </c>
      <c r="I2143">
        <v>347430</v>
      </c>
      <c r="J2143">
        <v>47597910</v>
      </c>
      <c r="K2143">
        <v>657</v>
      </c>
    </row>
    <row r="2144" spans="1:11" x14ac:dyDescent="0.25">
      <c r="A2144">
        <v>2143</v>
      </c>
      <c r="B2144" t="s">
        <v>652</v>
      </c>
      <c r="C2144" t="s">
        <v>3226</v>
      </c>
      <c r="D2144" t="s">
        <v>3228</v>
      </c>
      <c r="E2144" t="s">
        <v>35</v>
      </c>
      <c r="F2144" t="s">
        <v>2275</v>
      </c>
      <c r="G2144" t="s">
        <v>58</v>
      </c>
      <c r="H2144">
        <v>137</v>
      </c>
      <c r="I2144">
        <v>349330</v>
      </c>
      <c r="J2144">
        <v>47858210</v>
      </c>
      <c r="K2144">
        <v>658</v>
      </c>
    </row>
    <row r="2145" spans="1:11" x14ac:dyDescent="0.25">
      <c r="A2145">
        <v>2144</v>
      </c>
      <c r="B2145" t="s">
        <v>652</v>
      </c>
      <c r="C2145" t="s">
        <v>3229</v>
      </c>
      <c r="D2145" t="s">
        <v>3231</v>
      </c>
      <c r="E2145" t="s">
        <v>35</v>
      </c>
      <c r="F2145" t="s">
        <v>2275</v>
      </c>
      <c r="G2145" t="s">
        <v>58</v>
      </c>
      <c r="H2145">
        <v>137</v>
      </c>
      <c r="I2145">
        <v>349330</v>
      </c>
      <c r="J2145">
        <v>47858210</v>
      </c>
      <c r="K2145">
        <v>659</v>
      </c>
    </row>
    <row r="2146" spans="1:11" x14ac:dyDescent="0.25">
      <c r="A2146">
        <v>2145</v>
      </c>
      <c r="B2146" t="s">
        <v>652</v>
      </c>
      <c r="C2146" t="s">
        <v>3244</v>
      </c>
      <c r="D2146" t="s">
        <v>3246</v>
      </c>
      <c r="E2146" t="s">
        <v>35</v>
      </c>
      <c r="F2146" t="s">
        <v>2275</v>
      </c>
      <c r="G2146" t="s">
        <v>58</v>
      </c>
      <c r="H2146">
        <v>137</v>
      </c>
      <c r="I2146">
        <v>349330</v>
      </c>
      <c r="J2146">
        <v>47858210</v>
      </c>
      <c r="K2146">
        <v>660</v>
      </c>
    </row>
    <row r="2147" spans="1:11" x14ac:dyDescent="0.25">
      <c r="A2147">
        <v>2146</v>
      </c>
      <c r="B2147" t="s">
        <v>652</v>
      </c>
      <c r="C2147" t="s">
        <v>3220</v>
      </c>
      <c r="D2147" t="s">
        <v>3222</v>
      </c>
      <c r="E2147" t="s">
        <v>35</v>
      </c>
      <c r="F2147" t="s">
        <v>2275</v>
      </c>
      <c r="G2147" t="s">
        <v>58</v>
      </c>
      <c r="H2147">
        <v>137</v>
      </c>
      <c r="I2147">
        <v>351177</v>
      </c>
      <c r="J2147">
        <v>48111249</v>
      </c>
      <c r="K2147">
        <v>661</v>
      </c>
    </row>
    <row r="2148" spans="1:11" x14ac:dyDescent="0.25">
      <c r="A2148">
        <v>2147</v>
      </c>
      <c r="B2148" t="s">
        <v>652</v>
      </c>
      <c r="C2148" t="s">
        <v>3223</v>
      </c>
      <c r="D2148" t="s">
        <v>3225</v>
      </c>
      <c r="E2148" t="s">
        <v>35</v>
      </c>
      <c r="F2148" t="s">
        <v>2275</v>
      </c>
      <c r="G2148" t="s">
        <v>58</v>
      </c>
      <c r="H2148">
        <v>137</v>
      </c>
      <c r="I2148">
        <v>351230</v>
      </c>
      <c r="J2148">
        <v>48118510</v>
      </c>
      <c r="K2148">
        <v>662</v>
      </c>
    </row>
    <row r="2149" spans="1:11" x14ac:dyDescent="0.25">
      <c r="A2149">
        <v>2148</v>
      </c>
      <c r="B2149" t="s">
        <v>652</v>
      </c>
      <c r="C2149" t="s">
        <v>3247</v>
      </c>
      <c r="D2149" t="s">
        <v>3249</v>
      </c>
      <c r="E2149" t="s">
        <v>35</v>
      </c>
      <c r="F2149" t="s">
        <v>2275</v>
      </c>
      <c r="G2149" t="s">
        <v>58</v>
      </c>
      <c r="H2149">
        <v>137</v>
      </c>
      <c r="I2149">
        <v>351230</v>
      </c>
      <c r="J2149">
        <v>48118510</v>
      </c>
      <c r="K2149">
        <v>663</v>
      </c>
    </row>
    <row r="2150" spans="1:11" x14ac:dyDescent="0.25">
      <c r="A2150">
        <v>2149</v>
      </c>
      <c r="B2150" t="s">
        <v>486</v>
      </c>
      <c r="C2150" t="s">
        <v>2983</v>
      </c>
      <c r="D2150" t="s">
        <v>2984</v>
      </c>
      <c r="E2150" t="s">
        <v>35</v>
      </c>
      <c r="F2150" t="s">
        <v>2275</v>
      </c>
      <c r="G2150" t="s">
        <v>56</v>
      </c>
      <c r="H2150">
        <v>163.38</v>
      </c>
      <c r="I2150">
        <v>297009</v>
      </c>
      <c r="J2150">
        <v>48525330.420000002</v>
      </c>
      <c r="K2150">
        <v>664</v>
      </c>
    </row>
    <row r="2151" spans="1:11" x14ac:dyDescent="0.25">
      <c r="A2151">
        <v>2150</v>
      </c>
      <c r="B2151" t="s">
        <v>486</v>
      </c>
      <c r="C2151" t="s">
        <v>2986</v>
      </c>
      <c r="D2151" t="s">
        <v>2987</v>
      </c>
      <c r="E2151" t="s">
        <v>35</v>
      </c>
      <c r="F2151" t="s">
        <v>2275</v>
      </c>
      <c r="G2151" t="s">
        <v>56</v>
      </c>
      <c r="H2151">
        <v>163.38</v>
      </c>
      <c r="I2151">
        <v>301333</v>
      </c>
      <c r="J2151">
        <v>49231785.539999999</v>
      </c>
      <c r="K2151">
        <v>665</v>
      </c>
    </row>
    <row r="2152" spans="1:11" x14ac:dyDescent="0.25">
      <c r="A2152">
        <v>2151</v>
      </c>
      <c r="B2152" t="s">
        <v>486</v>
      </c>
      <c r="C2152" t="s">
        <v>2989</v>
      </c>
      <c r="D2152" t="s">
        <v>2990</v>
      </c>
      <c r="E2152" t="s">
        <v>35</v>
      </c>
      <c r="F2152" t="s">
        <v>2275</v>
      </c>
      <c r="G2152" t="s">
        <v>56</v>
      </c>
      <c r="H2152">
        <v>163.38</v>
      </c>
      <c r="I2152">
        <v>301333</v>
      </c>
      <c r="J2152">
        <v>49231785.539999999</v>
      </c>
      <c r="K2152">
        <v>666</v>
      </c>
    </row>
    <row r="2153" spans="1:11" x14ac:dyDescent="0.25">
      <c r="A2153">
        <v>2152</v>
      </c>
      <c r="B2153" t="s">
        <v>486</v>
      </c>
      <c r="C2153" t="s">
        <v>2992</v>
      </c>
      <c r="D2153" t="s">
        <v>2993</v>
      </c>
      <c r="E2153" t="s">
        <v>35</v>
      </c>
      <c r="F2153" t="s">
        <v>2275</v>
      </c>
      <c r="G2153" t="s">
        <v>56</v>
      </c>
      <c r="H2153">
        <v>163.38</v>
      </c>
      <c r="I2153">
        <v>305062</v>
      </c>
      <c r="J2153">
        <v>49841029.560000002</v>
      </c>
      <c r="K2153">
        <v>667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>
        <v>54836031</v>
      </c>
      <c r="K2154">
        <v>668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>
        <v>54836031</v>
      </c>
      <c r="K2155">
        <v>669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>
        <v>54836031</v>
      </c>
      <c r="K2156">
        <v>670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>
        <v>54836031</v>
      </c>
      <c r="K2157">
        <v>671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>
        <v>54836031</v>
      </c>
      <c r="K2158">
        <v>672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>
        <v>54836031</v>
      </c>
      <c r="K2159">
        <v>673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>
        <v>54836031</v>
      </c>
      <c r="K2160">
        <v>674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>
        <v>54836031</v>
      </c>
      <c r="K2161">
        <v>675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>
        <v>54836031</v>
      </c>
      <c r="K2162">
        <v>676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>
        <v>54836031</v>
      </c>
      <c r="K2163">
        <v>677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>
        <v>54836031</v>
      </c>
      <c r="K2164">
        <v>678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>
        <v>54836031</v>
      </c>
      <c r="K2165">
        <v>679</v>
      </c>
    </row>
  </sheetData>
  <pageMargins left="0.7" right="0.7" top="0.75" bottom="0.75" header="0.3" footer="0.3"/>
  <pageSetup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63D29-C14B-4985-8361-534967866452}">
  <sheetPr filterMode="1"/>
  <dimension ref="A1:L438"/>
  <sheetViews>
    <sheetView zoomScale="85" zoomScaleNormal="85" workbookViewId="0">
      <selection activeCell="C68" sqref="C68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</cols>
  <sheetData>
    <row r="1" spans="1:12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</row>
    <row r="2" spans="1:12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55</v>
      </c>
      <c r="G2" t="s">
        <v>56</v>
      </c>
      <c r="H2">
        <v>174.5</v>
      </c>
      <c r="I2">
        <v>5000</v>
      </c>
      <c r="J2" s="5">
        <f>I2*H2</f>
        <v>872500</v>
      </c>
      <c r="K2">
        <f ca="1">VLOOKUP(F2,'LO9 (bench)'!$N$1:$S$4,6,FALSE)</f>
        <v>17022839.039999999</v>
      </c>
      <c r="L2" t="b">
        <f ca="1">J2&gt;K2</f>
        <v>0</v>
      </c>
    </row>
    <row r="3" spans="1:12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55</v>
      </c>
      <c r="G3" t="s">
        <v>58</v>
      </c>
      <c r="H3">
        <v>188</v>
      </c>
      <c r="I3">
        <v>69912</v>
      </c>
      <c r="J3" s="5">
        <f t="shared" ref="J3:J66" si="0">I3*H3</f>
        <v>13143456</v>
      </c>
      <c r="K3">
        <f ca="1">VLOOKUP(F3,'LO9 (bench)'!$N$1:$S$4,6,FALSE)</f>
        <v>17022839.039999999</v>
      </c>
      <c r="L3" t="b">
        <f t="shared" ref="L3:L66" ca="1" si="1">J3&gt;K3</f>
        <v>0</v>
      </c>
    </row>
    <row r="4" spans="1:12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55</v>
      </c>
      <c r="G4" t="s">
        <v>56</v>
      </c>
      <c r="H4">
        <v>174.5</v>
      </c>
      <c r="I4">
        <v>6700</v>
      </c>
      <c r="J4" s="5">
        <f t="shared" si="0"/>
        <v>1169150</v>
      </c>
      <c r="K4">
        <f ca="1">VLOOKUP(F4,'LO9 (bench)'!$N$1:$S$4,6,FALSE)</f>
        <v>17022839.039999999</v>
      </c>
      <c r="L4" t="b">
        <f t="shared" ca="1" si="1"/>
        <v>0</v>
      </c>
    </row>
    <row r="5" spans="1:12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55</v>
      </c>
      <c r="G5" t="s">
        <v>58</v>
      </c>
      <c r="H5">
        <v>188</v>
      </c>
      <c r="I5">
        <v>69912</v>
      </c>
      <c r="J5" s="5">
        <f t="shared" si="0"/>
        <v>13143456</v>
      </c>
      <c r="K5">
        <f ca="1">VLOOKUP(F5,'LO9 (bench)'!$N$1:$S$4,6,FALSE)</f>
        <v>17022839.039999999</v>
      </c>
      <c r="L5" t="b">
        <f t="shared" ca="1" si="1"/>
        <v>0</v>
      </c>
    </row>
    <row r="6" spans="1:12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55</v>
      </c>
      <c r="G6" t="s">
        <v>56</v>
      </c>
      <c r="H6">
        <v>174.5</v>
      </c>
      <c r="I6">
        <v>6700</v>
      </c>
      <c r="J6" s="5">
        <f t="shared" si="0"/>
        <v>1169150</v>
      </c>
      <c r="K6">
        <f ca="1">VLOOKUP(F6,'LO9 (bench)'!$N$1:$S$4,6,FALSE)</f>
        <v>17022839.039999999</v>
      </c>
      <c r="L6" t="b">
        <f t="shared" ca="1" si="1"/>
        <v>0</v>
      </c>
    </row>
    <row r="7" spans="1:12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55</v>
      </c>
      <c r="G7" t="s">
        <v>58</v>
      </c>
      <c r="H7">
        <v>187</v>
      </c>
      <c r="I7">
        <v>5600</v>
      </c>
      <c r="J7" s="5">
        <f t="shared" si="0"/>
        <v>1047200</v>
      </c>
      <c r="K7">
        <f ca="1">VLOOKUP(F7,'LO9 (bench)'!$N$1:$S$4,6,FALSE)</f>
        <v>17022839.039999999</v>
      </c>
      <c r="L7" t="b">
        <f t="shared" ca="1" si="1"/>
        <v>0</v>
      </c>
    </row>
    <row r="8" spans="1:12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55</v>
      </c>
      <c r="G8" t="s">
        <v>56</v>
      </c>
      <c r="H8">
        <v>174.5</v>
      </c>
      <c r="I8">
        <v>6700</v>
      </c>
      <c r="J8" s="5">
        <f t="shared" si="0"/>
        <v>1169150</v>
      </c>
      <c r="K8">
        <f ca="1">VLOOKUP(F8,'LO9 (bench)'!$N$1:$S$4,6,FALSE)</f>
        <v>17022839.039999999</v>
      </c>
      <c r="L8" t="b">
        <f t="shared" ca="1" si="1"/>
        <v>0</v>
      </c>
    </row>
    <row r="9" spans="1:12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55</v>
      </c>
      <c r="G9" t="s">
        <v>58</v>
      </c>
      <c r="H9">
        <v>179.56</v>
      </c>
      <c r="I9">
        <v>10000</v>
      </c>
      <c r="J9" s="5">
        <f t="shared" si="0"/>
        <v>1795600</v>
      </c>
      <c r="K9">
        <f ca="1">VLOOKUP(F9,'LO9 (bench)'!$N$1:$S$4,6,FALSE)</f>
        <v>17022839.039999999</v>
      </c>
      <c r="L9" t="b">
        <f t="shared" ca="1" si="1"/>
        <v>0</v>
      </c>
    </row>
    <row r="10" spans="1:12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55</v>
      </c>
      <c r="G10" t="s">
        <v>56</v>
      </c>
      <c r="H10">
        <v>174.5</v>
      </c>
      <c r="I10">
        <v>6700</v>
      </c>
      <c r="J10" s="5">
        <f t="shared" si="0"/>
        <v>1169150</v>
      </c>
      <c r="K10">
        <f ca="1">VLOOKUP(F10,'LO9 (bench)'!$N$1:$S$4,6,FALSE)</f>
        <v>17022839.039999999</v>
      </c>
      <c r="L10" t="b">
        <f t="shared" ca="1" si="1"/>
        <v>0</v>
      </c>
    </row>
    <row r="11" spans="1:12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55</v>
      </c>
      <c r="G11" t="s">
        <v>58</v>
      </c>
      <c r="H11">
        <v>178</v>
      </c>
      <c r="I11">
        <v>1500</v>
      </c>
      <c r="J11" s="5">
        <f t="shared" si="0"/>
        <v>267000</v>
      </c>
      <c r="K11">
        <f ca="1">VLOOKUP(F11,'LO9 (bench)'!$N$1:$S$4,6,FALSE)</f>
        <v>17022839.039999999</v>
      </c>
      <c r="L11" t="b">
        <f t="shared" ca="1" si="1"/>
        <v>0</v>
      </c>
    </row>
    <row r="12" spans="1:12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0"/>
        <v>1169150</v>
      </c>
      <c r="K12">
        <f ca="1">VLOOKUP(F12,'LO9 (bench)'!$N$1:$S$4,6,FALSE)</f>
        <v>17022839.039999999</v>
      </c>
      <c r="L12" t="b">
        <f t="shared" ca="1" si="1"/>
        <v>0</v>
      </c>
    </row>
    <row r="13" spans="1:12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55</v>
      </c>
      <c r="G13" t="s">
        <v>58</v>
      </c>
      <c r="H13">
        <v>178</v>
      </c>
      <c r="I13">
        <v>4500</v>
      </c>
      <c r="J13" s="5">
        <f t="shared" si="0"/>
        <v>801000</v>
      </c>
      <c r="K13">
        <f ca="1">VLOOKUP(F13,'LO9 (bench)'!$N$1:$S$4,6,FALSE)</f>
        <v>17022839.039999999</v>
      </c>
      <c r="L13" t="b">
        <f t="shared" ca="1" si="1"/>
        <v>0</v>
      </c>
    </row>
    <row r="14" spans="1:12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55</v>
      </c>
      <c r="G14" t="s">
        <v>56</v>
      </c>
      <c r="H14">
        <v>174.5</v>
      </c>
      <c r="I14">
        <v>9177</v>
      </c>
      <c r="J14" s="5">
        <f t="shared" si="0"/>
        <v>1601386.5</v>
      </c>
      <c r="K14">
        <f ca="1">VLOOKUP(F14,'LO9 (bench)'!$N$1:$S$4,6,FALSE)</f>
        <v>17022839.039999999</v>
      </c>
      <c r="L14" t="b">
        <f t="shared" ca="1" si="1"/>
        <v>0</v>
      </c>
    </row>
    <row r="15" spans="1:12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55</v>
      </c>
      <c r="G15" t="s">
        <v>56</v>
      </c>
      <c r="H15">
        <v>174.5</v>
      </c>
      <c r="I15">
        <v>12274</v>
      </c>
      <c r="J15" s="5">
        <f t="shared" si="0"/>
        <v>2141813</v>
      </c>
      <c r="K15">
        <f ca="1">VLOOKUP(F15,'LO9 (bench)'!$N$1:$S$4,6,FALSE)</f>
        <v>17022839.039999999</v>
      </c>
      <c r="L15" t="b">
        <f t="shared" ca="1" si="1"/>
        <v>0</v>
      </c>
    </row>
    <row r="16" spans="1:12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55</v>
      </c>
      <c r="G16" t="s">
        <v>56</v>
      </c>
      <c r="H16">
        <v>174.5</v>
      </c>
      <c r="I16">
        <v>13374</v>
      </c>
      <c r="J16" s="5">
        <f t="shared" si="0"/>
        <v>2333763</v>
      </c>
      <c r="K16">
        <f ca="1">VLOOKUP(F16,'LO9 (bench)'!$N$1:$S$4,6,FALSE)</f>
        <v>17022839.039999999</v>
      </c>
      <c r="L16" t="b">
        <f t="shared" ca="1" si="1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55</v>
      </c>
      <c r="G17" t="s">
        <v>58</v>
      </c>
      <c r="H17">
        <v>178</v>
      </c>
      <c r="I17">
        <v>4500</v>
      </c>
      <c r="J17" s="5">
        <f t="shared" si="0"/>
        <v>801000</v>
      </c>
      <c r="K17">
        <f ca="1">VLOOKUP(F17,'LO9 (bench)'!$N$1:$S$4,6,FALSE)</f>
        <v>17022839.039999999</v>
      </c>
      <c r="L17" t="b">
        <f t="shared" ca="1" si="1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55</v>
      </c>
      <c r="G18" t="s">
        <v>56</v>
      </c>
      <c r="H18">
        <v>174.9</v>
      </c>
      <c r="I18">
        <v>8376</v>
      </c>
      <c r="J18" s="5">
        <f t="shared" si="0"/>
        <v>1464962.4000000001</v>
      </c>
      <c r="K18">
        <f ca="1">VLOOKUP(F18,'LO9 (bench)'!$N$1:$S$4,6,FALSE)</f>
        <v>17022839.039999999</v>
      </c>
      <c r="L18" t="b">
        <f t="shared" ca="1" si="1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55</v>
      </c>
      <c r="G19" t="s">
        <v>58</v>
      </c>
      <c r="H19">
        <v>178</v>
      </c>
      <c r="I19">
        <v>4500</v>
      </c>
      <c r="J19" s="5">
        <f t="shared" si="0"/>
        <v>801000</v>
      </c>
      <c r="K19">
        <f ca="1">VLOOKUP(F19,'LO9 (bench)'!$N$1:$S$4,6,FALSE)</f>
        <v>17022839.039999999</v>
      </c>
      <c r="L19" t="b">
        <f t="shared" ca="1" si="1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55</v>
      </c>
      <c r="G20" t="s">
        <v>56</v>
      </c>
      <c r="H20">
        <v>174.9</v>
      </c>
      <c r="I20">
        <v>10282</v>
      </c>
      <c r="J20" s="5">
        <f t="shared" si="0"/>
        <v>1798321.8</v>
      </c>
      <c r="K20">
        <f ca="1">VLOOKUP(F20,'LO9 (bench)'!$N$1:$S$4,6,FALSE)</f>
        <v>17022839.039999999</v>
      </c>
      <c r="L20" t="b">
        <f t="shared" ca="1" si="1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0"/>
        <v>801000</v>
      </c>
      <c r="K21">
        <f ca="1">VLOOKUP(F21,'LO9 (bench)'!$N$1:$S$4,6,FALSE)</f>
        <v>17022839.039999999</v>
      </c>
      <c r="L21" t="b">
        <f t="shared" ca="1" si="1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55</v>
      </c>
      <c r="G22" t="s">
        <v>56</v>
      </c>
      <c r="H22">
        <v>175.26</v>
      </c>
      <c r="I22">
        <v>10860</v>
      </c>
      <c r="J22" s="5">
        <f t="shared" si="0"/>
        <v>1903323.5999999999</v>
      </c>
      <c r="K22">
        <f ca="1">VLOOKUP(F22,'LO9 (bench)'!$N$1:$S$4,6,FALSE)</f>
        <v>17022839.039999999</v>
      </c>
      <c r="L22" t="b">
        <f t="shared" ca="1" si="1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55</v>
      </c>
      <c r="G23" t="s">
        <v>58</v>
      </c>
      <c r="H23">
        <v>178</v>
      </c>
      <c r="I23">
        <v>4500</v>
      </c>
      <c r="J23" s="5">
        <f t="shared" si="0"/>
        <v>801000</v>
      </c>
      <c r="K23">
        <f ca="1">VLOOKUP(F23,'LO9 (bench)'!$N$1:$S$4,6,FALSE)</f>
        <v>17022839.039999999</v>
      </c>
      <c r="L23" t="b">
        <f t="shared" ca="1" si="1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55</v>
      </c>
      <c r="G24" t="s">
        <v>56</v>
      </c>
      <c r="H24">
        <v>175.26</v>
      </c>
      <c r="I24">
        <v>10860</v>
      </c>
      <c r="J24" s="5">
        <f t="shared" si="0"/>
        <v>1903323.5999999999</v>
      </c>
      <c r="K24">
        <f ca="1">VLOOKUP(F24,'LO9 (bench)'!$N$1:$S$4,6,FALSE)</f>
        <v>17022839.039999999</v>
      </c>
      <c r="L24" t="b">
        <f t="shared" ca="1" si="1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55</v>
      </c>
      <c r="G25" t="s">
        <v>58</v>
      </c>
      <c r="H25">
        <v>178</v>
      </c>
      <c r="I25">
        <v>4600</v>
      </c>
      <c r="J25" s="5">
        <f t="shared" si="0"/>
        <v>818800</v>
      </c>
      <c r="K25">
        <f ca="1">VLOOKUP(F25,'LO9 (bench)'!$N$1:$S$4,6,FALSE)</f>
        <v>17022839.039999999</v>
      </c>
      <c r="L25" t="b">
        <f t="shared" ca="1" si="1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55</v>
      </c>
      <c r="G26" t="s">
        <v>56</v>
      </c>
      <c r="H26">
        <v>175.26</v>
      </c>
      <c r="I26">
        <v>10860</v>
      </c>
      <c r="J26" s="5">
        <f t="shared" si="0"/>
        <v>1903323.5999999999</v>
      </c>
      <c r="K26">
        <f ca="1">VLOOKUP(F26,'LO9 (bench)'!$N$1:$S$4,6,FALSE)</f>
        <v>17022839.039999999</v>
      </c>
      <c r="L26" t="b">
        <f t="shared" ca="1" si="1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55</v>
      </c>
      <c r="G27" t="s">
        <v>58</v>
      </c>
      <c r="H27">
        <v>178</v>
      </c>
      <c r="I27">
        <v>4932</v>
      </c>
      <c r="J27" s="5">
        <f t="shared" si="0"/>
        <v>877896</v>
      </c>
      <c r="K27">
        <f ca="1">VLOOKUP(F27,'LO9 (bench)'!$N$1:$S$4,6,FALSE)</f>
        <v>17022839.039999999</v>
      </c>
      <c r="L27" t="b">
        <f t="shared" ca="1" si="1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55</v>
      </c>
      <c r="G28" t="s">
        <v>56</v>
      </c>
      <c r="H28">
        <v>175.26</v>
      </c>
      <c r="I28">
        <v>10860</v>
      </c>
      <c r="J28" s="5">
        <f t="shared" si="0"/>
        <v>1903323.5999999999</v>
      </c>
      <c r="K28">
        <f ca="1">VLOOKUP(F28,'LO9 (bench)'!$N$1:$S$4,6,FALSE)</f>
        <v>17022839.039999999</v>
      </c>
      <c r="L28" t="b">
        <f t="shared" ca="1" si="1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55</v>
      </c>
      <c r="G29" t="s">
        <v>58</v>
      </c>
      <c r="H29">
        <v>177.88</v>
      </c>
      <c r="I29">
        <v>10871</v>
      </c>
      <c r="J29" s="5">
        <f t="shared" si="0"/>
        <v>1933733.48</v>
      </c>
      <c r="K29">
        <f ca="1">VLOOKUP(F29,'LO9 (bench)'!$N$1:$S$4,6,FALSE)</f>
        <v>17022839.039999999</v>
      </c>
      <c r="L29" t="b">
        <f t="shared" ca="1" si="1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55</v>
      </c>
      <c r="G30" t="s">
        <v>56</v>
      </c>
      <c r="H30">
        <v>176</v>
      </c>
      <c r="I30">
        <v>10770</v>
      </c>
      <c r="J30" s="5">
        <f t="shared" si="0"/>
        <v>1895520</v>
      </c>
      <c r="K30">
        <f ca="1">VLOOKUP(F30,'LO9 (bench)'!$N$1:$S$4,6,FALSE)</f>
        <v>17022839.039999999</v>
      </c>
      <c r="L30" t="b">
        <f t="shared" ca="1" si="1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55</v>
      </c>
      <c r="G31" t="s">
        <v>58</v>
      </c>
      <c r="H31">
        <v>177.88</v>
      </c>
      <c r="I31">
        <v>10871</v>
      </c>
      <c r="J31" s="5">
        <f t="shared" si="0"/>
        <v>1933733.48</v>
      </c>
      <c r="K31">
        <f ca="1">VLOOKUP(F31,'LO9 (bench)'!$N$1:$S$4,6,FALSE)</f>
        <v>17022839.039999999</v>
      </c>
      <c r="L31" t="b">
        <f t="shared" ca="1" si="1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55</v>
      </c>
      <c r="G32" t="s">
        <v>56</v>
      </c>
      <c r="H32">
        <v>176</v>
      </c>
      <c r="I32">
        <v>11970</v>
      </c>
      <c r="J32" s="5">
        <f t="shared" si="0"/>
        <v>2106720</v>
      </c>
      <c r="K32">
        <f ca="1">VLOOKUP(F32,'LO9 (bench)'!$N$1:$S$4,6,FALSE)</f>
        <v>17022839.039999999</v>
      </c>
      <c r="L32" t="b">
        <f t="shared" ca="1" si="1"/>
        <v>0</v>
      </c>
    </row>
    <row r="33" spans="1:12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55</v>
      </c>
      <c r="G33" t="s">
        <v>58</v>
      </c>
      <c r="H33">
        <v>177.88</v>
      </c>
      <c r="I33">
        <v>10871</v>
      </c>
      <c r="J33" s="5">
        <f t="shared" si="0"/>
        <v>1933733.48</v>
      </c>
      <c r="K33">
        <f ca="1">VLOOKUP(F33,'LO9 (bench)'!$N$1:$S$4,6,FALSE)</f>
        <v>17022839.039999999</v>
      </c>
      <c r="L33" t="b">
        <f t="shared" ca="1" si="1"/>
        <v>0</v>
      </c>
    </row>
    <row r="34" spans="1:12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55</v>
      </c>
      <c r="G34" t="s">
        <v>56</v>
      </c>
      <c r="H34">
        <v>176</v>
      </c>
      <c r="I34">
        <v>24698</v>
      </c>
      <c r="J34" s="5">
        <f t="shared" si="0"/>
        <v>4346848</v>
      </c>
      <c r="K34">
        <f ca="1">VLOOKUP(F34,'LO9 (bench)'!$N$1:$S$4,6,FALSE)</f>
        <v>17022839.039999999</v>
      </c>
      <c r="L34" t="b">
        <f t="shared" ca="1" si="1"/>
        <v>0</v>
      </c>
    </row>
    <row r="35" spans="1:12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55</v>
      </c>
      <c r="G35" t="s">
        <v>58</v>
      </c>
      <c r="H35">
        <v>177.88</v>
      </c>
      <c r="I35">
        <v>10871</v>
      </c>
      <c r="J35" s="5">
        <f t="shared" si="0"/>
        <v>1933733.48</v>
      </c>
      <c r="K35">
        <f ca="1">VLOOKUP(F35,'LO9 (bench)'!$N$1:$S$4,6,FALSE)</f>
        <v>17022839.039999999</v>
      </c>
      <c r="L35" t="b">
        <f t="shared" ca="1" si="1"/>
        <v>0</v>
      </c>
    </row>
    <row r="36" spans="1:12" hidden="1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55</v>
      </c>
      <c r="G36" t="s">
        <v>56</v>
      </c>
      <c r="H36">
        <v>176</v>
      </c>
      <c r="I36">
        <v>101633</v>
      </c>
      <c r="J36" s="5">
        <f t="shared" si="0"/>
        <v>17887408</v>
      </c>
      <c r="K36">
        <f ca="1">VLOOKUP(F36,'LO9 (bench)'!$N$1:$S$4,6,FALSE)</f>
        <v>17022839.039999999</v>
      </c>
      <c r="L36" t="b">
        <f t="shared" ca="1" si="1"/>
        <v>1</v>
      </c>
    </row>
    <row r="37" spans="1:12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0"/>
        <v>1933733.48</v>
      </c>
      <c r="K37">
        <f ca="1">VLOOKUP(F37,'LO9 (bench)'!$N$1:$S$4,6,FALSE)</f>
        <v>17022839.039999999</v>
      </c>
      <c r="L37" t="b">
        <f t="shared" ca="1" si="1"/>
        <v>0</v>
      </c>
    </row>
    <row r="38" spans="1:12" hidden="1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55</v>
      </c>
      <c r="G38" t="s">
        <v>56</v>
      </c>
      <c r="H38">
        <v>176</v>
      </c>
      <c r="I38">
        <v>131542</v>
      </c>
      <c r="J38" s="5">
        <f t="shared" si="0"/>
        <v>23151392</v>
      </c>
      <c r="K38">
        <f ca="1">VLOOKUP(F38,'LO9 (bench)'!$N$1:$S$4,6,FALSE)</f>
        <v>17022839.039999999</v>
      </c>
      <c r="L38" t="b">
        <f t="shared" ca="1" si="1"/>
        <v>1</v>
      </c>
    </row>
    <row r="39" spans="1:12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0"/>
        <v>1933733.48</v>
      </c>
      <c r="K39">
        <f ca="1">VLOOKUP(F39,'LO9 (bench)'!$N$1:$S$4,6,FALSE)</f>
        <v>17022839.039999999</v>
      </c>
      <c r="L39" t="b">
        <f t="shared" ca="1" si="1"/>
        <v>0</v>
      </c>
    </row>
    <row r="40" spans="1:12" hidden="1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55</v>
      </c>
      <c r="G40" t="s">
        <v>56</v>
      </c>
      <c r="H40">
        <v>176</v>
      </c>
      <c r="I40">
        <v>131542</v>
      </c>
      <c r="J40" s="5">
        <f t="shared" si="0"/>
        <v>23151392</v>
      </c>
      <c r="K40">
        <f ca="1">VLOOKUP(F40,'LO9 (bench)'!$N$1:$S$4,6,FALSE)</f>
        <v>17022839.039999999</v>
      </c>
      <c r="L40" t="b">
        <f t="shared" ca="1" si="1"/>
        <v>1</v>
      </c>
    </row>
    <row r="41" spans="1:12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55</v>
      </c>
      <c r="G41" t="s">
        <v>58</v>
      </c>
      <c r="H41">
        <v>176</v>
      </c>
      <c r="I41">
        <v>11750</v>
      </c>
      <c r="J41" s="5">
        <f t="shared" si="0"/>
        <v>2068000</v>
      </c>
      <c r="K41">
        <f ca="1">VLOOKUP(F41,'LO9 (bench)'!$N$1:$S$4,6,FALSE)</f>
        <v>17022839.039999999</v>
      </c>
      <c r="L41" t="b">
        <f t="shared" ca="1" si="1"/>
        <v>0</v>
      </c>
    </row>
    <row r="42" spans="1:12" hidden="1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55</v>
      </c>
      <c r="G42" t="s">
        <v>56</v>
      </c>
      <c r="H42">
        <v>176</v>
      </c>
      <c r="I42">
        <v>132918</v>
      </c>
      <c r="J42" s="5">
        <f t="shared" si="0"/>
        <v>23393568</v>
      </c>
      <c r="K42">
        <f ca="1">VLOOKUP(F42,'LO9 (bench)'!$N$1:$S$4,6,FALSE)</f>
        <v>17022839.039999999</v>
      </c>
      <c r="L42" t="b">
        <f t="shared" ca="1" si="1"/>
        <v>1</v>
      </c>
    </row>
    <row r="43" spans="1:12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55</v>
      </c>
      <c r="G43" t="s">
        <v>58</v>
      </c>
      <c r="H43">
        <v>176</v>
      </c>
      <c r="I43">
        <v>11750</v>
      </c>
      <c r="J43" s="5">
        <f t="shared" si="0"/>
        <v>2068000</v>
      </c>
      <c r="K43">
        <f ca="1">VLOOKUP(F43,'LO9 (bench)'!$N$1:$S$4,6,FALSE)</f>
        <v>17022839.039999999</v>
      </c>
      <c r="L43" t="b">
        <f t="shared" ca="1" si="1"/>
        <v>0</v>
      </c>
    </row>
    <row r="44" spans="1:12" hidden="1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55</v>
      </c>
      <c r="G44" t="s">
        <v>56</v>
      </c>
      <c r="H44">
        <v>176</v>
      </c>
      <c r="I44">
        <v>132990</v>
      </c>
      <c r="J44" s="5">
        <f t="shared" si="0"/>
        <v>23406240</v>
      </c>
      <c r="K44">
        <f ca="1">VLOOKUP(F44,'LO9 (bench)'!$N$1:$S$4,6,FALSE)</f>
        <v>17022839.039999999</v>
      </c>
      <c r="L44" t="b">
        <f t="shared" ca="1" si="1"/>
        <v>1</v>
      </c>
    </row>
    <row r="45" spans="1:12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55</v>
      </c>
      <c r="G45" t="s">
        <v>58</v>
      </c>
      <c r="H45">
        <v>176</v>
      </c>
      <c r="I45">
        <v>11750</v>
      </c>
      <c r="J45" s="5">
        <f t="shared" si="0"/>
        <v>2068000</v>
      </c>
      <c r="K45">
        <f ca="1">VLOOKUP(F45,'LO9 (bench)'!$N$1:$S$4,6,FALSE)</f>
        <v>17022839.039999999</v>
      </c>
      <c r="L45" t="b">
        <f t="shared" ca="1" si="1"/>
        <v>0</v>
      </c>
    </row>
    <row r="46" spans="1:12" hidden="1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55</v>
      </c>
      <c r="G46" t="s">
        <v>56</v>
      </c>
      <c r="H46">
        <v>176</v>
      </c>
      <c r="I46">
        <v>132990</v>
      </c>
      <c r="J46" s="5">
        <f t="shared" si="0"/>
        <v>23406240</v>
      </c>
      <c r="K46">
        <f ca="1">VLOOKUP(F46,'LO9 (bench)'!$N$1:$S$4,6,FALSE)</f>
        <v>17022839.039999999</v>
      </c>
      <c r="L46" t="b">
        <f t="shared" ca="1" si="1"/>
        <v>1</v>
      </c>
    </row>
    <row r="47" spans="1:12" hidden="1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55</v>
      </c>
      <c r="G47" t="s">
        <v>58</v>
      </c>
      <c r="H47">
        <v>176</v>
      </c>
      <c r="I47">
        <v>215490</v>
      </c>
      <c r="J47" s="5">
        <f t="shared" si="0"/>
        <v>37926240</v>
      </c>
      <c r="K47">
        <f ca="1">VLOOKUP(F47,'LO9 (bench)'!$N$1:$S$4,6,FALSE)</f>
        <v>17022839.039999999</v>
      </c>
      <c r="L47" t="b">
        <f t="shared" ca="1" si="1"/>
        <v>1</v>
      </c>
    </row>
    <row r="48" spans="1:12" hidden="1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55</v>
      </c>
      <c r="G48" t="s">
        <v>56</v>
      </c>
      <c r="H48">
        <v>176</v>
      </c>
      <c r="I48">
        <v>132990</v>
      </c>
      <c r="J48" s="5">
        <f t="shared" si="0"/>
        <v>23406240</v>
      </c>
      <c r="K48">
        <f ca="1">VLOOKUP(F48,'LO9 (bench)'!$N$1:$S$4,6,FALSE)</f>
        <v>17022839.039999999</v>
      </c>
      <c r="L48" t="b">
        <f t="shared" ca="1" si="1"/>
        <v>1</v>
      </c>
    </row>
    <row r="49" spans="1:12" hidden="1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55</v>
      </c>
      <c r="G49" t="s">
        <v>58</v>
      </c>
      <c r="H49">
        <v>176</v>
      </c>
      <c r="I49">
        <v>222346</v>
      </c>
      <c r="J49" s="5">
        <f t="shared" si="0"/>
        <v>39132896</v>
      </c>
      <c r="K49">
        <f ca="1">VLOOKUP(F49,'LO9 (bench)'!$N$1:$S$4,6,FALSE)</f>
        <v>17022839.039999999</v>
      </c>
      <c r="L49" t="b">
        <f t="shared" ca="1" si="1"/>
        <v>1</v>
      </c>
    </row>
    <row r="50" spans="1:12" hidden="1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55</v>
      </c>
      <c r="G50" t="s">
        <v>56</v>
      </c>
      <c r="H50">
        <v>176</v>
      </c>
      <c r="I50">
        <v>132990</v>
      </c>
      <c r="J50" s="5">
        <f t="shared" si="0"/>
        <v>23406240</v>
      </c>
      <c r="K50">
        <f ca="1">VLOOKUP(F50,'LO9 (bench)'!$N$1:$S$4,6,FALSE)</f>
        <v>17022839.039999999</v>
      </c>
      <c r="L50" t="b">
        <f t="shared" ca="1" si="1"/>
        <v>1</v>
      </c>
    </row>
    <row r="51" spans="1:12" hidden="1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55</v>
      </c>
      <c r="G51" t="s">
        <v>58</v>
      </c>
      <c r="H51">
        <v>176</v>
      </c>
      <c r="I51">
        <v>229202</v>
      </c>
      <c r="J51" s="5">
        <f t="shared" si="0"/>
        <v>40339552</v>
      </c>
      <c r="K51">
        <f ca="1">VLOOKUP(F51,'LO9 (bench)'!$N$1:$S$4,6,FALSE)</f>
        <v>17022839.039999999</v>
      </c>
      <c r="L51" t="b">
        <f t="shared" ca="1" si="1"/>
        <v>1</v>
      </c>
    </row>
    <row r="52" spans="1:12" hidden="1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55</v>
      </c>
      <c r="G52" t="s">
        <v>56</v>
      </c>
      <c r="H52">
        <v>176</v>
      </c>
      <c r="I52">
        <v>125757</v>
      </c>
      <c r="J52" s="5">
        <f t="shared" si="0"/>
        <v>22133232</v>
      </c>
      <c r="K52">
        <f ca="1">VLOOKUP(F52,'LO9 (bench)'!$N$1:$S$4,6,FALSE)</f>
        <v>17022839.039999999</v>
      </c>
      <c r="L52" t="b">
        <f t="shared" ca="1" si="1"/>
        <v>1</v>
      </c>
    </row>
    <row r="53" spans="1:12" hidden="1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55</v>
      </c>
      <c r="G53" t="s">
        <v>58</v>
      </c>
      <c r="H53">
        <v>176</v>
      </c>
      <c r="I53">
        <v>229202</v>
      </c>
      <c r="J53" s="5">
        <f t="shared" si="0"/>
        <v>40339552</v>
      </c>
      <c r="K53">
        <f ca="1">VLOOKUP(F53,'LO9 (bench)'!$N$1:$S$4,6,FALSE)</f>
        <v>17022839.039999999</v>
      </c>
      <c r="L53" t="b">
        <f t="shared" ca="1" si="1"/>
        <v>1</v>
      </c>
    </row>
    <row r="54" spans="1:12" hidden="1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55</v>
      </c>
      <c r="G54" t="s">
        <v>56</v>
      </c>
      <c r="H54">
        <v>176</v>
      </c>
      <c r="I54">
        <v>125757</v>
      </c>
      <c r="J54" s="5">
        <f t="shared" si="0"/>
        <v>22133232</v>
      </c>
      <c r="K54">
        <f ca="1">VLOOKUP(F54,'LO9 (bench)'!$N$1:$S$4,6,FALSE)</f>
        <v>17022839.039999999</v>
      </c>
      <c r="L54" t="b">
        <f t="shared" ca="1" si="1"/>
        <v>1</v>
      </c>
    </row>
    <row r="55" spans="1:12" hidden="1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55</v>
      </c>
      <c r="G55" t="s">
        <v>58</v>
      </c>
      <c r="H55">
        <v>176</v>
      </c>
      <c r="I55">
        <v>229824</v>
      </c>
      <c r="J55" s="5">
        <f t="shared" si="0"/>
        <v>40449024</v>
      </c>
      <c r="K55">
        <f ca="1">VLOOKUP(F55,'LO9 (bench)'!$N$1:$S$4,6,FALSE)</f>
        <v>17022839.039999999</v>
      </c>
      <c r="L55" t="b">
        <f t="shared" ca="1" si="1"/>
        <v>1</v>
      </c>
    </row>
    <row r="56" spans="1:12" hidden="1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55</v>
      </c>
      <c r="G56" t="s">
        <v>56</v>
      </c>
      <c r="H56">
        <v>176</v>
      </c>
      <c r="I56">
        <v>125757</v>
      </c>
      <c r="J56" s="5">
        <f t="shared" si="0"/>
        <v>22133232</v>
      </c>
      <c r="K56">
        <f ca="1">VLOOKUP(F56,'LO9 (bench)'!$N$1:$S$4,6,FALSE)</f>
        <v>17022839.039999999</v>
      </c>
      <c r="L56" t="b">
        <f t="shared" ca="1" si="1"/>
        <v>1</v>
      </c>
    </row>
    <row r="57" spans="1:12" hidden="1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55</v>
      </c>
      <c r="G57" t="s">
        <v>58</v>
      </c>
      <c r="H57">
        <v>176</v>
      </c>
      <c r="I57">
        <v>234824</v>
      </c>
      <c r="J57" s="5">
        <f t="shared" si="0"/>
        <v>41329024</v>
      </c>
      <c r="K57">
        <f ca="1">VLOOKUP(F57,'LO9 (bench)'!$N$1:$S$4,6,FALSE)</f>
        <v>17022839.039999999</v>
      </c>
      <c r="L57" t="b">
        <f t="shared" ca="1" si="1"/>
        <v>1</v>
      </c>
    </row>
    <row r="58" spans="1:12" hidden="1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55</v>
      </c>
      <c r="G58" t="s">
        <v>56</v>
      </c>
      <c r="H58">
        <v>176</v>
      </c>
      <c r="I58">
        <v>125807</v>
      </c>
      <c r="J58" s="5">
        <f t="shared" si="0"/>
        <v>22142032</v>
      </c>
      <c r="K58">
        <f ca="1">VLOOKUP(F58,'LO9 (bench)'!$N$1:$S$4,6,FALSE)</f>
        <v>17022839.039999999</v>
      </c>
      <c r="L58" t="b">
        <f t="shared" ca="1" si="1"/>
        <v>1</v>
      </c>
    </row>
    <row r="59" spans="1:12" hidden="1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55</v>
      </c>
      <c r="G59" t="s">
        <v>58</v>
      </c>
      <c r="H59">
        <v>176</v>
      </c>
      <c r="I59">
        <v>234824</v>
      </c>
      <c r="J59" s="5">
        <f t="shared" si="0"/>
        <v>41329024</v>
      </c>
      <c r="K59">
        <f ca="1">VLOOKUP(F59,'LO9 (bench)'!$N$1:$S$4,6,FALSE)</f>
        <v>17022839.039999999</v>
      </c>
      <c r="L59" t="b">
        <f t="shared" ca="1" si="1"/>
        <v>1</v>
      </c>
    </row>
    <row r="60" spans="1:12" hidden="1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55</v>
      </c>
      <c r="G60" t="s">
        <v>56</v>
      </c>
      <c r="H60">
        <v>176</v>
      </c>
      <c r="I60">
        <v>126004</v>
      </c>
      <c r="J60" s="5">
        <f t="shared" si="0"/>
        <v>22176704</v>
      </c>
      <c r="K60">
        <f ca="1">VLOOKUP(F60,'LO9 (bench)'!$N$1:$S$4,6,FALSE)</f>
        <v>17022839.039999999</v>
      </c>
      <c r="L60" t="b">
        <f t="shared" ca="1" si="1"/>
        <v>1</v>
      </c>
    </row>
    <row r="61" spans="1:12" hidden="1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55</v>
      </c>
      <c r="G61" t="s">
        <v>58</v>
      </c>
      <c r="H61">
        <v>176</v>
      </c>
      <c r="I61">
        <v>234824</v>
      </c>
      <c r="J61" s="5">
        <f t="shared" si="0"/>
        <v>41329024</v>
      </c>
      <c r="K61">
        <f ca="1">VLOOKUP(F61,'LO9 (bench)'!$N$1:$S$4,6,FALSE)</f>
        <v>17022839.039999999</v>
      </c>
      <c r="L61" t="b">
        <f t="shared" ca="1" si="1"/>
        <v>1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0"/>
        <v>22176704</v>
      </c>
      <c r="K62">
        <f ca="1">VLOOKUP(F62,'LO9 (bench)'!$N$1:$S$4,6,FALSE)</f>
        <v>17022839.039999999</v>
      </c>
      <c r="L62" t="b">
        <f t="shared" ca="1" si="1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0"/>
        <v>4916806.3</v>
      </c>
      <c r="K63">
        <f ca="1">VLOOKUP(F63,'LO9 (bench)'!$N$1:$S$4,6,FALSE)</f>
        <v>17022839.039999999</v>
      </c>
      <c r="L63" t="b">
        <f t="shared" ca="1" si="1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0"/>
        <v>22176704</v>
      </c>
      <c r="K64">
        <f ca="1">VLOOKUP(F64,'LO9 (bench)'!$N$1:$S$4,6,FALSE)</f>
        <v>17022839.039999999</v>
      </c>
      <c r="L64" t="b">
        <f t="shared" ca="1" si="1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0"/>
        <v>4895356.26</v>
      </c>
      <c r="K65">
        <f ca="1">VLOOKUP(F65,'LO9 (bench)'!$N$1:$S$4,6,FALSE)</f>
        <v>17022839.039999999</v>
      </c>
      <c r="L65" t="b">
        <f t="shared" ca="1" si="1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0"/>
        <v>21319232</v>
      </c>
      <c r="K66">
        <f ca="1">VLOOKUP(F66,'LO9 (bench)'!$N$1:$S$4,6,FALSE)</f>
        <v>17022839.039999999</v>
      </c>
      <c r="L66" t="b">
        <f t="shared" ca="1" si="1"/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2">I67*H67</f>
        <v>4895356.26</v>
      </c>
      <c r="K67">
        <f ca="1">VLOOKUP(F67,'LO9 (bench)'!$N$1:$S$4,6,FALSE)</f>
        <v>17022839.039999999</v>
      </c>
      <c r="L67" t="b">
        <f t="shared" ref="L67:L130" ca="1" si="3">J67&gt;K67</f>
        <v>0</v>
      </c>
    </row>
    <row r="68" spans="1:12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2"/>
        <v>21745504</v>
      </c>
      <c r="K68">
        <f ca="1">VLOOKUP(F68,'LO9 (bench)'!$N$1:$S$4,6,FALSE)</f>
        <v>17022839.039999999</v>
      </c>
      <c r="L68" t="b">
        <f t="shared" ca="1" si="3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2"/>
        <v>4895356.26</v>
      </c>
      <c r="K69">
        <f ca="1">VLOOKUP(F69,'LO9 (bench)'!$N$1:$S$4,6,FALSE)</f>
        <v>17022839.039999999</v>
      </c>
      <c r="L69" t="b">
        <f t="shared" ca="1" si="3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2"/>
        <v>23022736</v>
      </c>
      <c r="K70">
        <f ca="1">VLOOKUP(F70,'LO9 (bench)'!$N$1:$S$4,6,FALSE)</f>
        <v>17022839.039999999</v>
      </c>
      <c r="L70" t="b">
        <f t="shared" ca="1" si="3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2"/>
        <v>4895356.26</v>
      </c>
      <c r="K71">
        <f ca="1">VLOOKUP(F71,'LO9 (bench)'!$N$1:$S$4,6,FALSE)</f>
        <v>17022839.039999999</v>
      </c>
      <c r="L71" t="b">
        <f t="shared" ca="1" si="3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2"/>
        <v>23022736</v>
      </c>
      <c r="K72">
        <f ca="1">VLOOKUP(F72,'LO9 (bench)'!$N$1:$S$4,6,FALSE)</f>
        <v>17022839.039999999</v>
      </c>
      <c r="L72" t="b">
        <f t="shared" ca="1" si="3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2"/>
        <v>2763322.8800000004</v>
      </c>
      <c r="K73">
        <f ca="1">VLOOKUP(F73,'LO9 (bench)'!$N$1:$S$4,6,FALSE)</f>
        <v>17022839.039999999</v>
      </c>
      <c r="L73" t="b">
        <f t="shared" ca="1" si="3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2"/>
        <v>23022736</v>
      </c>
      <c r="K74">
        <f ca="1">VLOOKUP(F74,'LO9 (bench)'!$N$1:$S$4,6,FALSE)</f>
        <v>17022839.039999999</v>
      </c>
      <c r="L74" t="b">
        <f t="shared" ca="1" si="3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2"/>
        <v>3845294.0800000001</v>
      </c>
      <c r="K75">
        <f ca="1">VLOOKUP(F75,'LO9 (bench)'!$N$1:$S$4,6,FALSE)</f>
        <v>17022839.039999999</v>
      </c>
      <c r="L75" t="b">
        <f t="shared" ca="1" si="3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2"/>
        <v>23022736</v>
      </c>
      <c r="K76">
        <f ca="1">VLOOKUP(F76,'LO9 (bench)'!$N$1:$S$4,6,FALSE)</f>
        <v>17022839.039999999</v>
      </c>
      <c r="L76" t="b">
        <f t="shared" ca="1" si="3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2"/>
        <v>4927265.28</v>
      </c>
      <c r="K77">
        <f ca="1">VLOOKUP(F77,'LO9 (bench)'!$N$1:$S$4,6,FALSE)</f>
        <v>17022839.039999999</v>
      </c>
      <c r="L77" t="b">
        <f t="shared" ca="1" si="3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2"/>
        <v>23022736</v>
      </c>
      <c r="K78">
        <f ca="1">VLOOKUP(F78,'LO9 (bench)'!$N$1:$S$4,6,FALSE)</f>
        <v>17022839.039999999</v>
      </c>
      <c r="L78" t="b">
        <f t="shared" ca="1" si="3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2"/>
        <v>3845294.0800000001</v>
      </c>
      <c r="K79">
        <f ca="1">VLOOKUP(F79,'LO9 (bench)'!$N$1:$S$4,6,FALSE)</f>
        <v>17022839.039999999</v>
      </c>
      <c r="L79" t="b">
        <f t="shared" ca="1" si="3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2"/>
        <v>23022736</v>
      </c>
      <c r="K80">
        <f ca="1">VLOOKUP(F80,'LO9 (bench)'!$N$1:$S$4,6,FALSE)</f>
        <v>17022839.039999999</v>
      </c>
      <c r="L80" t="b">
        <f t="shared" ca="1" si="3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2"/>
        <v>2763322.8800000004</v>
      </c>
      <c r="K81">
        <f ca="1">VLOOKUP(F81,'LO9 (bench)'!$N$1:$S$4,6,FALSE)</f>
        <v>17022839.039999999</v>
      </c>
      <c r="L81" t="b">
        <f t="shared" ca="1" si="3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2"/>
        <v>23022736</v>
      </c>
      <c r="K82">
        <f ca="1">VLOOKUP(F82,'LO9 (bench)'!$N$1:$S$4,6,FALSE)</f>
        <v>17022839.039999999</v>
      </c>
      <c r="L82" t="b">
        <f t="shared" ca="1" si="3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2"/>
        <v>3965591.0400000005</v>
      </c>
      <c r="K83">
        <f ca="1">VLOOKUP(F83,'LO9 (bench)'!$N$1:$S$4,6,FALSE)</f>
        <v>17022839.039999999</v>
      </c>
      <c r="L83" t="b">
        <f t="shared" ca="1" si="3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2"/>
        <v>23022736</v>
      </c>
      <c r="K84">
        <f ca="1">VLOOKUP(F84,'LO9 (bench)'!$N$1:$S$4,6,FALSE)</f>
        <v>17022839.039999999</v>
      </c>
      <c r="L84" t="b">
        <f t="shared" ca="1" si="3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2"/>
        <v>4050465.2800000003</v>
      </c>
      <c r="K85">
        <f ca="1">VLOOKUP(F85,'LO9 (bench)'!$N$1:$S$4,6,FALSE)</f>
        <v>17022839.039999999</v>
      </c>
      <c r="L85" t="b">
        <f t="shared" ca="1" si="3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2"/>
        <v>23028368</v>
      </c>
      <c r="K86">
        <f ca="1">VLOOKUP(F86,'LO9 (bench)'!$N$1:$S$4,6,FALSE)</f>
        <v>17022839.039999999</v>
      </c>
      <c r="L86" t="b">
        <f t="shared" ca="1" si="3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2"/>
        <v>4050465.2800000003</v>
      </c>
      <c r="K87">
        <f ca="1">VLOOKUP(F87,'LO9 (bench)'!$N$1:$S$4,6,FALSE)</f>
        <v>17022839.039999999</v>
      </c>
      <c r="L87" t="b">
        <f t="shared" ca="1" si="3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2"/>
        <v>23028368</v>
      </c>
      <c r="K88">
        <f ca="1">VLOOKUP(F88,'LO9 (bench)'!$N$1:$S$4,6,FALSE)</f>
        <v>17022839.039999999</v>
      </c>
      <c r="L88" t="b">
        <f t="shared" ca="1" si="3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2"/>
        <v>4197945.78</v>
      </c>
      <c r="K89">
        <f ca="1">VLOOKUP(F89,'LO9 (bench)'!$N$1:$S$4,6,FALSE)</f>
        <v>17022839.039999999</v>
      </c>
      <c r="L89" t="b">
        <f t="shared" ca="1" si="3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2"/>
        <v>23028368</v>
      </c>
      <c r="K90">
        <f ca="1">VLOOKUP(F90,'LO9 (bench)'!$N$1:$S$4,6,FALSE)</f>
        <v>17022839.039999999</v>
      </c>
      <c r="L90" t="b">
        <f t="shared" ca="1" si="3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2"/>
        <v>4202951.76</v>
      </c>
      <c r="K91">
        <f ca="1">VLOOKUP(F91,'LO9 (bench)'!$N$1:$S$4,6,FALSE)</f>
        <v>17022839.039999999</v>
      </c>
      <c r="L91" t="b">
        <f t="shared" ca="1" si="3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2"/>
        <v>23746624</v>
      </c>
      <c r="K92">
        <f ca="1">VLOOKUP(F92,'LO9 (bench)'!$N$1:$S$4,6,FALSE)</f>
        <v>17022839.039999999</v>
      </c>
      <c r="L92" t="b">
        <f t="shared" ca="1" si="3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2"/>
        <v>4202951.76</v>
      </c>
      <c r="K93">
        <f ca="1">VLOOKUP(F93,'LO9 (bench)'!$N$1:$S$4,6,FALSE)</f>
        <v>17022839.039999999</v>
      </c>
      <c r="L93" t="b">
        <f t="shared" ca="1" si="3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2"/>
        <v>23746624</v>
      </c>
      <c r="K94">
        <f ca="1">VLOOKUP(F94,'LO9 (bench)'!$N$1:$S$4,6,FALSE)</f>
        <v>17022839.039999999</v>
      </c>
      <c r="L94" t="b">
        <f t="shared" ca="1" si="3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2"/>
        <v>4205541.0600000005</v>
      </c>
      <c r="K95">
        <f ca="1">VLOOKUP(F95,'LO9 (bench)'!$N$1:$S$4,6,FALSE)</f>
        <v>17022839.039999999</v>
      </c>
      <c r="L95" t="b">
        <f t="shared" ca="1" si="3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2"/>
        <v>23651936</v>
      </c>
      <c r="K96">
        <f ca="1">VLOOKUP(F96,'LO9 (bench)'!$N$1:$S$4,6,FALSE)</f>
        <v>17022839.039999999</v>
      </c>
      <c r="L96" t="b">
        <f t="shared" ca="1" si="3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2"/>
        <v>4205541.0600000005</v>
      </c>
      <c r="K97">
        <f ca="1">VLOOKUP(F97,'LO9 (bench)'!$N$1:$S$4,6,FALSE)</f>
        <v>17022839.039999999</v>
      </c>
      <c r="L97" t="b">
        <f t="shared" ca="1" si="3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2"/>
        <v>23316304</v>
      </c>
      <c r="K98">
        <f ca="1">VLOOKUP(F98,'LO9 (bench)'!$N$1:$S$4,6,FALSE)</f>
        <v>17022839.039999999</v>
      </c>
      <c r="L98" t="b">
        <f t="shared" ca="1" si="3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2"/>
        <v>4205541.0600000005</v>
      </c>
      <c r="K99">
        <f ca="1">VLOOKUP(F99,'LO9 (bench)'!$N$1:$S$4,6,FALSE)</f>
        <v>17022839.039999999</v>
      </c>
      <c r="L99" t="b">
        <f t="shared" ca="1" si="3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2"/>
        <v>23316304</v>
      </c>
      <c r="K100">
        <f ca="1">VLOOKUP(F100,'LO9 (bench)'!$N$1:$S$4,6,FALSE)</f>
        <v>17022839.039999999</v>
      </c>
      <c r="L100" t="b">
        <f t="shared" ca="1" si="3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2"/>
        <v>4071045.44</v>
      </c>
      <c r="K101">
        <f ca="1">VLOOKUP(F101,'LO9 (bench)'!$N$1:$S$4,6,FALSE)</f>
        <v>17022839.039999999</v>
      </c>
      <c r="L101" t="b">
        <f t="shared" ca="1" si="3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2"/>
        <v>23473472</v>
      </c>
      <c r="K102">
        <f ca="1">VLOOKUP(F102,'LO9 (bench)'!$N$1:$S$4,6,FALSE)</f>
        <v>17022839.039999999</v>
      </c>
      <c r="L102" t="b">
        <f t="shared" ca="1" si="3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2"/>
        <v>4071045.44</v>
      </c>
      <c r="K103">
        <f ca="1">VLOOKUP(F103,'LO9 (bench)'!$N$1:$S$4,6,FALSE)</f>
        <v>17022839.039999999</v>
      </c>
      <c r="L103" t="b">
        <f t="shared" ca="1" si="3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2"/>
        <v>23473472</v>
      </c>
      <c r="K104">
        <f ca="1">VLOOKUP(F104,'LO9 (bench)'!$N$1:$S$4,6,FALSE)</f>
        <v>17022839.039999999</v>
      </c>
      <c r="L104" t="b">
        <f t="shared" ca="1" si="3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2"/>
        <v>4426181.76</v>
      </c>
      <c r="K105">
        <f ca="1">VLOOKUP(F105,'LO9 (bench)'!$N$1:$S$4,6,FALSE)</f>
        <v>17022839.039999999</v>
      </c>
      <c r="L105" t="b">
        <f t="shared" ca="1" si="3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2"/>
        <v>23473472</v>
      </c>
      <c r="K106">
        <f ca="1">VLOOKUP(F106,'LO9 (bench)'!$N$1:$S$4,6,FALSE)</f>
        <v>17022839.039999999</v>
      </c>
      <c r="L106" t="b">
        <f t="shared" ca="1" si="3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2"/>
        <v>4620739.2</v>
      </c>
      <c r="K107">
        <f ca="1">VLOOKUP(F107,'LO9 (bench)'!$N$1:$S$4,6,FALSE)</f>
        <v>17022839.039999999</v>
      </c>
      <c r="L107" t="b">
        <f t="shared" ca="1" si="3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2"/>
        <v>23473472</v>
      </c>
      <c r="K108">
        <f ca="1">VLOOKUP(F108,'LO9 (bench)'!$N$1:$S$4,6,FALSE)</f>
        <v>17022839.039999999</v>
      </c>
      <c r="L108" t="b">
        <f t="shared" ca="1" si="3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2"/>
        <v>4975875.5199999996</v>
      </c>
      <c r="K109">
        <f ca="1">VLOOKUP(F109,'LO9 (bench)'!$N$1:$S$4,6,FALSE)</f>
        <v>17022839.039999999</v>
      </c>
      <c r="L109" t="b">
        <f t="shared" ca="1" si="3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2"/>
        <v>23473472</v>
      </c>
      <c r="K110">
        <f ca="1">VLOOKUP(F110,'LO9 (bench)'!$N$1:$S$4,6,FALSE)</f>
        <v>17022839.039999999</v>
      </c>
      <c r="L110" t="b">
        <f t="shared" ca="1" si="3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2"/>
        <v>5170432.96</v>
      </c>
      <c r="K111">
        <f ca="1">VLOOKUP(F111,'LO9 (bench)'!$N$1:$S$4,6,FALSE)</f>
        <v>17022839.039999999</v>
      </c>
      <c r="L111" t="b">
        <f t="shared" ca="1" si="3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2"/>
        <v>23474880</v>
      </c>
      <c r="K112">
        <f ca="1">VLOOKUP(F112,'LO9 (bench)'!$N$1:$S$4,6,FALSE)</f>
        <v>17022839.039999999</v>
      </c>
      <c r="L112" t="b">
        <f t="shared" ca="1" si="3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2"/>
        <v>5170432.96</v>
      </c>
      <c r="K113">
        <f ca="1">VLOOKUP(F113,'LO9 (bench)'!$N$1:$S$4,6,FALSE)</f>
        <v>17022839.039999999</v>
      </c>
      <c r="L113" t="b">
        <f t="shared" ca="1" si="3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2"/>
        <v>23474880</v>
      </c>
      <c r="K114">
        <f ca="1">VLOOKUP(F114,'LO9 (bench)'!$N$1:$S$4,6,FALSE)</f>
        <v>17022839.039999999</v>
      </c>
      <c r="L114" t="b">
        <f t="shared" ca="1" si="3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2"/>
        <v>4068685.1399999997</v>
      </c>
      <c r="K115">
        <f ca="1">VLOOKUP(F115,'LO9 (bench)'!$N$1:$S$4,6,FALSE)</f>
        <v>17022839.039999999</v>
      </c>
      <c r="L115" t="b">
        <f t="shared" ca="1" si="3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2"/>
        <v>23474880</v>
      </c>
      <c r="K116">
        <f ca="1">VLOOKUP(F116,'LO9 (bench)'!$N$1:$S$4,6,FALSE)</f>
        <v>17022839.039999999</v>
      </c>
      <c r="L116" t="b">
        <f t="shared" ca="1" si="3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2"/>
        <v>4066796.9000000004</v>
      </c>
      <c r="K117">
        <f ca="1">VLOOKUP(F117,'LO9 (bench)'!$N$1:$S$4,6,FALSE)</f>
        <v>17022839.039999999</v>
      </c>
      <c r="L117" t="b">
        <f t="shared" ca="1" si="3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2"/>
        <v>24239902.920000002</v>
      </c>
      <c r="K118">
        <f ca="1">VLOOKUP(F118,'LO9 (bench)'!$N$1:$S$4,6,FALSE)</f>
        <v>17022839.039999999</v>
      </c>
      <c r="L118" t="b">
        <f t="shared" ca="1" si="3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2"/>
        <v>4066796.9000000004</v>
      </c>
      <c r="K119">
        <f ca="1">VLOOKUP(F119,'LO9 (bench)'!$N$1:$S$4,6,FALSE)</f>
        <v>17022839.039999999</v>
      </c>
      <c r="L119" t="b">
        <f t="shared" ca="1" si="3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2"/>
        <v>24239902.920000002</v>
      </c>
      <c r="K120">
        <f ca="1">VLOOKUP(F120,'LO9 (bench)'!$N$1:$S$4,6,FALSE)</f>
        <v>17022839.039999999</v>
      </c>
      <c r="L120" t="b">
        <f t="shared" ca="1" si="3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2"/>
        <v>4421562.6000000006</v>
      </c>
      <c r="K121">
        <f ca="1">VLOOKUP(F121,'LO9 (bench)'!$N$1:$S$4,6,FALSE)</f>
        <v>17022839.039999999</v>
      </c>
      <c r="L121" t="b">
        <f t="shared" ca="1" si="3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2"/>
        <v>24368232.960000001</v>
      </c>
      <c r="K122">
        <f ca="1">VLOOKUP(F122,'LO9 (bench)'!$N$1:$S$4,6,FALSE)</f>
        <v>17022839.039999999</v>
      </c>
      <c r="L122" t="b">
        <f t="shared" ca="1" si="3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2"/>
        <v>4421562.6000000006</v>
      </c>
      <c r="K123">
        <f ca="1">VLOOKUP(F123,'LO9 (bench)'!$N$1:$S$4,6,FALSE)</f>
        <v>17022839.039999999</v>
      </c>
      <c r="L123" t="b">
        <f t="shared" ca="1" si="3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2"/>
        <v>24406714.32</v>
      </c>
      <c r="K124">
        <f ca="1">VLOOKUP(F124,'LO9 (bench)'!$N$1:$S$4,6,FALSE)</f>
        <v>17022839.039999999</v>
      </c>
      <c r="L124" t="b">
        <f t="shared" ca="1" si="3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2"/>
        <v>4421562.6000000006</v>
      </c>
      <c r="K125">
        <f ca="1">VLOOKUP(F125,'LO9 (bench)'!$N$1:$S$4,6,FALSE)</f>
        <v>17022839.039999999</v>
      </c>
      <c r="L125" t="b">
        <f t="shared" ca="1" si="3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2"/>
        <v>29175</v>
      </c>
      <c r="K126">
        <f ca="1">VLOOKUP(F126,'LO9 (bench)'!$N$1:$S$4,6,FALSE)</f>
        <v>74924980.810000002</v>
      </c>
      <c r="L126" t="b">
        <f t="shared" ca="1" si="3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2"/>
        <v>1794000</v>
      </c>
      <c r="K127">
        <f ca="1">VLOOKUP(F127,'LO9 (bench)'!$N$1:$S$4,6,FALSE)</f>
        <v>74924980.810000002</v>
      </c>
      <c r="L127" t="b">
        <f t="shared" ca="1" si="3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2"/>
        <v>2777425</v>
      </c>
      <c r="K128">
        <f ca="1">VLOOKUP(F128,'LO9 (bench)'!$N$1:$S$4,6,FALSE)</f>
        <v>74924980.810000002</v>
      </c>
      <c r="L128" t="b">
        <f t="shared" ca="1" si="3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2"/>
        <v>1794000</v>
      </c>
      <c r="K129">
        <f ca="1">VLOOKUP(F129,'LO9 (bench)'!$N$1:$S$4,6,FALSE)</f>
        <v>74924980.810000002</v>
      </c>
      <c r="L129" t="b">
        <f t="shared" ca="1" si="3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2"/>
        <v>2793827</v>
      </c>
      <c r="K130">
        <f ca="1">VLOOKUP(F130,'LO9 (bench)'!$N$1:$S$4,6,FALSE)</f>
        <v>74924980.810000002</v>
      </c>
      <c r="L130" t="b">
        <f t="shared" ca="1" si="3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4">I131*H131</f>
        <v>1794000</v>
      </c>
      <c r="K131">
        <f ca="1">VLOOKUP(F131,'LO9 (bench)'!$N$1:$S$4,6,FALSE)</f>
        <v>74924980.810000002</v>
      </c>
      <c r="L131" t="b">
        <f t="shared" ref="L131:L194" ca="1" si="5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4"/>
        <v>7838327</v>
      </c>
      <c r="K132">
        <f ca="1">VLOOKUP(F132,'LO9 (bench)'!$N$1:$S$4,6,FALSE)</f>
        <v>74924980.810000002</v>
      </c>
      <c r="L132" t="b">
        <f t="shared" ca="1" si="5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4"/>
        <v>1794000</v>
      </c>
      <c r="K133">
        <f ca="1">VLOOKUP(F133,'LO9 (bench)'!$N$1:$S$4,6,FALSE)</f>
        <v>74924980.810000002</v>
      </c>
      <c r="L133" t="b">
        <f t="shared" ca="1" si="5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4"/>
        <v>17927327</v>
      </c>
      <c r="K134">
        <f ca="1">VLOOKUP(F134,'LO9 (bench)'!$N$1:$S$4,6,FALSE)</f>
        <v>74924980.810000002</v>
      </c>
      <c r="L134" t="b">
        <f t="shared" ca="1" si="5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4"/>
        <v>1794000</v>
      </c>
      <c r="K135">
        <f ca="1">VLOOKUP(F135,'LO9 (bench)'!$N$1:$S$4,6,FALSE)</f>
        <v>74924980.810000002</v>
      </c>
      <c r="L135" t="b">
        <f t="shared" ca="1" si="5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4"/>
        <v>18222327</v>
      </c>
      <c r="K136">
        <f ca="1">VLOOKUP(F136,'LO9 (bench)'!$N$1:$S$4,6,FALSE)</f>
        <v>74924980.810000002</v>
      </c>
      <c r="L136" t="b">
        <f t="shared" ca="1" si="5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4"/>
        <v>1794000</v>
      </c>
      <c r="K137">
        <f ca="1">VLOOKUP(F137,'LO9 (bench)'!$N$1:$S$4,6,FALSE)</f>
        <v>74924980.810000002</v>
      </c>
      <c r="L137" t="b">
        <f t="shared" ca="1" si="5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4"/>
        <v>18222327</v>
      </c>
      <c r="K138">
        <f ca="1">VLOOKUP(F138,'LO9 (bench)'!$N$1:$S$4,6,FALSE)</f>
        <v>74924980.810000002</v>
      </c>
      <c r="L138" t="b">
        <f t="shared" ca="1" si="5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4"/>
        <v>1831614.2</v>
      </c>
      <c r="K139">
        <f ca="1">VLOOKUP(F139,'LO9 (bench)'!$N$1:$S$4,6,FALSE)</f>
        <v>74924980.810000002</v>
      </c>
      <c r="L139" t="b">
        <f t="shared" ca="1" si="5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4"/>
        <v>19171873</v>
      </c>
      <c r="K140">
        <f ca="1">VLOOKUP(F140,'LO9 (bench)'!$N$1:$S$4,6,FALSE)</f>
        <v>74924980.810000002</v>
      </c>
      <c r="L140" t="b">
        <f t="shared" ca="1" si="5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4"/>
        <v>1831614.2</v>
      </c>
      <c r="K141">
        <f ca="1">VLOOKUP(F141,'LO9 (bench)'!$N$1:$S$4,6,FALSE)</f>
        <v>74924980.810000002</v>
      </c>
      <c r="L141" t="b">
        <f t="shared" ca="1" si="5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4"/>
        <v>17513745.599999998</v>
      </c>
      <c r="K142">
        <f ca="1">VLOOKUP(F142,'LO9 (bench)'!$N$1:$S$4,6,FALSE)</f>
        <v>74924980.810000002</v>
      </c>
      <c r="L142" t="b">
        <f t="shared" ca="1" si="5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4"/>
        <v>1831614.2</v>
      </c>
      <c r="K143">
        <f ca="1">VLOOKUP(F143,'LO9 (bench)'!$N$1:$S$4,6,FALSE)</f>
        <v>74924980.810000002</v>
      </c>
      <c r="L143" t="b">
        <f t="shared" ca="1" si="5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4"/>
        <v>18308612.400000002</v>
      </c>
      <c r="K144">
        <f ca="1">VLOOKUP(F144,'LO9 (bench)'!$N$1:$S$4,6,FALSE)</f>
        <v>74924980.810000002</v>
      </c>
      <c r="L144" t="b">
        <f t="shared" ca="1" si="5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4"/>
        <v>1831614.2</v>
      </c>
      <c r="K145">
        <f ca="1">VLOOKUP(F145,'LO9 (bench)'!$N$1:$S$4,6,FALSE)</f>
        <v>74924980.810000002</v>
      </c>
      <c r="L145" t="b">
        <f t="shared" ca="1" si="5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4"/>
        <v>18308612.400000002</v>
      </c>
      <c r="K146">
        <f ca="1">VLOOKUP(F146,'LO9 (bench)'!$N$1:$S$4,6,FALSE)</f>
        <v>74924980.810000002</v>
      </c>
      <c r="L146" t="b">
        <f t="shared" ca="1" si="5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4"/>
        <v>2160514.1999999997</v>
      </c>
      <c r="K147">
        <f ca="1">VLOOKUP(F147,'LO9 (bench)'!$N$1:$S$4,6,FALSE)</f>
        <v>74924980.810000002</v>
      </c>
      <c r="L147" t="b">
        <f t="shared" ca="1" si="5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4"/>
        <v>18308612.400000002</v>
      </c>
      <c r="K148">
        <f ca="1">VLOOKUP(F148,'LO9 (bench)'!$N$1:$S$4,6,FALSE)</f>
        <v>74924980.810000002</v>
      </c>
      <c r="L148" t="b">
        <f t="shared" ca="1" si="5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4"/>
        <v>2419938.92</v>
      </c>
      <c r="K149">
        <f ca="1">VLOOKUP(F149,'LO9 (bench)'!$N$1:$S$4,6,FALSE)</f>
        <v>74924980.810000002</v>
      </c>
      <c r="L149" t="b">
        <f t="shared" ca="1" si="5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4"/>
        <v>19887560.699999999</v>
      </c>
      <c r="K150">
        <f ca="1">VLOOKUP(F150,'LO9 (bench)'!$N$1:$S$4,6,FALSE)</f>
        <v>74924980.810000002</v>
      </c>
      <c r="L150" t="b">
        <f t="shared" ca="1" si="5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4"/>
        <v>2419938.92</v>
      </c>
      <c r="K151">
        <f ca="1">VLOOKUP(F151,'LO9 (bench)'!$N$1:$S$4,6,FALSE)</f>
        <v>74924980.810000002</v>
      </c>
      <c r="L151" t="b">
        <f t="shared" ca="1" si="5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4"/>
        <v>19887560.699999999</v>
      </c>
      <c r="K152">
        <f ca="1">VLOOKUP(F152,'LO9 (bench)'!$N$1:$S$4,6,FALSE)</f>
        <v>74924980.810000002</v>
      </c>
      <c r="L152" t="b">
        <f t="shared" ca="1" si="5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4"/>
        <v>399547.75</v>
      </c>
      <c r="K153">
        <f ca="1">VLOOKUP(F153,'LO9 (bench)'!$N$1:$S$4,6,FALSE)</f>
        <v>74924980.810000002</v>
      </c>
      <c r="L153" t="b">
        <f t="shared" ca="1" si="5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4"/>
        <v>19887560.699999999</v>
      </c>
      <c r="K154">
        <f ca="1">VLOOKUP(F154,'LO9 (bench)'!$N$1:$S$4,6,FALSE)</f>
        <v>74924980.810000002</v>
      </c>
      <c r="L154" t="b">
        <f t="shared" ca="1" si="5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4"/>
        <v>634424</v>
      </c>
      <c r="K155">
        <f ca="1">VLOOKUP(F155,'LO9 (bench)'!$N$1:$S$4,6,FALSE)</f>
        <v>74924980.810000002</v>
      </c>
      <c r="L155" t="b">
        <f t="shared" ca="1" si="5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4"/>
        <v>19887560.699999999</v>
      </c>
      <c r="K156">
        <f ca="1">VLOOKUP(F156,'LO9 (bench)'!$N$1:$S$4,6,FALSE)</f>
        <v>74924980.810000002</v>
      </c>
      <c r="L156" t="b">
        <f t="shared" ca="1" si="5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4"/>
        <v>17199441</v>
      </c>
      <c r="K157">
        <f ca="1">VLOOKUP(F157,'LO9 (bench)'!$N$1:$S$4,6,FALSE)</f>
        <v>74924980.810000002</v>
      </c>
      <c r="L157" t="b">
        <f t="shared" ca="1" si="5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4"/>
        <v>2018072</v>
      </c>
      <c r="K158">
        <f ca="1">VLOOKUP(F158,'LO9 (bench)'!$N$1:$S$4,6,FALSE)</f>
        <v>74924980.810000002</v>
      </c>
      <c r="L158" t="b">
        <f t="shared" ca="1" si="5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4"/>
        <v>21037086</v>
      </c>
      <c r="K159">
        <f ca="1">VLOOKUP(F159,'LO9 (bench)'!$N$1:$S$4,6,FALSE)</f>
        <v>74924980.810000002</v>
      </c>
      <c r="L159" t="b">
        <f t="shared" ca="1" si="5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4"/>
        <v>2018072</v>
      </c>
      <c r="K160">
        <f ca="1">VLOOKUP(F160,'LO9 (bench)'!$N$1:$S$4,6,FALSE)</f>
        <v>74924980.810000002</v>
      </c>
      <c r="L160" t="b">
        <f t="shared" ca="1" si="5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4"/>
        <v>27637344</v>
      </c>
      <c r="K161">
        <f ca="1">VLOOKUP(F161,'LO9 (bench)'!$N$1:$S$4,6,FALSE)</f>
        <v>74924980.810000002</v>
      </c>
      <c r="L161" t="b">
        <f t="shared" ca="1" si="5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4"/>
        <v>2018072</v>
      </c>
      <c r="K162">
        <f ca="1">VLOOKUP(F162,'LO9 (bench)'!$N$1:$S$4,6,FALSE)</f>
        <v>74924980.810000002</v>
      </c>
      <c r="L162" t="b">
        <f t="shared" ca="1" si="5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4"/>
        <v>52163622</v>
      </c>
      <c r="K163">
        <f ca="1">VLOOKUP(F163,'LO9 (bench)'!$N$1:$S$4,6,FALSE)</f>
        <v>74924980.810000002</v>
      </c>
      <c r="L163" t="b">
        <f t="shared" ca="1" si="5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4"/>
        <v>2018072</v>
      </c>
      <c r="K164">
        <f ca="1">VLOOKUP(F164,'LO9 (bench)'!$N$1:$S$4,6,FALSE)</f>
        <v>74924980.810000002</v>
      </c>
      <c r="L164" t="b">
        <f t="shared" ca="1" si="5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4"/>
        <v>52724070</v>
      </c>
      <c r="K165">
        <f ca="1">VLOOKUP(F165,'LO9 (bench)'!$N$1:$S$4,6,FALSE)</f>
        <v>74924980.810000002</v>
      </c>
      <c r="L165" t="b">
        <f t="shared" ca="1" si="5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4"/>
        <v>2018072</v>
      </c>
      <c r="K166">
        <f ca="1">VLOOKUP(F166,'LO9 (bench)'!$N$1:$S$4,6,FALSE)</f>
        <v>74924980.810000002</v>
      </c>
      <c r="L166" t="b">
        <f t="shared" ca="1" si="5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4"/>
        <v>60384870</v>
      </c>
      <c r="K167">
        <f ca="1">VLOOKUP(F167,'LO9 (bench)'!$N$1:$S$4,6,FALSE)</f>
        <v>74924980.810000002</v>
      </c>
      <c r="L167" t="b">
        <f t="shared" ca="1" si="5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4"/>
        <v>2018072</v>
      </c>
      <c r="K168">
        <f ca="1">VLOOKUP(F168,'LO9 (bench)'!$N$1:$S$4,6,FALSE)</f>
        <v>74924980.810000002</v>
      </c>
      <c r="L168" t="b">
        <f t="shared" ca="1" si="5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4"/>
        <v>60384870</v>
      </c>
      <c r="K169">
        <f ca="1">VLOOKUP(F169,'LO9 (bench)'!$N$1:$S$4,6,FALSE)</f>
        <v>74924980.810000002</v>
      </c>
      <c r="L169" t="b">
        <f t="shared" ca="1" si="5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4"/>
        <v>6370616</v>
      </c>
      <c r="K170">
        <f ca="1">VLOOKUP(F170,'LO9 (bench)'!$N$1:$S$4,6,FALSE)</f>
        <v>74924980.810000002</v>
      </c>
      <c r="L170" t="b">
        <f t="shared" ca="1" si="5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4"/>
        <v>60416370</v>
      </c>
      <c r="K171">
        <f ca="1">VLOOKUP(F171,'LO9 (bench)'!$N$1:$S$4,6,FALSE)</f>
        <v>74924980.810000002</v>
      </c>
      <c r="L171" t="b">
        <f t="shared" ca="1" si="5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4"/>
        <v>6370616</v>
      </c>
      <c r="K172">
        <f ca="1">VLOOKUP(F172,'LO9 (bench)'!$N$1:$S$4,6,FALSE)</f>
        <v>74924980.810000002</v>
      </c>
      <c r="L172" t="b">
        <f t="shared" ca="1" si="5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4"/>
        <v>61174764</v>
      </c>
      <c r="K173">
        <f ca="1">VLOOKUP(F173,'LO9 (bench)'!$N$1:$S$4,6,FALSE)</f>
        <v>74924980.810000002</v>
      </c>
      <c r="L173" t="b">
        <f t="shared" ca="1" si="5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4"/>
        <v>6370616</v>
      </c>
      <c r="K174">
        <f ca="1">VLOOKUP(F174,'LO9 (bench)'!$N$1:$S$4,6,FALSE)</f>
        <v>74924980.810000002</v>
      </c>
      <c r="L174" t="b">
        <f t="shared" ca="1" si="5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4"/>
        <v>61548228</v>
      </c>
      <c r="K175">
        <f ca="1">VLOOKUP(F175,'LO9 (bench)'!$N$1:$S$4,6,FALSE)</f>
        <v>74924980.810000002</v>
      </c>
      <c r="L175" t="b">
        <f t="shared" ca="1" si="5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4"/>
        <v>6370616</v>
      </c>
      <c r="K176">
        <f ca="1">VLOOKUP(F176,'LO9 (bench)'!$N$1:$S$4,6,FALSE)</f>
        <v>74924980.810000002</v>
      </c>
      <c r="L176" t="b">
        <f t="shared" ca="1" si="5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4"/>
        <v>61567821</v>
      </c>
      <c r="K177">
        <f ca="1">VLOOKUP(F177,'LO9 (bench)'!$N$1:$S$4,6,FALSE)</f>
        <v>74924980.810000002</v>
      </c>
      <c r="L177" t="b">
        <f t="shared" ca="1" si="5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4"/>
        <v>6370616</v>
      </c>
      <c r="K178">
        <f ca="1">VLOOKUP(F178,'LO9 (bench)'!$N$1:$S$4,6,FALSE)</f>
        <v>74924980.810000002</v>
      </c>
      <c r="L178" t="b">
        <f t="shared" ca="1" si="5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4"/>
        <v>61567821</v>
      </c>
      <c r="K179">
        <f ca="1">VLOOKUP(F179,'LO9 (bench)'!$N$1:$S$4,6,FALSE)</f>
        <v>74924980.810000002</v>
      </c>
      <c r="L179" t="b">
        <f t="shared" ca="1" si="5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4"/>
        <v>7932456</v>
      </c>
      <c r="K180">
        <f ca="1">VLOOKUP(F180,'LO9 (bench)'!$N$1:$S$4,6,FALSE)</f>
        <v>74924980.810000002</v>
      </c>
      <c r="L180" t="b">
        <f t="shared" ca="1" si="5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4"/>
        <v>61567821</v>
      </c>
      <c r="K181">
        <f ca="1">VLOOKUP(F181,'LO9 (bench)'!$N$1:$S$4,6,FALSE)</f>
        <v>74924980.810000002</v>
      </c>
      <c r="L181" t="b">
        <f t="shared" ca="1" si="5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4"/>
        <v>9494296</v>
      </c>
      <c r="K182">
        <f ca="1">VLOOKUP(F182,'LO9 (bench)'!$N$1:$S$4,6,FALSE)</f>
        <v>74924980.810000002</v>
      </c>
      <c r="L182" t="b">
        <f t="shared" ca="1" si="5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4"/>
        <v>61567821</v>
      </c>
      <c r="K183">
        <f ca="1">VLOOKUP(F183,'LO9 (bench)'!$N$1:$S$4,6,FALSE)</f>
        <v>74924980.810000002</v>
      </c>
      <c r="L183" t="b">
        <f t="shared" ca="1" si="5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4"/>
        <v>22675240</v>
      </c>
      <c r="K184">
        <f ca="1">VLOOKUP(F184,'LO9 (bench)'!$N$1:$S$4,6,FALSE)</f>
        <v>74924980.810000002</v>
      </c>
      <c r="L184" t="b">
        <f t="shared" ca="1" si="5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4"/>
        <v>64495708.739999995</v>
      </c>
      <c r="K185">
        <f ca="1">VLOOKUP(F185,'LO9 (bench)'!$N$1:$S$4,6,FALSE)</f>
        <v>74924980.810000002</v>
      </c>
      <c r="L185" t="b">
        <f t="shared" ca="1" si="5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4"/>
        <v>73797509.279999986</v>
      </c>
      <c r="K186">
        <f ca="1">VLOOKUP(F186,'LO9 (bench)'!$N$1:$S$4,6,FALSE)</f>
        <v>74924980.810000002</v>
      </c>
      <c r="L186" t="b">
        <f t="shared" ca="1" si="5"/>
        <v>0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4"/>
        <v>22675240</v>
      </c>
      <c r="K187">
        <f ca="1">VLOOKUP(F187,'LO9 (bench)'!$N$1:$S$4,6,FALSE)</f>
        <v>74924980.810000002</v>
      </c>
      <c r="L187" t="b">
        <f t="shared" ca="1" si="5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4"/>
        <v>20953312.399999999</v>
      </c>
      <c r="K188">
        <f ca="1">VLOOKUP(F188,'LO9 (bench)'!$N$1:$S$4,6,FALSE)</f>
        <v>74924980.810000002</v>
      </c>
      <c r="L188" t="b">
        <f t="shared" ca="1" si="5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4"/>
        <v>75878875.439999998</v>
      </c>
      <c r="K189">
        <f ca="1">VLOOKUP(F189,'LO9 (bench)'!$N$1:$S$4,6,FALSE)</f>
        <v>74924980.810000002</v>
      </c>
      <c r="L189" t="b">
        <f t="shared" ca="1" si="5"/>
        <v>1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4"/>
        <v>20953312.399999999</v>
      </c>
      <c r="K190">
        <f ca="1">VLOOKUP(F190,'LO9 (bench)'!$N$1:$S$4,6,FALSE)</f>
        <v>74924980.810000002</v>
      </c>
      <c r="L190" t="b">
        <f t="shared" ca="1" si="5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4"/>
        <v>75878875.439999998</v>
      </c>
      <c r="K191">
        <f ca="1">VLOOKUP(F191,'LO9 (bench)'!$N$1:$S$4,6,FALSE)</f>
        <v>74924980.810000002</v>
      </c>
      <c r="L191" t="b">
        <f t="shared" ca="1" si="5"/>
        <v>1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4"/>
        <v>20953363.84</v>
      </c>
      <c r="K192">
        <f ca="1">VLOOKUP(F192,'LO9 (bench)'!$N$1:$S$4,6,FALSE)</f>
        <v>74924980.810000002</v>
      </c>
      <c r="L192" t="b">
        <f t="shared" ca="1" si="5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4"/>
        <v>75878875.439999998</v>
      </c>
      <c r="K193">
        <f ca="1">VLOOKUP(F193,'LO9 (bench)'!$N$1:$S$4,6,FALSE)</f>
        <v>74924980.810000002</v>
      </c>
      <c r="L193" t="b">
        <f t="shared" ca="1" si="5"/>
        <v>1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4"/>
        <v>22071618</v>
      </c>
      <c r="K194">
        <f ca="1">VLOOKUP(F194,'LO9 (bench)'!$N$1:$S$4,6,FALSE)</f>
        <v>74924980.810000002</v>
      </c>
      <c r="L194" t="b">
        <f t="shared" ca="1" si="5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6">I195*H195</f>
        <v>75878875.439999998</v>
      </c>
      <c r="K195">
        <f ca="1">VLOOKUP(F195,'LO9 (bench)'!$N$1:$S$4,6,FALSE)</f>
        <v>74924980.810000002</v>
      </c>
      <c r="L195" t="b">
        <f t="shared" ref="L195:L258" ca="1" si="7">J195&gt;K195</f>
        <v>1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6"/>
        <v>22094714.559999999</v>
      </c>
      <c r="K196">
        <f ca="1">VLOOKUP(F196,'LO9 (bench)'!$N$1:$S$4,6,FALSE)</f>
        <v>74924980.810000002</v>
      </c>
      <c r="L196" t="b">
        <f t="shared" ca="1" si="7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6"/>
        <v>75878875.439999998</v>
      </c>
      <c r="K197">
        <f ca="1">VLOOKUP(F197,'LO9 (bench)'!$N$1:$S$4,6,FALSE)</f>
        <v>74924980.810000002</v>
      </c>
      <c r="L197" t="b">
        <f t="shared" ca="1" si="7"/>
        <v>1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6"/>
        <v>22095949.119999997</v>
      </c>
      <c r="K198">
        <f ca="1">VLOOKUP(F198,'LO9 (bench)'!$N$1:$S$4,6,FALSE)</f>
        <v>74924980.810000002</v>
      </c>
      <c r="L198" t="b">
        <f t="shared" ca="1" si="7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6"/>
        <v>75878875.439999998</v>
      </c>
      <c r="K199">
        <f ca="1">VLOOKUP(F199,'LO9 (bench)'!$N$1:$S$4,6,FALSE)</f>
        <v>74924980.810000002</v>
      </c>
      <c r="L199" t="b">
        <f t="shared" ca="1" si="7"/>
        <v>1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6"/>
        <v>22097852.399999999</v>
      </c>
      <c r="K200">
        <f ca="1">VLOOKUP(F200,'LO9 (bench)'!$N$1:$S$4,6,FALSE)</f>
        <v>74924980.810000002</v>
      </c>
      <c r="L200" t="b">
        <f t="shared" ca="1" si="7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6"/>
        <v>75878875.439999998</v>
      </c>
      <c r="K201">
        <f ca="1">VLOOKUP(F201,'LO9 (bench)'!$N$1:$S$4,6,FALSE)</f>
        <v>74924980.810000002</v>
      </c>
      <c r="L201" t="b">
        <f t="shared" ca="1" si="7"/>
        <v>1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6"/>
        <v>22097698.079999998</v>
      </c>
      <c r="K202">
        <f ca="1">VLOOKUP(F202,'LO9 (bench)'!$N$1:$S$4,6,FALSE)</f>
        <v>74924980.810000002</v>
      </c>
      <c r="L202" t="b">
        <f t="shared" ca="1" si="7"/>
        <v>0</v>
      </c>
    </row>
    <row r="203" spans="1:12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6"/>
        <v>81266691.659999996</v>
      </c>
      <c r="K203">
        <f ca="1">VLOOKUP(F203,'LO9 (bench)'!$N$1:$S$4,6,FALSE)</f>
        <v>74924980.810000002</v>
      </c>
      <c r="L203" t="b">
        <f t="shared" ca="1" si="7"/>
        <v>1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6"/>
        <v>22097698.079999998</v>
      </c>
      <c r="K204">
        <f ca="1">VLOOKUP(F204,'LO9 (bench)'!$N$1:$S$4,6,FALSE)</f>
        <v>74924980.810000002</v>
      </c>
      <c r="L204" t="b">
        <f t="shared" ca="1" si="7"/>
        <v>0</v>
      </c>
    </row>
    <row r="205" spans="1:12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6"/>
        <v>81266691.659999996</v>
      </c>
      <c r="K205">
        <f ca="1">VLOOKUP(F205,'LO9 (bench)'!$N$1:$S$4,6,FALSE)</f>
        <v>74924980.810000002</v>
      </c>
      <c r="L205" t="b">
        <f t="shared" ca="1" si="7"/>
        <v>1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6"/>
        <v>22097852.399999999</v>
      </c>
      <c r="K206">
        <f ca="1">VLOOKUP(F206,'LO9 (bench)'!$N$1:$S$4,6,FALSE)</f>
        <v>74924980.810000002</v>
      </c>
      <c r="L206" t="b">
        <f t="shared" ca="1" si="7"/>
        <v>0</v>
      </c>
    </row>
    <row r="207" spans="1:12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6"/>
        <v>81266691.659999996</v>
      </c>
      <c r="K207">
        <f ca="1">VLOOKUP(F207,'LO9 (bench)'!$N$1:$S$4,6,FALSE)</f>
        <v>74924980.810000002</v>
      </c>
      <c r="L207" t="b">
        <f t="shared" ca="1" si="7"/>
        <v>1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6"/>
        <v>26252866.959999997</v>
      </c>
      <c r="K208">
        <f ca="1">VLOOKUP(F208,'LO9 (bench)'!$N$1:$S$4,6,FALSE)</f>
        <v>74924980.810000002</v>
      </c>
      <c r="L208" t="b">
        <f t="shared" ca="1" si="7"/>
        <v>0</v>
      </c>
    </row>
    <row r="209" spans="1:12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6"/>
        <v>82320924.959999993</v>
      </c>
      <c r="K209">
        <f ca="1">VLOOKUP(F209,'LO9 (bench)'!$N$1:$S$4,6,FALSE)</f>
        <v>74924980.810000002</v>
      </c>
      <c r="L209" t="b">
        <f t="shared" ca="1" si="7"/>
        <v>1</v>
      </c>
    </row>
    <row r="210" spans="1:12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6"/>
        <v>26252866.959999997</v>
      </c>
      <c r="K210">
        <f ca="1">VLOOKUP(F210,'LO9 (bench)'!$N$1:$S$4,6,FALSE)</f>
        <v>74924980.810000002</v>
      </c>
      <c r="L210" t="b">
        <f t="shared" ca="1" si="7"/>
        <v>0</v>
      </c>
    </row>
    <row r="211" spans="1:12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6"/>
        <v>76933108.739999995</v>
      </c>
      <c r="K211">
        <f ca="1">VLOOKUP(F211,'LO9 (bench)'!$N$1:$S$4,6,FALSE)</f>
        <v>74924980.810000002</v>
      </c>
      <c r="L211" t="b">
        <f t="shared" ca="1" si="7"/>
        <v>1</v>
      </c>
    </row>
    <row r="212" spans="1:12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6"/>
        <v>26252866.959999997</v>
      </c>
      <c r="K212">
        <f ca="1">VLOOKUP(F212,'LO9 (bench)'!$N$1:$S$4,6,FALSE)</f>
        <v>74924980.810000002</v>
      </c>
      <c r="L212" t="b">
        <f t="shared" ca="1" si="7"/>
        <v>0</v>
      </c>
    </row>
    <row r="213" spans="1:12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6"/>
        <v>76933108.739999995</v>
      </c>
      <c r="K213">
        <f ca="1">VLOOKUP(F213,'LO9 (bench)'!$N$1:$S$4,6,FALSE)</f>
        <v>74924980.810000002</v>
      </c>
      <c r="L213" t="b">
        <f t="shared" ca="1" si="7"/>
        <v>1</v>
      </c>
    </row>
    <row r="214" spans="1:12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6"/>
        <v>26252764.079999998</v>
      </c>
      <c r="K214">
        <f ca="1">VLOOKUP(F214,'LO9 (bench)'!$N$1:$S$4,6,FALSE)</f>
        <v>74924980.810000002</v>
      </c>
      <c r="L214" t="b">
        <f t="shared" ca="1" si="7"/>
        <v>0</v>
      </c>
    </row>
    <row r="215" spans="1:12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6"/>
        <v>76137115.139999986</v>
      </c>
      <c r="K215">
        <f ca="1">VLOOKUP(F215,'LO9 (bench)'!$N$1:$S$4,6,FALSE)</f>
        <v>74924980.810000002</v>
      </c>
      <c r="L215" t="b">
        <f t="shared" ca="1" si="7"/>
        <v>1</v>
      </c>
    </row>
    <row r="216" spans="1:12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6"/>
        <v>26252764.079999998</v>
      </c>
      <c r="K216">
        <f ca="1">VLOOKUP(F216,'LO9 (bench)'!$N$1:$S$4,6,FALSE)</f>
        <v>74924980.810000002</v>
      </c>
      <c r="L216" t="b">
        <f t="shared" ca="1" si="7"/>
        <v>0</v>
      </c>
    </row>
    <row r="217" spans="1:12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6"/>
        <v>75082881.839999989</v>
      </c>
      <c r="K217">
        <f ca="1">VLOOKUP(F217,'LO9 (bench)'!$N$1:$S$4,6,FALSE)</f>
        <v>74924980.810000002</v>
      </c>
      <c r="L217" t="b">
        <f t="shared" ca="1" si="7"/>
        <v>1</v>
      </c>
    </row>
    <row r="218" spans="1:12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6"/>
        <v>26252764.079999998</v>
      </c>
      <c r="K218">
        <f ca="1">VLOOKUP(F218,'LO9 (bench)'!$N$1:$S$4,6,FALSE)</f>
        <v>74924980.810000002</v>
      </c>
      <c r="L218" t="b">
        <f t="shared" ca="1" si="7"/>
        <v>0</v>
      </c>
    </row>
    <row r="219" spans="1:12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6"/>
        <v>75878875.439999998</v>
      </c>
      <c r="K219">
        <f ca="1">VLOOKUP(F219,'LO9 (bench)'!$N$1:$S$4,6,FALSE)</f>
        <v>74924980.810000002</v>
      </c>
      <c r="L219" t="b">
        <f t="shared" ca="1" si="7"/>
        <v>1</v>
      </c>
    </row>
    <row r="220" spans="1:12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6"/>
        <v>26252764.079999998</v>
      </c>
      <c r="K220">
        <f ca="1">VLOOKUP(F220,'LO9 (bench)'!$N$1:$S$4,6,FALSE)</f>
        <v>74924980.810000002</v>
      </c>
      <c r="L220" t="b">
        <f t="shared" ca="1" si="7"/>
        <v>0</v>
      </c>
    </row>
    <row r="221" spans="1:12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6"/>
        <v>75878875.439999998</v>
      </c>
      <c r="K221">
        <f ca="1">VLOOKUP(F221,'LO9 (bench)'!$N$1:$S$4,6,FALSE)</f>
        <v>74924980.810000002</v>
      </c>
      <c r="L221" t="b">
        <f t="shared" ca="1" si="7"/>
        <v>1</v>
      </c>
    </row>
    <row r="222" spans="1:12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6"/>
        <v>27543959.52</v>
      </c>
      <c r="K222">
        <f ca="1">VLOOKUP(F222,'LO9 (bench)'!$N$1:$S$4,6,FALSE)</f>
        <v>74924980.810000002</v>
      </c>
      <c r="L222" t="b">
        <f t="shared" ca="1" si="7"/>
        <v>0</v>
      </c>
    </row>
    <row r="223" spans="1:12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6"/>
        <v>75878875.439999998</v>
      </c>
      <c r="K223">
        <f ca="1">VLOOKUP(F223,'LO9 (bench)'!$N$1:$S$4,6,FALSE)</f>
        <v>74924980.810000002</v>
      </c>
      <c r="L223" t="b">
        <f t="shared" ca="1" si="7"/>
        <v>1</v>
      </c>
    </row>
    <row r="224" spans="1:12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6"/>
        <v>28835154.959999997</v>
      </c>
      <c r="K224">
        <f ca="1">VLOOKUP(F224,'LO9 (bench)'!$N$1:$S$4,6,FALSE)</f>
        <v>74924980.810000002</v>
      </c>
      <c r="L224" t="b">
        <f t="shared" ca="1" si="7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6"/>
        <v>75878875.439999998</v>
      </c>
      <c r="K225">
        <f ca="1">VLOOKUP(F225,'LO9 (bench)'!$N$1:$S$4,6,FALSE)</f>
        <v>74924980.810000002</v>
      </c>
      <c r="L225" t="b">
        <f t="shared" ca="1" si="7"/>
        <v>1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6"/>
        <v>27543959.52</v>
      </c>
      <c r="K226">
        <f ca="1">VLOOKUP(F226,'LO9 (bench)'!$N$1:$S$4,6,FALSE)</f>
        <v>74924980.810000002</v>
      </c>
      <c r="L226" t="b">
        <f t="shared" ca="1" si="7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6"/>
        <v>75878875.439999998</v>
      </c>
      <c r="K227">
        <f ca="1">VLOOKUP(F227,'LO9 (bench)'!$N$1:$S$4,6,FALSE)</f>
        <v>74924980.810000002</v>
      </c>
      <c r="L227" t="b">
        <f t="shared" ca="1" si="7"/>
        <v>1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6"/>
        <v>26252764.079999998</v>
      </c>
      <c r="K228">
        <f ca="1">VLOOKUP(F228,'LO9 (bench)'!$N$1:$S$4,6,FALSE)</f>
        <v>74924980.810000002</v>
      </c>
      <c r="L228" t="b">
        <f t="shared" ca="1" si="7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6"/>
        <v>75878875.439999998</v>
      </c>
      <c r="K229">
        <f ca="1">VLOOKUP(F229,'LO9 (bench)'!$N$1:$S$4,6,FALSE)</f>
        <v>74924980.810000002</v>
      </c>
      <c r="L229" t="b">
        <f t="shared" ca="1" si="7"/>
        <v>1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6"/>
        <v>26742318.559999999</v>
      </c>
      <c r="K230">
        <f ca="1">VLOOKUP(F230,'LO9 (bench)'!$N$1:$S$4,6,FALSE)</f>
        <v>74924980.810000002</v>
      </c>
      <c r="L230" t="b">
        <f t="shared" ca="1" si="7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6"/>
        <v>76933108.739999995</v>
      </c>
      <c r="K231">
        <f ca="1">VLOOKUP(F231,'LO9 (bench)'!$N$1:$S$4,6,FALSE)</f>
        <v>74924980.810000002</v>
      </c>
      <c r="L231" t="b">
        <f t="shared" ca="1" si="7"/>
        <v>1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6"/>
        <v>26742318.559999999</v>
      </c>
      <c r="K232">
        <f ca="1">VLOOKUP(F232,'LO9 (bench)'!$N$1:$S$4,6,FALSE)</f>
        <v>74924980.810000002</v>
      </c>
      <c r="L232" t="b">
        <f t="shared" ca="1" si="7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6"/>
        <v>76933108.739999995</v>
      </c>
      <c r="K233">
        <f ca="1">VLOOKUP(F233,'LO9 (bench)'!$N$1:$S$4,6,FALSE)</f>
        <v>74924980.810000002</v>
      </c>
      <c r="L233" t="b">
        <f t="shared" ca="1" si="7"/>
        <v>1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6"/>
        <v>26742472.879999999</v>
      </c>
      <c r="K234">
        <f ca="1">VLOOKUP(F234,'LO9 (bench)'!$N$1:$S$4,6,FALSE)</f>
        <v>74924980.810000002</v>
      </c>
      <c r="L234" t="b">
        <f t="shared" ca="1" si="7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6"/>
        <v>76933108.739999995</v>
      </c>
      <c r="K235">
        <f ca="1">VLOOKUP(F235,'LO9 (bench)'!$N$1:$S$4,6,FALSE)</f>
        <v>74924980.810000002</v>
      </c>
      <c r="L235" t="b">
        <f t="shared" ca="1" si="7"/>
        <v>1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6"/>
        <v>28177134.48</v>
      </c>
      <c r="K236">
        <f ca="1">VLOOKUP(F236,'LO9 (bench)'!$N$1:$S$4,6,FALSE)</f>
        <v>74924980.810000002</v>
      </c>
      <c r="L236" t="b">
        <f t="shared" ca="1" si="7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6"/>
        <v>76933108.739999995</v>
      </c>
      <c r="K237">
        <f ca="1">VLOOKUP(F237,'LO9 (bench)'!$N$1:$S$4,6,FALSE)</f>
        <v>74924980.810000002</v>
      </c>
      <c r="L237" t="b">
        <f t="shared" ca="1" si="7"/>
        <v>1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6"/>
        <v>28594930.16</v>
      </c>
      <c r="K238">
        <f ca="1">VLOOKUP(F238,'LO9 (bench)'!$N$1:$S$4,6,FALSE)</f>
        <v>74924980.810000002</v>
      </c>
      <c r="L238" t="b">
        <f t="shared" ca="1" si="7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6"/>
        <v>76933108.739999995</v>
      </c>
      <c r="K239">
        <f ca="1">VLOOKUP(F239,'LO9 (bench)'!$N$1:$S$4,6,FALSE)</f>
        <v>74924980.810000002</v>
      </c>
      <c r="L239" t="b">
        <f t="shared" ca="1" si="7"/>
        <v>1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6"/>
        <v>28601257.279999997</v>
      </c>
      <c r="K240">
        <f ca="1">VLOOKUP(F240,'LO9 (bench)'!$N$1:$S$4,6,FALSE)</f>
        <v>74924980.810000002</v>
      </c>
      <c r="L240" t="b">
        <f t="shared" ca="1" si="7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6"/>
        <v>76934614.319999993</v>
      </c>
      <c r="K241">
        <f ca="1">VLOOKUP(F241,'LO9 (bench)'!$N$1:$S$4,6,FALSE)</f>
        <v>74924980.810000002</v>
      </c>
      <c r="L241" t="b">
        <f t="shared" ca="1" si="7"/>
        <v>1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6"/>
        <v>28601257.279999997</v>
      </c>
      <c r="K242">
        <f ca="1">VLOOKUP(F242,'LO9 (bench)'!$N$1:$S$4,6,FALSE)</f>
        <v>74924980.810000002</v>
      </c>
      <c r="L242" t="b">
        <f t="shared" ca="1" si="7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6"/>
        <v>76951175.699999988</v>
      </c>
      <c r="K243">
        <f ca="1">VLOOKUP(F243,'LO9 (bench)'!$N$1:$S$4,6,FALSE)</f>
        <v>74924980.810000002</v>
      </c>
      <c r="L243" t="b">
        <f t="shared" ca="1" si="7"/>
        <v>1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6"/>
        <v>28601257.279999997</v>
      </c>
      <c r="K244">
        <f ca="1">VLOOKUP(F244,'LO9 (bench)'!$N$1:$S$4,6,FALSE)</f>
        <v>74924980.810000002</v>
      </c>
      <c r="L244" t="b">
        <f t="shared" ca="1" si="7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6"/>
        <v>76951175.699999988</v>
      </c>
      <c r="K245">
        <f ca="1">VLOOKUP(F245,'LO9 (bench)'!$N$1:$S$4,6,FALSE)</f>
        <v>74924980.810000002</v>
      </c>
      <c r="L245" t="b">
        <f t="shared" ca="1" si="7"/>
        <v>1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6"/>
        <v>30013491.039999999</v>
      </c>
      <c r="K246">
        <f ca="1">VLOOKUP(F246,'LO9 (bench)'!$N$1:$S$4,6,FALSE)</f>
        <v>74924980.810000002</v>
      </c>
      <c r="L246" t="b">
        <f t="shared" ca="1" si="7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6"/>
        <v>76951175.699999988</v>
      </c>
      <c r="K247">
        <f ca="1">VLOOKUP(F247,'LO9 (bench)'!$N$1:$S$4,6,FALSE)</f>
        <v>74924980.810000002</v>
      </c>
      <c r="L247" t="b">
        <f t="shared" ca="1" si="7"/>
        <v>1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6"/>
        <v>32071091.039999999</v>
      </c>
      <c r="K248">
        <f ca="1">VLOOKUP(F248,'LO9 (bench)'!$N$1:$S$4,6,FALSE)</f>
        <v>74924980.810000002</v>
      </c>
      <c r="L248" t="b">
        <f t="shared" ca="1" si="7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6"/>
        <v>76951175.699999988</v>
      </c>
      <c r="K249">
        <f ca="1">VLOOKUP(F249,'LO9 (bench)'!$N$1:$S$4,6,FALSE)</f>
        <v>74924980.810000002</v>
      </c>
      <c r="L249" t="b">
        <f t="shared" ca="1" si="7"/>
        <v>1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6"/>
        <v>34128691.039999999</v>
      </c>
      <c r="K250">
        <f ca="1">VLOOKUP(F250,'LO9 (bench)'!$N$1:$S$4,6,FALSE)</f>
        <v>74924980.810000002</v>
      </c>
      <c r="L250" t="b">
        <f t="shared" ca="1" si="7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6"/>
        <v>76951175.699999988</v>
      </c>
      <c r="K251">
        <f ca="1">VLOOKUP(F251,'LO9 (bench)'!$N$1:$S$4,6,FALSE)</f>
        <v>74924980.810000002</v>
      </c>
      <c r="L251" t="b">
        <f t="shared" ca="1" si="7"/>
        <v>1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6"/>
        <v>34872976.399999999</v>
      </c>
      <c r="K252">
        <f ca="1">VLOOKUP(F252,'LO9 (bench)'!$N$1:$S$4,6,FALSE)</f>
        <v>74924980.810000002</v>
      </c>
      <c r="L252" t="b">
        <f t="shared" ca="1" si="7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6"/>
        <v>76951175.699999988</v>
      </c>
      <c r="K253">
        <f ca="1">VLOOKUP(F253,'LO9 (bench)'!$N$1:$S$4,6,FALSE)</f>
        <v>74924980.810000002</v>
      </c>
      <c r="L253" t="b">
        <f t="shared" ca="1" si="7"/>
        <v>1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6"/>
        <v>34892060.640000001</v>
      </c>
      <c r="K254">
        <f ca="1">VLOOKUP(F254,'LO9 (bench)'!$N$1:$S$4,6,FALSE)</f>
        <v>74924980.810000002</v>
      </c>
      <c r="L254" t="b">
        <f t="shared" ca="1" si="7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6"/>
        <v>76951175.699999988</v>
      </c>
      <c r="K255">
        <f ca="1">VLOOKUP(F255,'LO9 (bench)'!$N$1:$S$4,6,FALSE)</f>
        <v>74924980.810000002</v>
      </c>
      <c r="L255" t="b">
        <f t="shared" ca="1" si="7"/>
        <v>1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6"/>
        <v>34892163.519999996</v>
      </c>
      <c r="K256">
        <f ca="1">VLOOKUP(F256,'LO9 (bench)'!$N$1:$S$4,6,FALSE)</f>
        <v>74924980.810000002</v>
      </c>
      <c r="L256" t="b">
        <f t="shared" ca="1" si="7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6"/>
        <v>76951175.699999988</v>
      </c>
      <c r="K257">
        <f ca="1">VLOOKUP(F257,'LO9 (bench)'!$N$1:$S$4,6,FALSE)</f>
        <v>74924980.810000002</v>
      </c>
      <c r="L257" t="b">
        <f t="shared" ca="1" si="7"/>
        <v>1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6"/>
        <v>34533009.439999998</v>
      </c>
      <c r="K258">
        <f ca="1">VLOOKUP(F258,'LO9 (bench)'!$N$1:$S$4,6,FALSE)</f>
        <v>74924980.810000002</v>
      </c>
      <c r="L258" t="b">
        <f t="shared" ca="1" si="7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8">I259*H259</f>
        <v>76951175.699999988</v>
      </c>
      <c r="K259">
        <f ca="1">VLOOKUP(F259,'LO9 (bench)'!$N$1:$S$4,6,FALSE)</f>
        <v>74924980.810000002</v>
      </c>
      <c r="L259" t="b">
        <f t="shared" ref="L259:L322" ca="1" si="9">J259&gt;K259</f>
        <v>1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8"/>
        <v>34513925.199999996</v>
      </c>
      <c r="K260">
        <f ca="1">VLOOKUP(F260,'LO9 (bench)'!$N$1:$S$4,6,FALSE)</f>
        <v>74924980.810000002</v>
      </c>
      <c r="L260" t="b">
        <f t="shared" ca="1" si="9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8"/>
        <v>76951175.699999988</v>
      </c>
      <c r="K261">
        <f ca="1">VLOOKUP(F261,'LO9 (bench)'!$N$1:$S$4,6,FALSE)</f>
        <v>74924980.810000002</v>
      </c>
      <c r="L261" t="b">
        <f t="shared" ca="1" si="9"/>
        <v>1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8"/>
        <v>37025586.079999998</v>
      </c>
      <c r="K262">
        <f ca="1">VLOOKUP(F262,'LO9 (bench)'!$N$1:$S$4,6,FALSE)</f>
        <v>74924980.810000002</v>
      </c>
      <c r="L262" t="b">
        <f t="shared" ca="1" si="9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8"/>
        <v>76951175.699999988</v>
      </c>
      <c r="K263">
        <f ca="1">VLOOKUP(F263,'LO9 (bench)'!$N$1:$S$4,6,FALSE)</f>
        <v>74924980.810000002</v>
      </c>
      <c r="L263" t="b">
        <f t="shared" ca="1" si="9"/>
        <v>1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8"/>
        <v>38417706.799999997</v>
      </c>
      <c r="K264">
        <f ca="1">VLOOKUP(F264,'LO9 (bench)'!$N$1:$S$4,6,FALSE)</f>
        <v>74924980.810000002</v>
      </c>
      <c r="L264" t="b">
        <f t="shared" ca="1" si="9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8"/>
        <v>76951175.699999988</v>
      </c>
      <c r="K265">
        <f ca="1">VLOOKUP(F265,'LO9 (bench)'!$N$1:$S$4,6,FALSE)</f>
        <v>74924980.810000002</v>
      </c>
      <c r="L265" t="b">
        <f t="shared" ca="1" si="9"/>
        <v>1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8"/>
        <v>37025586.079999998</v>
      </c>
      <c r="K266">
        <f ca="1">VLOOKUP(F266,'LO9 (bench)'!$N$1:$S$4,6,FALSE)</f>
        <v>74924980.810000002</v>
      </c>
      <c r="L266" t="b">
        <f t="shared" ca="1" si="9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8"/>
        <v>76951175.699999988</v>
      </c>
      <c r="K267">
        <f ca="1">VLOOKUP(F267,'LO9 (bench)'!$N$1:$S$4,6,FALSE)</f>
        <v>74924980.810000002</v>
      </c>
      <c r="L267" t="b">
        <f t="shared" ca="1" si="9"/>
        <v>1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8"/>
        <v>38418015.439999998</v>
      </c>
      <c r="K268">
        <f ca="1">VLOOKUP(F268,'LO9 (bench)'!$N$1:$S$4,6,FALSE)</f>
        <v>74924980.810000002</v>
      </c>
      <c r="L268" t="b">
        <f t="shared" ca="1" si="9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8"/>
        <v>76951175.699999988</v>
      </c>
      <c r="K269">
        <f ca="1">VLOOKUP(F269,'LO9 (bench)'!$N$1:$S$4,6,FALSE)</f>
        <v>74924980.810000002</v>
      </c>
      <c r="L269" t="b">
        <f t="shared" ca="1" si="9"/>
        <v>1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8"/>
        <v>37025586.079999998</v>
      </c>
      <c r="K270">
        <f ca="1">VLOOKUP(F270,'LO9 (bench)'!$N$1:$S$4,6,FALSE)</f>
        <v>74924980.810000002</v>
      </c>
      <c r="L270" t="b">
        <f t="shared" ca="1" si="9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8"/>
        <v>4545000</v>
      </c>
      <c r="K271">
        <f ca="1">VLOOKUP(F271,'LO9 (bench)'!$N$1:$S$4,6,FALSE)</f>
        <v>37333440</v>
      </c>
      <c r="L271" t="b">
        <f t="shared" ca="1" si="9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8"/>
        <v>271453</v>
      </c>
      <c r="K272">
        <f ca="1">VLOOKUP(F272,'LO9 (bench)'!$N$1:$S$4,6,FALSE)</f>
        <v>37333440</v>
      </c>
      <c r="L272" t="b">
        <f t="shared" ca="1" si="9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8"/>
        <v>1852.8000000000002</v>
      </c>
      <c r="K273">
        <f ca="1">VLOOKUP(F273,'LO9 (bench)'!$N$1:$S$4,6,FALSE)</f>
        <v>37333440</v>
      </c>
      <c r="L273" t="b">
        <f t="shared" ca="1" si="9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8"/>
        <v>271453</v>
      </c>
      <c r="K274">
        <f ca="1">VLOOKUP(F274,'LO9 (bench)'!$N$1:$S$4,6,FALSE)</f>
        <v>37333440</v>
      </c>
      <c r="L274" t="b">
        <f t="shared" ca="1" si="9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8"/>
        <v>1852.8000000000002</v>
      </c>
      <c r="K275">
        <f ca="1">VLOOKUP(F275,'LO9 (bench)'!$N$1:$S$4,6,FALSE)</f>
        <v>37333440</v>
      </c>
      <c r="L275" t="b">
        <f t="shared" ca="1" si="9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8"/>
        <v>899453</v>
      </c>
      <c r="K276">
        <f ca="1">VLOOKUP(F276,'LO9 (bench)'!$N$1:$S$4,6,FALSE)</f>
        <v>37333440</v>
      </c>
      <c r="L276" t="b">
        <f t="shared" ca="1" si="9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8"/>
        <v>1852.8000000000002</v>
      </c>
      <c r="K277">
        <f ca="1">VLOOKUP(F277,'LO9 (bench)'!$N$1:$S$4,6,FALSE)</f>
        <v>37333440</v>
      </c>
      <c r="L277" t="b">
        <f t="shared" ca="1" si="9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8"/>
        <v>693000</v>
      </c>
      <c r="K278">
        <f ca="1">VLOOKUP(F278,'LO9 (bench)'!$N$1:$S$4,6,FALSE)</f>
        <v>37333440</v>
      </c>
      <c r="L278" t="b">
        <f t="shared" ca="1" si="9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8"/>
        <v>1852.8000000000002</v>
      </c>
      <c r="K279">
        <f ca="1">VLOOKUP(F279,'LO9 (bench)'!$N$1:$S$4,6,FALSE)</f>
        <v>37333440</v>
      </c>
      <c r="L279" t="b">
        <f t="shared" ca="1" si="9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8"/>
        <v>793100</v>
      </c>
      <c r="K280">
        <f ca="1">VLOOKUP(F280,'LO9 (bench)'!$N$1:$S$4,6,FALSE)</f>
        <v>37333440</v>
      </c>
      <c r="L280" t="b">
        <f t="shared" ca="1" si="9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8"/>
        <v>796240.8</v>
      </c>
      <c r="K281">
        <f ca="1">VLOOKUP(F281,'LO9 (bench)'!$N$1:$S$4,6,FALSE)</f>
        <v>37333440</v>
      </c>
      <c r="L281" t="b">
        <f t="shared" ca="1" si="9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8"/>
        <v>793100</v>
      </c>
      <c r="K282">
        <f ca="1">VLOOKUP(F282,'LO9 (bench)'!$N$1:$S$4,6,FALSE)</f>
        <v>37333440</v>
      </c>
      <c r="L282" t="b">
        <f t="shared" ca="1" si="9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8"/>
        <v>796240.8</v>
      </c>
      <c r="K283">
        <f ca="1">VLOOKUP(F283,'LO9 (bench)'!$N$1:$S$4,6,FALSE)</f>
        <v>37333440</v>
      </c>
      <c r="L283" t="b">
        <f t="shared" ca="1" si="9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8"/>
        <v>841918</v>
      </c>
      <c r="K284">
        <f ca="1">VLOOKUP(F284,'LO9 (bench)'!$N$1:$S$4,6,FALSE)</f>
        <v>37333440</v>
      </c>
      <c r="L284" t="b">
        <f t="shared" ca="1" si="9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8"/>
        <v>859475</v>
      </c>
      <c r="K285">
        <f ca="1">VLOOKUP(F285,'LO9 (bench)'!$N$1:$S$4,6,FALSE)</f>
        <v>37333440</v>
      </c>
      <c r="L285" t="b">
        <f t="shared" ca="1" si="9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8"/>
        <v>841918</v>
      </c>
      <c r="K286">
        <f ca="1">VLOOKUP(F286,'LO9 (bench)'!$N$1:$S$4,6,FALSE)</f>
        <v>37333440</v>
      </c>
      <c r="L286" t="b">
        <f t="shared" ca="1" si="9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8"/>
        <v>859630</v>
      </c>
      <c r="K287">
        <f ca="1">VLOOKUP(F287,'LO9 (bench)'!$N$1:$S$4,6,FALSE)</f>
        <v>37333440</v>
      </c>
      <c r="L287" t="b">
        <f t="shared" ca="1" si="9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8"/>
        <v>841918</v>
      </c>
      <c r="K288">
        <f ca="1">VLOOKUP(F288,'LO9 (bench)'!$N$1:$S$4,6,FALSE)</f>
        <v>37333440</v>
      </c>
      <c r="L288" t="b">
        <f t="shared" ca="1" si="9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8"/>
        <v>859630</v>
      </c>
      <c r="K289">
        <f ca="1">VLOOKUP(F289,'LO9 (bench)'!$N$1:$S$4,6,FALSE)</f>
        <v>37333440</v>
      </c>
      <c r="L289" t="b">
        <f t="shared" ca="1" si="9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8"/>
        <v>1109108</v>
      </c>
      <c r="K290">
        <f ca="1">VLOOKUP(F290,'LO9 (bench)'!$N$1:$S$4,6,FALSE)</f>
        <v>37333440</v>
      </c>
      <c r="L290" t="b">
        <f t="shared" ca="1" si="9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8"/>
        <v>935425</v>
      </c>
      <c r="K291">
        <f ca="1">VLOOKUP(F291,'LO9 (bench)'!$N$1:$S$4,6,FALSE)</f>
        <v>37333440</v>
      </c>
      <c r="L291" t="b">
        <f t="shared" ca="1" si="9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8"/>
        <v>1109108</v>
      </c>
      <c r="K292">
        <f ca="1">VLOOKUP(F292,'LO9 (bench)'!$N$1:$S$4,6,FALSE)</f>
        <v>37333440</v>
      </c>
      <c r="L292" t="b">
        <f t="shared" ca="1" si="9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8"/>
        <v>935425</v>
      </c>
      <c r="K293">
        <f ca="1">VLOOKUP(F293,'LO9 (bench)'!$N$1:$S$4,6,FALSE)</f>
        <v>37333440</v>
      </c>
      <c r="L293" t="b">
        <f t="shared" ca="1" si="9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8"/>
        <v>2814042</v>
      </c>
      <c r="K294">
        <f ca="1">VLOOKUP(F294,'LO9 (bench)'!$N$1:$S$4,6,FALSE)</f>
        <v>37333440</v>
      </c>
      <c r="L294" t="b">
        <f t="shared" ca="1" si="9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8"/>
        <v>935425</v>
      </c>
      <c r="K295">
        <f ca="1">VLOOKUP(F295,'LO9 (bench)'!$N$1:$S$4,6,FALSE)</f>
        <v>37333440</v>
      </c>
      <c r="L295" t="b">
        <f t="shared" ca="1" si="9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8"/>
        <v>2639732.8000000003</v>
      </c>
      <c r="K296">
        <f ca="1">VLOOKUP(F296,'LO9 (bench)'!$N$1:$S$4,6,FALSE)</f>
        <v>37333440</v>
      </c>
      <c r="L296" t="b">
        <f t="shared" ca="1" si="9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8"/>
        <v>935425</v>
      </c>
      <c r="K297">
        <f ca="1">VLOOKUP(F297,'LO9 (bench)'!$N$1:$S$4,6,FALSE)</f>
        <v>37333440</v>
      </c>
      <c r="L297" t="b">
        <f t="shared" ca="1" si="9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8"/>
        <v>6764059.3999999994</v>
      </c>
      <c r="K298">
        <f ca="1">VLOOKUP(F298,'LO9 (bench)'!$N$1:$S$4,6,FALSE)</f>
        <v>37333440</v>
      </c>
      <c r="L298" t="b">
        <f t="shared" ca="1" si="9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8"/>
        <v>3088588.96</v>
      </c>
      <c r="K299">
        <f ca="1">VLOOKUP(F299,'LO9 (bench)'!$N$1:$S$4,6,FALSE)</f>
        <v>37333440</v>
      </c>
      <c r="L299" t="b">
        <f t="shared" ca="1" si="9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8"/>
        <v>6764059.3999999994</v>
      </c>
      <c r="K300">
        <f ca="1">VLOOKUP(F300,'LO9 (bench)'!$N$1:$S$4,6,FALSE)</f>
        <v>37333440</v>
      </c>
      <c r="L300" t="b">
        <f t="shared" ca="1" si="9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8"/>
        <v>3279276.64</v>
      </c>
      <c r="K301">
        <f ca="1">VLOOKUP(F301,'LO9 (bench)'!$N$1:$S$4,6,FALSE)</f>
        <v>37333440</v>
      </c>
      <c r="L301" t="b">
        <f t="shared" ca="1" si="9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8"/>
        <v>6764059.3999999994</v>
      </c>
      <c r="K302">
        <f ca="1">VLOOKUP(F302,'LO9 (bench)'!$N$1:$S$4,6,FALSE)</f>
        <v>37333440</v>
      </c>
      <c r="L302" t="b">
        <f t="shared" ca="1" si="9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8"/>
        <v>4589129.76</v>
      </c>
      <c r="K303">
        <f ca="1">VLOOKUP(F303,'LO9 (bench)'!$N$1:$S$4,6,FALSE)</f>
        <v>37333440</v>
      </c>
      <c r="L303" t="b">
        <f t="shared" ca="1" si="9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8"/>
        <v>6764059.3999999994</v>
      </c>
      <c r="K304">
        <f ca="1">VLOOKUP(F304,'LO9 (bench)'!$N$1:$S$4,6,FALSE)</f>
        <v>37333440</v>
      </c>
      <c r="L304" t="b">
        <f t="shared" ca="1" si="9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8"/>
        <v>5136377.28</v>
      </c>
      <c r="K305">
        <f ca="1">VLOOKUP(F305,'LO9 (bench)'!$N$1:$S$4,6,FALSE)</f>
        <v>37333440</v>
      </c>
      <c r="L305" t="b">
        <f t="shared" ca="1" si="9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8"/>
        <v>6953279.6800000006</v>
      </c>
      <c r="K306">
        <f ca="1">VLOOKUP(F306,'LO9 (bench)'!$N$1:$S$4,6,FALSE)</f>
        <v>37333440</v>
      </c>
      <c r="L306" t="b">
        <f t="shared" ca="1" si="9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8"/>
        <v>6764059.3999999994</v>
      </c>
      <c r="K307">
        <f ca="1">VLOOKUP(F307,'LO9 (bench)'!$N$1:$S$4,6,FALSE)</f>
        <v>37333440</v>
      </c>
      <c r="L307" t="b">
        <f t="shared" ca="1" si="9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8"/>
        <v>6684517.4400000004</v>
      </c>
      <c r="K308">
        <f ca="1">VLOOKUP(F308,'LO9 (bench)'!$N$1:$S$4,6,FALSE)</f>
        <v>37333440</v>
      </c>
      <c r="L308" t="b">
        <f t="shared" ca="1" si="9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8"/>
        <v>6764059.3999999994</v>
      </c>
      <c r="K309">
        <f ca="1">VLOOKUP(F309,'LO9 (bench)'!$N$1:$S$4,6,FALSE)</f>
        <v>37333440</v>
      </c>
      <c r="L309" t="b">
        <f t="shared" ca="1" si="9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8"/>
        <v>6685968.6400000006</v>
      </c>
      <c r="K310">
        <f ca="1">VLOOKUP(F310,'LO9 (bench)'!$N$1:$S$4,6,FALSE)</f>
        <v>37333440</v>
      </c>
      <c r="L310" t="b">
        <f t="shared" ca="1" si="9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8"/>
        <v>6777150.5999999996</v>
      </c>
      <c r="K311">
        <f ca="1">VLOOKUP(F311,'LO9 (bench)'!$N$1:$S$4,6,FALSE)</f>
        <v>37333440</v>
      </c>
      <c r="L311" t="b">
        <f t="shared" ca="1" si="9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8"/>
        <v>6685968.6400000006</v>
      </c>
      <c r="K312">
        <f ca="1">VLOOKUP(F312,'LO9 (bench)'!$N$1:$S$4,6,FALSE)</f>
        <v>37333440</v>
      </c>
      <c r="L312" t="b">
        <f t="shared" ca="1" si="9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8"/>
        <v>7147958.8399999999</v>
      </c>
      <c r="K313">
        <f ca="1">VLOOKUP(F313,'LO9 (bench)'!$N$1:$S$4,6,FALSE)</f>
        <v>37333440</v>
      </c>
      <c r="L313" t="b">
        <f t="shared" ca="1" si="9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8"/>
        <v>6685968.6400000006</v>
      </c>
      <c r="K314">
        <f ca="1">VLOOKUP(F314,'LO9 (bench)'!$N$1:$S$4,6,FALSE)</f>
        <v>37333440</v>
      </c>
      <c r="L314" t="b">
        <f t="shared" ca="1" si="9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8"/>
        <v>7147958.8399999999</v>
      </c>
      <c r="K315">
        <f ca="1">VLOOKUP(F315,'LO9 (bench)'!$N$1:$S$4,6,FALSE)</f>
        <v>37333440</v>
      </c>
      <c r="L315" t="b">
        <f t="shared" ca="1" si="9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8"/>
        <v>6535334.0800000001</v>
      </c>
      <c r="K316">
        <f ca="1">VLOOKUP(F316,'LO9 (bench)'!$N$1:$S$4,6,FALSE)</f>
        <v>37333440</v>
      </c>
      <c r="L316" t="b">
        <f t="shared" ca="1" si="9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8"/>
        <v>7167431.9999999991</v>
      </c>
      <c r="K317">
        <f ca="1">VLOOKUP(F317,'LO9 (bench)'!$N$1:$S$4,6,FALSE)</f>
        <v>37333440</v>
      </c>
      <c r="L317" t="b">
        <f t="shared" ca="1" si="9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8"/>
        <v>6535334.0800000001</v>
      </c>
      <c r="K318">
        <f ca="1">VLOOKUP(F318,'LO9 (bench)'!$N$1:$S$4,6,FALSE)</f>
        <v>37333440</v>
      </c>
      <c r="L318" t="b">
        <f t="shared" ca="1" si="9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8"/>
        <v>7167431.9999999991</v>
      </c>
      <c r="K319">
        <f ca="1">VLOOKUP(F319,'LO9 (bench)'!$N$1:$S$4,6,FALSE)</f>
        <v>37333440</v>
      </c>
      <c r="L319" t="b">
        <f t="shared" ca="1" si="9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8"/>
        <v>8089279.04</v>
      </c>
      <c r="K320">
        <f ca="1">VLOOKUP(F320,'LO9 (bench)'!$N$1:$S$4,6,FALSE)</f>
        <v>37333440</v>
      </c>
      <c r="L320" t="b">
        <f t="shared" ca="1" si="9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8"/>
        <v>7167431.9999999991</v>
      </c>
      <c r="K321">
        <f ca="1">VLOOKUP(F321,'LO9 (bench)'!$N$1:$S$4,6,FALSE)</f>
        <v>37333440</v>
      </c>
      <c r="L321" t="b">
        <f t="shared" ca="1" si="9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8"/>
        <v>8637977.7599999998</v>
      </c>
      <c r="K322">
        <f ca="1">VLOOKUP(F322,'LO9 (bench)'!$N$1:$S$4,6,FALSE)</f>
        <v>37333440</v>
      </c>
      <c r="L322" t="b">
        <f t="shared" ca="1" si="9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0">I323*H323</f>
        <v>7167431.9999999991</v>
      </c>
      <c r="K323">
        <f ca="1">VLOOKUP(F323,'LO9 (bench)'!$N$1:$S$4,6,FALSE)</f>
        <v>37333440</v>
      </c>
      <c r="L323" t="b">
        <f t="shared" ref="L323:L386" ca="1" si="11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0"/>
        <v>8779905.120000001</v>
      </c>
      <c r="K324">
        <f ca="1">VLOOKUP(F324,'LO9 (bench)'!$N$1:$S$4,6,FALSE)</f>
        <v>37333440</v>
      </c>
      <c r="L324" t="b">
        <f t="shared" ca="1" si="11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0"/>
        <v>7167431.9999999991</v>
      </c>
      <c r="K325">
        <f ca="1">VLOOKUP(F325,'LO9 (bench)'!$N$1:$S$4,6,FALSE)</f>
        <v>37333440</v>
      </c>
      <c r="L325" t="b">
        <f t="shared" ca="1" si="11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0"/>
        <v>9009920.3200000003</v>
      </c>
      <c r="K326">
        <f ca="1">VLOOKUP(F326,'LO9 (bench)'!$N$1:$S$4,6,FALSE)</f>
        <v>37333440</v>
      </c>
      <c r="L326" t="b">
        <f t="shared" ca="1" si="11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0"/>
        <v>7167431.9999999991</v>
      </c>
      <c r="K327">
        <f ca="1">VLOOKUP(F327,'LO9 (bench)'!$N$1:$S$4,6,FALSE)</f>
        <v>37333440</v>
      </c>
      <c r="L327" t="b">
        <f t="shared" ca="1" si="11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0"/>
        <v>9492444.3200000003</v>
      </c>
      <c r="K328">
        <f ca="1">VLOOKUP(F328,'LO9 (bench)'!$N$1:$S$4,6,FALSE)</f>
        <v>37333440</v>
      </c>
      <c r="L328" t="b">
        <f t="shared" ca="1" si="11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0"/>
        <v>7167431.9999999991</v>
      </c>
      <c r="K329">
        <f ca="1">VLOOKUP(F329,'LO9 (bench)'!$N$1:$S$4,6,FALSE)</f>
        <v>37333440</v>
      </c>
      <c r="L329" t="b">
        <f t="shared" ca="1" si="11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0"/>
        <v>9748726.2400000002</v>
      </c>
      <c r="K330">
        <f ca="1">VLOOKUP(F330,'LO9 (bench)'!$N$1:$S$4,6,FALSE)</f>
        <v>37333440</v>
      </c>
      <c r="L330" t="b">
        <f t="shared" ca="1" si="11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0"/>
        <v>7167431.9999999991</v>
      </c>
      <c r="K331">
        <f ca="1">VLOOKUP(F331,'LO9 (bench)'!$N$1:$S$4,6,FALSE)</f>
        <v>37333440</v>
      </c>
      <c r="L331" t="b">
        <f t="shared" ca="1" si="11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0"/>
        <v>11302671.200000001</v>
      </c>
      <c r="K332">
        <f ca="1">VLOOKUP(F332,'LO9 (bench)'!$N$1:$S$4,6,FALSE)</f>
        <v>37333440</v>
      </c>
      <c r="L332" t="b">
        <f t="shared" ca="1" si="11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0"/>
        <v>7167431.9999999991</v>
      </c>
      <c r="K333">
        <f ca="1">VLOOKUP(F333,'LO9 (bench)'!$N$1:$S$4,6,FALSE)</f>
        <v>37333440</v>
      </c>
      <c r="L333" t="b">
        <f t="shared" ca="1" si="11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0"/>
        <v>11768941.76</v>
      </c>
      <c r="K334">
        <f ca="1">VLOOKUP(F334,'LO9 (bench)'!$N$1:$S$4,6,FALSE)</f>
        <v>37333440</v>
      </c>
      <c r="L334" t="b">
        <f t="shared" ca="1" si="11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0"/>
        <v>7167431.9999999991</v>
      </c>
      <c r="K335">
        <f ca="1">VLOOKUP(F335,'LO9 (bench)'!$N$1:$S$4,6,FALSE)</f>
        <v>37333440</v>
      </c>
      <c r="L335" t="b">
        <f t="shared" ca="1" si="11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0"/>
        <v>11953099.040000001</v>
      </c>
      <c r="K336">
        <f ca="1">VLOOKUP(F336,'LO9 (bench)'!$N$1:$S$4,6,FALSE)</f>
        <v>37333440</v>
      </c>
      <c r="L336" t="b">
        <f t="shared" ca="1" si="11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0"/>
        <v>7178559.5199999996</v>
      </c>
      <c r="K337">
        <f ca="1">VLOOKUP(F337,'LO9 (bench)'!$N$1:$S$4,6,FALSE)</f>
        <v>37333440</v>
      </c>
      <c r="L337" t="b">
        <f t="shared" ca="1" si="11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0"/>
        <v>11953099.040000001</v>
      </c>
      <c r="K338">
        <f ca="1">VLOOKUP(F338,'LO9 (bench)'!$N$1:$S$4,6,FALSE)</f>
        <v>37333440</v>
      </c>
      <c r="L338" t="b">
        <f t="shared" ca="1" si="11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0"/>
        <v>7178559.5199999996</v>
      </c>
      <c r="K339">
        <f ca="1">VLOOKUP(F339,'LO9 (bench)'!$N$1:$S$4,6,FALSE)</f>
        <v>37333440</v>
      </c>
      <c r="L339" t="b">
        <f t="shared" ca="1" si="11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0"/>
        <v>11768941.76</v>
      </c>
      <c r="K340">
        <f ca="1">VLOOKUP(F340,'LO9 (bench)'!$N$1:$S$4,6,FALSE)</f>
        <v>37333440</v>
      </c>
      <c r="L340" t="b">
        <f t="shared" ca="1" si="11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0"/>
        <v>7178559.5199999996</v>
      </c>
      <c r="K341">
        <f ca="1">VLOOKUP(F341,'LO9 (bench)'!$N$1:$S$4,6,FALSE)</f>
        <v>37333440</v>
      </c>
      <c r="L341" t="b">
        <f t="shared" ca="1" si="11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0"/>
        <v>11747899.360000001</v>
      </c>
      <c r="K342">
        <f ca="1">VLOOKUP(F342,'LO9 (bench)'!$N$1:$S$4,6,FALSE)</f>
        <v>37333440</v>
      </c>
      <c r="L342" t="b">
        <f t="shared" ca="1" si="11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0"/>
        <v>7178559.5199999996</v>
      </c>
      <c r="K343">
        <f ca="1">VLOOKUP(F343,'LO9 (bench)'!$N$1:$S$4,6,FALSE)</f>
        <v>37333440</v>
      </c>
      <c r="L343" t="b">
        <f t="shared" ca="1" si="11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0"/>
        <v>11823797.120000001</v>
      </c>
      <c r="K344">
        <f ca="1">VLOOKUP(F344,'LO9 (bench)'!$N$1:$S$4,6,FALSE)</f>
        <v>37333440</v>
      </c>
      <c r="L344" t="b">
        <f t="shared" ca="1" si="11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0"/>
        <v>7705153.0399999991</v>
      </c>
      <c r="K345">
        <f ca="1">VLOOKUP(F345,'LO9 (bench)'!$N$1:$S$4,6,FALSE)</f>
        <v>37333440</v>
      </c>
      <c r="L345" t="b">
        <f t="shared" ca="1" si="11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0"/>
        <v>11823797.120000001</v>
      </c>
      <c r="K346">
        <f ca="1">VLOOKUP(F346,'LO9 (bench)'!$N$1:$S$4,6,FALSE)</f>
        <v>37333440</v>
      </c>
      <c r="L346" t="b">
        <f t="shared" ca="1" si="11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0"/>
        <v>9905783.7599999998</v>
      </c>
      <c r="K347">
        <f ca="1">VLOOKUP(F347,'LO9 (bench)'!$N$1:$S$4,6,FALSE)</f>
        <v>37333440</v>
      </c>
      <c r="L347" t="b">
        <f t="shared" ca="1" si="11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0"/>
        <v>11823797.120000001</v>
      </c>
      <c r="K348">
        <f ca="1">VLOOKUP(F348,'LO9 (bench)'!$N$1:$S$4,6,FALSE)</f>
        <v>37333440</v>
      </c>
      <c r="L348" t="b">
        <f t="shared" ca="1" si="11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0"/>
        <v>9905783.7599999998</v>
      </c>
      <c r="K349">
        <f ca="1">VLOOKUP(F349,'LO9 (bench)'!$N$1:$S$4,6,FALSE)</f>
        <v>37333440</v>
      </c>
      <c r="L349" t="b">
        <f t="shared" ca="1" si="11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0"/>
        <v>11583478.4</v>
      </c>
      <c r="K350">
        <f ca="1">VLOOKUP(F350,'LO9 (bench)'!$N$1:$S$4,6,FALSE)</f>
        <v>37333440</v>
      </c>
      <c r="L350" t="b">
        <f t="shared" ca="1" si="11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0"/>
        <v>9905783.7599999998</v>
      </c>
      <c r="K351">
        <f ca="1">VLOOKUP(F351,'LO9 (bench)'!$N$1:$S$4,6,FALSE)</f>
        <v>37333440</v>
      </c>
      <c r="L351" t="b">
        <f t="shared" ca="1" si="11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0"/>
        <v>11402804</v>
      </c>
      <c r="K352">
        <f ca="1">VLOOKUP(F352,'LO9 (bench)'!$N$1:$S$4,6,FALSE)</f>
        <v>37333440</v>
      </c>
      <c r="L352" t="b">
        <f t="shared" ca="1" si="11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0"/>
        <v>9905783.7599999998</v>
      </c>
      <c r="K353">
        <f ca="1">VLOOKUP(F353,'LO9 (bench)'!$N$1:$S$4,6,FALSE)</f>
        <v>37333440</v>
      </c>
      <c r="L353" t="b">
        <f t="shared" ca="1" si="11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0"/>
        <v>11281919.040000001</v>
      </c>
      <c r="K354">
        <f ca="1">VLOOKUP(F354,'LO9 (bench)'!$N$1:$S$4,6,FALSE)</f>
        <v>37333440</v>
      </c>
      <c r="L354" t="b">
        <f t="shared" ca="1" si="11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0"/>
        <v>9905783.7599999998</v>
      </c>
      <c r="K355">
        <f ca="1">VLOOKUP(F355,'LO9 (bench)'!$N$1:$S$4,6,FALSE)</f>
        <v>37333440</v>
      </c>
      <c r="L355" t="b">
        <f t="shared" ca="1" si="11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0"/>
        <v>11256087.68</v>
      </c>
      <c r="K356">
        <f ca="1">VLOOKUP(F356,'LO9 (bench)'!$N$1:$S$4,6,FALSE)</f>
        <v>37333440</v>
      </c>
      <c r="L356" t="b">
        <f t="shared" ca="1" si="11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0"/>
        <v>9905783.7599999998</v>
      </c>
      <c r="K357">
        <f ca="1">VLOOKUP(F357,'LO9 (bench)'!$N$1:$S$4,6,FALSE)</f>
        <v>37333440</v>
      </c>
      <c r="L357" t="b">
        <f t="shared" ca="1" si="11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0"/>
        <v>12654609.120000001</v>
      </c>
      <c r="K358">
        <f ca="1">VLOOKUP(F358,'LO9 (bench)'!$N$1:$S$4,6,FALSE)</f>
        <v>37333440</v>
      </c>
      <c r="L358" t="b">
        <f t="shared" ca="1" si="11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0"/>
        <v>9905783.7599999998</v>
      </c>
      <c r="K359">
        <f ca="1">VLOOKUP(F359,'LO9 (bench)'!$N$1:$S$4,6,FALSE)</f>
        <v>37333440</v>
      </c>
      <c r="L359" t="b">
        <f t="shared" ca="1" si="11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0"/>
        <v>14053130.560000001</v>
      </c>
      <c r="K360">
        <f ca="1">VLOOKUP(F360,'LO9 (bench)'!$N$1:$S$4,6,FALSE)</f>
        <v>37333440</v>
      </c>
      <c r="L360" t="b">
        <f t="shared" ca="1" si="11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0"/>
        <v>9905783.7599999998</v>
      </c>
      <c r="K361">
        <f ca="1">VLOOKUP(F361,'LO9 (bench)'!$N$1:$S$4,6,FALSE)</f>
        <v>37333440</v>
      </c>
      <c r="L361" t="b">
        <f t="shared" ca="1" si="11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0"/>
        <v>14738387.200000001</v>
      </c>
      <c r="K362">
        <f ca="1">VLOOKUP(F362,'LO9 (bench)'!$N$1:$S$4,6,FALSE)</f>
        <v>37333440</v>
      </c>
      <c r="L362" t="b">
        <f t="shared" ca="1" si="11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0"/>
        <v>9905783.7599999998</v>
      </c>
      <c r="K363">
        <f ca="1">VLOOKUP(F363,'LO9 (bench)'!$N$1:$S$4,6,FALSE)</f>
        <v>37333440</v>
      </c>
      <c r="L363" t="b">
        <f t="shared" ca="1" si="11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0"/>
        <v>13339865.76</v>
      </c>
      <c r="K364">
        <f ca="1">VLOOKUP(F364,'LO9 (bench)'!$N$1:$S$4,6,FALSE)</f>
        <v>37333440</v>
      </c>
      <c r="L364" t="b">
        <f t="shared" ca="1" si="11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0"/>
        <v>13560593.280000001</v>
      </c>
      <c r="K365">
        <f ca="1">VLOOKUP(F365,'LO9 (bench)'!$N$1:$S$4,6,FALSE)</f>
        <v>37333440</v>
      </c>
      <c r="L365" t="b">
        <f t="shared" ca="1" si="11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0"/>
        <v>9905783.7599999998</v>
      </c>
      <c r="K366">
        <f ca="1">VLOOKUP(F366,'LO9 (bench)'!$N$1:$S$4,6,FALSE)</f>
        <v>37333440</v>
      </c>
      <c r="L366" t="b">
        <f t="shared" ca="1" si="11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0"/>
        <v>12162071.84</v>
      </c>
      <c r="K367">
        <f ca="1">VLOOKUP(F367,'LO9 (bench)'!$N$1:$S$4,6,FALSE)</f>
        <v>37333440</v>
      </c>
      <c r="L367" t="b">
        <f t="shared" ca="1" si="11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0"/>
        <v>9905783.7599999998</v>
      </c>
      <c r="K368">
        <f ca="1">VLOOKUP(F368,'LO9 (bench)'!$N$1:$S$4,6,FALSE)</f>
        <v>37333440</v>
      </c>
      <c r="L368" t="b">
        <f t="shared" ca="1" si="11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0"/>
        <v>11476815.200000001</v>
      </c>
      <c r="K369">
        <f ca="1">VLOOKUP(F369,'LO9 (bench)'!$N$1:$S$4,6,FALSE)</f>
        <v>37333440</v>
      </c>
      <c r="L369" t="b">
        <f t="shared" ca="1" si="11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0"/>
        <v>9905783.7599999998</v>
      </c>
      <c r="K370">
        <f ca="1">VLOOKUP(F370,'LO9 (bench)'!$N$1:$S$4,6,FALSE)</f>
        <v>37333440</v>
      </c>
      <c r="L370" t="b">
        <f t="shared" ca="1" si="11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0"/>
        <v>11389162.720000001</v>
      </c>
      <c r="K371">
        <f ca="1">VLOOKUP(F371,'LO9 (bench)'!$N$1:$S$4,6,FALSE)</f>
        <v>37333440</v>
      </c>
      <c r="L371" t="b">
        <f t="shared" ca="1" si="11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0"/>
        <v>11512564.92</v>
      </c>
      <c r="K372">
        <f ca="1">VLOOKUP(F372,'LO9 (bench)'!$N$1:$S$4,6,FALSE)</f>
        <v>37333440</v>
      </c>
      <c r="L372" t="b">
        <f t="shared" ca="1" si="11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0"/>
        <v>11389162.720000001</v>
      </c>
      <c r="K373">
        <f ca="1">VLOOKUP(F373,'LO9 (bench)'!$N$1:$S$4,6,FALSE)</f>
        <v>37333440</v>
      </c>
      <c r="L373" t="b">
        <f t="shared" ca="1" si="11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0"/>
        <v>11512564.92</v>
      </c>
      <c r="K374">
        <f ca="1">VLOOKUP(F374,'LO9 (bench)'!$N$1:$S$4,6,FALSE)</f>
        <v>37333440</v>
      </c>
      <c r="L374" t="b">
        <f t="shared" ca="1" si="11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0"/>
        <v>12943107.68</v>
      </c>
      <c r="K375">
        <f ca="1">VLOOKUP(F375,'LO9 (bench)'!$N$1:$S$4,6,FALSE)</f>
        <v>37333440</v>
      </c>
      <c r="L375" t="b">
        <f t="shared" ca="1" si="11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0"/>
        <v>11512564.92</v>
      </c>
      <c r="K376">
        <f ca="1">VLOOKUP(F376,'LO9 (bench)'!$N$1:$S$4,6,FALSE)</f>
        <v>37333440</v>
      </c>
      <c r="L376" t="b">
        <f t="shared" ca="1" si="11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0"/>
        <v>13409233.120000001</v>
      </c>
      <c r="K377">
        <f ca="1">VLOOKUP(F377,'LO9 (bench)'!$N$1:$S$4,6,FALSE)</f>
        <v>37333440</v>
      </c>
      <c r="L377" t="b">
        <f t="shared" ca="1" si="11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0"/>
        <v>6034012.8000000007</v>
      </c>
      <c r="K378">
        <f ca="1">VLOOKUP(F378,'LO9 (bench)'!$N$1:$S$4,6,FALSE)</f>
        <v>37333440</v>
      </c>
      <c r="L378" t="b">
        <f t="shared" ca="1" si="11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0"/>
        <v>13409233.120000001</v>
      </c>
      <c r="K379">
        <f ca="1">VLOOKUP(F379,'LO9 (bench)'!$N$1:$S$4,6,FALSE)</f>
        <v>37333440</v>
      </c>
      <c r="L379" t="b">
        <f t="shared" ca="1" si="11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0"/>
        <v>6034012.8000000007</v>
      </c>
      <c r="K380">
        <f ca="1">VLOOKUP(F380,'LO9 (bench)'!$N$1:$S$4,6,FALSE)</f>
        <v>37333440</v>
      </c>
      <c r="L380" t="b">
        <f t="shared" ca="1" si="11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0"/>
        <v>13653905.440000001</v>
      </c>
      <c r="K381">
        <f ca="1">VLOOKUP(F381,'LO9 (bench)'!$N$1:$S$4,6,FALSE)</f>
        <v>37333440</v>
      </c>
      <c r="L381" t="b">
        <f t="shared" ca="1" si="11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0"/>
        <v>6034012.8000000007</v>
      </c>
      <c r="K382">
        <f ca="1">VLOOKUP(F382,'LO9 (bench)'!$N$1:$S$4,6,FALSE)</f>
        <v>37333440</v>
      </c>
      <c r="L382" t="b">
        <f t="shared" ca="1" si="11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0"/>
        <v>13660580.960000001</v>
      </c>
      <c r="K383">
        <f ca="1">VLOOKUP(F383,'LO9 (bench)'!$N$1:$S$4,6,FALSE)</f>
        <v>37333440</v>
      </c>
      <c r="L383" t="b">
        <f t="shared" ca="1" si="11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0"/>
        <v>6046238.4000000004</v>
      </c>
      <c r="K384">
        <f ca="1">VLOOKUP(F384,'LO9 (bench)'!$N$1:$S$4,6,FALSE)</f>
        <v>37333440</v>
      </c>
      <c r="L384" t="b">
        <f t="shared" ca="1" si="11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0"/>
        <v>13660580.960000001</v>
      </c>
      <c r="K385">
        <f ca="1">VLOOKUP(F385,'LO9 (bench)'!$N$1:$S$4,6,FALSE)</f>
        <v>37333440</v>
      </c>
      <c r="L385" t="b">
        <f t="shared" ca="1" si="11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0"/>
        <v>6046238.4000000004</v>
      </c>
      <c r="K386">
        <f ca="1">VLOOKUP(F386,'LO9 (bench)'!$N$1:$S$4,6,FALSE)</f>
        <v>37333440</v>
      </c>
      <c r="L386" t="b">
        <f t="shared" ca="1" si="11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2">I387*H387</f>
        <v>13737204.32</v>
      </c>
      <c r="K387">
        <f ca="1">VLOOKUP(F387,'LO9 (bench)'!$N$1:$S$4,6,FALSE)</f>
        <v>37333440</v>
      </c>
      <c r="L387" t="b">
        <f t="shared" ref="L387:L438" ca="1" si="13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2"/>
        <v>6173588.4000000004</v>
      </c>
      <c r="K388">
        <f ca="1">VLOOKUP(F388,'LO9 (bench)'!$N$1:$S$4,6,FALSE)</f>
        <v>37333440</v>
      </c>
      <c r="L388" t="b">
        <f t="shared" ca="1" si="13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2"/>
        <v>13737204.32</v>
      </c>
      <c r="K389">
        <f ca="1">VLOOKUP(F389,'LO9 (bench)'!$N$1:$S$4,6,FALSE)</f>
        <v>37333440</v>
      </c>
      <c r="L389" t="b">
        <f t="shared" ca="1" si="13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2"/>
        <v>6173588.4000000004</v>
      </c>
      <c r="K390">
        <f ca="1">VLOOKUP(F390,'LO9 (bench)'!$N$1:$S$4,6,FALSE)</f>
        <v>37333440</v>
      </c>
      <c r="L390" t="b">
        <f t="shared" ca="1" si="13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2"/>
        <v>14201878.560000001</v>
      </c>
      <c r="K391">
        <f ca="1">VLOOKUP(F391,'LO9 (bench)'!$N$1:$S$4,6,FALSE)</f>
        <v>37333440</v>
      </c>
      <c r="L391" t="b">
        <f t="shared" ca="1" si="13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2"/>
        <v>6173588.4000000004</v>
      </c>
      <c r="K392">
        <f ca="1">VLOOKUP(F392,'LO9 (bench)'!$N$1:$S$4,6,FALSE)</f>
        <v>37333440</v>
      </c>
      <c r="L392" t="b">
        <f t="shared" ca="1" si="13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2"/>
        <v>14399532</v>
      </c>
      <c r="K393">
        <f ca="1">VLOOKUP(F393,'LO9 (bench)'!$N$1:$S$4,6,FALSE)</f>
        <v>37333440</v>
      </c>
      <c r="L393" t="b">
        <f t="shared" ca="1" si="13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2"/>
        <v>6173588.4000000004</v>
      </c>
      <c r="K394">
        <f ca="1">VLOOKUP(F394,'LO9 (bench)'!$N$1:$S$4,6,FALSE)</f>
        <v>37333440</v>
      </c>
      <c r="L394" t="b">
        <f t="shared" ca="1" si="13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2"/>
        <v>14497778.24</v>
      </c>
      <c r="K395">
        <f ca="1">VLOOKUP(F395,'LO9 (bench)'!$N$1:$S$4,6,FALSE)</f>
        <v>37333440</v>
      </c>
      <c r="L395" t="b">
        <f t="shared" ca="1" si="13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2"/>
        <v>4842016.8000000007</v>
      </c>
      <c r="K396">
        <f ca="1">VLOOKUP(F396,'LO9 (bench)'!$N$1:$S$4,6,FALSE)</f>
        <v>37333440</v>
      </c>
      <c r="L396" t="b">
        <f t="shared" ca="1" si="13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2"/>
        <v>14497778.24</v>
      </c>
      <c r="K397">
        <f ca="1">VLOOKUP(F397,'LO9 (bench)'!$N$1:$S$4,6,FALSE)</f>
        <v>37333440</v>
      </c>
      <c r="L397" t="b">
        <f t="shared" ca="1" si="13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2"/>
        <v>5045776.8000000007</v>
      </c>
      <c r="K398">
        <f ca="1">VLOOKUP(F398,'LO9 (bench)'!$N$1:$S$4,6,FALSE)</f>
        <v>37333440</v>
      </c>
      <c r="L398" t="b">
        <f t="shared" ca="1" si="13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2"/>
        <v>14497778.24</v>
      </c>
      <c r="K399">
        <f ca="1">VLOOKUP(F399,'LO9 (bench)'!$N$1:$S$4,6,FALSE)</f>
        <v>37333440</v>
      </c>
      <c r="L399" t="b">
        <f t="shared" ca="1" si="13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2"/>
        <v>5045776.8000000007</v>
      </c>
      <c r="K400">
        <f ca="1">VLOOKUP(F400,'LO9 (bench)'!$N$1:$S$4,6,FALSE)</f>
        <v>37333440</v>
      </c>
      <c r="L400" t="b">
        <f t="shared" ca="1" si="13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2"/>
        <v>14528398.560000001</v>
      </c>
      <c r="K401">
        <f ca="1">VLOOKUP(F401,'LO9 (bench)'!$N$1:$S$4,6,FALSE)</f>
        <v>37333440</v>
      </c>
      <c r="L401" t="b">
        <f t="shared" ca="1" si="13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2"/>
        <v>5045776.8000000007</v>
      </c>
      <c r="K402">
        <f ca="1">VLOOKUP(F402,'LO9 (bench)'!$N$1:$S$4,6,FALSE)</f>
        <v>37333440</v>
      </c>
      <c r="L402" t="b">
        <f t="shared" ca="1" si="13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2"/>
        <v>14740999.360000001</v>
      </c>
      <c r="K403">
        <f ca="1">VLOOKUP(F403,'LO9 (bench)'!$N$1:$S$4,6,FALSE)</f>
        <v>37333440</v>
      </c>
      <c r="L403" t="b">
        <f t="shared" ca="1" si="13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2"/>
        <v>5045776.8000000007</v>
      </c>
      <c r="K404">
        <f ca="1">VLOOKUP(F404,'LO9 (bench)'!$N$1:$S$4,6,FALSE)</f>
        <v>37333440</v>
      </c>
      <c r="L404" t="b">
        <f t="shared" ca="1" si="13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2"/>
        <v>15344553.440000001</v>
      </c>
      <c r="K405">
        <f ca="1">VLOOKUP(F405,'LO9 (bench)'!$N$1:$S$4,6,FALSE)</f>
        <v>37333440</v>
      </c>
      <c r="L405" t="b">
        <f t="shared" ca="1" si="13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2"/>
        <v>5045776.8000000007</v>
      </c>
      <c r="K406">
        <f ca="1">VLOOKUP(F406,'LO9 (bench)'!$N$1:$S$4,6,FALSE)</f>
        <v>37333440</v>
      </c>
      <c r="L406" t="b">
        <f t="shared" ca="1" si="13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2"/>
        <v>15416823.200000001</v>
      </c>
      <c r="K407">
        <f ca="1">VLOOKUP(F407,'LO9 (bench)'!$N$1:$S$4,6,FALSE)</f>
        <v>37333440</v>
      </c>
      <c r="L407" t="b">
        <f t="shared" ca="1" si="13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2"/>
        <v>5045776.8000000007</v>
      </c>
      <c r="K408">
        <f ca="1">VLOOKUP(F408,'LO9 (bench)'!$N$1:$S$4,6,FALSE)</f>
        <v>37333440</v>
      </c>
      <c r="L408" t="b">
        <f t="shared" ca="1" si="13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2"/>
        <v>16091486.08</v>
      </c>
      <c r="K409">
        <f ca="1">VLOOKUP(F409,'LO9 (bench)'!$N$1:$S$4,6,FALSE)</f>
        <v>37333440</v>
      </c>
      <c r="L409" t="b">
        <f t="shared" ca="1" si="13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2"/>
        <v>5045776.8000000007</v>
      </c>
      <c r="K410">
        <f ca="1">VLOOKUP(F410,'LO9 (bench)'!$N$1:$S$4,6,FALSE)</f>
        <v>37333440</v>
      </c>
      <c r="L410" t="b">
        <f t="shared" ca="1" si="13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2"/>
        <v>16466476.16</v>
      </c>
      <c r="K411">
        <f ca="1">VLOOKUP(F411,'LO9 (bench)'!$N$1:$S$4,6,FALSE)</f>
        <v>37333440</v>
      </c>
      <c r="L411" t="b">
        <f t="shared" ca="1" si="13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2"/>
        <v>5258026.8000000007</v>
      </c>
      <c r="K412">
        <f ca="1">VLOOKUP(F412,'LO9 (bench)'!$N$1:$S$4,6,FALSE)</f>
        <v>37333440</v>
      </c>
      <c r="L412" t="b">
        <f t="shared" ca="1" si="13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2"/>
        <v>16466476.16</v>
      </c>
      <c r="K413">
        <f ca="1">VLOOKUP(F413,'LO9 (bench)'!$N$1:$S$4,6,FALSE)</f>
        <v>37333440</v>
      </c>
      <c r="L413" t="b">
        <f t="shared" ca="1" si="13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2"/>
        <v>5258875.8000000007</v>
      </c>
      <c r="K414">
        <f ca="1">VLOOKUP(F414,'LO9 (bench)'!$N$1:$S$4,6,FALSE)</f>
        <v>37333440</v>
      </c>
      <c r="L414" t="b">
        <f t="shared" ca="1" si="13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2"/>
        <v>16466476.16</v>
      </c>
      <c r="K415">
        <f ca="1">VLOOKUP(F415,'LO9 (bench)'!$N$1:$S$4,6,FALSE)</f>
        <v>37333440</v>
      </c>
      <c r="L415" t="b">
        <f t="shared" ca="1" si="13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2"/>
        <v>5258875.8000000007</v>
      </c>
      <c r="K416">
        <f ca="1">VLOOKUP(F416,'LO9 (bench)'!$N$1:$S$4,6,FALSE)</f>
        <v>37333440</v>
      </c>
      <c r="L416" t="b">
        <f t="shared" ca="1" si="13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2"/>
        <v>16602308.48</v>
      </c>
      <c r="K417">
        <f ca="1">VLOOKUP(F417,'LO9 (bench)'!$N$1:$S$4,6,FALSE)</f>
        <v>37333440</v>
      </c>
      <c r="L417" t="b">
        <f t="shared" ca="1" si="13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2"/>
        <v>5258875.8000000007</v>
      </c>
      <c r="K418">
        <f ca="1">VLOOKUP(F418,'LO9 (bench)'!$N$1:$S$4,6,FALSE)</f>
        <v>37333440</v>
      </c>
      <c r="L418" t="b">
        <f t="shared" ca="1" si="13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2"/>
        <v>17371299.359999999</v>
      </c>
      <c r="K419">
        <f ca="1">VLOOKUP(F419,'LO9 (bench)'!$N$1:$S$4,6,FALSE)</f>
        <v>37333440</v>
      </c>
      <c r="L419" t="b">
        <f t="shared" ca="1" si="13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2"/>
        <v>17744693.120000001</v>
      </c>
      <c r="K420">
        <f ca="1">VLOOKUP(F420,'LO9 (bench)'!$N$1:$S$4,6,FALSE)</f>
        <v>37333440</v>
      </c>
      <c r="L420" t="b">
        <f t="shared" ca="1" si="13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2"/>
        <v>5258875.8000000007</v>
      </c>
      <c r="K421">
        <f ca="1">VLOOKUP(F421,'LO9 (bench)'!$N$1:$S$4,6,FALSE)</f>
        <v>37333440</v>
      </c>
      <c r="L421" t="b">
        <f t="shared" ca="1" si="13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2"/>
        <v>16975702.240000002</v>
      </c>
      <c r="K422">
        <f ca="1">VLOOKUP(F422,'LO9 (bench)'!$N$1:$S$4,6,FALSE)</f>
        <v>37333440</v>
      </c>
      <c r="L422" t="b">
        <f t="shared" ca="1" si="13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2"/>
        <v>5258875.8000000007</v>
      </c>
      <c r="K423">
        <f ca="1">VLOOKUP(F423,'LO9 (bench)'!$N$1:$S$4,6,FALSE)</f>
        <v>37333440</v>
      </c>
      <c r="L423" t="b">
        <f t="shared" ca="1" si="13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2"/>
        <v>16964092.640000001</v>
      </c>
      <c r="K424">
        <f ca="1">VLOOKUP(F424,'LO9 (bench)'!$N$1:$S$4,6,FALSE)</f>
        <v>37333440</v>
      </c>
      <c r="L424" t="b">
        <f t="shared" ca="1" si="13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2"/>
        <v>5258875.8000000007</v>
      </c>
      <c r="K425">
        <f ca="1">VLOOKUP(F425,'LO9 (bench)'!$N$1:$S$4,6,FALSE)</f>
        <v>37333440</v>
      </c>
      <c r="L425" t="b">
        <f t="shared" ca="1" si="13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2"/>
        <v>16988617.920000002</v>
      </c>
      <c r="K426">
        <f ca="1">VLOOKUP(F426,'LO9 (bench)'!$N$1:$S$4,6,FALSE)</f>
        <v>37333440</v>
      </c>
      <c r="L426" t="b">
        <f t="shared" ca="1" si="13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2"/>
        <v>5258875.8000000007</v>
      </c>
      <c r="K427">
        <f ca="1">VLOOKUP(F427,'LO9 (bench)'!$N$1:$S$4,6,FALSE)</f>
        <v>37333440</v>
      </c>
      <c r="L427" t="b">
        <f t="shared" ca="1" si="13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2"/>
        <v>17493925.760000002</v>
      </c>
      <c r="K428">
        <f ca="1">VLOOKUP(F428,'LO9 (bench)'!$N$1:$S$4,6,FALSE)</f>
        <v>37333440</v>
      </c>
      <c r="L428" t="b">
        <f t="shared" ca="1" si="13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2"/>
        <v>5258875.8000000007</v>
      </c>
      <c r="K429">
        <f ca="1">VLOOKUP(F429,'LO9 (bench)'!$N$1:$S$4,6,FALSE)</f>
        <v>37333440</v>
      </c>
      <c r="L429" t="b">
        <f t="shared" ca="1" si="13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2"/>
        <v>17542686.080000002</v>
      </c>
      <c r="K430">
        <f ca="1">VLOOKUP(F430,'LO9 (bench)'!$N$1:$S$4,6,FALSE)</f>
        <v>37333440</v>
      </c>
      <c r="L430" t="b">
        <f t="shared" ca="1" si="13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2"/>
        <v>5518839.6000000006</v>
      </c>
      <c r="K431">
        <f ca="1">VLOOKUP(F431,'LO9 (bench)'!$N$1:$S$4,6,FALSE)</f>
        <v>37333440</v>
      </c>
      <c r="L431" t="b">
        <f t="shared" ca="1" si="13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2"/>
        <v>17542686.080000002</v>
      </c>
      <c r="K432">
        <f ca="1">VLOOKUP(F432,'LO9 (bench)'!$N$1:$S$4,6,FALSE)</f>
        <v>37333440</v>
      </c>
      <c r="L432" t="b">
        <f t="shared" ca="1" si="13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2"/>
        <v>5518839.6000000006</v>
      </c>
      <c r="K433">
        <f ca="1">VLOOKUP(F433,'LO9 (bench)'!$N$1:$S$4,6,FALSE)</f>
        <v>37333440</v>
      </c>
      <c r="L433" t="b">
        <f t="shared" ca="1" si="13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2"/>
        <v>18267415.359999999</v>
      </c>
      <c r="K434">
        <f ca="1">VLOOKUP(F434,'LO9 (bench)'!$N$1:$S$4,6,FALSE)</f>
        <v>37333440</v>
      </c>
      <c r="L434" t="b">
        <f t="shared" ca="1" si="13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2"/>
        <v>5518839.6000000006</v>
      </c>
      <c r="K435">
        <f ca="1">VLOOKUP(F435,'LO9 (bench)'!$N$1:$S$4,6,FALSE)</f>
        <v>37333440</v>
      </c>
      <c r="L435" t="b">
        <f t="shared" ca="1" si="13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2"/>
        <v>18589436.640000001</v>
      </c>
      <c r="K436">
        <f ca="1">VLOOKUP(F436,'LO9 (bench)'!$N$1:$S$4,6,FALSE)</f>
        <v>37333440</v>
      </c>
      <c r="L436" t="b">
        <f t="shared" ca="1" si="13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2"/>
        <v>5518839.6000000006</v>
      </c>
      <c r="K437">
        <f ca="1">VLOOKUP(F437,'LO9 (bench)'!$N$1:$S$4,6,FALSE)</f>
        <v>37333440</v>
      </c>
      <c r="L437" t="b">
        <f t="shared" ca="1" si="13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2"/>
        <v>20709059.359999999</v>
      </c>
      <c r="K438">
        <f ca="1">VLOOKUP(F438,'LO9 (bench)'!$N$1:$S$4,6,FALSE)</f>
        <v>37333440</v>
      </c>
      <c r="L438" t="b">
        <f t="shared" ca="1" si="13"/>
        <v>0</v>
      </c>
    </row>
  </sheetData>
  <autoFilter ref="A1:L438" xr:uid="{7115A7C3-2189-4B60-A6A0-A1FB7E496A50}">
    <filterColumn colId="2">
      <filters>
        <filter val="2020.01.20D07:57:00.838624855"/>
        <filter val="2020.01.20D07:57:01.407276206"/>
        <filter val="2020.01.20D07:57:19.422306910"/>
        <filter val="2020.01.20D07:57:30.040373688"/>
        <filter val="2020.01.20D07:57:30.128401790"/>
        <filter val="2020.01.20D07:57:36.188744658"/>
        <filter val="2020.01.20D07:57:40.332957425"/>
      </filters>
    </filterColumn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2E71-F8E2-43AA-9057-2EF00BD8702A}">
  <dimension ref="A1:T2165"/>
  <sheetViews>
    <sheetView zoomScale="85" zoomScaleNormal="85" workbookViewId="0">
      <selection activeCell="P3" sqref="P3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M1" t="s">
        <v>47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3945</v>
      </c>
      <c r="T1" s="1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v>91</v>
      </c>
      <c r="K2">
        <v>1</v>
      </c>
      <c r="M2">
        <f>O3-O2</f>
        <v>601</v>
      </c>
      <c r="N2" t="s">
        <v>55</v>
      </c>
      <c r="O2">
        <f>MATCH(N2,F$1:F$2165,0)</f>
        <v>2</v>
      </c>
      <c r="P2">
        <v>70</v>
      </c>
      <c r="Q2" s="9">
        <f t="array" aca="1" ref="Q2" ca="1">EXP(AVERAGE(LN(1+INDIRECT("J"&amp;O2):INDIRECT("J"&amp;O3-1)))+ROUND(_xlfn.NORM.S.INV($P$2/100),6)*_xlfn.STDEV.P(LN(1+INDIRECT("J"&amp;O2):INDIRECT("J"&amp;O3-1))))-1</f>
        <v>48428.321804539606</v>
      </c>
      <c r="R2" s="10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51465</v>
      </c>
      <c r="T2">
        <f ca="1">MAX(INDIRECT("J"&amp;O2):INDIRECT("J"&amp;O3-1))</f>
        <v>185362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v>91</v>
      </c>
      <c r="K3">
        <v>2</v>
      </c>
      <c r="M3">
        <f t="shared" ref="M3:M4" si="0">O4-O3</f>
        <v>884</v>
      </c>
      <c r="N3" t="s">
        <v>958</v>
      </c>
      <c r="O3">
        <f>MATCH(N3,F$1:F$2165,0)</f>
        <v>603</v>
      </c>
      <c r="Q3" s="9">
        <f t="array" aca="1" ref="Q3" ca="1">EXP(AVERAGE(LN(1+INDIRECT("J"&amp;O3):INDIRECT("J"&amp;O4-1)))+ROUND(_xlfn.NORM.S.INV($P$2/100),6)*_xlfn.STDEV.P(LN(1+INDIRECT("J"&amp;O3):INDIRECT("J"&amp;O4-1))))-1</f>
        <v>639726.69882910512</v>
      </c>
      <c r="R3" s="10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774525</v>
      </c>
      <c r="T3">
        <f ca="1">MAX(INDIRECT("J"&amp;O3):INDIRECT("J"&amp;O4-1))</f>
        <v>2231451</v>
      </c>
    </row>
    <row r="4" spans="1:20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v>100</v>
      </c>
      <c r="K4">
        <v>3</v>
      </c>
      <c r="M4">
        <f t="shared" si="0"/>
        <v>679</v>
      </c>
      <c r="N4" t="s">
        <v>2275</v>
      </c>
      <c r="O4">
        <f>MATCH(N4,F$1:F$2165,0)</f>
        <v>1487</v>
      </c>
      <c r="Q4" s="9">
        <f t="array" aca="1" ref="Q4" ca="1">EXP(AVERAGE(LN(1+INDIRECT("J"&amp;O4):INDIRECT("J"&amp;O5-1)))+ROUND(_xlfn.NORM.S.INV($P$2/100),6)*_xlfn.STDEV.P(LN(1+INDIRECT("J"&amp;O4):INDIRECT("J"&amp;O5-1))))-1</f>
        <v>160805.88477584274</v>
      </c>
      <c r="R4" s="10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139683</v>
      </c>
      <c r="T4">
        <f ca="1">MAX(INDIRECT("J"&amp;O4):INDIRECT("J"&amp;O5-1))</f>
        <v>400263</v>
      </c>
    </row>
    <row r="5" spans="1:20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v>100</v>
      </c>
      <c r="K5">
        <v>4</v>
      </c>
      <c r="O5">
        <v>2166</v>
      </c>
    </row>
    <row r="6" spans="1:20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v>100</v>
      </c>
      <c r="K6">
        <v>5</v>
      </c>
      <c r="S6" s="4"/>
    </row>
    <row r="7" spans="1:20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v>100</v>
      </c>
      <c r="K7">
        <v>6</v>
      </c>
      <c r="R7" s="4"/>
    </row>
    <row r="8" spans="1:20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v>100</v>
      </c>
      <c r="K8">
        <v>7</v>
      </c>
      <c r="R8" s="4"/>
    </row>
    <row r="9" spans="1:20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v>100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v>100</v>
      </c>
      <c r="K10">
        <v>9</v>
      </c>
    </row>
    <row r="11" spans="1:20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v>100</v>
      </c>
      <c r="K11">
        <v>10</v>
      </c>
    </row>
    <row r="12" spans="1:20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v>100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v>100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v>100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v>100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v>100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v>100</v>
      </c>
      <c r="K17">
        <v>16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v>100</v>
      </c>
      <c r="K18">
        <v>17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v>100</v>
      </c>
      <c r="K19">
        <v>18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v>524</v>
      </c>
      <c r="K20">
        <v>19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v>524</v>
      </c>
      <c r="K21">
        <v>20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v>524</v>
      </c>
      <c r="K22">
        <v>21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v>524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v>524</v>
      </c>
      <c r="K24">
        <v>23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v>1000</v>
      </c>
      <c r="K25">
        <v>24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v>1000</v>
      </c>
      <c r="K26">
        <v>25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v>1000</v>
      </c>
      <c r="K27">
        <v>26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v>1000</v>
      </c>
      <c r="K28">
        <v>27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v>1065</v>
      </c>
      <c r="K29">
        <v>28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v>1284</v>
      </c>
      <c r="K30">
        <v>29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v>1285</v>
      </c>
      <c r="K31">
        <v>30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v>1285</v>
      </c>
      <c r="K32">
        <v>31</v>
      </c>
    </row>
    <row r="33" spans="1:11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v>1575</v>
      </c>
      <c r="K33">
        <v>32</v>
      </c>
    </row>
    <row r="34" spans="1:11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v>1585</v>
      </c>
      <c r="K34">
        <v>33</v>
      </c>
    </row>
    <row r="35" spans="1:11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v>1622</v>
      </c>
      <c r="K35">
        <v>34</v>
      </c>
    </row>
    <row r="36" spans="1:11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v>1622</v>
      </c>
      <c r="K36">
        <v>35</v>
      </c>
    </row>
    <row r="37" spans="1:11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v>1622</v>
      </c>
      <c r="K37">
        <v>36</v>
      </c>
    </row>
    <row r="38" spans="1:11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v>1649</v>
      </c>
      <c r="K38">
        <v>37</v>
      </c>
    </row>
    <row r="39" spans="1:11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v>1705</v>
      </c>
      <c r="K39">
        <v>38</v>
      </c>
    </row>
    <row r="40" spans="1:11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v>2066</v>
      </c>
      <c r="K40">
        <v>39</v>
      </c>
    </row>
    <row r="41" spans="1:11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v>2452</v>
      </c>
      <c r="K41">
        <v>40</v>
      </c>
    </row>
    <row r="42" spans="1:11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v>2800</v>
      </c>
      <c r="K42">
        <v>41</v>
      </c>
    </row>
    <row r="43" spans="1:11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v>3167</v>
      </c>
      <c r="K43">
        <v>42</v>
      </c>
    </row>
    <row r="44" spans="1:11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v>3167</v>
      </c>
      <c r="K44">
        <v>43</v>
      </c>
    </row>
    <row r="45" spans="1:11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v>3167</v>
      </c>
      <c r="K45">
        <v>44</v>
      </c>
    </row>
    <row r="46" spans="1:11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v>3168</v>
      </c>
      <c r="K46">
        <v>45</v>
      </c>
    </row>
    <row r="47" spans="1:11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v>3168</v>
      </c>
      <c r="K47">
        <v>46</v>
      </c>
    </row>
    <row r="48" spans="1:11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v>3168</v>
      </c>
      <c r="K48">
        <v>47</v>
      </c>
    </row>
    <row r="49" spans="1:11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v>3168</v>
      </c>
      <c r="K49">
        <v>48</v>
      </c>
    </row>
    <row r="50" spans="1:11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v>3168</v>
      </c>
      <c r="K50">
        <v>49</v>
      </c>
    </row>
    <row r="51" spans="1:11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v>3168</v>
      </c>
      <c r="K51">
        <v>50</v>
      </c>
    </row>
    <row r="52" spans="1:11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v>3168</v>
      </c>
      <c r="K52">
        <v>51</v>
      </c>
    </row>
    <row r="53" spans="1:11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v>3304</v>
      </c>
      <c r="K53">
        <v>52</v>
      </c>
    </row>
    <row r="54" spans="1:11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v>3304</v>
      </c>
      <c r="K54">
        <v>53</v>
      </c>
    </row>
    <row r="55" spans="1:11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v>3888</v>
      </c>
      <c r="K55">
        <v>54</v>
      </c>
    </row>
    <row r="56" spans="1:11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v>3888</v>
      </c>
      <c r="K56">
        <v>55</v>
      </c>
    </row>
    <row r="57" spans="1:11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v>3888</v>
      </c>
      <c r="K57">
        <v>56</v>
      </c>
    </row>
    <row r="58" spans="1:11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v>4700</v>
      </c>
      <c r="K58">
        <v>57</v>
      </c>
    </row>
    <row r="59" spans="1:11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v>4700</v>
      </c>
      <c r="K59">
        <v>58</v>
      </c>
    </row>
    <row r="60" spans="1:11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v>5000</v>
      </c>
      <c r="K60">
        <v>59</v>
      </c>
    </row>
    <row r="61" spans="1:11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v>5000</v>
      </c>
      <c r="K61">
        <v>60</v>
      </c>
    </row>
    <row r="62" spans="1:11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v>5020</v>
      </c>
      <c r="K62">
        <v>61</v>
      </c>
    </row>
    <row r="63" spans="1:11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v>5488</v>
      </c>
      <c r="K63">
        <v>62</v>
      </c>
    </row>
    <row r="64" spans="1:11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v>5488</v>
      </c>
      <c r="K64">
        <v>63</v>
      </c>
    </row>
    <row r="65" spans="1:11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v>5750</v>
      </c>
      <c r="K65">
        <v>64</v>
      </c>
    </row>
    <row r="66" spans="1:11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v>6270</v>
      </c>
      <c r="K66">
        <v>65</v>
      </c>
    </row>
    <row r="67" spans="1:11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v>6911</v>
      </c>
      <c r="K67">
        <v>66</v>
      </c>
    </row>
    <row r="68" spans="1:11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v>6911</v>
      </c>
      <c r="K68">
        <v>67</v>
      </c>
    </row>
    <row r="69" spans="1:11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v>6911</v>
      </c>
      <c r="K69">
        <v>68</v>
      </c>
    </row>
    <row r="70" spans="1:11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v>6971</v>
      </c>
      <c r="K70">
        <v>69</v>
      </c>
    </row>
    <row r="71" spans="1:11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v>6971</v>
      </c>
      <c r="K71">
        <v>70</v>
      </c>
    </row>
    <row r="72" spans="1:11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v>7235</v>
      </c>
      <c r="K72">
        <v>71</v>
      </c>
    </row>
    <row r="73" spans="1:11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v>7391</v>
      </c>
      <c r="K73">
        <v>72</v>
      </c>
    </row>
    <row r="74" spans="1:11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v>7788</v>
      </c>
      <c r="K74">
        <v>73</v>
      </c>
    </row>
    <row r="75" spans="1:11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v>8012</v>
      </c>
      <c r="K75">
        <v>74</v>
      </c>
    </row>
    <row r="76" spans="1:11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v>8016</v>
      </c>
      <c r="K76">
        <v>75</v>
      </c>
    </row>
    <row r="77" spans="1:11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v>8016</v>
      </c>
      <c r="K77">
        <v>76</v>
      </c>
    </row>
    <row r="78" spans="1:11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v>8016</v>
      </c>
      <c r="K78">
        <v>77</v>
      </c>
    </row>
    <row r="79" spans="1:11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v>8628</v>
      </c>
      <c r="K79">
        <v>78</v>
      </c>
    </row>
    <row r="80" spans="1:11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v>9338</v>
      </c>
      <c r="K80">
        <v>79</v>
      </c>
    </row>
    <row r="81" spans="1:11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v>9456</v>
      </c>
      <c r="K81">
        <v>80</v>
      </c>
    </row>
    <row r="82" spans="1:11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v>9456</v>
      </c>
      <c r="K82">
        <v>81</v>
      </c>
    </row>
    <row r="83" spans="1:11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v>9489</v>
      </c>
      <c r="K83">
        <v>82</v>
      </c>
    </row>
    <row r="84" spans="1:11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v>9502</v>
      </c>
      <c r="K84">
        <v>83</v>
      </c>
    </row>
    <row r="85" spans="1:11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v>9519</v>
      </c>
      <c r="K85">
        <v>84</v>
      </c>
    </row>
    <row r="86" spans="1:11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v>9560</v>
      </c>
      <c r="K86">
        <v>85</v>
      </c>
    </row>
    <row r="87" spans="1:11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v>9560</v>
      </c>
      <c r="K87">
        <v>86</v>
      </c>
    </row>
    <row r="88" spans="1:11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v>9560</v>
      </c>
      <c r="K88">
        <v>87</v>
      </c>
    </row>
    <row r="89" spans="1:11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v>10000</v>
      </c>
      <c r="K89">
        <v>88</v>
      </c>
    </row>
    <row r="90" spans="1:11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v>10000</v>
      </c>
      <c r="K90">
        <v>89</v>
      </c>
    </row>
    <row r="91" spans="1:11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v>10000</v>
      </c>
      <c r="K91">
        <v>90</v>
      </c>
    </row>
    <row r="92" spans="1:11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v>10000</v>
      </c>
      <c r="K92">
        <v>91</v>
      </c>
    </row>
    <row r="93" spans="1:11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v>10058</v>
      </c>
      <c r="K93">
        <v>92</v>
      </c>
    </row>
    <row r="94" spans="1:11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v>10058</v>
      </c>
      <c r="K94">
        <v>93</v>
      </c>
    </row>
    <row r="95" spans="1:11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v>10058</v>
      </c>
      <c r="K95">
        <v>94</v>
      </c>
    </row>
    <row r="96" spans="1:11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v>10058</v>
      </c>
      <c r="K96">
        <v>95</v>
      </c>
    </row>
    <row r="97" spans="1:11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v>10058</v>
      </c>
      <c r="K97">
        <v>96</v>
      </c>
    </row>
    <row r="98" spans="1:11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v>10058</v>
      </c>
      <c r="K98">
        <v>97</v>
      </c>
    </row>
    <row r="99" spans="1:11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v>10058</v>
      </c>
      <c r="K99">
        <v>98</v>
      </c>
    </row>
    <row r="100" spans="1:11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v>10058</v>
      </c>
      <c r="K100">
        <v>99</v>
      </c>
    </row>
    <row r="101" spans="1:11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v>10059</v>
      </c>
      <c r="K101">
        <v>100</v>
      </c>
    </row>
    <row r="102" spans="1:11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v>10059</v>
      </c>
      <c r="K102">
        <v>101</v>
      </c>
    </row>
    <row r="103" spans="1:11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v>10059</v>
      </c>
      <c r="K103">
        <v>102</v>
      </c>
    </row>
    <row r="104" spans="1:11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v>10059</v>
      </c>
      <c r="K104">
        <v>103</v>
      </c>
    </row>
    <row r="105" spans="1:11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v>10059</v>
      </c>
      <c r="K105">
        <v>104</v>
      </c>
    </row>
    <row r="106" spans="1:11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v>10223</v>
      </c>
      <c r="K106">
        <v>105</v>
      </c>
    </row>
    <row r="107" spans="1:11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v>10223</v>
      </c>
      <c r="K107">
        <v>106</v>
      </c>
    </row>
    <row r="108" spans="1:11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v>10223</v>
      </c>
      <c r="K108">
        <v>107</v>
      </c>
    </row>
    <row r="109" spans="1:11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v>10223</v>
      </c>
      <c r="K109">
        <v>108</v>
      </c>
    </row>
    <row r="110" spans="1:11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v>10811</v>
      </c>
      <c r="K110">
        <v>109</v>
      </c>
    </row>
    <row r="111" spans="1:11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v>11100</v>
      </c>
      <c r="K111">
        <v>110</v>
      </c>
    </row>
    <row r="112" spans="1:11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v>11219</v>
      </c>
      <c r="K112">
        <v>111</v>
      </c>
    </row>
    <row r="113" spans="1:11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v>11219</v>
      </c>
      <c r="K113">
        <v>112</v>
      </c>
    </row>
    <row r="114" spans="1:11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v>12128</v>
      </c>
      <c r="K114">
        <v>113</v>
      </c>
    </row>
    <row r="115" spans="1:11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v>12140</v>
      </c>
      <c r="K115">
        <v>114</v>
      </c>
    </row>
    <row r="116" spans="1:11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v>12319</v>
      </c>
      <c r="K116">
        <v>115</v>
      </c>
    </row>
    <row r="117" spans="1:11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v>12369</v>
      </c>
      <c r="K117">
        <v>116</v>
      </c>
    </row>
    <row r="118" spans="1:11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v>12440</v>
      </c>
      <c r="K118">
        <v>117</v>
      </c>
    </row>
    <row r="119" spans="1:11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v>12440</v>
      </c>
      <c r="K119">
        <v>118</v>
      </c>
    </row>
    <row r="120" spans="1:11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v>12440</v>
      </c>
      <c r="K120">
        <v>119</v>
      </c>
    </row>
    <row r="121" spans="1:11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v>12440</v>
      </c>
      <c r="K121">
        <v>120</v>
      </c>
    </row>
    <row r="122" spans="1:11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v>12440</v>
      </c>
      <c r="K122">
        <v>121</v>
      </c>
    </row>
    <row r="123" spans="1:11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v>12440</v>
      </c>
      <c r="K123">
        <v>122</v>
      </c>
    </row>
    <row r="124" spans="1:11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v>12440</v>
      </c>
      <c r="K124">
        <v>123</v>
      </c>
    </row>
    <row r="125" spans="1:11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v>12488</v>
      </c>
      <c r="K125">
        <v>124</v>
      </c>
    </row>
    <row r="126" spans="1:11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v>12488</v>
      </c>
      <c r="K126">
        <v>125</v>
      </c>
    </row>
    <row r="127" spans="1:11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v>12488</v>
      </c>
      <c r="K127">
        <v>126</v>
      </c>
    </row>
    <row r="128" spans="1:11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v>12488</v>
      </c>
      <c r="K128">
        <v>127</v>
      </c>
    </row>
    <row r="129" spans="1:11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v>12509</v>
      </c>
      <c r="K129">
        <v>128</v>
      </c>
    </row>
    <row r="130" spans="1:11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v>12860</v>
      </c>
      <c r="K130">
        <v>129</v>
      </c>
    </row>
    <row r="131" spans="1:11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v>12860</v>
      </c>
      <c r="K131">
        <v>130</v>
      </c>
    </row>
    <row r="132" spans="1:11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v>12860</v>
      </c>
      <c r="K132">
        <v>131</v>
      </c>
    </row>
    <row r="133" spans="1:11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v>12860</v>
      </c>
      <c r="K133">
        <v>132</v>
      </c>
    </row>
    <row r="134" spans="1:11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v>12860</v>
      </c>
      <c r="K134">
        <v>133</v>
      </c>
    </row>
    <row r="135" spans="1:11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v>12860</v>
      </c>
      <c r="K135">
        <v>134</v>
      </c>
    </row>
    <row r="136" spans="1:11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v>12860</v>
      </c>
      <c r="K136">
        <v>135</v>
      </c>
    </row>
    <row r="137" spans="1:11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v>12860</v>
      </c>
      <c r="K137">
        <v>136</v>
      </c>
    </row>
    <row r="138" spans="1:11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v>12860</v>
      </c>
      <c r="K138">
        <v>137</v>
      </c>
    </row>
    <row r="139" spans="1:11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v>12860</v>
      </c>
      <c r="K139">
        <v>138</v>
      </c>
    </row>
    <row r="140" spans="1:11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v>12860</v>
      </c>
      <c r="K140">
        <v>139</v>
      </c>
    </row>
    <row r="141" spans="1:11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v>12860</v>
      </c>
      <c r="K141">
        <v>140</v>
      </c>
    </row>
    <row r="142" spans="1:11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v>12860</v>
      </c>
      <c r="K142">
        <v>141</v>
      </c>
    </row>
    <row r="143" spans="1:11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v>12860</v>
      </c>
      <c r="K143">
        <v>142</v>
      </c>
    </row>
    <row r="144" spans="1:11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v>13059</v>
      </c>
      <c r="K144">
        <v>143</v>
      </c>
    </row>
    <row r="145" spans="1:11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v>13162</v>
      </c>
      <c r="K145">
        <v>144</v>
      </c>
    </row>
    <row r="146" spans="1:11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v>13162</v>
      </c>
      <c r="K146">
        <v>145</v>
      </c>
    </row>
    <row r="147" spans="1:11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v>13162</v>
      </c>
      <c r="K147">
        <v>146</v>
      </c>
    </row>
    <row r="148" spans="1:11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v>13162</v>
      </c>
      <c r="K148">
        <v>147</v>
      </c>
    </row>
    <row r="149" spans="1:11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v>13162</v>
      </c>
      <c r="K149">
        <v>148</v>
      </c>
    </row>
    <row r="150" spans="1:11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v>13162</v>
      </c>
      <c r="K150">
        <v>149</v>
      </c>
    </row>
    <row r="151" spans="1:11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v>13162</v>
      </c>
      <c r="K151">
        <v>150</v>
      </c>
    </row>
    <row r="152" spans="1:11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v>13294</v>
      </c>
      <c r="K152">
        <v>151</v>
      </c>
    </row>
    <row r="153" spans="1:11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v>13294</v>
      </c>
      <c r="K153">
        <v>152</v>
      </c>
    </row>
    <row r="154" spans="1:11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v>13297</v>
      </c>
      <c r="K154">
        <v>153</v>
      </c>
    </row>
    <row r="155" spans="1:11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v>13297</v>
      </c>
      <c r="K155">
        <v>154</v>
      </c>
    </row>
    <row r="156" spans="1:11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v>13298</v>
      </c>
      <c r="K156">
        <v>155</v>
      </c>
    </row>
    <row r="157" spans="1:11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v>13405</v>
      </c>
      <c r="K157">
        <v>156</v>
      </c>
    </row>
    <row r="158" spans="1:11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v>13405</v>
      </c>
      <c r="K158">
        <v>157</v>
      </c>
    </row>
    <row r="159" spans="1:11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v>13405</v>
      </c>
      <c r="K159">
        <v>158</v>
      </c>
    </row>
    <row r="160" spans="1:11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v>13600</v>
      </c>
      <c r="K160">
        <v>159</v>
      </c>
    </row>
    <row r="161" spans="1:11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v>13615</v>
      </c>
      <c r="K161">
        <v>160</v>
      </c>
    </row>
    <row r="162" spans="1:11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v>13615</v>
      </c>
      <c r="K162">
        <v>161</v>
      </c>
    </row>
    <row r="163" spans="1:11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v>13615</v>
      </c>
      <c r="K163">
        <v>162</v>
      </c>
    </row>
    <row r="164" spans="1:11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v>13615</v>
      </c>
      <c r="K164">
        <v>163</v>
      </c>
    </row>
    <row r="165" spans="1:11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v>13615</v>
      </c>
      <c r="K165">
        <v>164</v>
      </c>
    </row>
    <row r="166" spans="1:11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v>13615</v>
      </c>
      <c r="K166">
        <v>165</v>
      </c>
    </row>
    <row r="167" spans="1:11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v>13615</v>
      </c>
      <c r="K167">
        <v>166</v>
      </c>
    </row>
    <row r="168" spans="1:11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v>13615</v>
      </c>
      <c r="K168">
        <v>167</v>
      </c>
    </row>
    <row r="169" spans="1:11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v>13615</v>
      </c>
      <c r="K169">
        <v>168</v>
      </c>
    </row>
    <row r="170" spans="1:11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v>13615</v>
      </c>
      <c r="K170">
        <v>169</v>
      </c>
    </row>
    <row r="171" spans="1:11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v>13615</v>
      </c>
      <c r="K171">
        <v>170</v>
      </c>
    </row>
    <row r="172" spans="1:11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v>13615</v>
      </c>
      <c r="K172">
        <v>171</v>
      </c>
    </row>
    <row r="173" spans="1:11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v>13615</v>
      </c>
      <c r="K173">
        <v>172</v>
      </c>
    </row>
    <row r="174" spans="1:11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v>13615</v>
      </c>
      <c r="K174">
        <v>173</v>
      </c>
    </row>
    <row r="175" spans="1:11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v>13615</v>
      </c>
      <c r="K175">
        <v>174</v>
      </c>
    </row>
    <row r="176" spans="1:11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v>13615</v>
      </c>
      <c r="K176">
        <v>175</v>
      </c>
    </row>
    <row r="177" spans="1:11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v>14199</v>
      </c>
      <c r="K177">
        <v>176</v>
      </c>
    </row>
    <row r="178" spans="1:11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v>14231</v>
      </c>
      <c r="K178">
        <v>177</v>
      </c>
    </row>
    <row r="179" spans="1:11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v>14368</v>
      </c>
      <c r="K179">
        <v>178</v>
      </c>
    </row>
    <row r="180" spans="1:11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v>14445</v>
      </c>
      <c r="K180">
        <v>179</v>
      </c>
    </row>
    <row r="181" spans="1:11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v>14499</v>
      </c>
      <c r="K181">
        <v>180</v>
      </c>
    </row>
    <row r="182" spans="1:11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v>14499</v>
      </c>
      <c r="K182">
        <v>181</v>
      </c>
    </row>
    <row r="183" spans="1:11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v>14499</v>
      </c>
      <c r="K183">
        <v>182</v>
      </c>
    </row>
    <row r="184" spans="1:11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v>14519</v>
      </c>
      <c r="K184">
        <v>183</v>
      </c>
    </row>
    <row r="185" spans="1:11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v>14626</v>
      </c>
      <c r="K185">
        <v>184</v>
      </c>
    </row>
    <row r="186" spans="1:11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v>14626</v>
      </c>
      <c r="K186">
        <v>185</v>
      </c>
    </row>
    <row r="187" spans="1:11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v>15369</v>
      </c>
      <c r="K187">
        <v>186</v>
      </c>
    </row>
    <row r="188" spans="1:11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v>15369</v>
      </c>
      <c r="K188">
        <v>187</v>
      </c>
    </row>
    <row r="189" spans="1:11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v>15369</v>
      </c>
      <c r="K189">
        <v>188</v>
      </c>
    </row>
    <row r="190" spans="1:11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v>15737</v>
      </c>
      <c r="K190">
        <v>189</v>
      </c>
    </row>
    <row r="191" spans="1:11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v>15737</v>
      </c>
      <c r="K191">
        <v>190</v>
      </c>
    </row>
    <row r="192" spans="1:11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v>15758</v>
      </c>
      <c r="K192">
        <v>191</v>
      </c>
    </row>
    <row r="193" spans="1:11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v>16203</v>
      </c>
      <c r="K193">
        <v>192</v>
      </c>
    </row>
    <row r="194" spans="1:11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v>16203</v>
      </c>
      <c r="K194">
        <v>193</v>
      </c>
    </row>
    <row r="195" spans="1:11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v>16203</v>
      </c>
      <c r="K195">
        <v>194</v>
      </c>
    </row>
    <row r="196" spans="1:11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v>16203</v>
      </c>
      <c r="K196">
        <v>195</v>
      </c>
    </row>
    <row r="197" spans="1:11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v>16207</v>
      </c>
      <c r="K197">
        <v>196</v>
      </c>
    </row>
    <row r="198" spans="1:11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v>16207</v>
      </c>
      <c r="K198">
        <v>197</v>
      </c>
    </row>
    <row r="199" spans="1:11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v>16207</v>
      </c>
      <c r="K199">
        <v>198</v>
      </c>
    </row>
    <row r="200" spans="1:11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v>16208</v>
      </c>
      <c r="K200">
        <v>199</v>
      </c>
    </row>
    <row r="201" spans="1:11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v>16208</v>
      </c>
      <c r="K201">
        <v>200</v>
      </c>
    </row>
    <row r="202" spans="1:11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v>16208</v>
      </c>
      <c r="K202">
        <v>201</v>
      </c>
    </row>
    <row r="203" spans="1:11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v>16208</v>
      </c>
      <c r="K203">
        <v>202</v>
      </c>
    </row>
    <row r="204" spans="1:11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v>16208</v>
      </c>
      <c r="K204">
        <v>203</v>
      </c>
    </row>
    <row r="205" spans="1:11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v>16228</v>
      </c>
      <c r="K205">
        <v>204</v>
      </c>
    </row>
    <row r="206" spans="1:11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v>16321</v>
      </c>
      <c r="K206">
        <v>205</v>
      </c>
    </row>
    <row r="207" spans="1:11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v>16393</v>
      </c>
      <c r="K207">
        <v>206</v>
      </c>
    </row>
    <row r="208" spans="1:11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v>16393</v>
      </c>
      <c r="K208">
        <v>207</v>
      </c>
    </row>
    <row r="209" spans="1:11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v>16393</v>
      </c>
      <c r="K209">
        <v>208</v>
      </c>
    </row>
    <row r="210" spans="1:11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v>16393</v>
      </c>
      <c r="K210">
        <v>209</v>
      </c>
    </row>
    <row r="211" spans="1:11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v>16393</v>
      </c>
      <c r="K211">
        <v>210</v>
      </c>
    </row>
    <row r="212" spans="1:11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v>16393</v>
      </c>
      <c r="K212">
        <v>211</v>
      </c>
    </row>
    <row r="213" spans="1:11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v>16393</v>
      </c>
      <c r="K213">
        <v>212</v>
      </c>
    </row>
    <row r="214" spans="1:11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v>16393</v>
      </c>
      <c r="K214">
        <v>213</v>
      </c>
    </row>
    <row r="215" spans="1:11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v>16393</v>
      </c>
      <c r="K215">
        <v>214</v>
      </c>
    </row>
    <row r="216" spans="1:11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v>16393</v>
      </c>
      <c r="K216">
        <v>215</v>
      </c>
    </row>
    <row r="217" spans="1:11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v>16393</v>
      </c>
      <c r="K217">
        <v>216</v>
      </c>
    </row>
    <row r="218" spans="1:11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v>16393</v>
      </c>
      <c r="K218">
        <v>217</v>
      </c>
    </row>
    <row r="219" spans="1:11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v>16393</v>
      </c>
      <c r="K219">
        <v>218</v>
      </c>
    </row>
    <row r="220" spans="1:11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v>16393</v>
      </c>
      <c r="K220">
        <v>219</v>
      </c>
    </row>
    <row r="221" spans="1:11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v>16393</v>
      </c>
      <c r="K221">
        <v>220</v>
      </c>
    </row>
    <row r="222" spans="1:11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v>16393</v>
      </c>
      <c r="K222">
        <v>221</v>
      </c>
    </row>
    <row r="223" spans="1:11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v>16393</v>
      </c>
      <c r="K223">
        <v>222</v>
      </c>
    </row>
    <row r="224" spans="1:11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v>16540</v>
      </c>
      <c r="K224">
        <v>223</v>
      </c>
    </row>
    <row r="225" spans="1:11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v>16540</v>
      </c>
      <c r="K225">
        <v>224</v>
      </c>
    </row>
    <row r="226" spans="1:11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v>16899</v>
      </c>
      <c r="K226">
        <v>225</v>
      </c>
    </row>
    <row r="227" spans="1:11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v>17126</v>
      </c>
      <c r="K227">
        <v>226</v>
      </c>
    </row>
    <row r="228" spans="1:11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v>17126</v>
      </c>
      <c r="K228">
        <v>227</v>
      </c>
    </row>
    <row r="229" spans="1:11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v>17126</v>
      </c>
      <c r="K229">
        <v>228</v>
      </c>
    </row>
    <row r="230" spans="1:11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v>17126</v>
      </c>
      <c r="K230">
        <v>229</v>
      </c>
    </row>
    <row r="231" spans="1:11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v>17126</v>
      </c>
      <c r="K231">
        <v>230</v>
      </c>
    </row>
    <row r="232" spans="1:11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v>17126</v>
      </c>
      <c r="K232">
        <v>231</v>
      </c>
    </row>
    <row r="233" spans="1:11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v>17276</v>
      </c>
      <c r="K233">
        <v>232</v>
      </c>
    </row>
    <row r="234" spans="1:11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v>17276</v>
      </c>
      <c r="K234">
        <v>233</v>
      </c>
    </row>
    <row r="235" spans="1:11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v>17328</v>
      </c>
      <c r="K235">
        <v>234</v>
      </c>
    </row>
    <row r="236" spans="1:11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v>17328</v>
      </c>
      <c r="K236">
        <v>235</v>
      </c>
    </row>
    <row r="237" spans="1:11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v>17437</v>
      </c>
      <c r="K237">
        <v>236</v>
      </c>
    </row>
    <row r="238" spans="1:11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v>17462</v>
      </c>
      <c r="K238">
        <v>237</v>
      </c>
    </row>
    <row r="239" spans="1:11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v>17507</v>
      </c>
      <c r="K239">
        <v>238</v>
      </c>
    </row>
    <row r="240" spans="1:11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v>18078</v>
      </c>
      <c r="K240">
        <v>239</v>
      </c>
    </row>
    <row r="241" spans="1:11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v>18078</v>
      </c>
      <c r="K241">
        <v>240</v>
      </c>
    </row>
    <row r="242" spans="1:11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v>18078</v>
      </c>
      <c r="K242">
        <v>241</v>
      </c>
    </row>
    <row r="243" spans="1:11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v>18080</v>
      </c>
      <c r="K243">
        <v>242</v>
      </c>
    </row>
    <row r="244" spans="1:11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v>18080</v>
      </c>
      <c r="K244">
        <v>243</v>
      </c>
    </row>
    <row r="245" spans="1:11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v>18085</v>
      </c>
      <c r="K245">
        <v>244</v>
      </c>
    </row>
    <row r="246" spans="1:11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v>18085</v>
      </c>
      <c r="K246">
        <v>245</v>
      </c>
    </row>
    <row r="247" spans="1:11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v>18117</v>
      </c>
      <c r="K247">
        <v>246</v>
      </c>
    </row>
    <row r="248" spans="1:11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v>18216</v>
      </c>
      <c r="K248">
        <v>247</v>
      </c>
    </row>
    <row r="249" spans="1:11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v>19450</v>
      </c>
      <c r="K249">
        <v>248</v>
      </c>
    </row>
    <row r="250" spans="1:11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v>19792</v>
      </c>
      <c r="K250">
        <v>249</v>
      </c>
    </row>
    <row r="251" spans="1:11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v>19792</v>
      </c>
      <c r="K251">
        <v>250</v>
      </c>
    </row>
    <row r="252" spans="1:11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v>19825</v>
      </c>
      <c r="K252">
        <v>251</v>
      </c>
    </row>
    <row r="253" spans="1:11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v>19825</v>
      </c>
      <c r="K253">
        <v>252</v>
      </c>
    </row>
    <row r="254" spans="1:11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v>19825</v>
      </c>
      <c r="K254">
        <v>253</v>
      </c>
    </row>
    <row r="255" spans="1:11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v>19825</v>
      </c>
      <c r="K255">
        <v>254</v>
      </c>
    </row>
    <row r="256" spans="1:11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v>19827</v>
      </c>
      <c r="K256">
        <v>255</v>
      </c>
    </row>
    <row r="257" spans="1:11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v>19828</v>
      </c>
      <c r="K257">
        <v>256</v>
      </c>
    </row>
    <row r="258" spans="1:11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v>19958</v>
      </c>
      <c r="K258">
        <v>257</v>
      </c>
    </row>
    <row r="259" spans="1:11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v>20080</v>
      </c>
      <c r="K259">
        <v>258</v>
      </c>
    </row>
    <row r="260" spans="1:11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v>20080</v>
      </c>
      <c r="K260">
        <v>259</v>
      </c>
    </row>
    <row r="261" spans="1:11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v>20183</v>
      </c>
      <c r="K261">
        <v>260</v>
      </c>
    </row>
    <row r="262" spans="1:11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v>20406</v>
      </c>
      <c r="K262">
        <v>261</v>
      </c>
    </row>
    <row r="263" spans="1:11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v>20896</v>
      </c>
      <c r="K263">
        <v>262</v>
      </c>
    </row>
    <row r="264" spans="1:11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v>20995</v>
      </c>
      <c r="K264">
        <v>263</v>
      </c>
    </row>
    <row r="265" spans="1:11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v>21780</v>
      </c>
      <c r="K265">
        <v>264</v>
      </c>
    </row>
    <row r="266" spans="1:11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v>22563</v>
      </c>
      <c r="K266">
        <v>265</v>
      </c>
    </row>
    <row r="267" spans="1:11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v>22563</v>
      </c>
      <c r="K267">
        <v>266</v>
      </c>
    </row>
    <row r="268" spans="1:11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v>22563</v>
      </c>
      <c r="K268">
        <v>267</v>
      </c>
    </row>
    <row r="269" spans="1:11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v>22859</v>
      </c>
      <c r="K269">
        <v>268</v>
      </c>
    </row>
    <row r="270" spans="1:11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v>22859</v>
      </c>
      <c r="K270">
        <v>269</v>
      </c>
    </row>
    <row r="271" spans="1:11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v>23124</v>
      </c>
      <c r="K271">
        <v>270</v>
      </c>
    </row>
    <row r="272" spans="1:11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v>23380</v>
      </c>
      <c r="K272">
        <v>271</v>
      </c>
    </row>
    <row r="273" spans="1:11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v>23380</v>
      </c>
      <c r="K273">
        <v>272</v>
      </c>
    </row>
    <row r="274" spans="1:11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v>23410</v>
      </c>
      <c r="K274">
        <v>273</v>
      </c>
    </row>
    <row r="275" spans="1:11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v>23412</v>
      </c>
      <c r="K275">
        <v>274</v>
      </c>
    </row>
    <row r="276" spans="1:11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v>23412</v>
      </c>
      <c r="K276">
        <v>275</v>
      </c>
    </row>
    <row r="277" spans="1:11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v>23412</v>
      </c>
      <c r="K277">
        <v>276</v>
      </c>
    </row>
    <row r="278" spans="1:11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v>23413</v>
      </c>
      <c r="K278">
        <v>277</v>
      </c>
    </row>
    <row r="279" spans="1:11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v>23422</v>
      </c>
      <c r="K279">
        <v>278</v>
      </c>
    </row>
    <row r="280" spans="1:11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v>23443</v>
      </c>
      <c r="K280">
        <v>279</v>
      </c>
    </row>
    <row r="281" spans="1:11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v>23444</v>
      </c>
      <c r="K281">
        <v>280</v>
      </c>
    </row>
    <row r="282" spans="1:11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v>23444</v>
      </c>
      <c r="K282">
        <v>281</v>
      </c>
    </row>
    <row r="283" spans="1:11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v>23444</v>
      </c>
      <c r="K283">
        <v>282</v>
      </c>
    </row>
    <row r="284" spans="1:11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v>23700</v>
      </c>
      <c r="K284">
        <v>283</v>
      </c>
    </row>
    <row r="285" spans="1:11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v>25351</v>
      </c>
      <c r="K285">
        <v>284</v>
      </c>
    </row>
    <row r="286" spans="1:11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v>25875</v>
      </c>
      <c r="K286">
        <v>285</v>
      </c>
    </row>
    <row r="287" spans="1:11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v>25875</v>
      </c>
      <c r="K287">
        <v>286</v>
      </c>
    </row>
    <row r="288" spans="1:11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v>25875</v>
      </c>
      <c r="K288">
        <v>287</v>
      </c>
    </row>
    <row r="289" spans="1:11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v>26145</v>
      </c>
      <c r="K289">
        <v>288</v>
      </c>
    </row>
    <row r="290" spans="1:11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v>26553</v>
      </c>
      <c r="K290">
        <v>289</v>
      </c>
    </row>
    <row r="291" spans="1:11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v>26833</v>
      </c>
      <c r="K291">
        <v>290</v>
      </c>
    </row>
    <row r="292" spans="1:11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v>26833</v>
      </c>
      <c r="K292">
        <v>291</v>
      </c>
    </row>
    <row r="293" spans="1:11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v>28436</v>
      </c>
      <c r="K293">
        <v>292</v>
      </c>
    </row>
    <row r="294" spans="1:11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v>29106</v>
      </c>
      <c r="K294">
        <v>293</v>
      </c>
    </row>
    <row r="295" spans="1:11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v>30622</v>
      </c>
      <c r="K295">
        <v>294</v>
      </c>
    </row>
    <row r="296" spans="1:11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v>30896</v>
      </c>
      <c r="K296">
        <v>295</v>
      </c>
    </row>
    <row r="297" spans="1:11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v>30896</v>
      </c>
      <c r="K297">
        <v>296</v>
      </c>
    </row>
    <row r="298" spans="1:11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v>30896</v>
      </c>
      <c r="K298">
        <v>297</v>
      </c>
    </row>
    <row r="299" spans="1:11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v>30896</v>
      </c>
      <c r="K299">
        <v>298</v>
      </c>
    </row>
    <row r="300" spans="1:11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v>31698</v>
      </c>
      <c r="K300">
        <v>299</v>
      </c>
    </row>
    <row r="301" spans="1:11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v>31802</v>
      </c>
      <c r="K301">
        <v>300</v>
      </c>
    </row>
    <row r="302" spans="1:11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v>31806</v>
      </c>
      <c r="K302">
        <v>301</v>
      </c>
    </row>
    <row r="303" spans="1:11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v>31834</v>
      </c>
      <c r="K303">
        <v>302</v>
      </c>
    </row>
    <row r="304" spans="1:11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v>31834</v>
      </c>
      <c r="K304">
        <v>303</v>
      </c>
    </row>
    <row r="305" spans="1:11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v>31848</v>
      </c>
      <c r="K305">
        <v>304</v>
      </c>
    </row>
    <row r="306" spans="1:11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v>31856</v>
      </c>
      <c r="K306">
        <v>305</v>
      </c>
    </row>
    <row r="307" spans="1:11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v>31878</v>
      </c>
      <c r="K307">
        <v>306</v>
      </c>
    </row>
    <row r="308" spans="1:11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v>31911</v>
      </c>
      <c r="K308">
        <v>307</v>
      </c>
    </row>
    <row r="309" spans="1:11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v>31942</v>
      </c>
      <c r="K309">
        <v>308</v>
      </c>
    </row>
    <row r="310" spans="1:11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v>31976</v>
      </c>
      <c r="K310">
        <v>309</v>
      </c>
    </row>
    <row r="311" spans="1:11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v>32471</v>
      </c>
      <c r="K311">
        <v>310</v>
      </c>
    </row>
    <row r="312" spans="1:11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v>32471</v>
      </c>
      <c r="K312">
        <v>311</v>
      </c>
    </row>
    <row r="313" spans="1:11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v>32471</v>
      </c>
      <c r="K313">
        <v>312</v>
      </c>
    </row>
    <row r="314" spans="1:11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v>34440</v>
      </c>
      <c r="K314">
        <v>313</v>
      </c>
    </row>
    <row r="315" spans="1:11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v>37214</v>
      </c>
      <c r="K315">
        <v>314</v>
      </c>
    </row>
    <row r="316" spans="1:11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v>37217</v>
      </c>
      <c r="K316">
        <v>315</v>
      </c>
    </row>
    <row r="317" spans="1:11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v>37223</v>
      </c>
      <c r="K317">
        <v>316</v>
      </c>
    </row>
    <row r="318" spans="1:11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v>37224</v>
      </c>
      <c r="K318">
        <v>317</v>
      </c>
    </row>
    <row r="319" spans="1:11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v>37344</v>
      </c>
      <c r="K319">
        <v>318</v>
      </c>
    </row>
    <row r="320" spans="1:11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v>37588</v>
      </c>
      <c r="K320">
        <v>319</v>
      </c>
    </row>
    <row r="321" spans="1:11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v>37588</v>
      </c>
      <c r="K321">
        <v>320</v>
      </c>
    </row>
    <row r="322" spans="1:11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v>37588</v>
      </c>
      <c r="K322">
        <v>321</v>
      </c>
    </row>
    <row r="323" spans="1:11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v>37658</v>
      </c>
      <c r="K323">
        <v>322</v>
      </c>
    </row>
    <row r="324" spans="1:11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v>37662</v>
      </c>
      <c r="K324">
        <v>323</v>
      </c>
    </row>
    <row r="325" spans="1:11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v>37745</v>
      </c>
      <c r="K325">
        <v>324</v>
      </c>
    </row>
    <row r="326" spans="1:11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v>37887</v>
      </c>
      <c r="K326">
        <v>325</v>
      </c>
    </row>
    <row r="327" spans="1:11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v>37902</v>
      </c>
      <c r="K327">
        <v>326</v>
      </c>
    </row>
    <row r="328" spans="1:11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v>38199</v>
      </c>
      <c r="K328">
        <v>327</v>
      </c>
    </row>
    <row r="329" spans="1:11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v>38641</v>
      </c>
      <c r="K329">
        <v>328</v>
      </c>
    </row>
    <row r="330" spans="1:11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v>38641</v>
      </c>
      <c r="K330">
        <v>329</v>
      </c>
    </row>
    <row r="331" spans="1:11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v>38641</v>
      </c>
      <c r="K331">
        <v>330</v>
      </c>
    </row>
    <row r="332" spans="1:11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v>38641</v>
      </c>
      <c r="K332">
        <v>331</v>
      </c>
    </row>
    <row r="333" spans="1:11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v>38641</v>
      </c>
      <c r="K333">
        <v>332</v>
      </c>
    </row>
    <row r="334" spans="1:11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v>38641</v>
      </c>
      <c r="K334">
        <v>333</v>
      </c>
    </row>
    <row r="335" spans="1:11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v>38641</v>
      </c>
      <c r="K335">
        <v>334</v>
      </c>
    </row>
    <row r="336" spans="1:11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v>38641</v>
      </c>
      <c r="K336">
        <v>335</v>
      </c>
    </row>
    <row r="337" spans="1:11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v>38641</v>
      </c>
      <c r="K337">
        <v>336</v>
      </c>
    </row>
    <row r="338" spans="1:11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v>38641</v>
      </c>
      <c r="K338">
        <v>337</v>
      </c>
    </row>
    <row r="339" spans="1:11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v>38641</v>
      </c>
      <c r="K339">
        <v>338</v>
      </c>
    </row>
    <row r="340" spans="1:11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v>38641</v>
      </c>
      <c r="K340">
        <v>339</v>
      </c>
    </row>
    <row r="341" spans="1:11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v>38641</v>
      </c>
      <c r="K341">
        <v>340</v>
      </c>
    </row>
    <row r="342" spans="1:11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v>38641</v>
      </c>
      <c r="K342">
        <v>341</v>
      </c>
    </row>
    <row r="343" spans="1:11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v>38641</v>
      </c>
      <c r="K343">
        <v>342</v>
      </c>
    </row>
    <row r="344" spans="1:11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v>38641</v>
      </c>
      <c r="K344">
        <v>343</v>
      </c>
    </row>
    <row r="345" spans="1:11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v>38641</v>
      </c>
      <c r="K345">
        <v>344</v>
      </c>
    </row>
    <row r="346" spans="1:11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v>38641</v>
      </c>
      <c r="K346">
        <v>345</v>
      </c>
    </row>
    <row r="347" spans="1:11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v>38641</v>
      </c>
      <c r="K347">
        <v>346</v>
      </c>
    </row>
    <row r="348" spans="1:11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v>38641</v>
      </c>
      <c r="K348">
        <v>347</v>
      </c>
    </row>
    <row r="349" spans="1:11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v>38641</v>
      </c>
      <c r="K349">
        <v>348</v>
      </c>
    </row>
    <row r="350" spans="1:11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v>38641</v>
      </c>
      <c r="K350">
        <v>349</v>
      </c>
    </row>
    <row r="351" spans="1:11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v>38641</v>
      </c>
      <c r="K351">
        <v>350</v>
      </c>
    </row>
    <row r="352" spans="1:11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v>38641</v>
      </c>
      <c r="K352">
        <v>351</v>
      </c>
    </row>
    <row r="353" spans="1:11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v>40310</v>
      </c>
      <c r="K353">
        <v>352</v>
      </c>
    </row>
    <row r="354" spans="1:11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v>40622</v>
      </c>
      <c r="K354">
        <v>353</v>
      </c>
    </row>
    <row r="355" spans="1:11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v>40903</v>
      </c>
      <c r="K355">
        <v>354</v>
      </c>
    </row>
    <row r="356" spans="1:11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v>40903</v>
      </c>
      <c r="K356">
        <v>355</v>
      </c>
    </row>
    <row r="357" spans="1:11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v>40903</v>
      </c>
      <c r="K357">
        <v>356</v>
      </c>
    </row>
    <row r="358" spans="1:11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v>40903</v>
      </c>
      <c r="K358">
        <v>357</v>
      </c>
    </row>
    <row r="359" spans="1:11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v>40903</v>
      </c>
      <c r="K359">
        <v>358</v>
      </c>
    </row>
    <row r="360" spans="1:11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v>40903</v>
      </c>
      <c r="K360">
        <v>359</v>
      </c>
    </row>
    <row r="361" spans="1:11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v>40903</v>
      </c>
      <c r="K361">
        <v>360</v>
      </c>
    </row>
    <row r="362" spans="1:11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v>40981</v>
      </c>
      <c r="K362">
        <v>361</v>
      </c>
    </row>
    <row r="363" spans="1:11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v>40981</v>
      </c>
      <c r="K363">
        <v>362</v>
      </c>
    </row>
    <row r="364" spans="1:11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v>40986</v>
      </c>
      <c r="K364">
        <v>363</v>
      </c>
    </row>
    <row r="365" spans="1:11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v>41612</v>
      </c>
      <c r="K365">
        <v>364</v>
      </c>
    </row>
    <row r="366" spans="1:11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v>41660</v>
      </c>
      <c r="K366">
        <v>365</v>
      </c>
    </row>
    <row r="367" spans="1:11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v>41660</v>
      </c>
      <c r="K367">
        <v>366</v>
      </c>
    </row>
    <row r="368" spans="1:11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v>41662</v>
      </c>
      <c r="K368">
        <v>367</v>
      </c>
    </row>
    <row r="369" spans="1:11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v>41949</v>
      </c>
      <c r="K369">
        <v>368</v>
      </c>
    </row>
    <row r="370" spans="1:11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v>41949</v>
      </c>
      <c r="K370">
        <v>369</v>
      </c>
    </row>
    <row r="371" spans="1:11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v>41949</v>
      </c>
      <c r="K371">
        <v>370</v>
      </c>
    </row>
    <row r="372" spans="1:11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v>42051</v>
      </c>
      <c r="K372">
        <v>371</v>
      </c>
    </row>
    <row r="373" spans="1:11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v>42051</v>
      </c>
      <c r="K373">
        <v>372</v>
      </c>
    </row>
    <row r="374" spans="1:11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v>42051</v>
      </c>
      <c r="K374">
        <v>373</v>
      </c>
    </row>
    <row r="375" spans="1:11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v>42051</v>
      </c>
      <c r="K375">
        <v>374</v>
      </c>
    </row>
    <row r="376" spans="1:11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v>42051</v>
      </c>
      <c r="K376">
        <v>375</v>
      </c>
    </row>
    <row r="377" spans="1:11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v>42051</v>
      </c>
      <c r="K377">
        <v>376</v>
      </c>
    </row>
    <row r="378" spans="1:11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v>42051</v>
      </c>
      <c r="K378">
        <v>377</v>
      </c>
    </row>
    <row r="379" spans="1:11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v>42051</v>
      </c>
      <c r="K379">
        <v>378</v>
      </c>
    </row>
    <row r="380" spans="1:11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v>42051</v>
      </c>
      <c r="K380">
        <v>379</v>
      </c>
    </row>
    <row r="381" spans="1:11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v>42051</v>
      </c>
      <c r="K381">
        <v>380</v>
      </c>
    </row>
    <row r="382" spans="1:11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v>42051</v>
      </c>
      <c r="K382">
        <v>381</v>
      </c>
    </row>
    <row r="383" spans="1:11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v>42069</v>
      </c>
      <c r="K383">
        <v>382</v>
      </c>
    </row>
    <row r="384" spans="1:11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v>42315</v>
      </c>
      <c r="K384">
        <v>383</v>
      </c>
    </row>
    <row r="385" spans="1:11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v>42321</v>
      </c>
      <c r="K385">
        <v>384</v>
      </c>
    </row>
    <row r="386" spans="1:11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v>43047</v>
      </c>
      <c r="K386">
        <v>385</v>
      </c>
    </row>
    <row r="387" spans="1:11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v>43998</v>
      </c>
      <c r="K387">
        <v>386</v>
      </c>
    </row>
    <row r="388" spans="1:11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v>43998</v>
      </c>
      <c r="K388">
        <v>387</v>
      </c>
    </row>
    <row r="389" spans="1:11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v>44069</v>
      </c>
      <c r="K389">
        <v>388</v>
      </c>
    </row>
    <row r="390" spans="1:11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v>44414</v>
      </c>
      <c r="K390">
        <v>389</v>
      </c>
    </row>
    <row r="391" spans="1:11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v>44418</v>
      </c>
      <c r="K391">
        <v>390</v>
      </c>
    </row>
    <row r="392" spans="1:11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v>44419</v>
      </c>
      <c r="K392">
        <v>391</v>
      </c>
    </row>
    <row r="393" spans="1:11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v>44443</v>
      </c>
      <c r="K393">
        <v>392</v>
      </c>
    </row>
    <row r="394" spans="1:11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v>44443</v>
      </c>
      <c r="K394">
        <v>393</v>
      </c>
    </row>
    <row r="395" spans="1:11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v>44444</v>
      </c>
      <c r="K395">
        <v>394</v>
      </c>
    </row>
    <row r="396" spans="1:11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v>44444</v>
      </c>
      <c r="K396">
        <v>395</v>
      </c>
    </row>
    <row r="397" spans="1:11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v>44444</v>
      </c>
      <c r="K397">
        <v>396</v>
      </c>
    </row>
    <row r="398" spans="1:11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v>44444</v>
      </c>
      <c r="K398">
        <v>397</v>
      </c>
    </row>
    <row r="399" spans="1:11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v>44444</v>
      </c>
      <c r="K399">
        <v>398</v>
      </c>
    </row>
    <row r="400" spans="1:11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v>44444</v>
      </c>
      <c r="K400">
        <v>399</v>
      </c>
    </row>
    <row r="401" spans="1:11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v>44447</v>
      </c>
      <c r="K401">
        <v>400</v>
      </c>
    </row>
    <row r="402" spans="1:11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v>44811</v>
      </c>
      <c r="K402">
        <v>401</v>
      </c>
    </row>
    <row r="403" spans="1:11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v>44811</v>
      </c>
      <c r="K403">
        <v>402</v>
      </c>
    </row>
    <row r="404" spans="1:11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v>44811</v>
      </c>
      <c r="K404">
        <v>403</v>
      </c>
    </row>
    <row r="405" spans="1:11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v>44811</v>
      </c>
      <c r="K405">
        <v>404</v>
      </c>
    </row>
    <row r="406" spans="1:11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v>44811</v>
      </c>
      <c r="K406">
        <v>405</v>
      </c>
    </row>
    <row r="407" spans="1:11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v>44907</v>
      </c>
      <c r="K407">
        <v>406</v>
      </c>
    </row>
    <row r="408" spans="1:11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v>44907</v>
      </c>
      <c r="K408">
        <v>407</v>
      </c>
    </row>
    <row r="409" spans="1:11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v>44907</v>
      </c>
      <c r="K409">
        <v>408</v>
      </c>
    </row>
    <row r="410" spans="1:11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v>44907</v>
      </c>
      <c r="K410">
        <v>409</v>
      </c>
    </row>
    <row r="411" spans="1:11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v>44907</v>
      </c>
      <c r="K411">
        <v>410</v>
      </c>
    </row>
    <row r="412" spans="1:11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v>44907</v>
      </c>
      <c r="K412">
        <v>411</v>
      </c>
    </row>
    <row r="413" spans="1:11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v>44907</v>
      </c>
      <c r="K413">
        <v>412</v>
      </c>
    </row>
    <row r="414" spans="1:11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v>45237</v>
      </c>
      <c r="K414">
        <v>413</v>
      </c>
    </row>
    <row r="415" spans="1:11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v>46092</v>
      </c>
      <c r="K415">
        <v>414</v>
      </c>
    </row>
    <row r="416" spans="1:11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v>49099</v>
      </c>
      <c r="K416">
        <v>415</v>
      </c>
    </row>
    <row r="417" spans="1:11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v>49099</v>
      </c>
      <c r="K417">
        <v>416</v>
      </c>
    </row>
    <row r="418" spans="1:11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v>49220</v>
      </c>
      <c r="K418">
        <v>417</v>
      </c>
    </row>
    <row r="419" spans="1:11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v>49220</v>
      </c>
      <c r="K419">
        <v>418</v>
      </c>
    </row>
    <row r="420" spans="1:11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v>50622</v>
      </c>
      <c r="K420">
        <v>419</v>
      </c>
    </row>
    <row r="421" spans="1:11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v>51465</v>
      </c>
      <c r="K421">
        <v>420</v>
      </c>
    </row>
    <row r="422" spans="1:11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v>51465</v>
      </c>
      <c r="K422">
        <v>421</v>
      </c>
    </row>
    <row r="423" spans="1:11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v>51465</v>
      </c>
      <c r="K423">
        <v>422</v>
      </c>
    </row>
    <row r="424" spans="1:11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v>51465</v>
      </c>
      <c r="K424">
        <v>423</v>
      </c>
    </row>
    <row r="425" spans="1:11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v>51465</v>
      </c>
      <c r="K425">
        <v>424</v>
      </c>
    </row>
    <row r="426" spans="1:11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v>51465</v>
      </c>
      <c r="K426">
        <v>425</v>
      </c>
    </row>
    <row r="427" spans="1:11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v>51465</v>
      </c>
      <c r="K427">
        <v>426</v>
      </c>
    </row>
    <row r="428" spans="1:11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v>51465</v>
      </c>
      <c r="K428">
        <v>427</v>
      </c>
    </row>
    <row r="429" spans="1:11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v>51465</v>
      </c>
      <c r="K429">
        <v>428</v>
      </c>
    </row>
    <row r="430" spans="1:11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v>51465</v>
      </c>
      <c r="K430">
        <v>429</v>
      </c>
    </row>
    <row r="431" spans="1:11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v>51465</v>
      </c>
      <c r="K431">
        <v>430</v>
      </c>
    </row>
    <row r="432" spans="1:11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v>51787</v>
      </c>
      <c r="K432">
        <v>431</v>
      </c>
    </row>
    <row r="433" spans="1:11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v>52049</v>
      </c>
      <c r="K433">
        <v>432</v>
      </c>
    </row>
    <row r="434" spans="1:11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v>52049</v>
      </c>
      <c r="K434">
        <v>433</v>
      </c>
    </row>
    <row r="435" spans="1:11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v>52098</v>
      </c>
      <c r="K435">
        <v>434</v>
      </c>
    </row>
    <row r="436" spans="1:11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v>52100</v>
      </c>
      <c r="K436">
        <v>435</v>
      </c>
    </row>
    <row r="437" spans="1:11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v>52771</v>
      </c>
      <c r="K437">
        <v>436</v>
      </c>
    </row>
    <row r="438" spans="1:11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v>52772</v>
      </c>
      <c r="K438">
        <v>437</v>
      </c>
    </row>
    <row r="439" spans="1:11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v>52772</v>
      </c>
      <c r="K439">
        <v>438</v>
      </c>
    </row>
    <row r="440" spans="1:11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v>52773</v>
      </c>
      <c r="K440">
        <v>439</v>
      </c>
    </row>
    <row r="441" spans="1:11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v>52773</v>
      </c>
      <c r="K441">
        <v>440</v>
      </c>
    </row>
    <row r="442" spans="1:11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v>53244</v>
      </c>
      <c r="K442">
        <v>441</v>
      </c>
    </row>
    <row r="443" spans="1:11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v>55681</v>
      </c>
      <c r="K443">
        <v>442</v>
      </c>
    </row>
    <row r="444" spans="1:11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v>55681</v>
      </c>
      <c r="K444">
        <v>443</v>
      </c>
    </row>
    <row r="445" spans="1:11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v>56533</v>
      </c>
      <c r="K445">
        <v>444</v>
      </c>
    </row>
    <row r="446" spans="1:11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v>58705</v>
      </c>
      <c r="K446">
        <v>445</v>
      </c>
    </row>
    <row r="447" spans="1:11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v>59100</v>
      </c>
      <c r="K447">
        <v>446</v>
      </c>
    </row>
    <row r="448" spans="1:11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v>60420</v>
      </c>
      <c r="K448">
        <v>447</v>
      </c>
    </row>
    <row r="449" spans="1:11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v>60622</v>
      </c>
      <c r="K449">
        <v>448</v>
      </c>
    </row>
    <row r="450" spans="1:11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v>60622</v>
      </c>
      <c r="K450">
        <v>449</v>
      </c>
    </row>
    <row r="451" spans="1:11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v>61664</v>
      </c>
      <c r="K451">
        <v>450</v>
      </c>
    </row>
    <row r="452" spans="1:11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v>63623</v>
      </c>
      <c r="K452">
        <v>451</v>
      </c>
    </row>
    <row r="453" spans="1:11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v>63870</v>
      </c>
      <c r="K453">
        <v>452</v>
      </c>
    </row>
    <row r="454" spans="1:11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v>63873</v>
      </c>
      <c r="K454">
        <v>453</v>
      </c>
    </row>
    <row r="455" spans="1:11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v>64247</v>
      </c>
      <c r="K455">
        <v>454</v>
      </c>
    </row>
    <row r="456" spans="1:11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v>64337</v>
      </c>
      <c r="K456">
        <v>455</v>
      </c>
    </row>
    <row r="457" spans="1:11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v>64739</v>
      </c>
      <c r="K457">
        <v>456</v>
      </c>
    </row>
    <row r="458" spans="1:11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v>64739</v>
      </c>
      <c r="K458">
        <v>457</v>
      </c>
    </row>
    <row r="459" spans="1:11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v>65274</v>
      </c>
      <c r="K459">
        <v>458</v>
      </c>
    </row>
    <row r="460" spans="1:11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v>65361</v>
      </c>
      <c r="K460">
        <v>459</v>
      </c>
    </row>
    <row r="461" spans="1:11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v>65363</v>
      </c>
      <c r="K461">
        <v>460</v>
      </c>
    </row>
    <row r="462" spans="1:11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v>67661</v>
      </c>
      <c r="K462">
        <v>461</v>
      </c>
    </row>
    <row r="463" spans="1:11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v>67992</v>
      </c>
      <c r="K463">
        <v>462</v>
      </c>
    </row>
    <row r="464" spans="1:11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v>67992</v>
      </c>
      <c r="K464">
        <v>463</v>
      </c>
    </row>
    <row r="465" spans="1:11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v>67992</v>
      </c>
      <c r="K465">
        <v>464</v>
      </c>
    </row>
    <row r="466" spans="1:11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v>67992</v>
      </c>
      <c r="K466">
        <v>465</v>
      </c>
    </row>
    <row r="467" spans="1:11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v>68764</v>
      </c>
      <c r="K467">
        <v>466</v>
      </c>
    </row>
    <row r="468" spans="1:11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v>68855</v>
      </c>
      <c r="K468">
        <v>467</v>
      </c>
    </row>
    <row r="469" spans="1:11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v>69844</v>
      </c>
      <c r="K469">
        <v>468</v>
      </c>
    </row>
    <row r="470" spans="1:11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v>69870</v>
      </c>
      <c r="K470">
        <v>469</v>
      </c>
    </row>
    <row r="471" spans="1:11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v>70466</v>
      </c>
      <c r="K471">
        <v>470</v>
      </c>
    </row>
    <row r="472" spans="1:11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v>70606</v>
      </c>
      <c r="K472">
        <v>471</v>
      </c>
    </row>
    <row r="473" spans="1:11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v>70606</v>
      </c>
      <c r="K473">
        <v>472</v>
      </c>
    </row>
    <row r="474" spans="1:11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v>70606</v>
      </c>
      <c r="K474">
        <v>473</v>
      </c>
    </row>
    <row r="475" spans="1:11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v>70606</v>
      </c>
      <c r="K475">
        <v>474</v>
      </c>
    </row>
    <row r="476" spans="1:11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v>70622</v>
      </c>
      <c r="K476">
        <v>475</v>
      </c>
    </row>
    <row r="477" spans="1:11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v>71532</v>
      </c>
      <c r="K477">
        <v>476</v>
      </c>
    </row>
    <row r="478" spans="1:11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v>71826</v>
      </c>
      <c r="K478">
        <v>477</v>
      </c>
    </row>
    <row r="479" spans="1:11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v>71834</v>
      </c>
      <c r="K479">
        <v>478</v>
      </c>
    </row>
    <row r="480" spans="1:11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v>71917</v>
      </c>
      <c r="K480">
        <v>479</v>
      </c>
    </row>
    <row r="481" spans="1:11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v>71984</v>
      </c>
      <c r="K481">
        <v>480</v>
      </c>
    </row>
    <row r="482" spans="1:11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v>72110</v>
      </c>
      <c r="K482">
        <v>481</v>
      </c>
    </row>
    <row r="483" spans="1:11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v>72112</v>
      </c>
      <c r="K483">
        <v>482</v>
      </c>
    </row>
    <row r="484" spans="1:11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v>72229</v>
      </c>
      <c r="K484">
        <v>483</v>
      </c>
    </row>
    <row r="485" spans="1:11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v>72478</v>
      </c>
      <c r="K485">
        <v>484</v>
      </c>
    </row>
    <row r="486" spans="1:11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v>72984</v>
      </c>
      <c r="K486">
        <v>485</v>
      </c>
    </row>
    <row r="487" spans="1:11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v>73738</v>
      </c>
      <c r="K487">
        <v>486</v>
      </c>
    </row>
    <row r="488" spans="1:11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v>74519</v>
      </c>
      <c r="K488">
        <v>487</v>
      </c>
    </row>
    <row r="489" spans="1:11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v>74590</v>
      </c>
      <c r="K489">
        <v>488</v>
      </c>
    </row>
    <row r="490" spans="1:11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v>74590</v>
      </c>
      <c r="K490">
        <v>489</v>
      </c>
    </row>
    <row r="491" spans="1:11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v>74770</v>
      </c>
      <c r="K491">
        <v>490</v>
      </c>
    </row>
    <row r="492" spans="1:11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v>75126</v>
      </c>
      <c r="K492">
        <v>491</v>
      </c>
    </row>
    <row r="493" spans="1:11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v>75130</v>
      </c>
      <c r="K493">
        <v>492</v>
      </c>
    </row>
    <row r="494" spans="1:11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v>75130</v>
      </c>
      <c r="K494">
        <v>493</v>
      </c>
    </row>
    <row r="495" spans="1:11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v>75387</v>
      </c>
      <c r="K495">
        <v>494</v>
      </c>
    </row>
    <row r="496" spans="1:11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v>75387</v>
      </c>
      <c r="K496">
        <v>495</v>
      </c>
    </row>
    <row r="497" spans="1:11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v>75737</v>
      </c>
      <c r="K497">
        <v>496</v>
      </c>
    </row>
    <row r="498" spans="1:11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v>75737</v>
      </c>
      <c r="K498">
        <v>497</v>
      </c>
    </row>
    <row r="499" spans="1:11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v>75737</v>
      </c>
      <c r="K499">
        <v>498</v>
      </c>
    </row>
    <row r="500" spans="1:11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v>75992</v>
      </c>
      <c r="K500">
        <v>499</v>
      </c>
    </row>
    <row r="501" spans="1:11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v>76459</v>
      </c>
      <c r="K501">
        <v>500</v>
      </c>
    </row>
    <row r="502" spans="1:11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v>77623</v>
      </c>
      <c r="K502">
        <v>501</v>
      </c>
    </row>
    <row r="503" spans="1:11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v>77623</v>
      </c>
      <c r="K503">
        <v>502</v>
      </c>
    </row>
    <row r="504" spans="1:11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v>77623</v>
      </c>
      <c r="K504">
        <v>503</v>
      </c>
    </row>
    <row r="505" spans="1:11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v>77623</v>
      </c>
      <c r="K505">
        <v>504</v>
      </c>
    </row>
    <row r="506" spans="1:11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v>78606</v>
      </c>
      <c r="K506">
        <v>505</v>
      </c>
    </row>
    <row r="507" spans="1:11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v>78990</v>
      </c>
      <c r="K507">
        <v>506</v>
      </c>
    </row>
    <row r="508" spans="1:11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v>79203</v>
      </c>
      <c r="K508">
        <v>507</v>
      </c>
    </row>
    <row r="509" spans="1:11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v>79346</v>
      </c>
      <c r="K509">
        <v>508</v>
      </c>
    </row>
    <row r="510" spans="1:11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v>79350</v>
      </c>
      <c r="K510">
        <v>509</v>
      </c>
    </row>
    <row r="511" spans="1:11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v>81059</v>
      </c>
      <c r="K511">
        <v>510</v>
      </c>
    </row>
    <row r="512" spans="1:11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v>83334</v>
      </c>
      <c r="K512">
        <v>511</v>
      </c>
    </row>
    <row r="513" spans="1:11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v>85522</v>
      </c>
      <c r="K513">
        <v>512</v>
      </c>
    </row>
    <row r="514" spans="1:11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v>85522</v>
      </c>
      <c r="K514">
        <v>513</v>
      </c>
    </row>
    <row r="515" spans="1:11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v>85522</v>
      </c>
      <c r="K515">
        <v>514</v>
      </c>
    </row>
    <row r="516" spans="1:11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v>85522</v>
      </c>
      <c r="K516">
        <v>515</v>
      </c>
    </row>
    <row r="517" spans="1:11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v>85522</v>
      </c>
      <c r="K517">
        <v>516</v>
      </c>
    </row>
    <row r="518" spans="1:11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v>85556</v>
      </c>
      <c r="K518">
        <v>517</v>
      </c>
    </row>
    <row r="519" spans="1:11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v>85579</v>
      </c>
      <c r="K519">
        <v>518</v>
      </c>
    </row>
    <row r="520" spans="1:11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v>86825</v>
      </c>
      <c r="K520">
        <v>519</v>
      </c>
    </row>
    <row r="521" spans="1:11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v>87660</v>
      </c>
      <c r="K521">
        <v>520</v>
      </c>
    </row>
    <row r="522" spans="1:11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v>88410</v>
      </c>
      <c r="K522">
        <v>521</v>
      </c>
    </row>
    <row r="523" spans="1:11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v>88410</v>
      </c>
      <c r="K523">
        <v>522</v>
      </c>
    </row>
    <row r="524" spans="1:11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v>88410</v>
      </c>
      <c r="K524">
        <v>523</v>
      </c>
    </row>
    <row r="525" spans="1:11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v>88410</v>
      </c>
      <c r="K525">
        <v>524</v>
      </c>
    </row>
    <row r="526" spans="1:11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v>89112</v>
      </c>
      <c r="K526">
        <v>525</v>
      </c>
    </row>
    <row r="527" spans="1:11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v>94479</v>
      </c>
      <c r="K527">
        <v>526</v>
      </c>
    </row>
    <row r="528" spans="1:11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v>94621</v>
      </c>
      <c r="K528">
        <v>527</v>
      </c>
    </row>
    <row r="529" spans="1:11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v>95334</v>
      </c>
      <c r="K529">
        <v>528</v>
      </c>
    </row>
    <row r="530" spans="1:11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v>97323</v>
      </c>
      <c r="K530">
        <v>529</v>
      </c>
    </row>
    <row r="531" spans="1:11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v>97323</v>
      </c>
      <c r="K531">
        <v>530</v>
      </c>
    </row>
    <row r="532" spans="1:11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v>98086</v>
      </c>
      <c r="K532">
        <v>531</v>
      </c>
    </row>
    <row r="533" spans="1:11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v>98086</v>
      </c>
      <c r="K533">
        <v>532</v>
      </c>
    </row>
    <row r="534" spans="1:11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v>98219</v>
      </c>
      <c r="K534">
        <v>533</v>
      </c>
    </row>
    <row r="535" spans="1:11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v>98220</v>
      </c>
      <c r="K535">
        <v>534</v>
      </c>
    </row>
    <row r="536" spans="1:11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v>98220</v>
      </c>
      <c r="K536">
        <v>535</v>
      </c>
    </row>
    <row r="537" spans="1:11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v>98220</v>
      </c>
      <c r="K537">
        <v>536</v>
      </c>
    </row>
    <row r="538" spans="1:11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v>98641</v>
      </c>
      <c r="K538">
        <v>537</v>
      </c>
    </row>
    <row r="539" spans="1:11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v>98683</v>
      </c>
      <c r="K539">
        <v>538</v>
      </c>
    </row>
    <row r="540" spans="1:11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v>98683</v>
      </c>
      <c r="K540">
        <v>539</v>
      </c>
    </row>
    <row r="541" spans="1:11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v>98698</v>
      </c>
      <c r="K541">
        <v>540</v>
      </c>
    </row>
    <row r="542" spans="1:11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v>98965</v>
      </c>
      <c r="K542">
        <v>541</v>
      </c>
    </row>
    <row r="543" spans="1:11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v>98965</v>
      </c>
      <c r="K543">
        <v>542</v>
      </c>
    </row>
    <row r="544" spans="1:11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v>98965</v>
      </c>
      <c r="K544">
        <v>543</v>
      </c>
    </row>
    <row r="545" spans="1:11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v>98965</v>
      </c>
      <c r="K545">
        <v>544</v>
      </c>
    </row>
    <row r="546" spans="1:11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v>99112</v>
      </c>
      <c r="K546">
        <v>545</v>
      </c>
    </row>
    <row r="547" spans="1:11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v>99118</v>
      </c>
      <c r="K547">
        <v>546</v>
      </c>
    </row>
    <row r="548" spans="1:11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v>99118</v>
      </c>
      <c r="K548">
        <v>547</v>
      </c>
    </row>
    <row r="549" spans="1:11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v>99118</v>
      </c>
      <c r="K549">
        <v>548</v>
      </c>
    </row>
    <row r="550" spans="1:11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v>99118</v>
      </c>
      <c r="K550">
        <v>549</v>
      </c>
    </row>
    <row r="551" spans="1:11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v>99907</v>
      </c>
      <c r="K551">
        <v>550</v>
      </c>
    </row>
    <row r="552" spans="1:11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v>99946</v>
      </c>
      <c r="K552">
        <v>551</v>
      </c>
    </row>
    <row r="553" spans="1:11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v>99968</v>
      </c>
      <c r="K553">
        <v>552</v>
      </c>
    </row>
    <row r="554" spans="1:11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v>100157</v>
      </c>
      <c r="K554">
        <v>553</v>
      </c>
    </row>
    <row r="555" spans="1:11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v>100190</v>
      </c>
      <c r="K555">
        <v>554</v>
      </c>
    </row>
    <row r="556" spans="1:11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v>100341</v>
      </c>
      <c r="K556">
        <v>555</v>
      </c>
    </row>
    <row r="557" spans="1:11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v>100364</v>
      </c>
      <c r="K557">
        <v>556</v>
      </c>
    </row>
    <row r="558" spans="1:11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v>100587</v>
      </c>
      <c r="K558">
        <v>557</v>
      </c>
    </row>
    <row r="559" spans="1:11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v>100630</v>
      </c>
      <c r="K559">
        <v>558</v>
      </c>
    </row>
    <row r="560" spans="1:11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v>100630</v>
      </c>
      <c r="K560">
        <v>559</v>
      </c>
    </row>
    <row r="561" spans="1:11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v>100630</v>
      </c>
      <c r="K561">
        <v>560</v>
      </c>
    </row>
    <row r="562" spans="1:11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v>101267</v>
      </c>
      <c r="K562">
        <v>561</v>
      </c>
    </row>
    <row r="563" spans="1:11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v>101267</v>
      </c>
      <c r="K563">
        <v>562</v>
      </c>
    </row>
    <row r="564" spans="1:11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v>101267</v>
      </c>
      <c r="K564">
        <v>563</v>
      </c>
    </row>
    <row r="565" spans="1:11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v>103043</v>
      </c>
      <c r="K565">
        <v>564</v>
      </c>
    </row>
    <row r="566" spans="1:11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v>103043</v>
      </c>
      <c r="K566">
        <v>565</v>
      </c>
    </row>
    <row r="567" spans="1:11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v>106241</v>
      </c>
      <c r="K567">
        <v>566</v>
      </c>
    </row>
    <row r="568" spans="1:11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v>106440</v>
      </c>
      <c r="K568">
        <v>567</v>
      </c>
    </row>
    <row r="569" spans="1:11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v>106440</v>
      </c>
      <c r="K569">
        <v>568</v>
      </c>
    </row>
    <row r="570" spans="1:11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v>106440</v>
      </c>
      <c r="K570">
        <v>569</v>
      </c>
    </row>
    <row r="571" spans="1:11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v>109112</v>
      </c>
      <c r="K571">
        <v>570</v>
      </c>
    </row>
    <row r="572" spans="1:11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v>116705</v>
      </c>
      <c r="K572">
        <v>571</v>
      </c>
    </row>
    <row r="573" spans="1:11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v>119112</v>
      </c>
      <c r="K573">
        <v>572</v>
      </c>
    </row>
    <row r="574" spans="1:11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v>119112</v>
      </c>
      <c r="K574">
        <v>573</v>
      </c>
    </row>
    <row r="575" spans="1:11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v>119112</v>
      </c>
      <c r="K575">
        <v>574</v>
      </c>
    </row>
    <row r="576" spans="1:11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v>121577</v>
      </c>
      <c r="K576">
        <v>575</v>
      </c>
    </row>
    <row r="577" spans="1:11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v>121577</v>
      </c>
      <c r="K577">
        <v>576</v>
      </c>
    </row>
    <row r="578" spans="1:11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v>121577</v>
      </c>
      <c r="K578">
        <v>577</v>
      </c>
    </row>
    <row r="579" spans="1:11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v>121577</v>
      </c>
      <c r="K579">
        <v>578</v>
      </c>
    </row>
    <row r="580" spans="1:11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v>122026</v>
      </c>
      <c r="K580">
        <v>579</v>
      </c>
    </row>
    <row r="581" spans="1:11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v>122026</v>
      </c>
      <c r="K581">
        <v>580</v>
      </c>
    </row>
    <row r="582" spans="1:11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v>122026</v>
      </c>
      <c r="K582">
        <v>581</v>
      </c>
    </row>
    <row r="583" spans="1:11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v>122026</v>
      </c>
      <c r="K583">
        <v>582</v>
      </c>
    </row>
    <row r="584" spans="1:11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v>122026</v>
      </c>
      <c r="K584">
        <v>583</v>
      </c>
    </row>
    <row r="585" spans="1:11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v>122026</v>
      </c>
      <c r="K585">
        <v>584</v>
      </c>
    </row>
    <row r="586" spans="1:11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v>122026</v>
      </c>
      <c r="K586">
        <v>585</v>
      </c>
    </row>
    <row r="587" spans="1:11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v>125888</v>
      </c>
      <c r="K587">
        <v>586</v>
      </c>
    </row>
    <row r="588" spans="1:11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v>125888</v>
      </c>
      <c r="K588">
        <v>587</v>
      </c>
    </row>
    <row r="589" spans="1:11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v>125888</v>
      </c>
      <c r="K589">
        <v>588</v>
      </c>
    </row>
    <row r="590" spans="1:11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v>129112</v>
      </c>
      <c r="K590">
        <v>589</v>
      </c>
    </row>
    <row r="591" spans="1:11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v>129112</v>
      </c>
      <c r="K591">
        <v>590</v>
      </c>
    </row>
    <row r="592" spans="1:11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v>129112</v>
      </c>
      <c r="K592">
        <v>591</v>
      </c>
    </row>
    <row r="593" spans="1:11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v>130169</v>
      </c>
      <c r="K593">
        <v>592</v>
      </c>
    </row>
    <row r="594" spans="1:11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v>130169</v>
      </c>
      <c r="K594">
        <v>593</v>
      </c>
    </row>
    <row r="595" spans="1:11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v>183700</v>
      </c>
      <c r="K595">
        <v>594</v>
      </c>
    </row>
    <row r="596" spans="1:11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v>185151</v>
      </c>
      <c r="K596">
        <v>595</v>
      </c>
    </row>
    <row r="597" spans="1:11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v>185301</v>
      </c>
      <c r="K597">
        <v>596</v>
      </c>
    </row>
    <row r="598" spans="1:11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v>185301</v>
      </c>
      <c r="K598">
        <v>597</v>
      </c>
    </row>
    <row r="599" spans="1:11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v>185301</v>
      </c>
      <c r="K599">
        <v>598</v>
      </c>
    </row>
    <row r="600" spans="1:11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v>185301</v>
      </c>
      <c r="K600">
        <v>599</v>
      </c>
    </row>
    <row r="601" spans="1:11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v>185301</v>
      </c>
      <c r="K601">
        <v>600</v>
      </c>
    </row>
    <row r="602" spans="1:11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v>185362</v>
      </c>
      <c r="K602">
        <v>601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v>1450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v>1450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v>1450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v>1450</v>
      </c>
      <c r="K606">
        <v>4</v>
      </c>
    </row>
    <row r="607" spans="1:11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v>5000</v>
      </c>
      <c r="K607">
        <v>5</v>
      </c>
    </row>
    <row r="608" spans="1:11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v>5000</v>
      </c>
      <c r="K608">
        <v>6</v>
      </c>
    </row>
    <row r="609" spans="1:11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v>5000</v>
      </c>
      <c r="K609">
        <v>7</v>
      </c>
    </row>
    <row r="610" spans="1:11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v>5000</v>
      </c>
      <c r="K610">
        <v>8</v>
      </c>
    </row>
    <row r="611" spans="1:11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v>5368</v>
      </c>
      <c r="K611">
        <v>9</v>
      </c>
    </row>
    <row r="612" spans="1:11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v>5368</v>
      </c>
      <c r="K612">
        <v>10</v>
      </c>
    </row>
    <row r="613" spans="1:11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v>5368</v>
      </c>
      <c r="K613">
        <v>11</v>
      </c>
    </row>
    <row r="614" spans="1:11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v>5368</v>
      </c>
      <c r="K614">
        <v>12</v>
      </c>
    </row>
    <row r="615" spans="1:11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v>5368</v>
      </c>
      <c r="K615">
        <v>13</v>
      </c>
    </row>
    <row r="616" spans="1:11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v>5368</v>
      </c>
      <c r="K616">
        <v>14</v>
      </c>
    </row>
    <row r="617" spans="1:11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v>5368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v>6510</v>
      </c>
      <c r="K618">
        <v>16</v>
      </c>
    </row>
    <row r="619" spans="1:11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v>9453</v>
      </c>
      <c r="K619">
        <v>17</v>
      </c>
    </row>
    <row r="620" spans="1:11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v>10208</v>
      </c>
      <c r="K620">
        <v>18</v>
      </c>
    </row>
    <row r="621" spans="1:11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v>11419</v>
      </c>
      <c r="K621">
        <v>19</v>
      </c>
    </row>
    <row r="622" spans="1:11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v>14106</v>
      </c>
      <c r="K622">
        <v>20</v>
      </c>
    </row>
    <row r="623" spans="1:11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v>16521</v>
      </c>
      <c r="K623">
        <v>21</v>
      </c>
    </row>
    <row r="624" spans="1:11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v>17467</v>
      </c>
      <c r="K624">
        <v>22</v>
      </c>
    </row>
    <row r="625" spans="1:11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v>17950</v>
      </c>
      <c r="K625">
        <v>23</v>
      </c>
    </row>
    <row r="626" spans="1:11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v>20015</v>
      </c>
      <c r="K626">
        <v>24</v>
      </c>
    </row>
    <row r="627" spans="1:11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v>21054</v>
      </c>
      <c r="K627">
        <v>25</v>
      </c>
    </row>
    <row r="628" spans="1:11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v>21054</v>
      </c>
      <c r="K628">
        <v>26</v>
      </c>
    </row>
    <row r="629" spans="1:11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v>21054</v>
      </c>
      <c r="K629">
        <v>27</v>
      </c>
    </row>
    <row r="630" spans="1:11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v>28097</v>
      </c>
      <c r="K630">
        <v>28</v>
      </c>
    </row>
    <row r="631" spans="1:11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v>29270</v>
      </c>
      <c r="K631">
        <v>29</v>
      </c>
    </row>
    <row r="632" spans="1:11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v>30000</v>
      </c>
      <c r="K632">
        <v>30</v>
      </c>
    </row>
    <row r="633" spans="1:11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v>30000</v>
      </c>
      <c r="K633">
        <v>31</v>
      </c>
    </row>
    <row r="634" spans="1:11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v>30000</v>
      </c>
      <c r="K634">
        <v>32</v>
      </c>
    </row>
    <row r="635" spans="1:11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v>31484</v>
      </c>
      <c r="K635">
        <v>33</v>
      </c>
    </row>
    <row r="636" spans="1:11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v>36590</v>
      </c>
      <c r="K636">
        <v>34</v>
      </c>
    </row>
    <row r="637" spans="1:11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v>36590</v>
      </c>
      <c r="K637">
        <v>35</v>
      </c>
    </row>
    <row r="638" spans="1:11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v>36703</v>
      </c>
      <c r="K638">
        <v>36</v>
      </c>
    </row>
    <row r="639" spans="1:11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v>36703</v>
      </c>
      <c r="K639">
        <v>37</v>
      </c>
    </row>
    <row r="640" spans="1:11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v>36703</v>
      </c>
      <c r="K640">
        <v>38</v>
      </c>
    </row>
    <row r="641" spans="1:11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v>36703</v>
      </c>
      <c r="K641">
        <v>39</v>
      </c>
    </row>
    <row r="642" spans="1:11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v>37442</v>
      </c>
      <c r="K642">
        <v>40</v>
      </c>
    </row>
    <row r="643" spans="1:11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v>40664</v>
      </c>
      <c r="K643">
        <v>41</v>
      </c>
    </row>
    <row r="644" spans="1:11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v>40664</v>
      </c>
      <c r="K644">
        <v>42</v>
      </c>
    </row>
    <row r="645" spans="1:11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v>40664</v>
      </c>
      <c r="K645">
        <v>43</v>
      </c>
    </row>
    <row r="646" spans="1:11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v>40664</v>
      </c>
      <c r="K646">
        <v>44</v>
      </c>
    </row>
    <row r="647" spans="1:11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v>40664</v>
      </c>
      <c r="K647">
        <v>45</v>
      </c>
    </row>
    <row r="648" spans="1:11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v>40897</v>
      </c>
      <c r="K648">
        <v>46</v>
      </c>
    </row>
    <row r="649" spans="1:11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v>41568</v>
      </c>
      <c r="K649">
        <v>47</v>
      </c>
    </row>
    <row r="650" spans="1:11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v>42321</v>
      </c>
      <c r="K650">
        <v>48</v>
      </c>
    </row>
    <row r="651" spans="1:11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v>42321</v>
      </c>
      <c r="K651">
        <v>49</v>
      </c>
    </row>
    <row r="652" spans="1:11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v>42321</v>
      </c>
      <c r="K652">
        <v>50</v>
      </c>
    </row>
    <row r="653" spans="1:11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v>42321</v>
      </c>
      <c r="K653">
        <v>51</v>
      </c>
    </row>
    <row r="654" spans="1:11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v>42321</v>
      </c>
      <c r="K654">
        <v>52</v>
      </c>
    </row>
    <row r="655" spans="1:11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v>42321</v>
      </c>
      <c r="K655">
        <v>53</v>
      </c>
    </row>
    <row r="656" spans="1:11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v>42321</v>
      </c>
      <c r="K656">
        <v>54</v>
      </c>
    </row>
    <row r="657" spans="1:11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v>42855</v>
      </c>
      <c r="K657">
        <v>55</v>
      </c>
    </row>
    <row r="658" spans="1:11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v>47000</v>
      </c>
      <c r="K658">
        <v>56</v>
      </c>
    </row>
    <row r="659" spans="1:11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v>47000</v>
      </c>
      <c r="K659">
        <v>57</v>
      </c>
    </row>
    <row r="660" spans="1:11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v>47000</v>
      </c>
      <c r="K660">
        <v>58</v>
      </c>
    </row>
    <row r="661" spans="1:11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v>47000</v>
      </c>
      <c r="K661">
        <v>59</v>
      </c>
    </row>
    <row r="662" spans="1:11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v>47950</v>
      </c>
      <c r="K662">
        <v>60</v>
      </c>
    </row>
    <row r="663" spans="1:11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v>47950</v>
      </c>
      <c r="K663">
        <v>61</v>
      </c>
    </row>
    <row r="664" spans="1:11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v>49844</v>
      </c>
      <c r="K664">
        <v>62</v>
      </c>
    </row>
    <row r="665" spans="1:11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v>51342</v>
      </c>
      <c r="K665">
        <v>63</v>
      </c>
    </row>
    <row r="666" spans="1:11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v>51342</v>
      </c>
      <c r="K666">
        <v>64</v>
      </c>
    </row>
    <row r="667" spans="1:11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v>51648</v>
      </c>
      <c r="K667">
        <v>65</v>
      </c>
    </row>
    <row r="668" spans="1:11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v>51648</v>
      </c>
      <c r="K668">
        <v>66</v>
      </c>
    </row>
    <row r="669" spans="1:11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v>51648</v>
      </c>
      <c r="K669">
        <v>67</v>
      </c>
    </row>
    <row r="670" spans="1:11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v>52148</v>
      </c>
      <c r="K670">
        <v>68</v>
      </c>
    </row>
    <row r="671" spans="1:11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v>55506</v>
      </c>
      <c r="K671">
        <v>69</v>
      </c>
    </row>
    <row r="672" spans="1:11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v>58374</v>
      </c>
      <c r="K672">
        <v>70</v>
      </c>
    </row>
    <row r="673" spans="1:11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v>63022</v>
      </c>
      <c r="K673">
        <v>71</v>
      </c>
    </row>
    <row r="674" spans="1:11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v>63022</v>
      </c>
      <c r="K674">
        <v>72</v>
      </c>
    </row>
    <row r="675" spans="1:11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v>63022</v>
      </c>
      <c r="K675">
        <v>73</v>
      </c>
    </row>
    <row r="676" spans="1:11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v>63022</v>
      </c>
      <c r="K676">
        <v>74</v>
      </c>
    </row>
    <row r="677" spans="1:11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v>63835</v>
      </c>
      <c r="K677">
        <v>75</v>
      </c>
    </row>
    <row r="678" spans="1:11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v>63835</v>
      </c>
      <c r="K678">
        <v>76</v>
      </c>
    </row>
    <row r="679" spans="1:11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v>63835</v>
      </c>
      <c r="K679">
        <v>77</v>
      </c>
    </row>
    <row r="680" spans="1:11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v>63835</v>
      </c>
      <c r="K680">
        <v>78</v>
      </c>
    </row>
    <row r="681" spans="1:11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v>65335</v>
      </c>
      <c r="K681">
        <v>79</v>
      </c>
    </row>
    <row r="682" spans="1:11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v>70442</v>
      </c>
      <c r="K682">
        <v>80</v>
      </c>
    </row>
    <row r="683" spans="1:11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v>70559</v>
      </c>
      <c r="K683">
        <v>81</v>
      </c>
    </row>
    <row r="684" spans="1:11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v>70559</v>
      </c>
      <c r="K684">
        <v>82</v>
      </c>
    </row>
    <row r="685" spans="1:11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v>70745</v>
      </c>
      <c r="K685">
        <v>83</v>
      </c>
    </row>
    <row r="686" spans="1:11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v>70834</v>
      </c>
      <c r="K686">
        <v>84</v>
      </c>
    </row>
    <row r="687" spans="1:11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v>71320</v>
      </c>
      <c r="K687">
        <v>85</v>
      </c>
    </row>
    <row r="688" spans="1:11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v>71591</v>
      </c>
      <c r="K688">
        <v>86</v>
      </c>
    </row>
    <row r="689" spans="1:11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v>72667</v>
      </c>
      <c r="K689">
        <v>87</v>
      </c>
    </row>
    <row r="690" spans="1:11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v>72667</v>
      </c>
      <c r="K690">
        <v>88</v>
      </c>
    </row>
    <row r="691" spans="1:11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v>72667</v>
      </c>
      <c r="K691">
        <v>89</v>
      </c>
    </row>
    <row r="692" spans="1:11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v>73454</v>
      </c>
      <c r="K692">
        <v>90</v>
      </c>
    </row>
    <row r="693" spans="1:11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v>73454</v>
      </c>
      <c r="K693">
        <v>91</v>
      </c>
    </row>
    <row r="694" spans="1:11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v>73567</v>
      </c>
      <c r="K694">
        <v>92</v>
      </c>
    </row>
    <row r="695" spans="1:11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v>73753</v>
      </c>
      <c r="K695">
        <v>93</v>
      </c>
    </row>
    <row r="696" spans="1:11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v>74374</v>
      </c>
      <c r="K696">
        <v>94</v>
      </c>
    </row>
    <row r="697" spans="1:11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v>75374</v>
      </c>
      <c r="K697">
        <v>95</v>
      </c>
    </row>
    <row r="698" spans="1:11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v>75950</v>
      </c>
      <c r="K698">
        <v>96</v>
      </c>
    </row>
    <row r="699" spans="1:11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v>75950</v>
      </c>
      <c r="K699">
        <v>97</v>
      </c>
    </row>
    <row r="700" spans="1:11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v>79082</v>
      </c>
      <c r="K700">
        <v>98</v>
      </c>
    </row>
    <row r="701" spans="1:11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v>80374</v>
      </c>
      <c r="K701">
        <v>99</v>
      </c>
    </row>
    <row r="702" spans="1:11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v>85922</v>
      </c>
      <c r="K702">
        <v>100</v>
      </c>
    </row>
    <row r="703" spans="1:11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v>93338</v>
      </c>
      <c r="K703">
        <v>101</v>
      </c>
    </row>
    <row r="704" spans="1:11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v>96598</v>
      </c>
      <c r="K704">
        <v>102</v>
      </c>
    </row>
    <row r="705" spans="1:11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v>96598</v>
      </c>
      <c r="K705">
        <v>103</v>
      </c>
    </row>
    <row r="706" spans="1:11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v>96857</v>
      </c>
      <c r="K706">
        <v>104</v>
      </c>
    </row>
    <row r="707" spans="1:11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v>96857</v>
      </c>
      <c r="K707">
        <v>105</v>
      </c>
    </row>
    <row r="708" spans="1:11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v>101027</v>
      </c>
      <c r="K708">
        <v>106</v>
      </c>
    </row>
    <row r="709" spans="1:11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v>101027</v>
      </c>
      <c r="K709">
        <v>107</v>
      </c>
    </row>
    <row r="710" spans="1:11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v>101027</v>
      </c>
      <c r="K710">
        <v>108</v>
      </c>
    </row>
    <row r="711" spans="1:11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v>115085</v>
      </c>
      <c r="K711">
        <v>109</v>
      </c>
    </row>
    <row r="712" spans="1:11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v>121441</v>
      </c>
      <c r="K712">
        <v>110</v>
      </c>
    </row>
    <row r="713" spans="1:11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v>121441</v>
      </c>
      <c r="K713">
        <v>111</v>
      </c>
    </row>
    <row r="714" spans="1:11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v>124997</v>
      </c>
      <c r="K714">
        <v>112</v>
      </c>
    </row>
    <row r="715" spans="1:11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v>124997</v>
      </c>
      <c r="K715">
        <v>113</v>
      </c>
    </row>
    <row r="716" spans="1:11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v>125894</v>
      </c>
      <c r="K716">
        <v>114</v>
      </c>
    </row>
    <row r="717" spans="1:11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v>125894</v>
      </c>
      <c r="K717">
        <v>115</v>
      </c>
    </row>
    <row r="718" spans="1:11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v>125894</v>
      </c>
      <c r="K718">
        <v>116</v>
      </c>
    </row>
    <row r="719" spans="1:11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v>128536</v>
      </c>
      <c r="K719">
        <v>117</v>
      </c>
    </row>
    <row r="720" spans="1:11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v>128536</v>
      </c>
      <c r="K720">
        <v>118</v>
      </c>
    </row>
    <row r="721" spans="1:11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v>128536</v>
      </c>
      <c r="K721">
        <v>119</v>
      </c>
    </row>
    <row r="722" spans="1:11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v>128536</v>
      </c>
      <c r="K722">
        <v>120</v>
      </c>
    </row>
    <row r="723" spans="1:11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v>128536</v>
      </c>
      <c r="K723">
        <v>121</v>
      </c>
    </row>
    <row r="724" spans="1:11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v>128536</v>
      </c>
      <c r="K724">
        <v>122</v>
      </c>
    </row>
    <row r="725" spans="1:11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v>128536</v>
      </c>
      <c r="K725">
        <v>123</v>
      </c>
    </row>
    <row r="726" spans="1:11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v>128536</v>
      </c>
      <c r="K726">
        <v>124</v>
      </c>
    </row>
    <row r="727" spans="1:11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v>128536</v>
      </c>
      <c r="K727">
        <v>125</v>
      </c>
    </row>
    <row r="728" spans="1:11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v>128536</v>
      </c>
      <c r="K728">
        <v>126</v>
      </c>
    </row>
    <row r="729" spans="1:11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v>128922</v>
      </c>
      <c r="K729">
        <v>127</v>
      </c>
    </row>
    <row r="730" spans="1:11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v>129528</v>
      </c>
      <c r="K730">
        <v>128</v>
      </c>
    </row>
    <row r="731" spans="1:11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v>129528</v>
      </c>
      <c r="K731">
        <v>129</v>
      </c>
    </row>
    <row r="732" spans="1:11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v>129606</v>
      </c>
      <c r="K732">
        <v>130</v>
      </c>
    </row>
    <row r="733" spans="1:11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v>129847</v>
      </c>
      <c r="K733">
        <v>131</v>
      </c>
    </row>
    <row r="734" spans="1:11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v>133967</v>
      </c>
      <c r="K734">
        <v>132</v>
      </c>
    </row>
    <row r="735" spans="1:11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v>133984</v>
      </c>
      <c r="K735">
        <v>133</v>
      </c>
    </row>
    <row r="736" spans="1:11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v>136832</v>
      </c>
      <c r="K736">
        <v>134</v>
      </c>
    </row>
    <row r="737" spans="1:11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v>141817</v>
      </c>
      <c r="K737">
        <v>135</v>
      </c>
    </row>
    <row r="738" spans="1:11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v>141817</v>
      </c>
      <c r="K738">
        <v>136</v>
      </c>
    </row>
    <row r="739" spans="1:11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v>141817</v>
      </c>
      <c r="K739">
        <v>137</v>
      </c>
    </row>
    <row r="740" spans="1:11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v>141817</v>
      </c>
      <c r="K740">
        <v>138</v>
      </c>
    </row>
    <row r="741" spans="1:11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v>142022</v>
      </c>
      <c r="K741">
        <v>139</v>
      </c>
    </row>
    <row r="742" spans="1:11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v>142022</v>
      </c>
      <c r="K742">
        <v>140</v>
      </c>
    </row>
    <row r="743" spans="1:11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v>142022</v>
      </c>
      <c r="K743">
        <v>141</v>
      </c>
    </row>
    <row r="744" spans="1:11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v>142022</v>
      </c>
      <c r="K744">
        <v>142</v>
      </c>
    </row>
    <row r="745" spans="1:11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v>145710</v>
      </c>
      <c r="K745">
        <v>143</v>
      </c>
    </row>
    <row r="746" spans="1:11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v>149081</v>
      </c>
      <c r="K746">
        <v>144</v>
      </c>
    </row>
    <row r="747" spans="1:11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v>149081</v>
      </c>
      <c r="K747">
        <v>145</v>
      </c>
    </row>
    <row r="748" spans="1:11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v>149081</v>
      </c>
      <c r="K748">
        <v>146</v>
      </c>
    </row>
    <row r="749" spans="1:11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v>149081</v>
      </c>
      <c r="K749">
        <v>147</v>
      </c>
    </row>
    <row r="750" spans="1:11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v>151109</v>
      </c>
      <c r="K750">
        <v>148</v>
      </c>
    </row>
    <row r="751" spans="1:11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v>151109</v>
      </c>
      <c r="K751">
        <v>149</v>
      </c>
    </row>
    <row r="752" spans="1:11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v>151109</v>
      </c>
      <c r="K752">
        <v>150</v>
      </c>
    </row>
    <row r="753" spans="1:11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v>151109</v>
      </c>
      <c r="K753">
        <v>151</v>
      </c>
    </row>
    <row r="754" spans="1:11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v>151109</v>
      </c>
      <c r="K754">
        <v>152</v>
      </c>
    </row>
    <row r="755" spans="1:11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v>151109</v>
      </c>
      <c r="K755">
        <v>153</v>
      </c>
    </row>
    <row r="756" spans="1:11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v>151109</v>
      </c>
      <c r="K756">
        <v>154</v>
      </c>
    </row>
    <row r="757" spans="1:11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v>155109</v>
      </c>
      <c r="K757">
        <v>155</v>
      </c>
    </row>
    <row r="758" spans="1:11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v>158579</v>
      </c>
      <c r="K758">
        <v>156</v>
      </c>
    </row>
    <row r="759" spans="1:11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v>163812</v>
      </c>
      <c r="K759">
        <v>157</v>
      </c>
    </row>
    <row r="760" spans="1:11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v>163812</v>
      </c>
      <c r="K760">
        <v>158</v>
      </c>
    </row>
    <row r="761" spans="1:11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v>166383</v>
      </c>
      <c r="K761">
        <v>159</v>
      </c>
    </row>
    <row r="762" spans="1:11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v>168082</v>
      </c>
      <c r="K762">
        <v>160</v>
      </c>
    </row>
    <row r="763" spans="1:11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v>168082</v>
      </c>
      <c r="K763">
        <v>161</v>
      </c>
    </row>
    <row r="764" spans="1:11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v>168104</v>
      </c>
      <c r="K764">
        <v>162</v>
      </c>
    </row>
    <row r="765" spans="1:11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v>172183</v>
      </c>
      <c r="K765">
        <v>163</v>
      </c>
    </row>
    <row r="766" spans="1:11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v>175632</v>
      </c>
      <c r="K766">
        <v>164</v>
      </c>
    </row>
    <row r="767" spans="1:11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v>180326</v>
      </c>
      <c r="K767">
        <v>165</v>
      </c>
    </row>
    <row r="768" spans="1:11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v>181767</v>
      </c>
      <c r="K768">
        <v>166</v>
      </c>
    </row>
    <row r="769" spans="1:11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v>183272</v>
      </c>
      <c r="K769">
        <v>167</v>
      </c>
    </row>
    <row r="770" spans="1:11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v>183272</v>
      </c>
      <c r="K770">
        <v>168</v>
      </c>
    </row>
    <row r="771" spans="1:11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v>183679</v>
      </c>
      <c r="K771">
        <v>169</v>
      </c>
    </row>
    <row r="772" spans="1:11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v>183679</v>
      </c>
      <c r="K772">
        <v>170</v>
      </c>
    </row>
    <row r="773" spans="1:11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v>183679</v>
      </c>
      <c r="K773">
        <v>171</v>
      </c>
    </row>
    <row r="774" spans="1:11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v>183679</v>
      </c>
      <c r="K774">
        <v>172</v>
      </c>
    </row>
    <row r="775" spans="1:11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v>186050</v>
      </c>
      <c r="K775">
        <v>173</v>
      </c>
    </row>
    <row r="776" spans="1:11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v>186607</v>
      </c>
      <c r="K776">
        <v>174</v>
      </c>
    </row>
    <row r="777" spans="1:11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v>187099</v>
      </c>
      <c r="K777">
        <v>175</v>
      </c>
    </row>
    <row r="778" spans="1:11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v>191383</v>
      </c>
      <c r="K778">
        <v>176</v>
      </c>
    </row>
    <row r="779" spans="1:11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v>191383</v>
      </c>
      <c r="K779">
        <v>177</v>
      </c>
    </row>
    <row r="780" spans="1:11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v>191383</v>
      </c>
      <c r="K780">
        <v>178</v>
      </c>
    </row>
    <row r="781" spans="1:11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v>191383</v>
      </c>
      <c r="K781">
        <v>179</v>
      </c>
    </row>
    <row r="782" spans="1:11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v>192183</v>
      </c>
      <c r="K782">
        <v>180</v>
      </c>
    </row>
    <row r="783" spans="1:11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v>192183</v>
      </c>
      <c r="K783">
        <v>181</v>
      </c>
    </row>
    <row r="784" spans="1:11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v>192998</v>
      </c>
      <c r="K784">
        <v>182</v>
      </c>
    </row>
    <row r="785" spans="1:11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v>193698</v>
      </c>
      <c r="K785">
        <v>183</v>
      </c>
    </row>
    <row r="786" spans="1:11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v>193698</v>
      </c>
      <c r="K786">
        <v>184</v>
      </c>
    </row>
    <row r="787" spans="1:11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v>193698</v>
      </c>
      <c r="K787">
        <v>185</v>
      </c>
    </row>
    <row r="788" spans="1:11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v>194076</v>
      </c>
      <c r="K788">
        <v>186</v>
      </c>
    </row>
    <row r="789" spans="1:11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v>194262</v>
      </c>
      <c r="K789">
        <v>187</v>
      </c>
    </row>
    <row r="790" spans="1:11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v>194262</v>
      </c>
      <c r="K790">
        <v>188</v>
      </c>
    </row>
    <row r="791" spans="1:11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v>194262</v>
      </c>
      <c r="K791">
        <v>189</v>
      </c>
    </row>
    <row r="792" spans="1:11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v>194517</v>
      </c>
      <c r="K792">
        <v>190</v>
      </c>
    </row>
    <row r="793" spans="1:11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v>198784</v>
      </c>
      <c r="K793">
        <v>191</v>
      </c>
    </row>
    <row r="794" spans="1:11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v>198784</v>
      </c>
      <c r="K794">
        <v>192</v>
      </c>
    </row>
    <row r="795" spans="1:11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v>198784</v>
      </c>
      <c r="K795">
        <v>193</v>
      </c>
    </row>
    <row r="796" spans="1:11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v>200503</v>
      </c>
      <c r="K796">
        <v>194</v>
      </c>
    </row>
    <row r="797" spans="1:11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v>200503</v>
      </c>
      <c r="K797">
        <v>195</v>
      </c>
    </row>
    <row r="798" spans="1:11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v>200503</v>
      </c>
      <c r="K798">
        <v>196</v>
      </c>
    </row>
    <row r="799" spans="1:11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v>200503</v>
      </c>
      <c r="K799">
        <v>197</v>
      </c>
    </row>
    <row r="800" spans="1:11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v>200578</v>
      </c>
      <c r="K800">
        <v>198</v>
      </c>
    </row>
    <row r="801" spans="1:11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v>202073</v>
      </c>
      <c r="K801">
        <v>199</v>
      </c>
    </row>
    <row r="802" spans="1:11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v>204316</v>
      </c>
      <c r="K802">
        <v>200</v>
      </c>
    </row>
    <row r="803" spans="1:11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v>205669</v>
      </c>
      <c r="K803">
        <v>201</v>
      </c>
    </row>
    <row r="804" spans="1:11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v>205669</v>
      </c>
      <c r="K804">
        <v>202</v>
      </c>
    </row>
    <row r="805" spans="1:11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v>205669</v>
      </c>
      <c r="K805">
        <v>203</v>
      </c>
    </row>
    <row r="806" spans="1:11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v>208076</v>
      </c>
      <c r="K806">
        <v>204</v>
      </c>
    </row>
    <row r="807" spans="1:11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v>208076</v>
      </c>
      <c r="K807">
        <v>205</v>
      </c>
    </row>
    <row r="808" spans="1:11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v>208790</v>
      </c>
      <c r="K808">
        <v>206</v>
      </c>
    </row>
    <row r="809" spans="1:11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v>208790</v>
      </c>
      <c r="K809">
        <v>207</v>
      </c>
    </row>
    <row r="810" spans="1:11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v>208790</v>
      </c>
      <c r="K810">
        <v>208</v>
      </c>
    </row>
    <row r="811" spans="1:11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v>209719</v>
      </c>
      <c r="K811">
        <v>209</v>
      </c>
    </row>
    <row r="812" spans="1:11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v>209775</v>
      </c>
      <c r="K812">
        <v>210</v>
      </c>
    </row>
    <row r="813" spans="1:11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v>209775</v>
      </c>
      <c r="K813">
        <v>211</v>
      </c>
    </row>
    <row r="814" spans="1:11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v>212109</v>
      </c>
      <c r="K814">
        <v>212</v>
      </c>
    </row>
    <row r="815" spans="1:11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v>213753</v>
      </c>
      <c r="K815">
        <v>213</v>
      </c>
    </row>
    <row r="816" spans="1:11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v>213753</v>
      </c>
      <c r="K816">
        <v>214</v>
      </c>
    </row>
    <row r="817" spans="1:11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v>213753</v>
      </c>
      <c r="K817">
        <v>215</v>
      </c>
    </row>
    <row r="818" spans="1:11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v>213753</v>
      </c>
      <c r="K818">
        <v>216</v>
      </c>
    </row>
    <row r="819" spans="1:11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v>213856</v>
      </c>
      <c r="K819">
        <v>217</v>
      </c>
    </row>
    <row r="820" spans="1:11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v>213856</v>
      </c>
      <c r="K820">
        <v>218</v>
      </c>
    </row>
    <row r="821" spans="1:11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v>214779</v>
      </c>
      <c r="K821">
        <v>219</v>
      </c>
    </row>
    <row r="822" spans="1:11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v>214779</v>
      </c>
      <c r="K822">
        <v>220</v>
      </c>
    </row>
    <row r="823" spans="1:11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v>214779</v>
      </c>
      <c r="K823">
        <v>221</v>
      </c>
    </row>
    <row r="824" spans="1:11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v>217813</v>
      </c>
      <c r="K824">
        <v>222</v>
      </c>
    </row>
    <row r="825" spans="1:11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v>221383</v>
      </c>
      <c r="K825">
        <v>223</v>
      </c>
    </row>
    <row r="826" spans="1:11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v>222178</v>
      </c>
      <c r="K826">
        <v>224</v>
      </c>
    </row>
    <row r="827" spans="1:11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v>222178</v>
      </c>
      <c r="K827">
        <v>225</v>
      </c>
    </row>
    <row r="828" spans="1:11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v>222178</v>
      </c>
      <c r="K828">
        <v>226</v>
      </c>
    </row>
    <row r="829" spans="1:11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v>223827</v>
      </c>
      <c r="K829">
        <v>227</v>
      </c>
    </row>
    <row r="830" spans="1:11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v>224260</v>
      </c>
      <c r="K830">
        <v>228</v>
      </c>
    </row>
    <row r="831" spans="1:11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v>225669</v>
      </c>
      <c r="K831">
        <v>229</v>
      </c>
    </row>
    <row r="832" spans="1:11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v>227046</v>
      </c>
      <c r="K832">
        <v>230</v>
      </c>
    </row>
    <row r="833" spans="1:11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v>227046</v>
      </c>
      <c r="K833">
        <v>231</v>
      </c>
    </row>
    <row r="834" spans="1:11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v>227046</v>
      </c>
      <c r="K834">
        <v>232</v>
      </c>
    </row>
    <row r="835" spans="1:11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v>227693</v>
      </c>
      <c r="K835">
        <v>233</v>
      </c>
    </row>
    <row r="836" spans="1:11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v>234610</v>
      </c>
      <c r="K836">
        <v>234</v>
      </c>
    </row>
    <row r="837" spans="1:11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v>235327</v>
      </c>
      <c r="K837">
        <v>235</v>
      </c>
    </row>
    <row r="838" spans="1:11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v>235327</v>
      </c>
      <c r="K838">
        <v>236</v>
      </c>
    </row>
    <row r="839" spans="1:11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v>235327</v>
      </c>
      <c r="K839">
        <v>237</v>
      </c>
    </row>
    <row r="840" spans="1:11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v>235327</v>
      </c>
      <c r="K840">
        <v>238</v>
      </c>
    </row>
    <row r="841" spans="1:11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v>235343</v>
      </c>
      <c r="K841">
        <v>239</v>
      </c>
    </row>
    <row r="842" spans="1:11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v>235343</v>
      </c>
      <c r="K842">
        <v>240</v>
      </c>
    </row>
    <row r="843" spans="1:11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v>235343</v>
      </c>
      <c r="K843">
        <v>241</v>
      </c>
    </row>
    <row r="844" spans="1:11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v>236986</v>
      </c>
      <c r="K844">
        <v>242</v>
      </c>
    </row>
    <row r="845" spans="1:11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v>239696</v>
      </c>
      <c r="K845">
        <v>243</v>
      </c>
    </row>
    <row r="846" spans="1:11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v>239743</v>
      </c>
      <c r="K846">
        <v>244</v>
      </c>
    </row>
    <row r="847" spans="1:11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v>239903</v>
      </c>
      <c r="K847">
        <v>245</v>
      </c>
    </row>
    <row r="848" spans="1:11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v>242263</v>
      </c>
      <c r="K848">
        <v>246</v>
      </c>
    </row>
    <row r="849" spans="1:11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v>242742</v>
      </c>
      <c r="K849">
        <v>247</v>
      </c>
    </row>
    <row r="850" spans="1:11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v>242923</v>
      </c>
      <c r="K850">
        <v>248</v>
      </c>
    </row>
    <row r="851" spans="1:11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v>242923</v>
      </c>
      <c r="K851">
        <v>249</v>
      </c>
    </row>
    <row r="852" spans="1:11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v>242923</v>
      </c>
      <c r="K852">
        <v>250</v>
      </c>
    </row>
    <row r="853" spans="1:11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v>243491</v>
      </c>
      <c r="K853">
        <v>251</v>
      </c>
    </row>
    <row r="854" spans="1:11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v>243491</v>
      </c>
      <c r="K854">
        <v>252</v>
      </c>
    </row>
    <row r="855" spans="1:11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v>245993</v>
      </c>
      <c r="K855">
        <v>253</v>
      </c>
    </row>
    <row r="856" spans="1:11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v>246570</v>
      </c>
      <c r="K856">
        <v>254</v>
      </c>
    </row>
    <row r="857" spans="1:11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v>246570</v>
      </c>
      <c r="K857">
        <v>255</v>
      </c>
    </row>
    <row r="858" spans="1:11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v>246848</v>
      </c>
      <c r="K858">
        <v>256</v>
      </c>
    </row>
    <row r="859" spans="1:11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v>246848</v>
      </c>
      <c r="K859">
        <v>257</v>
      </c>
    </row>
    <row r="860" spans="1:11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v>249001</v>
      </c>
      <c r="K860">
        <v>258</v>
      </c>
    </row>
    <row r="861" spans="1:11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v>249001</v>
      </c>
      <c r="K861">
        <v>259</v>
      </c>
    </row>
    <row r="862" spans="1:11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v>250705</v>
      </c>
      <c r="K862">
        <v>260</v>
      </c>
    </row>
    <row r="863" spans="1:11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v>251178</v>
      </c>
      <c r="K863">
        <v>261</v>
      </c>
    </row>
    <row r="864" spans="1:11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v>258953</v>
      </c>
      <c r="K864">
        <v>262</v>
      </c>
    </row>
    <row r="865" spans="1:11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v>258953</v>
      </c>
      <c r="K865">
        <v>263</v>
      </c>
    </row>
    <row r="866" spans="1:11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v>258953</v>
      </c>
      <c r="K866">
        <v>264</v>
      </c>
    </row>
    <row r="867" spans="1:11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v>258953</v>
      </c>
      <c r="K867">
        <v>265</v>
      </c>
    </row>
    <row r="868" spans="1:11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v>263633</v>
      </c>
      <c r="K868">
        <v>266</v>
      </c>
    </row>
    <row r="869" spans="1:11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v>264033</v>
      </c>
      <c r="K869">
        <v>267</v>
      </c>
    </row>
    <row r="870" spans="1:11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v>264033</v>
      </c>
      <c r="K870">
        <v>268</v>
      </c>
    </row>
    <row r="871" spans="1:11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v>264714</v>
      </c>
      <c r="K871">
        <v>269</v>
      </c>
    </row>
    <row r="872" spans="1:11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v>269852</v>
      </c>
      <c r="K872">
        <v>270</v>
      </c>
    </row>
    <row r="873" spans="1:11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v>272647</v>
      </c>
      <c r="K873">
        <v>271</v>
      </c>
    </row>
    <row r="874" spans="1:11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v>272828</v>
      </c>
      <c r="K874">
        <v>272</v>
      </c>
    </row>
    <row r="875" spans="1:11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v>272938</v>
      </c>
      <c r="K875">
        <v>273</v>
      </c>
    </row>
    <row r="876" spans="1:11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v>272938</v>
      </c>
      <c r="K876">
        <v>274</v>
      </c>
    </row>
    <row r="877" spans="1:11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v>272938</v>
      </c>
      <c r="K877">
        <v>275</v>
      </c>
    </row>
    <row r="878" spans="1:11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v>272938</v>
      </c>
      <c r="K878">
        <v>276</v>
      </c>
    </row>
    <row r="879" spans="1:11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v>272938</v>
      </c>
      <c r="K879">
        <v>277</v>
      </c>
    </row>
    <row r="880" spans="1:11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v>272938</v>
      </c>
      <c r="K880">
        <v>278</v>
      </c>
    </row>
    <row r="881" spans="1:11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v>272938</v>
      </c>
      <c r="K881">
        <v>279</v>
      </c>
    </row>
    <row r="882" spans="1:11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v>272938</v>
      </c>
      <c r="K882">
        <v>280</v>
      </c>
    </row>
    <row r="883" spans="1:11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v>272938</v>
      </c>
      <c r="K883">
        <v>281</v>
      </c>
    </row>
    <row r="884" spans="1:11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v>274779</v>
      </c>
      <c r="K884">
        <v>282</v>
      </c>
    </row>
    <row r="885" spans="1:11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v>276404</v>
      </c>
      <c r="K885">
        <v>283</v>
      </c>
    </row>
    <row r="886" spans="1:11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v>283354</v>
      </c>
      <c r="K886">
        <v>284</v>
      </c>
    </row>
    <row r="887" spans="1:11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v>284517</v>
      </c>
      <c r="K887">
        <v>285</v>
      </c>
    </row>
    <row r="888" spans="1:11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v>284672</v>
      </c>
      <c r="K888">
        <v>286</v>
      </c>
    </row>
    <row r="889" spans="1:11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v>284708</v>
      </c>
      <c r="K889">
        <v>287</v>
      </c>
    </row>
    <row r="890" spans="1:11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v>285065</v>
      </c>
      <c r="K890">
        <v>288</v>
      </c>
    </row>
    <row r="891" spans="1:11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v>285065</v>
      </c>
      <c r="K891">
        <v>289</v>
      </c>
    </row>
    <row r="892" spans="1:11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v>285151</v>
      </c>
      <c r="K892">
        <v>290</v>
      </c>
    </row>
    <row r="893" spans="1:11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v>285305</v>
      </c>
      <c r="K893">
        <v>291</v>
      </c>
    </row>
    <row r="894" spans="1:11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v>286021</v>
      </c>
      <c r="K894">
        <v>292</v>
      </c>
    </row>
    <row r="895" spans="1:11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v>286333</v>
      </c>
      <c r="K895">
        <v>293</v>
      </c>
    </row>
    <row r="896" spans="1:11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v>286612</v>
      </c>
      <c r="K896">
        <v>294</v>
      </c>
    </row>
    <row r="897" spans="1:11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v>287211</v>
      </c>
      <c r="K897">
        <v>295</v>
      </c>
    </row>
    <row r="898" spans="1:11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v>287211</v>
      </c>
      <c r="K898">
        <v>296</v>
      </c>
    </row>
    <row r="899" spans="1:11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v>287211</v>
      </c>
      <c r="K899">
        <v>297</v>
      </c>
    </row>
    <row r="900" spans="1:11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v>287211</v>
      </c>
      <c r="K900">
        <v>298</v>
      </c>
    </row>
    <row r="901" spans="1:11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v>289289</v>
      </c>
      <c r="K901">
        <v>299</v>
      </c>
    </row>
    <row r="902" spans="1:11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v>291210</v>
      </c>
      <c r="K902">
        <v>300</v>
      </c>
    </row>
    <row r="903" spans="1:11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v>291756</v>
      </c>
      <c r="K903">
        <v>301</v>
      </c>
    </row>
    <row r="904" spans="1:11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v>291756</v>
      </c>
      <c r="K904">
        <v>302</v>
      </c>
    </row>
    <row r="905" spans="1:11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v>291756</v>
      </c>
      <c r="K905">
        <v>303</v>
      </c>
    </row>
    <row r="906" spans="1:11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v>291756</v>
      </c>
      <c r="K906">
        <v>304</v>
      </c>
    </row>
    <row r="907" spans="1:11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v>291921</v>
      </c>
      <c r="K907">
        <v>305</v>
      </c>
    </row>
    <row r="908" spans="1:11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v>291951</v>
      </c>
      <c r="K908">
        <v>306</v>
      </c>
    </row>
    <row r="909" spans="1:11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v>291951</v>
      </c>
      <c r="K909">
        <v>307</v>
      </c>
    </row>
    <row r="910" spans="1:11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v>291951</v>
      </c>
      <c r="K910">
        <v>308</v>
      </c>
    </row>
    <row r="911" spans="1:11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v>291951</v>
      </c>
      <c r="K911">
        <v>309</v>
      </c>
    </row>
    <row r="912" spans="1:11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v>292238</v>
      </c>
      <c r="K912">
        <v>310</v>
      </c>
    </row>
    <row r="913" spans="1:11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v>292363</v>
      </c>
      <c r="K913">
        <v>311</v>
      </c>
    </row>
    <row r="914" spans="1:11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v>292442</v>
      </c>
      <c r="K914">
        <v>312</v>
      </c>
    </row>
    <row r="915" spans="1:11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v>293103</v>
      </c>
      <c r="K915">
        <v>313</v>
      </c>
    </row>
    <row r="916" spans="1:11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v>293391</v>
      </c>
      <c r="K916">
        <v>314</v>
      </c>
    </row>
    <row r="917" spans="1:11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v>295050</v>
      </c>
      <c r="K917">
        <v>315</v>
      </c>
    </row>
    <row r="918" spans="1:11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v>298039</v>
      </c>
      <c r="K918">
        <v>316</v>
      </c>
    </row>
    <row r="919" spans="1:11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v>301029</v>
      </c>
      <c r="K919">
        <v>317</v>
      </c>
    </row>
    <row r="920" spans="1:11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v>301029</v>
      </c>
      <c r="K920">
        <v>318</v>
      </c>
    </row>
    <row r="921" spans="1:11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v>302677</v>
      </c>
      <c r="K921">
        <v>319</v>
      </c>
    </row>
    <row r="922" spans="1:11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v>305051</v>
      </c>
      <c r="K922">
        <v>320</v>
      </c>
    </row>
    <row r="923" spans="1:11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v>305228</v>
      </c>
      <c r="K923">
        <v>321</v>
      </c>
    </row>
    <row r="924" spans="1:11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v>306310</v>
      </c>
      <c r="K924">
        <v>322</v>
      </c>
    </row>
    <row r="925" spans="1:11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v>308400</v>
      </c>
      <c r="K925">
        <v>323</v>
      </c>
    </row>
    <row r="926" spans="1:11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v>309237</v>
      </c>
      <c r="K926">
        <v>324</v>
      </c>
    </row>
    <row r="927" spans="1:11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v>309237</v>
      </c>
      <c r="K927">
        <v>325</v>
      </c>
    </row>
    <row r="928" spans="1:11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v>309573</v>
      </c>
      <c r="K928">
        <v>326</v>
      </c>
    </row>
    <row r="929" spans="1:11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v>311518</v>
      </c>
      <c r="K929">
        <v>327</v>
      </c>
    </row>
    <row r="930" spans="1:11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v>311518</v>
      </c>
      <c r="K930">
        <v>328</v>
      </c>
    </row>
    <row r="931" spans="1:11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v>312025</v>
      </c>
      <c r="K931">
        <v>329</v>
      </c>
    </row>
    <row r="932" spans="1:11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v>312058</v>
      </c>
      <c r="K932">
        <v>330</v>
      </c>
    </row>
    <row r="933" spans="1:11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v>312631</v>
      </c>
      <c r="K933">
        <v>331</v>
      </c>
    </row>
    <row r="934" spans="1:11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v>313123</v>
      </c>
      <c r="K934">
        <v>332</v>
      </c>
    </row>
    <row r="935" spans="1:11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v>313123</v>
      </c>
      <c r="K935">
        <v>333</v>
      </c>
    </row>
    <row r="936" spans="1:11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v>313603</v>
      </c>
      <c r="K936">
        <v>334</v>
      </c>
    </row>
    <row r="937" spans="1:11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v>313603</v>
      </c>
      <c r="K937">
        <v>335</v>
      </c>
    </row>
    <row r="938" spans="1:11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v>313603</v>
      </c>
      <c r="K938">
        <v>336</v>
      </c>
    </row>
    <row r="939" spans="1:11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v>313603</v>
      </c>
      <c r="K939">
        <v>337</v>
      </c>
    </row>
    <row r="940" spans="1:11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v>313603</v>
      </c>
      <c r="K940">
        <v>338</v>
      </c>
    </row>
    <row r="941" spans="1:11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v>313732</v>
      </c>
      <c r="K941">
        <v>339</v>
      </c>
    </row>
    <row r="942" spans="1:11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v>313732</v>
      </c>
      <c r="K942">
        <v>340</v>
      </c>
    </row>
    <row r="943" spans="1:11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v>313732</v>
      </c>
      <c r="K943">
        <v>341</v>
      </c>
    </row>
    <row r="944" spans="1:11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v>313806</v>
      </c>
      <c r="K944">
        <v>342</v>
      </c>
    </row>
    <row r="945" spans="1:11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v>314050</v>
      </c>
      <c r="K945">
        <v>343</v>
      </c>
    </row>
    <row r="946" spans="1:11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v>314350</v>
      </c>
      <c r="K946">
        <v>344</v>
      </c>
    </row>
    <row r="947" spans="1:11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v>316445</v>
      </c>
      <c r="K947">
        <v>345</v>
      </c>
    </row>
    <row r="948" spans="1:11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v>317014</v>
      </c>
      <c r="K948">
        <v>346</v>
      </c>
    </row>
    <row r="949" spans="1:11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v>317014</v>
      </c>
      <c r="K949">
        <v>347</v>
      </c>
    </row>
    <row r="950" spans="1:11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v>319143</v>
      </c>
      <c r="K950">
        <v>348</v>
      </c>
    </row>
    <row r="951" spans="1:11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v>320972</v>
      </c>
      <c r="K951">
        <v>349</v>
      </c>
    </row>
    <row r="952" spans="1:11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v>323140</v>
      </c>
      <c r="K952">
        <v>350</v>
      </c>
    </row>
    <row r="953" spans="1:11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v>323140</v>
      </c>
      <c r="K953">
        <v>351</v>
      </c>
    </row>
    <row r="954" spans="1:11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v>323140</v>
      </c>
      <c r="K954">
        <v>352</v>
      </c>
    </row>
    <row r="955" spans="1:11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v>323140</v>
      </c>
      <c r="K955">
        <v>353</v>
      </c>
    </row>
    <row r="956" spans="1:11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v>323140</v>
      </c>
      <c r="K956">
        <v>354</v>
      </c>
    </row>
    <row r="957" spans="1:11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v>323140</v>
      </c>
      <c r="K957">
        <v>355</v>
      </c>
    </row>
    <row r="958" spans="1:11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v>323140</v>
      </c>
      <c r="K958">
        <v>356</v>
      </c>
    </row>
    <row r="959" spans="1:11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v>324005</v>
      </c>
      <c r="K959">
        <v>357</v>
      </c>
    </row>
    <row r="960" spans="1:11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v>324005</v>
      </c>
      <c r="K960">
        <v>358</v>
      </c>
    </row>
    <row r="961" spans="1:11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v>324005</v>
      </c>
      <c r="K961">
        <v>359</v>
      </c>
    </row>
    <row r="962" spans="1:11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v>324224</v>
      </c>
      <c r="K962">
        <v>360</v>
      </c>
    </row>
    <row r="963" spans="1:11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v>324466</v>
      </c>
      <c r="K963">
        <v>361</v>
      </c>
    </row>
    <row r="964" spans="1:11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v>324561</v>
      </c>
      <c r="K964">
        <v>362</v>
      </c>
    </row>
    <row r="965" spans="1:11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v>324583</v>
      </c>
      <c r="K965">
        <v>363</v>
      </c>
    </row>
    <row r="966" spans="1:11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v>324834</v>
      </c>
      <c r="K966">
        <v>364</v>
      </c>
    </row>
    <row r="967" spans="1:11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v>324834</v>
      </c>
      <c r="K967">
        <v>365</v>
      </c>
    </row>
    <row r="968" spans="1:11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v>324834</v>
      </c>
      <c r="K968">
        <v>366</v>
      </c>
    </row>
    <row r="969" spans="1:11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v>325226</v>
      </c>
      <c r="K969">
        <v>367</v>
      </c>
    </row>
    <row r="970" spans="1:11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v>325226</v>
      </c>
      <c r="K970">
        <v>368</v>
      </c>
    </row>
    <row r="971" spans="1:11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v>325226</v>
      </c>
      <c r="K971">
        <v>369</v>
      </c>
    </row>
    <row r="972" spans="1:11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v>326745</v>
      </c>
      <c r="K972">
        <v>370</v>
      </c>
    </row>
    <row r="973" spans="1:11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v>326745</v>
      </c>
      <c r="K973">
        <v>371</v>
      </c>
    </row>
    <row r="974" spans="1:11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v>326745</v>
      </c>
      <c r="K974">
        <v>372</v>
      </c>
    </row>
    <row r="975" spans="1:11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v>327293</v>
      </c>
      <c r="K975">
        <v>373</v>
      </c>
    </row>
    <row r="976" spans="1:11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v>327293</v>
      </c>
      <c r="K976">
        <v>374</v>
      </c>
    </row>
    <row r="977" spans="1:11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v>327293</v>
      </c>
      <c r="K977">
        <v>375</v>
      </c>
    </row>
    <row r="978" spans="1:11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v>327293</v>
      </c>
      <c r="K978">
        <v>376</v>
      </c>
    </row>
    <row r="979" spans="1:11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v>327293</v>
      </c>
      <c r="K979">
        <v>377</v>
      </c>
    </row>
    <row r="980" spans="1:11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v>327293</v>
      </c>
      <c r="K980">
        <v>378</v>
      </c>
    </row>
    <row r="981" spans="1:11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v>327293</v>
      </c>
      <c r="K981">
        <v>379</v>
      </c>
    </row>
    <row r="982" spans="1:11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v>327293</v>
      </c>
      <c r="K982">
        <v>380</v>
      </c>
    </row>
    <row r="983" spans="1:11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v>327293</v>
      </c>
      <c r="K983">
        <v>381</v>
      </c>
    </row>
    <row r="984" spans="1:11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v>330571</v>
      </c>
      <c r="K984">
        <v>382</v>
      </c>
    </row>
    <row r="985" spans="1:11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v>330571</v>
      </c>
      <c r="K985">
        <v>383</v>
      </c>
    </row>
    <row r="986" spans="1:11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v>330972</v>
      </c>
      <c r="K986">
        <v>384</v>
      </c>
    </row>
    <row r="987" spans="1:11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v>331091</v>
      </c>
      <c r="K987">
        <v>385</v>
      </c>
    </row>
    <row r="988" spans="1:11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v>331091</v>
      </c>
      <c r="K988">
        <v>386</v>
      </c>
    </row>
    <row r="989" spans="1:11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v>331210</v>
      </c>
      <c r="K989">
        <v>387</v>
      </c>
    </row>
    <row r="990" spans="1:11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v>331210</v>
      </c>
      <c r="K990">
        <v>388</v>
      </c>
    </row>
    <row r="991" spans="1:11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v>331592</v>
      </c>
      <c r="K991">
        <v>389</v>
      </c>
    </row>
    <row r="992" spans="1:11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v>331953</v>
      </c>
      <c r="K992">
        <v>390</v>
      </c>
    </row>
    <row r="993" spans="1:11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v>331953</v>
      </c>
      <c r="K993">
        <v>391</v>
      </c>
    </row>
    <row r="994" spans="1:11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v>331953</v>
      </c>
      <c r="K994">
        <v>392</v>
      </c>
    </row>
    <row r="995" spans="1:11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v>331953</v>
      </c>
      <c r="K995">
        <v>393</v>
      </c>
    </row>
    <row r="996" spans="1:11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v>331953</v>
      </c>
      <c r="K996">
        <v>394</v>
      </c>
    </row>
    <row r="997" spans="1:11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v>332491</v>
      </c>
      <c r="K997">
        <v>395</v>
      </c>
    </row>
    <row r="998" spans="1:11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v>332491</v>
      </c>
      <c r="K998">
        <v>396</v>
      </c>
    </row>
    <row r="999" spans="1:11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v>336167</v>
      </c>
      <c r="K999">
        <v>397</v>
      </c>
    </row>
    <row r="1000" spans="1:11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v>337130</v>
      </c>
      <c r="K1000">
        <v>398</v>
      </c>
    </row>
    <row r="1001" spans="1:11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v>337167</v>
      </c>
      <c r="K1001">
        <v>399</v>
      </c>
    </row>
    <row r="1002" spans="1:11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v>337167</v>
      </c>
      <c r="K1002">
        <v>400</v>
      </c>
    </row>
    <row r="1003" spans="1:11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v>337167</v>
      </c>
      <c r="K1003">
        <v>401</v>
      </c>
    </row>
    <row r="1004" spans="1:11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v>337167</v>
      </c>
      <c r="K1004">
        <v>402</v>
      </c>
    </row>
    <row r="1005" spans="1:11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v>337167</v>
      </c>
      <c r="K1005">
        <v>403</v>
      </c>
    </row>
    <row r="1006" spans="1:11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v>337189</v>
      </c>
      <c r="K1006">
        <v>404</v>
      </c>
    </row>
    <row r="1007" spans="1:11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v>337189</v>
      </c>
      <c r="K1007">
        <v>405</v>
      </c>
    </row>
    <row r="1008" spans="1:11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v>337189</v>
      </c>
      <c r="K1008">
        <v>406</v>
      </c>
    </row>
    <row r="1009" spans="1:11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v>337189</v>
      </c>
      <c r="K1009">
        <v>407</v>
      </c>
    </row>
    <row r="1010" spans="1:11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v>337189</v>
      </c>
      <c r="K1010">
        <v>408</v>
      </c>
    </row>
    <row r="1011" spans="1:11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v>337694</v>
      </c>
      <c r="K1011">
        <v>409</v>
      </c>
    </row>
    <row r="1012" spans="1:11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v>337694</v>
      </c>
      <c r="K1012">
        <v>410</v>
      </c>
    </row>
    <row r="1013" spans="1:11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v>337694</v>
      </c>
      <c r="K1013">
        <v>411</v>
      </c>
    </row>
    <row r="1014" spans="1:11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v>337694</v>
      </c>
      <c r="K1014">
        <v>412</v>
      </c>
    </row>
    <row r="1015" spans="1:11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v>337694</v>
      </c>
      <c r="K1015">
        <v>413</v>
      </c>
    </row>
    <row r="1016" spans="1:11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v>337694</v>
      </c>
      <c r="K1016">
        <v>414</v>
      </c>
    </row>
    <row r="1017" spans="1:11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v>337694</v>
      </c>
      <c r="K1017">
        <v>415</v>
      </c>
    </row>
    <row r="1018" spans="1:11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v>337694</v>
      </c>
      <c r="K1018">
        <v>416</v>
      </c>
    </row>
    <row r="1019" spans="1:11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v>337694</v>
      </c>
      <c r="K1019">
        <v>417</v>
      </c>
    </row>
    <row r="1020" spans="1:11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v>337792</v>
      </c>
      <c r="K1020">
        <v>418</v>
      </c>
    </row>
    <row r="1021" spans="1:11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v>337792</v>
      </c>
      <c r="K1021">
        <v>419</v>
      </c>
    </row>
    <row r="1022" spans="1:11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v>337792</v>
      </c>
      <c r="K1022">
        <v>420</v>
      </c>
    </row>
    <row r="1023" spans="1:11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v>337792</v>
      </c>
      <c r="K1023">
        <v>421</v>
      </c>
    </row>
    <row r="1024" spans="1:11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v>337792</v>
      </c>
      <c r="K1024">
        <v>422</v>
      </c>
    </row>
    <row r="1025" spans="1:11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v>337792</v>
      </c>
      <c r="K1025">
        <v>423</v>
      </c>
    </row>
    <row r="1026" spans="1:11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v>337792</v>
      </c>
      <c r="K1026">
        <v>424</v>
      </c>
    </row>
    <row r="1027" spans="1:11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v>337792</v>
      </c>
      <c r="K1027">
        <v>425</v>
      </c>
    </row>
    <row r="1028" spans="1:11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v>337792</v>
      </c>
      <c r="K1028">
        <v>426</v>
      </c>
    </row>
    <row r="1029" spans="1:11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v>339442</v>
      </c>
      <c r="K1029">
        <v>427</v>
      </c>
    </row>
    <row r="1030" spans="1:11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v>339451</v>
      </c>
      <c r="K1030">
        <v>428</v>
      </c>
    </row>
    <row r="1031" spans="1:11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v>339451</v>
      </c>
      <c r="K1031">
        <v>429</v>
      </c>
    </row>
    <row r="1032" spans="1:11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v>346904</v>
      </c>
      <c r="K1032">
        <v>430</v>
      </c>
    </row>
    <row r="1033" spans="1:11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v>346904</v>
      </c>
      <c r="K1033">
        <v>431</v>
      </c>
    </row>
    <row r="1034" spans="1:11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v>346904</v>
      </c>
      <c r="K1034">
        <v>432</v>
      </c>
    </row>
    <row r="1035" spans="1:11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v>346904</v>
      </c>
      <c r="K1035">
        <v>433</v>
      </c>
    </row>
    <row r="1036" spans="1:11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v>347619</v>
      </c>
      <c r="K1036">
        <v>434</v>
      </c>
    </row>
    <row r="1037" spans="1:11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v>348142</v>
      </c>
      <c r="K1037">
        <v>435</v>
      </c>
    </row>
    <row r="1038" spans="1:11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v>348331</v>
      </c>
      <c r="K1038">
        <v>436</v>
      </c>
    </row>
    <row r="1039" spans="1:11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v>348331</v>
      </c>
      <c r="K1039">
        <v>437</v>
      </c>
    </row>
    <row r="1040" spans="1:11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v>348962</v>
      </c>
      <c r="K1040">
        <v>438</v>
      </c>
    </row>
    <row r="1041" spans="1:11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v>348962</v>
      </c>
      <c r="K1041">
        <v>439</v>
      </c>
    </row>
    <row r="1042" spans="1:11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v>349372</v>
      </c>
      <c r="K1042">
        <v>440</v>
      </c>
    </row>
    <row r="1043" spans="1:11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v>349603</v>
      </c>
      <c r="K1043">
        <v>441</v>
      </c>
    </row>
    <row r="1044" spans="1:11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v>349603</v>
      </c>
      <c r="K1044">
        <v>442</v>
      </c>
    </row>
    <row r="1045" spans="1:11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v>349603</v>
      </c>
      <c r="K1045">
        <v>443</v>
      </c>
    </row>
    <row r="1046" spans="1:11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v>349603</v>
      </c>
      <c r="K1046">
        <v>444</v>
      </c>
    </row>
    <row r="1047" spans="1:11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v>349603</v>
      </c>
      <c r="K1047">
        <v>445</v>
      </c>
    </row>
    <row r="1048" spans="1:11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v>350367</v>
      </c>
      <c r="K1048">
        <v>446</v>
      </c>
    </row>
    <row r="1049" spans="1:11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v>350662</v>
      </c>
      <c r="K1049">
        <v>447</v>
      </c>
    </row>
    <row r="1050" spans="1:11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v>350662</v>
      </c>
      <c r="K1050">
        <v>448</v>
      </c>
    </row>
    <row r="1051" spans="1:11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v>350662</v>
      </c>
      <c r="K1051">
        <v>449</v>
      </c>
    </row>
    <row r="1052" spans="1:11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v>353955</v>
      </c>
      <c r="K1052">
        <v>450</v>
      </c>
    </row>
    <row r="1053" spans="1:11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v>353955</v>
      </c>
      <c r="K1053">
        <v>451</v>
      </c>
    </row>
    <row r="1054" spans="1:11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v>353955</v>
      </c>
      <c r="K1054">
        <v>452</v>
      </c>
    </row>
    <row r="1055" spans="1:11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v>355803</v>
      </c>
      <c r="K1055">
        <v>453</v>
      </c>
    </row>
    <row r="1056" spans="1:11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v>355803</v>
      </c>
      <c r="K1056">
        <v>454</v>
      </c>
    </row>
    <row r="1057" spans="1:11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v>355803</v>
      </c>
      <c r="K1057">
        <v>455</v>
      </c>
    </row>
    <row r="1058" spans="1:11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v>355824</v>
      </c>
      <c r="K1058">
        <v>456</v>
      </c>
    </row>
    <row r="1059" spans="1:11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v>355824</v>
      </c>
      <c r="K1059">
        <v>457</v>
      </c>
    </row>
    <row r="1060" spans="1:11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v>355824</v>
      </c>
      <c r="K1060">
        <v>458</v>
      </c>
    </row>
    <row r="1061" spans="1:11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v>355824</v>
      </c>
      <c r="K1061">
        <v>459</v>
      </c>
    </row>
    <row r="1062" spans="1:11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v>355839</v>
      </c>
      <c r="K1062">
        <v>460</v>
      </c>
    </row>
    <row r="1063" spans="1:11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v>356237</v>
      </c>
      <c r="K1063">
        <v>461</v>
      </c>
    </row>
    <row r="1064" spans="1:11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v>356243</v>
      </c>
      <c r="K1064">
        <v>462</v>
      </c>
    </row>
    <row r="1065" spans="1:11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v>358378</v>
      </c>
      <c r="K1065">
        <v>463</v>
      </c>
    </row>
    <row r="1066" spans="1:11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v>358378</v>
      </c>
      <c r="K1066">
        <v>464</v>
      </c>
    </row>
    <row r="1067" spans="1:11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v>358378</v>
      </c>
      <c r="K1067">
        <v>465</v>
      </c>
    </row>
    <row r="1068" spans="1:11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v>364274</v>
      </c>
      <c r="K1068">
        <v>466</v>
      </c>
    </row>
    <row r="1069" spans="1:11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v>364283</v>
      </c>
      <c r="K1069">
        <v>467</v>
      </c>
    </row>
    <row r="1070" spans="1:11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v>364283</v>
      </c>
      <c r="K1070">
        <v>468</v>
      </c>
    </row>
    <row r="1071" spans="1:11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v>364283</v>
      </c>
      <c r="K1071">
        <v>469</v>
      </c>
    </row>
    <row r="1072" spans="1:11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v>364283</v>
      </c>
      <c r="K1072">
        <v>470</v>
      </c>
    </row>
    <row r="1073" spans="1:11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v>364292</v>
      </c>
      <c r="K1073">
        <v>471</v>
      </c>
    </row>
    <row r="1074" spans="1:11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v>364407</v>
      </c>
      <c r="K1074">
        <v>472</v>
      </c>
    </row>
    <row r="1075" spans="1:11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v>364552</v>
      </c>
      <c r="K1075">
        <v>473</v>
      </c>
    </row>
    <row r="1076" spans="1:11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v>364772</v>
      </c>
      <c r="K1076">
        <v>474</v>
      </c>
    </row>
    <row r="1077" spans="1:11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v>366612</v>
      </c>
      <c r="K1077">
        <v>475</v>
      </c>
    </row>
    <row r="1078" spans="1:11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v>366802</v>
      </c>
      <c r="K1078">
        <v>476</v>
      </c>
    </row>
    <row r="1079" spans="1:11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v>368086</v>
      </c>
      <c r="K1079">
        <v>477</v>
      </c>
    </row>
    <row r="1080" spans="1:11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v>368086</v>
      </c>
      <c r="K1080">
        <v>478</v>
      </c>
    </row>
    <row r="1081" spans="1:11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v>368086</v>
      </c>
      <c r="K1081">
        <v>479</v>
      </c>
    </row>
    <row r="1082" spans="1:11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v>368086</v>
      </c>
      <c r="K1082">
        <v>480</v>
      </c>
    </row>
    <row r="1083" spans="1:11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v>368086</v>
      </c>
      <c r="K1083">
        <v>481</v>
      </c>
    </row>
    <row r="1084" spans="1:11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v>368086</v>
      </c>
      <c r="K1084">
        <v>482</v>
      </c>
    </row>
    <row r="1085" spans="1:11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v>368086</v>
      </c>
      <c r="K1085">
        <v>483</v>
      </c>
    </row>
    <row r="1086" spans="1:11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v>368086</v>
      </c>
      <c r="K1086">
        <v>484</v>
      </c>
    </row>
    <row r="1087" spans="1:11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v>368194</v>
      </c>
      <c r="K1087">
        <v>485</v>
      </c>
    </row>
    <row r="1088" spans="1:11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v>369832</v>
      </c>
      <c r="K1088">
        <v>486</v>
      </c>
    </row>
    <row r="1089" spans="1:11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v>370662</v>
      </c>
      <c r="K1089">
        <v>487</v>
      </c>
    </row>
    <row r="1090" spans="1:11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v>371904</v>
      </c>
      <c r="K1090">
        <v>488</v>
      </c>
    </row>
    <row r="1091" spans="1:11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v>371904</v>
      </c>
      <c r="K1091">
        <v>489</v>
      </c>
    </row>
    <row r="1092" spans="1:11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v>371904</v>
      </c>
      <c r="K1092">
        <v>490</v>
      </c>
    </row>
    <row r="1093" spans="1:11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v>372048</v>
      </c>
      <c r="K1093">
        <v>491</v>
      </c>
    </row>
    <row r="1094" spans="1:11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v>372882</v>
      </c>
      <c r="K1094">
        <v>492</v>
      </c>
    </row>
    <row r="1095" spans="1:11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v>386010</v>
      </c>
      <c r="K1095">
        <v>493</v>
      </c>
    </row>
    <row r="1096" spans="1:11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v>386010</v>
      </c>
      <c r="K1096">
        <v>494</v>
      </c>
    </row>
    <row r="1097" spans="1:11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v>386010</v>
      </c>
      <c r="K1097">
        <v>495</v>
      </c>
    </row>
    <row r="1098" spans="1:11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v>387799</v>
      </c>
      <c r="K1098">
        <v>496</v>
      </c>
    </row>
    <row r="1099" spans="1:11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v>387799</v>
      </c>
      <c r="K1099">
        <v>497</v>
      </c>
    </row>
    <row r="1100" spans="1:11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v>390662</v>
      </c>
      <c r="K1100">
        <v>498</v>
      </c>
    </row>
    <row r="1101" spans="1:11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v>394478</v>
      </c>
      <c r="K1101">
        <v>499</v>
      </c>
    </row>
    <row r="1102" spans="1:11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v>395672</v>
      </c>
      <c r="K1102">
        <v>500</v>
      </c>
    </row>
    <row r="1103" spans="1:11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v>395672</v>
      </c>
      <c r="K1103">
        <v>501</v>
      </c>
    </row>
    <row r="1104" spans="1:11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v>395672</v>
      </c>
      <c r="K1104">
        <v>502</v>
      </c>
    </row>
    <row r="1105" spans="1:11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v>395672</v>
      </c>
      <c r="K1105">
        <v>503</v>
      </c>
    </row>
    <row r="1106" spans="1:11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v>395672</v>
      </c>
      <c r="K1106">
        <v>504</v>
      </c>
    </row>
    <row r="1107" spans="1:11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v>395932</v>
      </c>
      <c r="K1107">
        <v>505</v>
      </c>
    </row>
    <row r="1108" spans="1:11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v>400681</v>
      </c>
      <c r="K1108">
        <v>506</v>
      </c>
    </row>
    <row r="1109" spans="1:11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v>401498</v>
      </c>
      <c r="K1109">
        <v>507</v>
      </c>
    </row>
    <row r="1110" spans="1:11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v>401498</v>
      </c>
      <c r="K1110">
        <v>508</v>
      </c>
    </row>
    <row r="1111" spans="1:11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v>410662</v>
      </c>
      <c r="K1111">
        <v>509</v>
      </c>
    </row>
    <row r="1112" spans="1:11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v>411969</v>
      </c>
      <c r="K1112">
        <v>510</v>
      </c>
    </row>
    <row r="1113" spans="1:11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v>411969</v>
      </c>
      <c r="K1113">
        <v>511</v>
      </c>
    </row>
    <row r="1114" spans="1:11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v>420070</v>
      </c>
      <c r="K1114">
        <v>512</v>
      </c>
    </row>
    <row r="1115" spans="1:11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v>424437</v>
      </c>
      <c r="K1115">
        <v>513</v>
      </c>
    </row>
    <row r="1116" spans="1:11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v>429387</v>
      </c>
      <c r="K1116">
        <v>514</v>
      </c>
    </row>
    <row r="1117" spans="1:11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v>430662</v>
      </c>
      <c r="K1117">
        <v>515</v>
      </c>
    </row>
    <row r="1118" spans="1:11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v>430662</v>
      </c>
      <c r="K1118">
        <v>516</v>
      </c>
    </row>
    <row r="1119" spans="1:11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v>430662</v>
      </c>
      <c r="K1119">
        <v>517</v>
      </c>
    </row>
    <row r="1120" spans="1:11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v>430662</v>
      </c>
      <c r="K1120">
        <v>518</v>
      </c>
    </row>
    <row r="1121" spans="1:11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v>431715</v>
      </c>
      <c r="K1121">
        <v>519</v>
      </c>
    </row>
    <row r="1122" spans="1:11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v>431715</v>
      </c>
      <c r="K1122">
        <v>520</v>
      </c>
    </row>
    <row r="1123" spans="1:11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v>431715</v>
      </c>
      <c r="K1123">
        <v>521</v>
      </c>
    </row>
    <row r="1124" spans="1:11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v>431851</v>
      </c>
      <c r="K1124">
        <v>522</v>
      </c>
    </row>
    <row r="1125" spans="1:11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v>433410</v>
      </c>
      <c r="K1125">
        <v>523</v>
      </c>
    </row>
    <row r="1126" spans="1:11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v>435692</v>
      </c>
      <c r="K1126">
        <v>524</v>
      </c>
    </row>
    <row r="1127" spans="1:11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v>453512</v>
      </c>
      <c r="K1127">
        <v>525</v>
      </c>
    </row>
    <row r="1128" spans="1:11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v>453512</v>
      </c>
      <c r="K1128">
        <v>526</v>
      </c>
    </row>
    <row r="1129" spans="1:11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v>453525</v>
      </c>
      <c r="K1129">
        <v>527</v>
      </c>
    </row>
    <row r="1130" spans="1:11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v>453588</v>
      </c>
      <c r="K1130">
        <v>528</v>
      </c>
    </row>
    <row r="1131" spans="1:11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v>454792</v>
      </c>
      <c r="K1131">
        <v>529</v>
      </c>
    </row>
    <row r="1132" spans="1:11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v>465506</v>
      </c>
      <c r="K1132">
        <v>530</v>
      </c>
    </row>
    <row r="1133" spans="1:11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v>472245</v>
      </c>
      <c r="K1133">
        <v>531</v>
      </c>
    </row>
    <row r="1134" spans="1:11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v>472245</v>
      </c>
      <c r="K1134">
        <v>532</v>
      </c>
    </row>
    <row r="1135" spans="1:11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v>472245</v>
      </c>
      <c r="K1135">
        <v>533</v>
      </c>
    </row>
    <row r="1136" spans="1:11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v>472245</v>
      </c>
      <c r="K1136">
        <v>534</v>
      </c>
    </row>
    <row r="1137" spans="1:11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v>472245</v>
      </c>
      <c r="K1137">
        <v>535</v>
      </c>
    </row>
    <row r="1138" spans="1:11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v>472245</v>
      </c>
      <c r="K1138">
        <v>536</v>
      </c>
    </row>
    <row r="1139" spans="1:11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v>472644</v>
      </c>
      <c r="K1139">
        <v>537</v>
      </c>
    </row>
    <row r="1140" spans="1:11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v>475506</v>
      </c>
      <c r="K1140">
        <v>538</v>
      </c>
    </row>
    <row r="1141" spans="1:11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v>475506</v>
      </c>
      <c r="K1141">
        <v>539</v>
      </c>
    </row>
    <row r="1142" spans="1:11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v>475506</v>
      </c>
      <c r="K1142">
        <v>540</v>
      </c>
    </row>
    <row r="1143" spans="1:11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v>475506</v>
      </c>
      <c r="K1143">
        <v>541</v>
      </c>
    </row>
    <row r="1144" spans="1:11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v>478030</v>
      </c>
      <c r="K1144">
        <v>542</v>
      </c>
    </row>
    <row r="1145" spans="1:11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v>482327</v>
      </c>
      <c r="K1145">
        <v>543</v>
      </c>
    </row>
    <row r="1146" spans="1:11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v>482327</v>
      </c>
      <c r="K1146">
        <v>544</v>
      </c>
    </row>
    <row r="1147" spans="1:11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v>488301</v>
      </c>
      <c r="K1147">
        <v>545</v>
      </c>
    </row>
    <row r="1148" spans="1:11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v>488301</v>
      </c>
      <c r="K1148">
        <v>546</v>
      </c>
    </row>
    <row r="1149" spans="1:11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v>488301</v>
      </c>
      <c r="K1149">
        <v>547</v>
      </c>
    </row>
    <row r="1150" spans="1:11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v>488301</v>
      </c>
      <c r="K1150">
        <v>548</v>
      </c>
    </row>
    <row r="1151" spans="1:11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v>490931</v>
      </c>
      <c r="K1151">
        <v>549</v>
      </c>
    </row>
    <row r="1152" spans="1:11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v>497301</v>
      </c>
      <c r="K1152">
        <v>550</v>
      </c>
    </row>
    <row r="1153" spans="1:11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v>515301</v>
      </c>
      <c r="K1153">
        <v>551</v>
      </c>
    </row>
    <row r="1154" spans="1:11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v>533301</v>
      </c>
      <c r="K1154">
        <v>552</v>
      </c>
    </row>
    <row r="1155" spans="1:11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v>539868</v>
      </c>
      <c r="K1155">
        <v>553</v>
      </c>
    </row>
    <row r="1156" spans="1:11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v>539868</v>
      </c>
      <c r="K1156">
        <v>554</v>
      </c>
    </row>
    <row r="1157" spans="1:11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v>539868</v>
      </c>
      <c r="K1157">
        <v>555</v>
      </c>
    </row>
    <row r="1158" spans="1:11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v>539970</v>
      </c>
      <c r="K1158">
        <v>556</v>
      </c>
    </row>
    <row r="1159" spans="1:11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v>539970</v>
      </c>
      <c r="K1159">
        <v>557</v>
      </c>
    </row>
    <row r="1160" spans="1:11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v>562057</v>
      </c>
      <c r="K1160">
        <v>558</v>
      </c>
    </row>
    <row r="1161" spans="1:11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v>562057</v>
      </c>
      <c r="K1161">
        <v>559</v>
      </c>
    </row>
    <row r="1162" spans="1:11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v>562057</v>
      </c>
      <c r="K1162">
        <v>560</v>
      </c>
    </row>
    <row r="1163" spans="1:11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v>562057</v>
      </c>
      <c r="K1163">
        <v>561</v>
      </c>
    </row>
    <row r="1164" spans="1:11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v>575200</v>
      </c>
      <c r="K1164">
        <v>562</v>
      </c>
    </row>
    <row r="1165" spans="1:11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v>575200</v>
      </c>
      <c r="K1165">
        <v>563</v>
      </c>
    </row>
    <row r="1166" spans="1:11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v>575204</v>
      </c>
      <c r="K1166">
        <v>564</v>
      </c>
    </row>
    <row r="1167" spans="1:11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v>578550</v>
      </c>
      <c r="K1167">
        <v>565</v>
      </c>
    </row>
    <row r="1168" spans="1:11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v>589834</v>
      </c>
      <c r="K1168">
        <v>566</v>
      </c>
    </row>
    <row r="1169" spans="1:11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v>604558</v>
      </c>
      <c r="K1169">
        <v>567</v>
      </c>
    </row>
    <row r="1170" spans="1:11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v>604558</v>
      </c>
      <c r="K1170">
        <v>568</v>
      </c>
    </row>
    <row r="1171" spans="1:11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v>604558</v>
      </c>
      <c r="K1171">
        <v>569</v>
      </c>
    </row>
    <row r="1172" spans="1:11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v>604591</v>
      </c>
      <c r="K1172">
        <v>570</v>
      </c>
    </row>
    <row r="1173" spans="1:11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v>605211</v>
      </c>
      <c r="K1173">
        <v>571</v>
      </c>
    </row>
    <row r="1174" spans="1:11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v>605625</v>
      </c>
      <c r="K1174">
        <v>572</v>
      </c>
    </row>
    <row r="1175" spans="1:11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v>605625</v>
      </c>
      <c r="K1175">
        <v>573</v>
      </c>
    </row>
    <row r="1176" spans="1:11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v>605625</v>
      </c>
      <c r="K1176">
        <v>574</v>
      </c>
    </row>
    <row r="1177" spans="1:11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v>605625</v>
      </c>
      <c r="K1177">
        <v>575</v>
      </c>
    </row>
    <row r="1178" spans="1:11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v>605625</v>
      </c>
      <c r="K1178">
        <v>576</v>
      </c>
    </row>
    <row r="1179" spans="1:11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v>605625</v>
      </c>
      <c r="K1179">
        <v>577</v>
      </c>
    </row>
    <row r="1180" spans="1:11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v>605625</v>
      </c>
      <c r="K1180">
        <v>578</v>
      </c>
    </row>
    <row r="1181" spans="1:11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v>605625</v>
      </c>
      <c r="K1181">
        <v>579</v>
      </c>
    </row>
    <row r="1182" spans="1:11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v>605625</v>
      </c>
      <c r="K1182">
        <v>580</v>
      </c>
    </row>
    <row r="1183" spans="1:11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v>605625</v>
      </c>
      <c r="K1183">
        <v>581</v>
      </c>
    </row>
    <row r="1184" spans="1:11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v>607303</v>
      </c>
      <c r="K1184">
        <v>582</v>
      </c>
    </row>
    <row r="1185" spans="1:11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v>611156</v>
      </c>
      <c r="K1185">
        <v>583</v>
      </c>
    </row>
    <row r="1186" spans="1:11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v>611156</v>
      </c>
      <c r="K1186">
        <v>584</v>
      </c>
    </row>
    <row r="1187" spans="1:11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v>628323</v>
      </c>
      <c r="K1187">
        <v>585</v>
      </c>
    </row>
    <row r="1188" spans="1:11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v>628323</v>
      </c>
      <c r="K1188">
        <v>586</v>
      </c>
    </row>
    <row r="1189" spans="1:11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v>629323</v>
      </c>
      <c r="K1189">
        <v>587</v>
      </c>
    </row>
    <row r="1190" spans="1:11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v>633433</v>
      </c>
      <c r="K1190">
        <v>588</v>
      </c>
    </row>
    <row r="1191" spans="1:11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v>633433</v>
      </c>
      <c r="K1191">
        <v>589</v>
      </c>
    </row>
    <row r="1192" spans="1:11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v>633433</v>
      </c>
      <c r="K1192">
        <v>590</v>
      </c>
    </row>
    <row r="1193" spans="1:11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v>633905</v>
      </c>
      <c r="K1193">
        <v>591</v>
      </c>
    </row>
    <row r="1194" spans="1:11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v>634742</v>
      </c>
      <c r="K1194">
        <v>592</v>
      </c>
    </row>
    <row r="1195" spans="1:11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v>634742</v>
      </c>
      <c r="K1195">
        <v>593</v>
      </c>
    </row>
    <row r="1196" spans="1:11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v>636347</v>
      </c>
      <c r="K1196">
        <v>594</v>
      </c>
    </row>
    <row r="1197" spans="1:11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v>640574</v>
      </c>
      <c r="K1197">
        <v>595</v>
      </c>
    </row>
    <row r="1198" spans="1:11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v>640574</v>
      </c>
      <c r="K1198">
        <v>596</v>
      </c>
    </row>
    <row r="1199" spans="1:11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v>643286</v>
      </c>
      <c r="K1199">
        <v>597</v>
      </c>
    </row>
    <row r="1200" spans="1:11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v>643905</v>
      </c>
      <c r="K1200">
        <v>598</v>
      </c>
    </row>
    <row r="1201" spans="1:11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v>643905</v>
      </c>
      <c r="K1201">
        <v>599</v>
      </c>
    </row>
    <row r="1202" spans="1:11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v>649542</v>
      </c>
      <c r="K1202">
        <v>600</v>
      </c>
    </row>
    <row r="1203" spans="1:11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v>649572</v>
      </c>
      <c r="K1203">
        <v>601</v>
      </c>
    </row>
    <row r="1204" spans="1:11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v>649572</v>
      </c>
      <c r="K1204">
        <v>602</v>
      </c>
    </row>
    <row r="1205" spans="1:11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v>652484</v>
      </c>
      <c r="K1205">
        <v>603</v>
      </c>
    </row>
    <row r="1206" spans="1:11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v>662233</v>
      </c>
      <c r="K1206">
        <v>604</v>
      </c>
    </row>
    <row r="1207" spans="1:11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v>666808</v>
      </c>
      <c r="K1207">
        <v>605</v>
      </c>
    </row>
    <row r="1208" spans="1:11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v>666808</v>
      </c>
      <c r="K1208">
        <v>606</v>
      </c>
    </row>
    <row r="1209" spans="1:11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v>670806</v>
      </c>
      <c r="K1209">
        <v>607</v>
      </c>
    </row>
    <row r="1210" spans="1:11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v>670806</v>
      </c>
      <c r="K1210">
        <v>608</v>
      </c>
    </row>
    <row r="1211" spans="1:11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v>673744</v>
      </c>
      <c r="K1211">
        <v>609</v>
      </c>
    </row>
    <row r="1212" spans="1:11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v>673744</v>
      </c>
      <c r="K1212">
        <v>610</v>
      </c>
    </row>
    <row r="1213" spans="1:11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v>673744</v>
      </c>
      <c r="K1213">
        <v>611</v>
      </c>
    </row>
    <row r="1214" spans="1:11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v>726161</v>
      </c>
      <c r="K1214">
        <v>612</v>
      </c>
    </row>
    <row r="1215" spans="1:11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v>726161</v>
      </c>
      <c r="K1215">
        <v>613</v>
      </c>
    </row>
    <row r="1216" spans="1:11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v>726161</v>
      </c>
      <c r="K1216">
        <v>614</v>
      </c>
    </row>
    <row r="1217" spans="1:11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v>726161</v>
      </c>
      <c r="K1217">
        <v>615</v>
      </c>
    </row>
    <row r="1218" spans="1:11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v>726233</v>
      </c>
      <c r="K1218">
        <v>616</v>
      </c>
    </row>
    <row r="1219" spans="1:11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v>729542</v>
      </c>
      <c r="K1219">
        <v>617</v>
      </c>
    </row>
    <row r="1220" spans="1:11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v>730658</v>
      </c>
      <c r="K1220">
        <v>618</v>
      </c>
    </row>
    <row r="1221" spans="1:11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v>774525</v>
      </c>
      <c r="K1221">
        <v>619</v>
      </c>
    </row>
    <row r="1222" spans="1:11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v>794337</v>
      </c>
      <c r="K1222">
        <v>620</v>
      </c>
    </row>
    <row r="1223" spans="1:11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v>794337</v>
      </c>
      <c r="K1223">
        <v>621</v>
      </c>
    </row>
    <row r="1224" spans="1:11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v>794337</v>
      </c>
      <c r="K1224">
        <v>622</v>
      </c>
    </row>
    <row r="1225" spans="1:11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v>794337</v>
      </c>
      <c r="K1225">
        <v>623</v>
      </c>
    </row>
    <row r="1226" spans="1:11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v>794337</v>
      </c>
      <c r="K1226">
        <v>624</v>
      </c>
    </row>
    <row r="1227" spans="1:11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v>794337</v>
      </c>
      <c r="K1227">
        <v>625</v>
      </c>
    </row>
    <row r="1228" spans="1:11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v>794341</v>
      </c>
      <c r="K1228">
        <v>626</v>
      </c>
    </row>
    <row r="1229" spans="1:11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v>794341</v>
      </c>
      <c r="K1229">
        <v>627</v>
      </c>
    </row>
    <row r="1230" spans="1:11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v>794341</v>
      </c>
      <c r="K1230">
        <v>628</v>
      </c>
    </row>
    <row r="1231" spans="1:11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v>794341</v>
      </c>
      <c r="K1231">
        <v>629</v>
      </c>
    </row>
    <row r="1232" spans="1:11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v>794341</v>
      </c>
      <c r="K1232">
        <v>630</v>
      </c>
    </row>
    <row r="1233" spans="1:11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v>794649</v>
      </c>
      <c r="K1233">
        <v>631</v>
      </c>
    </row>
    <row r="1234" spans="1:11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v>794944</v>
      </c>
      <c r="K1234">
        <v>632</v>
      </c>
    </row>
    <row r="1235" spans="1:11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v>794953</v>
      </c>
      <c r="K1235">
        <v>633</v>
      </c>
    </row>
    <row r="1236" spans="1:11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v>794953</v>
      </c>
      <c r="K1236">
        <v>634</v>
      </c>
    </row>
    <row r="1237" spans="1:11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v>794953</v>
      </c>
      <c r="K1237">
        <v>635</v>
      </c>
    </row>
    <row r="1238" spans="1:11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v>794953</v>
      </c>
      <c r="K1238">
        <v>636</v>
      </c>
    </row>
    <row r="1239" spans="1:11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v>794953</v>
      </c>
      <c r="K1239">
        <v>637</v>
      </c>
    </row>
    <row r="1240" spans="1:11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v>799626</v>
      </c>
      <c r="K1240">
        <v>638</v>
      </c>
    </row>
    <row r="1241" spans="1:11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v>804341</v>
      </c>
      <c r="K1241">
        <v>639</v>
      </c>
    </row>
    <row r="1242" spans="1:11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v>804341</v>
      </c>
      <c r="K1242">
        <v>640</v>
      </c>
    </row>
    <row r="1243" spans="1:11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v>804341</v>
      </c>
      <c r="K1243">
        <v>641</v>
      </c>
    </row>
    <row r="1244" spans="1:11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v>804341</v>
      </c>
      <c r="K1244">
        <v>642</v>
      </c>
    </row>
    <row r="1245" spans="1:11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v>804341</v>
      </c>
      <c r="K1245">
        <v>643</v>
      </c>
    </row>
    <row r="1246" spans="1:11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v>804953</v>
      </c>
      <c r="K1246">
        <v>644</v>
      </c>
    </row>
    <row r="1247" spans="1:11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v>810908</v>
      </c>
      <c r="K1247">
        <v>645</v>
      </c>
    </row>
    <row r="1248" spans="1:11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v>810908</v>
      </c>
      <c r="K1248">
        <v>646</v>
      </c>
    </row>
    <row r="1249" spans="1:11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v>810908</v>
      </c>
      <c r="K1249">
        <v>647</v>
      </c>
    </row>
    <row r="1250" spans="1:11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v>810908</v>
      </c>
      <c r="K1250">
        <v>648</v>
      </c>
    </row>
    <row r="1251" spans="1:11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v>811629</v>
      </c>
      <c r="K1251">
        <v>649</v>
      </c>
    </row>
    <row r="1252" spans="1:11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v>817064</v>
      </c>
      <c r="K1252">
        <v>650</v>
      </c>
    </row>
    <row r="1253" spans="1:11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v>824727</v>
      </c>
      <c r="K1253">
        <v>651</v>
      </c>
    </row>
    <row r="1254" spans="1:11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v>825727</v>
      </c>
      <c r="K1254">
        <v>652</v>
      </c>
    </row>
    <row r="1255" spans="1:11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v>826547</v>
      </c>
      <c r="K1255">
        <v>653</v>
      </c>
    </row>
    <row r="1256" spans="1:11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v>826548</v>
      </c>
      <c r="K1256">
        <v>654</v>
      </c>
    </row>
    <row r="1257" spans="1:11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v>826548</v>
      </c>
      <c r="K1257">
        <v>655</v>
      </c>
    </row>
    <row r="1258" spans="1:11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v>826548</v>
      </c>
      <c r="K1258">
        <v>656</v>
      </c>
    </row>
    <row r="1259" spans="1:11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v>826630</v>
      </c>
      <c r="K1259">
        <v>657</v>
      </c>
    </row>
    <row r="1260" spans="1:11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v>826630</v>
      </c>
      <c r="K1260">
        <v>658</v>
      </c>
    </row>
    <row r="1261" spans="1:11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v>827325</v>
      </c>
      <c r="K1261">
        <v>659</v>
      </c>
    </row>
    <row r="1262" spans="1:11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v>827546</v>
      </c>
      <c r="K1262">
        <v>660</v>
      </c>
    </row>
    <row r="1263" spans="1:11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v>827568</v>
      </c>
      <c r="K1263">
        <v>661</v>
      </c>
    </row>
    <row r="1264" spans="1:11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v>827623</v>
      </c>
      <c r="K1264">
        <v>662</v>
      </c>
    </row>
    <row r="1265" spans="1:11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v>827664</v>
      </c>
      <c r="K1265">
        <v>663</v>
      </c>
    </row>
    <row r="1266" spans="1:11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v>827664</v>
      </c>
      <c r="K1266">
        <v>664</v>
      </c>
    </row>
    <row r="1267" spans="1:11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v>827664</v>
      </c>
      <c r="K1267">
        <v>665</v>
      </c>
    </row>
    <row r="1268" spans="1:11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v>827664</v>
      </c>
      <c r="K1268">
        <v>666</v>
      </c>
    </row>
    <row r="1269" spans="1:11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v>832422</v>
      </c>
      <c r="K1269">
        <v>667</v>
      </c>
    </row>
    <row r="1270" spans="1:11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v>832422</v>
      </c>
      <c r="K1270">
        <v>668</v>
      </c>
    </row>
    <row r="1271" spans="1:11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v>832422</v>
      </c>
      <c r="K1271">
        <v>669</v>
      </c>
    </row>
    <row r="1272" spans="1:11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v>832422</v>
      </c>
      <c r="K1272">
        <v>670</v>
      </c>
    </row>
    <row r="1273" spans="1:11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v>832422</v>
      </c>
      <c r="K1273">
        <v>671</v>
      </c>
    </row>
    <row r="1274" spans="1:11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v>832422</v>
      </c>
      <c r="K1274">
        <v>672</v>
      </c>
    </row>
    <row r="1275" spans="1:11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v>832422</v>
      </c>
      <c r="K1275">
        <v>673</v>
      </c>
    </row>
    <row r="1276" spans="1:11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v>840471</v>
      </c>
      <c r="K1276">
        <v>674</v>
      </c>
    </row>
    <row r="1277" spans="1:11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v>845808</v>
      </c>
      <c r="K1277">
        <v>675</v>
      </c>
    </row>
    <row r="1278" spans="1:11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v>851983</v>
      </c>
      <c r="K1278">
        <v>676</v>
      </c>
    </row>
    <row r="1279" spans="1:11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v>857061</v>
      </c>
      <c r="K1279">
        <v>677</v>
      </c>
    </row>
    <row r="1280" spans="1:11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v>859429</v>
      </c>
      <c r="K1280">
        <v>678</v>
      </c>
    </row>
    <row r="1281" spans="1:11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v>859429</v>
      </c>
      <c r="K1281">
        <v>679</v>
      </c>
    </row>
    <row r="1282" spans="1:11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v>859429</v>
      </c>
      <c r="K1282">
        <v>680</v>
      </c>
    </row>
    <row r="1283" spans="1:11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v>859429</v>
      </c>
      <c r="K1283">
        <v>681</v>
      </c>
    </row>
    <row r="1284" spans="1:11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v>859429</v>
      </c>
      <c r="K1284">
        <v>682</v>
      </c>
    </row>
    <row r="1285" spans="1:11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v>859429</v>
      </c>
      <c r="K1285">
        <v>683</v>
      </c>
    </row>
    <row r="1286" spans="1:11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v>859429</v>
      </c>
      <c r="K1286">
        <v>684</v>
      </c>
    </row>
    <row r="1287" spans="1:11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v>859429</v>
      </c>
      <c r="K1287">
        <v>685</v>
      </c>
    </row>
    <row r="1288" spans="1:11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v>859429</v>
      </c>
      <c r="K1288">
        <v>686</v>
      </c>
    </row>
    <row r="1289" spans="1:11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v>859429</v>
      </c>
      <c r="K1289">
        <v>687</v>
      </c>
    </row>
    <row r="1290" spans="1:11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v>859429</v>
      </c>
      <c r="K1290">
        <v>688</v>
      </c>
    </row>
    <row r="1291" spans="1:11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v>859429</v>
      </c>
      <c r="K1291">
        <v>689</v>
      </c>
    </row>
    <row r="1292" spans="1:11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v>859429</v>
      </c>
      <c r="K1292">
        <v>690</v>
      </c>
    </row>
    <row r="1293" spans="1:11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v>859429</v>
      </c>
      <c r="K1293">
        <v>691</v>
      </c>
    </row>
    <row r="1294" spans="1:11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v>859429</v>
      </c>
      <c r="K1294">
        <v>692</v>
      </c>
    </row>
    <row r="1295" spans="1:11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v>865572</v>
      </c>
      <c r="K1295">
        <v>693</v>
      </c>
    </row>
    <row r="1296" spans="1:11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v>865572</v>
      </c>
      <c r="K1296">
        <v>694</v>
      </c>
    </row>
    <row r="1297" spans="1:11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v>866196</v>
      </c>
      <c r="K1297">
        <v>695</v>
      </c>
    </row>
    <row r="1298" spans="1:11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v>866196</v>
      </c>
      <c r="K1298">
        <v>696</v>
      </c>
    </row>
    <row r="1299" spans="1:11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v>866196</v>
      </c>
      <c r="K1299">
        <v>697</v>
      </c>
    </row>
    <row r="1300" spans="1:11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v>866196</v>
      </c>
      <c r="K1300">
        <v>698</v>
      </c>
    </row>
    <row r="1301" spans="1:11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v>866196</v>
      </c>
      <c r="K1301">
        <v>699</v>
      </c>
    </row>
    <row r="1302" spans="1:11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v>866196</v>
      </c>
      <c r="K1302">
        <v>700</v>
      </c>
    </row>
    <row r="1303" spans="1:11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v>880941</v>
      </c>
      <c r="K1303">
        <v>701</v>
      </c>
    </row>
    <row r="1304" spans="1:11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v>884668</v>
      </c>
      <c r="K1304">
        <v>702</v>
      </c>
    </row>
    <row r="1305" spans="1:11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v>884669</v>
      </c>
      <c r="K1305">
        <v>703</v>
      </c>
    </row>
    <row r="1306" spans="1:11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v>909478</v>
      </c>
      <c r="K1306">
        <v>704</v>
      </c>
    </row>
    <row r="1307" spans="1:11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v>914487</v>
      </c>
      <c r="K1307">
        <v>705</v>
      </c>
    </row>
    <row r="1308" spans="1:11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v>914487</v>
      </c>
      <c r="K1308">
        <v>706</v>
      </c>
    </row>
    <row r="1309" spans="1:11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v>914487</v>
      </c>
      <c r="K1309">
        <v>707</v>
      </c>
    </row>
    <row r="1310" spans="1:11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v>914487</v>
      </c>
      <c r="K1310">
        <v>708</v>
      </c>
    </row>
    <row r="1311" spans="1:11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v>920075</v>
      </c>
      <c r="K1311">
        <v>709</v>
      </c>
    </row>
    <row r="1312" spans="1:11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v>920076</v>
      </c>
      <c r="K1312">
        <v>710</v>
      </c>
    </row>
    <row r="1313" spans="1:11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v>920076</v>
      </c>
      <c r="K1313">
        <v>711</v>
      </c>
    </row>
    <row r="1314" spans="1:11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v>920076</v>
      </c>
      <c r="K1314">
        <v>712</v>
      </c>
    </row>
    <row r="1315" spans="1:11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v>920076</v>
      </c>
      <c r="K1315">
        <v>713</v>
      </c>
    </row>
    <row r="1316" spans="1:11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v>929575</v>
      </c>
      <c r="K1316">
        <v>714</v>
      </c>
    </row>
    <row r="1317" spans="1:11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v>929575</v>
      </c>
      <c r="K1317">
        <v>715</v>
      </c>
    </row>
    <row r="1318" spans="1:11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v>929575</v>
      </c>
      <c r="K1318">
        <v>716</v>
      </c>
    </row>
    <row r="1319" spans="1:11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v>929575</v>
      </c>
      <c r="K1319">
        <v>717</v>
      </c>
    </row>
    <row r="1320" spans="1:11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v>929575</v>
      </c>
      <c r="K1320">
        <v>718</v>
      </c>
    </row>
    <row r="1321" spans="1:11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v>934736</v>
      </c>
      <c r="K1321">
        <v>719</v>
      </c>
    </row>
    <row r="1322" spans="1:11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v>941294</v>
      </c>
      <c r="K1322">
        <v>720</v>
      </c>
    </row>
    <row r="1323" spans="1:11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v>941294</v>
      </c>
      <c r="K1323">
        <v>721</v>
      </c>
    </row>
    <row r="1324" spans="1:11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v>941294</v>
      </c>
      <c r="K1324">
        <v>722</v>
      </c>
    </row>
    <row r="1325" spans="1:11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v>941294</v>
      </c>
      <c r="K1325">
        <v>723</v>
      </c>
    </row>
    <row r="1326" spans="1:11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v>945068</v>
      </c>
      <c r="K1326">
        <v>724</v>
      </c>
    </row>
    <row r="1327" spans="1:11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v>945068</v>
      </c>
      <c r="K1327">
        <v>725</v>
      </c>
    </row>
    <row r="1328" spans="1:11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v>945068</v>
      </c>
      <c r="K1328">
        <v>726</v>
      </c>
    </row>
    <row r="1329" spans="1:11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v>945068</v>
      </c>
      <c r="K1329">
        <v>727</v>
      </c>
    </row>
    <row r="1330" spans="1:11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v>956294</v>
      </c>
      <c r="K1330">
        <v>728</v>
      </c>
    </row>
    <row r="1331" spans="1:11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v>956294</v>
      </c>
      <c r="K1331">
        <v>729</v>
      </c>
    </row>
    <row r="1332" spans="1:11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v>993916</v>
      </c>
      <c r="K1332">
        <v>730</v>
      </c>
    </row>
    <row r="1333" spans="1:11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v>993916</v>
      </c>
      <c r="K1333">
        <v>731</v>
      </c>
    </row>
    <row r="1334" spans="1:11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v>993916</v>
      </c>
      <c r="K1334">
        <v>732</v>
      </c>
    </row>
    <row r="1335" spans="1:11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v>993916</v>
      </c>
      <c r="K1335">
        <v>733</v>
      </c>
    </row>
    <row r="1336" spans="1:11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v>993917</v>
      </c>
      <c r="K1336">
        <v>734</v>
      </c>
    </row>
    <row r="1337" spans="1:11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v>1013171</v>
      </c>
      <c r="K1337">
        <v>735</v>
      </c>
    </row>
    <row r="1338" spans="1:11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v>1013191</v>
      </c>
      <c r="K1338">
        <v>736</v>
      </c>
    </row>
    <row r="1339" spans="1:11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v>1013191</v>
      </c>
      <c r="K1339">
        <v>737</v>
      </c>
    </row>
    <row r="1340" spans="1:11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v>1013254</v>
      </c>
      <c r="K1340">
        <v>738</v>
      </c>
    </row>
    <row r="1341" spans="1:11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v>1018332</v>
      </c>
      <c r="K1341">
        <v>739</v>
      </c>
    </row>
    <row r="1342" spans="1:11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v>1019018</v>
      </c>
      <c r="K1342">
        <v>740</v>
      </c>
    </row>
    <row r="1343" spans="1:11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v>1022453</v>
      </c>
      <c r="K1343">
        <v>741</v>
      </c>
    </row>
    <row r="1344" spans="1:11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v>1036241</v>
      </c>
      <c r="K1344">
        <v>742</v>
      </c>
    </row>
    <row r="1345" spans="1:11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v>1043433</v>
      </c>
      <c r="K1345">
        <v>743</v>
      </c>
    </row>
    <row r="1346" spans="1:11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v>1043433</v>
      </c>
      <c r="K1346">
        <v>744</v>
      </c>
    </row>
    <row r="1347" spans="1:11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v>1044119</v>
      </c>
      <c r="K1347">
        <v>745</v>
      </c>
    </row>
    <row r="1348" spans="1:11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v>1046951</v>
      </c>
      <c r="K1348">
        <v>746</v>
      </c>
    </row>
    <row r="1349" spans="1:11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v>1046951</v>
      </c>
      <c r="K1349">
        <v>747</v>
      </c>
    </row>
    <row r="1350" spans="1:11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v>1047304</v>
      </c>
      <c r="K1350">
        <v>748</v>
      </c>
    </row>
    <row r="1351" spans="1:11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v>1051017</v>
      </c>
      <c r="K1351">
        <v>749</v>
      </c>
    </row>
    <row r="1352" spans="1:11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v>1088853</v>
      </c>
      <c r="K1352">
        <v>750</v>
      </c>
    </row>
    <row r="1353" spans="1:11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v>1092381</v>
      </c>
      <c r="K1353">
        <v>751</v>
      </c>
    </row>
    <row r="1354" spans="1:11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v>1105521</v>
      </c>
      <c r="K1354">
        <v>752</v>
      </c>
    </row>
    <row r="1355" spans="1:11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v>1160444</v>
      </c>
      <c r="K1355">
        <v>753</v>
      </c>
    </row>
    <row r="1356" spans="1:11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v>1164821</v>
      </c>
      <c r="K1356">
        <v>754</v>
      </c>
    </row>
    <row r="1357" spans="1:11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v>1188981</v>
      </c>
      <c r="K1357">
        <v>755</v>
      </c>
    </row>
    <row r="1358" spans="1:11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v>1188981</v>
      </c>
      <c r="K1358">
        <v>756</v>
      </c>
    </row>
    <row r="1359" spans="1:11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v>1188981</v>
      </c>
      <c r="K1359">
        <v>757</v>
      </c>
    </row>
    <row r="1360" spans="1:11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v>1198636</v>
      </c>
      <c r="K1360">
        <v>758</v>
      </c>
    </row>
    <row r="1361" spans="1:11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v>1203373</v>
      </c>
      <c r="K1361">
        <v>759</v>
      </c>
    </row>
    <row r="1362" spans="1:11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v>1203373</v>
      </c>
      <c r="K1362">
        <v>760</v>
      </c>
    </row>
    <row r="1363" spans="1:11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v>1211492</v>
      </c>
      <c r="K1363">
        <v>761</v>
      </c>
    </row>
    <row r="1364" spans="1:11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v>1213581</v>
      </c>
      <c r="K1364">
        <v>762</v>
      </c>
    </row>
    <row r="1365" spans="1:11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v>1213581</v>
      </c>
      <c r="K1365">
        <v>763</v>
      </c>
    </row>
    <row r="1366" spans="1:11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v>1222331</v>
      </c>
      <c r="K1366">
        <v>764</v>
      </c>
    </row>
    <row r="1367" spans="1:11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v>1222331</v>
      </c>
      <c r="K1367">
        <v>765</v>
      </c>
    </row>
    <row r="1368" spans="1:11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v>1222331</v>
      </c>
      <c r="K1368">
        <v>766</v>
      </c>
    </row>
    <row r="1369" spans="1:11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v>1222331</v>
      </c>
      <c r="K1369">
        <v>767</v>
      </c>
    </row>
    <row r="1370" spans="1:11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v>1222331</v>
      </c>
      <c r="K1370">
        <v>768</v>
      </c>
    </row>
    <row r="1371" spans="1:11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v>1224380</v>
      </c>
      <c r="K1371">
        <v>769</v>
      </c>
    </row>
    <row r="1372" spans="1:11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v>1229934</v>
      </c>
      <c r="K1372">
        <v>770</v>
      </c>
    </row>
    <row r="1373" spans="1:11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v>1236088</v>
      </c>
      <c r="K1373">
        <v>771</v>
      </c>
    </row>
    <row r="1374" spans="1:11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v>1236099</v>
      </c>
      <c r="K1374">
        <v>772</v>
      </c>
    </row>
    <row r="1375" spans="1:11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v>1236099</v>
      </c>
      <c r="K1375">
        <v>773</v>
      </c>
    </row>
    <row r="1376" spans="1:11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v>1236099</v>
      </c>
      <c r="K1376">
        <v>774</v>
      </c>
    </row>
    <row r="1377" spans="1:11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v>1236104</v>
      </c>
      <c r="K1377">
        <v>775</v>
      </c>
    </row>
    <row r="1378" spans="1:11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v>1238682</v>
      </c>
      <c r="K1378">
        <v>776</v>
      </c>
    </row>
    <row r="1379" spans="1:11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v>1239042</v>
      </c>
      <c r="K1379">
        <v>777</v>
      </c>
    </row>
    <row r="1380" spans="1:11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v>1255364</v>
      </c>
      <c r="K1380">
        <v>778</v>
      </c>
    </row>
    <row r="1381" spans="1:11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v>1256280</v>
      </c>
      <c r="K1381">
        <v>779</v>
      </c>
    </row>
    <row r="1382" spans="1:11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v>1257002</v>
      </c>
      <c r="K1382">
        <v>780</v>
      </c>
    </row>
    <row r="1383" spans="1:11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v>1257002</v>
      </c>
      <c r="K1383">
        <v>781</v>
      </c>
    </row>
    <row r="1384" spans="1:11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v>1257002</v>
      </c>
      <c r="K1384">
        <v>782</v>
      </c>
    </row>
    <row r="1385" spans="1:11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v>1258824</v>
      </c>
      <c r="K1385">
        <v>783</v>
      </c>
    </row>
    <row r="1386" spans="1:11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v>1258824</v>
      </c>
      <c r="K1386">
        <v>784</v>
      </c>
    </row>
    <row r="1387" spans="1:11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v>1259720</v>
      </c>
      <c r="K1387">
        <v>785</v>
      </c>
    </row>
    <row r="1388" spans="1:11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v>1259721</v>
      </c>
      <c r="K1388">
        <v>786</v>
      </c>
    </row>
    <row r="1389" spans="1:11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v>1259721</v>
      </c>
      <c r="K1389">
        <v>787</v>
      </c>
    </row>
    <row r="1390" spans="1:11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v>1259721</v>
      </c>
      <c r="K1390">
        <v>788</v>
      </c>
    </row>
    <row r="1391" spans="1:11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v>1259722</v>
      </c>
      <c r="K1391">
        <v>789</v>
      </c>
    </row>
    <row r="1392" spans="1:11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v>1262887</v>
      </c>
      <c r="K1392">
        <v>790</v>
      </c>
    </row>
    <row r="1393" spans="1:11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v>1262887</v>
      </c>
      <c r="K1393">
        <v>791</v>
      </c>
    </row>
    <row r="1394" spans="1:11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v>1262887</v>
      </c>
      <c r="K1394">
        <v>792</v>
      </c>
    </row>
    <row r="1395" spans="1:11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v>1262887</v>
      </c>
      <c r="K1395">
        <v>793</v>
      </c>
    </row>
    <row r="1396" spans="1:11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v>1265766</v>
      </c>
      <c r="K1396">
        <v>794</v>
      </c>
    </row>
    <row r="1397" spans="1:11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v>1289456</v>
      </c>
      <c r="K1397">
        <v>795</v>
      </c>
    </row>
    <row r="1398" spans="1:11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v>1289457</v>
      </c>
      <c r="K1398">
        <v>796</v>
      </c>
    </row>
    <row r="1399" spans="1:11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v>1291201</v>
      </c>
      <c r="K1399">
        <v>797</v>
      </c>
    </row>
    <row r="1400" spans="1:11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v>1296293</v>
      </c>
      <c r="K1400">
        <v>798</v>
      </c>
    </row>
    <row r="1401" spans="1:11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v>1296293</v>
      </c>
      <c r="K1401">
        <v>799</v>
      </c>
    </row>
    <row r="1402" spans="1:11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v>1341727</v>
      </c>
      <c r="K1402">
        <v>800</v>
      </c>
    </row>
    <row r="1403" spans="1:11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v>1342501</v>
      </c>
      <c r="K1403">
        <v>801</v>
      </c>
    </row>
    <row r="1404" spans="1:11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v>1342501</v>
      </c>
      <c r="K1404">
        <v>802</v>
      </c>
    </row>
    <row r="1405" spans="1:11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v>1342660</v>
      </c>
      <c r="K1405">
        <v>803</v>
      </c>
    </row>
    <row r="1406" spans="1:11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v>1351544</v>
      </c>
      <c r="K1406">
        <v>804</v>
      </c>
    </row>
    <row r="1407" spans="1:11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v>1351545</v>
      </c>
      <c r="K1407">
        <v>805</v>
      </c>
    </row>
    <row r="1408" spans="1:11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v>1360576</v>
      </c>
      <c r="K1408">
        <v>806</v>
      </c>
    </row>
    <row r="1409" spans="1:11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v>1376646</v>
      </c>
      <c r="K1409">
        <v>807</v>
      </c>
    </row>
    <row r="1410" spans="1:11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v>1376646</v>
      </c>
      <c r="K1410">
        <v>808</v>
      </c>
    </row>
    <row r="1411" spans="1:11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v>1377315</v>
      </c>
      <c r="K1411">
        <v>809</v>
      </c>
    </row>
    <row r="1412" spans="1:11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v>1403505</v>
      </c>
      <c r="K1412">
        <v>810</v>
      </c>
    </row>
    <row r="1413" spans="1:11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v>1417464</v>
      </c>
      <c r="K1413">
        <v>811</v>
      </c>
    </row>
    <row r="1414" spans="1:11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v>1417464</v>
      </c>
      <c r="K1414">
        <v>812</v>
      </c>
    </row>
    <row r="1415" spans="1:11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v>1433043</v>
      </c>
      <c r="K1415">
        <v>813</v>
      </c>
    </row>
    <row r="1416" spans="1:11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v>1462287</v>
      </c>
      <c r="K1416">
        <v>814</v>
      </c>
    </row>
    <row r="1417" spans="1:11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v>1462287</v>
      </c>
      <c r="K1417">
        <v>815</v>
      </c>
    </row>
    <row r="1418" spans="1:11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v>1462287</v>
      </c>
      <c r="K1418">
        <v>816</v>
      </c>
    </row>
    <row r="1419" spans="1:11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v>1462357</v>
      </c>
      <c r="K1419">
        <v>817</v>
      </c>
    </row>
    <row r="1420" spans="1:11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v>1462357</v>
      </c>
      <c r="K1420">
        <v>818</v>
      </c>
    </row>
    <row r="1421" spans="1:11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v>1462357</v>
      </c>
      <c r="K1421">
        <v>819</v>
      </c>
    </row>
    <row r="1422" spans="1:11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v>1462357</v>
      </c>
      <c r="K1422">
        <v>820</v>
      </c>
    </row>
    <row r="1423" spans="1:11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v>1474068</v>
      </c>
      <c r="K1423">
        <v>821</v>
      </c>
    </row>
    <row r="1424" spans="1:11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v>1480787</v>
      </c>
      <c r="K1424">
        <v>822</v>
      </c>
    </row>
    <row r="1425" spans="1:11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v>1503351</v>
      </c>
      <c r="K1425">
        <v>823</v>
      </c>
    </row>
    <row r="1426" spans="1:11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v>1503351</v>
      </c>
      <c r="K1426">
        <v>824</v>
      </c>
    </row>
    <row r="1427" spans="1:11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v>1503351</v>
      </c>
      <c r="K1427">
        <v>825</v>
      </c>
    </row>
    <row r="1428" spans="1:11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v>1503351</v>
      </c>
      <c r="K1428">
        <v>826</v>
      </c>
    </row>
    <row r="1429" spans="1:11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v>1503351</v>
      </c>
      <c r="K1429">
        <v>827</v>
      </c>
    </row>
    <row r="1430" spans="1:11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v>1507309</v>
      </c>
      <c r="K1430">
        <v>828</v>
      </c>
    </row>
    <row r="1431" spans="1:11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v>1539885</v>
      </c>
      <c r="K1431">
        <v>829</v>
      </c>
    </row>
    <row r="1432" spans="1:11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v>1540041</v>
      </c>
      <c r="K1432">
        <v>830</v>
      </c>
    </row>
    <row r="1433" spans="1:11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v>1540042</v>
      </c>
      <c r="K1433">
        <v>831</v>
      </c>
    </row>
    <row r="1434" spans="1:11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v>1597383</v>
      </c>
      <c r="K1434">
        <v>832</v>
      </c>
    </row>
    <row r="1435" spans="1:11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v>1597383</v>
      </c>
      <c r="K1435">
        <v>833</v>
      </c>
    </row>
    <row r="1436" spans="1:11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v>1597383</v>
      </c>
      <c r="K1436">
        <v>834</v>
      </c>
    </row>
    <row r="1437" spans="1:11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v>1597383</v>
      </c>
      <c r="K1437">
        <v>835</v>
      </c>
    </row>
    <row r="1438" spans="1:11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v>1598011</v>
      </c>
      <c r="K1438">
        <v>836</v>
      </c>
    </row>
    <row r="1439" spans="1:11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v>1598011</v>
      </c>
      <c r="K1439">
        <v>837</v>
      </c>
    </row>
    <row r="1440" spans="1:11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v>1598011</v>
      </c>
      <c r="K1440">
        <v>838</v>
      </c>
    </row>
    <row r="1441" spans="1:11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v>1601281</v>
      </c>
      <c r="K1441">
        <v>839</v>
      </c>
    </row>
    <row r="1442" spans="1:11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v>1601281</v>
      </c>
      <c r="K1442">
        <v>840</v>
      </c>
    </row>
    <row r="1443" spans="1:11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v>1601281</v>
      </c>
      <c r="K1443">
        <v>841</v>
      </c>
    </row>
    <row r="1444" spans="1:11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v>1602288</v>
      </c>
      <c r="K1444">
        <v>842</v>
      </c>
    </row>
    <row r="1445" spans="1:11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v>1602288</v>
      </c>
      <c r="K1445">
        <v>843</v>
      </c>
    </row>
    <row r="1446" spans="1:11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v>1602429</v>
      </c>
      <c r="K1446">
        <v>844</v>
      </c>
    </row>
    <row r="1447" spans="1:11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v>1602429</v>
      </c>
      <c r="K1447">
        <v>845</v>
      </c>
    </row>
    <row r="1448" spans="1:11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v>1602429</v>
      </c>
      <c r="K1448">
        <v>846</v>
      </c>
    </row>
    <row r="1449" spans="1:11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v>1603693</v>
      </c>
      <c r="K1449">
        <v>847</v>
      </c>
    </row>
    <row r="1450" spans="1:11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v>1603693</v>
      </c>
      <c r="K1450">
        <v>848</v>
      </c>
    </row>
    <row r="1451" spans="1:11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v>1603693</v>
      </c>
      <c r="K1451">
        <v>849</v>
      </c>
    </row>
    <row r="1452" spans="1:11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v>1603693</v>
      </c>
      <c r="K1452">
        <v>850</v>
      </c>
    </row>
    <row r="1453" spans="1:11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v>1603693</v>
      </c>
      <c r="K1453">
        <v>851</v>
      </c>
    </row>
    <row r="1454" spans="1:11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v>1623580</v>
      </c>
      <c r="K1454">
        <v>852</v>
      </c>
    </row>
    <row r="1455" spans="1:11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v>1623921</v>
      </c>
      <c r="K1455">
        <v>853</v>
      </c>
    </row>
    <row r="1456" spans="1:11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v>1625606</v>
      </c>
      <c r="K1456">
        <v>854</v>
      </c>
    </row>
    <row r="1457" spans="1:11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v>1626080</v>
      </c>
      <c r="K1457">
        <v>855</v>
      </c>
    </row>
    <row r="1458" spans="1:11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v>1626080</v>
      </c>
      <c r="K1458">
        <v>856</v>
      </c>
    </row>
    <row r="1459" spans="1:11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v>1626080</v>
      </c>
      <c r="K1459">
        <v>857</v>
      </c>
    </row>
    <row r="1460" spans="1:11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v>1628444</v>
      </c>
      <c r="K1460">
        <v>858</v>
      </c>
    </row>
    <row r="1461" spans="1:11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v>1628444</v>
      </c>
      <c r="K1461">
        <v>859</v>
      </c>
    </row>
    <row r="1462" spans="1:11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v>1628444</v>
      </c>
      <c r="K1462">
        <v>860</v>
      </c>
    </row>
    <row r="1463" spans="1:11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v>1628444</v>
      </c>
      <c r="K1463">
        <v>861</v>
      </c>
    </row>
    <row r="1464" spans="1:11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v>1628444</v>
      </c>
      <c r="K1464">
        <v>862</v>
      </c>
    </row>
    <row r="1465" spans="1:11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v>1628444</v>
      </c>
      <c r="K1465">
        <v>863</v>
      </c>
    </row>
    <row r="1466" spans="1:11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v>1646594</v>
      </c>
      <c r="K1466">
        <v>864</v>
      </c>
    </row>
    <row r="1467" spans="1:11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v>1646594</v>
      </c>
      <c r="K1467">
        <v>865</v>
      </c>
    </row>
    <row r="1468" spans="1:11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v>1646594</v>
      </c>
      <c r="K1468">
        <v>866</v>
      </c>
    </row>
    <row r="1469" spans="1:11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v>1656745</v>
      </c>
      <c r="K1469">
        <v>867</v>
      </c>
    </row>
    <row r="1470" spans="1:11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v>1656745</v>
      </c>
      <c r="K1470">
        <v>868</v>
      </c>
    </row>
    <row r="1471" spans="1:11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v>1656745</v>
      </c>
      <c r="K1471">
        <v>869</v>
      </c>
    </row>
    <row r="1472" spans="1:11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v>1656745</v>
      </c>
      <c r="K1472">
        <v>870</v>
      </c>
    </row>
    <row r="1473" spans="1:11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v>1656745</v>
      </c>
      <c r="K1473">
        <v>871</v>
      </c>
    </row>
    <row r="1474" spans="1:11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v>1656745</v>
      </c>
      <c r="K1474">
        <v>872</v>
      </c>
    </row>
    <row r="1475" spans="1:11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v>1658919</v>
      </c>
      <c r="K1475">
        <v>873</v>
      </c>
    </row>
    <row r="1476" spans="1:11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v>1669655</v>
      </c>
      <c r="K1476">
        <v>874</v>
      </c>
    </row>
    <row r="1477" spans="1:11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v>1669655</v>
      </c>
      <c r="K1477">
        <v>875</v>
      </c>
    </row>
    <row r="1478" spans="1:11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v>1787076</v>
      </c>
      <c r="K1478">
        <v>876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v>2179803</v>
      </c>
      <c r="K1479">
        <v>877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v>2179803</v>
      </c>
      <c r="K1480">
        <v>878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v>2196939</v>
      </c>
      <c r="K1481">
        <v>879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v>2196939</v>
      </c>
      <c r="K1482">
        <v>880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v>2204138</v>
      </c>
      <c r="K1483">
        <v>881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v>2231450</v>
      </c>
      <c r="K1484">
        <v>882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v>2231450</v>
      </c>
      <c r="K1485">
        <v>883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v>2231451</v>
      </c>
      <c r="K1486">
        <v>884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v>17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v>17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v>17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v>20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v>20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v>20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v>34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v>34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v>41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v>66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v>300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v>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v>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v>500</v>
      </c>
      <c r="K1500">
        <v>14</v>
      </c>
    </row>
    <row r="1501" spans="1:11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v>1000</v>
      </c>
      <c r="K1501">
        <v>15</v>
      </c>
    </row>
    <row r="1502" spans="1:11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>
        <v>1079</v>
      </c>
      <c r="K1502">
        <v>16</v>
      </c>
    </row>
    <row r="1503" spans="1:11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>
        <v>1349</v>
      </c>
      <c r="K1503">
        <v>17</v>
      </c>
    </row>
    <row r="1504" spans="1:11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>
        <v>1349</v>
      </c>
      <c r="K1504">
        <v>18</v>
      </c>
    </row>
    <row r="1505" spans="1:11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>
        <v>1349</v>
      </c>
      <c r="K1505">
        <v>19</v>
      </c>
    </row>
    <row r="1506" spans="1:11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>
        <v>1629</v>
      </c>
      <c r="K1506">
        <v>20</v>
      </c>
    </row>
    <row r="1507" spans="1:11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>
        <v>1700</v>
      </c>
      <c r="K1507">
        <v>21</v>
      </c>
    </row>
    <row r="1508" spans="1:11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>
        <v>4000</v>
      </c>
      <c r="K1508">
        <v>22</v>
      </c>
    </row>
    <row r="1509" spans="1:11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>
        <v>4000</v>
      </c>
      <c r="K1509">
        <v>23</v>
      </c>
    </row>
    <row r="1510" spans="1:11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>
        <v>4000</v>
      </c>
      <c r="K1510">
        <v>24</v>
      </c>
    </row>
    <row r="1511" spans="1:11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>
        <v>5000</v>
      </c>
      <c r="K1511">
        <v>25</v>
      </c>
    </row>
    <row r="1512" spans="1:11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>
        <v>5220</v>
      </c>
      <c r="K1512">
        <v>26</v>
      </c>
    </row>
    <row r="1513" spans="1:11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>
        <v>5220</v>
      </c>
      <c r="K1513">
        <v>27</v>
      </c>
    </row>
    <row r="1514" spans="1:11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>
        <v>5220</v>
      </c>
      <c r="K1514">
        <v>28</v>
      </c>
    </row>
    <row r="1515" spans="1:11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>
        <v>5955</v>
      </c>
      <c r="K1515">
        <v>29</v>
      </c>
    </row>
    <row r="1516" spans="1:11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>
        <v>5955</v>
      </c>
      <c r="K1516">
        <v>30</v>
      </c>
    </row>
    <row r="1517" spans="1:11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>
        <v>5955</v>
      </c>
      <c r="K1517">
        <v>31</v>
      </c>
    </row>
    <row r="1518" spans="1:11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>
        <v>5955</v>
      </c>
      <c r="K1518">
        <v>32</v>
      </c>
    </row>
    <row r="1519" spans="1:11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>
        <v>5955</v>
      </c>
      <c r="K1519">
        <v>33</v>
      </c>
    </row>
    <row r="1520" spans="1:11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>
        <v>5955</v>
      </c>
      <c r="K1520">
        <v>34</v>
      </c>
    </row>
    <row r="1521" spans="1:11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>
        <v>5955</v>
      </c>
      <c r="K1521">
        <v>35</v>
      </c>
    </row>
    <row r="1522" spans="1:11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>
        <v>5955</v>
      </c>
      <c r="K1522">
        <v>36</v>
      </c>
    </row>
    <row r="1523" spans="1:11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>
        <v>5955</v>
      </c>
      <c r="K1523">
        <v>37</v>
      </c>
    </row>
    <row r="1524" spans="1:11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>
        <v>6937</v>
      </c>
      <c r="K1524">
        <v>38</v>
      </c>
    </row>
    <row r="1525" spans="1:11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>
        <v>6937</v>
      </c>
      <c r="K1525">
        <v>39</v>
      </c>
    </row>
    <row r="1526" spans="1:11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>
        <v>6937</v>
      </c>
      <c r="K1526">
        <v>40</v>
      </c>
    </row>
    <row r="1527" spans="1:11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>
        <v>9061</v>
      </c>
      <c r="K1527">
        <v>41</v>
      </c>
    </row>
    <row r="1528" spans="1:11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>
        <v>9061</v>
      </c>
      <c r="K1528">
        <v>42</v>
      </c>
    </row>
    <row r="1529" spans="1:11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>
        <v>9061</v>
      </c>
      <c r="K1529">
        <v>43</v>
      </c>
    </row>
    <row r="1530" spans="1:11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>
        <v>10000</v>
      </c>
      <c r="K1530">
        <v>44</v>
      </c>
    </row>
    <row r="1531" spans="1:11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>
        <v>11005</v>
      </c>
      <c r="K1531">
        <v>45</v>
      </c>
    </row>
    <row r="1532" spans="1:11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>
        <v>11005</v>
      </c>
      <c r="K1532">
        <v>46</v>
      </c>
    </row>
    <row r="1533" spans="1:11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>
        <v>11025</v>
      </c>
      <c r="K1533">
        <v>47</v>
      </c>
    </row>
    <row r="1534" spans="1:11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>
        <v>12391</v>
      </c>
      <c r="K1534">
        <v>48</v>
      </c>
    </row>
    <row r="1535" spans="1:11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>
        <v>15100</v>
      </c>
      <c r="K1535">
        <v>49</v>
      </c>
    </row>
    <row r="1536" spans="1:11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>
        <v>15100</v>
      </c>
      <c r="K1536">
        <v>50</v>
      </c>
    </row>
    <row r="1537" spans="1:11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>
        <v>15100</v>
      </c>
      <c r="K1537">
        <v>51</v>
      </c>
    </row>
    <row r="1538" spans="1:11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>
        <v>15100</v>
      </c>
      <c r="K1538">
        <v>52</v>
      </c>
    </row>
    <row r="1539" spans="1:11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>
        <v>15391</v>
      </c>
      <c r="K1539">
        <v>53</v>
      </c>
    </row>
    <row r="1540" spans="1:11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>
        <v>15474</v>
      </c>
      <c r="K1540">
        <v>54</v>
      </c>
    </row>
    <row r="1541" spans="1:11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>
        <v>15474</v>
      </c>
      <c r="K1541">
        <v>55</v>
      </c>
    </row>
    <row r="1542" spans="1:11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>
        <v>15474</v>
      </c>
      <c r="K1542">
        <v>56</v>
      </c>
    </row>
    <row r="1543" spans="1:11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>
        <v>15474</v>
      </c>
      <c r="K1543">
        <v>57</v>
      </c>
    </row>
    <row r="1544" spans="1:11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>
        <v>15673</v>
      </c>
      <c r="K1544">
        <v>58</v>
      </c>
    </row>
    <row r="1545" spans="1:11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>
        <v>15673</v>
      </c>
      <c r="K1545">
        <v>59</v>
      </c>
    </row>
    <row r="1546" spans="1:11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>
        <v>15673</v>
      </c>
      <c r="K1546">
        <v>60</v>
      </c>
    </row>
    <row r="1547" spans="1:11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>
        <v>15673</v>
      </c>
      <c r="K1547">
        <v>61</v>
      </c>
    </row>
    <row r="1548" spans="1:11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>
        <v>20579</v>
      </c>
      <c r="K1548">
        <v>62</v>
      </c>
    </row>
    <row r="1549" spans="1:11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>
        <v>21549</v>
      </c>
      <c r="K1549">
        <v>63</v>
      </c>
    </row>
    <row r="1550" spans="1:11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>
        <v>21549</v>
      </c>
      <c r="K1550">
        <v>64</v>
      </c>
    </row>
    <row r="1551" spans="1:11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>
        <v>21549</v>
      </c>
      <c r="K1551">
        <v>65</v>
      </c>
    </row>
    <row r="1552" spans="1:11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>
        <v>21549</v>
      </c>
      <c r="K1552">
        <v>66</v>
      </c>
    </row>
    <row r="1553" spans="1:11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>
        <v>21549</v>
      </c>
      <c r="K1553">
        <v>67</v>
      </c>
    </row>
    <row r="1554" spans="1:11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>
        <v>22027</v>
      </c>
      <c r="K1554">
        <v>68</v>
      </c>
    </row>
    <row r="1555" spans="1:11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>
        <v>22380</v>
      </c>
      <c r="K1555">
        <v>69</v>
      </c>
    </row>
    <row r="1556" spans="1:11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>
        <v>22660</v>
      </c>
      <c r="K1556">
        <v>70</v>
      </c>
    </row>
    <row r="1557" spans="1:11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>
        <v>22660</v>
      </c>
      <c r="K1557">
        <v>71</v>
      </c>
    </row>
    <row r="1558" spans="1:11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>
        <v>22999</v>
      </c>
      <c r="K1558">
        <v>72</v>
      </c>
    </row>
    <row r="1559" spans="1:11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>
        <v>22999</v>
      </c>
      <c r="K1559">
        <v>73</v>
      </c>
    </row>
    <row r="1560" spans="1:11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>
        <v>23566</v>
      </c>
      <c r="K1560">
        <v>74</v>
      </c>
    </row>
    <row r="1561" spans="1:11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>
        <v>23933</v>
      </c>
      <c r="K1561">
        <v>75</v>
      </c>
    </row>
    <row r="1562" spans="1:11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>
        <v>25000</v>
      </c>
      <c r="K1562">
        <v>76</v>
      </c>
    </row>
    <row r="1563" spans="1:11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>
        <v>27700</v>
      </c>
      <c r="K1563">
        <v>77</v>
      </c>
    </row>
    <row r="1564" spans="1:11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>
        <v>27843</v>
      </c>
      <c r="K1564">
        <v>78</v>
      </c>
    </row>
    <row r="1565" spans="1:11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>
        <v>27843</v>
      </c>
      <c r="K1565">
        <v>79</v>
      </c>
    </row>
    <row r="1566" spans="1:11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>
        <v>27843</v>
      </c>
      <c r="K1566">
        <v>80</v>
      </c>
    </row>
    <row r="1567" spans="1:11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>
        <v>27975</v>
      </c>
      <c r="K1567">
        <v>81</v>
      </c>
    </row>
    <row r="1568" spans="1:11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>
        <v>28033</v>
      </c>
      <c r="K1568">
        <v>82</v>
      </c>
    </row>
    <row r="1569" spans="1:11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>
        <v>28033</v>
      </c>
      <c r="K1569">
        <v>83</v>
      </c>
    </row>
    <row r="1570" spans="1:11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>
        <v>28060</v>
      </c>
      <c r="K1570">
        <v>84</v>
      </c>
    </row>
    <row r="1571" spans="1:11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>
        <v>28060</v>
      </c>
      <c r="K1571">
        <v>85</v>
      </c>
    </row>
    <row r="1572" spans="1:11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>
        <v>28060</v>
      </c>
      <c r="K1572">
        <v>86</v>
      </c>
    </row>
    <row r="1573" spans="1:11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>
        <v>28853</v>
      </c>
      <c r="K1573">
        <v>87</v>
      </c>
    </row>
    <row r="1574" spans="1:11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>
        <v>28875</v>
      </c>
      <c r="K1574">
        <v>88</v>
      </c>
    </row>
    <row r="1575" spans="1:11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>
        <v>28875</v>
      </c>
      <c r="K1575">
        <v>89</v>
      </c>
    </row>
    <row r="1576" spans="1:11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>
        <v>29600</v>
      </c>
      <c r="K1576">
        <v>90</v>
      </c>
    </row>
    <row r="1577" spans="1:11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>
        <v>29600</v>
      </c>
      <c r="K1577">
        <v>91</v>
      </c>
    </row>
    <row r="1578" spans="1:11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>
        <v>30700</v>
      </c>
      <c r="K1578">
        <v>92</v>
      </c>
    </row>
    <row r="1579" spans="1:11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>
        <v>31714</v>
      </c>
      <c r="K1579">
        <v>93</v>
      </c>
    </row>
    <row r="1580" spans="1:11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>
        <v>32149</v>
      </c>
      <c r="K1580">
        <v>94</v>
      </c>
    </row>
    <row r="1581" spans="1:11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>
        <v>32234</v>
      </c>
      <c r="K1581">
        <v>95</v>
      </c>
    </row>
    <row r="1582" spans="1:11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>
        <v>32234</v>
      </c>
      <c r="K1582">
        <v>96</v>
      </c>
    </row>
    <row r="1583" spans="1:11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>
        <v>33489</v>
      </c>
      <c r="K1583">
        <v>97</v>
      </c>
    </row>
    <row r="1584" spans="1:11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>
        <v>33499</v>
      </c>
      <c r="K1584">
        <v>98</v>
      </c>
    </row>
    <row r="1585" spans="1:11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>
        <v>33952</v>
      </c>
      <c r="K1585">
        <v>99</v>
      </c>
    </row>
    <row r="1586" spans="1:11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>
        <v>34888</v>
      </c>
      <c r="K1586">
        <v>100</v>
      </c>
    </row>
    <row r="1587" spans="1:11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>
        <v>34888</v>
      </c>
      <c r="K1587">
        <v>101</v>
      </c>
    </row>
    <row r="1588" spans="1:11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>
        <v>34888</v>
      </c>
      <c r="K1588">
        <v>102</v>
      </c>
    </row>
    <row r="1589" spans="1:11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>
        <v>34888</v>
      </c>
      <c r="K1589">
        <v>103</v>
      </c>
    </row>
    <row r="1590" spans="1:11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>
        <v>34932</v>
      </c>
      <c r="K1590">
        <v>104</v>
      </c>
    </row>
    <row r="1591" spans="1:11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>
        <v>37000</v>
      </c>
      <c r="K1591">
        <v>105</v>
      </c>
    </row>
    <row r="1592" spans="1:11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>
        <v>38551</v>
      </c>
      <c r="K1592">
        <v>106</v>
      </c>
    </row>
    <row r="1593" spans="1:11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>
        <v>38551</v>
      </c>
      <c r="K1593">
        <v>107</v>
      </c>
    </row>
    <row r="1594" spans="1:11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>
        <v>38591</v>
      </c>
      <c r="K1594">
        <v>108</v>
      </c>
    </row>
    <row r="1595" spans="1:11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>
        <v>39038</v>
      </c>
      <c r="K1595">
        <v>109</v>
      </c>
    </row>
    <row r="1596" spans="1:11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>
        <v>40405</v>
      </c>
      <c r="K1596">
        <v>110</v>
      </c>
    </row>
    <row r="1597" spans="1:11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>
        <v>40405</v>
      </c>
      <c r="K1597">
        <v>111</v>
      </c>
    </row>
    <row r="1598" spans="1:11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>
        <v>40673</v>
      </c>
      <c r="K1598">
        <v>112</v>
      </c>
    </row>
    <row r="1599" spans="1:11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>
        <v>40673</v>
      </c>
      <c r="K1599">
        <v>113</v>
      </c>
    </row>
    <row r="1600" spans="1:11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>
        <v>40673</v>
      </c>
      <c r="K1600">
        <v>114</v>
      </c>
    </row>
    <row r="1601" spans="1:11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>
        <v>40673</v>
      </c>
      <c r="K1601">
        <v>115</v>
      </c>
    </row>
    <row r="1602" spans="1:11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>
        <v>40687</v>
      </c>
      <c r="K1602">
        <v>116</v>
      </c>
    </row>
    <row r="1603" spans="1:11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>
        <v>40687</v>
      </c>
      <c r="K1603">
        <v>117</v>
      </c>
    </row>
    <row r="1604" spans="1:11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>
        <v>40687</v>
      </c>
      <c r="K1604">
        <v>118</v>
      </c>
    </row>
    <row r="1605" spans="1:11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>
        <v>40728</v>
      </c>
      <c r="K1605">
        <v>119</v>
      </c>
    </row>
    <row r="1606" spans="1:11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>
        <v>40728</v>
      </c>
      <c r="K1606">
        <v>120</v>
      </c>
    </row>
    <row r="1607" spans="1:11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>
        <v>40728</v>
      </c>
      <c r="K1607">
        <v>121</v>
      </c>
    </row>
    <row r="1608" spans="1:11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>
        <v>41381</v>
      </c>
      <c r="K1608">
        <v>122</v>
      </c>
    </row>
    <row r="1609" spans="1:11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>
        <v>42380</v>
      </c>
      <c r="K1609">
        <v>123</v>
      </c>
    </row>
    <row r="1610" spans="1:11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>
        <v>42380</v>
      </c>
      <c r="K1610">
        <v>124</v>
      </c>
    </row>
    <row r="1611" spans="1:11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>
        <v>42380</v>
      </c>
      <c r="K1611">
        <v>125</v>
      </c>
    </row>
    <row r="1612" spans="1:11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>
        <v>42380</v>
      </c>
      <c r="K1612">
        <v>126</v>
      </c>
    </row>
    <row r="1613" spans="1:11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>
        <v>42512</v>
      </c>
      <c r="K1613">
        <v>127</v>
      </c>
    </row>
    <row r="1614" spans="1:11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>
        <v>42539</v>
      </c>
      <c r="K1614">
        <v>128</v>
      </c>
    </row>
    <row r="1615" spans="1:11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>
        <v>42926</v>
      </c>
      <c r="K1615">
        <v>129</v>
      </c>
    </row>
    <row r="1616" spans="1:11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>
        <v>42926</v>
      </c>
      <c r="K1616">
        <v>130</v>
      </c>
    </row>
    <row r="1617" spans="1:11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>
        <v>42926</v>
      </c>
      <c r="K1617">
        <v>131</v>
      </c>
    </row>
    <row r="1618" spans="1:11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>
        <v>42926</v>
      </c>
      <c r="K1618">
        <v>132</v>
      </c>
    </row>
    <row r="1619" spans="1:11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>
        <v>43412</v>
      </c>
      <c r="K1619">
        <v>133</v>
      </c>
    </row>
    <row r="1620" spans="1:11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>
        <v>43721</v>
      </c>
      <c r="K1620">
        <v>134</v>
      </c>
    </row>
    <row r="1621" spans="1:11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>
        <v>44322</v>
      </c>
      <c r="K1621">
        <v>135</v>
      </c>
    </row>
    <row r="1622" spans="1:11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>
        <v>45487</v>
      </c>
      <c r="K1622">
        <v>136</v>
      </c>
    </row>
    <row r="1623" spans="1:11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>
        <v>45487</v>
      </c>
      <c r="K1623">
        <v>137</v>
      </c>
    </row>
    <row r="1624" spans="1:11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>
        <v>45526</v>
      </c>
      <c r="K1624">
        <v>138</v>
      </c>
    </row>
    <row r="1625" spans="1:11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>
        <v>45971</v>
      </c>
      <c r="K1625">
        <v>139</v>
      </c>
    </row>
    <row r="1626" spans="1:11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>
        <v>46638</v>
      </c>
      <c r="K1626">
        <v>140</v>
      </c>
    </row>
    <row r="1627" spans="1:11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>
        <v>46638</v>
      </c>
      <c r="K1627">
        <v>141</v>
      </c>
    </row>
    <row r="1628" spans="1:11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>
        <v>46638</v>
      </c>
      <c r="K1628">
        <v>142</v>
      </c>
    </row>
    <row r="1629" spans="1:11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>
        <v>46712</v>
      </c>
      <c r="K1629">
        <v>143</v>
      </c>
    </row>
    <row r="1630" spans="1:11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>
        <v>46712</v>
      </c>
      <c r="K1630">
        <v>144</v>
      </c>
    </row>
    <row r="1631" spans="1:11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>
        <v>46712</v>
      </c>
      <c r="K1631">
        <v>145</v>
      </c>
    </row>
    <row r="1632" spans="1:11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>
        <v>49322</v>
      </c>
      <c r="K1632">
        <v>146</v>
      </c>
    </row>
    <row r="1633" spans="1:11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>
        <v>50862</v>
      </c>
      <c r="K1633">
        <v>147</v>
      </c>
    </row>
    <row r="1634" spans="1:11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>
        <v>51892</v>
      </c>
      <c r="K1634">
        <v>148</v>
      </c>
    </row>
    <row r="1635" spans="1:11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>
        <v>51892</v>
      </c>
      <c r="K1635">
        <v>149</v>
      </c>
    </row>
    <row r="1636" spans="1:11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>
        <v>51998</v>
      </c>
      <c r="K1636">
        <v>150</v>
      </c>
    </row>
    <row r="1637" spans="1:11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>
        <v>51998</v>
      </c>
      <c r="K1637">
        <v>151</v>
      </c>
    </row>
    <row r="1638" spans="1:11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>
        <v>51998</v>
      </c>
      <c r="K1638">
        <v>152</v>
      </c>
    </row>
    <row r="1639" spans="1:11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>
        <v>52000</v>
      </c>
      <c r="K1639">
        <v>153</v>
      </c>
    </row>
    <row r="1640" spans="1:11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>
        <v>52000</v>
      </c>
      <c r="K1640">
        <v>154</v>
      </c>
    </row>
    <row r="1641" spans="1:11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>
        <v>52323</v>
      </c>
      <c r="K1641">
        <v>155</v>
      </c>
    </row>
    <row r="1642" spans="1:11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>
        <v>52323</v>
      </c>
      <c r="K1642">
        <v>156</v>
      </c>
    </row>
    <row r="1643" spans="1:11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>
        <v>52323</v>
      </c>
      <c r="K1643">
        <v>157</v>
      </c>
    </row>
    <row r="1644" spans="1:11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>
        <v>52323</v>
      </c>
      <c r="K1644">
        <v>158</v>
      </c>
    </row>
    <row r="1645" spans="1:11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>
        <v>52323</v>
      </c>
      <c r="K1645">
        <v>159</v>
      </c>
    </row>
    <row r="1646" spans="1:11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>
        <v>52323</v>
      </c>
      <c r="K1646">
        <v>160</v>
      </c>
    </row>
    <row r="1647" spans="1:11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>
        <v>53000</v>
      </c>
      <c r="K1647">
        <v>161</v>
      </c>
    </row>
    <row r="1648" spans="1:11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>
        <v>53471</v>
      </c>
      <c r="K1648">
        <v>162</v>
      </c>
    </row>
    <row r="1649" spans="1:11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>
        <v>53471</v>
      </c>
      <c r="K1649">
        <v>163</v>
      </c>
    </row>
    <row r="1650" spans="1:11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>
        <v>53471</v>
      </c>
      <c r="K1650">
        <v>164</v>
      </c>
    </row>
    <row r="1651" spans="1:11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>
        <v>55450</v>
      </c>
      <c r="K1651">
        <v>165</v>
      </c>
    </row>
    <row r="1652" spans="1:11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>
        <v>56271</v>
      </c>
      <c r="K1652">
        <v>166</v>
      </c>
    </row>
    <row r="1653" spans="1:11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>
        <v>56271</v>
      </c>
      <c r="K1653">
        <v>167</v>
      </c>
    </row>
    <row r="1654" spans="1:11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>
        <v>56271</v>
      </c>
      <c r="K1654">
        <v>168</v>
      </c>
    </row>
    <row r="1655" spans="1:11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>
        <v>56271</v>
      </c>
      <c r="K1655">
        <v>169</v>
      </c>
    </row>
    <row r="1656" spans="1:11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>
        <v>56271</v>
      </c>
      <c r="K1656">
        <v>170</v>
      </c>
    </row>
    <row r="1657" spans="1:11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>
        <v>56271</v>
      </c>
      <c r="K1657">
        <v>171</v>
      </c>
    </row>
    <row r="1658" spans="1:11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>
        <v>56271</v>
      </c>
      <c r="K1658">
        <v>172</v>
      </c>
    </row>
    <row r="1659" spans="1:11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>
        <v>56271</v>
      </c>
      <c r="K1659">
        <v>173</v>
      </c>
    </row>
    <row r="1660" spans="1:11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>
        <v>56271</v>
      </c>
      <c r="K1660">
        <v>174</v>
      </c>
    </row>
    <row r="1661" spans="1:11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>
        <v>56271</v>
      </c>
      <c r="K1661">
        <v>175</v>
      </c>
    </row>
    <row r="1662" spans="1:11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>
        <v>56271</v>
      </c>
      <c r="K1662">
        <v>176</v>
      </c>
    </row>
    <row r="1663" spans="1:11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>
        <v>56271</v>
      </c>
      <c r="K1663">
        <v>177</v>
      </c>
    </row>
    <row r="1664" spans="1:11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>
        <v>56271</v>
      </c>
      <c r="K1664">
        <v>178</v>
      </c>
    </row>
    <row r="1665" spans="1:11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>
        <v>56271</v>
      </c>
      <c r="K1665">
        <v>179</v>
      </c>
    </row>
    <row r="1666" spans="1:11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>
        <v>56271</v>
      </c>
      <c r="K1666">
        <v>180</v>
      </c>
    </row>
    <row r="1667" spans="1:11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>
        <v>56271</v>
      </c>
      <c r="K1667">
        <v>181</v>
      </c>
    </row>
    <row r="1668" spans="1:11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>
        <v>56271</v>
      </c>
      <c r="K1668">
        <v>182</v>
      </c>
    </row>
    <row r="1669" spans="1:11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>
        <v>56271</v>
      </c>
      <c r="K1669">
        <v>183</v>
      </c>
    </row>
    <row r="1670" spans="1:11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>
        <v>56271</v>
      </c>
      <c r="K1670">
        <v>184</v>
      </c>
    </row>
    <row r="1671" spans="1:11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>
        <v>56561</v>
      </c>
      <c r="K1671">
        <v>185</v>
      </c>
    </row>
    <row r="1672" spans="1:11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>
        <v>56566</v>
      </c>
      <c r="K1672">
        <v>186</v>
      </c>
    </row>
    <row r="1673" spans="1:11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>
        <v>56788</v>
      </c>
      <c r="K1673">
        <v>187</v>
      </c>
    </row>
    <row r="1674" spans="1:11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>
        <v>56788</v>
      </c>
      <c r="K1674">
        <v>188</v>
      </c>
    </row>
    <row r="1675" spans="1:11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>
        <v>57183</v>
      </c>
      <c r="K1675">
        <v>189</v>
      </c>
    </row>
    <row r="1676" spans="1:11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>
        <v>58434</v>
      </c>
      <c r="K1676">
        <v>190</v>
      </c>
    </row>
    <row r="1677" spans="1:11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>
        <v>58450</v>
      </c>
      <c r="K1677">
        <v>191</v>
      </c>
    </row>
    <row r="1678" spans="1:11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>
        <v>59579</v>
      </c>
      <c r="K1678">
        <v>192</v>
      </c>
    </row>
    <row r="1679" spans="1:11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>
        <v>59579</v>
      </c>
      <c r="K1679">
        <v>193</v>
      </c>
    </row>
    <row r="1680" spans="1:11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>
        <v>60066</v>
      </c>
      <c r="K1680">
        <v>194</v>
      </c>
    </row>
    <row r="1681" spans="1:11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>
        <v>60066</v>
      </c>
      <c r="K1681">
        <v>195</v>
      </c>
    </row>
    <row r="1682" spans="1:11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>
        <v>60066</v>
      </c>
      <c r="K1682">
        <v>196</v>
      </c>
    </row>
    <row r="1683" spans="1:11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>
        <v>60066</v>
      </c>
      <c r="K1683">
        <v>197</v>
      </c>
    </row>
    <row r="1684" spans="1:11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>
        <v>60577</v>
      </c>
      <c r="K1684">
        <v>198</v>
      </c>
    </row>
    <row r="1685" spans="1:11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>
        <v>60577</v>
      </c>
      <c r="K1685">
        <v>199</v>
      </c>
    </row>
    <row r="1686" spans="1:11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>
        <v>60577</v>
      </c>
      <c r="K1686">
        <v>200</v>
      </c>
    </row>
    <row r="1687" spans="1:11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>
        <v>60768</v>
      </c>
      <c r="K1687">
        <v>201</v>
      </c>
    </row>
    <row r="1688" spans="1:11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>
        <v>60768</v>
      </c>
      <c r="K1688">
        <v>202</v>
      </c>
    </row>
    <row r="1689" spans="1:11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>
        <v>60813</v>
      </c>
      <c r="K1689">
        <v>203</v>
      </c>
    </row>
    <row r="1690" spans="1:11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>
        <v>60813</v>
      </c>
      <c r="K1690">
        <v>204</v>
      </c>
    </row>
    <row r="1691" spans="1:11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>
        <v>60813</v>
      </c>
      <c r="K1691">
        <v>205</v>
      </c>
    </row>
    <row r="1692" spans="1:11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>
        <v>60813</v>
      </c>
      <c r="K1692">
        <v>206</v>
      </c>
    </row>
    <row r="1693" spans="1:11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>
        <v>61926</v>
      </c>
      <c r="K1693">
        <v>207</v>
      </c>
    </row>
    <row r="1694" spans="1:11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>
        <v>62255</v>
      </c>
      <c r="K1694">
        <v>208</v>
      </c>
    </row>
    <row r="1695" spans="1:11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>
        <v>64287</v>
      </c>
      <c r="K1695">
        <v>209</v>
      </c>
    </row>
    <row r="1696" spans="1:11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>
        <v>64626</v>
      </c>
      <c r="K1696">
        <v>210</v>
      </c>
    </row>
    <row r="1697" spans="1:11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>
        <v>65727</v>
      </c>
      <c r="K1697">
        <v>211</v>
      </c>
    </row>
    <row r="1698" spans="1:11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>
        <v>65974</v>
      </c>
      <c r="K1698">
        <v>212</v>
      </c>
    </row>
    <row r="1699" spans="1:11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>
        <v>65993</v>
      </c>
      <c r="K1699">
        <v>213</v>
      </c>
    </row>
    <row r="1700" spans="1:11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>
        <v>65993</v>
      </c>
      <c r="K1700">
        <v>214</v>
      </c>
    </row>
    <row r="1701" spans="1:11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>
        <v>65993</v>
      </c>
      <c r="K1701">
        <v>215</v>
      </c>
    </row>
    <row r="1702" spans="1:11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>
        <v>66009</v>
      </c>
      <c r="K1702">
        <v>216</v>
      </c>
    </row>
    <row r="1703" spans="1:11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>
        <v>66009</v>
      </c>
      <c r="K1703">
        <v>217</v>
      </c>
    </row>
    <row r="1704" spans="1:11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>
        <v>66145</v>
      </c>
      <c r="K1704">
        <v>218</v>
      </c>
    </row>
    <row r="1705" spans="1:11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>
        <v>66145</v>
      </c>
      <c r="K1705">
        <v>219</v>
      </c>
    </row>
    <row r="1706" spans="1:11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>
        <v>66145</v>
      </c>
      <c r="K1706">
        <v>220</v>
      </c>
    </row>
    <row r="1707" spans="1:11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>
        <v>66145</v>
      </c>
      <c r="K1707">
        <v>221</v>
      </c>
    </row>
    <row r="1708" spans="1:11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>
        <v>66145</v>
      </c>
      <c r="K1708">
        <v>222</v>
      </c>
    </row>
    <row r="1709" spans="1:11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>
        <v>66242</v>
      </c>
      <c r="K1709">
        <v>223</v>
      </c>
    </row>
    <row r="1710" spans="1:11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>
        <v>66242</v>
      </c>
      <c r="K1710">
        <v>224</v>
      </c>
    </row>
    <row r="1711" spans="1:11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>
        <v>66242</v>
      </c>
      <c r="K1711">
        <v>225</v>
      </c>
    </row>
    <row r="1712" spans="1:11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>
        <v>66242</v>
      </c>
      <c r="K1712">
        <v>226</v>
      </c>
    </row>
    <row r="1713" spans="1:11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>
        <v>66309</v>
      </c>
      <c r="K1713">
        <v>227</v>
      </c>
    </row>
    <row r="1714" spans="1:11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>
        <v>66309</v>
      </c>
      <c r="K1714">
        <v>228</v>
      </c>
    </row>
    <row r="1715" spans="1:11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>
        <v>66309</v>
      </c>
      <c r="K1715">
        <v>229</v>
      </c>
    </row>
    <row r="1716" spans="1:11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>
        <v>68309</v>
      </c>
      <c r="K1716">
        <v>230</v>
      </c>
    </row>
    <row r="1717" spans="1:11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>
        <v>68309</v>
      </c>
      <c r="K1717">
        <v>231</v>
      </c>
    </row>
    <row r="1718" spans="1:11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>
        <v>69428</v>
      </c>
      <c r="K1718">
        <v>232</v>
      </c>
    </row>
    <row r="1719" spans="1:11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>
        <v>70428</v>
      </c>
      <c r="K1719">
        <v>233</v>
      </c>
    </row>
    <row r="1720" spans="1:11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>
        <v>70626</v>
      </c>
      <c r="K1720">
        <v>234</v>
      </c>
    </row>
    <row r="1721" spans="1:11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>
        <v>73919</v>
      </c>
      <c r="K1721">
        <v>235</v>
      </c>
    </row>
    <row r="1722" spans="1:11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>
        <v>74187</v>
      </c>
      <c r="K1722">
        <v>236</v>
      </c>
    </row>
    <row r="1723" spans="1:11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>
        <v>75702</v>
      </c>
      <c r="K1723">
        <v>237</v>
      </c>
    </row>
    <row r="1724" spans="1:11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>
        <v>75702</v>
      </c>
      <c r="K1724">
        <v>238</v>
      </c>
    </row>
    <row r="1725" spans="1:11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>
        <v>76132</v>
      </c>
      <c r="K1725">
        <v>239</v>
      </c>
    </row>
    <row r="1726" spans="1:11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>
        <v>77000</v>
      </c>
      <c r="K1726">
        <v>240</v>
      </c>
    </row>
    <row r="1727" spans="1:11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>
        <v>77000</v>
      </c>
      <c r="K1727">
        <v>241</v>
      </c>
    </row>
    <row r="1728" spans="1:11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>
        <v>77000</v>
      </c>
      <c r="K1728">
        <v>242</v>
      </c>
    </row>
    <row r="1729" spans="1:11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>
        <v>77946</v>
      </c>
      <c r="K1729">
        <v>243</v>
      </c>
    </row>
    <row r="1730" spans="1:11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>
        <v>79321</v>
      </c>
      <c r="K1730">
        <v>244</v>
      </c>
    </row>
    <row r="1731" spans="1:11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>
        <v>79919</v>
      </c>
      <c r="K1731">
        <v>245</v>
      </c>
    </row>
    <row r="1732" spans="1:11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>
        <v>79919</v>
      </c>
      <c r="K1732">
        <v>246</v>
      </c>
    </row>
    <row r="1733" spans="1:11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>
        <v>79919</v>
      </c>
      <c r="K1733">
        <v>247</v>
      </c>
    </row>
    <row r="1734" spans="1:11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>
        <v>79919</v>
      </c>
      <c r="K1734">
        <v>248</v>
      </c>
    </row>
    <row r="1735" spans="1:11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>
        <v>80070</v>
      </c>
      <c r="K1735">
        <v>249</v>
      </c>
    </row>
    <row r="1736" spans="1:11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>
        <v>82104</v>
      </c>
      <c r="K1736">
        <v>250</v>
      </c>
    </row>
    <row r="1737" spans="1:11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>
        <v>82160</v>
      </c>
      <c r="K1737">
        <v>251</v>
      </c>
    </row>
    <row r="1738" spans="1:11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>
        <v>86663</v>
      </c>
      <c r="K1738">
        <v>252</v>
      </c>
    </row>
    <row r="1739" spans="1:11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>
        <v>87583</v>
      </c>
      <c r="K1739">
        <v>253</v>
      </c>
    </row>
    <row r="1740" spans="1:11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>
        <v>87583</v>
      </c>
      <c r="K1740">
        <v>254</v>
      </c>
    </row>
    <row r="1741" spans="1:11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>
        <v>88647</v>
      </c>
      <c r="K1741">
        <v>255</v>
      </c>
    </row>
    <row r="1742" spans="1:11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>
        <v>88647</v>
      </c>
      <c r="K1742">
        <v>256</v>
      </c>
    </row>
    <row r="1743" spans="1:11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>
        <v>88647</v>
      </c>
      <c r="K1743">
        <v>257</v>
      </c>
    </row>
    <row r="1744" spans="1:11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>
        <v>88647</v>
      </c>
      <c r="K1744">
        <v>258</v>
      </c>
    </row>
    <row r="1745" spans="1:11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>
        <v>88700</v>
      </c>
      <c r="K1745">
        <v>259</v>
      </c>
    </row>
    <row r="1746" spans="1:11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>
        <v>90552</v>
      </c>
      <c r="K1746">
        <v>260</v>
      </c>
    </row>
    <row r="1747" spans="1:11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>
        <v>90552</v>
      </c>
      <c r="K1747">
        <v>261</v>
      </c>
    </row>
    <row r="1748" spans="1:11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>
        <v>90570</v>
      </c>
      <c r="K1748">
        <v>262</v>
      </c>
    </row>
    <row r="1749" spans="1:11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>
        <v>91430</v>
      </c>
      <c r="K1749">
        <v>263</v>
      </c>
    </row>
    <row r="1750" spans="1:11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>
        <v>91430</v>
      </c>
      <c r="K1750">
        <v>264</v>
      </c>
    </row>
    <row r="1751" spans="1:11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>
        <v>91593</v>
      </c>
      <c r="K1751">
        <v>265</v>
      </c>
    </row>
    <row r="1752" spans="1:11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>
        <v>91612</v>
      </c>
      <c r="K1752">
        <v>266</v>
      </c>
    </row>
    <row r="1753" spans="1:11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>
        <v>91912</v>
      </c>
      <c r="K1753">
        <v>267</v>
      </c>
    </row>
    <row r="1754" spans="1:11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>
        <v>91912</v>
      </c>
      <c r="K1754">
        <v>268</v>
      </c>
    </row>
    <row r="1755" spans="1:11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>
        <v>91912</v>
      </c>
      <c r="K1755">
        <v>269</v>
      </c>
    </row>
    <row r="1756" spans="1:11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>
        <v>91912</v>
      </c>
      <c r="K1756">
        <v>270</v>
      </c>
    </row>
    <row r="1757" spans="1:11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>
        <v>91912</v>
      </c>
      <c r="K1757">
        <v>271</v>
      </c>
    </row>
    <row r="1758" spans="1:11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>
        <v>91912</v>
      </c>
      <c r="K1758">
        <v>272</v>
      </c>
    </row>
    <row r="1759" spans="1:11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>
        <v>91912</v>
      </c>
      <c r="K1759">
        <v>273</v>
      </c>
    </row>
    <row r="1760" spans="1:11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>
        <v>91912</v>
      </c>
      <c r="K1760">
        <v>274</v>
      </c>
    </row>
    <row r="1761" spans="1:11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>
        <v>91912</v>
      </c>
      <c r="K1761">
        <v>275</v>
      </c>
    </row>
    <row r="1762" spans="1:11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>
        <v>92031</v>
      </c>
      <c r="K1762">
        <v>276</v>
      </c>
    </row>
    <row r="1763" spans="1:11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>
        <v>92031</v>
      </c>
      <c r="K1763">
        <v>277</v>
      </c>
    </row>
    <row r="1764" spans="1:11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>
        <v>92087</v>
      </c>
      <c r="K1764">
        <v>278</v>
      </c>
    </row>
    <row r="1765" spans="1:11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>
        <v>92386</v>
      </c>
      <c r="K1765">
        <v>279</v>
      </c>
    </row>
    <row r="1766" spans="1:11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>
        <v>93309</v>
      </c>
      <c r="K1766">
        <v>280</v>
      </c>
    </row>
    <row r="1767" spans="1:11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>
        <v>93309</v>
      </c>
      <c r="K1767">
        <v>281</v>
      </c>
    </row>
    <row r="1768" spans="1:11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>
        <v>95428</v>
      </c>
      <c r="K1768">
        <v>282</v>
      </c>
    </row>
    <row r="1769" spans="1:11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>
        <v>95428</v>
      </c>
      <c r="K1769">
        <v>283</v>
      </c>
    </row>
    <row r="1770" spans="1:11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>
        <v>95428</v>
      </c>
      <c r="K1770">
        <v>284</v>
      </c>
    </row>
    <row r="1771" spans="1:11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>
        <v>95428</v>
      </c>
      <c r="K1771">
        <v>285</v>
      </c>
    </row>
    <row r="1772" spans="1:11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>
        <v>95428</v>
      </c>
      <c r="K1772">
        <v>286</v>
      </c>
    </row>
    <row r="1773" spans="1:11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>
        <v>95428</v>
      </c>
      <c r="K1773">
        <v>287</v>
      </c>
    </row>
    <row r="1774" spans="1:11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>
        <v>95428</v>
      </c>
      <c r="K1774">
        <v>288</v>
      </c>
    </row>
    <row r="1775" spans="1:11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>
        <v>95428</v>
      </c>
      <c r="K1775">
        <v>289</v>
      </c>
    </row>
    <row r="1776" spans="1:11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>
        <v>95428</v>
      </c>
      <c r="K1776">
        <v>290</v>
      </c>
    </row>
    <row r="1777" spans="1:11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>
        <v>95428</v>
      </c>
      <c r="K1777">
        <v>291</v>
      </c>
    </row>
    <row r="1778" spans="1:11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>
        <v>95428</v>
      </c>
      <c r="K1778">
        <v>292</v>
      </c>
    </row>
    <row r="1779" spans="1:11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>
        <v>95428</v>
      </c>
      <c r="K1779">
        <v>293</v>
      </c>
    </row>
    <row r="1780" spans="1:11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>
        <v>95594</v>
      </c>
      <c r="K1780">
        <v>294</v>
      </c>
    </row>
    <row r="1781" spans="1:11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>
        <v>96564</v>
      </c>
      <c r="K1781">
        <v>295</v>
      </c>
    </row>
    <row r="1782" spans="1:11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>
        <v>99364</v>
      </c>
      <c r="K1782">
        <v>296</v>
      </c>
    </row>
    <row r="1783" spans="1:11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>
        <v>100000</v>
      </c>
      <c r="K1783">
        <v>297</v>
      </c>
    </row>
    <row r="1784" spans="1:11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>
        <v>100000</v>
      </c>
      <c r="K1784">
        <v>298</v>
      </c>
    </row>
    <row r="1785" spans="1:11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>
        <v>100247</v>
      </c>
      <c r="K1785">
        <v>299</v>
      </c>
    </row>
    <row r="1786" spans="1:11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>
        <v>100591</v>
      </c>
      <c r="K1786">
        <v>300</v>
      </c>
    </row>
    <row r="1787" spans="1:11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>
        <v>100593</v>
      </c>
      <c r="K1787">
        <v>301</v>
      </c>
    </row>
    <row r="1788" spans="1:11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>
        <v>101177</v>
      </c>
      <c r="K1788">
        <v>302</v>
      </c>
    </row>
    <row r="1789" spans="1:11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>
        <v>101408</v>
      </c>
      <c r="K1789">
        <v>303</v>
      </c>
    </row>
    <row r="1790" spans="1:11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>
        <v>102099</v>
      </c>
      <c r="K1790">
        <v>304</v>
      </c>
    </row>
    <row r="1791" spans="1:11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>
        <v>102099</v>
      </c>
      <c r="K1791">
        <v>305</v>
      </c>
    </row>
    <row r="1792" spans="1:11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>
        <v>102099</v>
      </c>
      <c r="K1792">
        <v>306</v>
      </c>
    </row>
    <row r="1793" spans="1:11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>
        <v>102099</v>
      </c>
      <c r="K1793">
        <v>307</v>
      </c>
    </row>
    <row r="1794" spans="1:11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>
        <v>102145</v>
      </c>
      <c r="K1794">
        <v>308</v>
      </c>
    </row>
    <row r="1795" spans="1:11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>
        <v>102145</v>
      </c>
      <c r="K1795">
        <v>309</v>
      </c>
    </row>
    <row r="1796" spans="1:11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>
        <v>102145</v>
      </c>
      <c r="K1796">
        <v>310</v>
      </c>
    </row>
    <row r="1797" spans="1:11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>
        <v>102145</v>
      </c>
      <c r="K1797">
        <v>311</v>
      </c>
    </row>
    <row r="1798" spans="1:11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>
        <v>102147</v>
      </c>
      <c r="K1798">
        <v>312</v>
      </c>
    </row>
    <row r="1799" spans="1:11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>
        <v>102147</v>
      </c>
      <c r="K1799">
        <v>313</v>
      </c>
    </row>
    <row r="1800" spans="1:11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>
        <v>102147</v>
      </c>
      <c r="K1800">
        <v>314</v>
      </c>
    </row>
    <row r="1801" spans="1:11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>
        <v>102147</v>
      </c>
      <c r="K1801">
        <v>315</v>
      </c>
    </row>
    <row r="1802" spans="1:11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>
        <v>102197</v>
      </c>
      <c r="K1802">
        <v>316</v>
      </c>
    </row>
    <row r="1803" spans="1:11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>
        <v>102197</v>
      </c>
      <c r="K1803">
        <v>317</v>
      </c>
    </row>
    <row r="1804" spans="1:11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>
        <v>102197</v>
      </c>
      <c r="K1804">
        <v>318</v>
      </c>
    </row>
    <row r="1805" spans="1:11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>
        <v>102233</v>
      </c>
      <c r="K1805">
        <v>319</v>
      </c>
    </row>
    <row r="1806" spans="1:11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>
        <v>102408</v>
      </c>
      <c r="K1806">
        <v>320</v>
      </c>
    </row>
    <row r="1807" spans="1:11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>
        <v>102408</v>
      </c>
      <c r="K1807">
        <v>321</v>
      </c>
    </row>
    <row r="1808" spans="1:11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>
        <v>102408</v>
      </c>
      <c r="K1808">
        <v>322</v>
      </c>
    </row>
    <row r="1809" spans="1:11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>
        <v>102597</v>
      </c>
      <c r="K1809">
        <v>323</v>
      </c>
    </row>
    <row r="1810" spans="1:11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>
        <v>102768</v>
      </c>
      <c r="K1810">
        <v>324</v>
      </c>
    </row>
    <row r="1811" spans="1:11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>
        <v>102768</v>
      </c>
      <c r="K1811">
        <v>325</v>
      </c>
    </row>
    <row r="1812" spans="1:11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>
        <v>102862</v>
      </c>
      <c r="K1812">
        <v>326</v>
      </c>
    </row>
    <row r="1813" spans="1:11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>
        <v>102946</v>
      </c>
      <c r="K1813">
        <v>327</v>
      </c>
    </row>
    <row r="1814" spans="1:11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>
        <v>102946</v>
      </c>
      <c r="K1814">
        <v>328</v>
      </c>
    </row>
    <row r="1815" spans="1:11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>
        <v>102946</v>
      </c>
      <c r="K1815">
        <v>329</v>
      </c>
    </row>
    <row r="1816" spans="1:11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>
        <v>102946</v>
      </c>
      <c r="K1816">
        <v>330</v>
      </c>
    </row>
    <row r="1817" spans="1:11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>
        <v>102946</v>
      </c>
      <c r="K1817">
        <v>331</v>
      </c>
    </row>
    <row r="1818" spans="1:11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>
        <v>102946</v>
      </c>
      <c r="K1818">
        <v>332</v>
      </c>
    </row>
    <row r="1819" spans="1:11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>
        <v>102946</v>
      </c>
      <c r="K1819">
        <v>333</v>
      </c>
    </row>
    <row r="1820" spans="1:11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>
        <v>102947</v>
      </c>
      <c r="K1820">
        <v>334</v>
      </c>
    </row>
    <row r="1821" spans="1:11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>
        <v>104748</v>
      </c>
      <c r="K1821">
        <v>335</v>
      </c>
    </row>
    <row r="1822" spans="1:11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>
        <v>104762</v>
      </c>
      <c r="K1822">
        <v>336</v>
      </c>
    </row>
    <row r="1823" spans="1:11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>
        <v>104762</v>
      </c>
      <c r="K1823">
        <v>337</v>
      </c>
    </row>
    <row r="1824" spans="1:11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>
        <v>104762</v>
      </c>
      <c r="K1824">
        <v>338</v>
      </c>
    </row>
    <row r="1825" spans="1:11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>
        <v>105151</v>
      </c>
      <c r="K1825">
        <v>339</v>
      </c>
    </row>
    <row r="1826" spans="1:11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>
        <v>105359</v>
      </c>
      <c r="K1826">
        <v>340</v>
      </c>
    </row>
    <row r="1827" spans="1:11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>
        <v>105875</v>
      </c>
      <c r="K1827">
        <v>341</v>
      </c>
    </row>
    <row r="1828" spans="1:11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>
        <v>105876</v>
      </c>
      <c r="K1828">
        <v>342</v>
      </c>
    </row>
    <row r="1829" spans="1:11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>
        <v>105876</v>
      </c>
      <c r="K1829">
        <v>343</v>
      </c>
    </row>
    <row r="1830" spans="1:11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>
        <v>105876</v>
      </c>
      <c r="K1830">
        <v>344</v>
      </c>
    </row>
    <row r="1831" spans="1:11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>
        <v>105876</v>
      </c>
      <c r="K1831">
        <v>345</v>
      </c>
    </row>
    <row r="1832" spans="1:11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>
        <v>105876</v>
      </c>
      <c r="K1832">
        <v>346</v>
      </c>
    </row>
    <row r="1833" spans="1:11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>
        <v>105876</v>
      </c>
      <c r="K1833">
        <v>347</v>
      </c>
    </row>
    <row r="1834" spans="1:11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>
        <v>105876</v>
      </c>
      <c r="K1834">
        <v>348</v>
      </c>
    </row>
    <row r="1835" spans="1:11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>
        <v>105876</v>
      </c>
      <c r="K1835">
        <v>349</v>
      </c>
    </row>
    <row r="1836" spans="1:11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>
        <v>108267</v>
      </c>
      <c r="K1836">
        <v>350</v>
      </c>
    </row>
    <row r="1837" spans="1:11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>
        <v>108267</v>
      </c>
      <c r="K1837">
        <v>351</v>
      </c>
    </row>
    <row r="1838" spans="1:11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>
        <v>108267</v>
      </c>
      <c r="K1838">
        <v>352</v>
      </c>
    </row>
    <row r="1839" spans="1:11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>
        <v>108669</v>
      </c>
      <c r="K1839">
        <v>353</v>
      </c>
    </row>
    <row r="1840" spans="1:11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>
        <v>109223</v>
      </c>
      <c r="K1840">
        <v>354</v>
      </c>
    </row>
    <row r="1841" spans="1:11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>
        <v>109223</v>
      </c>
      <c r="K1841">
        <v>355</v>
      </c>
    </row>
    <row r="1842" spans="1:11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>
        <v>110336</v>
      </c>
      <c r="K1842">
        <v>356</v>
      </c>
    </row>
    <row r="1843" spans="1:11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>
        <v>111884</v>
      </c>
      <c r="K1843">
        <v>357</v>
      </c>
    </row>
    <row r="1844" spans="1:11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>
        <v>112122</v>
      </c>
      <c r="K1844">
        <v>358</v>
      </c>
    </row>
    <row r="1845" spans="1:11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>
        <v>112305</v>
      </c>
      <c r="K1845">
        <v>359</v>
      </c>
    </row>
    <row r="1846" spans="1:11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>
        <v>112305</v>
      </c>
      <c r="K1846">
        <v>360</v>
      </c>
    </row>
    <row r="1847" spans="1:11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>
        <v>112305</v>
      </c>
      <c r="K1847">
        <v>361</v>
      </c>
    </row>
    <row r="1848" spans="1:11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>
        <v>113029</v>
      </c>
      <c r="K1848">
        <v>362</v>
      </c>
    </row>
    <row r="1849" spans="1:11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>
        <v>115188</v>
      </c>
      <c r="K1849">
        <v>363</v>
      </c>
    </row>
    <row r="1850" spans="1:11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>
        <v>115836</v>
      </c>
      <c r="K1850">
        <v>364</v>
      </c>
    </row>
    <row r="1851" spans="1:11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>
        <v>116002</v>
      </c>
      <c r="K1851">
        <v>365</v>
      </c>
    </row>
    <row r="1852" spans="1:11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>
        <v>116338</v>
      </c>
      <c r="K1852">
        <v>366</v>
      </c>
    </row>
    <row r="1853" spans="1:11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>
        <v>116463</v>
      </c>
      <c r="K1853">
        <v>367</v>
      </c>
    </row>
    <row r="1854" spans="1:11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>
        <v>116912</v>
      </c>
      <c r="K1854">
        <v>368</v>
      </c>
    </row>
    <row r="1855" spans="1:11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>
        <v>116912</v>
      </c>
      <c r="K1855">
        <v>369</v>
      </c>
    </row>
    <row r="1856" spans="1:11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>
        <v>116921</v>
      </c>
      <c r="K1856">
        <v>370</v>
      </c>
    </row>
    <row r="1857" spans="1:11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>
        <v>117032</v>
      </c>
      <c r="K1857">
        <v>371</v>
      </c>
    </row>
    <row r="1858" spans="1:11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>
        <v>118211</v>
      </c>
      <c r="K1858">
        <v>372</v>
      </c>
    </row>
    <row r="1859" spans="1:11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>
        <v>118211</v>
      </c>
      <c r="K1859">
        <v>373</v>
      </c>
    </row>
    <row r="1860" spans="1:11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>
        <v>118235</v>
      </c>
      <c r="K1860">
        <v>374</v>
      </c>
    </row>
    <row r="1861" spans="1:11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>
        <v>118729</v>
      </c>
      <c r="K1861">
        <v>375</v>
      </c>
    </row>
    <row r="1862" spans="1:11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>
        <v>118729</v>
      </c>
      <c r="K1862">
        <v>376</v>
      </c>
    </row>
    <row r="1863" spans="1:11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>
        <v>118895</v>
      </c>
      <c r="K1863">
        <v>377</v>
      </c>
    </row>
    <row r="1864" spans="1:11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>
        <v>119626</v>
      </c>
      <c r="K1864">
        <v>378</v>
      </c>
    </row>
    <row r="1865" spans="1:11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>
        <v>119650</v>
      </c>
      <c r="K1865">
        <v>379</v>
      </c>
    </row>
    <row r="1866" spans="1:11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>
        <v>119694</v>
      </c>
      <c r="K1866">
        <v>380</v>
      </c>
    </row>
    <row r="1867" spans="1:11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>
        <v>119929</v>
      </c>
      <c r="K1867">
        <v>381</v>
      </c>
    </row>
    <row r="1868" spans="1:11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>
        <v>120039</v>
      </c>
      <c r="K1868">
        <v>382</v>
      </c>
    </row>
    <row r="1869" spans="1:11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>
        <v>120100</v>
      </c>
      <c r="K1869">
        <v>383</v>
      </c>
    </row>
    <row r="1870" spans="1:11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>
        <v>120207</v>
      </c>
      <c r="K1870">
        <v>384</v>
      </c>
    </row>
    <row r="1871" spans="1:11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>
        <v>120234</v>
      </c>
      <c r="K1871">
        <v>385</v>
      </c>
    </row>
    <row r="1872" spans="1:11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>
        <v>120234</v>
      </c>
      <c r="K1872">
        <v>386</v>
      </c>
    </row>
    <row r="1873" spans="1:11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>
        <v>120516</v>
      </c>
      <c r="K1873">
        <v>387</v>
      </c>
    </row>
    <row r="1874" spans="1:11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>
        <v>120531</v>
      </c>
      <c r="K1874">
        <v>388</v>
      </c>
    </row>
    <row r="1875" spans="1:11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>
        <v>120531</v>
      </c>
      <c r="K1875">
        <v>389</v>
      </c>
    </row>
    <row r="1876" spans="1:11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>
        <v>120531</v>
      </c>
      <c r="K1876">
        <v>390</v>
      </c>
    </row>
    <row r="1877" spans="1:11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>
        <v>120997</v>
      </c>
      <c r="K1877">
        <v>391</v>
      </c>
    </row>
    <row r="1878" spans="1:11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>
        <v>120997</v>
      </c>
      <c r="K1878">
        <v>392</v>
      </c>
    </row>
    <row r="1879" spans="1:11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>
        <v>121079</v>
      </c>
      <c r="K1879">
        <v>393</v>
      </c>
    </row>
    <row r="1880" spans="1:11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>
        <v>121253</v>
      </c>
      <c r="K1880">
        <v>394</v>
      </c>
    </row>
    <row r="1881" spans="1:11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>
        <v>121260</v>
      </c>
      <c r="K1881">
        <v>395</v>
      </c>
    </row>
    <row r="1882" spans="1:11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>
        <v>121565</v>
      </c>
      <c r="K1882">
        <v>396</v>
      </c>
    </row>
    <row r="1883" spans="1:11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>
        <v>121614</v>
      </c>
      <c r="K1883">
        <v>397</v>
      </c>
    </row>
    <row r="1884" spans="1:11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>
        <v>121707</v>
      </c>
      <c r="K1884">
        <v>398</v>
      </c>
    </row>
    <row r="1885" spans="1:11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>
        <v>121707</v>
      </c>
      <c r="K1885">
        <v>399</v>
      </c>
    </row>
    <row r="1886" spans="1:11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>
        <v>121745</v>
      </c>
      <c r="K1886">
        <v>400</v>
      </c>
    </row>
    <row r="1887" spans="1:11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>
        <v>121745</v>
      </c>
      <c r="K1887">
        <v>401</v>
      </c>
    </row>
    <row r="1888" spans="1:11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>
        <v>121745</v>
      </c>
      <c r="K1888">
        <v>402</v>
      </c>
    </row>
    <row r="1889" spans="1:11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>
        <v>121745</v>
      </c>
      <c r="K1889">
        <v>403</v>
      </c>
    </row>
    <row r="1890" spans="1:11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>
        <v>121745</v>
      </c>
      <c r="K1890">
        <v>404</v>
      </c>
    </row>
    <row r="1891" spans="1:11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>
        <v>121745</v>
      </c>
      <c r="K1891">
        <v>405</v>
      </c>
    </row>
    <row r="1892" spans="1:11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>
        <v>121753</v>
      </c>
      <c r="K1892">
        <v>406</v>
      </c>
    </row>
    <row r="1893" spans="1:11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>
        <v>121757</v>
      </c>
      <c r="K1893">
        <v>407</v>
      </c>
    </row>
    <row r="1894" spans="1:11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>
        <v>122350</v>
      </c>
      <c r="K1894">
        <v>408</v>
      </c>
    </row>
    <row r="1895" spans="1:11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>
        <v>122654</v>
      </c>
      <c r="K1895">
        <v>409</v>
      </c>
    </row>
    <row r="1896" spans="1:11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>
        <v>122654</v>
      </c>
      <c r="K1896">
        <v>410</v>
      </c>
    </row>
    <row r="1897" spans="1:11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>
        <v>122728</v>
      </c>
      <c r="K1897">
        <v>411</v>
      </c>
    </row>
    <row r="1898" spans="1:11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>
        <v>122728</v>
      </c>
      <c r="K1898">
        <v>412</v>
      </c>
    </row>
    <row r="1899" spans="1:11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>
        <v>123578</v>
      </c>
      <c r="K1899">
        <v>413</v>
      </c>
    </row>
    <row r="1900" spans="1:11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>
        <v>123578</v>
      </c>
      <c r="K1900">
        <v>414</v>
      </c>
    </row>
    <row r="1901" spans="1:11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>
        <v>123578</v>
      </c>
      <c r="K1901">
        <v>415</v>
      </c>
    </row>
    <row r="1902" spans="1:11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>
        <v>123578</v>
      </c>
      <c r="K1902">
        <v>416</v>
      </c>
    </row>
    <row r="1903" spans="1:11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>
        <v>123578</v>
      </c>
      <c r="K1903">
        <v>417</v>
      </c>
    </row>
    <row r="1904" spans="1:11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>
        <v>123580</v>
      </c>
      <c r="K1904">
        <v>418</v>
      </c>
    </row>
    <row r="1905" spans="1:11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>
        <v>123580</v>
      </c>
      <c r="K1905">
        <v>419</v>
      </c>
    </row>
    <row r="1906" spans="1:11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>
        <v>123580</v>
      </c>
      <c r="K1906">
        <v>420</v>
      </c>
    </row>
    <row r="1907" spans="1:11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>
        <v>123580</v>
      </c>
      <c r="K1907">
        <v>421</v>
      </c>
    </row>
    <row r="1908" spans="1:11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>
        <v>123580</v>
      </c>
      <c r="K1908">
        <v>422</v>
      </c>
    </row>
    <row r="1909" spans="1:11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>
        <v>123580</v>
      </c>
      <c r="K1909">
        <v>423</v>
      </c>
    </row>
    <row r="1910" spans="1:11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>
        <v>123580</v>
      </c>
      <c r="K1910">
        <v>424</v>
      </c>
    </row>
    <row r="1911" spans="1:11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>
        <v>123580</v>
      </c>
      <c r="K1911">
        <v>425</v>
      </c>
    </row>
    <row r="1912" spans="1:11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>
        <v>123583</v>
      </c>
      <c r="K1912">
        <v>426</v>
      </c>
    </row>
    <row r="1913" spans="1:11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>
        <v>123985</v>
      </c>
      <c r="K1913">
        <v>427</v>
      </c>
    </row>
    <row r="1914" spans="1:11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>
        <v>124030</v>
      </c>
      <c r="K1914">
        <v>428</v>
      </c>
    </row>
    <row r="1915" spans="1:11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>
        <v>124210</v>
      </c>
      <c r="K1915">
        <v>429</v>
      </c>
    </row>
    <row r="1916" spans="1:11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>
        <v>124385</v>
      </c>
      <c r="K1916">
        <v>430</v>
      </c>
    </row>
    <row r="1917" spans="1:11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>
        <v>124476</v>
      </c>
      <c r="K1917">
        <v>431</v>
      </c>
    </row>
    <row r="1918" spans="1:11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>
        <v>124492</v>
      </c>
      <c r="K1918">
        <v>432</v>
      </c>
    </row>
    <row r="1919" spans="1:11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>
        <v>124833</v>
      </c>
      <c r="K1919">
        <v>433</v>
      </c>
    </row>
    <row r="1920" spans="1:11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>
        <v>124895</v>
      </c>
      <c r="K1920">
        <v>434</v>
      </c>
    </row>
    <row r="1921" spans="1:11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>
        <v>124895</v>
      </c>
      <c r="K1921">
        <v>435</v>
      </c>
    </row>
    <row r="1922" spans="1:11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>
        <v>124895</v>
      </c>
      <c r="K1922">
        <v>436</v>
      </c>
    </row>
    <row r="1923" spans="1:11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>
        <v>125958</v>
      </c>
      <c r="K1923">
        <v>437</v>
      </c>
    </row>
    <row r="1924" spans="1:11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>
        <v>127816</v>
      </c>
      <c r="K1924">
        <v>438</v>
      </c>
    </row>
    <row r="1925" spans="1:11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>
        <v>128341</v>
      </c>
      <c r="K1925">
        <v>439</v>
      </c>
    </row>
    <row r="1926" spans="1:11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>
        <v>129608</v>
      </c>
      <c r="K1926">
        <v>440</v>
      </c>
    </row>
    <row r="1927" spans="1:11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>
        <v>129608</v>
      </c>
      <c r="K1927">
        <v>441</v>
      </c>
    </row>
    <row r="1928" spans="1:11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>
        <v>129612</v>
      </c>
      <c r="K1928">
        <v>442</v>
      </c>
    </row>
    <row r="1929" spans="1:11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>
        <v>129892</v>
      </c>
      <c r="K1929">
        <v>443</v>
      </c>
    </row>
    <row r="1930" spans="1:11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>
        <v>130014</v>
      </c>
      <c r="K1930">
        <v>444</v>
      </c>
    </row>
    <row r="1931" spans="1:11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>
        <v>131747</v>
      </c>
      <c r="K1931">
        <v>445</v>
      </c>
    </row>
    <row r="1932" spans="1:11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>
        <v>132153</v>
      </c>
      <c r="K1932">
        <v>446</v>
      </c>
    </row>
    <row r="1933" spans="1:11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>
        <v>132153</v>
      </c>
      <c r="K1933">
        <v>447</v>
      </c>
    </row>
    <row r="1934" spans="1:11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>
        <v>132342</v>
      </c>
      <c r="K1934">
        <v>448</v>
      </c>
    </row>
    <row r="1935" spans="1:11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>
        <v>132349</v>
      </c>
      <c r="K1935">
        <v>449</v>
      </c>
    </row>
    <row r="1936" spans="1:11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>
        <v>132399</v>
      </c>
      <c r="K1936">
        <v>450</v>
      </c>
    </row>
    <row r="1937" spans="1:11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>
        <v>132399</v>
      </c>
      <c r="K1937">
        <v>451</v>
      </c>
    </row>
    <row r="1938" spans="1:11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>
        <v>132541</v>
      </c>
      <c r="K1938">
        <v>452</v>
      </c>
    </row>
    <row r="1939" spans="1:11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>
        <v>132541</v>
      </c>
      <c r="K1939">
        <v>453</v>
      </c>
    </row>
    <row r="1940" spans="1:11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>
        <v>133147</v>
      </c>
      <c r="K1940">
        <v>454</v>
      </c>
    </row>
    <row r="1941" spans="1:11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>
        <v>133147</v>
      </c>
      <c r="K1941">
        <v>455</v>
      </c>
    </row>
    <row r="1942" spans="1:11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>
        <v>133147</v>
      </c>
      <c r="K1942">
        <v>456</v>
      </c>
    </row>
    <row r="1943" spans="1:11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>
        <v>133358</v>
      </c>
      <c r="K1943">
        <v>457</v>
      </c>
    </row>
    <row r="1944" spans="1:11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>
        <v>133358</v>
      </c>
      <c r="K1944">
        <v>458</v>
      </c>
    </row>
    <row r="1945" spans="1:11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>
        <v>134107</v>
      </c>
      <c r="K1945">
        <v>459</v>
      </c>
    </row>
    <row r="1946" spans="1:11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>
        <v>134232</v>
      </c>
      <c r="K1946">
        <v>460</v>
      </c>
    </row>
    <row r="1947" spans="1:11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>
        <v>136705</v>
      </c>
      <c r="K1947">
        <v>461</v>
      </c>
    </row>
    <row r="1948" spans="1:11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>
        <v>136707</v>
      </c>
      <c r="K1948">
        <v>462</v>
      </c>
    </row>
    <row r="1949" spans="1:11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>
        <v>136707</v>
      </c>
      <c r="K1949">
        <v>463</v>
      </c>
    </row>
    <row r="1950" spans="1:11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>
        <v>137641</v>
      </c>
      <c r="K1950">
        <v>464</v>
      </c>
    </row>
    <row r="1951" spans="1:11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>
        <v>138180</v>
      </c>
      <c r="K1951">
        <v>465</v>
      </c>
    </row>
    <row r="1952" spans="1:11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>
        <v>138180</v>
      </c>
      <c r="K1952">
        <v>466</v>
      </c>
    </row>
    <row r="1953" spans="1:11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>
        <v>138180</v>
      </c>
      <c r="K1953">
        <v>467</v>
      </c>
    </row>
    <row r="1954" spans="1:11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>
        <v>138368</v>
      </c>
      <c r="K1954">
        <v>468</v>
      </c>
    </row>
    <row r="1955" spans="1:11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>
        <v>138368</v>
      </c>
      <c r="K1955">
        <v>469</v>
      </c>
    </row>
    <row r="1956" spans="1:11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>
        <v>138368</v>
      </c>
      <c r="K1956">
        <v>470</v>
      </c>
    </row>
    <row r="1957" spans="1:11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>
        <v>139477</v>
      </c>
      <c r="K1957">
        <v>471</v>
      </c>
    </row>
    <row r="1958" spans="1:11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>
        <v>139477</v>
      </c>
      <c r="K1958">
        <v>472</v>
      </c>
    </row>
    <row r="1959" spans="1:11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>
        <v>139477</v>
      </c>
      <c r="K1959">
        <v>473</v>
      </c>
    </row>
    <row r="1960" spans="1:11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>
        <v>139646</v>
      </c>
      <c r="K1960">
        <v>474</v>
      </c>
    </row>
    <row r="1961" spans="1:11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>
        <v>139683</v>
      </c>
      <c r="K1961">
        <v>475</v>
      </c>
    </row>
    <row r="1962" spans="1:11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>
        <v>139683</v>
      </c>
      <c r="K1962">
        <v>476</v>
      </c>
    </row>
    <row r="1963" spans="1:11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>
        <v>140492</v>
      </c>
      <c r="K1963">
        <v>477</v>
      </c>
    </row>
    <row r="1964" spans="1:11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>
        <v>141412</v>
      </c>
      <c r="K1964">
        <v>478</v>
      </c>
    </row>
    <row r="1965" spans="1:11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>
        <v>142438</v>
      </c>
      <c r="K1965">
        <v>479</v>
      </c>
    </row>
    <row r="1966" spans="1:11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>
        <v>142438</v>
      </c>
      <c r="K1966">
        <v>480</v>
      </c>
    </row>
    <row r="1967" spans="1:11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>
        <v>142438</v>
      </c>
      <c r="K1967">
        <v>481</v>
      </c>
    </row>
    <row r="1968" spans="1:11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>
        <v>142438</v>
      </c>
      <c r="K1968">
        <v>482</v>
      </c>
    </row>
    <row r="1969" spans="1:11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>
        <v>144267</v>
      </c>
      <c r="K1969">
        <v>483</v>
      </c>
    </row>
    <row r="1970" spans="1:11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>
        <v>144538</v>
      </c>
      <c r="K1970">
        <v>484</v>
      </c>
    </row>
    <row r="1971" spans="1:11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>
        <v>147438</v>
      </c>
      <c r="K1971">
        <v>485</v>
      </c>
    </row>
    <row r="1972" spans="1:11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>
        <v>147440</v>
      </c>
      <c r="K1972">
        <v>486</v>
      </c>
    </row>
    <row r="1973" spans="1:11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>
        <v>148999</v>
      </c>
      <c r="K1973">
        <v>487</v>
      </c>
    </row>
    <row r="1974" spans="1:11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>
        <v>148999</v>
      </c>
      <c r="K1974">
        <v>488</v>
      </c>
    </row>
    <row r="1975" spans="1:11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>
        <v>149295</v>
      </c>
      <c r="K1975">
        <v>489</v>
      </c>
    </row>
    <row r="1976" spans="1:11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>
        <v>150000</v>
      </c>
      <c r="K1976">
        <v>490</v>
      </c>
    </row>
    <row r="1977" spans="1:11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>
        <v>151049</v>
      </c>
      <c r="K1977">
        <v>491</v>
      </c>
    </row>
    <row r="1978" spans="1:11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>
        <v>153299</v>
      </c>
      <c r="K1978">
        <v>492</v>
      </c>
    </row>
    <row r="1979" spans="1:11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>
        <v>153299</v>
      </c>
      <c r="K1979">
        <v>493</v>
      </c>
    </row>
    <row r="1980" spans="1:11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>
        <v>153299</v>
      </c>
      <c r="K1980">
        <v>494</v>
      </c>
    </row>
    <row r="1981" spans="1:11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>
        <v>153948</v>
      </c>
      <c r="K1981">
        <v>495</v>
      </c>
    </row>
    <row r="1982" spans="1:11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>
        <v>154471</v>
      </c>
      <c r="K1982">
        <v>496</v>
      </c>
    </row>
    <row r="1983" spans="1:11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>
        <v>154471</v>
      </c>
      <c r="K1983">
        <v>497</v>
      </c>
    </row>
    <row r="1984" spans="1:11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>
        <v>154471</v>
      </c>
      <c r="K1984">
        <v>498</v>
      </c>
    </row>
    <row r="1985" spans="1:11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>
        <v>154473</v>
      </c>
      <c r="K1985">
        <v>499</v>
      </c>
    </row>
    <row r="1986" spans="1:11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>
        <v>154473</v>
      </c>
      <c r="K1986">
        <v>500</v>
      </c>
    </row>
    <row r="1987" spans="1:11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>
        <v>154473</v>
      </c>
      <c r="K1987">
        <v>501</v>
      </c>
    </row>
    <row r="1988" spans="1:11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>
        <v>154473</v>
      </c>
      <c r="K1988">
        <v>502</v>
      </c>
    </row>
    <row r="1989" spans="1:11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>
        <v>154473</v>
      </c>
      <c r="K1989">
        <v>503</v>
      </c>
    </row>
    <row r="1990" spans="1:11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>
        <v>154473</v>
      </c>
      <c r="K1990">
        <v>504</v>
      </c>
    </row>
    <row r="1991" spans="1:11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>
        <v>154473</v>
      </c>
      <c r="K1991">
        <v>505</v>
      </c>
    </row>
    <row r="1992" spans="1:11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>
        <v>154473</v>
      </c>
      <c r="K1992">
        <v>506</v>
      </c>
    </row>
    <row r="1993" spans="1:11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>
        <v>160686</v>
      </c>
      <c r="K1993">
        <v>507</v>
      </c>
    </row>
    <row r="1994" spans="1:11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>
        <v>161637</v>
      </c>
      <c r="K1994">
        <v>508</v>
      </c>
    </row>
    <row r="1995" spans="1:11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>
        <v>161637</v>
      </c>
      <c r="K1995">
        <v>509</v>
      </c>
    </row>
    <row r="1996" spans="1:11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>
        <v>163585</v>
      </c>
      <c r="K1996">
        <v>510</v>
      </c>
    </row>
    <row r="1997" spans="1:11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>
        <v>164358</v>
      </c>
      <c r="K1997">
        <v>511</v>
      </c>
    </row>
    <row r="1998" spans="1:11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>
        <v>165584</v>
      </c>
      <c r="K1998">
        <v>512</v>
      </c>
    </row>
    <row r="1999" spans="1:11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>
        <v>165584</v>
      </c>
      <c r="K1999">
        <v>513</v>
      </c>
    </row>
    <row r="2000" spans="1:11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>
        <v>165584</v>
      </c>
      <c r="K2000">
        <v>514</v>
      </c>
    </row>
    <row r="2001" spans="1:11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>
        <v>166953</v>
      </c>
      <c r="K2001">
        <v>515</v>
      </c>
    </row>
    <row r="2002" spans="1:11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>
        <v>166982</v>
      </c>
      <c r="K2002">
        <v>516</v>
      </c>
    </row>
    <row r="2003" spans="1:11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>
        <v>166982</v>
      </c>
      <c r="K2003">
        <v>517</v>
      </c>
    </row>
    <row r="2004" spans="1:11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>
        <v>166982</v>
      </c>
      <c r="K2004">
        <v>518</v>
      </c>
    </row>
    <row r="2005" spans="1:11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>
        <v>166982</v>
      </c>
      <c r="K2005">
        <v>519</v>
      </c>
    </row>
    <row r="2006" spans="1:11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>
        <v>168482</v>
      </c>
      <c r="K2006">
        <v>520</v>
      </c>
    </row>
    <row r="2007" spans="1:11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>
        <v>169158</v>
      </c>
      <c r="K2007">
        <v>521</v>
      </c>
    </row>
    <row r="2008" spans="1:11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>
        <v>169158</v>
      </c>
      <c r="K2008">
        <v>522</v>
      </c>
    </row>
    <row r="2009" spans="1:11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>
        <v>169234</v>
      </c>
      <c r="K2009">
        <v>523</v>
      </c>
    </row>
    <row r="2010" spans="1:11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>
        <v>169234</v>
      </c>
      <c r="K2010">
        <v>524</v>
      </c>
    </row>
    <row r="2011" spans="1:11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>
        <v>169234</v>
      </c>
      <c r="K2011">
        <v>525</v>
      </c>
    </row>
    <row r="2012" spans="1:11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>
        <v>169234</v>
      </c>
      <c r="K2012">
        <v>526</v>
      </c>
    </row>
    <row r="2013" spans="1:11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>
        <v>169234</v>
      </c>
      <c r="K2013">
        <v>527</v>
      </c>
    </row>
    <row r="2014" spans="1:11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>
        <v>169234</v>
      </c>
      <c r="K2014">
        <v>528</v>
      </c>
    </row>
    <row r="2015" spans="1:11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>
        <v>169234</v>
      </c>
      <c r="K2015">
        <v>529</v>
      </c>
    </row>
    <row r="2016" spans="1:11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>
        <v>169234</v>
      </c>
      <c r="K2016">
        <v>530</v>
      </c>
    </row>
    <row r="2017" spans="1:11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>
        <v>169234</v>
      </c>
      <c r="K2017">
        <v>531</v>
      </c>
    </row>
    <row r="2018" spans="1:11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>
        <v>169234</v>
      </c>
      <c r="K2018">
        <v>532</v>
      </c>
    </row>
    <row r="2019" spans="1:11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>
        <v>169234</v>
      </c>
      <c r="K2019">
        <v>533</v>
      </c>
    </row>
    <row r="2020" spans="1:11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>
        <v>169234</v>
      </c>
      <c r="K2020">
        <v>534</v>
      </c>
    </row>
    <row r="2021" spans="1:11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>
        <v>169239</v>
      </c>
      <c r="K2021">
        <v>535</v>
      </c>
    </row>
    <row r="2022" spans="1:11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>
        <v>169239</v>
      </c>
      <c r="K2022">
        <v>536</v>
      </c>
    </row>
    <row r="2023" spans="1:11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>
        <v>169239</v>
      </c>
      <c r="K2023">
        <v>537</v>
      </c>
    </row>
    <row r="2024" spans="1:11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>
        <v>169239</v>
      </c>
      <c r="K2024">
        <v>538</v>
      </c>
    </row>
    <row r="2025" spans="1:11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>
        <v>169243</v>
      </c>
      <c r="K2025">
        <v>539</v>
      </c>
    </row>
    <row r="2026" spans="1:11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>
        <v>169243</v>
      </c>
      <c r="K2026">
        <v>540</v>
      </c>
    </row>
    <row r="2027" spans="1:11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>
        <v>169243</v>
      </c>
      <c r="K2027">
        <v>541</v>
      </c>
    </row>
    <row r="2028" spans="1:11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>
        <v>169243</v>
      </c>
      <c r="K2028">
        <v>542</v>
      </c>
    </row>
    <row r="2029" spans="1:11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>
        <v>169243</v>
      </c>
      <c r="K2029">
        <v>543</v>
      </c>
    </row>
    <row r="2030" spans="1:11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>
        <v>169243</v>
      </c>
      <c r="K2030">
        <v>544</v>
      </c>
    </row>
    <row r="2031" spans="1:11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>
        <v>169243</v>
      </c>
      <c r="K2031">
        <v>545</v>
      </c>
    </row>
    <row r="2032" spans="1:11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>
        <v>169266</v>
      </c>
      <c r="K2032">
        <v>546</v>
      </c>
    </row>
    <row r="2033" spans="1:11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>
        <v>169266</v>
      </c>
      <c r="K2033">
        <v>547</v>
      </c>
    </row>
    <row r="2034" spans="1:11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>
        <v>169482</v>
      </c>
      <c r="K2034">
        <v>548</v>
      </c>
    </row>
    <row r="2035" spans="1:11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>
        <v>170856</v>
      </c>
      <c r="K2035">
        <v>549</v>
      </c>
    </row>
    <row r="2036" spans="1:11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>
        <v>170856</v>
      </c>
      <c r="K2036">
        <v>550</v>
      </c>
    </row>
    <row r="2037" spans="1:11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>
        <v>170856</v>
      </c>
      <c r="K2037">
        <v>551</v>
      </c>
    </row>
    <row r="2038" spans="1:11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>
        <v>170856</v>
      </c>
      <c r="K2038">
        <v>552</v>
      </c>
    </row>
    <row r="2039" spans="1:11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>
        <v>170856</v>
      </c>
      <c r="K2039">
        <v>553</v>
      </c>
    </row>
    <row r="2040" spans="1:11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>
        <v>170856</v>
      </c>
      <c r="K2040">
        <v>554</v>
      </c>
    </row>
    <row r="2041" spans="1:11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>
        <v>171753</v>
      </c>
      <c r="K2041">
        <v>555</v>
      </c>
    </row>
    <row r="2042" spans="1:11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>
        <v>171753</v>
      </c>
      <c r="K2042">
        <v>556</v>
      </c>
    </row>
    <row r="2043" spans="1:11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>
        <v>171967</v>
      </c>
      <c r="K2043">
        <v>557</v>
      </c>
    </row>
    <row r="2044" spans="1:11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>
        <v>173222</v>
      </c>
      <c r="K2044">
        <v>558</v>
      </c>
    </row>
    <row r="2045" spans="1:11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>
        <v>174963</v>
      </c>
      <c r="K2045">
        <v>559</v>
      </c>
    </row>
    <row r="2046" spans="1:11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>
        <v>176295</v>
      </c>
      <c r="K2046">
        <v>560</v>
      </c>
    </row>
    <row r="2047" spans="1:11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>
        <v>176295</v>
      </c>
      <c r="K2047">
        <v>561</v>
      </c>
    </row>
    <row r="2048" spans="1:11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>
        <v>176469</v>
      </c>
      <c r="K2048">
        <v>562</v>
      </c>
    </row>
    <row r="2049" spans="1:11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>
        <v>176469</v>
      </c>
      <c r="K2049">
        <v>563</v>
      </c>
    </row>
    <row r="2050" spans="1:11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>
        <v>176588</v>
      </c>
      <c r="K2050">
        <v>564</v>
      </c>
    </row>
    <row r="2051" spans="1:11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>
        <v>177868</v>
      </c>
      <c r="K2051">
        <v>565</v>
      </c>
    </row>
    <row r="2052" spans="1:11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>
        <v>178283</v>
      </c>
      <c r="K2052">
        <v>566</v>
      </c>
    </row>
    <row r="2053" spans="1:11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>
        <v>180116</v>
      </c>
      <c r="K2053">
        <v>567</v>
      </c>
    </row>
    <row r="2054" spans="1:11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>
        <v>180116</v>
      </c>
      <c r="K2054">
        <v>568</v>
      </c>
    </row>
    <row r="2055" spans="1:11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>
        <v>186256</v>
      </c>
      <c r="K2055">
        <v>569</v>
      </c>
    </row>
    <row r="2056" spans="1:11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>
        <v>187616</v>
      </c>
      <c r="K2056">
        <v>570</v>
      </c>
    </row>
    <row r="2057" spans="1:11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>
        <v>187616</v>
      </c>
      <c r="K2057">
        <v>571</v>
      </c>
    </row>
    <row r="2058" spans="1:11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>
        <v>214636</v>
      </c>
      <c r="K2058">
        <v>572</v>
      </c>
    </row>
    <row r="2059" spans="1:11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>
        <v>219071</v>
      </c>
      <c r="K2059">
        <v>573</v>
      </c>
    </row>
    <row r="2060" spans="1:11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>
        <v>227201</v>
      </c>
      <c r="K2060">
        <v>574</v>
      </c>
    </row>
    <row r="2061" spans="1:11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>
        <v>227252</v>
      </c>
      <c r="K2061">
        <v>575</v>
      </c>
    </row>
    <row r="2062" spans="1:11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>
        <v>231495</v>
      </c>
      <c r="K2062">
        <v>576</v>
      </c>
    </row>
    <row r="2063" spans="1:11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>
        <v>239237</v>
      </c>
      <c r="K2063">
        <v>577</v>
      </c>
    </row>
    <row r="2064" spans="1:11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>
        <v>239237</v>
      </c>
      <c r="K2064">
        <v>578</v>
      </c>
    </row>
    <row r="2065" spans="1:11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>
        <v>248753</v>
      </c>
      <c r="K2065">
        <v>579</v>
      </c>
    </row>
    <row r="2066" spans="1:11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>
        <v>248753</v>
      </c>
      <c r="K2066">
        <v>580</v>
      </c>
    </row>
    <row r="2067" spans="1:11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>
        <v>248753</v>
      </c>
      <c r="K2067">
        <v>581</v>
      </c>
    </row>
    <row r="2068" spans="1:11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>
        <v>248753</v>
      </c>
      <c r="K2068">
        <v>582</v>
      </c>
    </row>
    <row r="2069" spans="1:11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>
        <v>248753</v>
      </c>
      <c r="K2069">
        <v>583</v>
      </c>
    </row>
    <row r="2070" spans="1:11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>
        <v>249729</v>
      </c>
      <c r="K2070">
        <v>584</v>
      </c>
    </row>
    <row r="2071" spans="1:11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>
        <v>249729</v>
      </c>
      <c r="K2071">
        <v>585</v>
      </c>
    </row>
    <row r="2072" spans="1:11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>
        <v>249772</v>
      </c>
      <c r="K2072">
        <v>586</v>
      </c>
    </row>
    <row r="2073" spans="1:11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>
        <v>249772</v>
      </c>
      <c r="K2073">
        <v>587</v>
      </c>
    </row>
    <row r="2074" spans="1:11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>
        <v>249772</v>
      </c>
      <c r="K2074">
        <v>588</v>
      </c>
    </row>
    <row r="2075" spans="1:11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>
        <v>251314</v>
      </c>
      <c r="K2075">
        <v>589</v>
      </c>
    </row>
    <row r="2076" spans="1:11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>
        <v>251390</v>
      </c>
      <c r="K2076">
        <v>590</v>
      </c>
    </row>
    <row r="2077" spans="1:11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>
        <v>251390</v>
      </c>
      <c r="K2077">
        <v>591</v>
      </c>
    </row>
    <row r="2078" spans="1:11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>
        <v>251434</v>
      </c>
      <c r="K2078">
        <v>592</v>
      </c>
    </row>
    <row r="2079" spans="1:11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>
        <v>251434</v>
      </c>
      <c r="K2079">
        <v>593</v>
      </c>
    </row>
    <row r="2080" spans="1:11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>
        <v>251434</v>
      </c>
      <c r="K2080">
        <v>594</v>
      </c>
    </row>
    <row r="2081" spans="1:11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>
        <v>253400</v>
      </c>
      <c r="K2081">
        <v>595</v>
      </c>
    </row>
    <row r="2082" spans="1:11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>
        <v>259260</v>
      </c>
      <c r="K2082">
        <v>596</v>
      </c>
    </row>
    <row r="2083" spans="1:11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>
        <v>259260</v>
      </c>
      <c r="K2083">
        <v>597</v>
      </c>
    </row>
    <row r="2084" spans="1:11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>
        <v>259260</v>
      </c>
      <c r="K2084">
        <v>598</v>
      </c>
    </row>
    <row r="2085" spans="1:11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>
        <v>259260</v>
      </c>
      <c r="K2085">
        <v>599</v>
      </c>
    </row>
    <row r="2086" spans="1:11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>
        <v>259260</v>
      </c>
      <c r="K2086">
        <v>600</v>
      </c>
    </row>
    <row r="2087" spans="1:11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>
        <v>259260</v>
      </c>
      <c r="K2087">
        <v>601</v>
      </c>
    </row>
    <row r="2088" spans="1:11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>
        <v>259260</v>
      </c>
      <c r="K2088">
        <v>602</v>
      </c>
    </row>
    <row r="2089" spans="1:11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>
        <v>259260</v>
      </c>
      <c r="K2089">
        <v>603</v>
      </c>
    </row>
    <row r="2090" spans="1:11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>
        <v>259260</v>
      </c>
      <c r="K2090">
        <v>604</v>
      </c>
    </row>
    <row r="2091" spans="1:11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>
        <v>260868</v>
      </c>
      <c r="K2091">
        <v>605</v>
      </c>
    </row>
    <row r="2092" spans="1:11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>
        <v>261071</v>
      </c>
      <c r="K2092">
        <v>606</v>
      </c>
    </row>
    <row r="2093" spans="1:11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>
        <v>262907</v>
      </c>
      <c r="K2093">
        <v>607</v>
      </c>
    </row>
    <row r="2094" spans="1:11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>
        <v>262907</v>
      </c>
      <c r="K2094">
        <v>608</v>
      </c>
    </row>
    <row r="2095" spans="1:11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>
        <v>263037</v>
      </c>
      <c r="K2095">
        <v>609</v>
      </c>
    </row>
    <row r="2096" spans="1:11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>
        <v>263142</v>
      </c>
      <c r="K2096">
        <v>610</v>
      </c>
    </row>
    <row r="2097" spans="1:11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>
        <v>263142</v>
      </c>
      <c r="K2097">
        <v>611</v>
      </c>
    </row>
    <row r="2098" spans="1:11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>
        <v>263142</v>
      </c>
      <c r="K2098">
        <v>612</v>
      </c>
    </row>
    <row r="2099" spans="1:11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>
        <v>263142</v>
      </c>
      <c r="K2099">
        <v>613</v>
      </c>
    </row>
    <row r="2100" spans="1:11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>
        <v>263142</v>
      </c>
      <c r="K2100">
        <v>614</v>
      </c>
    </row>
    <row r="2101" spans="1:11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>
        <v>263554</v>
      </c>
      <c r="K2101">
        <v>615</v>
      </c>
    </row>
    <row r="2102" spans="1:11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>
        <v>263893</v>
      </c>
      <c r="K2102">
        <v>616</v>
      </c>
    </row>
    <row r="2103" spans="1:11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>
        <v>263893</v>
      </c>
      <c r="K2103">
        <v>617</v>
      </c>
    </row>
    <row r="2104" spans="1:11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>
        <v>263893</v>
      </c>
      <c r="K2104">
        <v>618</v>
      </c>
    </row>
    <row r="2105" spans="1:11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>
        <v>263893</v>
      </c>
      <c r="K2105">
        <v>619</v>
      </c>
    </row>
    <row r="2106" spans="1:11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>
        <v>263893</v>
      </c>
      <c r="K2106">
        <v>620</v>
      </c>
    </row>
    <row r="2107" spans="1:11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>
        <v>266545</v>
      </c>
      <c r="K2107">
        <v>621</v>
      </c>
    </row>
    <row r="2108" spans="1:11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>
        <v>267848</v>
      </c>
      <c r="K2108">
        <v>622</v>
      </c>
    </row>
    <row r="2109" spans="1:11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>
        <v>267848</v>
      </c>
      <c r="K2109">
        <v>623</v>
      </c>
    </row>
    <row r="2110" spans="1:11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>
        <v>267848</v>
      </c>
      <c r="K2110">
        <v>624</v>
      </c>
    </row>
    <row r="2111" spans="1:11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>
        <v>267848</v>
      </c>
      <c r="K2111">
        <v>625</v>
      </c>
    </row>
    <row r="2112" spans="1:11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>
        <v>267848</v>
      </c>
      <c r="K2112">
        <v>626</v>
      </c>
    </row>
    <row r="2113" spans="1:11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>
        <v>268381</v>
      </c>
      <c r="K2113">
        <v>627</v>
      </c>
    </row>
    <row r="2114" spans="1:11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>
        <v>268533</v>
      </c>
      <c r="K2114">
        <v>628</v>
      </c>
    </row>
    <row r="2115" spans="1:11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>
        <v>268533</v>
      </c>
      <c r="K2115">
        <v>629</v>
      </c>
    </row>
    <row r="2116" spans="1:11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>
        <v>270540</v>
      </c>
      <c r="K2116">
        <v>630</v>
      </c>
    </row>
    <row r="2117" spans="1:11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>
        <v>272674</v>
      </c>
      <c r="K2117">
        <v>631</v>
      </c>
    </row>
    <row r="2118" spans="1:11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>
        <v>273826</v>
      </c>
      <c r="K2118">
        <v>632</v>
      </c>
    </row>
    <row r="2119" spans="1:11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>
        <v>273827</v>
      </c>
      <c r="K2119">
        <v>633</v>
      </c>
    </row>
    <row r="2120" spans="1:11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>
        <v>273957</v>
      </c>
      <c r="K2120">
        <v>634</v>
      </c>
    </row>
    <row r="2121" spans="1:11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>
        <v>274492</v>
      </c>
      <c r="K2121">
        <v>635</v>
      </c>
    </row>
    <row r="2122" spans="1:11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>
        <v>275386</v>
      </c>
      <c r="K2122">
        <v>636</v>
      </c>
    </row>
    <row r="2123" spans="1:11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>
        <v>275683</v>
      </c>
      <c r="K2123">
        <v>637</v>
      </c>
    </row>
    <row r="2124" spans="1:11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>
        <v>275888</v>
      </c>
      <c r="K2124">
        <v>638</v>
      </c>
    </row>
    <row r="2125" spans="1:11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>
        <v>275888</v>
      </c>
      <c r="K2125">
        <v>639</v>
      </c>
    </row>
    <row r="2126" spans="1:11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>
        <v>276174</v>
      </c>
      <c r="K2126">
        <v>640</v>
      </c>
    </row>
    <row r="2127" spans="1:11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>
        <v>276182</v>
      </c>
      <c r="K2127">
        <v>641</v>
      </c>
    </row>
    <row r="2128" spans="1:11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>
        <v>276624</v>
      </c>
      <c r="K2128">
        <v>642</v>
      </c>
    </row>
    <row r="2129" spans="1:11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>
        <v>276884</v>
      </c>
      <c r="K2129">
        <v>643</v>
      </c>
    </row>
    <row r="2130" spans="1:11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>
        <v>276884</v>
      </c>
      <c r="K2130">
        <v>644</v>
      </c>
    </row>
    <row r="2131" spans="1:11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>
        <v>276884</v>
      </c>
      <c r="K2131">
        <v>645</v>
      </c>
    </row>
    <row r="2132" spans="1:11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>
        <v>278018</v>
      </c>
      <c r="K2132">
        <v>646</v>
      </c>
    </row>
    <row r="2133" spans="1:11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>
        <v>278018</v>
      </c>
      <c r="K2133">
        <v>647</v>
      </c>
    </row>
    <row r="2134" spans="1:11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>
        <v>278168</v>
      </c>
      <c r="K2134">
        <v>648</v>
      </c>
    </row>
    <row r="2135" spans="1:11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>
        <v>283594</v>
      </c>
      <c r="K2135">
        <v>649</v>
      </c>
    </row>
    <row r="2136" spans="1:11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>
        <v>283594</v>
      </c>
      <c r="K2136">
        <v>650</v>
      </c>
    </row>
    <row r="2137" spans="1:11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>
        <v>285320</v>
      </c>
      <c r="K2137">
        <v>651</v>
      </c>
    </row>
    <row r="2138" spans="1:11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>
        <v>285429</v>
      </c>
      <c r="K2138">
        <v>652</v>
      </c>
    </row>
    <row r="2139" spans="1:11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>
        <v>285430</v>
      </c>
      <c r="K2139">
        <v>653</v>
      </c>
    </row>
    <row r="2140" spans="1:11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>
        <v>297009</v>
      </c>
      <c r="K2140">
        <v>654</v>
      </c>
    </row>
    <row r="2141" spans="1:11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>
        <v>301333</v>
      </c>
      <c r="K2141">
        <v>655</v>
      </c>
    </row>
    <row r="2142" spans="1:11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>
        <v>301333</v>
      </c>
      <c r="K2142">
        <v>656</v>
      </c>
    </row>
    <row r="2143" spans="1:11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>
        <v>305062</v>
      </c>
      <c r="K2143">
        <v>657</v>
      </c>
    </row>
    <row r="2144" spans="1:11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>
        <v>345530</v>
      </c>
      <c r="K2144">
        <v>658</v>
      </c>
    </row>
    <row r="2145" spans="1:11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>
        <v>347430</v>
      </c>
      <c r="K2145">
        <v>659</v>
      </c>
    </row>
    <row r="2146" spans="1:11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>
        <v>347430</v>
      </c>
      <c r="K2146">
        <v>660</v>
      </c>
    </row>
    <row r="2147" spans="1:11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>
        <v>347430</v>
      </c>
      <c r="K2147">
        <v>661</v>
      </c>
    </row>
    <row r="2148" spans="1:11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>
        <v>349330</v>
      </c>
      <c r="K2148">
        <v>662</v>
      </c>
    </row>
    <row r="2149" spans="1:11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>
        <v>349330</v>
      </c>
      <c r="K2149">
        <v>663</v>
      </c>
    </row>
    <row r="2150" spans="1:11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>
        <v>349330</v>
      </c>
      <c r="K2150">
        <v>664</v>
      </c>
    </row>
    <row r="2151" spans="1:11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>
        <v>351177</v>
      </c>
      <c r="K2151">
        <v>665</v>
      </c>
    </row>
    <row r="2152" spans="1:11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>
        <v>351230</v>
      </c>
      <c r="K2152">
        <v>666</v>
      </c>
    </row>
    <row r="2153" spans="1:11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>
        <v>351230</v>
      </c>
      <c r="K2153">
        <v>667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>
        <v>400263</v>
      </c>
      <c r="K2154">
        <v>668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>
        <v>400263</v>
      </c>
      <c r="K2155">
        <v>669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>
        <v>400263</v>
      </c>
      <c r="K2156">
        <v>670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>
        <v>400263</v>
      </c>
      <c r="K2157">
        <v>671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>
        <v>400263</v>
      </c>
      <c r="K2158">
        <v>672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>
        <v>400263</v>
      </c>
      <c r="K2159">
        <v>673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>
        <v>400263</v>
      </c>
      <c r="K2160">
        <v>674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>
        <v>400263</v>
      </c>
      <c r="K2161">
        <v>675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>
        <v>400263</v>
      </c>
      <c r="K2162">
        <v>676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>
        <v>400263</v>
      </c>
      <c r="K2163">
        <v>677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>
        <v>400263</v>
      </c>
      <c r="K2164">
        <v>678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>
        <v>400263</v>
      </c>
      <c r="K2165">
        <v>679</v>
      </c>
    </row>
  </sheetData>
  <pageMargins left="0.7" right="0.7" top="0.75" bottom="0.75" header="0.3" footer="0.3"/>
  <pageSetup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9E61-39D0-4463-A25E-DBE56150F510}">
  <sheetPr filterMode="1"/>
  <dimension ref="A1:Q438"/>
  <sheetViews>
    <sheetView zoomScale="85" zoomScaleNormal="85" workbookViewId="0">
      <selection activeCell="K209" sqref="K209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  <col min="16" max="16" width="13.42578125" bestFit="1" customWidth="1"/>
  </cols>
  <sheetData>
    <row r="1" spans="1:17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  <c r="P1" s="1"/>
      <c r="Q1" s="1"/>
    </row>
    <row r="2" spans="1:17" hidden="1" x14ac:dyDescent="0.25">
      <c r="A2">
        <v>1</v>
      </c>
      <c r="B2" t="s">
        <v>3291</v>
      </c>
      <c r="C2" t="s">
        <v>3292</v>
      </c>
      <c r="D2" t="s">
        <v>3293</v>
      </c>
      <c r="E2" t="s">
        <v>35</v>
      </c>
      <c r="F2" t="s">
        <v>55</v>
      </c>
      <c r="G2" t="s">
        <v>56</v>
      </c>
      <c r="H2">
        <v>174.5</v>
      </c>
      <c r="I2">
        <v>5000</v>
      </c>
      <c r="J2" s="5">
        <f>I2</f>
        <v>5000</v>
      </c>
      <c r="K2">
        <f>IF(F2="VOD.L",VLOOKUP(F2,'LO10 (bench)'!$N$1:$S$4,6,FALSE),1257575)</f>
        <v>1257575</v>
      </c>
      <c r="L2" t="b">
        <f>J2&gt;K2</f>
        <v>0</v>
      </c>
      <c r="O2" s="1"/>
      <c r="P2" s="1"/>
      <c r="Q2" s="1"/>
    </row>
    <row r="3" spans="1:17" hidden="1" x14ac:dyDescent="0.25">
      <c r="A3">
        <v>2</v>
      </c>
      <c r="B3" t="s">
        <v>3291</v>
      </c>
      <c r="C3" t="s">
        <v>3292</v>
      </c>
      <c r="D3" t="s">
        <v>3294</v>
      </c>
      <c r="E3" t="s">
        <v>35</v>
      </c>
      <c r="F3" t="s">
        <v>55</v>
      </c>
      <c r="G3" t="s">
        <v>58</v>
      </c>
      <c r="H3">
        <v>188</v>
      </c>
      <c r="I3">
        <v>69912</v>
      </c>
      <c r="J3" s="5">
        <f t="shared" ref="J3:J66" si="0">I3</f>
        <v>69912</v>
      </c>
      <c r="K3">
        <f>IF(F3="VOD.L",VLOOKUP(F3,'LO10 (bench)'!$N$1:$S$4,6,FALSE),1257575)</f>
        <v>1257575</v>
      </c>
      <c r="L3" t="b">
        <f t="shared" ref="L3:L66" si="1">J3&gt;K3</f>
        <v>0</v>
      </c>
      <c r="O3" s="1"/>
      <c r="P3" s="1"/>
      <c r="Q3" s="1"/>
    </row>
    <row r="4" spans="1:17" hidden="1" x14ac:dyDescent="0.25">
      <c r="A4">
        <v>3</v>
      </c>
      <c r="B4" t="s">
        <v>3291</v>
      </c>
      <c r="C4" t="s">
        <v>3295</v>
      </c>
      <c r="D4" t="s">
        <v>3296</v>
      </c>
      <c r="E4" t="s">
        <v>35</v>
      </c>
      <c r="F4" t="s">
        <v>55</v>
      </c>
      <c r="G4" t="s">
        <v>56</v>
      </c>
      <c r="H4">
        <v>174.5</v>
      </c>
      <c r="I4">
        <v>6700</v>
      </c>
      <c r="J4" s="5">
        <f t="shared" si="0"/>
        <v>6700</v>
      </c>
      <c r="K4">
        <f>IF(F4="VOD.L",VLOOKUP(F4,'LO10 (bench)'!$N$1:$S$4,6,FALSE),1257575)</f>
        <v>1257575</v>
      </c>
      <c r="L4" t="b">
        <f t="shared" si="1"/>
        <v>0</v>
      </c>
      <c r="O4" s="1"/>
      <c r="P4" s="1"/>
      <c r="Q4" s="1"/>
    </row>
    <row r="5" spans="1:17" hidden="1" x14ac:dyDescent="0.25">
      <c r="A5">
        <v>4</v>
      </c>
      <c r="B5" t="s">
        <v>3291</v>
      </c>
      <c r="C5" t="s">
        <v>3295</v>
      </c>
      <c r="D5" t="s">
        <v>3297</v>
      </c>
      <c r="E5" t="s">
        <v>35</v>
      </c>
      <c r="F5" t="s">
        <v>55</v>
      </c>
      <c r="G5" t="s">
        <v>58</v>
      </c>
      <c r="H5">
        <v>188</v>
      </c>
      <c r="I5">
        <v>69912</v>
      </c>
      <c r="J5" s="5">
        <f t="shared" si="0"/>
        <v>69912</v>
      </c>
      <c r="K5">
        <f>IF(F5="VOD.L",VLOOKUP(F5,'LO10 (bench)'!$N$1:$S$4,6,FALSE),1257575)</f>
        <v>1257575</v>
      </c>
      <c r="L5" t="b">
        <f t="shared" si="1"/>
        <v>0</v>
      </c>
      <c r="O5" s="1"/>
      <c r="P5" s="1"/>
      <c r="Q5" s="1"/>
    </row>
    <row r="6" spans="1:17" hidden="1" x14ac:dyDescent="0.25">
      <c r="A6">
        <v>5</v>
      </c>
      <c r="B6" t="s">
        <v>3291</v>
      </c>
      <c r="C6" t="s">
        <v>3298</v>
      </c>
      <c r="D6" t="s">
        <v>3299</v>
      </c>
      <c r="E6" t="s">
        <v>35</v>
      </c>
      <c r="F6" t="s">
        <v>55</v>
      </c>
      <c r="G6" t="s">
        <v>56</v>
      </c>
      <c r="H6">
        <v>174.5</v>
      </c>
      <c r="I6">
        <v>6700</v>
      </c>
      <c r="J6" s="5">
        <f t="shared" si="0"/>
        <v>6700</v>
      </c>
      <c r="K6">
        <f>IF(F6="VOD.L",VLOOKUP(F6,'LO10 (bench)'!$N$1:$S$4,6,FALSE),1257575)</f>
        <v>1257575</v>
      </c>
      <c r="L6" t="b">
        <f t="shared" si="1"/>
        <v>0</v>
      </c>
      <c r="O6" s="1"/>
      <c r="P6" s="1"/>
      <c r="Q6" s="1"/>
    </row>
    <row r="7" spans="1:17" hidden="1" x14ac:dyDescent="0.25">
      <c r="A7">
        <v>6</v>
      </c>
      <c r="B7" t="s">
        <v>3291</v>
      </c>
      <c r="C7" t="s">
        <v>3298</v>
      </c>
      <c r="D7" t="s">
        <v>3300</v>
      </c>
      <c r="E7" t="s">
        <v>35</v>
      </c>
      <c r="F7" t="s">
        <v>55</v>
      </c>
      <c r="G7" t="s">
        <v>58</v>
      </c>
      <c r="H7">
        <v>187</v>
      </c>
      <c r="I7">
        <v>5600</v>
      </c>
      <c r="J7" s="5">
        <f t="shared" si="0"/>
        <v>5600</v>
      </c>
      <c r="K7">
        <f>IF(F7="VOD.L",VLOOKUP(F7,'LO10 (bench)'!$N$1:$S$4,6,FALSE),1257575)</f>
        <v>1257575</v>
      </c>
      <c r="L7" t="b">
        <f t="shared" si="1"/>
        <v>0</v>
      </c>
      <c r="O7" s="1"/>
      <c r="P7" s="1"/>
      <c r="Q7" s="1"/>
    </row>
    <row r="8" spans="1:17" hidden="1" x14ac:dyDescent="0.25">
      <c r="A8">
        <v>7</v>
      </c>
      <c r="B8" t="s">
        <v>3291</v>
      </c>
      <c r="C8" t="s">
        <v>3301</v>
      </c>
      <c r="D8" t="s">
        <v>3302</v>
      </c>
      <c r="E8" t="s">
        <v>35</v>
      </c>
      <c r="F8" t="s">
        <v>55</v>
      </c>
      <c r="G8" t="s">
        <v>56</v>
      </c>
      <c r="H8">
        <v>174.5</v>
      </c>
      <c r="I8">
        <v>6700</v>
      </c>
      <c r="J8" s="5">
        <f t="shared" si="0"/>
        <v>6700</v>
      </c>
      <c r="K8">
        <f>IF(F8="VOD.L",VLOOKUP(F8,'LO10 (bench)'!$N$1:$S$4,6,FALSE),1257575)</f>
        <v>1257575</v>
      </c>
      <c r="L8" t="b">
        <f t="shared" si="1"/>
        <v>0</v>
      </c>
    </row>
    <row r="9" spans="1:17" hidden="1" x14ac:dyDescent="0.25">
      <c r="A9">
        <v>8</v>
      </c>
      <c r="B9" t="s">
        <v>3291</v>
      </c>
      <c r="C9" t="s">
        <v>3301</v>
      </c>
      <c r="D9" t="s">
        <v>3303</v>
      </c>
      <c r="E9" t="s">
        <v>35</v>
      </c>
      <c r="F9" t="s">
        <v>55</v>
      </c>
      <c r="G9" t="s">
        <v>58</v>
      </c>
      <c r="H9">
        <v>179.56</v>
      </c>
      <c r="I9">
        <v>10000</v>
      </c>
      <c r="J9" s="5">
        <f t="shared" si="0"/>
        <v>10000</v>
      </c>
      <c r="K9">
        <f>IF(F9="VOD.L",VLOOKUP(F9,'LO10 (bench)'!$N$1:$S$4,6,FALSE),1257575)</f>
        <v>1257575</v>
      </c>
      <c r="L9" t="b">
        <f t="shared" si="1"/>
        <v>0</v>
      </c>
    </row>
    <row r="10" spans="1:17" hidden="1" x14ac:dyDescent="0.25">
      <c r="A10">
        <v>9</v>
      </c>
      <c r="B10" t="s">
        <v>3291</v>
      </c>
      <c r="C10" t="s">
        <v>3304</v>
      </c>
      <c r="D10" t="s">
        <v>3305</v>
      </c>
      <c r="E10" t="s">
        <v>35</v>
      </c>
      <c r="F10" t="s">
        <v>55</v>
      </c>
      <c r="G10" t="s">
        <v>56</v>
      </c>
      <c r="H10">
        <v>174.5</v>
      </c>
      <c r="I10">
        <v>6700</v>
      </c>
      <c r="J10" s="5">
        <f t="shared" si="0"/>
        <v>6700</v>
      </c>
      <c r="K10">
        <f>IF(F10="VOD.L",VLOOKUP(F10,'LO10 (bench)'!$N$1:$S$4,6,FALSE),1257575)</f>
        <v>1257575</v>
      </c>
      <c r="L10" t="b">
        <f t="shared" si="1"/>
        <v>0</v>
      </c>
    </row>
    <row r="11" spans="1:17" hidden="1" x14ac:dyDescent="0.25">
      <c r="A11">
        <v>10</v>
      </c>
      <c r="B11" t="s">
        <v>3291</v>
      </c>
      <c r="C11" t="s">
        <v>3304</v>
      </c>
      <c r="D11" t="s">
        <v>3306</v>
      </c>
      <c r="E11" t="s">
        <v>35</v>
      </c>
      <c r="F11" t="s">
        <v>55</v>
      </c>
      <c r="G11" t="s">
        <v>58</v>
      </c>
      <c r="H11">
        <v>178</v>
      </c>
      <c r="I11">
        <v>1500</v>
      </c>
      <c r="J11" s="5">
        <f t="shared" si="0"/>
        <v>1500</v>
      </c>
      <c r="K11">
        <f>IF(F11="VOD.L",VLOOKUP(F11,'LO10 (bench)'!$N$1:$S$4,6,FALSE),1257575)</f>
        <v>1257575</v>
      </c>
      <c r="L11" t="b">
        <f t="shared" si="1"/>
        <v>0</v>
      </c>
    </row>
    <row r="12" spans="1:17" hidden="1" x14ac:dyDescent="0.25">
      <c r="A12">
        <v>11</v>
      </c>
      <c r="B12" t="s">
        <v>3291</v>
      </c>
      <c r="C12" t="s">
        <v>3307</v>
      </c>
      <c r="D12" t="s">
        <v>3308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0"/>
        <v>6700</v>
      </c>
      <c r="K12">
        <f>IF(F12="VOD.L",VLOOKUP(F12,'LO10 (bench)'!$N$1:$S$4,6,FALSE),1257575)</f>
        <v>1257575</v>
      </c>
      <c r="L12" t="b">
        <f t="shared" si="1"/>
        <v>0</v>
      </c>
    </row>
    <row r="13" spans="1:17" hidden="1" x14ac:dyDescent="0.25">
      <c r="A13">
        <v>12</v>
      </c>
      <c r="B13" t="s">
        <v>3291</v>
      </c>
      <c r="C13" t="s">
        <v>3307</v>
      </c>
      <c r="D13" t="s">
        <v>3309</v>
      </c>
      <c r="E13" t="s">
        <v>35</v>
      </c>
      <c r="F13" t="s">
        <v>55</v>
      </c>
      <c r="G13" t="s">
        <v>58</v>
      </c>
      <c r="H13">
        <v>178</v>
      </c>
      <c r="I13">
        <v>4500</v>
      </c>
      <c r="J13" s="5">
        <f t="shared" si="0"/>
        <v>4500</v>
      </c>
      <c r="K13">
        <f>IF(F13="VOD.L",VLOOKUP(F13,'LO10 (bench)'!$N$1:$S$4,6,FALSE),1257575)</f>
        <v>1257575</v>
      </c>
      <c r="L13" t="b">
        <f t="shared" si="1"/>
        <v>0</v>
      </c>
    </row>
    <row r="14" spans="1:17" hidden="1" x14ac:dyDescent="0.25">
      <c r="A14">
        <v>13</v>
      </c>
      <c r="B14" t="s">
        <v>3291</v>
      </c>
      <c r="C14" t="s">
        <v>3310</v>
      </c>
      <c r="D14" t="s">
        <v>3311</v>
      </c>
      <c r="E14" t="s">
        <v>35</v>
      </c>
      <c r="F14" t="s">
        <v>55</v>
      </c>
      <c r="G14" t="s">
        <v>56</v>
      </c>
      <c r="H14">
        <v>174.5</v>
      </c>
      <c r="I14">
        <v>9177</v>
      </c>
      <c r="J14" s="5">
        <f t="shared" si="0"/>
        <v>9177</v>
      </c>
      <c r="K14">
        <f>IF(F14="VOD.L",VLOOKUP(F14,'LO10 (bench)'!$N$1:$S$4,6,FALSE),1257575)</f>
        <v>1257575</v>
      </c>
      <c r="L14" t="b">
        <f t="shared" si="1"/>
        <v>0</v>
      </c>
    </row>
    <row r="15" spans="1:17" hidden="1" x14ac:dyDescent="0.25">
      <c r="A15">
        <v>14</v>
      </c>
      <c r="B15" t="s">
        <v>3291</v>
      </c>
      <c r="C15" t="s">
        <v>3310</v>
      </c>
      <c r="D15" t="s">
        <v>3312</v>
      </c>
      <c r="E15" t="s">
        <v>35</v>
      </c>
      <c r="F15" t="s">
        <v>55</v>
      </c>
      <c r="G15" t="s">
        <v>56</v>
      </c>
      <c r="H15">
        <v>174.5</v>
      </c>
      <c r="I15">
        <v>12274</v>
      </c>
      <c r="J15" s="5">
        <f t="shared" si="0"/>
        <v>12274</v>
      </c>
      <c r="K15">
        <f>IF(F15="VOD.L",VLOOKUP(F15,'LO10 (bench)'!$N$1:$S$4,6,FALSE),1257575)</f>
        <v>1257575</v>
      </c>
      <c r="L15" t="b">
        <f t="shared" si="1"/>
        <v>0</v>
      </c>
    </row>
    <row r="16" spans="1:17" hidden="1" x14ac:dyDescent="0.25">
      <c r="A16">
        <v>15</v>
      </c>
      <c r="B16" t="s">
        <v>3291</v>
      </c>
      <c r="C16" t="s">
        <v>3310</v>
      </c>
      <c r="D16" t="s">
        <v>3313</v>
      </c>
      <c r="E16" t="s">
        <v>35</v>
      </c>
      <c r="F16" t="s">
        <v>55</v>
      </c>
      <c r="G16" t="s">
        <v>56</v>
      </c>
      <c r="H16">
        <v>174.5</v>
      </c>
      <c r="I16">
        <v>13374</v>
      </c>
      <c r="J16" s="5">
        <f t="shared" si="0"/>
        <v>13374</v>
      </c>
      <c r="K16">
        <f>IF(F16="VOD.L",VLOOKUP(F16,'LO10 (bench)'!$N$1:$S$4,6,FALSE),1257575)</f>
        <v>1257575</v>
      </c>
      <c r="L16" t="b">
        <f t="shared" si="1"/>
        <v>0</v>
      </c>
    </row>
    <row r="17" spans="1:12" hidden="1" x14ac:dyDescent="0.25">
      <c r="A17">
        <v>16</v>
      </c>
      <c r="B17" t="s">
        <v>3291</v>
      </c>
      <c r="C17" t="s">
        <v>3310</v>
      </c>
      <c r="D17" t="s">
        <v>3314</v>
      </c>
      <c r="E17" t="s">
        <v>35</v>
      </c>
      <c r="F17" t="s">
        <v>55</v>
      </c>
      <c r="G17" t="s">
        <v>58</v>
      </c>
      <c r="H17">
        <v>178</v>
      </c>
      <c r="I17">
        <v>4500</v>
      </c>
      <c r="J17" s="5">
        <f t="shared" si="0"/>
        <v>4500</v>
      </c>
      <c r="K17">
        <f>IF(F17="VOD.L",VLOOKUP(F17,'LO10 (bench)'!$N$1:$S$4,6,FALSE),1257575)</f>
        <v>1257575</v>
      </c>
      <c r="L17" t="b">
        <f t="shared" si="1"/>
        <v>0</v>
      </c>
    </row>
    <row r="18" spans="1:12" hidden="1" x14ac:dyDescent="0.25">
      <c r="A18">
        <v>17</v>
      </c>
      <c r="B18" t="s">
        <v>3291</v>
      </c>
      <c r="C18" t="s">
        <v>3315</v>
      </c>
      <c r="D18" t="s">
        <v>3316</v>
      </c>
      <c r="E18" t="s">
        <v>35</v>
      </c>
      <c r="F18" t="s">
        <v>55</v>
      </c>
      <c r="G18" t="s">
        <v>56</v>
      </c>
      <c r="H18">
        <v>174.9</v>
      </c>
      <c r="I18">
        <v>8376</v>
      </c>
      <c r="J18" s="5">
        <f t="shared" si="0"/>
        <v>8376</v>
      </c>
      <c r="K18">
        <f>IF(F18="VOD.L",VLOOKUP(F18,'LO10 (bench)'!$N$1:$S$4,6,FALSE),1257575)</f>
        <v>1257575</v>
      </c>
      <c r="L18" t="b">
        <f t="shared" si="1"/>
        <v>0</v>
      </c>
    </row>
    <row r="19" spans="1:12" hidden="1" x14ac:dyDescent="0.25">
      <c r="A19">
        <v>18</v>
      </c>
      <c r="B19" t="s">
        <v>3291</v>
      </c>
      <c r="C19" t="s">
        <v>3315</v>
      </c>
      <c r="D19" t="s">
        <v>3317</v>
      </c>
      <c r="E19" t="s">
        <v>35</v>
      </c>
      <c r="F19" t="s">
        <v>55</v>
      </c>
      <c r="G19" t="s">
        <v>58</v>
      </c>
      <c r="H19">
        <v>178</v>
      </c>
      <c r="I19">
        <v>4500</v>
      </c>
      <c r="J19" s="5">
        <f t="shared" si="0"/>
        <v>4500</v>
      </c>
      <c r="K19">
        <f>IF(F19="VOD.L",VLOOKUP(F19,'LO10 (bench)'!$N$1:$S$4,6,FALSE),1257575)</f>
        <v>1257575</v>
      </c>
      <c r="L19" t="b">
        <f t="shared" si="1"/>
        <v>0</v>
      </c>
    </row>
    <row r="20" spans="1:12" hidden="1" x14ac:dyDescent="0.25">
      <c r="A20">
        <v>19</v>
      </c>
      <c r="B20" t="s">
        <v>3291</v>
      </c>
      <c r="C20" t="s">
        <v>3318</v>
      </c>
      <c r="D20" t="s">
        <v>3319</v>
      </c>
      <c r="E20" t="s">
        <v>35</v>
      </c>
      <c r="F20" t="s">
        <v>55</v>
      </c>
      <c r="G20" t="s">
        <v>56</v>
      </c>
      <c r="H20">
        <v>174.9</v>
      </c>
      <c r="I20">
        <v>10282</v>
      </c>
      <c r="J20" s="5">
        <f t="shared" si="0"/>
        <v>10282</v>
      </c>
      <c r="K20">
        <f>IF(F20="VOD.L",VLOOKUP(F20,'LO10 (bench)'!$N$1:$S$4,6,FALSE),1257575)</f>
        <v>1257575</v>
      </c>
      <c r="L20" t="b">
        <f t="shared" si="1"/>
        <v>0</v>
      </c>
    </row>
    <row r="21" spans="1:12" hidden="1" x14ac:dyDescent="0.25">
      <c r="A21">
        <v>20</v>
      </c>
      <c r="B21" t="s">
        <v>3291</v>
      </c>
      <c r="C21" t="s">
        <v>3318</v>
      </c>
      <c r="D21" t="s">
        <v>3320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0"/>
        <v>4500</v>
      </c>
      <c r="K21">
        <f>IF(F21="VOD.L",VLOOKUP(F21,'LO10 (bench)'!$N$1:$S$4,6,FALSE),1257575)</f>
        <v>1257575</v>
      </c>
      <c r="L21" t="b">
        <f t="shared" si="1"/>
        <v>0</v>
      </c>
    </row>
    <row r="22" spans="1:12" hidden="1" x14ac:dyDescent="0.25">
      <c r="A22">
        <v>21</v>
      </c>
      <c r="B22" t="s">
        <v>3291</v>
      </c>
      <c r="C22" t="s">
        <v>3321</v>
      </c>
      <c r="D22" t="s">
        <v>3322</v>
      </c>
      <c r="E22" t="s">
        <v>35</v>
      </c>
      <c r="F22" t="s">
        <v>55</v>
      </c>
      <c r="G22" t="s">
        <v>56</v>
      </c>
      <c r="H22">
        <v>175.26</v>
      </c>
      <c r="I22">
        <v>10860</v>
      </c>
      <c r="J22" s="5">
        <f t="shared" si="0"/>
        <v>10860</v>
      </c>
      <c r="K22">
        <f>IF(F22="VOD.L",VLOOKUP(F22,'LO10 (bench)'!$N$1:$S$4,6,FALSE),1257575)</f>
        <v>1257575</v>
      </c>
      <c r="L22" t="b">
        <f t="shared" si="1"/>
        <v>0</v>
      </c>
    </row>
    <row r="23" spans="1:12" hidden="1" x14ac:dyDescent="0.25">
      <c r="A23">
        <v>22</v>
      </c>
      <c r="B23" t="s">
        <v>3291</v>
      </c>
      <c r="C23" t="s">
        <v>3321</v>
      </c>
      <c r="D23" t="s">
        <v>3323</v>
      </c>
      <c r="E23" t="s">
        <v>35</v>
      </c>
      <c r="F23" t="s">
        <v>55</v>
      </c>
      <c r="G23" t="s">
        <v>58</v>
      </c>
      <c r="H23">
        <v>178</v>
      </c>
      <c r="I23">
        <v>4500</v>
      </c>
      <c r="J23" s="5">
        <f t="shared" si="0"/>
        <v>4500</v>
      </c>
      <c r="K23">
        <f>IF(F23="VOD.L",VLOOKUP(F23,'LO10 (bench)'!$N$1:$S$4,6,FALSE),1257575)</f>
        <v>1257575</v>
      </c>
      <c r="L23" t="b">
        <f t="shared" si="1"/>
        <v>0</v>
      </c>
    </row>
    <row r="24" spans="1:12" hidden="1" x14ac:dyDescent="0.25">
      <c r="A24">
        <v>23</v>
      </c>
      <c r="B24" t="s">
        <v>3291</v>
      </c>
      <c r="C24" t="s">
        <v>3324</v>
      </c>
      <c r="D24" t="s">
        <v>3325</v>
      </c>
      <c r="E24" t="s">
        <v>35</v>
      </c>
      <c r="F24" t="s">
        <v>55</v>
      </c>
      <c r="G24" t="s">
        <v>56</v>
      </c>
      <c r="H24">
        <v>175.26</v>
      </c>
      <c r="I24">
        <v>10860</v>
      </c>
      <c r="J24" s="5">
        <f t="shared" si="0"/>
        <v>10860</v>
      </c>
      <c r="K24">
        <f>IF(F24="VOD.L",VLOOKUP(F24,'LO10 (bench)'!$N$1:$S$4,6,FALSE),1257575)</f>
        <v>1257575</v>
      </c>
      <c r="L24" t="b">
        <f t="shared" si="1"/>
        <v>0</v>
      </c>
    </row>
    <row r="25" spans="1:12" hidden="1" x14ac:dyDescent="0.25">
      <c r="A25">
        <v>24</v>
      </c>
      <c r="B25" t="s">
        <v>3291</v>
      </c>
      <c r="C25" t="s">
        <v>3324</v>
      </c>
      <c r="D25" t="s">
        <v>3326</v>
      </c>
      <c r="E25" t="s">
        <v>35</v>
      </c>
      <c r="F25" t="s">
        <v>55</v>
      </c>
      <c r="G25" t="s">
        <v>58</v>
      </c>
      <c r="H25">
        <v>178</v>
      </c>
      <c r="I25">
        <v>4600</v>
      </c>
      <c r="J25" s="5">
        <f t="shared" si="0"/>
        <v>4600</v>
      </c>
      <c r="K25">
        <f>IF(F25="VOD.L",VLOOKUP(F25,'LO10 (bench)'!$N$1:$S$4,6,FALSE),1257575)</f>
        <v>1257575</v>
      </c>
      <c r="L25" t="b">
        <f t="shared" si="1"/>
        <v>0</v>
      </c>
    </row>
    <row r="26" spans="1:12" hidden="1" x14ac:dyDescent="0.25">
      <c r="A26">
        <v>25</v>
      </c>
      <c r="B26" t="s">
        <v>3291</v>
      </c>
      <c r="C26" t="s">
        <v>3327</v>
      </c>
      <c r="D26" t="s">
        <v>3328</v>
      </c>
      <c r="E26" t="s">
        <v>35</v>
      </c>
      <c r="F26" t="s">
        <v>55</v>
      </c>
      <c r="G26" t="s">
        <v>56</v>
      </c>
      <c r="H26">
        <v>175.26</v>
      </c>
      <c r="I26">
        <v>10860</v>
      </c>
      <c r="J26" s="5">
        <f t="shared" si="0"/>
        <v>10860</v>
      </c>
      <c r="K26">
        <f>IF(F26="VOD.L",VLOOKUP(F26,'LO10 (bench)'!$N$1:$S$4,6,FALSE),1257575)</f>
        <v>1257575</v>
      </c>
      <c r="L26" t="b">
        <f t="shared" si="1"/>
        <v>0</v>
      </c>
    </row>
    <row r="27" spans="1:12" hidden="1" x14ac:dyDescent="0.25">
      <c r="A27">
        <v>26</v>
      </c>
      <c r="B27" t="s">
        <v>3291</v>
      </c>
      <c r="C27" t="s">
        <v>3327</v>
      </c>
      <c r="D27" t="s">
        <v>3329</v>
      </c>
      <c r="E27" t="s">
        <v>35</v>
      </c>
      <c r="F27" t="s">
        <v>55</v>
      </c>
      <c r="G27" t="s">
        <v>58</v>
      </c>
      <c r="H27">
        <v>178</v>
      </c>
      <c r="I27">
        <v>4932</v>
      </c>
      <c r="J27" s="5">
        <f t="shared" si="0"/>
        <v>4932</v>
      </c>
      <c r="K27">
        <f>IF(F27="VOD.L",VLOOKUP(F27,'LO10 (bench)'!$N$1:$S$4,6,FALSE),1257575)</f>
        <v>1257575</v>
      </c>
      <c r="L27" t="b">
        <f t="shared" si="1"/>
        <v>0</v>
      </c>
    </row>
    <row r="28" spans="1:12" hidden="1" x14ac:dyDescent="0.25">
      <c r="A28">
        <v>27</v>
      </c>
      <c r="B28" t="s">
        <v>3291</v>
      </c>
      <c r="C28" t="s">
        <v>3330</v>
      </c>
      <c r="D28" t="s">
        <v>3331</v>
      </c>
      <c r="E28" t="s">
        <v>35</v>
      </c>
      <c r="F28" t="s">
        <v>55</v>
      </c>
      <c r="G28" t="s">
        <v>56</v>
      </c>
      <c r="H28">
        <v>175.26</v>
      </c>
      <c r="I28">
        <v>10860</v>
      </c>
      <c r="J28" s="5">
        <f t="shared" si="0"/>
        <v>10860</v>
      </c>
      <c r="K28">
        <f>IF(F28="VOD.L",VLOOKUP(F28,'LO10 (bench)'!$N$1:$S$4,6,FALSE),1257575)</f>
        <v>1257575</v>
      </c>
      <c r="L28" t="b">
        <f t="shared" si="1"/>
        <v>0</v>
      </c>
    </row>
    <row r="29" spans="1:12" hidden="1" x14ac:dyDescent="0.25">
      <c r="A29">
        <v>28</v>
      </c>
      <c r="B29" t="s">
        <v>3291</v>
      </c>
      <c r="C29" t="s">
        <v>3330</v>
      </c>
      <c r="D29" t="s">
        <v>3332</v>
      </c>
      <c r="E29" t="s">
        <v>35</v>
      </c>
      <c r="F29" t="s">
        <v>55</v>
      </c>
      <c r="G29" t="s">
        <v>58</v>
      </c>
      <c r="H29">
        <v>177.88</v>
      </c>
      <c r="I29">
        <v>10871</v>
      </c>
      <c r="J29" s="5">
        <f t="shared" si="0"/>
        <v>10871</v>
      </c>
      <c r="K29">
        <f>IF(F29="VOD.L",VLOOKUP(F29,'LO10 (bench)'!$N$1:$S$4,6,FALSE),1257575)</f>
        <v>1257575</v>
      </c>
      <c r="L29" t="b">
        <f t="shared" si="1"/>
        <v>0</v>
      </c>
    </row>
    <row r="30" spans="1:12" hidden="1" x14ac:dyDescent="0.25">
      <c r="A30">
        <v>29</v>
      </c>
      <c r="B30" t="s">
        <v>3291</v>
      </c>
      <c r="C30" t="s">
        <v>3333</v>
      </c>
      <c r="D30" t="s">
        <v>3334</v>
      </c>
      <c r="E30" t="s">
        <v>35</v>
      </c>
      <c r="F30" t="s">
        <v>55</v>
      </c>
      <c r="G30" t="s">
        <v>56</v>
      </c>
      <c r="H30">
        <v>176</v>
      </c>
      <c r="I30">
        <v>10770</v>
      </c>
      <c r="J30" s="5">
        <f t="shared" si="0"/>
        <v>10770</v>
      </c>
      <c r="K30">
        <f>IF(F30="VOD.L",VLOOKUP(F30,'LO10 (bench)'!$N$1:$S$4,6,FALSE),1257575)</f>
        <v>1257575</v>
      </c>
      <c r="L30" t="b">
        <f t="shared" si="1"/>
        <v>0</v>
      </c>
    </row>
    <row r="31" spans="1:12" hidden="1" x14ac:dyDescent="0.25">
      <c r="A31">
        <v>30</v>
      </c>
      <c r="B31" t="s">
        <v>3291</v>
      </c>
      <c r="C31" t="s">
        <v>3333</v>
      </c>
      <c r="D31" t="s">
        <v>3335</v>
      </c>
      <c r="E31" t="s">
        <v>35</v>
      </c>
      <c r="F31" t="s">
        <v>55</v>
      </c>
      <c r="G31" t="s">
        <v>58</v>
      </c>
      <c r="H31">
        <v>177.88</v>
      </c>
      <c r="I31">
        <v>10871</v>
      </c>
      <c r="J31" s="5">
        <f t="shared" si="0"/>
        <v>10871</v>
      </c>
      <c r="K31">
        <f>IF(F31="VOD.L",VLOOKUP(F31,'LO10 (bench)'!$N$1:$S$4,6,FALSE),1257575)</f>
        <v>1257575</v>
      </c>
      <c r="L31" t="b">
        <f t="shared" si="1"/>
        <v>0</v>
      </c>
    </row>
    <row r="32" spans="1:12" hidden="1" x14ac:dyDescent="0.25">
      <c r="A32">
        <v>31</v>
      </c>
      <c r="B32" t="s">
        <v>3291</v>
      </c>
      <c r="C32" t="s">
        <v>3336</v>
      </c>
      <c r="D32" t="s">
        <v>3337</v>
      </c>
      <c r="E32" t="s">
        <v>35</v>
      </c>
      <c r="F32" t="s">
        <v>55</v>
      </c>
      <c r="G32" t="s">
        <v>56</v>
      </c>
      <c r="H32">
        <v>176</v>
      </c>
      <c r="I32">
        <v>11970</v>
      </c>
      <c r="J32" s="5">
        <f t="shared" si="0"/>
        <v>11970</v>
      </c>
      <c r="K32">
        <f>IF(F32="VOD.L",VLOOKUP(F32,'LO10 (bench)'!$N$1:$S$4,6,FALSE),1257575)</f>
        <v>1257575</v>
      </c>
      <c r="L32" t="b">
        <f t="shared" si="1"/>
        <v>0</v>
      </c>
    </row>
    <row r="33" spans="1:13" hidden="1" x14ac:dyDescent="0.25">
      <c r="A33">
        <v>32</v>
      </c>
      <c r="B33" t="s">
        <v>3291</v>
      </c>
      <c r="C33" t="s">
        <v>3336</v>
      </c>
      <c r="D33" t="s">
        <v>3338</v>
      </c>
      <c r="E33" t="s">
        <v>35</v>
      </c>
      <c r="F33" t="s">
        <v>55</v>
      </c>
      <c r="G33" t="s">
        <v>58</v>
      </c>
      <c r="H33">
        <v>177.88</v>
      </c>
      <c r="I33">
        <v>10871</v>
      </c>
      <c r="J33" s="5">
        <f t="shared" si="0"/>
        <v>10871</v>
      </c>
      <c r="K33">
        <f>IF(F33="VOD.L",VLOOKUP(F33,'LO10 (bench)'!$N$1:$S$4,6,FALSE),1257575)</f>
        <v>1257575</v>
      </c>
      <c r="L33" t="b">
        <f t="shared" si="1"/>
        <v>0</v>
      </c>
    </row>
    <row r="34" spans="1:13" hidden="1" x14ac:dyDescent="0.25">
      <c r="A34">
        <v>33</v>
      </c>
      <c r="B34" t="s">
        <v>3291</v>
      </c>
      <c r="C34" t="s">
        <v>3339</v>
      </c>
      <c r="D34" t="s">
        <v>3340</v>
      </c>
      <c r="E34" t="s">
        <v>35</v>
      </c>
      <c r="F34" t="s">
        <v>55</v>
      </c>
      <c r="G34" t="s">
        <v>56</v>
      </c>
      <c r="H34">
        <v>176</v>
      </c>
      <c r="I34">
        <v>24698</v>
      </c>
      <c r="J34" s="5">
        <f t="shared" si="0"/>
        <v>24698</v>
      </c>
      <c r="K34">
        <f>IF(F34="VOD.L",VLOOKUP(F34,'LO10 (bench)'!$N$1:$S$4,6,FALSE),1257575)</f>
        <v>1257575</v>
      </c>
      <c r="L34" t="b">
        <f t="shared" si="1"/>
        <v>0</v>
      </c>
    </row>
    <row r="35" spans="1:13" hidden="1" x14ac:dyDescent="0.25">
      <c r="A35">
        <v>34</v>
      </c>
      <c r="B35" t="s">
        <v>3291</v>
      </c>
      <c r="C35" t="s">
        <v>3339</v>
      </c>
      <c r="D35" t="s">
        <v>3341</v>
      </c>
      <c r="E35" t="s">
        <v>35</v>
      </c>
      <c r="F35" t="s">
        <v>55</v>
      </c>
      <c r="G35" t="s">
        <v>58</v>
      </c>
      <c r="H35">
        <v>177.88</v>
      </c>
      <c r="I35">
        <v>10871</v>
      </c>
      <c r="J35" s="5">
        <f t="shared" si="0"/>
        <v>10871</v>
      </c>
      <c r="K35">
        <f>IF(F35="VOD.L",VLOOKUP(F35,'LO10 (bench)'!$N$1:$S$4,6,FALSE),1257575)</f>
        <v>1257575</v>
      </c>
      <c r="L35" t="b">
        <f t="shared" si="1"/>
        <v>0</v>
      </c>
    </row>
    <row r="36" spans="1:13" hidden="1" x14ac:dyDescent="0.25">
      <c r="A36">
        <v>35</v>
      </c>
      <c r="B36" t="s">
        <v>3291</v>
      </c>
      <c r="C36" t="s">
        <v>3342</v>
      </c>
      <c r="D36" t="s">
        <v>3343</v>
      </c>
      <c r="E36" t="s">
        <v>35</v>
      </c>
      <c r="F36" t="s">
        <v>55</v>
      </c>
      <c r="G36" t="s">
        <v>56</v>
      </c>
      <c r="H36">
        <v>176</v>
      </c>
      <c r="I36">
        <v>101633</v>
      </c>
      <c r="J36" s="5">
        <f t="shared" si="0"/>
        <v>101633</v>
      </c>
      <c r="K36">
        <f>IF(F36="VOD.L",VLOOKUP(F36,'LO10 (bench)'!$N$1:$S$4,6,FALSE),1257575)</f>
        <v>1257575</v>
      </c>
      <c r="L36" t="b">
        <f t="shared" si="1"/>
        <v>0</v>
      </c>
    </row>
    <row r="37" spans="1:13" hidden="1" x14ac:dyDescent="0.25">
      <c r="A37">
        <v>36</v>
      </c>
      <c r="B37" t="s">
        <v>3291</v>
      </c>
      <c r="C37" t="s">
        <v>3342</v>
      </c>
      <c r="D37" t="s">
        <v>3344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0"/>
        <v>10871</v>
      </c>
      <c r="K37">
        <f>IF(F37="VOD.L",VLOOKUP(F37,'LO10 (bench)'!$N$1:$S$4,6,FALSE),1257575)</f>
        <v>1257575</v>
      </c>
      <c r="L37" t="b">
        <f t="shared" si="1"/>
        <v>0</v>
      </c>
    </row>
    <row r="38" spans="1:13" hidden="1" x14ac:dyDescent="0.25">
      <c r="A38">
        <v>37</v>
      </c>
      <c r="B38" t="s">
        <v>3291</v>
      </c>
      <c r="C38" t="s">
        <v>3345</v>
      </c>
      <c r="D38" t="s">
        <v>3346</v>
      </c>
      <c r="E38" t="s">
        <v>35</v>
      </c>
      <c r="F38" t="s">
        <v>55</v>
      </c>
      <c r="G38" t="s">
        <v>56</v>
      </c>
      <c r="H38">
        <v>176</v>
      </c>
      <c r="I38">
        <v>131542</v>
      </c>
      <c r="J38" s="5">
        <f t="shared" si="0"/>
        <v>131542</v>
      </c>
      <c r="K38">
        <f>IF(F38="VOD.L",VLOOKUP(F38,'LO10 (bench)'!$N$1:$S$4,6,FALSE),1257575)</f>
        <v>1257575</v>
      </c>
      <c r="L38" t="b">
        <f t="shared" si="1"/>
        <v>0</v>
      </c>
    </row>
    <row r="39" spans="1:13" hidden="1" x14ac:dyDescent="0.25">
      <c r="A39">
        <v>38</v>
      </c>
      <c r="B39" t="s">
        <v>3291</v>
      </c>
      <c r="C39" t="s">
        <v>3345</v>
      </c>
      <c r="D39" t="s">
        <v>3347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0"/>
        <v>10871</v>
      </c>
      <c r="K39">
        <f>IF(F39="VOD.L",VLOOKUP(F39,'LO10 (bench)'!$N$1:$S$4,6,FALSE),1257575)</f>
        <v>1257575</v>
      </c>
      <c r="L39" t="b">
        <f t="shared" si="1"/>
        <v>0</v>
      </c>
    </row>
    <row r="40" spans="1:13" hidden="1" x14ac:dyDescent="0.25">
      <c r="A40">
        <v>39</v>
      </c>
      <c r="B40" t="s">
        <v>3291</v>
      </c>
      <c r="C40" t="s">
        <v>3348</v>
      </c>
      <c r="D40" t="s">
        <v>3349</v>
      </c>
      <c r="E40" t="s">
        <v>35</v>
      </c>
      <c r="F40" t="s">
        <v>55</v>
      </c>
      <c r="G40" t="s">
        <v>56</v>
      </c>
      <c r="H40">
        <v>176</v>
      </c>
      <c r="I40">
        <v>131542</v>
      </c>
      <c r="J40" s="5">
        <f t="shared" si="0"/>
        <v>131542</v>
      </c>
      <c r="K40">
        <f>IF(F40="VOD.L",VLOOKUP(F40,'LO10 (bench)'!$N$1:$S$4,6,FALSE),1257575)</f>
        <v>1257575</v>
      </c>
      <c r="L40" t="b">
        <f t="shared" si="1"/>
        <v>0</v>
      </c>
    </row>
    <row r="41" spans="1:13" hidden="1" x14ac:dyDescent="0.25">
      <c r="A41">
        <v>40</v>
      </c>
      <c r="B41" t="s">
        <v>3291</v>
      </c>
      <c r="C41" t="s">
        <v>3348</v>
      </c>
      <c r="D41" t="s">
        <v>3350</v>
      </c>
      <c r="E41" t="s">
        <v>35</v>
      </c>
      <c r="F41" t="s">
        <v>55</v>
      </c>
      <c r="G41" t="s">
        <v>58</v>
      </c>
      <c r="H41">
        <v>176</v>
      </c>
      <c r="I41">
        <v>11750</v>
      </c>
      <c r="J41" s="5">
        <f t="shared" si="0"/>
        <v>11750</v>
      </c>
      <c r="K41">
        <f>IF(F41="VOD.L",VLOOKUP(F41,'LO10 (bench)'!$N$1:$S$4,6,FALSE),1257575)</f>
        <v>1257575</v>
      </c>
      <c r="L41" t="b">
        <f t="shared" si="1"/>
        <v>0</v>
      </c>
    </row>
    <row r="42" spans="1:13" hidden="1" x14ac:dyDescent="0.25">
      <c r="A42">
        <v>41</v>
      </c>
      <c r="B42" t="s">
        <v>3291</v>
      </c>
      <c r="C42" t="s">
        <v>3351</v>
      </c>
      <c r="D42" t="s">
        <v>3352</v>
      </c>
      <c r="E42" t="s">
        <v>35</v>
      </c>
      <c r="F42" t="s">
        <v>55</v>
      </c>
      <c r="G42" t="s">
        <v>56</v>
      </c>
      <c r="H42">
        <v>176</v>
      </c>
      <c r="I42">
        <v>132918</v>
      </c>
      <c r="J42" s="5">
        <f t="shared" si="0"/>
        <v>132918</v>
      </c>
      <c r="K42">
        <f>IF(F42="VOD.L",VLOOKUP(F42,'LO10 (bench)'!$N$1:$S$4,6,FALSE),1257575)</f>
        <v>1257575</v>
      </c>
      <c r="L42" t="b">
        <f t="shared" si="1"/>
        <v>0</v>
      </c>
    </row>
    <row r="43" spans="1:13" hidden="1" x14ac:dyDescent="0.25">
      <c r="A43">
        <v>42</v>
      </c>
      <c r="B43" t="s">
        <v>3291</v>
      </c>
      <c r="C43" t="s">
        <v>3351</v>
      </c>
      <c r="D43" t="s">
        <v>3353</v>
      </c>
      <c r="E43" t="s">
        <v>35</v>
      </c>
      <c r="F43" t="s">
        <v>55</v>
      </c>
      <c r="G43" t="s">
        <v>58</v>
      </c>
      <c r="H43">
        <v>176</v>
      </c>
      <c r="I43">
        <v>11750</v>
      </c>
      <c r="J43" s="5">
        <f t="shared" si="0"/>
        <v>11750</v>
      </c>
      <c r="K43">
        <f>IF(F43="VOD.L",VLOOKUP(F43,'LO10 (bench)'!$N$1:$S$4,6,FALSE),1257575)</f>
        <v>1257575</v>
      </c>
      <c r="L43" t="b">
        <f t="shared" si="1"/>
        <v>0</v>
      </c>
    </row>
    <row r="44" spans="1:13" hidden="1" x14ac:dyDescent="0.25">
      <c r="A44">
        <v>43</v>
      </c>
      <c r="B44" t="s">
        <v>3291</v>
      </c>
      <c r="C44" t="s">
        <v>3354</v>
      </c>
      <c r="D44" t="s">
        <v>3355</v>
      </c>
      <c r="E44" t="s">
        <v>35</v>
      </c>
      <c r="F44" t="s">
        <v>55</v>
      </c>
      <c r="G44" t="s">
        <v>56</v>
      </c>
      <c r="H44">
        <v>176</v>
      </c>
      <c r="I44">
        <v>132990</v>
      </c>
      <c r="J44" s="5">
        <f t="shared" si="0"/>
        <v>132990</v>
      </c>
      <c r="K44">
        <f>IF(F44="VOD.L",VLOOKUP(F44,'LO10 (bench)'!$N$1:$S$4,6,FALSE),1257575)</f>
        <v>1257575</v>
      </c>
      <c r="L44" t="b">
        <f t="shared" si="1"/>
        <v>0</v>
      </c>
    </row>
    <row r="45" spans="1:13" hidden="1" x14ac:dyDescent="0.25">
      <c r="A45">
        <v>44</v>
      </c>
      <c r="B45" t="s">
        <v>3291</v>
      </c>
      <c r="C45" t="s">
        <v>3354</v>
      </c>
      <c r="D45" t="s">
        <v>3356</v>
      </c>
      <c r="E45" t="s">
        <v>35</v>
      </c>
      <c r="F45" t="s">
        <v>55</v>
      </c>
      <c r="G45" t="s">
        <v>58</v>
      </c>
      <c r="H45">
        <v>176</v>
      </c>
      <c r="I45">
        <v>11750</v>
      </c>
      <c r="J45" s="5">
        <f t="shared" si="0"/>
        <v>11750</v>
      </c>
      <c r="K45">
        <f>IF(F45="VOD.L",VLOOKUP(F45,'LO10 (bench)'!$N$1:$S$4,6,FALSE),1257575)</f>
        <v>1257575</v>
      </c>
      <c r="L45" t="b">
        <f t="shared" si="1"/>
        <v>0</v>
      </c>
      <c r="M45" t="s">
        <v>50</v>
      </c>
    </row>
    <row r="46" spans="1:13" hidden="1" x14ac:dyDescent="0.25">
      <c r="A46">
        <v>45</v>
      </c>
      <c r="B46" t="s">
        <v>3291</v>
      </c>
      <c r="C46" t="s">
        <v>3357</v>
      </c>
      <c r="D46" t="s">
        <v>3358</v>
      </c>
      <c r="E46" t="s">
        <v>35</v>
      </c>
      <c r="F46" t="s">
        <v>55</v>
      </c>
      <c r="G46" t="s">
        <v>56</v>
      </c>
      <c r="H46">
        <v>176</v>
      </c>
      <c r="I46">
        <v>132990</v>
      </c>
      <c r="J46" s="5">
        <f t="shared" si="0"/>
        <v>132990</v>
      </c>
      <c r="K46">
        <f>IF(F46="VOD.L",VLOOKUP(F46,'LO10 (bench)'!$N$1:$S$4,6,FALSE),1257575)</f>
        <v>1257575</v>
      </c>
      <c r="L46" t="b">
        <f t="shared" si="1"/>
        <v>0</v>
      </c>
    </row>
    <row r="47" spans="1:13" hidden="1" x14ac:dyDescent="0.25">
      <c r="A47">
        <v>46</v>
      </c>
      <c r="B47" t="s">
        <v>3291</v>
      </c>
      <c r="C47" t="s">
        <v>3357</v>
      </c>
      <c r="D47" t="s">
        <v>3359</v>
      </c>
      <c r="E47" t="s">
        <v>35</v>
      </c>
      <c r="F47" t="s">
        <v>55</v>
      </c>
      <c r="G47" t="s">
        <v>58</v>
      </c>
      <c r="H47">
        <v>176</v>
      </c>
      <c r="I47">
        <v>215490</v>
      </c>
      <c r="J47" s="5">
        <f t="shared" si="0"/>
        <v>215490</v>
      </c>
      <c r="K47">
        <f>IF(F47="VOD.L",VLOOKUP(F47,'LO10 (bench)'!$N$1:$S$4,6,FALSE),1257575)</f>
        <v>1257575</v>
      </c>
      <c r="L47" t="b">
        <f t="shared" si="1"/>
        <v>0</v>
      </c>
    </row>
    <row r="48" spans="1:13" hidden="1" x14ac:dyDescent="0.25">
      <c r="A48">
        <v>47</v>
      </c>
      <c r="B48" t="s">
        <v>3291</v>
      </c>
      <c r="C48" t="s">
        <v>3360</v>
      </c>
      <c r="D48" t="s">
        <v>3361</v>
      </c>
      <c r="E48" t="s">
        <v>35</v>
      </c>
      <c r="F48" t="s">
        <v>55</v>
      </c>
      <c r="G48" t="s">
        <v>56</v>
      </c>
      <c r="H48">
        <v>176</v>
      </c>
      <c r="I48">
        <v>132990</v>
      </c>
      <c r="J48" s="5">
        <f t="shared" si="0"/>
        <v>132990</v>
      </c>
      <c r="K48">
        <f>IF(F48="VOD.L",VLOOKUP(F48,'LO10 (bench)'!$N$1:$S$4,6,FALSE),1257575)</f>
        <v>1257575</v>
      </c>
      <c r="L48" t="b">
        <f t="shared" si="1"/>
        <v>0</v>
      </c>
    </row>
    <row r="49" spans="1:12" hidden="1" x14ac:dyDescent="0.25">
      <c r="A49">
        <v>48</v>
      </c>
      <c r="B49" t="s">
        <v>3291</v>
      </c>
      <c r="C49" t="s">
        <v>3360</v>
      </c>
      <c r="D49" t="s">
        <v>3362</v>
      </c>
      <c r="E49" t="s">
        <v>35</v>
      </c>
      <c r="F49" t="s">
        <v>55</v>
      </c>
      <c r="G49" t="s">
        <v>58</v>
      </c>
      <c r="H49">
        <v>176</v>
      </c>
      <c r="I49">
        <v>222346</v>
      </c>
      <c r="J49" s="5">
        <f t="shared" si="0"/>
        <v>222346</v>
      </c>
      <c r="K49">
        <f>IF(F49="VOD.L",VLOOKUP(F49,'LO10 (bench)'!$N$1:$S$4,6,FALSE),1257575)</f>
        <v>1257575</v>
      </c>
      <c r="L49" t="b">
        <f t="shared" si="1"/>
        <v>0</v>
      </c>
    </row>
    <row r="50" spans="1:12" hidden="1" x14ac:dyDescent="0.25">
      <c r="A50">
        <v>49</v>
      </c>
      <c r="B50" t="s">
        <v>3291</v>
      </c>
      <c r="C50" t="s">
        <v>3363</v>
      </c>
      <c r="D50" t="s">
        <v>3364</v>
      </c>
      <c r="E50" t="s">
        <v>35</v>
      </c>
      <c r="F50" t="s">
        <v>55</v>
      </c>
      <c r="G50" t="s">
        <v>56</v>
      </c>
      <c r="H50">
        <v>176</v>
      </c>
      <c r="I50">
        <v>132990</v>
      </c>
      <c r="J50" s="5">
        <f t="shared" si="0"/>
        <v>132990</v>
      </c>
      <c r="K50">
        <f>IF(F50="VOD.L",VLOOKUP(F50,'LO10 (bench)'!$N$1:$S$4,6,FALSE),1257575)</f>
        <v>1257575</v>
      </c>
      <c r="L50" t="b">
        <f t="shared" si="1"/>
        <v>0</v>
      </c>
    </row>
    <row r="51" spans="1:12" hidden="1" x14ac:dyDescent="0.25">
      <c r="A51">
        <v>50</v>
      </c>
      <c r="B51" t="s">
        <v>3291</v>
      </c>
      <c r="C51" t="s">
        <v>3363</v>
      </c>
      <c r="D51" t="s">
        <v>3365</v>
      </c>
      <c r="E51" t="s">
        <v>35</v>
      </c>
      <c r="F51" t="s">
        <v>55</v>
      </c>
      <c r="G51" t="s">
        <v>58</v>
      </c>
      <c r="H51">
        <v>176</v>
      </c>
      <c r="I51">
        <v>229202</v>
      </c>
      <c r="J51" s="5">
        <f t="shared" si="0"/>
        <v>229202</v>
      </c>
      <c r="K51">
        <f>IF(F51="VOD.L",VLOOKUP(F51,'LO10 (bench)'!$N$1:$S$4,6,FALSE),1257575)</f>
        <v>1257575</v>
      </c>
      <c r="L51" t="b">
        <f t="shared" si="1"/>
        <v>0</v>
      </c>
    </row>
    <row r="52" spans="1:12" hidden="1" x14ac:dyDescent="0.25">
      <c r="A52">
        <v>51</v>
      </c>
      <c r="B52" t="s">
        <v>3291</v>
      </c>
      <c r="C52" t="s">
        <v>3366</v>
      </c>
      <c r="D52" t="s">
        <v>3367</v>
      </c>
      <c r="E52" t="s">
        <v>35</v>
      </c>
      <c r="F52" t="s">
        <v>55</v>
      </c>
      <c r="G52" t="s">
        <v>56</v>
      </c>
      <c r="H52">
        <v>176</v>
      </c>
      <c r="I52">
        <v>125757</v>
      </c>
      <c r="J52" s="5">
        <f t="shared" si="0"/>
        <v>125757</v>
      </c>
      <c r="K52">
        <f>IF(F52="VOD.L",VLOOKUP(F52,'LO10 (bench)'!$N$1:$S$4,6,FALSE),1257575)</f>
        <v>1257575</v>
      </c>
      <c r="L52" t="b">
        <f t="shared" si="1"/>
        <v>0</v>
      </c>
    </row>
    <row r="53" spans="1:12" hidden="1" x14ac:dyDescent="0.25">
      <c r="A53">
        <v>52</v>
      </c>
      <c r="B53" t="s">
        <v>3291</v>
      </c>
      <c r="C53" t="s">
        <v>3366</v>
      </c>
      <c r="D53" t="s">
        <v>3368</v>
      </c>
      <c r="E53" t="s">
        <v>35</v>
      </c>
      <c r="F53" t="s">
        <v>55</v>
      </c>
      <c r="G53" t="s">
        <v>58</v>
      </c>
      <c r="H53">
        <v>176</v>
      </c>
      <c r="I53">
        <v>229202</v>
      </c>
      <c r="J53" s="5">
        <f t="shared" si="0"/>
        <v>229202</v>
      </c>
      <c r="K53">
        <f>IF(F53="VOD.L",VLOOKUP(F53,'LO10 (bench)'!$N$1:$S$4,6,FALSE),1257575)</f>
        <v>1257575</v>
      </c>
      <c r="L53" t="b">
        <f t="shared" si="1"/>
        <v>0</v>
      </c>
    </row>
    <row r="54" spans="1:12" hidden="1" x14ac:dyDescent="0.25">
      <c r="A54">
        <v>53</v>
      </c>
      <c r="B54" t="s">
        <v>3291</v>
      </c>
      <c r="C54" t="s">
        <v>3369</v>
      </c>
      <c r="D54" t="s">
        <v>3370</v>
      </c>
      <c r="E54" t="s">
        <v>35</v>
      </c>
      <c r="F54" t="s">
        <v>55</v>
      </c>
      <c r="G54" t="s">
        <v>56</v>
      </c>
      <c r="H54">
        <v>176</v>
      </c>
      <c r="I54">
        <v>125757</v>
      </c>
      <c r="J54" s="5">
        <f t="shared" si="0"/>
        <v>125757</v>
      </c>
      <c r="K54">
        <f>IF(F54="VOD.L",VLOOKUP(F54,'LO10 (bench)'!$N$1:$S$4,6,FALSE),1257575)</f>
        <v>1257575</v>
      </c>
      <c r="L54" t="b">
        <f t="shared" si="1"/>
        <v>0</v>
      </c>
    </row>
    <row r="55" spans="1:12" hidden="1" x14ac:dyDescent="0.25">
      <c r="A55">
        <v>54</v>
      </c>
      <c r="B55" t="s">
        <v>3291</v>
      </c>
      <c r="C55" t="s">
        <v>3369</v>
      </c>
      <c r="D55" t="s">
        <v>3371</v>
      </c>
      <c r="E55" t="s">
        <v>35</v>
      </c>
      <c r="F55" t="s">
        <v>55</v>
      </c>
      <c r="G55" t="s">
        <v>58</v>
      </c>
      <c r="H55">
        <v>176</v>
      </c>
      <c r="I55">
        <v>229824</v>
      </c>
      <c r="J55" s="5">
        <f t="shared" si="0"/>
        <v>229824</v>
      </c>
      <c r="K55">
        <f>IF(F55="VOD.L",VLOOKUP(F55,'LO10 (bench)'!$N$1:$S$4,6,FALSE),1257575)</f>
        <v>1257575</v>
      </c>
      <c r="L55" t="b">
        <f t="shared" si="1"/>
        <v>0</v>
      </c>
    </row>
    <row r="56" spans="1:12" hidden="1" x14ac:dyDescent="0.25">
      <c r="A56">
        <v>55</v>
      </c>
      <c r="B56" t="s">
        <v>3291</v>
      </c>
      <c r="C56" t="s">
        <v>3372</v>
      </c>
      <c r="D56" t="s">
        <v>3373</v>
      </c>
      <c r="E56" t="s">
        <v>35</v>
      </c>
      <c r="F56" t="s">
        <v>55</v>
      </c>
      <c r="G56" t="s">
        <v>56</v>
      </c>
      <c r="H56">
        <v>176</v>
      </c>
      <c r="I56">
        <v>125757</v>
      </c>
      <c r="J56" s="5">
        <f t="shared" si="0"/>
        <v>125757</v>
      </c>
      <c r="K56">
        <f>IF(F56="VOD.L",VLOOKUP(F56,'LO10 (bench)'!$N$1:$S$4,6,FALSE),1257575)</f>
        <v>1257575</v>
      </c>
      <c r="L56" t="b">
        <f t="shared" si="1"/>
        <v>0</v>
      </c>
    </row>
    <row r="57" spans="1:12" hidden="1" x14ac:dyDescent="0.25">
      <c r="A57">
        <v>56</v>
      </c>
      <c r="B57" t="s">
        <v>3291</v>
      </c>
      <c r="C57" t="s">
        <v>3372</v>
      </c>
      <c r="D57" t="s">
        <v>3374</v>
      </c>
      <c r="E57" t="s">
        <v>35</v>
      </c>
      <c r="F57" t="s">
        <v>55</v>
      </c>
      <c r="G57" t="s">
        <v>58</v>
      </c>
      <c r="H57">
        <v>176</v>
      </c>
      <c r="I57">
        <v>234824</v>
      </c>
      <c r="J57" s="5">
        <f t="shared" si="0"/>
        <v>234824</v>
      </c>
      <c r="K57">
        <f>IF(F57="VOD.L",VLOOKUP(F57,'LO10 (bench)'!$N$1:$S$4,6,FALSE),1257575)</f>
        <v>1257575</v>
      </c>
      <c r="L57" t="b">
        <f t="shared" si="1"/>
        <v>0</v>
      </c>
    </row>
    <row r="58" spans="1:12" hidden="1" x14ac:dyDescent="0.25">
      <c r="A58">
        <v>57</v>
      </c>
      <c r="B58" t="s">
        <v>3291</v>
      </c>
      <c r="C58" t="s">
        <v>3375</v>
      </c>
      <c r="D58" t="s">
        <v>3376</v>
      </c>
      <c r="E58" t="s">
        <v>35</v>
      </c>
      <c r="F58" t="s">
        <v>55</v>
      </c>
      <c r="G58" t="s">
        <v>56</v>
      </c>
      <c r="H58">
        <v>176</v>
      </c>
      <c r="I58">
        <v>125807</v>
      </c>
      <c r="J58" s="5">
        <f t="shared" si="0"/>
        <v>125807</v>
      </c>
      <c r="K58">
        <f>IF(F58="VOD.L",VLOOKUP(F58,'LO10 (bench)'!$N$1:$S$4,6,FALSE),1257575)</f>
        <v>1257575</v>
      </c>
      <c r="L58" t="b">
        <f t="shared" si="1"/>
        <v>0</v>
      </c>
    </row>
    <row r="59" spans="1:12" hidden="1" x14ac:dyDescent="0.25">
      <c r="A59">
        <v>58</v>
      </c>
      <c r="B59" t="s">
        <v>3291</v>
      </c>
      <c r="C59" t="s">
        <v>3375</v>
      </c>
      <c r="D59" t="s">
        <v>3377</v>
      </c>
      <c r="E59" t="s">
        <v>35</v>
      </c>
      <c r="F59" t="s">
        <v>55</v>
      </c>
      <c r="G59" t="s">
        <v>58</v>
      </c>
      <c r="H59">
        <v>176</v>
      </c>
      <c r="I59">
        <v>234824</v>
      </c>
      <c r="J59" s="5">
        <f t="shared" si="0"/>
        <v>234824</v>
      </c>
      <c r="K59">
        <f>IF(F59="VOD.L",VLOOKUP(F59,'LO10 (bench)'!$N$1:$S$4,6,FALSE),1257575)</f>
        <v>1257575</v>
      </c>
      <c r="L59" t="b">
        <f t="shared" si="1"/>
        <v>0</v>
      </c>
    </row>
    <row r="60" spans="1:12" hidden="1" x14ac:dyDescent="0.25">
      <c r="A60">
        <v>59</v>
      </c>
      <c r="B60" t="s">
        <v>3291</v>
      </c>
      <c r="C60" t="s">
        <v>3378</v>
      </c>
      <c r="D60" t="s">
        <v>3379</v>
      </c>
      <c r="E60" t="s">
        <v>35</v>
      </c>
      <c r="F60" t="s">
        <v>55</v>
      </c>
      <c r="G60" t="s">
        <v>56</v>
      </c>
      <c r="H60">
        <v>176</v>
      </c>
      <c r="I60">
        <v>126004</v>
      </c>
      <c r="J60" s="5">
        <f t="shared" si="0"/>
        <v>126004</v>
      </c>
      <c r="K60">
        <f>IF(F60="VOD.L",VLOOKUP(F60,'LO10 (bench)'!$N$1:$S$4,6,FALSE),1257575)</f>
        <v>1257575</v>
      </c>
      <c r="L60" t="b">
        <f t="shared" si="1"/>
        <v>0</v>
      </c>
    </row>
    <row r="61" spans="1:12" hidden="1" x14ac:dyDescent="0.25">
      <c r="A61">
        <v>60</v>
      </c>
      <c r="B61" t="s">
        <v>3291</v>
      </c>
      <c r="C61" t="s">
        <v>3378</v>
      </c>
      <c r="D61" t="s">
        <v>3380</v>
      </c>
      <c r="E61" t="s">
        <v>35</v>
      </c>
      <c r="F61" t="s">
        <v>55</v>
      </c>
      <c r="G61" t="s">
        <v>58</v>
      </c>
      <c r="H61">
        <v>176</v>
      </c>
      <c r="I61">
        <v>234824</v>
      </c>
      <c r="J61" s="5">
        <f t="shared" si="0"/>
        <v>234824</v>
      </c>
      <c r="K61">
        <f>IF(F61="VOD.L",VLOOKUP(F61,'LO10 (bench)'!$N$1:$S$4,6,FALSE),1257575)</f>
        <v>1257575</v>
      </c>
      <c r="L61" t="b">
        <f t="shared" si="1"/>
        <v>0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0"/>
        <v>126004</v>
      </c>
      <c r="K62">
        <f>IF(F62="VOD.L",VLOOKUP(F62,'LO10 (bench)'!$N$1:$S$4,6,FALSE),1257575)</f>
        <v>1257575</v>
      </c>
      <c r="L62" t="b">
        <f t="shared" si="1"/>
        <v>0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0"/>
        <v>27965</v>
      </c>
      <c r="K63">
        <f>IF(F63="VOD.L",VLOOKUP(F63,'LO10 (bench)'!$N$1:$S$4,6,FALSE),1257575)</f>
        <v>1257575</v>
      </c>
      <c r="L63" t="b">
        <f t="shared" si="1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0"/>
        <v>126004</v>
      </c>
      <c r="K64">
        <f>IF(F64="VOD.L",VLOOKUP(F64,'LO10 (bench)'!$N$1:$S$4,6,FALSE),1257575)</f>
        <v>1257575</v>
      </c>
      <c r="L64" t="b">
        <f t="shared" si="1"/>
        <v>0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0"/>
        <v>27843</v>
      </c>
      <c r="K65">
        <f>IF(F65="VOD.L",VLOOKUP(F65,'LO10 (bench)'!$N$1:$S$4,6,FALSE),1257575)</f>
        <v>1257575</v>
      </c>
      <c r="L65" t="b">
        <f t="shared" si="1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0"/>
        <v>121132</v>
      </c>
      <c r="K66">
        <f>IF(F66="VOD.L",VLOOKUP(F66,'LO10 (bench)'!$N$1:$S$4,6,FALSE),1257575)</f>
        <v>1257575</v>
      </c>
      <c r="L66" t="b">
        <f t="shared" si="1"/>
        <v>0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2">I67</f>
        <v>27843</v>
      </c>
      <c r="K67">
        <f>IF(F67="VOD.L",VLOOKUP(F67,'LO10 (bench)'!$N$1:$S$4,6,FALSE),1257575)</f>
        <v>1257575</v>
      </c>
      <c r="L67" t="b">
        <f t="shared" ref="L67:L130" si="3">J67&gt;K67</f>
        <v>0</v>
      </c>
    </row>
    <row r="68" spans="1:12" hidden="1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2"/>
        <v>123554</v>
      </c>
      <c r="K68">
        <f>IF(F68="VOD.L",VLOOKUP(F68,'LO10 (bench)'!$N$1:$S$4,6,FALSE),1257575)</f>
        <v>1257575</v>
      </c>
      <c r="L68" t="b">
        <f t="shared" si="3"/>
        <v>0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2"/>
        <v>27843</v>
      </c>
      <c r="K69">
        <f>IF(F69="VOD.L",VLOOKUP(F69,'LO10 (bench)'!$N$1:$S$4,6,FALSE),1257575)</f>
        <v>1257575</v>
      </c>
      <c r="L69" t="b">
        <f t="shared" si="3"/>
        <v>0</v>
      </c>
    </row>
    <row r="70" spans="1:12" hidden="1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2"/>
        <v>130811</v>
      </c>
      <c r="K70">
        <f>IF(F70="VOD.L",VLOOKUP(F70,'LO10 (bench)'!$N$1:$S$4,6,FALSE),1257575)</f>
        <v>1257575</v>
      </c>
      <c r="L70" t="b">
        <f t="shared" si="3"/>
        <v>0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2"/>
        <v>27843</v>
      </c>
      <c r="K71">
        <f>IF(F71="VOD.L",VLOOKUP(F71,'LO10 (bench)'!$N$1:$S$4,6,FALSE),1257575)</f>
        <v>1257575</v>
      </c>
      <c r="L71" t="b">
        <f t="shared" si="3"/>
        <v>0</v>
      </c>
    </row>
    <row r="72" spans="1:12" hidden="1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2"/>
        <v>130811</v>
      </c>
      <c r="K72">
        <f>IF(F72="VOD.L",VLOOKUP(F72,'LO10 (bench)'!$N$1:$S$4,6,FALSE),1257575)</f>
        <v>1257575</v>
      </c>
      <c r="L72" t="b">
        <f t="shared" si="3"/>
        <v>0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2"/>
        <v>15758</v>
      </c>
      <c r="K73">
        <f>IF(F73="VOD.L",VLOOKUP(F73,'LO10 (bench)'!$N$1:$S$4,6,FALSE),1257575)</f>
        <v>1257575</v>
      </c>
      <c r="L73" t="b">
        <f t="shared" si="3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2"/>
        <v>130811</v>
      </c>
      <c r="K74">
        <f>IF(F74="VOD.L",VLOOKUP(F74,'LO10 (bench)'!$N$1:$S$4,6,FALSE),1257575)</f>
        <v>1257575</v>
      </c>
      <c r="L74" t="b">
        <f t="shared" si="3"/>
        <v>0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2"/>
        <v>21928</v>
      </c>
      <c r="K75">
        <f>IF(F75="VOD.L",VLOOKUP(F75,'LO10 (bench)'!$N$1:$S$4,6,FALSE),1257575)</f>
        <v>1257575</v>
      </c>
      <c r="L75" t="b">
        <f t="shared" si="3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2"/>
        <v>130811</v>
      </c>
      <c r="K76">
        <f>IF(F76="VOD.L",VLOOKUP(F76,'LO10 (bench)'!$N$1:$S$4,6,FALSE),1257575)</f>
        <v>1257575</v>
      </c>
      <c r="L76" t="b">
        <f t="shared" si="3"/>
        <v>0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2"/>
        <v>28098</v>
      </c>
      <c r="K77">
        <f>IF(F77="VOD.L",VLOOKUP(F77,'LO10 (bench)'!$N$1:$S$4,6,FALSE),1257575)</f>
        <v>1257575</v>
      </c>
      <c r="L77" t="b">
        <f t="shared" si="3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2"/>
        <v>130811</v>
      </c>
      <c r="K78">
        <f>IF(F78="VOD.L",VLOOKUP(F78,'LO10 (bench)'!$N$1:$S$4,6,FALSE),1257575)</f>
        <v>1257575</v>
      </c>
      <c r="L78" t="b">
        <f t="shared" si="3"/>
        <v>0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2"/>
        <v>21928</v>
      </c>
      <c r="K79">
        <f>IF(F79="VOD.L",VLOOKUP(F79,'LO10 (bench)'!$N$1:$S$4,6,FALSE),1257575)</f>
        <v>1257575</v>
      </c>
      <c r="L79" t="b">
        <f t="shared" si="3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2"/>
        <v>130811</v>
      </c>
      <c r="K80">
        <f>IF(F80="VOD.L",VLOOKUP(F80,'LO10 (bench)'!$N$1:$S$4,6,FALSE),1257575)</f>
        <v>1257575</v>
      </c>
      <c r="L80" t="b">
        <f t="shared" si="3"/>
        <v>0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2"/>
        <v>15758</v>
      </c>
      <c r="K81">
        <f>IF(F81="VOD.L",VLOOKUP(F81,'LO10 (bench)'!$N$1:$S$4,6,FALSE),1257575)</f>
        <v>1257575</v>
      </c>
      <c r="L81" t="b">
        <f t="shared" si="3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2"/>
        <v>130811</v>
      </c>
      <c r="K82">
        <f>IF(F82="VOD.L",VLOOKUP(F82,'LO10 (bench)'!$N$1:$S$4,6,FALSE),1257575)</f>
        <v>1257575</v>
      </c>
      <c r="L82" t="b">
        <f t="shared" si="3"/>
        <v>0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2"/>
        <v>22614</v>
      </c>
      <c r="K83">
        <f>IF(F83="VOD.L",VLOOKUP(F83,'LO10 (bench)'!$N$1:$S$4,6,FALSE),1257575)</f>
        <v>1257575</v>
      </c>
      <c r="L83" t="b">
        <f t="shared" si="3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2"/>
        <v>130811</v>
      </c>
      <c r="K84">
        <f>IF(F84="VOD.L",VLOOKUP(F84,'LO10 (bench)'!$N$1:$S$4,6,FALSE),1257575)</f>
        <v>1257575</v>
      </c>
      <c r="L84" t="b">
        <f t="shared" si="3"/>
        <v>0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2"/>
        <v>23098</v>
      </c>
      <c r="K85">
        <f>IF(F85="VOD.L",VLOOKUP(F85,'LO10 (bench)'!$N$1:$S$4,6,FALSE),1257575)</f>
        <v>1257575</v>
      </c>
      <c r="L85" t="b">
        <f t="shared" si="3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2"/>
        <v>130843</v>
      </c>
      <c r="K86">
        <f>IF(F86="VOD.L",VLOOKUP(F86,'LO10 (bench)'!$N$1:$S$4,6,FALSE),1257575)</f>
        <v>1257575</v>
      </c>
      <c r="L86" t="b">
        <f t="shared" si="3"/>
        <v>0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2"/>
        <v>23098</v>
      </c>
      <c r="K87">
        <f>IF(F87="VOD.L",VLOOKUP(F87,'LO10 (bench)'!$N$1:$S$4,6,FALSE),1257575)</f>
        <v>1257575</v>
      </c>
      <c r="L87" t="b">
        <f t="shared" si="3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2"/>
        <v>130843</v>
      </c>
      <c r="K88">
        <f>IF(F88="VOD.L",VLOOKUP(F88,'LO10 (bench)'!$N$1:$S$4,6,FALSE),1257575)</f>
        <v>1257575</v>
      </c>
      <c r="L88" t="b">
        <f t="shared" si="3"/>
        <v>0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2"/>
        <v>24319</v>
      </c>
      <c r="K89">
        <f>IF(F89="VOD.L",VLOOKUP(F89,'LO10 (bench)'!$N$1:$S$4,6,FALSE),1257575)</f>
        <v>1257575</v>
      </c>
      <c r="L89" t="b">
        <f t="shared" si="3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2"/>
        <v>130843</v>
      </c>
      <c r="K90">
        <f>IF(F90="VOD.L",VLOOKUP(F90,'LO10 (bench)'!$N$1:$S$4,6,FALSE),1257575)</f>
        <v>1257575</v>
      </c>
      <c r="L90" t="b">
        <f t="shared" si="3"/>
        <v>0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2"/>
        <v>24348</v>
      </c>
      <c r="K91">
        <f>IF(F91="VOD.L",VLOOKUP(F91,'LO10 (bench)'!$N$1:$S$4,6,FALSE),1257575)</f>
        <v>1257575</v>
      </c>
      <c r="L91" t="b">
        <f t="shared" si="3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2"/>
        <v>134924</v>
      </c>
      <c r="K92">
        <f>IF(F92="VOD.L",VLOOKUP(F92,'LO10 (bench)'!$N$1:$S$4,6,FALSE),1257575)</f>
        <v>1257575</v>
      </c>
      <c r="L92" t="b">
        <f t="shared" si="3"/>
        <v>0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2"/>
        <v>24348</v>
      </c>
      <c r="K93">
        <f>IF(F93="VOD.L",VLOOKUP(F93,'LO10 (bench)'!$N$1:$S$4,6,FALSE),1257575)</f>
        <v>1257575</v>
      </c>
      <c r="L93" t="b">
        <f t="shared" si="3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2"/>
        <v>134924</v>
      </c>
      <c r="K94">
        <f>IF(F94="VOD.L",VLOOKUP(F94,'LO10 (bench)'!$N$1:$S$4,6,FALSE),1257575)</f>
        <v>1257575</v>
      </c>
      <c r="L94" t="b">
        <f t="shared" si="3"/>
        <v>0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2"/>
        <v>24363</v>
      </c>
      <c r="K95">
        <f>IF(F95="VOD.L",VLOOKUP(F95,'LO10 (bench)'!$N$1:$S$4,6,FALSE),1257575)</f>
        <v>1257575</v>
      </c>
      <c r="L95" t="b">
        <f t="shared" si="3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2"/>
        <v>134386</v>
      </c>
      <c r="K96">
        <f>IF(F96="VOD.L",VLOOKUP(F96,'LO10 (bench)'!$N$1:$S$4,6,FALSE),1257575)</f>
        <v>1257575</v>
      </c>
      <c r="L96" t="b">
        <f t="shared" si="3"/>
        <v>0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2"/>
        <v>24363</v>
      </c>
      <c r="K97">
        <f>IF(F97="VOD.L",VLOOKUP(F97,'LO10 (bench)'!$N$1:$S$4,6,FALSE),1257575)</f>
        <v>1257575</v>
      </c>
      <c r="L97" t="b">
        <f t="shared" si="3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2"/>
        <v>132479</v>
      </c>
      <c r="K98">
        <f>IF(F98="VOD.L",VLOOKUP(F98,'LO10 (bench)'!$N$1:$S$4,6,FALSE),1257575)</f>
        <v>1257575</v>
      </c>
      <c r="L98" t="b">
        <f t="shared" si="3"/>
        <v>0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2"/>
        <v>24363</v>
      </c>
      <c r="K99">
        <f>IF(F99="VOD.L",VLOOKUP(F99,'LO10 (bench)'!$N$1:$S$4,6,FALSE),1257575)</f>
        <v>1257575</v>
      </c>
      <c r="L99" t="b">
        <f t="shared" si="3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2"/>
        <v>132479</v>
      </c>
      <c r="K100">
        <f>IF(F100="VOD.L",VLOOKUP(F100,'LO10 (bench)'!$N$1:$S$4,6,FALSE),1257575)</f>
        <v>1257575</v>
      </c>
      <c r="L100" t="b">
        <f t="shared" si="3"/>
        <v>0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2"/>
        <v>23603</v>
      </c>
      <c r="K101">
        <f>IF(F101="VOD.L",VLOOKUP(F101,'LO10 (bench)'!$N$1:$S$4,6,FALSE),1257575)</f>
        <v>1257575</v>
      </c>
      <c r="L101" t="b">
        <f t="shared" si="3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2"/>
        <v>133372</v>
      </c>
      <c r="K102">
        <f>IF(F102="VOD.L",VLOOKUP(F102,'LO10 (bench)'!$N$1:$S$4,6,FALSE),1257575)</f>
        <v>1257575</v>
      </c>
      <c r="L102" t="b">
        <f t="shared" si="3"/>
        <v>0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2"/>
        <v>23603</v>
      </c>
      <c r="K103">
        <f>IF(F103="VOD.L",VLOOKUP(F103,'LO10 (bench)'!$N$1:$S$4,6,FALSE),1257575)</f>
        <v>1257575</v>
      </c>
      <c r="L103" t="b">
        <f t="shared" si="3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2"/>
        <v>133372</v>
      </c>
      <c r="K104">
        <f>IF(F104="VOD.L",VLOOKUP(F104,'LO10 (bench)'!$N$1:$S$4,6,FALSE),1257575)</f>
        <v>1257575</v>
      </c>
      <c r="L104" t="b">
        <f t="shared" si="3"/>
        <v>0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2"/>
        <v>25662</v>
      </c>
      <c r="K105">
        <f>IF(F105="VOD.L",VLOOKUP(F105,'LO10 (bench)'!$N$1:$S$4,6,FALSE),1257575)</f>
        <v>1257575</v>
      </c>
      <c r="L105" t="b">
        <f t="shared" si="3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2"/>
        <v>133372</v>
      </c>
      <c r="K106">
        <f>IF(F106="VOD.L",VLOOKUP(F106,'LO10 (bench)'!$N$1:$S$4,6,FALSE),1257575)</f>
        <v>1257575</v>
      </c>
      <c r="L106" t="b">
        <f t="shared" si="3"/>
        <v>0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2"/>
        <v>26790</v>
      </c>
      <c r="K107">
        <f>IF(F107="VOD.L",VLOOKUP(F107,'LO10 (bench)'!$N$1:$S$4,6,FALSE),1257575)</f>
        <v>1257575</v>
      </c>
      <c r="L107" t="b">
        <f t="shared" si="3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2"/>
        <v>133372</v>
      </c>
      <c r="K108">
        <f>IF(F108="VOD.L",VLOOKUP(F108,'LO10 (bench)'!$N$1:$S$4,6,FALSE),1257575)</f>
        <v>1257575</v>
      </c>
      <c r="L108" t="b">
        <f t="shared" si="3"/>
        <v>0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2"/>
        <v>28849</v>
      </c>
      <c r="K109">
        <f>IF(F109="VOD.L",VLOOKUP(F109,'LO10 (bench)'!$N$1:$S$4,6,FALSE),1257575)</f>
        <v>1257575</v>
      </c>
      <c r="L109" t="b">
        <f t="shared" si="3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2"/>
        <v>133372</v>
      </c>
      <c r="K110">
        <f>IF(F110="VOD.L",VLOOKUP(F110,'LO10 (bench)'!$N$1:$S$4,6,FALSE),1257575)</f>
        <v>1257575</v>
      </c>
      <c r="L110" t="b">
        <f t="shared" si="3"/>
        <v>0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2"/>
        <v>29977</v>
      </c>
      <c r="K111">
        <f>IF(F111="VOD.L",VLOOKUP(F111,'LO10 (bench)'!$N$1:$S$4,6,FALSE),1257575)</f>
        <v>1257575</v>
      </c>
      <c r="L111" t="b">
        <f t="shared" si="3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2"/>
        <v>133380</v>
      </c>
      <c r="K112">
        <f>IF(F112="VOD.L",VLOOKUP(F112,'LO10 (bench)'!$N$1:$S$4,6,FALSE),1257575)</f>
        <v>1257575</v>
      </c>
      <c r="L112" t="b">
        <f t="shared" si="3"/>
        <v>0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2"/>
        <v>29977</v>
      </c>
      <c r="K113">
        <f>IF(F113="VOD.L",VLOOKUP(F113,'LO10 (bench)'!$N$1:$S$4,6,FALSE),1257575)</f>
        <v>1257575</v>
      </c>
      <c r="L113" t="b">
        <f t="shared" si="3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2"/>
        <v>133380</v>
      </c>
      <c r="K114">
        <f>IF(F114="VOD.L",VLOOKUP(F114,'LO10 (bench)'!$N$1:$S$4,6,FALSE),1257575)</f>
        <v>1257575</v>
      </c>
      <c r="L114" t="b">
        <f t="shared" si="3"/>
        <v>0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2"/>
        <v>23603</v>
      </c>
      <c r="K115">
        <f>IF(F115="VOD.L",VLOOKUP(F115,'LO10 (bench)'!$N$1:$S$4,6,FALSE),1257575)</f>
        <v>1257575</v>
      </c>
      <c r="L115" t="b">
        <f t="shared" si="3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2"/>
        <v>133380</v>
      </c>
      <c r="K116">
        <f>IF(F116="VOD.L",VLOOKUP(F116,'LO10 (bench)'!$N$1:$S$4,6,FALSE),1257575)</f>
        <v>1257575</v>
      </c>
      <c r="L116" t="b">
        <f t="shared" si="3"/>
        <v>0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2"/>
        <v>23603</v>
      </c>
      <c r="K117">
        <f>IF(F117="VOD.L",VLOOKUP(F117,'LO10 (bench)'!$N$1:$S$4,6,FALSE),1257575)</f>
        <v>1257575</v>
      </c>
      <c r="L117" t="b">
        <f t="shared" si="3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2"/>
        <v>137321</v>
      </c>
      <c r="K118">
        <f>IF(F118="VOD.L",VLOOKUP(F118,'LO10 (bench)'!$N$1:$S$4,6,FALSE),1257575)</f>
        <v>1257575</v>
      </c>
      <c r="L118" t="b">
        <f t="shared" si="3"/>
        <v>0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2"/>
        <v>23603</v>
      </c>
      <c r="K119">
        <f>IF(F119="VOD.L",VLOOKUP(F119,'LO10 (bench)'!$N$1:$S$4,6,FALSE),1257575)</f>
        <v>1257575</v>
      </c>
      <c r="L119" t="b">
        <f t="shared" si="3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2"/>
        <v>137321</v>
      </c>
      <c r="K120">
        <f>IF(F120="VOD.L",VLOOKUP(F120,'LO10 (bench)'!$N$1:$S$4,6,FALSE),1257575)</f>
        <v>1257575</v>
      </c>
      <c r="L120" t="b">
        <f t="shared" si="3"/>
        <v>0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2"/>
        <v>25662</v>
      </c>
      <c r="K121">
        <f>IF(F121="VOD.L",VLOOKUP(F121,'LO10 (bench)'!$N$1:$S$4,6,FALSE),1257575)</f>
        <v>1257575</v>
      </c>
      <c r="L121" t="b">
        <f t="shared" si="3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2"/>
        <v>138048</v>
      </c>
      <c r="K122">
        <f>IF(F122="VOD.L",VLOOKUP(F122,'LO10 (bench)'!$N$1:$S$4,6,FALSE),1257575)</f>
        <v>1257575</v>
      </c>
      <c r="L122" t="b">
        <f t="shared" si="3"/>
        <v>0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2"/>
        <v>25662</v>
      </c>
      <c r="K123">
        <f>IF(F123="VOD.L",VLOOKUP(F123,'LO10 (bench)'!$N$1:$S$4,6,FALSE),1257575)</f>
        <v>1257575</v>
      </c>
      <c r="L123" t="b">
        <f t="shared" si="3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2"/>
        <v>138266</v>
      </c>
      <c r="K124">
        <f>IF(F124="VOD.L",VLOOKUP(F124,'LO10 (bench)'!$N$1:$S$4,6,FALSE),1257575)</f>
        <v>1257575</v>
      </c>
      <c r="L124" t="b">
        <f t="shared" si="3"/>
        <v>0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2"/>
        <v>25662</v>
      </c>
      <c r="K125">
        <f>IF(F125="VOD.L",VLOOKUP(F125,'LO10 (bench)'!$N$1:$S$4,6,FALSE),1257575)</f>
        <v>1257575</v>
      </c>
      <c r="L125" t="b">
        <f t="shared" si="3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2"/>
        <v>500</v>
      </c>
      <c r="K126">
        <f>IF(F126="VOD.L",VLOOKUP(F126,'LO10 (bench)'!$N$1:$S$4,6,FALSE),1257575)</f>
        <v>1257575</v>
      </c>
      <c r="L126" t="b">
        <f t="shared" si="3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2"/>
        <v>30000</v>
      </c>
      <c r="K127">
        <f>IF(F127="VOD.L",VLOOKUP(F127,'LO10 (bench)'!$N$1:$S$4,6,FALSE),1257575)</f>
        <v>1257575</v>
      </c>
      <c r="L127" t="b">
        <f t="shared" si="3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2"/>
        <v>47075</v>
      </c>
      <c r="K128">
        <f>IF(F128="VOD.L",VLOOKUP(F128,'LO10 (bench)'!$N$1:$S$4,6,FALSE),1257575)</f>
        <v>1257575</v>
      </c>
      <c r="L128" t="b">
        <f t="shared" si="3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2"/>
        <v>30000</v>
      </c>
      <c r="K129">
        <f>IF(F129="VOD.L",VLOOKUP(F129,'LO10 (bench)'!$N$1:$S$4,6,FALSE),1257575)</f>
        <v>1257575</v>
      </c>
      <c r="L129" t="b">
        <f t="shared" si="3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2"/>
        <v>47353</v>
      </c>
      <c r="K130">
        <f>IF(F130="VOD.L",VLOOKUP(F130,'LO10 (bench)'!$N$1:$S$4,6,FALSE),1257575)</f>
        <v>1257575</v>
      </c>
      <c r="L130" t="b">
        <f t="shared" si="3"/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4">I131</f>
        <v>30000</v>
      </c>
      <c r="K131">
        <f>IF(F131="VOD.L",VLOOKUP(F131,'LO10 (bench)'!$N$1:$S$4,6,FALSE),1257575)</f>
        <v>1257575</v>
      </c>
      <c r="L131" t="b">
        <f t="shared" ref="L131:L194" si="5">J131&gt;K131</f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4"/>
        <v>132853</v>
      </c>
      <c r="K132">
        <f>IF(F132="VOD.L",VLOOKUP(F132,'LO10 (bench)'!$N$1:$S$4,6,FALSE),1257575)</f>
        <v>1257575</v>
      </c>
      <c r="L132" t="b">
        <f t="shared" si="5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4"/>
        <v>30000</v>
      </c>
      <c r="K133">
        <f>IF(F133="VOD.L",VLOOKUP(F133,'LO10 (bench)'!$N$1:$S$4,6,FALSE),1257575)</f>
        <v>1257575</v>
      </c>
      <c r="L133" t="b">
        <f t="shared" si="5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4"/>
        <v>303853</v>
      </c>
      <c r="K134">
        <f>IF(F134="VOD.L",VLOOKUP(F134,'LO10 (bench)'!$N$1:$S$4,6,FALSE),1257575)</f>
        <v>1257575</v>
      </c>
      <c r="L134" t="b">
        <f t="shared" si="5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4"/>
        <v>30000</v>
      </c>
      <c r="K135">
        <f>IF(F135="VOD.L",VLOOKUP(F135,'LO10 (bench)'!$N$1:$S$4,6,FALSE),1257575)</f>
        <v>1257575</v>
      </c>
      <c r="L135" t="b">
        <f t="shared" si="5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4"/>
        <v>308853</v>
      </c>
      <c r="K136">
        <f>IF(F136="VOD.L",VLOOKUP(F136,'LO10 (bench)'!$N$1:$S$4,6,FALSE),1257575)</f>
        <v>1257575</v>
      </c>
      <c r="L136" t="b">
        <f t="shared" si="5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4"/>
        <v>30000</v>
      </c>
      <c r="K137">
        <f>IF(F137="VOD.L",VLOOKUP(F137,'LO10 (bench)'!$N$1:$S$4,6,FALSE),1257575)</f>
        <v>1257575</v>
      </c>
      <c r="L137" t="b">
        <f t="shared" si="5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4"/>
        <v>308853</v>
      </c>
      <c r="K138">
        <f>IF(F138="VOD.L",VLOOKUP(F138,'LO10 (bench)'!$N$1:$S$4,6,FALSE),1257575)</f>
        <v>1257575</v>
      </c>
      <c r="L138" t="b">
        <f t="shared" si="5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4"/>
        <v>30629</v>
      </c>
      <c r="K139">
        <f>IF(F139="VOD.L",VLOOKUP(F139,'LO10 (bench)'!$N$1:$S$4,6,FALSE),1257575)</f>
        <v>1257575</v>
      </c>
      <c r="L139" t="b">
        <f t="shared" si="5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4"/>
        <v>324947</v>
      </c>
      <c r="K140">
        <f>IF(F140="VOD.L",VLOOKUP(F140,'LO10 (bench)'!$N$1:$S$4,6,FALSE),1257575)</f>
        <v>1257575</v>
      </c>
      <c r="L140" t="b">
        <f t="shared" si="5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4"/>
        <v>30629</v>
      </c>
      <c r="K141">
        <f>IF(F141="VOD.L",VLOOKUP(F141,'LO10 (bench)'!$N$1:$S$4,6,FALSE),1257575)</f>
        <v>1257575</v>
      </c>
      <c r="L141" t="b">
        <f t="shared" si="5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4"/>
        <v>292872</v>
      </c>
      <c r="K142">
        <f>IF(F142="VOD.L",VLOOKUP(F142,'LO10 (bench)'!$N$1:$S$4,6,FALSE),1257575)</f>
        <v>1257575</v>
      </c>
      <c r="L142" t="b">
        <f t="shared" si="5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4"/>
        <v>30629</v>
      </c>
      <c r="K143">
        <f>IF(F143="VOD.L",VLOOKUP(F143,'LO10 (bench)'!$N$1:$S$4,6,FALSE),1257575)</f>
        <v>1257575</v>
      </c>
      <c r="L143" t="b">
        <f t="shared" si="5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4"/>
        <v>302872</v>
      </c>
      <c r="K144">
        <f>IF(F144="VOD.L",VLOOKUP(F144,'LO10 (bench)'!$N$1:$S$4,6,FALSE),1257575)</f>
        <v>1257575</v>
      </c>
      <c r="L144" t="b">
        <f t="shared" si="5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4"/>
        <v>30629</v>
      </c>
      <c r="K145">
        <f>IF(F145="VOD.L",VLOOKUP(F145,'LO10 (bench)'!$N$1:$S$4,6,FALSE),1257575)</f>
        <v>1257575</v>
      </c>
      <c r="L145" t="b">
        <f t="shared" si="5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4"/>
        <v>302872</v>
      </c>
      <c r="K146">
        <f>IF(F146="VOD.L",VLOOKUP(F146,'LO10 (bench)'!$N$1:$S$4,6,FALSE),1257575)</f>
        <v>1257575</v>
      </c>
      <c r="L146" t="b">
        <f t="shared" si="5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4"/>
        <v>36129</v>
      </c>
      <c r="K147">
        <f>IF(F147="VOD.L",VLOOKUP(F147,'LO10 (bench)'!$N$1:$S$4,6,FALSE),1257575)</f>
        <v>1257575</v>
      </c>
      <c r="L147" t="b">
        <f t="shared" si="5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4"/>
        <v>302872</v>
      </c>
      <c r="K148">
        <f>IF(F148="VOD.L",VLOOKUP(F148,'LO10 (bench)'!$N$1:$S$4,6,FALSE),1257575)</f>
        <v>1257575</v>
      </c>
      <c r="L148" t="b">
        <f t="shared" si="5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4"/>
        <v>40726</v>
      </c>
      <c r="K149">
        <f>IF(F149="VOD.L",VLOOKUP(F149,'LO10 (bench)'!$N$1:$S$4,6,FALSE),1257575)</f>
        <v>1257575</v>
      </c>
      <c r="L149" t="b">
        <f t="shared" si="5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4"/>
        <v>321026</v>
      </c>
      <c r="K150">
        <f>IF(F150="VOD.L",VLOOKUP(F150,'LO10 (bench)'!$N$1:$S$4,6,FALSE),1257575)</f>
        <v>1257575</v>
      </c>
      <c r="L150" t="b">
        <f t="shared" si="5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4"/>
        <v>40726</v>
      </c>
      <c r="K151">
        <f>IF(F151="VOD.L",VLOOKUP(F151,'LO10 (bench)'!$N$1:$S$4,6,FALSE),1257575)</f>
        <v>1257575</v>
      </c>
      <c r="L151" t="b">
        <f t="shared" si="5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4"/>
        <v>321026</v>
      </c>
      <c r="K152">
        <f>IF(F152="VOD.L",VLOOKUP(F152,'LO10 (bench)'!$N$1:$S$4,6,FALSE),1257575)</f>
        <v>1257575</v>
      </c>
      <c r="L152" t="b">
        <f t="shared" si="5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4"/>
        <v>6979</v>
      </c>
      <c r="K153">
        <f>IF(F153="VOD.L",VLOOKUP(F153,'LO10 (bench)'!$N$1:$S$4,6,FALSE),1257575)</f>
        <v>1257575</v>
      </c>
      <c r="L153" t="b">
        <f t="shared" si="5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4"/>
        <v>321026</v>
      </c>
      <c r="K154">
        <f>IF(F154="VOD.L",VLOOKUP(F154,'LO10 (bench)'!$N$1:$S$4,6,FALSE),1257575)</f>
        <v>1257575</v>
      </c>
      <c r="L154" t="b">
        <f t="shared" si="5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4"/>
        <v>11329</v>
      </c>
      <c r="K155">
        <f>IF(F155="VOD.L",VLOOKUP(F155,'LO10 (bench)'!$N$1:$S$4,6,FALSE),1257575)</f>
        <v>1257575</v>
      </c>
      <c r="L155" t="b">
        <f t="shared" si="5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4"/>
        <v>321026</v>
      </c>
      <c r="K156">
        <f>IF(F156="VOD.L",VLOOKUP(F156,'LO10 (bench)'!$N$1:$S$4,6,FALSE),1257575)</f>
        <v>1257575</v>
      </c>
      <c r="L156" t="b">
        <f t="shared" si="5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4"/>
        <v>273007</v>
      </c>
      <c r="K157">
        <f>IF(F157="VOD.L",VLOOKUP(F157,'LO10 (bench)'!$N$1:$S$4,6,FALSE),1257575)</f>
        <v>1257575</v>
      </c>
      <c r="L157" t="b">
        <f t="shared" si="5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4"/>
        <v>36037</v>
      </c>
      <c r="K158">
        <f>IF(F158="VOD.L",VLOOKUP(F158,'LO10 (bench)'!$N$1:$S$4,6,FALSE),1257575)</f>
        <v>1257575</v>
      </c>
      <c r="L158" t="b">
        <f t="shared" si="5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4"/>
        <v>333922</v>
      </c>
      <c r="K159">
        <f>IF(F159="VOD.L",VLOOKUP(F159,'LO10 (bench)'!$N$1:$S$4,6,FALSE),1257575)</f>
        <v>1257575</v>
      </c>
      <c r="L159" t="b">
        <f t="shared" si="5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4"/>
        <v>36037</v>
      </c>
      <c r="K160">
        <f>IF(F160="VOD.L",VLOOKUP(F160,'LO10 (bench)'!$N$1:$S$4,6,FALSE),1257575)</f>
        <v>1257575</v>
      </c>
      <c r="L160" t="b">
        <f t="shared" si="5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4"/>
        <v>438688</v>
      </c>
      <c r="K161">
        <f>IF(F161="VOD.L",VLOOKUP(F161,'LO10 (bench)'!$N$1:$S$4,6,FALSE),1257575)</f>
        <v>1257575</v>
      </c>
      <c r="L161" t="b">
        <f t="shared" si="5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4"/>
        <v>36037</v>
      </c>
      <c r="K162">
        <f>IF(F162="VOD.L",VLOOKUP(F162,'LO10 (bench)'!$N$1:$S$4,6,FALSE),1257575)</f>
        <v>1257575</v>
      </c>
      <c r="L162" t="b">
        <f t="shared" si="5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4"/>
        <v>827994</v>
      </c>
      <c r="K163">
        <f>IF(F163="VOD.L",VLOOKUP(F163,'LO10 (bench)'!$N$1:$S$4,6,FALSE),1257575)</f>
        <v>1257575</v>
      </c>
      <c r="L163" t="b">
        <f t="shared" si="5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4"/>
        <v>36037</v>
      </c>
      <c r="K164">
        <f>IF(F164="VOD.L",VLOOKUP(F164,'LO10 (bench)'!$N$1:$S$4,6,FALSE),1257575)</f>
        <v>1257575</v>
      </c>
      <c r="L164" t="b">
        <f t="shared" si="5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4"/>
        <v>836890</v>
      </c>
      <c r="K165">
        <f>IF(F165="VOD.L",VLOOKUP(F165,'LO10 (bench)'!$N$1:$S$4,6,FALSE),1257575)</f>
        <v>1257575</v>
      </c>
      <c r="L165" t="b">
        <f t="shared" si="5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4"/>
        <v>36037</v>
      </c>
      <c r="K166">
        <f>IF(F166="VOD.L",VLOOKUP(F166,'LO10 (bench)'!$N$1:$S$4,6,FALSE),1257575)</f>
        <v>1257575</v>
      </c>
      <c r="L166" t="b">
        <f t="shared" si="5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4"/>
        <v>958490</v>
      </c>
      <c r="K167">
        <f>IF(F167="VOD.L",VLOOKUP(F167,'LO10 (bench)'!$N$1:$S$4,6,FALSE),1257575)</f>
        <v>1257575</v>
      </c>
      <c r="L167" t="b">
        <f t="shared" si="5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4"/>
        <v>36037</v>
      </c>
      <c r="K168">
        <f>IF(F168="VOD.L",VLOOKUP(F168,'LO10 (bench)'!$N$1:$S$4,6,FALSE),1257575)</f>
        <v>1257575</v>
      </c>
      <c r="L168" t="b">
        <f t="shared" si="5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4"/>
        <v>958490</v>
      </c>
      <c r="K169">
        <f>IF(F169="VOD.L",VLOOKUP(F169,'LO10 (bench)'!$N$1:$S$4,6,FALSE),1257575)</f>
        <v>1257575</v>
      </c>
      <c r="L169" t="b">
        <f t="shared" si="5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4"/>
        <v>113761</v>
      </c>
      <c r="K170">
        <f>IF(F170="VOD.L",VLOOKUP(F170,'LO10 (bench)'!$N$1:$S$4,6,FALSE),1257575)</f>
        <v>1257575</v>
      </c>
      <c r="L170" t="b">
        <f t="shared" si="5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4"/>
        <v>958990</v>
      </c>
      <c r="K171">
        <f>IF(F171="VOD.L",VLOOKUP(F171,'LO10 (bench)'!$N$1:$S$4,6,FALSE),1257575)</f>
        <v>1257575</v>
      </c>
      <c r="L171" t="b">
        <f t="shared" si="5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4"/>
        <v>113761</v>
      </c>
      <c r="K172">
        <f>IF(F172="VOD.L",VLOOKUP(F172,'LO10 (bench)'!$N$1:$S$4,6,FALSE),1257575)</f>
        <v>1257575</v>
      </c>
      <c r="L172" t="b">
        <f t="shared" si="5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4"/>
        <v>971028</v>
      </c>
      <c r="K173">
        <f>IF(F173="VOD.L",VLOOKUP(F173,'LO10 (bench)'!$N$1:$S$4,6,FALSE),1257575)</f>
        <v>1257575</v>
      </c>
      <c r="L173" t="b">
        <f t="shared" si="5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4"/>
        <v>113761</v>
      </c>
      <c r="K174">
        <f>IF(F174="VOD.L",VLOOKUP(F174,'LO10 (bench)'!$N$1:$S$4,6,FALSE),1257575)</f>
        <v>1257575</v>
      </c>
      <c r="L174" t="b">
        <f t="shared" si="5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4"/>
        <v>976956</v>
      </c>
      <c r="K175">
        <f>IF(F175="VOD.L",VLOOKUP(F175,'LO10 (bench)'!$N$1:$S$4,6,FALSE),1257575)</f>
        <v>1257575</v>
      </c>
      <c r="L175" t="b">
        <f t="shared" si="5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4"/>
        <v>113761</v>
      </c>
      <c r="K176">
        <f>IF(F176="VOD.L",VLOOKUP(F176,'LO10 (bench)'!$N$1:$S$4,6,FALSE),1257575)</f>
        <v>1257575</v>
      </c>
      <c r="L176" t="b">
        <f t="shared" si="5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4"/>
        <v>977267</v>
      </c>
      <c r="K177">
        <f>IF(F177="VOD.L",VLOOKUP(F177,'LO10 (bench)'!$N$1:$S$4,6,FALSE),1257575)</f>
        <v>1257575</v>
      </c>
      <c r="L177" t="b">
        <f t="shared" si="5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4"/>
        <v>113761</v>
      </c>
      <c r="K178">
        <f>IF(F178="VOD.L",VLOOKUP(F178,'LO10 (bench)'!$N$1:$S$4,6,FALSE),1257575)</f>
        <v>1257575</v>
      </c>
      <c r="L178" t="b">
        <f t="shared" si="5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4"/>
        <v>977267</v>
      </c>
      <c r="K179">
        <f>IF(F179="VOD.L",VLOOKUP(F179,'LO10 (bench)'!$N$1:$S$4,6,FALSE),1257575)</f>
        <v>1257575</v>
      </c>
      <c r="L179" t="b">
        <f t="shared" si="5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4"/>
        <v>141651</v>
      </c>
      <c r="K180">
        <f>IF(F180="VOD.L",VLOOKUP(F180,'LO10 (bench)'!$N$1:$S$4,6,FALSE),1257575)</f>
        <v>1257575</v>
      </c>
      <c r="L180" t="b">
        <f t="shared" si="5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4"/>
        <v>977267</v>
      </c>
      <c r="K181">
        <f>IF(F181="VOD.L",VLOOKUP(F181,'LO10 (bench)'!$N$1:$S$4,6,FALSE),1257575)</f>
        <v>1257575</v>
      </c>
      <c r="L181" t="b">
        <f t="shared" si="5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4"/>
        <v>169541</v>
      </c>
      <c r="K182">
        <f>IF(F182="VOD.L",VLOOKUP(F182,'LO10 (bench)'!$N$1:$S$4,6,FALSE),1257575)</f>
        <v>1257575</v>
      </c>
      <c r="L182" t="b">
        <f t="shared" si="5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4"/>
        <v>977267</v>
      </c>
      <c r="K183">
        <f>IF(F183="VOD.L",VLOOKUP(F183,'LO10 (bench)'!$N$1:$S$4,6,FALSE),1257575)</f>
        <v>1257575</v>
      </c>
      <c r="L183" t="b">
        <f t="shared" si="5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4"/>
        <v>404915</v>
      </c>
      <c r="K184">
        <f>IF(F184="VOD.L",VLOOKUP(F184,'LO10 (bench)'!$N$1:$S$4,6,FALSE),1257575)</f>
        <v>1257575</v>
      </c>
      <c r="L184" t="b">
        <f t="shared" si="5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4"/>
        <v>985269</v>
      </c>
      <c r="K185">
        <f>IF(F185="VOD.L",VLOOKUP(F185,'LO10 (bench)'!$N$1:$S$4,6,FALSE),1257575)</f>
        <v>1257575</v>
      </c>
      <c r="L185" t="b">
        <f t="shared" si="5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4"/>
        <v>1127368</v>
      </c>
      <c r="K186">
        <f>IF(F186="VOD.L",VLOOKUP(F186,'LO10 (bench)'!$N$1:$S$4,6,FALSE),1257575)</f>
        <v>1257575</v>
      </c>
      <c r="L186" t="b">
        <f t="shared" si="5"/>
        <v>0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4"/>
        <v>404915</v>
      </c>
      <c r="K187">
        <f>IF(F187="VOD.L",VLOOKUP(F187,'LO10 (bench)'!$N$1:$S$4,6,FALSE),1257575)</f>
        <v>1257575</v>
      </c>
      <c r="L187" t="b">
        <f t="shared" si="5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4"/>
        <v>407335</v>
      </c>
      <c r="K188">
        <f>IF(F188="VOD.L",VLOOKUP(F188,'LO10 (bench)'!$N$1:$S$4,6,FALSE),1257575)</f>
        <v>1257575</v>
      </c>
      <c r="L188" t="b">
        <f t="shared" si="5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4"/>
        <v>1159164</v>
      </c>
      <c r="K189">
        <f>IF(F189="VOD.L",VLOOKUP(F189,'LO10 (bench)'!$N$1:$S$4,6,FALSE),1257575)</f>
        <v>1257575</v>
      </c>
      <c r="L189" t="b">
        <f t="shared" si="5"/>
        <v>0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4"/>
        <v>407335</v>
      </c>
      <c r="K190">
        <f>IF(F190="VOD.L",VLOOKUP(F190,'LO10 (bench)'!$N$1:$S$4,6,FALSE),1257575)</f>
        <v>1257575</v>
      </c>
      <c r="L190" t="b">
        <f t="shared" si="5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4"/>
        <v>1159164</v>
      </c>
      <c r="K191">
        <f>IF(F191="VOD.L",VLOOKUP(F191,'LO10 (bench)'!$N$1:$S$4,6,FALSE),1257575)</f>
        <v>1257575</v>
      </c>
      <c r="L191" t="b">
        <f t="shared" si="5"/>
        <v>0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4"/>
        <v>407336</v>
      </c>
      <c r="K192">
        <f>IF(F192="VOD.L",VLOOKUP(F192,'LO10 (bench)'!$N$1:$S$4,6,FALSE),1257575)</f>
        <v>1257575</v>
      </c>
      <c r="L192" t="b">
        <f t="shared" si="5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4"/>
        <v>1159164</v>
      </c>
      <c r="K193">
        <f>IF(F193="VOD.L",VLOOKUP(F193,'LO10 (bench)'!$N$1:$S$4,6,FALSE),1257575)</f>
        <v>1257575</v>
      </c>
      <c r="L193" t="b">
        <f t="shared" si="5"/>
        <v>0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4"/>
        <v>429075</v>
      </c>
      <c r="K194">
        <f>IF(F194="VOD.L",VLOOKUP(F194,'LO10 (bench)'!$N$1:$S$4,6,FALSE),1257575)</f>
        <v>1257575</v>
      </c>
      <c r="L194" t="b">
        <f t="shared" si="5"/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6">I195</f>
        <v>1159164</v>
      </c>
      <c r="K195">
        <f>IF(F195="VOD.L",VLOOKUP(F195,'LO10 (bench)'!$N$1:$S$4,6,FALSE),1257575)</f>
        <v>1257575</v>
      </c>
      <c r="L195" t="b">
        <f t="shared" ref="L195:L258" si="7">J195&gt;K195</f>
        <v>0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6"/>
        <v>429524</v>
      </c>
      <c r="K196">
        <f>IF(F196="VOD.L",VLOOKUP(F196,'LO10 (bench)'!$N$1:$S$4,6,FALSE),1257575)</f>
        <v>1257575</v>
      </c>
      <c r="L196" t="b">
        <f t="shared" si="7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6"/>
        <v>1159164</v>
      </c>
      <c r="K197">
        <f>IF(F197="VOD.L",VLOOKUP(F197,'LO10 (bench)'!$N$1:$S$4,6,FALSE),1257575)</f>
        <v>1257575</v>
      </c>
      <c r="L197" t="b">
        <f t="shared" si="7"/>
        <v>0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6"/>
        <v>429548</v>
      </c>
      <c r="K198">
        <f>IF(F198="VOD.L",VLOOKUP(F198,'LO10 (bench)'!$N$1:$S$4,6,FALSE),1257575)</f>
        <v>1257575</v>
      </c>
      <c r="L198" t="b">
        <f t="shared" si="7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6"/>
        <v>1159164</v>
      </c>
      <c r="K199">
        <f>IF(F199="VOD.L",VLOOKUP(F199,'LO10 (bench)'!$N$1:$S$4,6,FALSE),1257575)</f>
        <v>1257575</v>
      </c>
      <c r="L199" t="b">
        <f t="shared" si="7"/>
        <v>0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6"/>
        <v>429585</v>
      </c>
      <c r="K200">
        <f>IF(F200="VOD.L",VLOOKUP(F200,'LO10 (bench)'!$N$1:$S$4,6,FALSE),1257575)</f>
        <v>1257575</v>
      </c>
      <c r="L200" t="b">
        <f t="shared" si="7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6"/>
        <v>1159164</v>
      </c>
      <c r="K201">
        <f>IF(F201="VOD.L",VLOOKUP(F201,'LO10 (bench)'!$N$1:$S$4,6,FALSE),1257575)</f>
        <v>1257575</v>
      </c>
      <c r="L201" t="b">
        <f t="shared" si="7"/>
        <v>0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6"/>
        <v>429582</v>
      </c>
      <c r="K202">
        <f>IF(F202="VOD.L",VLOOKUP(F202,'LO10 (bench)'!$N$1:$S$4,6,FALSE),1257575)</f>
        <v>1257575</v>
      </c>
      <c r="L202" t="b">
        <f t="shared" si="7"/>
        <v>0</v>
      </c>
    </row>
    <row r="203" spans="1:12" hidden="1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6"/>
        <v>1241471</v>
      </c>
      <c r="K203">
        <f>IF(F203="VOD.L",VLOOKUP(F203,'LO10 (bench)'!$N$1:$S$4,6,FALSE),1257575)</f>
        <v>1257575</v>
      </c>
      <c r="L203" t="b">
        <f t="shared" si="7"/>
        <v>0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6"/>
        <v>429582</v>
      </c>
      <c r="K204">
        <f>IF(F204="VOD.L",VLOOKUP(F204,'LO10 (bench)'!$N$1:$S$4,6,FALSE),1257575)</f>
        <v>1257575</v>
      </c>
      <c r="L204" t="b">
        <f t="shared" si="7"/>
        <v>0</v>
      </c>
    </row>
    <row r="205" spans="1:12" hidden="1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6"/>
        <v>1241471</v>
      </c>
      <c r="K205">
        <f>IF(F205="VOD.L",VLOOKUP(F205,'LO10 (bench)'!$N$1:$S$4,6,FALSE),1257575)</f>
        <v>1257575</v>
      </c>
      <c r="L205" t="b">
        <f t="shared" si="7"/>
        <v>0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6"/>
        <v>429585</v>
      </c>
      <c r="K206">
        <f>IF(F206="VOD.L",VLOOKUP(F206,'LO10 (bench)'!$N$1:$S$4,6,FALSE),1257575)</f>
        <v>1257575</v>
      </c>
      <c r="L206" t="b">
        <f t="shared" si="7"/>
        <v>0</v>
      </c>
    </row>
    <row r="207" spans="1:12" hidden="1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6"/>
        <v>1241471</v>
      </c>
      <c r="K207">
        <f>IF(F207="VOD.L",VLOOKUP(F207,'LO10 (bench)'!$N$1:$S$4,6,FALSE),1257575)</f>
        <v>1257575</v>
      </c>
      <c r="L207" t="b">
        <f t="shared" si="7"/>
        <v>0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6"/>
        <v>510359</v>
      </c>
      <c r="K208">
        <f>IF(F208="VOD.L",VLOOKUP(F208,'LO10 (bench)'!$N$1:$S$4,6,FALSE),1257575)</f>
        <v>1257575</v>
      </c>
      <c r="L208" t="b">
        <f t="shared" si="7"/>
        <v>0</v>
      </c>
    </row>
    <row r="209" spans="1:14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6"/>
        <v>1257576</v>
      </c>
      <c r="K209">
        <f>IF(F209="VOD.L",VLOOKUP(F209,'LO10 (bench)'!$N$1:$S$4,6,FALSE),1257575)</f>
        <v>1257575</v>
      </c>
      <c r="L209" t="b">
        <f t="shared" si="7"/>
        <v>1</v>
      </c>
    </row>
    <row r="210" spans="1:14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6"/>
        <v>510359</v>
      </c>
      <c r="K210">
        <f>IF(F210="VOD.L",VLOOKUP(F210,'LO10 (bench)'!$N$1:$S$4,6,FALSE),1257575)</f>
        <v>1257575</v>
      </c>
      <c r="L210" t="b">
        <f t="shared" si="7"/>
        <v>0</v>
      </c>
    </row>
    <row r="211" spans="1:14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6"/>
        <v>1175269</v>
      </c>
      <c r="K211">
        <f>IF(F211="VOD.L",VLOOKUP(F211,'LO10 (bench)'!$N$1:$S$4,6,FALSE),1257575)</f>
        <v>1257575</v>
      </c>
      <c r="L211" t="b">
        <f t="shared" si="7"/>
        <v>0</v>
      </c>
    </row>
    <row r="212" spans="1:14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6"/>
        <v>510359</v>
      </c>
      <c r="K212">
        <f>IF(F212="VOD.L",VLOOKUP(F212,'LO10 (bench)'!$N$1:$S$4,6,FALSE),1257575)</f>
        <v>1257575</v>
      </c>
      <c r="L212" t="b">
        <f t="shared" si="7"/>
        <v>0</v>
      </c>
    </row>
    <row r="213" spans="1:14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6"/>
        <v>1175269</v>
      </c>
      <c r="K213">
        <f>IF(F213="VOD.L",VLOOKUP(F213,'LO10 (bench)'!$N$1:$S$4,6,FALSE),1257575)</f>
        <v>1257575</v>
      </c>
      <c r="L213" t="b">
        <f t="shared" si="7"/>
        <v>0</v>
      </c>
    </row>
    <row r="214" spans="1:14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6"/>
        <v>510357</v>
      </c>
      <c r="K214">
        <f>IF(F214="VOD.L",VLOOKUP(F214,'LO10 (bench)'!$N$1:$S$4,6,FALSE),1257575)</f>
        <v>1257575</v>
      </c>
      <c r="L214" t="b">
        <f t="shared" si="7"/>
        <v>0</v>
      </c>
      <c r="M214" t="s">
        <v>50</v>
      </c>
      <c r="N214">
        <f>COUNTIF(M:M,"no")</f>
        <v>2</v>
      </c>
    </row>
    <row r="215" spans="1:14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6"/>
        <v>1163109</v>
      </c>
      <c r="K215">
        <f>IF(F215="VOD.L",VLOOKUP(F215,'LO10 (bench)'!$N$1:$S$4,6,FALSE),1257575)</f>
        <v>1257575</v>
      </c>
      <c r="L215" t="b">
        <f t="shared" si="7"/>
        <v>0</v>
      </c>
    </row>
    <row r="216" spans="1:14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6"/>
        <v>510357</v>
      </c>
      <c r="K216">
        <f>IF(F216="VOD.L",VLOOKUP(F216,'LO10 (bench)'!$N$1:$S$4,6,FALSE),1257575)</f>
        <v>1257575</v>
      </c>
      <c r="L216" t="b">
        <f t="shared" si="7"/>
        <v>0</v>
      </c>
    </row>
    <row r="217" spans="1:14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6"/>
        <v>1147004</v>
      </c>
      <c r="K217">
        <f>IF(F217="VOD.L",VLOOKUP(F217,'LO10 (bench)'!$N$1:$S$4,6,FALSE),1257575)</f>
        <v>1257575</v>
      </c>
      <c r="L217" t="b">
        <f t="shared" si="7"/>
        <v>0</v>
      </c>
    </row>
    <row r="218" spans="1:14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6"/>
        <v>510357</v>
      </c>
      <c r="K218">
        <f>IF(F218="VOD.L",VLOOKUP(F218,'LO10 (bench)'!$N$1:$S$4,6,FALSE),1257575)</f>
        <v>1257575</v>
      </c>
      <c r="L218" t="b">
        <f t="shared" si="7"/>
        <v>0</v>
      </c>
    </row>
    <row r="219" spans="1:14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6"/>
        <v>1159164</v>
      </c>
      <c r="K219">
        <f>IF(F219="VOD.L",VLOOKUP(F219,'LO10 (bench)'!$N$1:$S$4,6,FALSE),1257575)</f>
        <v>1257575</v>
      </c>
      <c r="L219" t="b">
        <f t="shared" si="7"/>
        <v>0</v>
      </c>
    </row>
    <row r="220" spans="1:14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6"/>
        <v>510357</v>
      </c>
      <c r="K220">
        <f>IF(F220="VOD.L",VLOOKUP(F220,'LO10 (bench)'!$N$1:$S$4,6,FALSE),1257575)</f>
        <v>1257575</v>
      </c>
      <c r="L220" t="b">
        <f t="shared" si="7"/>
        <v>0</v>
      </c>
    </row>
    <row r="221" spans="1:14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6"/>
        <v>1159164</v>
      </c>
      <c r="K221">
        <f>IF(F221="VOD.L",VLOOKUP(F221,'LO10 (bench)'!$N$1:$S$4,6,FALSE),1257575)</f>
        <v>1257575</v>
      </c>
      <c r="L221" t="b">
        <f t="shared" si="7"/>
        <v>0</v>
      </c>
    </row>
    <row r="222" spans="1:14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6"/>
        <v>535458</v>
      </c>
      <c r="K222">
        <f>IF(F222="VOD.L",VLOOKUP(F222,'LO10 (bench)'!$N$1:$S$4,6,FALSE),1257575)</f>
        <v>1257575</v>
      </c>
      <c r="L222" t="b">
        <f t="shared" si="7"/>
        <v>0</v>
      </c>
    </row>
    <row r="223" spans="1:14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6"/>
        <v>1159164</v>
      </c>
      <c r="K223">
        <f>IF(F223="VOD.L",VLOOKUP(F223,'LO10 (bench)'!$N$1:$S$4,6,FALSE),1257575)</f>
        <v>1257575</v>
      </c>
      <c r="L223" t="b">
        <f t="shared" si="7"/>
        <v>0</v>
      </c>
    </row>
    <row r="224" spans="1:14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6"/>
        <v>560559</v>
      </c>
      <c r="K224">
        <f>IF(F224="VOD.L",VLOOKUP(F224,'LO10 (bench)'!$N$1:$S$4,6,FALSE),1257575)</f>
        <v>1257575</v>
      </c>
      <c r="L224" t="b">
        <f t="shared" si="7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6"/>
        <v>1159164</v>
      </c>
      <c r="K225">
        <f>IF(F225="VOD.L",VLOOKUP(F225,'LO10 (bench)'!$N$1:$S$4,6,FALSE),1257575)</f>
        <v>1257575</v>
      </c>
      <c r="L225" t="b">
        <f t="shared" si="7"/>
        <v>0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6"/>
        <v>535458</v>
      </c>
      <c r="K226">
        <f>IF(F226="VOD.L",VLOOKUP(F226,'LO10 (bench)'!$N$1:$S$4,6,FALSE),1257575)</f>
        <v>1257575</v>
      </c>
      <c r="L226" t="b">
        <f t="shared" si="7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6"/>
        <v>1159164</v>
      </c>
      <c r="K227">
        <f>IF(F227="VOD.L",VLOOKUP(F227,'LO10 (bench)'!$N$1:$S$4,6,FALSE),1257575)</f>
        <v>1257575</v>
      </c>
      <c r="L227" t="b">
        <f t="shared" si="7"/>
        <v>0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6"/>
        <v>510357</v>
      </c>
      <c r="K228">
        <f>IF(F228="VOD.L",VLOOKUP(F228,'LO10 (bench)'!$N$1:$S$4,6,FALSE),1257575)</f>
        <v>1257575</v>
      </c>
      <c r="L228" t="b">
        <f t="shared" si="7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6"/>
        <v>1159164</v>
      </c>
      <c r="K229">
        <f>IF(F229="VOD.L",VLOOKUP(F229,'LO10 (bench)'!$N$1:$S$4,6,FALSE),1257575)</f>
        <v>1257575</v>
      </c>
      <c r="L229" t="b">
        <f t="shared" si="7"/>
        <v>0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6"/>
        <v>519874</v>
      </c>
      <c r="K230">
        <f>IF(F230="VOD.L",VLOOKUP(F230,'LO10 (bench)'!$N$1:$S$4,6,FALSE),1257575)</f>
        <v>1257575</v>
      </c>
      <c r="L230" t="b">
        <f t="shared" si="7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6"/>
        <v>1175269</v>
      </c>
      <c r="K231">
        <f>IF(F231="VOD.L",VLOOKUP(F231,'LO10 (bench)'!$N$1:$S$4,6,FALSE),1257575)</f>
        <v>1257575</v>
      </c>
      <c r="L231" t="b">
        <f t="shared" si="7"/>
        <v>0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6"/>
        <v>519874</v>
      </c>
      <c r="K232">
        <f>IF(F232="VOD.L",VLOOKUP(F232,'LO10 (bench)'!$N$1:$S$4,6,FALSE),1257575)</f>
        <v>1257575</v>
      </c>
      <c r="L232" t="b">
        <f t="shared" si="7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6"/>
        <v>1175269</v>
      </c>
      <c r="K233">
        <f>IF(F233="VOD.L",VLOOKUP(F233,'LO10 (bench)'!$N$1:$S$4,6,FALSE),1257575)</f>
        <v>1257575</v>
      </c>
      <c r="L233" t="b">
        <f t="shared" si="7"/>
        <v>0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6"/>
        <v>519877</v>
      </c>
      <c r="K234">
        <f>IF(F234="VOD.L",VLOOKUP(F234,'LO10 (bench)'!$N$1:$S$4,6,FALSE),1257575)</f>
        <v>1257575</v>
      </c>
      <c r="L234" t="b">
        <f t="shared" si="7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6"/>
        <v>1175269</v>
      </c>
      <c r="K235">
        <f>IF(F235="VOD.L",VLOOKUP(F235,'LO10 (bench)'!$N$1:$S$4,6,FALSE),1257575)</f>
        <v>1257575</v>
      </c>
      <c r="L235" t="b">
        <f t="shared" si="7"/>
        <v>0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6"/>
        <v>547767</v>
      </c>
      <c r="K236">
        <f>IF(F236="VOD.L",VLOOKUP(F236,'LO10 (bench)'!$N$1:$S$4,6,FALSE),1257575)</f>
        <v>1257575</v>
      </c>
      <c r="L236" t="b">
        <f t="shared" si="7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6"/>
        <v>1175269</v>
      </c>
      <c r="K237">
        <f>IF(F237="VOD.L",VLOOKUP(F237,'LO10 (bench)'!$N$1:$S$4,6,FALSE),1257575)</f>
        <v>1257575</v>
      </c>
      <c r="L237" t="b">
        <f t="shared" si="7"/>
        <v>0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6"/>
        <v>555889</v>
      </c>
      <c r="K238">
        <f>IF(F238="VOD.L",VLOOKUP(F238,'LO10 (bench)'!$N$1:$S$4,6,FALSE),1257575)</f>
        <v>1257575</v>
      </c>
      <c r="L238" t="b">
        <f t="shared" si="7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6"/>
        <v>1175269</v>
      </c>
      <c r="K239">
        <f>IF(F239="VOD.L",VLOOKUP(F239,'LO10 (bench)'!$N$1:$S$4,6,FALSE),1257575)</f>
        <v>1257575</v>
      </c>
      <c r="L239" t="b">
        <f t="shared" si="7"/>
        <v>0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6"/>
        <v>556012</v>
      </c>
      <c r="K240">
        <f>IF(F240="VOD.L",VLOOKUP(F240,'LO10 (bench)'!$N$1:$S$4,6,FALSE),1257575)</f>
        <v>1257575</v>
      </c>
      <c r="L240" t="b">
        <f t="shared" si="7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6"/>
        <v>1175292</v>
      </c>
      <c r="K241">
        <f>IF(F241="VOD.L",VLOOKUP(F241,'LO10 (bench)'!$N$1:$S$4,6,FALSE),1257575)</f>
        <v>1257575</v>
      </c>
      <c r="L241" t="b">
        <f t="shared" si="7"/>
        <v>0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6"/>
        <v>556012</v>
      </c>
      <c r="K242">
        <f>IF(F242="VOD.L",VLOOKUP(F242,'LO10 (bench)'!$N$1:$S$4,6,FALSE),1257575)</f>
        <v>1257575</v>
      </c>
      <c r="L242" t="b">
        <f t="shared" si="7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6"/>
        <v>1175545</v>
      </c>
      <c r="K243">
        <f>IF(F243="VOD.L",VLOOKUP(F243,'LO10 (bench)'!$N$1:$S$4,6,FALSE),1257575)</f>
        <v>1257575</v>
      </c>
      <c r="L243" t="b">
        <f t="shared" si="7"/>
        <v>0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6"/>
        <v>556012</v>
      </c>
      <c r="K244">
        <f>IF(F244="VOD.L",VLOOKUP(F244,'LO10 (bench)'!$N$1:$S$4,6,FALSE),1257575)</f>
        <v>1257575</v>
      </c>
      <c r="L244" t="b">
        <f t="shared" si="7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6"/>
        <v>1175545</v>
      </c>
      <c r="K245">
        <f>IF(F245="VOD.L",VLOOKUP(F245,'LO10 (bench)'!$N$1:$S$4,6,FALSE),1257575)</f>
        <v>1257575</v>
      </c>
      <c r="L245" t="b">
        <f t="shared" si="7"/>
        <v>0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6"/>
        <v>583466</v>
      </c>
      <c r="K246">
        <f>IF(F246="VOD.L",VLOOKUP(F246,'LO10 (bench)'!$N$1:$S$4,6,FALSE),1257575)</f>
        <v>1257575</v>
      </c>
      <c r="L246" t="b">
        <f t="shared" si="7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6"/>
        <v>1175545</v>
      </c>
      <c r="K247">
        <f>IF(F247="VOD.L",VLOOKUP(F247,'LO10 (bench)'!$N$1:$S$4,6,FALSE),1257575)</f>
        <v>1257575</v>
      </c>
      <c r="L247" t="b">
        <f t="shared" si="7"/>
        <v>0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6"/>
        <v>623466</v>
      </c>
      <c r="K248">
        <f>IF(F248="VOD.L",VLOOKUP(F248,'LO10 (bench)'!$N$1:$S$4,6,FALSE),1257575)</f>
        <v>1257575</v>
      </c>
      <c r="L248" t="b">
        <f t="shared" si="7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6"/>
        <v>1175545</v>
      </c>
      <c r="K249">
        <f>IF(F249="VOD.L",VLOOKUP(F249,'LO10 (bench)'!$N$1:$S$4,6,FALSE),1257575)</f>
        <v>1257575</v>
      </c>
      <c r="L249" t="b">
        <f t="shared" si="7"/>
        <v>0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6"/>
        <v>663466</v>
      </c>
      <c r="K250">
        <f>IF(F250="VOD.L",VLOOKUP(F250,'LO10 (bench)'!$N$1:$S$4,6,FALSE),1257575)</f>
        <v>1257575</v>
      </c>
      <c r="L250" t="b">
        <f t="shared" si="7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6"/>
        <v>1175545</v>
      </c>
      <c r="K251">
        <f>IF(F251="VOD.L",VLOOKUP(F251,'LO10 (bench)'!$N$1:$S$4,6,FALSE),1257575)</f>
        <v>1257575</v>
      </c>
      <c r="L251" t="b">
        <f t="shared" si="7"/>
        <v>0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6"/>
        <v>677935</v>
      </c>
      <c r="K252">
        <f>IF(F252="VOD.L",VLOOKUP(F252,'LO10 (bench)'!$N$1:$S$4,6,FALSE),1257575)</f>
        <v>1257575</v>
      </c>
      <c r="L252" t="b">
        <f t="shared" si="7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6"/>
        <v>1175545</v>
      </c>
      <c r="K253">
        <f>IF(F253="VOD.L",VLOOKUP(F253,'LO10 (bench)'!$N$1:$S$4,6,FALSE),1257575)</f>
        <v>1257575</v>
      </c>
      <c r="L253" t="b">
        <f t="shared" si="7"/>
        <v>0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6"/>
        <v>678306</v>
      </c>
      <c r="K254">
        <f>IF(F254="VOD.L",VLOOKUP(F254,'LO10 (bench)'!$N$1:$S$4,6,FALSE),1257575)</f>
        <v>1257575</v>
      </c>
      <c r="L254" t="b">
        <f t="shared" si="7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6"/>
        <v>1175545</v>
      </c>
      <c r="K255">
        <f>IF(F255="VOD.L",VLOOKUP(F255,'LO10 (bench)'!$N$1:$S$4,6,FALSE),1257575)</f>
        <v>1257575</v>
      </c>
      <c r="L255" t="b">
        <f t="shared" si="7"/>
        <v>0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6"/>
        <v>678308</v>
      </c>
      <c r="K256">
        <f>IF(F256="VOD.L",VLOOKUP(F256,'LO10 (bench)'!$N$1:$S$4,6,FALSE),1257575)</f>
        <v>1257575</v>
      </c>
      <c r="L256" t="b">
        <f t="shared" si="7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6"/>
        <v>1175545</v>
      </c>
      <c r="K257">
        <f>IF(F257="VOD.L",VLOOKUP(F257,'LO10 (bench)'!$N$1:$S$4,6,FALSE),1257575)</f>
        <v>1257575</v>
      </c>
      <c r="L257" t="b">
        <f t="shared" si="7"/>
        <v>0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6"/>
        <v>671326</v>
      </c>
      <c r="K258">
        <f>IF(F258="VOD.L",VLOOKUP(F258,'LO10 (bench)'!$N$1:$S$4,6,FALSE),1257575)</f>
        <v>1257575</v>
      </c>
      <c r="L258" t="b">
        <f t="shared" si="7"/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8">I259</f>
        <v>1175545</v>
      </c>
      <c r="K259">
        <f>IF(F259="VOD.L",VLOOKUP(F259,'LO10 (bench)'!$N$1:$S$4,6,FALSE),1257575)</f>
        <v>1257575</v>
      </c>
      <c r="L259" t="b">
        <f t="shared" ref="L259:L322" si="9">J259&gt;K259</f>
        <v>0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8"/>
        <v>670955</v>
      </c>
      <c r="K260">
        <f>IF(F260="VOD.L",VLOOKUP(F260,'LO10 (bench)'!$N$1:$S$4,6,FALSE),1257575)</f>
        <v>1257575</v>
      </c>
      <c r="L260" t="b">
        <f t="shared" si="9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8"/>
        <v>1175545</v>
      </c>
      <c r="K261">
        <f>IF(F261="VOD.L",VLOOKUP(F261,'LO10 (bench)'!$N$1:$S$4,6,FALSE),1257575)</f>
        <v>1257575</v>
      </c>
      <c r="L261" t="b">
        <f t="shared" si="9"/>
        <v>0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8"/>
        <v>719782</v>
      </c>
      <c r="K262">
        <f>IF(F262="VOD.L",VLOOKUP(F262,'LO10 (bench)'!$N$1:$S$4,6,FALSE),1257575)</f>
        <v>1257575</v>
      </c>
      <c r="L262" t="b">
        <f t="shared" si="9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8"/>
        <v>1175545</v>
      </c>
      <c r="K263">
        <f>IF(F263="VOD.L",VLOOKUP(F263,'LO10 (bench)'!$N$1:$S$4,6,FALSE),1257575)</f>
        <v>1257575</v>
      </c>
      <c r="L263" t="b">
        <f t="shared" si="9"/>
        <v>0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8"/>
        <v>746845</v>
      </c>
      <c r="K264">
        <f>IF(F264="VOD.L",VLOOKUP(F264,'LO10 (bench)'!$N$1:$S$4,6,FALSE),1257575)</f>
        <v>1257575</v>
      </c>
      <c r="L264" t="b">
        <f t="shared" si="9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8"/>
        <v>1175545</v>
      </c>
      <c r="K265">
        <f>IF(F265="VOD.L",VLOOKUP(F265,'LO10 (bench)'!$N$1:$S$4,6,FALSE),1257575)</f>
        <v>1257575</v>
      </c>
      <c r="L265" t="b">
        <f t="shared" si="9"/>
        <v>0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8"/>
        <v>719782</v>
      </c>
      <c r="K266">
        <f>IF(F266="VOD.L",VLOOKUP(F266,'LO10 (bench)'!$N$1:$S$4,6,FALSE),1257575)</f>
        <v>1257575</v>
      </c>
      <c r="L266" t="b">
        <f t="shared" si="9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8"/>
        <v>1175545</v>
      </c>
      <c r="K267">
        <f>IF(F267="VOD.L",VLOOKUP(F267,'LO10 (bench)'!$N$1:$S$4,6,FALSE),1257575)</f>
        <v>1257575</v>
      </c>
      <c r="L267" t="b">
        <f t="shared" si="9"/>
        <v>0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8"/>
        <v>746851</v>
      </c>
      <c r="K268">
        <f>IF(F268="VOD.L",VLOOKUP(F268,'LO10 (bench)'!$N$1:$S$4,6,FALSE),1257575)</f>
        <v>1257575</v>
      </c>
      <c r="L268" t="b">
        <f t="shared" si="9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8"/>
        <v>1175545</v>
      </c>
      <c r="K269">
        <f>IF(F269="VOD.L",VLOOKUP(F269,'LO10 (bench)'!$N$1:$S$4,6,FALSE),1257575)</f>
        <v>1257575</v>
      </c>
      <c r="L269" t="b">
        <f t="shared" si="9"/>
        <v>0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8"/>
        <v>719782</v>
      </c>
      <c r="K270">
        <f>IF(F270="VOD.L",VLOOKUP(F270,'LO10 (bench)'!$N$1:$S$4,6,FALSE),1257575)</f>
        <v>1257575</v>
      </c>
      <c r="L270" t="b">
        <f t="shared" si="9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8"/>
        <v>30000</v>
      </c>
      <c r="K271">
        <f ca="1">IF(F271="VOD.L",VLOOKUP(F271,'LO10 (bench)'!$N$1:$S$4,6,FALSE),1257575)</f>
        <v>139683</v>
      </c>
      <c r="L271" t="b">
        <f t="shared" ca="1" si="9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8"/>
        <v>1729</v>
      </c>
      <c r="K272">
        <f ca="1">IF(F272="VOD.L",VLOOKUP(F272,'LO10 (bench)'!$N$1:$S$4,6,FALSE),1257575)</f>
        <v>139683</v>
      </c>
      <c r="L272" t="b">
        <f t="shared" ca="1" si="9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8"/>
        <v>12</v>
      </c>
      <c r="K273">
        <f ca="1">IF(F273="VOD.L",VLOOKUP(F273,'LO10 (bench)'!$N$1:$S$4,6,FALSE),1257575)</f>
        <v>139683</v>
      </c>
      <c r="L273" t="b">
        <f t="shared" ca="1" si="9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8"/>
        <v>1729</v>
      </c>
      <c r="K274">
        <f ca="1">IF(F274="VOD.L",VLOOKUP(F274,'LO10 (bench)'!$N$1:$S$4,6,FALSE),1257575)</f>
        <v>139683</v>
      </c>
      <c r="L274" t="b">
        <f t="shared" ca="1" si="9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8"/>
        <v>12</v>
      </c>
      <c r="K275">
        <f ca="1">IF(F275="VOD.L",VLOOKUP(F275,'LO10 (bench)'!$N$1:$S$4,6,FALSE),1257575)</f>
        <v>139683</v>
      </c>
      <c r="L275" t="b">
        <f t="shared" ca="1" si="9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8"/>
        <v>5729</v>
      </c>
      <c r="K276">
        <f ca="1">IF(F276="VOD.L",VLOOKUP(F276,'LO10 (bench)'!$N$1:$S$4,6,FALSE),1257575)</f>
        <v>139683</v>
      </c>
      <c r="L276" t="b">
        <f t="shared" ca="1" si="9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8"/>
        <v>12</v>
      </c>
      <c r="K277">
        <f ca="1">IF(F277="VOD.L",VLOOKUP(F277,'LO10 (bench)'!$N$1:$S$4,6,FALSE),1257575)</f>
        <v>139683</v>
      </c>
      <c r="L277" t="b">
        <f t="shared" ca="1" si="9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8"/>
        <v>4500</v>
      </c>
      <c r="K278">
        <f ca="1">IF(F278="VOD.L",VLOOKUP(F278,'LO10 (bench)'!$N$1:$S$4,6,FALSE),1257575)</f>
        <v>139683</v>
      </c>
      <c r="L278" t="b">
        <f t="shared" ca="1" si="9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8"/>
        <v>12</v>
      </c>
      <c r="K279">
        <f ca="1">IF(F279="VOD.L",VLOOKUP(F279,'LO10 (bench)'!$N$1:$S$4,6,FALSE),1257575)</f>
        <v>139683</v>
      </c>
      <c r="L279" t="b">
        <f t="shared" ca="1" si="9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8"/>
        <v>5150</v>
      </c>
      <c r="K280">
        <f ca="1">IF(F280="VOD.L",VLOOKUP(F280,'LO10 (bench)'!$N$1:$S$4,6,FALSE),1257575)</f>
        <v>139683</v>
      </c>
      <c r="L280" t="b">
        <f t="shared" ca="1" si="9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8"/>
        <v>5157</v>
      </c>
      <c r="K281">
        <f ca="1">IF(F281="VOD.L",VLOOKUP(F281,'LO10 (bench)'!$N$1:$S$4,6,FALSE),1257575)</f>
        <v>139683</v>
      </c>
      <c r="L281" t="b">
        <f t="shared" ca="1" si="9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8"/>
        <v>5150</v>
      </c>
      <c r="K282">
        <f ca="1">IF(F282="VOD.L",VLOOKUP(F282,'LO10 (bench)'!$N$1:$S$4,6,FALSE),1257575)</f>
        <v>139683</v>
      </c>
      <c r="L282" t="b">
        <f t="shared" ca="1" si="9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8"/>
        <v>5157</v>
      </c>
      <c r="K283">
        <f ca="1">IF(F283="VOD.L",VLOOKUP(F283,'LO10 (bench)'!$N$1:$S$4,6,FALSE),1257575)</f>
        <v>139683</v>
      </c>
      <c r="L283" t="b">
        <f t="shared" ca="1" si="9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8"/>
        <v>5467</v>
      </c>
      <c r="K284">
        <f ca="1">IF(F284="VOD.L",VLOOKUP(F284,'LO10 (bench)'!$N$1:$S$4,6,FALSE),1257575)</f>
        <v>139683</v>
      </c>
      <c r="L284" t="b">
        <f t="shared" ca="1" si="9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8"/>
        <v>5545</v>
      </c>
      <c r="K285">
        <f ca="1">IF(F285="VOD.L",VLOOKUP(F285,'LO10 (bench)'!$N$1:$S$4,6,FALSE),1257575)</f>
        <v>139683</v>
      </c>
      <c r="L285" t="b">
        <f t="shared" ca="1" si="9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8"/>
        <v>5467</v>
      </c>
      <c r="K286">
        <f ca="1">IF(F286="VOD.L",VLOOKUP(F286,'LO10 (bench)'!$N$1:$S$4,6,FALSE),1257575)</f>
        <v>139683</v>
      </c>
      <c r="L286" t="b">
        <f t="shared" ca="1" si="9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8"/>
        <v>5546</v>
      </c>
      <c r="K287">
        <f ca="1">IF(F287="VOD.L",VLOOKUP(F287,'LO10 (bench)'!$N$1:$S$4,6,FALSE),1257575)</f>
        <v>139683</v>
      </c>
      <c r="L287" t="b">
        <f t="shared" ca="1" si="9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8"/>
        <v>5467</v>
      </c>
      <c r="K288">
        <f ca="1">IF(F288="VOD.L",VLOOKUP(F288,'LO10 (bench)'!$N$1:$S$4,6,FALSE),1257575)</f>
        <v>139683</v>
      </c>
      <c r="L288" t="b">
        <f t="shared" ca="1" si="9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8"/>
        <v>5546</v>
      </c>
      <c r="K289">
        <f ca="1">IF(F289="VOD.L",VLOOKUP(F289,'LO10 (bench)'!$N$1:$S$4,6,FALSE),1257575)</f>
        <v>139683</v>
      </c>
      <c r="L289" t="b">
        <f t="shared" ca="1" si="9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8"/>
        <v>7202</v>
      </c>
      <c r="K290">
        <f ca="1">IF(F290="VOD.L",VLOOKUP(F290,'LO10 (bench)'!$N$1:$S$4,6,FALSE),1257575)</f>
        <v>139683</v>
      </c>
      <c r="L290" t="b">
        <f t="shared" ca="1" si="9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8"/>
        <v>6035</v>
      </c>
      <c r="K291">
        <f ca="1">IF(F291="VOD.L",VLOOKUP(F291,'LO10 (bench)'!$N$1:$S$4,6,FALSE),1257575)</f>
        <v>139683</v>
      </c>
      <c r="L291" t="b">
        <f t="shared" ca="1" si="9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8"/>
        <v>7202</v>
      </c>
      <c r="K292">
        <f ca="1">IF(F292="VOD.L",VLOOKUP(F292,'LO10 (bench)'!$N$1:$S$4,6,FALSE),1257575)</f>
        <v>139683</v>
      </c>
      <c r="L292" t="b">
        <f t="shared" ca="1" si="9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8"/>
        <v>6035</v>
      </c>
      <c r="K293">
        <f ca="1">IF(F293="VOD.L",VLOOKUP(F293,'LO10 (bench)'!$N$1:$S$4,6,FALSE),1257575)</f>
        <v>139683</v>
      </c>
      <c r="L293" t="b">
        <f t="shared" ca="1" si="9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8"/>
        <v>18273</v>
      </c>
      <c r="K294">
        <f ca="1">IF(F294="VOD.L",VLOOKUP(F294,'LO10 (bench)'!$N$1:$S$4,6,FALSE),1257575)</f>
        <v>139683</v>
      </c>
      <c r="L294" t="b">
        <f t="shared" ca="1" si="9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8"/>
        <v>6035</v>
      </c>
      <c r="K295">
        <f ca="1">IF(F295="VOD.L",VLOOKUP(F295,'LO10 (bench)'!$N$1:$S$4,6,FALSE),1257575)</f>
        <v>139683</v>
      </c>
      <c r="L295" t="b">
        <f t="shared" ca="1" si="9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8"/>
        <v>18190</v>
      </c>
      <c r="K296">
        <f ca="1">IF(F296="VOD.L",VLOOKUP(F296,'LO10 (bench)'!$N$1:$S$4,6,FALSE),1257575)</f>
        <v>139683</v>
      </c>
      <c r="L296" t="b">
        <f t="shared" ca="1" si="9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8"/>
        <v>6035</v>
      </c>
      <c r="K297">
        <f ca="1">IF(F297="VOD.L",VLOOKUP(F297,'LO10 (bench)'!$N$1:$S$4,6,FALSE),1257575)</f>
        <v>139683</v>
      </c>
      <c r="L297" t="b">
        <f t="shared" ca="1" si="9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8"/>
        <v>41335</v>
      </c>
      <c r="K298">
        <f ca="1">IF(F298="VOD.L",VLOOKUP(F298,'LO10 (bench)'!$N$1:$S$4,6,FALSE),1257575)</f>
        <v>139683</v>
      </c>
      <c r="L298" t="b">
        <f t="shared" ca="1" si="9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8"/>
        <v>21283</v>
      </c>
      <c r="K299">
        <f ca="1">IF(F299="VOD.L",VLOOKUP(F299,'LO10 (bench)'!$N$1:$S$4,6,FALSE),1257575)</f>
        <v>139683</v>
      </c>
      <c r="L299" t="b">
        <f t="shared" ca="1" si="9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8"/>
        <v>41335</v>
      </c>
      <c r="K300">
        <f ca="1">IF(F300="VOD.L",VLOOKUP(F300,'LO10 (bench)'!$N$1:$S$4,6,FALSE),1257575)</f>
        <v>139683</v>
      </c>
      <c r="L300" t="b">
        <f t="shared" ca="1" si="9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8"/>
        <v>22597</v>
      </c>
      <c r="K301">
        <f ca="1">IF(F301="VOD.L",VLOOKUP(F301,'LO10 (bench)'!$N$1:$S$4,6,FALSE),1257575)</f>
        <v>139683</v>
      </c>
      <c r="L301" t="b">
        <f t="shared" ca="1" si="9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8"/>
        <v>41335</v>
      </c>
      <c r="K302">
        <f ca="1">IF(F302="VOD.L",VLOOKUP(F302,'LO10 (bench)'!$N$1:$S$4,6,FALSE),1257575)</f>
        <v>139683</v>
      </c>
      <c r="L302" t="b">
        <f t="shared" ca="1" si="9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8"/>
        <v>31623</v>
      </c>
      <c r="K303">
        <f ca="1">IF(F303="VOD.L",VLOOKUP(F303,'LO10 (bench)'!$N$1:$S$4,6,FALSE),1257575)</f>
        <v>139683</v>
      </c>
      <c r="L303" t="b">
        <f t="shared" ca="1" si="9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8"/>
        <v>41335</v>
      </c>
      <c r="K304">
        <f ca="1">IF(F304="VOD.L",VLOOKUP(F304,'LO10 (bench)'!$N$1:$S$4,6,FALSE),1257575)</f>
        <v>139683</v>
      </c>
      <c r="L304" t="b">
        <f t="shared" ca="1" si="9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8"/>
        <v>35394</v>
      </c>
      <c r="K305">
        <f ca="1">IF(F305="VOD.L",VLOOKUP(F305,'LO10 (bench)'!$N$1:$S$4,6,FALSE),1257575)</f>
        <v>139683</v>
      </c>
      <c r="L305" t="b">
        <f t="shared" ca="1" si="9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8"/>
        <v>47914</v>
      </c>
      <c r="K306">
        <f ca="1">IF(F306="VOD.L",VLOOKUP(F306,'LO10 (bench)'!$N$1:$S$4,6,FALSE),1257575)</f>
        <v>139683</v>
      </c>
      <c r="L306" t="b">
        <f t="shared" ca="1" si="9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8"/>
        <v>41335</v>
      </c>
      <c r="K307">
        <f ca="1">IF(F307="VOD.L",VLOOKUP(F307,'LO10 (bench)'!$N$1:$S$4,6,FALSE),1257575)</f>
        <v>139683</v>
      </c>
      <c r="L307" t="b">
        <f t="shared" ca="1" si="9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8"/>
        <v>46062</v>
      </c>
      <c r="K308">
        <f ca="1">IF(F308="VOD.L",VLOOKUP(F308,'LO10 (bench)'!$N$1:$S$4,6,FALSE),1257575)</f>
        <v>139683</v>
      </c>
      <c r="L308" t="b">
        <f t="shared" ca="1" si="9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8"/>
        <v>41335</v>
      </c>
      <c r="K309">
        <f ca="1">IF(F309="VOD.L",VLOOKUP(F309,'LO10 (bench)'!$N$1:$S$4,6,FALSE),1257575)</f>
        <v>139683</v>
      </c>
      <c r="L309" t="b">
        <f t="shared" ca="1" si="9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8"/>
        <v>46072</v>
      </c>
      <c r="K310">
        <f ca="1">IF(F310="VOD.L",VLOOKUP(F310,'LO10 (bench)'!$N$1:$S$4,6,FALSE),1257575)</f>
        <v>139683</v>
      </c>
      <c r="L310" t="b">
        <f t="shared" ca="1" si="9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8"/>
        <v>41415</v>
      </c>
      <c r="K311">
        <f ca="1">IF(F311="VOD.L",VLOOKUP(F311,'LO10 (bench)'!$N$1:$S$4,6,FALSE),1257575)</f>
        <v>139683</v>
      </c>
      <c r="L311" t="b">
        <f t="shared" ca="1" si="9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8"/>
        <v>46072</v>
      </c>
      <c r="K312">
        <f ca="1">IF(F312="VOD.L",VLOOKUP(F312,'LO10 (bench)'!$N$1:$S$4,6,FALSE),1257575)</f>
        <v>139683</v>
      </c>
      <c r="L312" t="b">
        <f t="shared" ca="1" si="9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8"/>
        <v>43681</v>
      </c>
      <c r="K313">
        <f ca="1">IF(F313="VOD.L",VLOOKUP(F313,'LO10 (bench)'!$N$1:$S$4,6,FALSE),1257575)</f>
        <v>139683</v>
      </c>
      <c r="L313" t="b">
        <f t="shared" ca="1" si="9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8"/>
        <v>46072</v>
      </c>
      <c r="K314">
        <f ca="1">IF(F314="VOD.L",VLOOKUP(F314,'LO10 (bench)'!$N$1:$S$4,6,FALSE),1257575)</f>
        <v>139683</v>
      </c>
      <c r="L314" t="b">
        <f t="shared" ca="1" si="9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8"/>
        <v>43681</v>
      </c>
      <c r="K315">
        <f ca="1">IF(F315="VOD.L",VLOOKUP(F315,'LO10 (bench)'!$N$1:$S$4,6,FALSE),1257575)</f>
        <v>139683</v>
      </c>
      <c r="L315" t="b">
        <f t="shared" ca="1" si="9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8"/>
        <v>45034</v>
      </c>
      <c r="K316">
        <f ca="1">IF(F316="VOD.L",VLOOKUP(F316,'LO10 (bench)'!$N$1:$S$4,6,FALSE),1257575)</f>
        <v>139683</v>
      </c>
      <c r="L316" t="b">
        <f t="shared" ca="1" si="9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8"/>
        <v>43800</v>
      </c>
      <c r="K317">
        <f ca="1">IF(F317="VOD.L",VLOOKUP(F317,'LO10 (bench)'!$N$1:$S$4,6,FALSE),1257575)</f>
        <v>139683</v>
      </c>
      <c r="L317" t="b">
        <f t="shared" ca="1" si="9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8"/>
        <v>45034</v>
      </c>
      <c r="K318">
        <f ca="1">IF(F318="VOD.L",VLOOKUP(F318,'LO10 (bench)'!$N$1:$S$4,6,FALSE),1257575)</f>
        <v>139683</v>
      </c>
      <c r="L318" t="b">
        <f t="shared" ca="1" si="9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8"/>
        <v>43800</v>
      </c>
      <c r="K319">
        <f ca="1">IF(F319="VOD.L",VLOOKUP(F319,'LO10 (bench)'!$N$1:$S$4,6,FALSE),1257575)</f>
        <v>139683</v>
      </c>
      <c r="L319" t="b">
        <f t="shared" ca="1" si="9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8"/>
        <v>55742</v>
      </c>
      <c r="K320">
        <f ca="1">IF(F320="VOD.L",VLOOKUP(F320,'LO10 (bench)'!$N$1:$S$4,6,FALSE),1257575)</f>
        <v>139683</v>
      </c>
      <c r="L320" t="b">
        <f t="shared" ca="1" si="9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8"/>
        <v>43800</v>
      </c>
      <c r="K321">
        <f ca="1">IF(F321="VOD.L",VLOOKUP(F321,'LO10 (bench)'!$N$1:$S$4,6,FALSE),1257575)</f>
        <v>139683</v>
      </c>
      <c r="L321" t="b">
        <f t="shared" ca="1" si="9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8"/>
        <v>59523</v>
      </c>
      <c r="K322">
        <f ca="1">IF(F322="VOD.L",VLOOKUP(F322,'LO10 (bench)'!$N$1:$S$4,6,FALSE),1257575)</f>
        <v>139683</v>
      </c>
      <c r="L322" t="b">
        <f t="shared" ca="1" si="9"/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0">I323</f>
        <v>43800</v>
      </c>
      <c r="K323">
        <f ca="1">IF(F323="VOD.L",VLOOKUP(F323,'LO10 (bench)'!$N$1:$S$4,6,FALSE),1257575)</f>
        <v>139683</v>
      </c>
      <c r="L323" t="b">
        <f t="shared" ref="L323:L386" ca="1" si="11">J323&gt;K323</f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0"/>
        <v>60501</v>
      </c>
      <c r="K324">
        <f ca="1">IF(F324="VOD.L",VLOOKUP(F324,'LO10 (bench)'!$N$1:$S$4,6,FALSE),1257575)</f>
        <v>139683</v>
      </c>
      <c r="L324" t="b">
        <f t="shared" ca="1" si="11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0"/>
        <v>43800</v>
      </c>
      <c r="K325">
        <f ca="1">IF(F325="VOD.L",VLOOKUP(F325,'LO10 (bench)'!$N$1:$S$4,6,FALSE),1257575)</f>
        <v>139683</v>
      </c>
      <c r="L325" t="b">
        <f t="shared" ca="1" si="11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0"/>
        <v>62086</v>
      </c>
      <c r="K326">
        <f ca="1">IF(F326="VOD.L",VLOOKUP(F326,'LO10 (bench)'!$N$1:$S$4,6,FALSE),1257575)</f>
        <v>139683</v>
      </c>
      <c r="L326" t="b">
        <f t="shared" ca="1" si="11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0"/>
        <v>43800</v>
      </c>
      <c r="K327">
        <f ca="1">IF(F327="VOD.L",VLOOKUP(F327,'LO10 (bench)'!$N$1:$S$4,6,FALSE),1257575)</f>
        <v>139683</v>
      </c>
      <c r="L327" t="b">
        <f t="shared" ca="1" si="11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0"/>
        <v>65411</v>
      </c>
      <c r="K328">
        <f ca="1">IF(F328="VOD.L",VLOOKUP(F328,'LO10 (bench)'!$N$1:$S$4,6,FALSE),1257575)</f>
        <v>139683</v>
      </c>
      <c r="L328" t="b">
        <f t="shared" ca="1" si="11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0"/>
        <v>43800</v>
      </c>
      <c r="K329">
        <f ca="1">IF(F329="VOD.L",VLOOKUP(F329,'LO10 (bench)'!$N$1:$S$4,6,FALSE),1257575)</f>
        <v>139683</v>
      </c>
      <c r="L329" t="b">
        <f t="shared" ca="1" si="11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0"/>
        <v>67177</v>
      </c>
      <c r="K330">
        <f ca="1">IF(F330="VOD.L",VLOOKUP(F330,'LO10 (bench)'!$N$1:$S$4,6,FALSE),1257575)</f>
        <v>139683</v>
      </c>
      <c r="L330" t="b">
        <f t="shared" ca="1" si="11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0"/>
        <v>43800</v>
      </c>
      <c r="K331">
        <f ca="1">IF(F331="VOD.L",VLOOKUP(F331,'LO10 (bench)'!$N$1:$S$4,6,FALSE),1257575)</f>
        <v>139683</v>
      </c>
      <c r="L331" t="b">
        <f t="shared" ca="1" si="11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0"/>
        <v>77885</v>
      </c>
      <c r="K332">
        <f ca="1">IF(F332="VOD.L",VLOOKUP(F332,'LO10 (bench)'!$N$1:$S$4,6,FALSE),1257575)</f>
        <v>139683</v>
      </c>
      <c r="L332" t="b">
        <f t="shared" ca="1" si="11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0"/>
        <v>43800</v>
      </c>
      <c r="K333">
        <f ca="1">IF(F333="VOD.L",VLOOKUP(F333,'LO10 (bench)'!$N$1:$S$4,6,FALSE),1257575)</f>
        <v>139683</v>
      </c>
      <c r="L333" t="b">
        <f t="shared" ca="1" si="11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0"/>
        <v>81098</v>
      </c>
      <c r="K334">
        <f ca="1">IF(F334="VOD.L",VLOOKUP(F334,'LO10 (bench)'!$N$1:$S$4,6,FALSE),1257575)</f>
        <v>139683</v>
      </c>
      <c r="L334" t="b">
        <f t="shared" ca="1" si="11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0"/>
        <v>43800</v>
      </c>
      <c r="K335">
        <f ca="1">IF(F335="VOD.L",VLOOKUP(F335,'LO10 (bench)'!$N$1:$S$4,6,FALSE),1257575)</f>
        <v>139683</v>
      </c>
      <c r="L335" t="b">
        <f t="shared" ca="1" si="11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0"/>
        <v>82367</v>
      </c>
      <c r="K336">
        <f ca="1">IF(F336="VOD.L",VLOOKUP(F336,'LO10 (bench)'!$N$1:$S$4,6,FALSE),1257575)</f>
        <v>139683</v>
      </c>
      <c r="L336" t="b">
        <f t="shared" ca="1" si="11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0"/>
        <v>43868</v>
      </c>
      <c r="K337">
        <f ca="1">IF(F337="VOD.L",VLOOKUP(F337,'LO10 (bench)'!$N$1:$S$4,6,FALSE),1257575)</f>
        <v>139683</v>
      </c>
      <c r="L337" t="b">
        <f t="shared" ca="1" si="11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0"/>
        <v>82367</v>
      </c>
      <c r="K338">
        <f ca="1">IF(F338="VOD.L",VLOOKUP(F338,'LO10 (bench)'!$N$1:$S$4,6,FALSE),1257575)</f>
        <v>139683</v>
      </c>
      <c r="L338" t="b">
        <f t="shared" ca="1" si="11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0"/>
        <v>43868</v>
      </c>
      <c r="K339">
        <f ca="1">IF(F339="VOD.L",VLOOKUP(F339,'LO10 (bench)'!$N$1:$S$4,6,FALSE),1257575)</f>
        <v>139683</v>
      </c>
      <c r="L339" t="b">
        <f t="shared" ca="1" si="11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0"/>
        <v>81098</v>
      </c>
      <c r="K340">
        <f ca="1">IF(F340="VOD.L",VLOOKUP(F340,'LO10 (bench)'!$N$1:$S$4,6,FALSE),1257575)</f>
        <v>139683</v>
      </c>
      <c r="L340" t="b">
        <f t="shared" ca="1" si="11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0"/>
        <v>43868</v>
      </c>
      <c r="K341">
        <f ca="1">IF(F341="VOD.L",VLOOKUP(F341,'LO10 (bench)'!$N$1:$S$4,6,FALSE),1257575)</f>
        <v>139683</v>
      </c>
      <c r="L341" t="b">
        <f t="shared" ca="1" si="11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0"/>
        <v>80953</v>
      </c>
      <c r="K342">
        <f ca="1">IF(F342="VOD.L",VLOOKUP(F342,'LO10 (bench)'!$N$1:$S$4,6,FALSE),1257575)</f>
        <v>139683</v>
      </c>
      <c r="L342" t="b">
        <f t="shared" ca="1" si="11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0"/>
        <v>43868</v>
      </c>
      <c r="K343">
        <f ca="1">IF(F343="VOD.L",VLOOKUP(F343,'LO10 (bench)'!$N$1:$S$4,6,FALSE),1257575)</f>
        <v>139683</v>
      </c>
      <c r="L343" t="b">
        <f t="shared" ca="1" si="11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0"/>
        <v>81476</v>
      </c>
      <c r="K344">
        <f ca="1">IF(F344="VOD.L",VLOOKUP(F344,'LO10 (bench)'!$N$1:$S$4,6,FALSE),1257575)</f>
        <v>139683</v>
      </c>
      <c r="L344" t="b">
        <f t="shared" ca="1" si="11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0"/>
        <v>47086</v>
      </c>
      <c r="K345">
        <f ca="1">IF(F345="VOD.L",VLOOKUP(F345,'LO10 (bench)'!$N$1:$S$4,6,FALSE),1257575)</f>
        <v>139683</v>
      </c>
      <c r="L345" t="b">
        <f t="shared" ca="1" si="11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0"/>
        <v>81476</v>
      </c>
      <c r="K346">
        <f ca="1">IF(F346="VOD.L",VLOOKUP(F346,'LO10 (bench)'!$N$1:$S$4,6,FALSE),1257575)</f>
        <v>139683</v>
      </c>
      <c r="L346" t="b">
        <f t="shared" ca="1" si="11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0"/>
        <v>60534</v>
      </c>
      <c r="K347">
        <f ca="1">IF(F347="VOD.L",VLOOKUP(F347,'LO10 (bench)'!$N$1:$S$4,6,FALSE),1257575)</f>
        <v>139683</v>
      </c>
      <c r="L347" t="b">
        <f t="shared" ca="1" si="11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0"/>
        <v>81476</v>
      </c>
      <c r="K348">
        <f ca="1">IF(F348="VOD.L",VLOOKUP(F348,'LO10 (bench)'!$N$1:$S$4,6,FALSE),1257575)</f>
        <v>139683</v>
      </c>
      <c r="L348" t="b">
        <f t="shared" ca="1" si="11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0"/>
        <v>60534</v>
      </c>
      <c r="K349">
        <f ca="1">IF(F349="VOD.L",VLOOKUP(F349,'LO10 (bench)'!$N$1:$S$4,6,FALSE),1257575)</f>
        <v>139683</v>
      </c>
      <c r="L349" t="b">
        <f t="shared" ca="1" si="11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0"/>
        <v>79820</v>
      </c>
      <c r="K350">
        <f ca="1">IF(F350="VOD.L",VLOOKUP(F350,'LO10 (bench)'!$N$1:$S$4,6,FALSE),1257575)</f>
        <v>139683</v>
      </c>
      <c r="L350" t="b">
        <f t="shared" ca="1" si="11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0"/>
        <v>60534</v>
      </c>
      <c r="K351">
        <f ca="1">IF(F351="VOD.L",VLOOKUP(F351,'LO10 (bench)'!$N$1:$S$4,6,FALSE),1257575)</f>
        <v>139683</v>
      </c>
      <c r="L351" t="b">
        <f t="shared" ca="1" si="11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0"/>
        <v>78575</v>
      </c>
      <c r="K352">
        <f ca="1">IF(F352="VOD.L",VLOOKUP(F352,'LO10 (bench)'!$N$1:$S$4,6,FALSE),1257575)</f>
        <v>139683</v>
      </c>
      <c r="L352" t="b">
        <f t="shared" ca="1" si="11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0"/>
        <v>60534</v>
      </c>
      <c r="K353">
        <f ca="1">IF(F353="VOD.L",VLOOKUP(F353,'LO10 (bench)'!$N$1:$S$4,6,FALSE),1257575)</f>
        <v>139683</v>
      </c>
      <c r="L353" t="b">
        <f t="shared" ca="1" si="11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0"/>
        <v>77742</v>
      </c>
      <c r="K354">
        <f ca="1">IF(F354="VOD.L",VLOOKUP(F354,'LO10 (bench)'!$N$1:$S$4,6,FALSE),1257575)</f>
        <v>139683</v>
      </c>
      <c r="L354" t="b">
        <f t="shared" ca="1" si="11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0"/>
        <v>60534</v>
      </c>
      <c r="K355">
        <f ca="1">IF(F355="VOD.L",VLOOKUP(F355,'LO10 (bench)'!$N$1:$S$4,6,FALSE),1257575)</f>
        <v>139683</v>
      </c>
      <c r="L355" t="b">
        <f t="shared" ca="1" si="11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0"/>
        <v>77564</v>
      </c>
      <c r="K356">
        <f ca="1">IF(F356="VOD.L",VLOOKUP(F356,'LO10 (bench)'!$N$1:$S$4,6,FALSE),1257575)</f>
        <v>139683</v>
      </c>
      <c r="L356" t="b">
        <f t="shared" ca="1" si="11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0"/>
        <v>60534</v>
      </c>
      <c r="K357">
        <f ca="1">IF(F357="VOD.L",VLOOKUP(F357,'LO10 (bench)'!$N$1:$S$4,6,FALSE),1257575)</f>
        <v>139683</v>
      </c>
      <c r="L357" t="b">
        <f t="shared" ca="1" si="11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0"/>
        <v>87201</v>
      </c>
      <c r="K358">
        <f ca="1">IF(F358="VOD.L",VLOOKUP(F358,'LO10 (bench)'!$N$1:$S$4,6,FALSE),1257575)</f>
        <v>139683</v>
      </c>
      <c r="L358" t="b">
        <f t="shared" ca="1" si="11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0"/>
        <v>60534</v>
      </c>
      <c r="K359">
        <f ca="1">IF(F359="VOD.L",VLOOKUP(F359,'LO10 (bench)'!$N$1:$S$4,6,FALSE),1257575)</f>
        <v>139683</v>
      </c>
      <c r="L359" t="b">
        <f t="shared" ca="1" si="11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0"/>
        <v>96838</v>
      </c>
      <c r="K360">
        <f ca="1">IF(F360="VOD.L",VLOOKUP(F360,'LO10 (bench)'!$N$1:$S$4,6,FALSE),1257575)</f>
        <v>139683</v>
      </c>
      <c r="L360" t="b">
        <f t="shared" ca="1" si="11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0"/>
        <v>60534</v>
      </c>
      <c r="K361">
        <f ca="1">IF(F361="VOD.L",VLOOKUP(F361,'LO10 (bench)'!$N$1:$S$4,6,FALSE),1257575)</f>
        <v>139683</v>
      </c>
      <c r="L361" t="b">
        <f t="shared" ca="1" si="11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0"/>
        <v>101560</v>
      </c>
      <c r="K362">
        <f ca="1">IF(F362="VOD.L",VLOOKUP(F362,'LO10 (bench)'!$N$1:$S$4,6,FALSE),1257575)</f>
        <v>139683</v>
      </c>
      <c r="L362" t="b">
        <f t="shared" ca="1" si="11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0"/>
        <v>60534</v>
      </c>
      <c r="K363">
        <f ca="1">IF(F363="VOD.L",VLOOKUP(F363,'LO10 (bench)'!$N$1:$S$4,6,FALSE),1257575)</f>
        <v>139683</v>
      </c>
      <c r="L363" t="b">
        <f t="shared" ca="1" si="11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0"/>
        <v>91923</v>
      </c>
      <c r="K364">
        <f ca="1">IF(F364="VOD.L",VLOOKUP(F364,'LO10 (bench)'!$N$1:$S$4,6,FALSE),1257575)</f>
        <v>139683</v>
      </c>
      <c r="L364" t="b">
        <f t="shared" ca="1" si="11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0"/>
        <v>93444</v>
      </c>
      <c r="K365">
        <f ca="1">IF(F365="VOD.L",VLOOKUP(F365,'LO10 (bench)'!$N$1:$S$4,6,FALSE),1257575)</f>
        <v>139683</v>
      </c>
      <c r="L365" t="b">
        <f t="shared" ca="1" si="11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0"/>
        <v>60534</v>
      </c>
      <c r="K366">
        <f ca="1">IF(F366="VOD.L",VLOOKUP(F366,'LO10 (bench)'!$N$1:$S$4,6,FALSE),1257575)</f>
        <v>139683</v>
      </c>
      <c r="L366" t="b">
        <f t="shared" ca="1" si="11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0"/>
        <v>83807</v>
      </c>
      <c r="K367">
        <f ca="1">IF(F367="VOD.L",VLOOKUP(F367,'LO10 (bench)'!$N$1:$S$4,6,FALSE),1257575)</f>
        <v>139683</v>
      </c>
      <c r="L367" t="b">
        <f t="shared" ca="1" si="11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0"/>
        <v>60534</v>
      </c>
      <c r="K368">
        <f ca="1">IF(F368="VOD.L",VLOOKUP(F368,'LO10 (bench)'!$N$1:$S$4,6,FALSE),1257575)</f>
        <v>139683</v>
      </c>
      <c r="L368" t="b">
        <f t="shared" ca="1" si="11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0"/>
        <v>79085</v>
      </c>
      <c r="K369">
        <f ca="1">IF(F369="VOD.L",VLOOKUP(F369,'LO10 (bench)'!$N$1:$S$4,6,FALSE),1257575)</f>
        <v>139683</v>
      </c>
      <c r="L369" t="b">
        <f t="shared" ca="1" si="11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0"/>
        <v>60534</v>
      </c>
      <c r="K370">
        <f ca="1">IF(F370="VOD.L",VLOOKUP(F370,'LO10 (bench)'!$N$1:$S$4,6,FALSE),1257575)</f>
        <v>139683</v>
      </c>
      <c r="L370" t="b">
        <f t="shared" ca="1" si="11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0"/>
        <v>78481</v>
      </c>
      <c r="K371">
        <f ca="1">IF(F371="VOD.L",VLOOKUP(F371,'LO10 (bench)'!$N$1:$S$4,6,FALSE),1257575)</f>
        <v>139683</v>
      </c>
      <c r="L371" t="b">
        <f t="shared" ca="1" si="11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0"/>
        <v>70353</v>
      </c>
      <c r="K372">
        <f ca="1">IF(F372="VOD.L",VLOOKUP(F372,'LO10 (bench)'!$N$1:$S$4,6,FALSE),1257575)</f>
        <v>139683</v>
      </c>
      <c r="L372" t="b">
        <f t="shared" ca="1" si="11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0"/>
        <v>78481</v>
      </c>
      <c r="K373">
        <f ca="1">IF(F373="VOD.L",VLOOKUP(F373,'LO10 (bench)'!$N$1:$S$4,6,FALSE),1257575)</f>
        <v>139683</v>
      </c>
      <c r="L373" t="b">
        <f t="shared" ca="1" si="11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0"/>
        <v>70353</v>
      </c>
      <c r="K374">
        <f ca="1">IF(F374="VOD.L",VLOOKUP(F374,'LO10 (bench)'!$N$1:$S$4,6,FALSE),1257575)</f>
        <v>139683</v>
      </c>
      <c r="L374" t="b">
        <f t="shared" ca="1" si="11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0"/>
        <v>89189</v>
      </c>
      <c r="K375">
        <f ca="1">IF(F375="VOD.L",VLOOKUP(F375,'LO10 (bench)'!$N$1:$S$4,6,FALSE),1257575)</f>
        <v>139683</v>
      </c>
      <c r="L375" t="b">
        <f t="shared" ca="1" si="11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0"/>
        <v>70353</v>
      </c>
      <c r="K376">
        <f ca="1">IF(F376="VOD.L",VLOOKUP(F376,'LO10 (bench)'!$N$1:$S$4,6,FALSE),1257575)</f>
        <v>139683</v>
      </c>
      <c r="L376" t="b">
        <f t="shared" ca="1" si="11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0"/>
        <v>92401</v>
      </c>
      <c r="K377">
        <f ca="1">IF(F377="VOD.L",VLOOKUP(F377,'LO10 (bench)'!$N$1:$S$4,6,FALSE),1257575)</f>
        <v>139683</v>
      </c>
      <c r="L377" t="b">
        <f t="shared" ca="1" si="11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0"/>
        <v>35536</v>
      </c>
      <c r="K378">
        <f ca="1">IF(F378="VOD.L",VLOOKUP(F378,'LO10 (bench)'!$N$1:$S$4,6,FALSE),1257575)</f>
        <v>139683</v>
      </c>
      <c r="L378" t="b">
        <f t="shared" ca="1" si="11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0"/>
        <v>92401</v>
      </c>
      <c r="K379">
        <f ca="1">IF(F379="VOD.L",VLOOKUP(F379,'LO10 (bench)'!$N$1:$S$4,6,FALSE),1257575)</f>
        <v>139683</v>
      </c>
      <c r="L379" t="b">
        <f t="shared" ca="1" si="11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0"/>
        <v>35536</v>
      </c>
      <c r="K380">
        <f ca="1">IF(F380="VOD.L",VLOOKUP(F380,'LO10 (bench)'!$N$1:$S$4,6,FALSE),1257575)</f>
        <v>139683</v>
      </c>
      <c r="L380" t="b">
        <f t="shared" ca="1" si="11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0"/>
        <v>94087</v>
      </c>
      <c r="K381">
        <f ca="1">IF(F381="VOD.L",VLOOKUP(F381,'LO10 (bench)'!$N$1:$S$4,6,FALSE),1257575)</f>
        <v>139683</v>
      </c>
      <c r="L381" t="b">
        <f t="shared" ca="1" si="11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0"/>
        <v>35536</v>
      </c>
      <c r="K382">
        <f ca="1">IF(F382="VOD.L",VLOOKUP(F382,'LO10 (bench)'!$N$1:$S$4,6,FALSE),1257575)</f>
        <v>139683</v>
      </c>
      <c r="L382" t="b">
        <f t="shared" ca="1" si="11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0"/>
        <v>94133</v>
      </c>
      <c r="K383">
        <f ca="1">IF(F383="VOD.L",VLOOKUP(F383,'LO10 (bench)'!$N$1:$S$4,6,FALSE),1257575)</f>
        <v>139683</v>
      </c>
      <c r="L383" t="b">
        <f t="shared" ca="1" si="11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0"/>
        <v>35608</v>
      </c>
      <c r="K384">
        <f ca="1">IF(F384="VOD.L",VLOOKUP(F384,'LO10 (bench)'!$N$1:$S$4,6,FALSE),1257575)</f>
        <v>139683</v>
      </c>
      <c r="L384" t="b">
        <f t="shared" ca="1" si="11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0"/>
        <v>94133</v>
      </c>
      <c r="K385">
        <f ca="1">IF(F385="VOD.L",VLOOKUP(F385,'LO10 (bench)'!$N$1:$S$4,6,FALSE),1257575)</f>
        <v>139683</v>
      </c>
      <c r="L385" t="b">
        <f t="shared" ca="1" si="11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0"/>
        <v>35608</v>
      </c>
      <c r="K386">
        <f ca="1">IF(F386="VOD.L",VLOOKUP(F386,'LO10 (bench)'!$N$1:$S$4,6,FALSE),1257575)</f>
        <v>139683</v>
      </c>
      <c r="L386" t="b">
        <f t="shared" ca="1" si="11"/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2">I387</f>
        <v>94661</v>
      </c>
      <c r="K387">
        <f ca="1">IF(F387="VOD.L",VLOOKUP(F387,'LO10 (bench)'!$N$1:$S$4,6,FALSE),1257575)</f>
        <v>139683</v>
      </c>
      <c r="L387" t="b">
        <f t="shared" ref="L387:L438" ca="1" si="13">J387&gt;K387</f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2"/>
        <v>36358</v>
      </c>
      <c r="K388">
        <f ca="1">IF(F388="VOD.L",VLOOKUP(F388,'LO10 (bench)'!$N$1:$S$4,6,FALSE),1257575)</f>
        <v>139683</v>
      </c>
      <c r="L388" t="b">
        <f t="shared" ca="1" si="13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2"/>
        <v>94661</v>
      </c>
      <c r="K389">
        <f ca="1">IF(F389="VOD.L",VLOOKUP(F389,'LO10 (bench)'!$N$1:$S$4,6,FALSE),1257575)</f>
        <v>139683</v>
      </c>
      <c r="L389" t="b">
        <f t="shared" ca="1" si="13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2"/>
        <v>36358</v>
      </c>
      <c r="K390">
        <f ca="1">IF(F390="VOD.L",VLOOKUP(F390,'LO10 (bench)'!$N$1:$S$4,6,FALSE),1257575)</f>
        <v>139683</v>
      </c>
      <c r="L390" t="b">
        <f t="shared" ca="1" si="13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2"/>
        <v>97863</v>
      </c>
      <c r="K391">
        <f ca="1">IF(F391="VOD.L",VLOOKUP(F391,'LO10 (bench)'!$N$1:$S$4,6,FALSE),1257575)</f>
        <v>139683</v>
      </c>
      <c r="L391" t="b">
        <f t="shared" ca="1" si="13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2"/>
        <v>36358</v>
      </c>
      <c r="K392">
        <f ca="1">IF(F392="VOD.L",VLOOKUP(F392,'LO10 (bench)'!$N$1:$S$4,6,FALSE),1257575)</f>
        <v>139683</v>
      </c>
      <c r="L392" t="b">
        <f t="shared" ca="1" si="13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2"/>
        <v>99225</v>
      </c>
      <c r="K393">
        <f ca="1">IF(F393="VOD.L",VLOOKUP(F393,'LO10 (bench)'!$N$1:$S$4,6,FALSE),1257575)</f>
        <v>139683</v>
      </c>
      <c r="L393" t="b">
        <f t="shared" ca="1" si="13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2"/>
        <v>36358</v>
      </c>
      <c r="K394">
        <f ca="1">IF(F394="VOD.L",VLOOKUP(F394,'LO10 (bench)'!$N$1:$S$4,6,FALSE),1257575)</f>
        <v>139683</v>
      </c>
      <c r="L394" t="b">
        <f t="shared" ca="1" si="13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2"/>
        <v>99902</v>
      </c>
      <c r="K395">
        <f ca="1">IF(F395="VOD.L",VLOOKUP(F395,'LO10 (bench)'!$N$1:$S$4,6,FALSE),1257575)</f>
        <v>139683</v>
      </c>
      <c r="L395" t="b">
        <f t="shared" ca="1" si="13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2"/>
        <v>28516</v>
      </c>
      <c r="K396">
        <f ca="1">IF(F396="VOD.L",VLOOKUP(F396,'LO10 (bench)'!$N$1:$S$4,6,FALSE),1257575)</f>
        <v>139683</v>
      </c>
      <c r="L396" t="b">
        <f t="shared" ca="1" si="13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2"/>
        <v>99902</v>
      </c>
      <c r="K397">
        <f ca="1">IF(F397="VOD.L",VLOOKUP(F397,'LO10 (bench)'!$N$1:$S$4,6,FALSE),1257575)</f>
        <v>139683</v>
      </c>
      <c r="L397" t="b">
        <f t="shared" ca="1" si="13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2"/>
        <v>29716</v>
      </c>
      <c r="K398">
        <f ca="1">IF(F398="VOD.L",VLOOKUP(F398,'LO10 (bench)'!$N$1:$S$4,6,FALSE),1257575)</f>
        <v>139683</v>
      </c>
      <c r="L398" t="b">
        <f t="shared" ca="1" si="13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2"/>
        <v>99902</v>
      </c>
      <c r="K399">
        <f ca="1">IF(F399="VOD.L",VLOOKUP(F399,'LO10 (bench)'!$N$1:$S$4,6,FALSE),1257575)</f>
        <v>139683</v>
      </c>
      <c r="L399" t="b">
        <f t="shared" ca="1" si="13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2"/>
        <v>29716</v>
      </c>
      <c r="K400">
        <f ca="1">IF(F400="VOD.L",VLOOKUP(F400,'LO10 (bench)'!$N$1:$S$4,6,FALSE),1257575)</f>
        <v>139683</v>
      </c>
      <c r="L400" t="b">
        <f t="shared" ca="1" si="13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2"/>
        <v>100113</v>
      </c>
      <c r="K401">
        <f ca="1">IF(F401="VOD.L",VLOOKUP(F401,'LO10 (bench)'!$N$1:$S$4,6,FALSE),1257575)</f>
        <v>139683</v>
      </c>
      <c r="L401" t="b">
        <f t="shared" ca="1" si="13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2"/>
        <v>29716</v>
      </c>
      <c r="K402">
        <f ca="1">IF(F402="VOD.L",VLOOKUP(F402,'LO10 (bench)'!$N$1:$S$4,6,FALSE),1257575)</f>
        <v>139683</v>
      </c>
      <c r="L402" t="b">
        <f t="shared" ca="1" si="13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2"/>
        <v>101578</v>
      </c>
      <c r="K403">
        <f ca="1">IF(F403="VOD.L",VLOOKUP(F403,'LO10 (bench)'!$N$1:$S$4,6,FALSE),1257575)</f>
        <v>139683</v>
      </c>
      <c r="L403" t="b">
        <f t="shared" ca="1" si="13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2"/>
        <v>29716</v>
      </c>
      <c r="K404">
        <f ca="1">IF(F404="VOD.L",VLOOKUP(F404,'LO10 (bench)'!$N$1:$S$4,6,FALSE),1257575)</f>
        <v>139683</v>
      </c>
      <c r="L404" t="b">
        <f t="shared" ca="1" si="13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2"/>
        <v>105737</v>
      </c>
      <c r="K405">
        <f ca="1">IF(F405="VOD.L",VLOOKUP(F405,'LO10 (bench)'!$N$1:$S$4,6,FALSE),1257575)</f>
        <v>139683</v>
      </c>
      <c r="L405" t="b">
        <f t="shared" ca="1" si="13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2"/>
        <v>29716</v>
      </c>
      <c r="K406">
        <f ca="1">IF(F406="VOD.L",VLOOKUP(F406,'LO10 (bench)'!$N$1:$S$4,6,FALSE),1257575)</f>
        <v>139683</v>
      </c>
      <c r="L406" t="b">
        <f t="shared" ca="1" si="13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2"/>
        <v>106235</v>
      </c>
      <c r="K407">
        <f ca="1">IF(F407="VOD.L",VLOOKUP(F407,'LO10 (bench)'!$N$1:$S$4,6,FALSE),1257575)</f>
        <v>139683</v>
      </c>
      <c r="L407" t="b">
        <f t="shared" ca="1" si="13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2"/>
        <v>29716</v>
      </c>
      <c r="K408">
        <f ca="1">IF(F408="VOD.L",VLOOKUP(F408,'LO10 (bench)'!$N$1:$S$4,6,FALSE),1257575)</f>
        <v>139683</v>
      </c>
      <c r="L408" t="b">
        <f t="shared" ca="1" si="13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2"/>
        <v>110884</v>
      </c>
      <c r="K409">
        <f ca="1">IF(F409="VOD.L",VLOOKUP(F409,'LO10 (bench)'!$N$1:$S$4,6,FALSE),1257575)</f>
        <v>139683</v>
      </c>
      <c r="L409" t="b">
        <f t="shared" ca="1" si="13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2"/>
        <v>29716</v>
      </c>
      <c r="K410">
        <f ca="1">IF(F410="VOD.L",VLOOKUP(F410,'LO10 (bench)'!$N$1:$S$4,6,FALSE),1257575)</f>
        <v>139683</v>
      </c>
      <c r="L410" t="b">
        <f t="shared" ca="1" si="13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2"/>
        <v>113468</v>
      </c>
      <c r="K411">
        <f ca="1">IF(F411="VOD.L",VLOOKUP(F411,'LO10 (bench)'!$N$1:$S$4,6,FALSE),1257575)</f>
        <v>139683</v>
      </c>
      <c r="L411" t="b">
        <f t="shared" ca="1" si="13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2"/>
        <v>30966</v>
      </c>
      <c r="K412">
        <f ca="1">IF(F412="VOD.L",VLOOKUP(F412,'LO10 (bench)'!$N$1:$S$4,6,FALSE),1257575)</f>
        <v>139683</v>
      </c>
      <c r="L412" t="b">
        <f t="shared" ca="1" si="13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2"/>
        <v>113468</v>
      </c>
      <c r="K413">
        <f ca="1">IF(F413="VOD.L",VLOOKUP(F413,'LO10 (bench)'!$N$1:$S$4,6,FALSE),1257575)</f>
        <v>139683</v>
      </c>
      <c r="L413" t="b">
        <f t="shared" ca="1" si="13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2"/>
        <v>30971</v>
      </c>
      <c r="K414">
        <f ca="1">IF(F414="VOD.L",VLOOKUP(F414,'LO10 (bench)'!$N$1:$S$4,6,FALSE),1257575)</f>
        <v>139683</v>
      </c>
      <c r="L414" t="b">
        <f t="shared" ca="1" si="13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2"/>
        <v>113468</v>
      </c>
      <c r="K415">
        <f ca="1">IF(F415="VOD.L",VLOOKUP(F415,'LO10 (bench)'!$N$1:$S$4,6,FALSE),1257575)</f>
        <v>139683</v>
      </c>
      <c r="L415" t="b">
        <f t="shared" ca="1" si="13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2"/>
        <v>30971</v>
      </c>
      <c r="K416">
        <f ca="1">IF(F416="VOD.L",VLOOKUP(F416,'LO10 (bench)'!$N$1:$S$4,6,FALSE),1257575)</f>
        <v>139683</v>
      </c>
      <c r="L416" t="b">
        <f t="shared" ca="1" si="13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2"/>
        <v>114404</v>
      </c>
      <c r="K417">
        <f ca="1">IF(F417="VOD.L",VLOOKUP(F417,'LO10 (bench)'!$N$1:$S$4,6,FALSE),1257575)</f>
        <v>139683</v>
      </c>
      <c r="L417" t="b">
        <f t="shared" ca="1" si="13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2"/>
        <v>30971</v>
      </c>
      <c r="K418">
        <f ca="1">IF(F418="VOD.L",VLOOKUP(F418,'LO10 (bench)'!$N$1:$S$4,6,FALSE),1257575)</f>
        <v>139683</v>
      </c>
      <c r="L418" t="b">
        <f t="shared" ca="1" si="13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2"/>
        <v>119703</v>
      </c>
      <c r="K419">
        <f ca="1">IF(F419="VOD.L",VLOOKUP(F419,'LO10 (bench)'!$N$1:$S$4,6,FALSE),1257575)</f>
        <v>139683</v>
      </c>
      <c r="L419" t="b">
        <f t="shared" ca="1" si="13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2"/>
        <v>122276</v>
      </c>
      <c r="K420">
        <f ca="1">IF(F420="VOD.L",VLOOKUP(F420,'LO10 (bench)'!$N$1:$S$4,6,FALSE),1257575)</f>
        <v>139683</v>
      </c>
      <c r="L420" t="b">
        <f t="shared" ca="1" si="13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2"/>
        <v>30971</v>
      </c>
      <c r="K421">
        <f ca="1">IF(F421="VOD.L",VLOOKUP(F421,'LO10 (bench)'!$N$1:$S$4,6,FALSE),1257575)</f>
        <v>139683</v>
      </c>
      <c r="L421" t="b">
        <f t="shared" ca="1" si="13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2"/>
        <v>116977</v>
      </c>
      <c r="K422">
        <f ca="1">IF(F422="VOD.L",VLOOKUP(F422,'LO10 (bench)'!$N$1:$S$4,6,FALSE),1257575)</f>
        <v>139683</v>
      </c>
      <c r="L422" t="b">
        <f t="shared" ca="1" si="13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2"/>
        <v>30971</v>
      </c>
      <c r="K423">
        <f ca="1">IF(F423="VOD.L",VLOOKUP(F423,'LO10 (bench)'!$N$1:$S$4,6,FALSE),1257575)</f>
        <v>139683</v>
      </c>
      <c r="L423" t="b">
        <f t="shared" ca="1" si="13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2"/>
        <v>116897</v>
      </c>
      <c r="K424">
        <f ca="1">IF(F424="VOD.L",VLOOKUP(F424,'LO10 (bench)'!$N$1:$S$4,6,FALSE),1257575)</f>
        <v>139683</v>
      </c>
      <c r="L424" t="b">
        <f t="shared" ca="1" si="13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2"/>
        <v>30971</v>
      </c>
      <c r="K425">
        <f ca="1">IF(F425="VOD.L",VLOOKUP(F425,'LO10 (bench)'!$N$1:$S$4,6,FALSE),1257575)</f>
        <v>139683</v>
      </c>
      <c r="L425" t="b">
        <f t="shared" ca="1" si="13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2"/>
        <v>117066</v>
      </c>
      <c r="K426">
        <f ca="1">IF(F426="VOD.L",VLOOKUP(F426,'LO10 (bench)'!$N$1:$S$4,6,FALSE),1257575)</f>
        <v>139683</v>
      </c>
      <c r="L426" t="b">
        <f t="shared" ca="1" si="13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2"/>
        <v>30971</v>
      </c>
      <c r="K427">
        <f ca="1">IF(F427="VOD.L",VLOOKUP(F427,'LO10 (bench)'!$N$1:$S$4,6,FALSE),1257575)</f>
        <v>139683</v>
      </c>
      <c r="L427" t="b">
        <f t="shared" ca="1" si="13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2"/>
        <v>120548</v>
      </c>
      <c r="K428">
        <f ca="1">IF(F428="VOD.L",VLOOKUP(F428,'LO10 (bench)'!$N$1:$S$4,6,FALSE),1257575)</f>
        <v>139683</v>
      </c>
      <c r="L428" t="b">
        <f t="shared" ca="1" si="13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2"/>
        <v>30971</v>
      </c>
      <c r="K429">
        <f ca="1">IF(F429="VOD.L",VLOOKUP(F429,'LO10 (bench)'!$N$1:$S$4,6,FALSE),1257575)</f>
        <v>139683</v>
      </c>
      <c r="L429" t="b">
        <f t="shared" ca="1" si="13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2"/>
        <v>120884</v>
      </c>
      <c r="K430">
        <f ca="1">IF(F430="VOD.L",VLOOKUP(F430,'LO10 (bench)'!$N$1:$S$4,6,FALSE),1257575)</f>
        <v>139683</v>
      </c>
      <c r="L430" t="b">
        <f t="shared" ca="1" si="13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2"/>
        <v>32502</v>
      </c>
      <c r="K431">
        <f ca="1">IF(F431="VOD.L",VLOOKUP(F431,'LO10 (bench)'!$N$1:$S$4,6,FALSE),1257575)</f>
        <v>139683</v>
      </c>
      <c r="L431" t="b">
        <f t="shared" ca="1" si="13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2"/>
        <v>120884</v>
      </c>
      <c r="K432">
        <f ca="1">IF(F432="VOD.L",VLOOKUP(F432,'LO10 (bench)'!$N$1:$S$4,6,FALSE),1257575)</f>
        <v>139683</v>
      </c>
      <c r="L432" t="b">
        <f t="shared" ca="1" si="13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2"/>
        <v>32502</v>
      </c>
      <c r="K433">
        <f ca="1">IF(F433="VOD.L",VLOOKUP(F433,'LO10 (bench)'!$N$1:$S$4,6,FALSE),1257575)</f>
        <v>139683</v>
      </c>
      <c r="L433" t="b">
        <f t="shared" ca="1" si="13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2"/>
        <v>125878</v>
      </c>
      <c r="K434">
        <f ca="1">IF(F434="VOD.L",VLOOKUP(F434,'LO10 (bench)'!$N$1:$S$4,6,FALSE),1257575)</f>
        <v>139683</v>
      </c>
      <c r="L434" t="b">
        <f t="shared" ca="1" si="13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2"/>
        <v>32502</v>
      </c>
      <c r="K435">
        <f ca="1">IF(F435="VOD.L",VLOOKUP(F435,'LO10 (bench)'!$N$1:$S$4,6,FALSE),1257575)</f>
        <v>139683</v>
      </c>
      <c r="L435" t="b">
        <f t="shared" ca="1" si="13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2"/>
        <v>128097</v>
      </c>
      <c r="K436">
        <f ca="1">IF(F436="VOD.L",VLOOKUP(F436,'LO10 (bench)'!$N$1:$S$4,6,FALSE),1257575)</f>
        <v>139683</v>
      </c>
      <c r="L436" t="b">
        <f t="shared" ca="1" si="13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2"/>
        <v>32502</v>
      </c>
      <c r="K437">
        <f ca="1">IF(F437="VOD.L",VLOOKUP(F437,'LO10 (bench)'!$N$1:$S$4,6,FALSE),1257575)</f>
        <v>139683</v>
      </c>
      <c r="L437" t="b">
        <f t="shared" ca="1" si="13"/>
        <v>0</v>
      </c>
    </row>
    <row r="438" spans="1:12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2"/>
        <v>142703</v>
      </c>
      <c r="K438">
        <f ca="1">IF(F438="VOD.L",VLOOKUP(F438,'LO10 (bench)'!$N$1:$S$4,6,FALSE),1257575)</f>
        <v>139683</v>
      </c>
      <c r="L438" t="b">
        <f t="shared" ca="1" si="13"/>
        <v>1</v>
      </c>
    </row>
  </sheetData>
  <autoFilter ref="A1:S438" xr:uid="{7115A7C3-2189-4B60-A6A0-A1FB7E496A50}"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85CB-7B76-4F8D-A616-C30CE474F5B0}">
  <sheetPr filterMode="1"/>
  <dimension ref="A1:Q438"/>
  <sheetViews>
    <sheetView zoomScale="85" zoomScaleNormal="85" workbookViewId="0">
      <selection activeCell="K2" sqref="K2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  <col min="16" max="16" width="13.42578125" bestFit="1" customWidth="1"/>
  </cols>
  <sheetData>
    <row r="1" spans="1:17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  <c r="P1" s="1"/>
      <c r="Q1" s="1"/>
    </row>
    <row r="2" spans="1:17" hidden="1" x14ac:dyDescent="0.25">
      <c r="A2">
        <v>46</v>
      </c>
      <c r="B2" t="s">
        <v>3291</v>
      </c>
      <c r="C2" t="s">
        <v>3357</v>
      </c>
      <c r="D2" t="s">
        <v>3359</v>
      </c>
      <c r="E2" t="s">
        <v>35</v>
      </c>
      <c r="F2" t="s">
        <v>55</v>
      </c>
      <c r="G2" t="s">
        <v>58</v>
      </c>
      <c r="H2">
        <v>176</v>
      </c>
      <c r="I2">
        <v>215490</v>
      </c>
      <c r="J2" s="5">
        <f>I2</f>
        <v>215490</v>
      </c>
      <c r="K2">
        <v>1257575</v>
      </c>
      <c r="L2" t="b">
        <f t="shared" ref="L2:L65" si="0">J2&gt;K2</f>
        <v>0</v>
      </c>
      <c r="M2">
        <f>COUNTIF(L2:L438,TRUE)</f>
        <v>1</v>
      </c>
    </row>
    <row r="3" spans="1:17" hidden="1" x14ac:dyDescent="0.25">
      <c r="A3">
        <v>48</v>
      </c>
      <c r="B3" t="s">
        <v>3291</v>
      </c>
      <c r="C3" t="s">
        <v>3360</v>
      </c>
      <c r="D3" t="s">
        <v>3362</v>
      </c>
      <c r="E3" t="s">
        <v>35</v>
      </c>
      <c r="F3" t="s">
        <v>55</v>
      </c>
      <c r="G3" t="s">
        <v>58</v>
      </c>
      <c r="H3">
        <v>176</v>
      </c>
      <c r="I3">
        <v>222346</v>
      </c>
      <c r="J3" s="5">
        <f t="shared" ref="J3:J66" si="1">I3</f>
        <v>222346</v>
      </c>
      <c r="K3">
        <v>1257575</v>
      </c>
      <c r="L3" t="b">
        <f t="shared" si="0"/>
        <v>0</v>
      </c>
    </row>
    <row r="4" spans="1:17" hidden="1" x14ac:dyDescent="0.25">
      <c r="A4">
        <v>50</v>
      </c>
      <c r="B4" t="s">
        <v>3291</v>
      </c>
      <c r="C4" t="s">
        <v>3363</v>
      </c>
      <c r="D4" t="s">
        <v>3365</v>
      </c>
      <c r="E4" t="s">
        <v>35</v>
      </c>
      <c r="F4" t="s">
        <v>55</v>
      </c>
      <c r="G4" t="s">
        <v>58</v>
      </c>
      <c r="H4">
        <v>176</v>
      </c>
      <c r="I4">
        <v>229202</v>
      </c>
      <c r="J4" s="5">
        <f t="shared" si="1"/>
        <v>229202</v>
      </c>
      <c r="K4">
        <v>1257575</v>
      </c>
      <c r="L4" t="b">
        <f t="shared" si="0"/>
        <v>0</v>
      </c>
    </row>
    <row r="5" spans="1:17" hidden="1" x14ac:dyDescent="0.25">
      <c r="A5">
        <v>52</v>
      </c>
      <c r="B5" t="s">
        <v>3291</v>
      </c>
      <c r="C5" t="s">
        <v>3366</v>
      </c>
      <c r="D5" t="s">
        <v>3368</v>
      </c>
      <c r="E5" t="s">
        <v>35</v>
      </c>
      <c r="F5" t="s">
        <v>55</v>
      </c>
      <c r="G5" t="s">
        <v>58</v>
      </c>
      <c r="H5">
        <v>176</v>
      </c>
      <c r="I5">
        <v>229202</v>
      </c>
      <c r="J5" s="5">
        <f t="shared" si="1"/>
        <v>229202</v>
      </c>
      <c r="K5">
        <v>1257575</v>
      </c>
      <c r="L5" t="b">
        <f t="shared" si="0"/>
        <v>0</v>
      </c>
    </row>
    <row r="6" spans="1:17" hidden="1" x14ac:dyDescent="0.25">
      <c r="A6">
        <v>54</v>
      </c>
      <c r="B6" t="s">
        <v>3291</v>
      </c>
      <c r="C6" t="s">
        <v>3369</v>
      </c>
      <c r="D6" t="s">
        <v>3371</v>
      </c>
      <c r="E6" t="s">
        <v>35</v>
      </c>
      <c r="F6" t="s">
        <v>55</v>
      </c>
      <c r="G6" t="s">
        <v>58</v>
      </c>
      <c r="H6">
        <v>176</v>
      </c>
      <c r="I6">
        <v>229824</v>
      </c>
      <c r="J6" s="5">
        <f t="shared" si="1"/>
        <v>229824</v>
      </c>
      <c r="K6">
        <v>1257575</v>
      </c>
      <c r="L6" t="b">
        <f t="shared" si="0"/>
        <v>0</v>
      </c>
    </row>
    <row r="7" spans="1:17" hidden="1" x14ac:dyDescent="0.25">
      <c r="A7">
        <v>56</v>
      </c>
      <c r="B7" t="s">
        <v>3291</v>
      </c>
      <c r="C7" t="s">
        <v>3372</v>
      </c>
      <c r="D7" t="s">
        <v>3374</v>
      </c>
      <c r="E7" t="s">
        <v>35</v>
      </c>
      <c r="F7" t="s">
        <v>55</v>
      </c>
      <c r="G7" t="s">
        <v>58</v>
      </c>
      <c r="H7">
        <v>176</v>
      </c>
      <c r="I7">
        <v>234824</v>
      </c>
      <c r="J7" s="5">
        <f t="shared" si="1"/>
        <v>234824</v>
      </c>
      <c r="K7">
        <v>1257575</v>
      </c>
      <c r="L7" t="b">
        <f t="shared" si="0"/>
        <v>0</v>
      </c>
    </row>
    <row r="8" spans="1:17" hidden="1" x14ac:dyDescent="0.25">
      <c r="A8">
        <v>58</v>
      </c>
      <c r="B8" t="s">
        <v>3291</v>
      </c>
      <c r="C8" t="s">
        <v>3375</v>
      </c>
      <c r="D8" t="s">
        <v>3377</v>
      </c>
      <c r="E8" t="s">
        <v>35</v>
      </c>
      <c r="F8" t="s">
        <v>55</v>
      </c>
      <c r="G8" t="s">
        <v>58</v>
      </c>
      <c r="H8">
        <v>176</v>
      </c>
      <c r="I8">
        <v>234824</v>
      </c>
      <c r="J8" s="5">
        <f t="shared" si="1"/>
        <v>234824</v>
      </c>
      <c r="K8">
        <v>1257575</v>
      </c>
      <c r="L8" t="b">
        <f t="shared" si="0"/>
        <v>0</v>
      </c>
    </row>
    <row r="9" spans="1:17" hidden="1" x14ac:dyDescent="0.25">
      <c r="A9">
        <v>60</v>
      </c>
      <c r="B9" t="s">
        <v>3291</v>
      </c>
      <c r="C9" t="s">
        <v>3378</v>
      </c>
      <c r="D9" t="s">
        <v>3380</v>
      </c>
      <c r="E9" t="s">
        <v>35</v>
      </c>
      <c r="F9" t="s">
        <v>55</v>
      </c>
      <c r="G9" t="s">
        <v>58</v>
      </c>
      <c r="H9">
        <v>176</v>
      </c>
      <c r="I9">
        <v>234824</v>
      </c>
      <c r="J9" s="5">
        <f t="shared" si="1"/>
        <v>234824</v>
      </c>
      <c r="K9">
        <v>1257575</v>
      </c>
      <c r="L9" t="b">
        <f t="shared" si="0"/>
        <v>0</v>
      </c>
    </row>
    <row r="10" spans="1:17" hidden="1" x14ac:dyDescent="0.25">
      <c r="A10">
        <v>1</v>
      </c>
      <c r="B10" t="s">
        <v>3291</v>
      </c>
      <c r="C10" t="s">
        <v>3292</v>
      </c>
      <c r="D10" t="s">
        <v>3293</v>
      </c>
      <c r="E10" t="s">
        <v>35</v>
      </c>
      <c r="F10" t="s">
        <v>55</v>
      </c>
      <c r="G10" t="s">
        <v>56</v>
      </c>
      <c r="H10">
        <v>174.5</v>
      </c>
      <c r="I10">
        <v>5000</v>
      </c>
      <c r="J10" s="5">
        <f t="shared" si="1"/>
        <v>5000</v>
      </c>
      <c r="K10">
        <v>1257575</v>
      </c>
      <c r="L10" t="b">
        <f t="shared" si="0"/>
        <v>0</v>
      </c>
      <c r="O10" s="1"/>
      <c r="P10" s="1"/>
      <c r="Q10" s="1"/>
    </row>
    <row r="11" spans="1:17" hidden="1" x14ac:dyDescent="0.25">
      <c r="A11">
        <v>2</v>
      </c>
      <c r="B11" t="s">
        <v>3291</v>
      </c>
      <c r="C11" t="s">
        <v>3292</v>
      </c>
      <c r="D11" t="s">
        <v>3294</v>
      </c>
      <c r="E11" t="s">
        <v>35</v>
      </c>
      <c r="F11" t="s">
        <v>55</v>
      </c>
      <c r="G11" t="s">
        <v>58</v>
      </c>
      <c r="H11">
        <v>188</v>
      </c>
      <c r="I11">
        <v>69912</v>
      </c>
      <c r="J11" s="5">
        <f t="shared" si="1"/>
        <v>69912</v>
      </c>
      <c r="K11">
        <v>1257575</v>
      </c>
      <c r="L11" t="b">
        <f t="shared" si="0"/>
        <v>0</v>
      </c>
      <c r="O11" s="1"/>
      <c r="P11" s="1"/>
      <c r="Q11" s="1"/>
    </row>
    <row r="12" spans="1:17" hidden="1" x14ac:dyDescent="0.25">
      <c r="A12">
        <v>3</v>
      </c>
      <c r="B12" t="s">
        <v>3291</v>
      </c>
      <c r="C12" t="s">
        <v>3295</v>
      </c>
      <c r="D12" t="s">
        <v>3296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1"/>
        <v>6700</v>
      </c>
      <c r="K12">
        <v>1257575</v>
      </c>
      <c r="L12" t="b">
        <f t="shared" si="0"/>
        <v>0</v>
      </c>
      <c r="O12" s="1"/>
      <c r="P12" s="1"/>
      <c r="Q12" s="1"/>
    </row>
    <row r="13" spans="1:17" hidden="1" x14ac:dyDescent="0.25">
      <c r="A13">
        <v>4</v>
      </c>
      <c r="B13" t="s">
        <v>3291</v>
      </c>
      <c r="C13" t="s">
        <v>3295</v>
      </c>
      <c r="D13" t="s">
        <v>3297</v>
      </c>
      <c r="E13" t="s">
        <v>35</v>
      </c>
      <c r="F13" t="s">
        <v>55</v>
      </c>
      <c r="G13" t="s">
        <v>58</v>
      </c>
      <c r="H13">
        <v>188</v>
      </c>
      <c r="I13">
        <v>69912</v>
      </c>
      <c r="J13" s="5">
        <f t="shared" si="1"/>
        <v>69912</v>
      </c>
      <c r="K13">
        <v>1257575</v>
      </c>
      <c r="L13" t="b">
        <f t="shared" si="0"/>
        <v>0</v>
      </c>
      <c r="O13" s="1"/>
      <c r="P13" s="1"/>
      <c r="Q13" s="1"/>
    </row>
    <row r="14" spans="1:17" hidden="1" x14ac:dyDescent="0.25">
      <c r="A14">
        <v>5</v>
      </c>
      <c r="B14" t="s">
        <v>3291</v>
      </c>
      <c r="C14" t="s">
        <v>3298</v>
      </c>
      <c r="D14" t="s">
        <v>3299</v>
      </c>
      <c r="E14" t="s">
        <v>35</v>
      </c>
      <c r="F14" t="s">
        <v>55</v>
      </c>
      <c r="G14" t="s">
        <v>56</v>
      </c>
      <c r="H14">
        <v>174.5</v>
      </c>
      <c r="I14">
        <v>6700</v>
      </c>
      <c r="J14" s="5">
        <f t="shared" si="1"/>
        <v>6700</v>
      </c>
      <c r="K14">
        <v>1257575</v>
      </c>
      <c r="L14" t="b">
        <f t="shared" si="0"/>
        <v>0</v>
      </c>
      <c r="O14" s="1"/>
      <c r="P14" s="1"/>
      <c r="Q14" s="1"/>
    </row>
    <row r="15" spans="1:17" hidden="1" x14ac:dyDescent="0.25">
      <c r="A15">
        <v>6</v>
      </c>
      <c r="B15" t="s">
        <v>3291</v>
      </c>
      <c r="C15" t="s">
        <v>3298</v>
      </c>
      <c r="D15" t="s">
        <v>3300</v>
      </c>
      <c r="E15" t="s">
        <v>35</v>
      </c>
      <c r="F15" t="s">
        <v>55</v>
      </c>
      <c r="G15" t="s">
        <v>58</v>
      </c>
      <c r="H15">
        <v>187</v>
      </c>
      <c r="I15">
        <v>5600</v>
      </c>
      <c r="J15" s="5">
        <f t="shared" si="1"/>
        <v>5600</v>
      </c>
      <c r="K15">
        <v>1257575</v>
      </c>
      <c r="L15" t="b">
        <f t="shared" si="0"/>
        <v>0</v>
      </c>
      <c r="O15" s="1"/>
      <c r="P15" s="1"/>
      <c r="Q15" s="1"/>
    </row>
    <row r="16" spans="1:17" hidden="1" x14ac:dyDescent="0.25">
      <c r="A16">
        <v>7</v>
      </c>
      <c r="B16" t="s">
        <v>3291</v>
      </c>
      <c r="C16" t="s">
        <v>3301</v>
      </c>
      <c r="D16" t="s">
        <v>3302</v>
      </c>
      <c r="E16" t="s">
        <v>35</v>
      </c>
      <c r="F16" t="s">
        <v>55</v>
      </c>
      <c r="G16" t="s">
        <v>56</v>
      </c>
      <c r="H16">
        <v>174.5</v>
      </c>
      <c r="I16">
        <v>6700</v>
      </c>
      <c r="J16" s="5">
        <f t="shared" si="1"/>
        <v>6700</v>
      </c>
      <c r="K16">
        <v>1257575</v>
      </c>
      <c r="L16" t="b">
        <f t="shared" si="0"/>
        <v>0</v>
      </c>
    </row>
    <row r="17" spans="1:12" hidden="1" x14ac:dyDescent="0.25">
      <c r="A17">
        <v>8</v>
      </c>
      <c r="B17" t="s">
        <v>3291</v>
      </c>
      <c r="C17" t="s">
        <v>3301</v>
      </c>
      <c r="D17" t="s">
        <v>3303</v>
      </c>
      <c r="E17" t="s">
        <v>35</v>
      </c>
      <c r="F17" t="s">
        <v>55</v>
      </c>
      <c r="G17" t="s">
        <v>58</v>
      </c>
      <c r="H17">
        <v>179.56</v>
      </c>
      <c r="I17">
        <v>10000</v>
      </c>
      <c r="J17" s="5">
        <f t="shared" si="1"/>
        <v>10000</v>
      </c>
      <c r="K17">
        <v>1257575</v>
      </c>
      <c r="L17" t="b">
        <f t="shared" si="0"/>
        <v>0</v>
      </c>
    </row>
    <row r="18" spans="1:12" hidden="1" x14ac:dyDescent="0.25">
      <c r="A18">
        <v>9</v>
      </c>
      <c r="B18" t="s">
        <v>3291</v>
      </c>
      <c r="C18" t="s">
        <v>3304</v>
      </c>
      <c r="D18" t="s">
        <v>3305</v>
      </c>
      <c r="E18" t="s">
        <v>35</v>
      </c>
      <c r="F18" t="s">
        <v>55</v>
      </c>
      <c r="G18" t="s">
        <v>56</v>
      </c>
      <c r="H18">
        <v>174.5</v>
      </c>
      <c r="I18">
        <v>6700</v>
      </c>
      <c r="J18" s="5">
        <f t="shared" si="1"/>
        <v>6700</v>
      </c>
      <c r="K18">
        <v>1257575</v>
      </c>
      <c r="L18" t="b">
        <f t="shared" si="0"/>
        <v>0</v>
      </c>
    </row>
    <row r="19" spans="1:12" hidden="1" x14ac:dyDescent="0.25">
      <c r="A19">
        <v>10</v>
      </c>
      <c r="B19" t="s">
        <v>3291</v>
      </c>
      <c r="C19" t="s">
        <v>3304</v>
      </c>
      <c r="D19" t="s">
        <v>3306</v>
      </c>
      <c r="E19" t="s">
        <v>35</v>
      </c>
      <c r="F19" t="s">
        <v>55</v>
      </c>
      <c r="G19" t="s">
        <v>58</v>
      </c>
      <c r="H19">
        <v>178</v>
      </c>
      <c r="I19">
        <v>1500</v>
      </c>
      <c r="J19" s="5">
        <f t="shared" si="1"/>
        <v>1500</v>
      </c>
      <c r="K19">
        <v>1257575</v>
      </c>
      <c r="L19" t="b">
        <f t="shared" si="0"/>
        <v>0</v>
      </c>
    </row>
    <row r="20" spans="1:12" hidden="1" x14ac:dyDescent="0.25">
      <c r="A20">
        <v>11</v>
      </c>
      <c r="B20" t="s">
        <v>3291</v>
      </c>
      <c r="C20" t="s">
        <v>3307</v>
      </c>
      <c r="D20" t="s">
        <v>3308</v>
      </c>
      <c r="E20" t="s">
        <v>35</v>
      </c>
      <c r="F20" t="s">
        <v>55</v>
      </c>
      <c r="G20" t="s">
        <v>56</v>
      </c>
      <c r="H20">
        <v>174.5</v>
      </c>
      <c r="I20">
        <v>6700</v>
      </c>
      <c r="J20" s="5">
        <f t="shared" si="1"/>
        <v>6700</v>
      </c>
      <c r="K20">
        <v>1257575</v>
      </c>
      <c r="L20" t="b">
        <f t="shared" si="0"/>
        <v>0</v>
      </c>
    </row>
    <row r="21" spans="1:12" hidden="1" x14ac:dyDescent="0.25">
      <c r="A21">
        <v>12</v>
      </c>
      <c r="B21" t="s">
        <v>3291</v>
      </c>
      <c r="C21" t="s">
        <v>3307</v>
      </c>
      <c r="D21" t="s">
        <v>3309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1"/>
        <v>4500</v>
      </c>
      <c r="K21">
        <v>1257575</v>
      </c>
      <c r="L21" t="b">
        <f t="shared" si="0"/>
        <v>0</v>
      </c>
    </row>
    <row r="22" spans="1:12" hidden="1" x14ac:dyDescent="0.25">
      <c r="A22">
        <v>13</v>
      </c>
      <c r="B22" t="s">
        <v>3291</v>
      </c>
      <c r="C22" t="s">
        <v>3310</v>
      </c>
      <c r="D22" t="s">
        <v>3311</v>
      </c>
      <c r="E22" t="s">
        <v>35</v>
      </c>
      <c r="F22" t="s">
        <v>55</v>
      </c>
      <c r="G22" t="s">
        <v>56</v>
      </c>
      <c r="H22">
        <v>174.5</v>
      </c>
      <c r="I22">
        <v>9177</v>
      </c>
      <c r="J22" s="5">
        <f t="shared" si="1"/>
        <v>9177</v>
      </c>
      <c r="K22">
        <v>1257575</v>
      </c>
      <c r="L22" t="b">
        <f t="shared" si="0"/>
        <v>0</v>
      </c>
    </row>
    <row r="23" spans="1:12" hidden="1" x14ac:dyDescent="0.25">
      <c r="A23">
        <v>14</v>
      </c>
      <c r="B23" t="s">
        <v>3291</v>
      </c>
      <c r="C23" t="s">
        <v>3310</v>
      </c>
      <c r="D23" t="s">
        <v>3312</v>
      </c>
      <c r="E23" t="s">
        <v>35</v>
      </c>
      <c r="F23" t="s">
        <v>55</v>
      </c>
      <c r="G23" t="s">
        <v>56</v>
      </c>
      <c r="H23">
        <v>174.5</v>
      </c>
      <c r="I23">
        <v>12274</v>
      </c>
      <c r="J23" s="5">
        <f t="shared" si="1"/>
        <v>12274</v>
      </c>
      <c r="K23">
        <v>1257575</v>
      </c>
      <c r="L23" t="b">
        <f t="shared" si="0"/>
        <v>0</v>
      </c>
    </row>
    <row r="24" spans="1:12" hidden="1" x14ac:dyDescent="0.25">
      <c r="A24">
        <v>15</v>
      </c>
      <c r="B24" t="s">
        <v>3291</v>
      </c>
      <c r="C24" t="s">
        <v>3310</v>
      </c>
      <c r="D24" t="s">
        <v>3313</v>
      </c>
      <c r="E24" t="s">
        <v>35</v>
      </c>
      <c r="F24" t="s">
        <v>55</v>
      </c>
      <c r="G24" t="s">
        <v>56</v>
      </c>
      <c r="H24">
        <v>174.5</v>
      </c>
      <c r="I24">
        <v>13374</v>
      </c>
      <c r="J24" s="5">
        <f t="shared" si="1"/>
        <v>13374</v>
      </c>
      <c r="K24">
        <v>1257575</v>
      </c>
      <c r="L24" t="b">
        <f t="shared" si="0"/>
        <v>0</v>
      </c>
    </row>
    <row r="25" spans="1:12" hidden="1" x14ac:dyDescent="0.25">
      <c r="A25">
        <v>16</v>
      </c>
      <c r="B25" t="s">
        <v>3291</v>
      </c>
      <c r="C25" t="s">
        <v>3310</v>
      </c>
      <c r="D25" t="s">
        <v>3314</v>
      </c>
      <c r="E25" t="s">
        <v>35</v>
      </c>
      <c r="F25" t="s">
        <v>55</v>
      </c>
      <c r="G25" t="s">
        <v>58</v>
      </c>
      <c r="H25">
        <v>178</v>
      </c>
      <c r="I25">
        <v>4500</v>
      </c>
      <c r="J25" s="5">
        <f t="shared" si="1"/>
        <v>4500</v>
      </c>
      <c r="K25">
        <v>1257575</v>
      </c>
      <c r="L25" t="b">
        <f t="shared" si="0"/>
        <v>0</v>
      </c>
    </row>
    <row r="26" spans="1:12" hidden="1" x14ac:dyDescent="0.25">
      <c r="A26">
        <v>17</v>
      </c>
      <c r="B26" t="s">
        <v>3291</v>
      </c>
      <c r="C26" t="s">
        <v>3315</v>
      </c>
      <c r="D26" t="s">
        <v>3316</v>
      </c>
      <c r="E26" t="s">
        <v>35</v>
      </c>
      <c r="F26" t="s">
        <v>55</v>
      </c>
      <c r="G26" t="s">
        <v>56</v>
      </c>
      <c r="H26">
        <v>174.9</v>
      </c>
      <c r="I26">
        <v>8376</v>
      </c>
      <c r="J26" s="5">
        <f t="shared" si="1"/>
        <v>8376</v>
      </c>
      <c r="K26">
        <v>1257575</v>
      </c>
      <c r="L26" t="b">
        <f t="shared" si="0"/>
        <v>0</v>
      </c>
    </row>
    <row r="27" spans="1:12" hidden="1" x14ac:dyDescent="0.25">
      <c r="A27">
        <v>18</v>
      </c>
      <c r="B27" t="s">
        <v>3291</v>
      </c>
      <c r="C27" t="s">
        <v>3315</v>
      </c>
      <c r="D27" t="s">
        <v>3317</v>
      </c>
      <c r="E27" t="s">
        <v>35</v>
      </c>
      <c r="F27" t="s">
        <v>55</v>
      </c>
      <c r="G27" t="s">
        <v>58</v>
      </c>
      <c r="H27">
        <v>178</v>
      </c>
      <c r="I27">
        <v>4500</v>
      </c>
      <c r="J27" s="5">
        <f t="shared" si="1"/>
        <v>4500</v>
      </c>
      <c r="K27">
        <v>1257575</v>
      </c>
      <c r="L27" t="b">
        <f t="shared" si="0"/>
        <v>0</v>
      </c>
    </row>
    <row r="28" spans="1:12" hidden="1" x14ac:dyDescent="0.25">
      <c r="A28">
        <v>19</v>
      </c>
      <c r="B28" t="s">
        <v>3291</v>
      </c>
      <c r="C28" t="s">
        <v>3318</v>
      </c>
      <c r="D28" t="s">
        <v>3319</v>
      </c>
      <c r="E28" t="s">
        <v>35</v>
      </c>
      <c r="F28" t="s">
        <v>55</v>
      </c>
      <c r="G28" t="s">
        <v>56</v>
      </c>
      <c r="H28">
        <v>174.9</v>
      </c>
      <c r="I28">
        <v>10282</v>
      </c>
      <c r="J28" s="5">
        <f t="shared" si="1"/>
        <v>10282</v>
      </c>
      <c r="K28">
        <v>1257575</v>
      </c>
      <c r="L28" t="b">
        <f t="shared" si="0"/>
        <v>0</v>
      </c>
    </row>
    <row r="29" spans="1:12" hidden="1" x14ac:dyDescent="0.25">
      <c r="A29">
        <v>20</v>
      </c>
      <c r="B29" t="s">
        <v>3291</v>
      </c>
      <c r="C29" t="s">
        <v>3318</v>
      </c>
      <c r="D29" t="s">
        <v>3320</v>
      </c>
      <c r="E29" t="s">
        <v>35</v>
      </c>
      <c r="F29" t="s">
        <v>55</v>
      </c>
      <c r="G29" t="s">
        <v>58</v>
      </c>
      <c r="H29">
        <v>178</v>
      </c>
      <c r="I29">
        <v>4500</v>
      </c>
      <c r="J29" s="5">
        <f t="shared" si="1"/>
        <v>4500</v>
      </c>
      <c r="K29">
        <v>1257575</v>
      </c>
      <c r="L29" t="b">
        <f t="shared" si="0"/>
        <v>0</v>
      </c>
    </row>
    <row r="30" spans="1:12" hidden="1" x14ac:dyDescent="0.25">
      <c r="A30">
        <v>21</v>
      </c>
      <c r="B30" t="s">
        <v>3291</v>
      </c>
      <c r="C30" t="s">
        <v>3321</v>
      </c>
      <c r="D30" t="s">
        <v>3322</v>
      </c>
      <c r="E30" t="s">
        <v>35</v>
      </c>
      <c r="F30" t="s">
        <v>55</v>
      </c>
      <c r="G30" t="s">
        <v>56</v>
      </c>
      <c r="H30">
        <v>175.26</v>
      </c>
      <c r="I30">
        <v>10860</v>
      </c>
      <c r="J30" s="5">
        <f t="shared" si="1"/>
        <v>10860</v>
      </c>
      <c r="K30">
        <v>1257575</v>
      </c>
      <c r="L30" t="b">
        <f t="shared" si="0"/>
        <v>0</v>
      </c>
    </row>
    <row r="31" spans="1:12" hidden="1" x14ac:dyDescent="0.25">
      <c r="A31">
        <v>22</v>
      </c>
      <c r="B31" t="s">
        <v>3291</v>
      </c>
      <c r="C31" t="s">
        <v>3321</v>
      </c>
      <c r="D31" t="s">
        <v>3323</v>
      </c>
      <c r="E31" t="s">
        <v>35</v>
      </c>
      <c r="F31" t="s">
        <v>55</v>
      </c>
      <c r="G31" t="s">
        <v>58</v>
      </c>
      <c r="H31">
        <v>178</v>
      </c>
      <c r="I31">
        <v>4500</v>
      </c>
      <c r="J31" s="5">
        <f t="shared" si="1"/>
        <v>4500</v>
      </c>
      <c r="K31">
        <v>1257575</v>
      </c>
      <c r="L31" t="b">
        <f t="shared" si="0"/>
        <v>0</v>
      </c>
    </row>
    <row r="32" spans="1:12" hidden="1" x14ac:dyDescent="0.25">
      <c r="A32">
        <v>23</v>
      </c>
      <c r="B32" t="s">
        <v>3291</v>
      </c>
      <c r="C32" t="s">
        <v>3324</v>
      </c>
      <c r="D32" t="s">
        <v>3325</v>
      </c>
      <c r="E32" t="s">
        <v>35</v>
      </c>
      <c r="F32" t="s">
        <v>55</v>
      </c>
      <c r="G32" t="s">
        <v>56</v>
      </c>
      <c r="H32">
        <v>175.26</v>
      </c>
      <c r="I32">
        <v>10860</v>
      </c>
      <c r="J32" s="5">
        <f t="shared" si="1"/>
        <v>10860</v>
      </c>
      <c r="K32">
        <v>1257575</v>
      </c>
      <c r="L32" t="b">
        <f t="shared" si="0"/>
        <v>0</v>
      </c>
    </row>
    <row r="33" spans="1:12" hidden="1" x14ac:dyDescent="0.25">
      <c r="A33">
        <v>24</v>
      </c>
      <c r="B33" t="s">
        <v>3291</v>
      </c>
      <c r="C33" t="s">
        <v>3324</v>
      </c>
      <c r="D33" t="s">
        <v>3326</v>
      </c>
      <c r="E33" t="s">
        <v>35</v>
      </c>
      <c r="F33" t="s">
        <v>55</v>
      </c>
      <c r="G33" t="s">
        <v>58</v>
      </c>
      <c r="H33">
        <v>178</v>
      </c>
      <c r="I33">
        <v>4600</v>
      </c>
      <c r="J33" s="5">
        <f t="shared" si="1"/>
        <v>4600</v>
      </c>
      <c r="K33">
        <v>1257575</v>
      </c>
      <c r="L33" t="b">
        <f t="shared" si="0"/>
        <v>0</v>
      </c>
    </row>
    <row r="34" spans="1:12" hidden="1" x14ac:dyDescent="0.25">
      <c r="A34">
        <v>25</v>
      </c>
      <c r="B34" t="s">
        <v>3291</v>
      </c>
      <c r="C34" t="s">
        <v>3327</v>
      </c>
      <c r="D34" t="s">
        <v>3328</v>
      </c>
      <c r="E34" t="s">
        <v>35</v>
      </c>
      <c r="F34" t="s">
        <v>55</v>
      </c>
      <c r="G34" t="s">
        <v>56</v>
      </c>
      <c r="H34">
        <v>175.26</v>
      </c>
      <c r="I34">
        <v>10860</v>
      </c>
      <c r="J34" s="5">
        <f t="shared" si="1"/>
        <v>10860</v>
      </c>
      <c r="K34">
        <v>1257575</v>
      </c>
      <c r="L34" t="b">
        <f t="shared" si="0"/>
        <v>0</v>
      </c>
    </row>
    <row r="35" spans="1:12" hidden="1" x14ac:dyDescent="0.25">
      <c r="A35">
        <v>26</v>
      </c>
      <c r="B35" t="s">
        <v>3291</v>
      </c>
      <c r="C35" t="s">
        <v>3327</v>
      </c>
      <c r="D35" t="s">
        <v>3329</v>
      </c>
      <c r="E35" t="s">
        <v>35</v>
      </c>
      <c r="F35" t="s">
        <v>55</v>
      </c>
      <c r="G35" t="s">
        <v>58</v>
      </c>
      <c r="H35">
        <v>178</v>
      </c>
      <c r="I35">
        <v>4932</v>
      </c>
      <c r="J35" s="5">
        <f t="shared" si="1"/>
        <v>4932</v>
      </c>
      <c r="K35">
        <v>1257575</v>
      </c>
      <c r="L35" t="b">
        <f t="shared" si="0"/>
        <v>0</v>
      </c>
    </row>
    <row r="36" spans="1:12" hidden="1" x14ac:dyDescent="0.25">
      <c r="A36">
        <v>27</v>
      </c>
      <c r="B36" t="s">
        <v>3291</v>
      </c>
      <c r="C36" t="s">
        <v>3330</v>
      </c>
      <c r="D36" t="s">
        <v>3331</v>
      </c>
      <c r="E36" t="s">
        <v>35</v>
      </c>
      <c r="F36" t="s">
        <v>55</v>
      </c>
      <c r="G36" t="s">
        <v>56</v>
      </c>
      <c r="H36">
        <v>175.26</v>
      </c>
      <c r="I36">
        <v>10860</v>
      </c>
      <c r="J36" s="5">
        <f t="shared" si="1"/>
        <v>10860</v>
      </c>
      <c r="K36">
        <v>1257575</v>
      </c>
      <c r="L36" t="b">
        <f t="shared" si="0"/>
        <v>0</v>
      </c>
    </row>
    <row r="37" spans="1:12" hidden="1" x14ac:dyDescent="0.25">
      <c r="A37">
        <v>28</v>
      </c>
      <c r="B37" t="s">
        <v>3291</v>
      </c>
      <c r="C37" t="s">
        <v>3330</v>
      </c>
      <c r="D37" t="s">
        <v>3332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1"/>
        <v>10871</v>
      </c>
      <c r="K37">
        <v>1257575</v>
      </c>
      <c r="L37" t="b">
        <f t="shared" si="0"/>
        <v>0</v>
      </c>
    </row>
    <row r="38" spans="1:12" hidden="1" x14ac:dyDescent="0.25">
      <c r="A38">
        <v>29</v>
      </c>
      <c r="B38" t="s">
        <v>3291</v>
      </c>
      <c r="C38" t="s">
        <v>3333</v>
      </c>
      <c r="D38" t="s">
        <v>3334</v>
      </c>
      <c r="E38" t="s">
        <v>35</v>
      </c>
      <c r="F38" t="s">
        <v>55</v>
      </c>
      <c r="G38" t="s">
        <v>56</v>
      </c>
      <c r="H38">
        <v>176</v>
      </c>
      <c r="I38">
        <v>10770</v>
      </c>
      <c r="J38" s="5">
        <f t="shared" si="1"/>
        <v>10770</v>
      </c>
      <c r="K38">
        <v>1257575</v>
      </c>
      <c r="L38" t="b">
        <f t="shared" si="0"/>
        <v>0</v>
      </c>
    </row>
    <row r="39" spans="1:12" hidden="1" x14ac:dyDescent="0.25">
      <c r="A39">
        <v>30</v>
      </c>
      <c r="B39" t="s">
        <v>3291</v>
      </c>
      <c r="C39" t="s">
        <v>3333</v>
      </c>
      <c r="D39" t="s">
        <v>3335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1"/>
        <v>10871</v>
      </c>
      <c r="K39">
        <v>1257575</v>
      </c>
      <c r="L39" t="b">
        <f t="shared" si="0"/>
        <v>0</v>
      </c>
    </row>
    <row r="40" spans="1:12" hidden="1" x14ac:dyDescent="0.25">
      <c r="A40">
        <v>31</v>
      </c>
      <c r="B40" t="s">
        <v>3291</v>
      </c>
      <c r="C40" t="s">
        <v>3336</v>
      </c>
      <c r="D40" t="s">
        <v>3337</v>
      </c>
      <c r="E40" t="s">
        <v>35</v>
      </c>
      <c r="F40" t="s">
        <v>55</v>
      </c>
      <c r="G40" t="s">
        <v>56</v>
      </c>
      <c r="H40">
        <v>176</v>
      </c>
      <c r="I40">
        <v>11970</v>
      </c>
      <c r="J40" s="5">
        <f t="shared" si="1"/>
        <v>11970</v>
      </c>
      <c r="K40">
        <v>1257575</v>
      </c>
      <c r="L40" t="b">
        <f t="shared" si="0"/>
        <v>0</v>
      </c>
    </row>
    <row r="41" spans="1:12" hidden="1" x14ac:dyDescent="0.25">
      <c r="A41">
        <v>32</v>
      </c>
      <c r="B41" t="s">
        <v>3291</v>
      </c>
      <c r="C41" t="s">
        <v>3336</v>
      </c>
      <c r="D41" t="s">
        <v>3338</v>
      </c>
      <c r="E41" t="s">
        <v>35</v>
      </c>
      <c r="F41" t="s">
        <v>55</v>
      </c>
      <c r="G41" t="s">
        <v>58</v>
      </c>
      <c r="H41">
        <v>177.88</v>
      </c>
      <c r="I41">
        <v>10871</v>
      </c>
      <c r="J41" s="5">
        <f t="shared" si="1"/>
        <v>10871</v>
      </c>
      <c r="K41">
        <v>1257575</v>
      </c>
      <c r="L41" t="b">
        <f t="shared" si="0"/>
        <v>0</v>
      </c>
    </row>
    <row r="42" spans="1:12" hidden="1" x14ac:dyDescent="0.25">
      <c r="A42">
        <v>33</v>
      </c>
      <c r="B42" t="s">
        <v>3291</v>
      </c>
      <c r="C42" t="s">
        <v>3339</v>
      </c>
      <c r="D42" t="s">
        <v>3340</v>
      </c>
      <c r="E42" t="s">
        <v>35</v>
      </c>
      <c r="F42" t="s">
        <v>55</v>
      </c>
      <c r="G42" t="s">
        <v>56</v>
      </c>
      <c r="H42">
        <v>176</v>
      </c>
      <c r="I42">
        <v>24698</v>
      </c>
      <c r="J42" s="5">
        <f t="shared" si="1"/>
        <v>24698</v>
      </c>
      <c r="K42">
        <v>1257575</v>
      </c>
      <c r="L42" t="b">
        <f t="shared" si="0"/>
        <v>0</v>
      </c>
    </row>
    <row r="43" spans="1:12" hidden="1" x14ac:dyDescent="0.25">
      <c r="A43">
        <v>34</v>
      </c>
      <c r="B43" t="s">
        <v>3291</v>
      </c>
      <c r="C43" t="s">
        <v>3339</v>
      </c>
      <c r="D43" t="s">
        <v>3341</v>
      </c>
      <c r="E43" t="s">
        <v>35</v>
      </c>
      <c r="F43" t="s">
        <v>55</v>
      </c>
      <c r="G43" t="s">
        <v>58</v>
      </c>
      <c r="H43">
        <v>177.88</v>
      </c>
      <c r="I43">
        <v>10871</v>
      </c>
      <c r="J43" s="5">
        <f t="shared" si="1"/>
        <v>10871</v>
      </c>
      <c r="K43">
        <v>1257575</v>
      </c>
      <c r="L43" t="b">
        <f t="shared" si="0"/>
        <v>0</v>
      </c>
    </row>
    <row r="44" spans="1:12" hidden="1" x14ac:dyDescent="0.25">
      <c r="A44">
        <v>35</v>
      </c>
      <c r="B44" t="s">
        <v>3291</v>
      </c>
      <c r="C44" t="s">
        <v>3342</v>
      </c>
      <c r="D44" t="s">
        <v>3343</v>
      </c>
      <c r="E44" t="s">
        <v>35</v>
      </c>
      <c r="F44" t="s">
        <v>55</v>
      </c>
      <c r="G44" t="s">
        <v>56</v>
      </c>
      <c r="H44">
        <v>176</v>
      </c>
      <c r="I44">
        <v>101633</v>
      </c>
      <c r="J44" s="5">
        <f t="shared" si="1"/>
        <v>101633</v>
      </c>
      <c r="K44">
        <v>1257575</v>
      </c>
      <c r="L44" t="b">
        <f t="shared" si="0"/>
        <v>0</v>
      </c>
    </row>
    <row r="45" spans="1:12" hidden="1" x14ac:dyDescent="0.25">
      <c r="A45">
        <v>36</v>
      </c>
      <c r="B45" t="s">
        <v>3291</v>
      </c>
      <c r="C45" t="s">
        <v>3342</v>
      </c>
      <c r="D45" t="s">
        <v>3344</v>
      </c>
      <c r="E45" t="s">
        <v>35</v>
      </c>
      <c r="F45" t="s">
        <v>55</v>
      </c>
      <c r="G45" t="s">
        <v>58</v>
      </c>
      <c r="H45">
        <v>177.88</v>
      </c>
      <c r="I45">
        <v>10871</v>
      </c>
      <c r="J45" s="5">
        <f t="shared" si="1"/>
        <v>10871</v>
      </c>
      <c r="K45">
        <v>1257575</v>
      </c>
      <c r="L45" t="b">
        <f t="shared" si="0"/>
        <v>0</v>
      </c>
    </row>
    <row r="46" spans="1:12" hidden="1" x14ac:dyDescent="0.25">
      <c r="A46">
        <v>37</v>
      </c>
      <c r="B46" t="s">
        <v>3291</v>
      </c>
      <c r="C46" t="s">
        <v>3345</v>
      </c>
      <c r="D46" t="s">
        <v>3346</v>
      </c>
      <c r="E46" t="s">
        <v>35</v>
      </c>
      <c r="F46" t="s">
        <v>55</v>
      </c>
      <c r="G46" t="s">
        <v>56</v>
      </c>
      <c r="H46">
        <v>176</v>
      </c>
      <c r="I46">
        <v>131542</v>
      </c>
      <c r="J46" s="5">
        <f t="shared" si="1"/>
        <v>131542</v>
      </c>
      <c r="K46">
        <v>1257575</v>
      </c>
      <c r="L46" t="b">
        <f t="shared" si="0"/>
        <v>0</v>
      </c>
    </row>
    <row r="47" spans="1:12" hidden="1" x14ac:dyDescent="0.25">
      <c r="A47">
        <v>38</v>
      </c>
      <c r="B47" t="s">
        <v>3291</v>
      </c>
      <c r="C47" t="s">
        <v>3345</v>
      </c>
      <c r="D47" t="s">
        <v>3347</v>
      </c>
      <c r="E47" t="s">
        <v>35</v>
      </c>
      <c r="F47" t="s">
        <v>55</v>
      </c>
      <c r="G47" t="s">
        <v>58</v>
      </c>
      <c r="H47">
        <v>177.88</v>
      </c>
      <c r="I47">
        <v>10871</v>
      </c>
      <c r="J47" s="5">
        <f t="shared" si="1"/>
        <v>10871</v>
      </c>
      <c r="K47">
        <v>1257575</v>
      </c>
      <c r="L47" t="b">
        <f t="shared" si="0"/>
        <v>0</v>
      </c>
    </row>
    <row r="48" spans="1:12" hidden="1" x14ac:dyDescent="0.25">
      <c r="A48">
        <v>39</v>
      </c>
      <c r="B48" t="s">
        <v>3291</v>
      </c>
      <c r="C48" t="s">
        <v>3348</v>
      </c>
      <c r="D48" t="s">
        <v>3349</v>
      </c>
      <c r="E48" t="s">
        <v>35</v>
      </c>
      <c r="F48" t="s">
        <v>55</v>
      </c>
      <c r="G48" t="s">
        <v>56</v>
      </c>
      <c r="H48">
        <v>176</v>
      </c>
      <c r="I48">
        <v>131542</v>
      </c>
      <c r="J48" s="5">
        <f t="shared" si="1"/>
        <v>131542</v>
      </c>
      <c r="K48">
        <v>1257575</v>
      </c>
      <c r="L48" t="b">
        <f t="shared" si="0"/>
        <v>0</v>
      </c>
    </row>
    <row r="49" spans="1:12" hidden="1" x14ac:dyDescent="0.25">
      <c r="A49">
        <v>40</v>
      </c>
      <c r="B49" t="s">
        <v>3291</v>
      </c>
      <c r="C49" t="s">
        <v>3348</v>
      </c>
      <c r="D49" t="s">
        <v>3350</v>
      </c>
      <c r="E49" t="s">
        <v>35</v>
      </c>
      <c r="F49" t="s">
        <v>55</v>
      </c>
      <c r="G49" t="s">
        <v>58</v>
      </c>
      <c r="H49">
        <v>176</v>
      </c>
      <c r="I49">
        <v>11750</v>
      </c>
      <c r="J49" s="5">
        <f t="shared" si="1"/>
        <v>11750</v>
      </c>
      <c r="K49">
        <v>1257575</v>
      </c>
      <c r="L49" t="b">
        <f t="shared" si="0"/>
        <v>0</v>
      </c>
    </row>
    <row r="50" spans="1:12" hidden="1" x14ac:dyDescent="0.25">
      <c r="A50">
        <v>41</v>
      </c>
      <c r="B50" t="s">
        <v>3291</v>
      </c>
      <c r="C50" t="s">
        <v>3351</v>
      </c>
      <c r="D50" t="s">
        <v>3352</v>
      </c>
      <c r="E50" t="s">
        <v>35</v>
      </c>
      <c r="F50" t="s">
        <v>55</v>
      </c>
      <c r="G50" t="s">
        <v>56</v>
      </c>
      <c r="H50">
        <v>176</v>
      </c>
      <c r="I50">
        <v>132918</v>
      </c>
      <c r="J50" s="5">
        <f t="shared" si="1"/>
        <v>132918</v>
      </c>
      <c r="K50">
        <v>1257575</v>
      </c>
      <c r="L50" t="b">
        <f t="shared" si="0"/>
        <v>0</v>
      </c>
    </row>
    <row r="51" spans="1:12" hidden="1" x14ac:dyDescent="0.25">
      <c r="A51">
        <v>42</v>
      </c>
      <c r="B51" t="s">
        <v>3291</v>
      </c>
      <c r="C51" t="s">
        <v>3351</v>
      </c>
      <c r="D51" t="s">
        <v>3353</v>
      </c>
      <c r="E51" t="s">
        <v>35</v>
      </c>
      <c r="F51" t="s">
        <v>55</v>
      </c>
      <c r="G51" t="s">
        <v>58</v>
      </c>
      <c r="H51">
        <v>176</v>
      </c>
      <c r="I51">
        <v>11750</v>
      </c>
      <c r="J51" s="5">
        <f t="shared" si="1"/>
        <v>11750</v>
      </c>
      <c r="K51">
        <v>1257575</v>
      </c>
      <c r="L51" t="b">
        <f t="shared" si="0"/>
        <v>0</v>
      </c>
    </row>
    <row r="52" spans="1:12" hidden="1" x14ac:dyDescent="0.25">
      <c r="A52">
        <v>43</v>
      </c>
      <c r="B52" t="s">
        <v>3291</v>
      </c>
      <c r="C52" t="s">
        <v>3354</v>
      </c>
      <c r="D52" t="s">
        <v>3355</v>
      </c>
      <c r="E52" t="s">
        <v>35</v>
      </c>
      <c r="F52" t="s">
        <v>55</v>
      </c>
      <c r="G52" t="s">
        <v>56</v>
      </c>
      <c r="H52">
        <v>176</v>
      </c>
      <c r="I52">
        <v>132990</v>
      </c>
      <c r="J52" s="5">
        <f t="shared" si="1"/>
        <v>132990</v>
      </c>
      <c r="K52">
        <v>1257575</v>
      </c>
      <c r="L52" t="b">
        <f t="shared" si="0"/>
        <v>0</v>
      </c>
    </row>
    <row r="53" spans="1:12" hidden="1" x14ac:dyDescent="0.25">
      <c r="A53">
        <v>44</v>
      </c>
      <c r="B53" t="s">
        <v>3291</v>
      </c>
      <c r="C53" t="s">
        <v>3354</v>
      </c>
      <c r="D53" t="s">
        <v>3356</v>
      </c>
      <c r="E53" t="s">
        <v>35</v>
      </c>
      <c r="F53" t="s">
        <v>55</v>
      </c>
      <c r="G53" t="s">
        <v>58</v>
      </c>
      <c r="H53">
        <v>176</v>
      </c>
      <c r="I53">
        <v>11750</v>
      </c>
      <c r="J53" s="5">
        <f t="shared" si="1"/>
        <v>11750</v>
      </c>
      <c r="K53">
        <v>1257575</v>
      </c>
      <c r="L53" t="b">
        <f t="shared" si="0"/>
        <v>0</v>
      </c>
    </row>
    <row r="54" spans="1:12" hidden="1" x14ac:dyDescent="0.25">
      <c r="A54">
        <v>45</v>
      </c>
      <c r="B54" t="s">
        <v>3291</v>
      </c>
      <c r="C54" t="s">
        <v>3357</v>
      </c>
      <c r="D54" t="s">
        <v>3358</v>
      </c>
      <c r="E54" t="s">
        <v>35</v>
      </c>
      <c r="F54" t="s">
        <v>55</v>
      </c>
      <c r="G54" t="s">
        <v>56</v>
      </c>
      <c r="H54">
        <v>176</v>
      </c>
      <c r="I54">
        <v>132990</v>
      </c>
      <c r="J54" s="5">
        <f t="shared" si="1"/>
        <v>132990</v>
      </c>
      <c r="K54">
        <v>1257575</v>
      </c>
      <c r="L54" t="b">
        <f t="shared" si="0"/>
        <v>0</v>
      </c>
    </row>
    <row r="55" spans="1:12" hidden="1" x14ac:dyDescent="0.25">
      <c r="A55">
        <v>47</v>
      </c>
      <c r="B55" t="s">
        <v>3291</v>
      </c>
      <c r="C55" t="s">
        <v>3360</v>
      </c>
      <c r="D55" t="s">
        <v>3361</v>
      </c>
      <c r="E55" t="s">
        <v>35</v>
      </c>
      <c r="F55" t="s">
        <v>55</v>
      </c>
      <c r="G55" t="s">
        <v>56</v>
      </c>
      <c r="H55">
        <v>176</v>
      </c>
      <c r="I55">
        <v>132990</v>
      </c>
      <c r="J55" s="5">
        <f t="shared" si="1"/>
        <v>132990</v>
      </c>
      <c r="K55">
        <v>1257575</v>
      </c>
      <c r="L55" t="b">
        <f t="shared" si="0"/>
        <v>0</v>
      </c>
    </row>
    <row r="56" spans="1:12" hidden="1" x14ac:dyDescent="0.25">
      <c r="A56">
        <v>49</v>
      </c>
      <c r="B56" t="s">
        <v>3291</v>
      </c>
      <c r="C56" t="s">
        <v>3363</v>
      </c>
      <c r="D56" t="s">
        <v>3364</v>
      </c>
      <c r="E56" t="s">
        <v>35</v>
      </c>
      <c r="F56" t="s">
        <v>55</v>
      </c>
      <c r="G56" t="s">
        <v>56</v>
      </c>
      <c r="H56">
        <v>176</v>
      </c>
      <c r="I56">
        <v>132990</v>
      </c>
      <c r="J56" s="5">
        <f t="shared" si="1"/>
        <v>132990</v>
      </c>
      <c r="K56">
        <v>1257575</v>
      </c>
      <c r="L56" t="b">
        <f t="shared" si="0"/>
        <v>0</v>
      </c>
    </row>
    <row r="57" spans="1:12" hidden="1" x14ac:dyDescent="0.25">
      <c r="A57">
        <v>51</v>
      </c>
      <c r="B57" t="s">
        <v>3291</v>
      </c>
      <c r="C57" t="s">
        <v>3366</v>
      </c>
      <c r="D57" t="s">
        <v>3367</v>
      </c>
      <c r="E57" t="s">
        <v>35</v>
      </c>
      <c r="F57" t="s">
        <v>55</v>
      </c>
      <c r="G57" t="s">
        <v>56</v>
      </c>
      <c r="H57">
        <v>176</v>
      </c>
      <c r="I57">
        <v>125757</v>
      </c>
      <c r="J57" s="5">
        <f t="shared" si="1"/>
        <v>125757</v>
      </c>
      <c r="K57">
        <v>1257575</v>
      </c>
      <c r="L57" t="b">
        <f t="shared" si="0"/>
        <v>0</v>
      </c>
    </row>
    <row r="58" spans="1:12" hidden="1" x14ac:dyDescent="0.25">
      <c r="A58">
        <v>53</v>
      </c>
      <c r="B58" t="s">
        <v>3291</v>
      </c>
      <c r="C58" t="s">
        <v>3369</v>
      </c>
      <c r="D58" t="s">
        <v>3370</v>
      </c>
      <c r="E58" t="s">
        <v>35</v>
      </c>
      <c r="F58" t="s">
        <v>55</v>
      </c>
      <c r="G58" t="s">
        <v>56</v>
      </c>
      <c r="H58">
        <v>176</v>
      </c>
      <c r="I58">
        <v>125757</v>
      </c>
      <c r="J58" s="5">
        <f t="shared" si="1"/>
        <v>125757</v>
      </c>
      <c r="K58">
        <v>1257575</v>
      </c>
      <c r="L58" t="b">
        <f t="shared" si="0"/>
        <v>0</v>
      </c>
    </row>
    <row r="59" spans="1:12" hidden="1" x14ac:dyDescent="0.25">
      <c r="A59">
        <v>55</v>
      </c>
      <c r="B59" t="s">
        <v>3291</v>
      </c>
      <c r="C59" t="s">
        <v>3372</v>
      </c>
      <c r="D59" t="s">
        <v>3373</v>
      </c>
      <c r="E59" t="s">
        <v>35</v>
      </c>
      <c r="F59" t="s">
        <v>55</v>
      </c>
      <c r="G59" t="s">
        <v>56</v>
      </c>
      <c r="H59">
        <v>176</v>
      </c>
      <c r="I59">
        <v>125757</v>
      </c>
      <c r="J59" s="5">
        <f t="shared" si="1"/>
        <v>125757</v>
      </c>
      <c r="K59">
        <v>1257575</v>
      </c>
      <c r="L59" t="b">
        <f t="shared" si="0"/>
        <v>0</v>
      </c>
    </row>
    <row r="60" spans="1:12" hidden="1" x14ac:dyDescent="0.25">
      <c r="A60">
        <v>57</v>
      </c>
      <c r="B60" t="s">
        <v>3291</v>
      </c>
      <c r="C60" t="s">
        <v>3375</v>
      </c>
      <c r="D60" t="s">
        <v>3376</v>
      </c>
      <c r="E60" t="s">
        <v>35</v>
      </c>
      <c r="F60" t="s">
        <v>55</v>
      </c>
      <c r="G60" t="s">
        <v>56</v>
      </c>
      <c r="H60">
        <v>176</v>
      </c>
      <c r="I60">
        <v>125807</v>
      </c>
      <c r="J60" s="5">
        <f t="shared" si="1"/>
        <v>125807</v>
      </c>
      <c r="K60">
        <v>1257575</v>
      </c>
      <c r="L60" t="b">
        <f t="shared" si="0"/>
        <v>0</v>
      </c>
    </row>
    <row r="61" spans="1:12" hidden="1" x14ac:dyDescent="0.25">
      <c r="A61">
        <v>59</v>
      </c>
      <c r="B61" t="s">
        <v>3291</v>
      </c>
      <c r="C61" t="s">
        <v>3378</v>
      </c>
      <c r="D61" t="s">
        <v>3379</v>
      </c>
      <c r="E61" t="s">
        <v>35</v>
      </c>
      <c r="F61" t="s">
        <v>55</v>
      </c>
      <c r="G61" t="s">
        <v>56</v>
      </c>
      <c r="H61">
        <v>176</v>
      </c>
      <c r="I61">
        <v>126004</v>
      </c>
      <c r="J61" s="5">
        <f t="shared" si="1"/>
        <v>126004</v>
      </c>
      <c r="K61">
        <v>1257575</v>
      </c>
      <c r="L61" t="b">
        <f t="shared" si="0"/>
        <v>0</v>
      </c>
    </row>
    <row r="62" spans="1:12" hidden="1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1"/>
        <v>126004</v>
      </c>
      <c r="K62">
        <v>1257575</v>
      </c>
      <c r="L62" t="b">
        <f t="shared" si="0"/>
        <v>0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1"/>
        <v>27965</v>
      </c>
      <c r="K63">
        <v>1257575</v>
      </c>
      <c r="L63" t="b">
        <f t="shared" si="0"/>
        <v>0</v>
      </c>
    </row>
    <row r="64" spans="1:12" hidden="1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1"/>
        <v>126004</v>
      </c>
      <c r="K64">
        <v>1257575</v>
      </c>
      <c r="L64" t="b">
        <f t="shared" si="0"/>
        <v>0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1"/>
        <v>27843</v>
      </c>
      <c r="K65">
        <v>1257575</v>
      </c>
      <c r="L65" t="b">
        <f t="shared" si="0"/>
        <v>0</v>
      </c>
    </row>
    <row r="66" spans="1:12" hidden="1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1"/>
        <v>121132</v>
      </c>
      <c r="K66">
        <v>1257575</v>
      </c>
      <c r="L66" t="b">
        <f t="shared" ref="L66:L129" si="2">J66&gt;K66</f>
        <v>0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3">I67</f>
        <v>27843</v>
      </c>
      <c r="K67">
        <v>1257575</v>
      </c>
      <c r="L67" t="b">
        <f t="shared" si="2"/>
        <v>0</v>
      </c>
    </row>
    <row r="68" spans="1:12" hidden="1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3"/>
        <v>123554</v>
      </c>
      <c r="K68">
        <v>1257575</v>
      </c>
      <c r="L68" t="b">
        <f t="shared" si="2"/>
        <v>0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3"/>
        <v>27843</v>
      </c>
      <c r="K69">
        <v>1257575</v>
      </c>
      <c r="L69" t="b">
        <f t="shared" si="2"/>
        <v>0</v>
      </c>
    </row>
    <row r="70" spans="1:12" hidden="1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3"/>
        <v>130811</v>
      </c>
      <c r="K70">
        <v>1257575</v>
      </c>
      <c r="L70" t="b">
        <f t="shared" si="2"/>
        <v>0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3"/>
        <v>27843</v>
      </c>
      <c r="K71">
        <v>1257575</v>
      </c>
      <c r="L71" t="b">
        <f t="shared" si="2"/>
        <v>0</v>
      </c>
    </row>
    <row r="72" spans="1:12" hidden="1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3"/>
        <v>130811</v>
      </c>
      <c r="K72">
        <v>1257575</v>
      </c>
      <c r="L72" t="b">
        <f t="shared" si="2"/>
        <v>0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3"/>
        <v>15758</v>
      </c>
      <c r="K73">
        <v>1257575</v>
      </c>
      <c r="L73" t="b">
        <f t="shared" si="2"/>
        <v>0</v>
      </c>
    </row>
    <row r="74" spans="1:12" hidden="1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3"/>
        <v>130811</v>
      </c>
      <c r="K74">
        <v>1257575</v>
      </c>
      <c r="L74" t="b">
        <f t="shared" si="2"/>
        <v>0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3"/>
        <v>21928</v>
      </c>
      <c r="K75">
        <v>1257575</v>
      </c>
      <c r="L75" t="b">
        <f t="shared" si="2"/>
        <v>0</v>
      </c>
    </row>
    <row r="76" spans="1:12" hidden="1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3"/>
        <v>130811</v>
      </c>
      <c r="K76">
        <v>1257575</v>
      </c>
      <c r="L76" t="b">
        <f t="shared" si="2"/>
        <v>0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3"/>
        <v>28098</v>
      </c>
      <c r="K77">
        <v>1257575</v>
      </c>
      <c r="L77" t="b">
        <f t="shared" si="2"/>
        <v>0</v>
      </c>
    </row>
    <row r="78" spans="1:12" hidden="1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3"/>
        <v>130811</v>
      </c>
      <c r="K78">
        <v>1257575</v>
      </c>
      <c r="L78" t="b">
        <f t="shared" si="2"/>
        <v>0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3"/>
        <v>21928</v>
      </c>
      <c r="K79">
        <v>1257575</v>
      </c>
      <c r="L79" t="b">
        <f t="shared" si="2"/>
        <v>0</v>
      </c>
    </row>
    <row r="80" spans="1:12" hidden="1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3"/>
        <v>130811</v>
      </c>
      <c r="K80">
        <v>1257575</v>
      </c>
      <c r="L80" t="b">
        <f t="shared" si="2"/>
        <v>0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3"/>
        <v>15758</v>
      </c>
      <c r="K81">
        <v>1257575</v>
      </c>
      <c r="L81" t="b">
        <f t="shared" si="2"/>
        <v>0</v>
      </c>
    </row>
    <row r="82" spans="1:12" hidden="1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3"/>
        <v>130811</v>
      </c>
      <c r="K82">
        <v>1257575</v>
      </c>
      <c r="L82" t="b">
        <f t="shared" si="2"/>
        <v>0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3"/>
        <v>22614</v>
      </c>
      <c r="K83">
        <v>1257575</v>
      </c>
      <c r="L83" t="b">
        <f t="shared" si="2"/>
        <v>0</v>
      </c>
    </row>
    <row r="84" spans="1:12" hidden="1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3"/>
        <v>130811</v>
      </c>
      <c r="K84">
        <v>1257575</v>
      </c>
      <c r="L84" t="b">
        <f t="shared" si="2"/>
        <v>0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3"/>
        <v>23098</v>
      </c>
      <c r="K85">
        <v>1257575</v>
      </c>
      <c r="L85" t="b">
        <f t="shared" si="2"/>
        <v>0</v>
      </c>
    </row>
    <row r="86" spans="1:12" hidden="1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3"/>
        <v>130843</v>
      </c>
      <c r="K86">
        <v>1257575</v>
      </c>
      <c r="L86" t="b">
        <f t="shared" si="2"/>
        <v>0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3"/>
        <v>23098</v>
      </c>
      <c r="K87">
        <v>1257575</v>
      </c>
      <c r="L87" t="b">
        <f t="shared" si="2"/>
        <v>0</v>
      </c>
    </row>
    <row r="88" spans="1:12" hidden="1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3"/>
        <v>130843</v>
      </c>
      <c r="K88">
        <v>1257575</v>
      </c>
      <c r="L88" t="b">
        <f t="shared" si="2"/>
        <v>0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3"/>
        <v>24319</v>
      </c>
      <c r="K89">
        <v>1257575</v>
      </c>
      <c r="L89" t="b">
        <f t="shared" si="2"/>
        <v>0</v>
      </c>
    </row>
    <row r="90" spans="1:12" hidden="1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3"/>
        <v>130843</v>
      </c>
      <c r="K90">
        <v>1257575</v>
      </c>
      <c r="L90" t="b">
        <f t="shared" si="2"/>
        <v>0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3"/>
        <v>24348</v>
      </c>
      <c r="K91">
        <v>1257575</v>
      </c>
      <c r="L91" t="b">
        <f t="shared" si="2"/>
        <v>0</v>
      </c>
    </row>
    <row r="92" spans="1:12" hidden="1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3"/>
        <v>134924</v>
      </c>
      <c r="K92">
        <v>1257575</v>
      </c>
      <c r="L92" t="b">
        <f t="shared" si="2"/>
        <v>0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3"/>
        <v>24348</v>
      </c>
      <c r="K93">
        <v>1257575</v>
      </c>
      <c r="L93" t="b">
        <f t="shared" si="2"/>
        <v>0</v>
      </c>
    </row>
    <row r="94" spans="1:12" hidden="1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3"/>
        <v>134924</v>
      </c>
      <c r="K94">
        <v>1257575</v>
      </c>
      <c r="L94" t="b">
        <f t="shared" si="2"/>
        <v>0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3"/>
        <v>24363</v>
      </c>
      <c r="K95">
        <v>1257575</v>
      </c>
      <c r="L95" t="b">
        <f t="shared" si="2"/>
        <v>0</v>
      </c>
    </row>
    <row r="96" spans="1:12" hidden="1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3"/>
        <v>134386</v>
      </c>
      <c r="K96">
        <v>1257575</v>
      </c>
      <c r="L96" t="b">
        <f t="shared" si="2"/>
        <v>0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3"/>
        <v>24363</v>
      </c>
      <c r="K97">
        <v>1257575</v>
      </c>
      <c r="L97" t="b">
        <f t="shared" si="2"/>
        <v>0</v>
      </c>
    </row>
    <row r="98" spans="1:12" hidden="1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3"/>
        <v>132479</v>
      </c>
      <c r="K98">
        <v>1257575</v>
      </c>
      <c r="L98" t="b">
        <f t="shared" si="2"/>
        <v>0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3"/>
        <v>24363</v>
      </c>
      <c r="K99">
        <v>1257575</v>
      </c>
      <c r="L99" t="b">
        <f t="shared" si="2"/>
        <v>0</v>
      </c>
    </row>
    <row r="100" spans="1:12" hidden="1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3"/>
        <v>132479</v>
      </c>
      <c r="K100">
        <v>1257575</v>
      </c>
      <c r="L100" t="b">
        <f t="shared" si="2"/>
        <v>0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3"/>
        <v>23603</v>
      </c>
      <c r="K101">
        <v>1257575</v>
      </c>
      <c r="L101" t="b">
        <f t="shared" si="2"/>
        <v>0</v>
      </c>
    </row>
    <row r="102" spans="1:12" hidden="1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3"/>
        <v>133372</v>
      </c>
      <c r="K102">
        <v>1257575</v>
      </c>
      <c r="L102" t="b">
        <f t="shared" si="2"/>
        <v>0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3"/>
        <v>23603</v>
      </c>
      <c r="K103">
        <v>1257575</v>
      </c>
      <c r="L103" t="b">
        <f t="shared" si="2"/>
        <v>0</v>
      </c>
    </row>
    <row r="104" spans="1:12" hidden="1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3"/>
        <v>133372</v>
      </c>
      <c r="K104">
        <v>1257575</v>
      </c>
      <c r="L104" t="b">
        <f t="shared" si="2"/>
        <v>0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3"/>
        <v>25662</v>
      </c>
      <c r="K105">
        <v>1257575</v>
      </c>
      <c r="L105" t="b">
        <f t="shared" si="2"/>
        <v>0</v>
      </c>
    </row>
    <row r="106" spans="1:12" hidden="1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3"/>
        <v>133372</v>
      </c>
      <c r="K106">
        <v>1257575</v>
      </c>
      <c r="L106" t="b">
        <f t="shared" si="2"/>
        <v>0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3"/>
        <v>26790</v>
      </c>
      <c r="K107">
        <v>1257575</v>
      </c>
      <c r="L107" t="b">
        <f t="shared" si="2"/>
        <v>0</v>
      </c>
    </row>
    <row r="108" spans="1:12" hidden="1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3"/>
        <v>133372</v>
      </c>
      <c r="K108">
        <v>1257575</v>
      </c>
      <c r="L108" t="b">
        <f t="shared" si="2"/>
        <v>0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3"/>
        <v>28849</v>
      </c>
      <c r="K109">
        <v>1257575</v>
      </c>
      <c r="L109" t="b">
        <f t="shared" si="2"/>
        <v>0</v>
      </c>
    </row>
    <row r="110" spans="1:12" hidden="1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3"/>
        <v>133372</v>
      </c>
      <c r="K110">
        <v>1257575</v>
      </c>
      <c r="L110" t="b">
        <f t="shared" si="2"/>
        <v>0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3"/>
        <v>29977</v>
      </c>
      <c r="K111">
        <v>1257575</v>
      </c>
      <c r="L111" t="b">
        <f t="shared" si="2"/>
        <v>0</v>
      </c>
    </row>
    <row r="112" spans="1:12" hidden="1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3"/>
        <v>133380</v>
      </c>
      <c r="K112">
        <v>1257575</v>
      </c>
      <c r="L112" t="b">
        <f t="shared" si="2"/>
        <v>0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3"/>
        <v>29977</v>
      </c>
      <c r="K113">
        <v>1257575</v>
      </c>
      <c r="L113" t="b">
        <f t="shared" si="2"/>
        <v>0</v>
      </c>
    </row>
    <row r="114" spans="1:12" hidden="1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3"/>
        <v>133380</v>
      </c>
      <c r="K114">
        <v>1257575</v>
      </c>
      <c r="L114" t="b">
        <f t="shared" si="2"/>
        <v>0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3"/>
        <v>23603</v>
      </c>
      <c r="K115">
        <v>1257575</v>
      </c>
      <c r="L115" t="b">
        <f t="shared" si="2"/>
        <v>0</v>
      </c>
    </row>
    <row r="116" spans="1:12" hidden="1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3"/>
        <v>133380</v>
      </c>
      <c r="K116">
        <v>1257575</v>
      </c>
      <c r="L116" t="b">
        <f t="shared" si="2"/>
        <v>0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3"/>
        <v>23603</v>
      </c>
      <c r="K117">
        <v>1257575</v>
      </c>
      <c r="L117" t="b">
        <f t="shared" si="2"/>
        <v>0</v>
      </c>
    </row>
    <row r="118" spans="1:12" hidden="1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3"/>
        <v>137321</v>
      </c>
      <c r="K118">
        <v>1257575</v>
      </c>
      <c r="L118" t="b">
        <f t="shared" si="2"/>
        <v>0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3"/>
        <v>23603</v>
      </c>
      <c r="K119">
        <v>1257575</v>
      </c>
      <c r="L119" t="b">
        <f t="shared" si="2"/>
        <v>0</v>
      </c>
    </row>
    <row r="120" spans="1:12" hidden="1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3"/>
        <v>137321</v>
      </c>
      <c r="K120">
        <v>1257575</v>
      </c>
      <c r="L120" t="b">
        <f t="shared" si="2"/>
        <v>0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3"/>
        <v>25662</v>
      </c>
      <c r="K121">
        <v>1257575</v>
      </c>
      <c r="L121" t="b">
        <f t="shared" si="2"/>
        <v>0</v>
      </c>
    </row>
    <row r="122" spans="1:12" hidden="1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3"/>
        <v>138048</v>
      </c>
      <c r="K122">
        <v>1257575</v>
      </c>
      <c r="L122" t="b">
        <f t="shared" si="2"/>
        <v>0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3"/>
        <v>25662</v>
      </c>
      <c r="K123">
        <v>1257575</v>
      </c>
      <c r="L123" t="b">
        <f t="shared" si="2"/>
        <v>0</v>
      </c>
    </row>
    <row r="124" spans="1:12" hidden="1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3"/>
        <v>138266</v>
      </c>
      <c r="K124">
        <v>1257575</v>
      </c>
      <c r="L124" t="b">
        <f t="shared" si="2"/>
        <v>0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3"/>
        <v>25662</v>
      </c>
      <c r="K125">
        <v>1257575</v>
      </c>
      <c r="L125" t="b">
        <f t="shared" si="2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3"/>
        <v>500</v>
      </c>
      <c r="K126">
        <v>1257575</v>
      </c>
      <c r="L126" t="b">
        <f t="shared" si="2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3"/>
        <v>30000</v>
      </c>
      <c r="K127">
        <v>1257575</v>
      </c>
      <c r="L127" t="b">
        <f t="shared" si="2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3"/>
        <v>47075</v>
      </c>
      <c r="K128">
        <v>1257575</v>
      </c>
      <c r="L128" t="b">
        <f t="shared" si="2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3"/>
        <v>30000</v>
      </c>
      <c r="K129">
        <v>1257575</v>
      </c>
      <c r="L129" t="b">
        <f t="shared" si="2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3"/>
        <v>47353</v>
      </c>
      <c r="K130">
        <v>1257575</v>
      </c>
      <c r="L130" t="b">
        <f t="shared" ref="L130:L193" si="4">J130&gt;K130</f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5">I131</f>
        <v>30000</v>
      </c>
      <c r="K131">
        <v>1257575</v>
      </c>
      <c r="L131" t="b">
        <f t="shared" si="4"/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5"/>
        <v>132853</v>
      </c>
      <c r="K132">
        <v>1257575</v>
      </c>
      <c r="L132" t="b">
        <f t="shared" si="4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5"/>
        <v>30000</v>
      </c>
      <c r="K133">
        <v>1257575</v>
      </c>
      <c r="L133" t="b">
        <f t="shared" si="4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5"/>
        <v>303853</v>
      </c>
      <c r="K134">
        <v>1257575</v>
      </c>
      <c r="L134" t="b">
        <f t="shared" si="4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5"/>
        <v>30000</v>
      </c>
      <c r="K135">
        <v>1257575</v>
      </c>
      <c r="L135" t="b">
        <f t="shared" si="4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5"/>
        <v>308853</v>
      </c>
      <c r="K136">
        <v>1257575</v>
      </c>
      <c r="L136" t="b">
        <f t="shared" si="4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5"/>
        <v>30000</v>
      </c>
      <c r="K137">
        <v>1257575</v>
      </c>
      <c r="L137" t="b">
        <f t="shared" si="4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5"/>
        <v>308853</v>
      </c>
      <c r="K138">
        <v>1257575</v>
      </c>
      <c r="L138" t="b">
        <f t="shared" si="4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5"/>
        <v>30629</v>
      </c>
      <c r="K139">
        <v>1257575</v>
      </c>
      <c r="L139" t="b">
        <f t="shared" si="4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5"/>
        <v>324947</v>
      </c>
      <c r="K140">
        <v>1257575</v>
      </c>
      <c r="L140" t="b">
        <f t="shared" si="4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5"/>
        <v>30629</v>
      </c>
      <c r="K141">
        <v>1257575</v>
      </c>
      <c r="L141" t="b">
        <f t="shared" si="4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5"/>
        <v>292872</v>
      </c>
      <c r="K142">
        <v>1257575</v>
      </c>
      <c r="L142" t="b">
        <f t="shared" si="4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5"/>
        <v>30629</v>
      </c>
      <c r="K143">
        <v>1257575</v>
      </c>
      <c r="L143" t="b">
        <f t="shared" si="4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5"/>
        <v>302872</v>
      </c>
      <c r="K144">
        <v>1257575</v>
      </c>
      <c r="L144" t="b">
        <f t="shared" si="4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5"/>
        <v>30629</v>
      </c>
      <c r="K145">
        <v>1257575</v>
      </c>
      <c r="L145" t="b">
        <f t="shared" si="4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5"/>
        <v>302872</v>
      </c>
      <c r="K146">
        <v>1257575</v>
      </c>
      <c r="L146" t="b">
        <f t="shared" si="4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5"/>
        <v>36129</v>
      </c>
      <c r="K147">
        <v>1257575</v>
      </c>
      <c r="L147" t="b">
        <f t="shared" si="4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5"/>
        <v>302872</v>
      </c>
      <c r="K148">
        <v>1257575</v>
      </c>
      <c r="L148" t="b">
        <f t="shared" si="4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5"/>
        <v>40726</v>
      </c>
      <c r="K149">
        <v>1257575</v>
      </c>
      <c r="L149" t="b">
        <f t="shared" si="4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5"/>
        <v>321026</v>
      </c>
      <c r="K150">
        <v>1257575</v>
      </c>
      <c r="L150" t="b">
        <f t="shared" si="4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5"/>
        <v>40726</v>
      </c>
      <c r="K151">
        <v>1257575</v>
      </c>
      <c r="L151" t="b">
        <f t="shared" si="4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5"/>
        <v>321026</v>
      </c>
      <c r="K152">
        <v>1257575</v>
      </c>
      <c r="L152" t="b">
        <f t="shared" si="4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5"/>
        <v>6979</v>
      </c>
      <c r="K153">
        <v>1257575</v>
      </c>
      <c r="L153" t="b">
        <f t="shared" si="4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5"/>
        <v>321026</v>
      </c>
      <c r="K154">
        <v>1257575</v>
      </c>
      <c r="L154" t="b">
        <f t="shared" si="4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5"/>
        <v>11329</v>
      </c>
      <c r="K155">
        <v>1257575</v>
      </c>
      <c r="L155" t="b">
        <f t="shared" si="4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5"/>
        <v>321026</v>
      </c>
      <c r="K156">
        <v>1257575</v>
      </c>
      <c r="L156" t="b">
        <f t="shared" si="4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5"/>
        <v>273007</v>
      </c>
      <c r="K157">
        <v>1257575</v>
      </c>
      <c r="L157" t="b">
        <f t="shared" si="4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5"/>
        <v>36037</v>
      </c>
      <c r="K158">
        <v>1257575</v>
      </c>
      <c r="L158" t="b">
        <f t="shared" si="4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5"/>
        <v>333922</v>
      </c>
      <c r="K159">
        <v>1257575</v>
      </c>
      <c r="L159" t="b">
        <f t="shared" si="4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5"/>
        <v>36037</v>
      </c>
      <c r="K160">
        <v>1257575</v>
      </c>
      <c r="L160" t="b">
        <f t="shared" si="4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5"/>
        <v>438688</v>
      </c>
      <c r="K161">
        <v>1257575</v>
      </c>
      <c r="L161" t="b">
        <f t="shared" si="4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5"/>
        <v>36037</v>
      </c>
      <c r="K162">
        <v>1257575</v>
      </c>
      <c r="L162" t="b">
        <f t="shared" si="4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5"/>
        <v>827994</v>
      </c>
      <c r="K163">
        <v>1257575</v>
      </c>
      <c r="L163" t="b">
        <f t="shared" si="4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5"/>
        <v>36037</v>
      </c>
      <c r="K164">
        <v>1257575</v>
      </c>
      <c r="L164" t="b">
        <f t="shared" si="4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5"/>
        <v>836890</v>
      </c>
      <c r="K165">
        <v>1257575</v>
      </c>
      <c r="L165" t="b">
        <f t="shared" si="4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5"/>
        <v>36037</v>
      </c>
      <c r="K166">
        <v>1257575</v>
      </c>
      <c r="L166" t="b">
        <f t="shared" si="4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5"/>
        <v>958490</v>
      </c>
      <c r="K167">
        <v>1257575</v>
      </c>
      <c r="L167" t="b">
        <f t="shared" si="4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5"/>
        <v>36037</v>
      </c>
      <c r="K168">
        <v>1257575</v>
      </c>
      <c r="L168" t="b">
        <f t="shared" si="4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5"/>
        <v>958490</v>
      </c>
      <c r="K169">
        <v>1257575</v>
      </c>
      <c r="L169" t="b">
        <f t="shared" si="4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5"/>
        <v>113761</v>
      </c>
      <c r="K170">
        <v>1257575</v>
      </c>
      <c r="L170" t="b">
        <f t="shared" si="4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5"/>
        <v>958990</v>
      </c>
      <c r="K171">
        <v>1257575</v>
      </c>
      <c r="L171" t="b">
        <f t="shared" si="4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5"/>
        <v>113761</v>
      </c>
      <c r="K172">
        <v>1257575</v>
      </c>
      <c r="L172" t="b">
        <f t="shared" si="4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5"/>
        <v>971028</v>
      </c>
      <c r="K173">
        <v>1257575</v>
      </c>
      <c r="L173" t="b">
        <f t="shared" si="4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5"/>
        <v>113761</v>
      </c>
      <c r="K174">
        <v>1257575</v>
      </c>
      <c r="L174" t="b">
        <f t="shared" si="4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5"/>
        <v>976956</v>
      </c>
      <c r="K175">
        <v>1257575</v>
      </c>
      <c r="L175" t="b">
        <f t="shared" si="4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5"/>
        <v>113761</v>
      </c>
      <c r="K176">
        <v>1257575</v>
      </c>
      <c r="L176" t="b">
        <f t="shared" si="4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5"/>
        <v>977267</v>
      </c>
      <c r="K177">
        <v>1257575</v>
      </c>
      <c r="L177" t="b">
        <f t="shared" si="4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5"/>
        <v>113761</v>
      </c>
      <c r="K178">
        <v>1257575</v>
      </c>
      <c r="L178" t="b">
        <f t="shared" si="4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5"/>
        <v>977267</v>
      </c>
      <c r="K179">
        <v>1257575</v>
      </c>
      <c r="L179" t="b">
        <f t="shared" si="4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5"/>
        <v>141651</v>
      </c>
      <c r="K180">
        <v>1257575</v>
      </c>
      <c r="L180" t="b">
        <f t="shared" si="4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5"/>
        <v>977267</v>
      </c>
      <c r="K181">
        <v>1257575</v>
      </c>
      <c r="L181" t="b">
        <f t="shared" si="4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5"/>
        <v>169541</v>
      </c>
      <c r="K182">
        <v>1257575</v>
      </c>
      <c r="L182" t="b">
        <f t="shared" si="4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5"/>
        <v>977267</v>
      </c>
      <c r="K183">
        <v>1257575</v>
      </c>
      <c r="L183" t="b">
        <f t="shared" si="4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5"/>
        <v>404915</v>
      </c>
      <c r="K184">
        <v>1257575</v>
      </c>
      <c r="L184" t="b">
        <f t="shared" si="4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5"/>
        <v>985269</v>
      </c>
      <c r="K185">
        <v>1257575</v>
      </c>
      <c r="L185" t="b">
        <f t="shared" si="4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5"/>
        <v>1127368</v>
      </c>
      <c r="K186">
        <v>1257575</v>
      </c>
      <c r="L186" t="b">
        <f t="shared" si="4"/>
        <v>0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5"/>
        <v>404915</v>
      </c>
      <c r="K187">
        <v>1257575</v>
      </c>
      <c r="L187" t="b">
        <f t="shared" si="4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5"/>
        <v>407335</v>
      </c>
      <c r="K188">
        <v>1257575</v>
      </c>
      <c r="L188" t="b">
        <f t="shared" si="4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5"/>
        <v>1159164</v>
      </c>
      <c r="K189">
        <v>1257575</v>
      </c>
      <c r="L189" t="b">
        <f t="shared" si="4"/>
        <v>0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5"/>
        <v>407335</v>
      </c>
      <c r="K190">
        <v>1257575</v>
      </c>
      <c r="L190" t="b">
        <f t="shared" si="4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5"/>
        <v>1159164</v>
      </c>
      <c r="K191">
        <v>1257575</v>
      </c>
      <c r="L191" t="b">
        <f t="shared" si="4"/>
        <v>0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5"/>
        <v>407336</v>
      </c>
      <c r="K192">
        <v>1257575</v>
      </c>
      <c r="L192" t="b">
        <f t="shared" si="4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5"/>
        <v>1159164</v>
      </c>
      <c r="K193">
        <v>1257575</v>
      </c>
      <c r="L193" t="b">
        <f t="shared" si="4"/>
        <v>0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5"/>
        <v>429075</v>
      </c>
      <c r="K194">
        <v>1257575</v>
      </c>
      <c r="L194" t="b">
        <f t="shared" ref="L194:L257" si="6">J194&gt;K194</f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7">I195</f>
        <v>1159164</v>
      </c>
      <c r="K195">
        <v>1257575</v>
      </c>
      <c r="L195" t="b">
        <f t="shared" si="6"/>
        <v>0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7"/>
        <v>429524</v>
      </c>
      <c r="K196">
        <v>1257575</v>
      </c>
      <c r="L196" t="b">
        <f t="shared" si="6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7"/>
        <v>1159164</v>
      </c>
      <c r="K197">
        <v>1257575</v>
      </c>
      <c r="L197" t="b">
        <f t="shared" si="6"/>
        <v>0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7"/>
        <v>429548</v>
      </c>
      <c r="K198">
        <v>1257575</v>
      </c>
      <c r="L198" t="b">
        <f t="shared" si="6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7"/>
        <v>1159164</v>
      </c>
      <c r="K199">
        <v>1257575</v>
      </c>
      <c r="L199" t="b">
        <f t="shared" si="6"/>
        <v>0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7"/>
        <v>429585</v>
      </c>
      <c r="K200">
        <v>1257575</v>
      </c>
      <c r="L200" t="b">
        <f t="shared" si="6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7"/>
        <v>1159164</v>
      </c>
      <c r="K201">
        <v>1257575</v>
      </c>
      <c r="L201" t="b">
        <f t="shared" si="6"/>
        <v>0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7"/>
        <v>429582</v>
      </c>
      <c r="K202">
        <v>1257575</v>
      </c>
      <c r="L202" t="b">
        <f t="shared" si="6"/>
        <v>0</v>
      </c>
    </row>
    <row r="203" spans="1:12" hidden="1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7"/>
        <v>1241471</v>
      </c>
      <c r="K203">
        <v>1257575</v>
      </c>
      <c r="L203" t="b">
        <f t="shared" si="6"/>
        <v>0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7"/>
        <v>429582</v>
      </c>
      <c r="K204">
        <v>1257575</v>
      </c>
      <c r="L204" t="b">
        <f t="shared" si="6"/>
        <v>0</v>
      </c>
    </row>
    <row r="205" spans="1:12" hidden="1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7"/>
        <v>1241471</v>
      </c>
      <c r="K205">
        <v>1257575</v>
      </c>
      <c r="L205" t="b">
        <f t="shared" si="6"/>
        <v>0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7"/>
        <v>429585</v>
      </c>
      <c r="K206">
        <v>1257575</v>
      </c>
      <c r="L206" t="b">
        <f t="shared" si="6"/>
        <v>0</v>
      </c>
    </row>
    <row r="207" spans="1:12" hidden="1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7"/>
        <v>1241471</v>
      </c>
      <c r="K207">
        <v>1257575</v>
      </c>
      <c r="L207" t="b">
        <f t="shared" si="6"/>
        <v>0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7"/>
        <v>510359</v>
      </c>
      <c r="K208">
        <v>1257575</v>
      </c>
      <c r="L208" t="b">
        <f t="shared" si="6"/>
        <v>0</v>
      </c>
    </row>
    <row r="209" spans="1:14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7"/>
        <v>1257576</v>
      </c>
      <c r="K209">
        <v>1257575</v>
      </c>
      <c r="L209" t="b">
        <f t="shared" si="6"/>
        <v>1</v>
      </c>
    </row>
    <row r="210" spans="1:14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7"/>
        <v>510359</v>
      </c>
      <c r="K210">
        <v>1257575</v>
      </c>
      <c r="L210" t="b">
        <f t="shared" si="6"/>
        <v>0</v>
      </c>
    </row>
    <row r="211" spans="1:14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7"/>
        <v>1175269</v>
      </c>
      <c r="K211">
        <v>1257575</v>
      </c>
      <c r="L211" t="b">
        <f t="shared" si="6"/>
        <v>0</v>
      </c>
    </row>
    <row r="212" spans="1:14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7"/>
        <v>510359</v>
      </c>
      <c r="K212">
        <v>1257575</v>
      </c>
      <c r="L212" t="b">
        <f t="shared" si="6"/>
        <v>0</v>
      </c>
    </row>
    <row r="213" spans="1:14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7"/>
        <v>1175269</v>
      </c>
      <c r="K213">
        <v>1257575</v>
      </c>
      <c r="L213" t="b">
        <f t="shared" si="6"/>
        <v>0</v>
      </c>
    </row>
    <row r="214" spans="1:14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7"/>
        <v>510357</v>
      </c>
      <c r="K214">
        <v>1257575</v>
      </c>
      <c r="L214" t="b">
        <f t="shared" si="6"/>
        <v>0</v>
      </c>
      <c r="N214">
        <f>COUNTIF(M:M,"no")</f>
        <v>0</v>
      </c>
    </row>
    <row r="215" spans="1:14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7"/>
        <v>1163109</v>
      </c>
      <c r="K215">
        <v>1257575</v>
      </c>
      <c r="L215" t="b">
        <f t="shared" si="6"/>
        <v>0</v>
      </c>
    </row>
    <row r="216" spans="1:14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7"/>
        <v>510357</v>
      </c>
      <c r="K216">
        <v>1257575</v>
      </c>
      <c r="L216" t="b">
        <f t="shared" si="6"/>
        <v>0</v>
      </c>
    </row>
    <row r="217" spans="1:14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7"/>
        <v>1147004</v>
      </c>
      <c r="K217">
        <v>1257575</v>
      </c>
      <c r="L217" t="b">
        <f t="shared" si="6"/>
        <v>0</v>
      </c>
    </row>
    <row r="218" spans="1:14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7"/>
        <v>510357</v>
      </c>
      <c r="K218">
        <v>1257575</v>
      </c>
      <c r="L218" t="b">
        <f t="shared" si="6"/>
        <v>0</v>
      </c>
    </row>
    <row r="219" spans="1:14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7"/>
        <v>1159164</v>
      </c>
      <c r="K219">
        <v>1257575</v>
      </c>
      <c r="L219" t="b">
        <f t="shared" si="6"/>
        <v>0</v>
      </c>
    </row>
    <row r="220" spans="1:14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7"/>
        <v>510357</v>
      </c>
      <c r="K220">
        <v>1257575</v>
      </c>
      <c r="L220" t="b">
        <f t="shared" si="6"/>
        <v>0</v>
      </c>
    </row>
    <row r="221" spans="1:14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7"/>
        <v>1159164</v>
      </c>
      <c r="K221">
        <v>1257575</v>
      </c>
      <c r="L221" t="b">
        <f t="shared" si="6"/>
        <v>0</v>
      </c>
    </row>
    <row r="222" spans="1:14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7"/>
        <v>535458</v>
      </c>
      <c r="K222">
        <v>1257575</v>
      </c>
      <c r="L222" t="b">
        <f t="shared" si="6"/>
        <v>0</v>
      </c>
    </row>
    <row r="223" spans="1:14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7"/>
        <v>1159164</v>
      </c>
      <c r="K223">
        <v>1257575</v>
      </c>
      <c r="L223" t="b">
        <f t="shared" si="6"/>
        <v>0</v>
      </c>
    </row>
    <row r="224" spans="1:14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7"/>
        <v>560559</v>
      </c>
      <c r="K224">
        <v>1257575</v>
      </c>
      <c r="L224" t="b">
        <f t="shared" si="6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7"/>
        <v>1159164</v>
      </c>
      <c r="K225">
        <v>1257575</v>
      </c>
      <c r="L225" t="b">
        <f t="shared" si="6"/>
        <v>0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7"/>
        <v>535458</v>
      </c>
      <c r="K226">
        <v>1257575</v>
      </c>
      <c r="L226" t="b">
        <f t="shared" si="6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7"/>
        <v>1159164</v>
      </c>
      <c r="K227">
        <v>1257575</v>
      </c>
      <c r="L227" t="b">
        <f t="shared" si="6"/>
        <v>0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7"/>
        <v>510357</v>
      </c>
      <c r="K228">
        <v>1257575</v>
      </c>
      <c r="L228" t="b">
        <f t="shared" si="6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7"/>
        <v>1159164</v>
      </c>
      <c r="K229">
        <v>1257575</v>
      </c>
      <c r="L229" t="b">
        <f t="shared" si="6"/>
        <v>0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7"/>
        <v>519874</v>
      </c>
      <c r="K230">
        <v>1257575</v>
      </c>
      <c r="L230" t="b">
        <f t="shared" si="6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7"/>
        <v>1175269</v>
      </c>
      <c r="K231">
        <v>1257575</v>
      </c>
      <c r="L231" t="b">
        <f t="shared" si="6"/>
        <v>0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7"/>
        <v>519874</v>
      </c>
      <c r="K232">
        <v>1257575</v>
      </c>
      <c r="L232" t="b">
        <f t="shared" si="6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7"/>
        <v>1175269</v>
      </c>
      <c r="K233">
        <v>1257575</v>
      </c>
      <c r="L233" t="b">
        <f t="shared" si="6"/>
        <v>0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7"/>
        <v>519877</v>
      </c>
      <c r="K234">
        <v>1257575</v>
      </c>
      <c r="L234" t="b">
        <f t="shared" si="6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7"/>
        <v>1175269</v>
      </c>
      <c r="K235">
        <v>1257575</v>
      </c>
      <c r="L235" t="b">
        <f t="shared" si="6"/>
        <v>0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7"/>
        <v>547767</v>
      </c>
      <c r="K236">
        <v>1257575</v>
      </c>
      <c r="L236" t="b">
        <f t="shared" si="6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7"/>
        <v>1175269</v>
      </c>
      <c r="K237">
        <v>1257575</v>
      </c>
      <c r="L237" t="b">
        <f t="shared" si="6"/>
        <v>0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7"/>
        <v>555889</v>
      </c>
      <c r="K238">
        <v>1257575</v>
      </c>
      <c r="L238" t="b">
        <f t="shared" si="6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7"/>
        <v>1175269</v>
      </c>
      <c r="K239">
        <v>1257575</v>
      </c>
      <c r="L239" t="b">
        <f t="shared" si="6"/>
        <v>0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7"/>
        <v>556012</v>
      </c>
      <c r="K240">
        <v>1257575</v>
      </c>
      <c r="L240" t="b">
        <f t="shared" si="6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7"/>
        <v>1175292</v>
      </c>
      <c r="K241">
        <v>1257575</v>
      </c>
      <c r="L241" t="b">
        <f t="shared" si="6"/>
        <v>0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7"/>
        <v>556012</v>
      </c>
      <c r="K242">
        <v>1257575</v>
      </c>
      <c r="L242" t="b">
        <f t="shared" si="6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7"/>
        <v>1175545</v>
      </c>
      <c r="K243">
        <v>1257575</v>
      </c>
      <c r="L243" t="b">
        <f t="shared" si="6"/>
        <v>0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7"/>
        <v>556012</v>
      </c>
      <c r="K244">
        <v>1257575</v>
      </c>
      <c r="L244" t="b">
        <f t="shared" si="6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7"/>
        <v>1175545</v>
      </c>
      <c r="K245">
        <v>1257575</v>
      </c>
      <c r="L245" t="b">
        <f t="shared" si="6"/>
        <v>0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7"/>
        <v>583466</v>
      </c>
      <c r="K246">
        <v>1257575</v>
      </c>
      <c r="L246" t="b">
        <f t="shared" si="6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7"/>
        <v>1175545</v>
      </c>
      <c r="K247">
        <v>1257575</v>
      </c>
      <c r="L247" t="b">
        <f t="shared" si="6"/>
        <v>0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7"/>
        <v>623466</v>
      </c>
      <c r="K248">
        <v>1257575</v>
      </c>
      <c r="L248" t="b">
        <f t="shared" si="6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7"/>
        <v>1175545</v>
      </c>
      <c r="K249">
        <v>1257575</v>
      </c>
      <c r="L249" t="b">
        <f t="shared" si="6"/>
        <v>0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7"/>
        <v>663466</v>
      </c>
      <c r="K250">
        <v>1257575</v>
      </c>
      <c r="L250" t="b">
        <f t="shared" si="6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7"/>
        <v>1175545</v>
      </c>
      <c r="K251">
        <v>1257575</v>
      </c>
      <c r="L251" t="b">
        <f t="shared" si="6"/>
        <v>0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7"/>
        <v>677935</v>
      </c>
      <c r="K252">
        <v>1257575</v>
      </c>
      <c r="L252" t="b">
        <f t="shared" si="6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7"/>
        <v>1175545</v>
      </c>
      <c r="K253">
        <v>1257575</v>
      </c>
      <c r="L253" t="b">
        <f t="shared" si="6"/>
        <v>0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7"/>
        <v>678306</v>
      </c>
      <c r="K254">
        <v>1257575</v>
      </c>
      <c r="L254" t="b">
        <f t="shared" si="6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7"/>
        <v>1175545</v>
      </c>
      <c r="K255">
        <v>1257575</v>
      </c>
      <c r="L255" t="b">
        <f t="shared" si="6"/>
        <v>0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7"/>
        <v>678308</v>
      </c>
      <c r="K256">
        <v>1257575</v>
      </c>
      <c r="L256" t="b">
        <f t="shared" si="6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7"/>
        <v>1175545</v>
      </c>
      <c r="K257">
        <v>1257575</v>
      </c>
      <c r="L257" t="b">
        <f t="shared" si="6"/>
        <v>0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7"/>
        <v>671326</v>
      </c>
      <c r="K258">
        <v>1257575</v>
      </c>
      <c r="L258" t="b">
        <f t="shared" ref="L258:L321" si="8">J258&gt;K258</f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9">I259</f>
        <v>1175545</v>
      </c>
      <c r="K259">
        <v>1257575</v>
      </c>
      <c r="L259" t="b">
        <f t="shared" si="8"/>
        <v>0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9"/>
        <v>670955</v>
      </c>
      <c r="K260">
        <v>1257575</v>
      </c>
      <c r="L260" t="b">
        <f t="shared" si="8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9"/>
        <v>1175545</v>
      </c>
      <c r="K261">
        <v>1257575</v>
      </c>
      <c r="L261" t="b">
        <f t="shared" si="8"/>
        <v>0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9"/>
        <v>719782</v>
      </c>
      <c r="K262">
        <v>1257575</v>
      </c>
      <c r="L262" t="b">
        <f t="shared" si="8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9"/>
        <v>1175545</v>
      </c>
      <c r="K263">
        <v>1257575</v>
      </c>
      <c r="L263" t="b">
        <f t="shared" si="8"/>
        <v>0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9"/>
        <v>746845</v>
      </c>
      <c r="K264">
        <v>1257575</v>
      </c>
      <c r="L264" t="b">
        <f t="shared" si="8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9"/>
        <v>1175545</v>
      </c>
      <c r="K265">
        <v>1257575</v>
      </c>
      <c r="L265" t="b">
        <f t="shared" si="8"/>
        <v>0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9"/>
        <v>719782</v>
      </c>
      <c r="K266">
        <v>1257575</v>
      </c>
      <c r="L266" t="b">
        <f t="shared" si="8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9"/>
        <v>1175545</v>
      </c>
      <c r="K267">
        <v>1257575</v>
      </c>
      <c r="L267" t="b">
        <f t="shared" si="8"/>
        <v>0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9"/>
        <v>746851</v>
      </c>
      <c r="K268">
        <v>1257575</v>
      </c>
      <c r="L268" t="b">
        <f t="shared" si="8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9"/>
        <v>1175545</v>
      </c>
      <c r="K269">
        <v>1257575</v>
      </c>
      <c r="L269" t="b">
        <f t="shared" si="8"/>
        <v>0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9"/>
        <v>719782</v>
      </c>
      <c r="K270">
        <v>1257575</v>
      </c>
      <c r="L270" t="b">
        <f t="shared" si="8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9"/>
        <v>30000</v>
      </c>
      <c r="K271">
        <v>1257575</v>
      </c>
      <c r="L271" t="b">
        <f t="shared" si="8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9"/>
        <v>1729</v>
      </c>
      <c r="K272">
        <v>1257575</v>
      </c>
      <c r="L272" t="b">
        <f t="shared" si="8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9"/>
        <v>12</v>
      </c>
      <c r="K273">
        <v>1257575</v>
      </c>
      <c r="L273" t="b">
        <f t="shared" si="8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9"/>
        <v>1729</v>
      </c>
      <c r="K274">
        <v>1257575</v>
      </c>
      <c r="L274" t="b">
        <f t="shared" si="8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9"/>
        <v>12</v>
      </c>
      <c r="K275">
        <v>1257575</v>
      </c>
      <c r="L275" t="b">
        <f t="shared" si="8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9"/>
        <v>5729</v>
      </c>
      <c r="K276">
        <v>1257575</v>
      </c>
      <c r="L276" t="b">
        <f t="shared" si="8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9"/>
        <v>12</v>
      </c>
      <c r="K277">
        <v>1257575</v>
      </c>
      <c r="L277" t="b">
        <f t="shared" si="8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9"/>
        <v>4500</v>
      </c>
      <c r="K278">
        <v>1257575</v>
      </c>
      <c r="L278" t="b">
        <f t="shared" si="8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9"/>
        <v>12</v>
      </c>
      <c r="K279">
        <v>1257575</v>
      </c>
      <c r="L279" t="b">
        <f t="shared" si="8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9"/>
        <v>5150</v>
      </c>
      <c r="K280">
        <v>1257575</v>
      </c>
      <c r="L280" t="b">
        <f t="shared" si="8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9"/>
        <v>5157</v>
      </c>
      <c r="K281">
        <v>1257575</v>
      </c>
      <c r="L281" t="b">
        <f t="shared" si="8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9"/>
        <v>5150</v>
      </c>
      <c r="K282">
        <v>1257575</v>
      </c>
      <c r="L282" t="b">
        <f t="shared" si="8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9"/>
        <v>5157</v>
      </c>
      <c r="K283">
        <v>1257575</v>
      </c>
      <c r="L283" t="b">
        <f t="shared" si="8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9"/>
        <v>5467</v>
      </c>
      <c r="K284">
        <v>1257575</v>
      </c>
      <c r="L284" t="b">
        <f t="shared" si="8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9"/>
        <v>5545</v>
      </c>
      <c r="K285">
        <v>1257575</v>
      </c>
      <c r="L285" t="b">
        <f t="shared" si="8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9"/>
        <v>5467</v>
      </c>
      <c r="K286">
        <v>1257575</v>
      </c>
      <c r="L286" t="b">
        <f t="shared" si="8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9"/>
        <v>5546</v>
      </c>
      <c r="K287">
        <v>1257575</v>
      </c>
      <c r="L287" t="b">
        <f t="shared" si="8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9"/>
        <v>5467</v>
      </c>
      <c r="K288">
        <v>1257575</v>
      </c>
      <c r="L288" t="b">
        <f t="shared" si="8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9"/>
        <v>5546</v>
      </c>
      <c r="K289">
        <v>1257575</v>
      </c>
      <c r="L289" t="b">
        <f t="shared" si="8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9"/>
        <v>7202</v>
      </c>
      <c r="K290">
        <v>1257575</v>
      </c>
      <c r="L290" t="b">
        <f t="shared" si="8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9"/>
        <v>6035</v>
      </c>
      <c r="K291">
        <v>1257575</v>
      </c>
      <c r="L291" t="b">
        <f t="shared" si="8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9"/>
        <v>7202</v>
      </c>
      <c r="K292">
        <v>1257575</v>
      </c>
      <c r="L292" t="b">
        <f t="shared" si="8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9"/>
        <v>6035</v>
      </c>
      <c r="K293">
        <v>1257575</v>
      </c>
      <c r="L293" t="b">
        <f t="shared" si="8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9"/>
        <v>18273</v>
      </c>
      <c r="K294">
        <v>1257575</v>
      </c>
      <c r="L294" t="b">
        <f t="shared" si="8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9"/>
        <v>6035</v>
      </c>
      <c r="K295">
        <v>1257575</v>
      </c>
      <c r="L295" t="b">
        <f t="shared" si="8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9"/>
        <v>18190</v>
      </c>
      <c r="K296">
        <v>1257575</v>
      </c>
      <c r="L296" t="b">
        <f t="shared" si="8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9"/>
        <v>6035</v>
      </c>
      <c r="K297">
        <v>1257575</v>
      </c>
      <c r="L297" t="b">
        <f t="shared" si="8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9"/>
        <v>41335</v>
      </c>
      <c r="K298">
        <v>1257575</v>
      </c>
      <c r="L298" t="b">
        <f t="shared" si="8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9"/>
        <v>21283</v>
      </c>
      <c r="K299">
        <v>1257575</v>
      </c>
      <c r="L299" t="b">
        <f t="shared" si="8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9"/>
        <v>41335</v>
      </c>
      <c r="K300">
        <v>1257575</v>
      </c>
      <c r="L300" t="b">
        <f t="shared" si="8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9"/>
        <v>22597</v>
      </c>
      <c r="K301">
        <v>1257575</v>
      </c>
      <c r="L301" t="b">
        <f t="shared" si="8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9"/>
        <v>41335</v>
      </c>
      <c r="K302">
        <v>1257575</v>
      </c>
      <c r="L302" t="b">
        <f t="shared" si="8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9"/>
        <v>31623</v>
      </c>
      <c r="K303">
        <v>1257575</v>
      </c>
      <c r="L303" t="b">
        <f t="shared" si="8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9"/>
        <v>41335</v>
      </c>
      <c r="K304">
        <v>1257575</v>
      </c>
      <c r="L304" t="b">
        <f t="shared" si="8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9"/>
        <v>35394</v>
      </c>
      <c r="K305">
        <v>1257575</v>
      </c>
      <c r="L305" t="b">
        <f t="shared" si="8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9"/>
        <v>47914</v>
      </c>
      <c r="K306">
        <v>1257575</v>
      </c>
      <c r="L306" t="b">
        <f t="shared" si="8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9"/>
        <v>41335</v>
      </c>
      <c r="K307">
        <v>1257575</v>
      </c>
      <c r="L307" t="b">
        <f t="shared" si="8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9"/>
        <v>46062</v>
      </c>
      <c r="K308">
        <v>1257575</v>
      </c>
      <c r="L308" t="b">
        <f t="shared" si="8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9"/>
        <v>41335</v>
      </c>
      <c r="K309">
        <v>1257575</v>
      </c>
      <c r="L309" t="b">
        <f t="shared" si="8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9"/>
        <v>46072</v>
      </c>
      <c r="K310">
        <v>1257575</v>
      </c>
      <c r="L310" t="b">
        <f t="shared" si="8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9"/>
        <v>41415</v>
      </c>
      <c r="K311">
        <v>1257575</v>
      </c>
      <c r="L311" t="b">
        <f t="shared" si="8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9"/>
        <v>46072</v>
      </c>
      <c r="K312">
        <v>1257575</v>
      </c>
      <c r="L312" t="b">
        <f t="shared" si="8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9"/>
        <v>43681</v>
      </c>
      <c r="K313">
        <v>1257575</v>
      </c>
      <c r="L313" t="b">
        <f t="shared" si="8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9"/>
        <v>46072</v>
      </c>
      <c r="K314">
        <v>1257575</v>
      </c>
      <c r="L314" t="b">
        <f t="shared" si="8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9"/>
        <v>43681</v>
      </c>
      <c r="K315">
        <v>1257575</v>
      </c>
      <c r="L315" t="b">
        <f t="shared" si="8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9"/>
        <v>45034</v>
      </c>
      <c r="K316">
        <v>1257575</v>
      </c>
      <c r="L316" t="b">
        <f t="shared" si="8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9"/>
        <v>43800</v>
      </c>
      <c r="K317">
        <v>1257575</v>
      </c>
      <c r="L317" t="b">
        <f t="shared" si="8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9"/>
        <v>45034</v>
      </c>
      <c r="K318">
        <v>1257575</v>
      </c>
      <c r="L318" t="b">
        <f t="shared" si="8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9"/>
        <v>43800</v>
      </c>
      <c r="K319">
        <v>1257575</v>
      </c>
      <c r="L319" t="b">
        <f t="shared" si="8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9"/>
        <v>55742</v>
      </c>
      <c r="K320">
        <v>1257575</v>
      </c>
      <c r="L320" t="b">
        <f t="shared" si="8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9"/>
        <v>43800</v>
      </c>
      <c r="K321">
        <v>1257575</v>
      </c>
      <c r="L321" t="b">
        <f t="shared" si="8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9"/>
        <v>59523</v>
      </c>
      <c r="K322">
        <v>1257575</v>
      </c>
      <c r="L322" t="b">
        <f t="shared" ref="L322:L385" si="10">J322&gt;K322</f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1">I323</f>
        <v>43800</v>
      </c>
      <c r="K323">
        <v>1257575</v>
      </c>
      <c r="L323" t="b">
        <f t="shared" si="10"/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1"/>
        <v>60501</v>
      </c>
      <c r="K324">
        <v>1257575</v>
      </c>
      <c r="L324" t="b">
        <f t="shared" si="10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1"/>
        <v>43800</v>
      </c>
      <c r="K325">
        <v>1257575</v>
      </c>
      <c r="L325" t="b">
        <f t="shared" si="10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1"/>
        <v>62086</v>
      </c>
      <c r="K326">
        <v>1257575</v>
      </c>
      <c r="L326" t="b">
        <f t="shared" si="10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1"/>
        <v>43800</v>
      </c>
      <c r="K327">
        <v>1257575</v>
      </c>
      <c r="L327" t="b">
        <f t="shared" si="10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1"/>
        <v>65411</v>
      </c>
      <c r="K328">
        <v>1257575</v>
      </c>
      <c r="L328" t="b">
        <f t="shared" si="10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1"/>
        <v>43800</v>
      </c>
      <c r="K329">
        <v>1257575</v>
      </c>
      <c r="L329" t="b">
        <f t="shared" si="10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1"/>
        <v>67177</v>
      </c>
      <c r="K330">
        <v>1257575</v>
      </c>
      <c r="L330" t="b">
        <f t="shared" si="10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1"/>
        <v>43800</v>
      </c>
      <c r="K331">
        <v>1257575</v>
      </c>
      <c r="L331" t="b">
        <f t="shared" si="10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1"/>
        <v>77885</v>
      </c>
      <c r="K332">
        <v>1257575</v>
      </c>
      <c r="L332" t="b">
        <f t="shared" si="10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1"/>
        <v>43800</v>
      </c>
      <c r="K333">
        <v>1257575</v>
      </c>
      <c r="L333" t="b">
        <f t="shared" si="10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1"/>
        <v>81098</v>
      </c>
      <c r="K334">
        <v>1257575</v>
      </c>
      <c r="L334" t="b">
        <f t="shared" si="10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1"/>
        <v>43800</v>
      </c>
      <c r="K335">
        <v>1257575</v>
      </c>
      <c r="L335" t="b">
        <f t="shared" si="10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1"/>
        <v>82367</v>
      </c>
      <c r="K336">
        <v>1257575</v>
      </c>
      <c r="L336" t="b">
        <f t="shared" si="10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1"/>
        <v>43868</v>
      </c>
      <c r="K337">
        <v>1257575</v>
      </c>
      <c r="L337" t="b">
        <f t="shared" si="10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1"/>
        <v>82367</v>
      </c>
      <c r="K338">
        <v>1257575</v>
      </c>
      <c r="L338" t="b">
        <f t="shared" si="10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1"/>
        <v>43868</v>
      </c>
      <c r="K339">
        <v>1257575</v>
      </c>
      <c r="L339" t="b">
        <f t="shared" si="10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1"/>
        <v>81098</v>
      </c>
      <c r="K340">
        <v>1257575</v>
      </c>
      <c r="L340" t="b">
        <f t="shared" si="10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1"/>
        <v>43868</v>
      </c>
      <c r="K341">
        <v>1257575</v>
      </c>
      <c r="L341" t="b">
        <f t="shared" si="10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1"/>
        <v>80953</v>
      </c>
      <c r="K342">
        <v>1257575</v>
      </c>
      <c r="L342" t="b">
        <f t="shared" si="10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1"/>
        <v>43868</v>
      </c>
      <c r="K343">
        <v>1257575</v>
      </c>
      <c r="L343" t="b">
        <f t="shared" si="10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1"/>
        <v>81476</v>
      </c>
      <c r="K344">
        <v>1257575</v>
      </c>
      <c r="L344" t="b">
        <f t="shared" si="10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1"/>
        <v>47086</v>
      </c>
      <c r="K345">
        <v>1257575</v>
      </c>
      <c r="L345" t="b">
        <f t="shared" si="10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1"/>
        <v>81476</v>
      </c>
      <c r="K346">
        <v>1257575</v>
      </c>
      <c r="L346" t="b">
        <f t="shared" si="10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1"/>
        <v>60534</v>
      </c>
      <c r="K347">
        <v>1257575</v>
      </c>
      <c r="L347" t="b">
        <f t="shared" si="10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1"/>
        <v>81476</v>
      </c>
      <c r="K348">
        <v>1257575</v>
      </c>
      <c r="L348" t="b">
        <f t="shared" si="10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1"/>
        <v>60534</v>
      </c>
      <c r="K349">
        <v>1257575</v>
      </c>
      <c r="L349" t="b">
        <f t="shared" si="10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1"/>
        <v>79820</v>
      </c>
      <c r="K350">
        <v>1257575</v>
      </c>
      <c r="L350" t="b">
        <f t="shared" si="10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1"/>
        <v>60534</v>
      </c>
      <c r="K351">
        <v>1257575</v>
      </c>
      <c r="L351" t="b">
        <f t="shared" si="10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1"/>
        <v>78575</v>
      </c>
      <c r="K352">
        <v>1257575</v>
      </c>
      <c r="L352" t="b">
        <f t="shared" si="10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1"/>
        <v>60534</v>
      </c>
      <c r="K353">
        <v>1257575</v>
      </c>
      <c r="L353" t="b">
        <f t="shared" si="10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1"/>
        <v>77742</v>
      </c>
      <c r="K354">
        <v>1257575</v>
      </c>
      <c r="L354" t="b">
        <f t="shared" si="10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1"/>
        <v>60534</v>
      </c>
      <c r="K355">
        <v>1257575</v>
      </c>
      <c r="L355" t="b">
        <f t="shared" si="10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1"/>
        <v>77564</v>
      </c>
      <c r="K356">
        <v>1257575</v>
      </c>
      <c r="L356" t="b">
        <f t="shared" si="10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1"/>
        <v>60534</v>
      </c>
      <c r="K357">
        <v>1257575</v>
      </c>
      <c r="L357" t="b">
        <f t="shared" si="10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1"/>
        <v>87201</v>
      </c>
      <c r="K358">
        <v>1257575</v>
      </c>
      <c r="L358" t="b">
        <f t="shared" si="10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1"/>
        <v>60534</v>
      </c>
      <c r="K359">
        <v>1257575</v>
      </c>
      <c r="L359" t="b">
        <f t="shared" si="10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1"/>
        <v>96838</v>
      </c>
      <c r="K360">
        <v>1257575</v>
      </c>
      <c r="L360" t="b">
        <f t="shared" si="10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1"/>
        <v>60534</v>
      </c>
      <c r="K361">
        <v>1257575</v>
      </c>
      <c r="L361" t="b">
        <f t="shared" si="10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1"/>
        <v>101560</v>
      </c>
      <c r="K362">
        <v>1257575</v>
      </c>
      <c r="L362" t="b">
        <f t="shared" si="10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1"/>
        <v>60534</v>
      </c>
      <c r="K363">
        <v>1257575</v>
      </c>
      <c r="L363" t="b">
        <f t="shared" si="10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1"/>
        <v>91923</v>
      </c>
      <c r="K364">
        <v>1257575</v>
      </c>
      <c r="L364" t="b">
        <f t="shared" si="10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1"/>
        <v>93444</v>
      </c>
      <c r="K365">
        <v>1257575</v>
      </c>
      <c r="L365" t="b">
        <f t="shared" si="10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1"/>
        <v>60534</v>
      </c>
      <c r="K366">
        <v>1257575</v>
      </c>
      <c r="L366" t="b">
        <f t="shared" si="10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1"/>
        <v>83807</v>
      </c>
      <c r="K367">
        <v>1257575</v>
      </c>
      <c r="L367" t="b">
        <f t="shared" si="10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1"/>
        <v>60534</v>
      </c>
      <c r="K368">
        <v>1257575</v>
      </c>
      <c r="L368" t="b">
        <f t="shared" si="10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1"/>
        <v>79085</v>
      </c>
      <c r="K369">
        <v>1257575</v>
      </c>
      <c r="L369" t="b">
        <f t="shared" si="10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1"/>
        <v>60534</v>
      </c>
      <c r="K370">
        <v>1257575</v>
      </c>
      <c r="L370" t="b">
        <f t="shared" si="10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1"/>
        <v>78481</v>
      </c>
      <c r="K371">
        <v>1257575</v>
      </c>
      <c r="L371" t="b">
        <f t="shared" si="10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1"/>
        <v>70353</v>
      </c>
      <c r="K372">
        <v>1257575</v>
      </c>
      <c r="L372" t="b">
        <f t="shared" si="10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1"/>
        <v>78481</v>
      </c>
      <c r="K373">
        <v>1257575</v>
      </c>
      <c r="L373" t="b">
        <f t="shared" si="10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1"/>
        <v>70353</v>
      </c>
      <c r="K374">
        <v>1257575</v>
      </c>
      <c r="L374" t="b">
        <f t="shared" si="10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1"/>
        <v>89189</v>
      </c>
      <c r="K375">
        <v>1257575</v>
      </c>
      <c r="L375" t="b">
        <f t="shared" si="10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1"/>
        <v>70353</v>
      </c>
      <c r="K376">
        <v>1257575</v>
      </c>
      <c r="L376" t="b">
        <f t="shared" si="10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1"/>
        <v>92401</v>
      </c>
      <c r="K377">
        <v>1257575</v>
      </c>
      <c r="L377" t="b">
        <f t="shared" si="10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1"/>
        <v>35536</v>
      </c>
      <c r="K378">
        <v>1257575</v>
      </c>
      <c r="L378" t="b">
        <f t="shared" si="10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1"/>
        <v>92401</v>
      </c>
      <c r="K379">
        <v>1257575</v>
      </c>
      <c r="L379" t="b">
        <f t="shared" si="10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1"/>
        <v>35536</v>
      </c>
      <c r="K380">
        <v>1257575</v>
      </c>
      <c r="L380" t="b">
        <f t="shared" si="10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1"/>
        <v>94087</v>
      </c>
      <c r="K381">
        <v>1257575</v>
      </c>
      <c r="L381" t="b">
        <f t="shared" si="10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1"/>
        <v>35536</v>
      </c>
      <c r="K382">
        <v>1257575</v>
      </c>
      <c r="L382" t="b">
        <f t="shared" si="10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1"/>
        <v>94133</v>
      </c>
      <c r="K383">
        <v>1257575</v>
      </c>
      <c r="L383" t="b">
        <f t="shared" si="10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1"/>
        <v>35608</v>
      </c>
      <c r="K384">
        <v>1257575</v>
      </c>
      <c r="L384" t="b">
        <f t="shared" si="10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1"/>
        <v>94133</v>
      </c>
      <c r="K385">
        <v>1257575</v>
      </c>
      <c r="L385" t="b">
        <f t="shared" si="10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1"/>
        <v>35608</v>
      </c>
      <c r="K386">
        <v>1257575</v>
      </c>
      <c r="L386" t="b">
        <f t="shared" ref="L386:L438" si="12">J386&gt;K386</f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3">I387</f>
        <v>94661</v>
      </c>
      <c r="K387">
        <v>1257575</v>
      </c>
      <c r="L387" t="b">
        <f t="shared" si="12"/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3"/>
        <v>36358</v>
      </c>
      <c r="K388">
        <v>1257575</v>
      </c>
      <c r="L388" t="b">
        <f t="shared" si="12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3"/>
        <v>94661</v>
      </c>
      <c r="K389">
        <v>1257575</v>
      </c>
      <c r="L389" t="b">
        <f t="shared" si="12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3"/>
        <v>36358</v>
      </c>
      <c r="K390">
        <v>1257575</v>
      </c>
      <c r="L390" t="b">
        <f t="shared" si="12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3"/>
        <v>97863</v>
      </c>
      <c r="K391">
        <v>1257575</v>
      </c>
      <c r="L391" t="b">
        <f t="shared" si="12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3"/>
        <v>36358</v>
      </c>
      <c r="K392">
        <v>1257575</v>
      </c>
      <c r="L392" t="b">
        <f t="shared" si="12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3"/>
        <v>99225</v>
      </c>
      <c r="K393">
        <v>1257575</v>
      </c>
      <c r="L393" t="b">
        <f t="shared" si="12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3"/>
        <v>36358</v>
      </c>
      <c r="K394">
        <v>1257575</v>
      </c>
      <c r="L394" t="b">
        <f t="shared" si="12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3"/>
        <v>99902</v>
      </c>
      <c r="K395">
        <v>1257575</v>
      </c>
      <c r="L395" t="b">
        <f t="shared" si="12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3"/>
        <v>28516</v>
      </c>
      <c r="K396">
        <v>1257575</v>
      </c>
      <c r="L396" t="b">
        <f t="shared" si="12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3"/>
        <v>99902</v>
      </c>
      <c r="K397">
        <v>1257575</v>
      </c>
      <c r="L397" t="b">
        <f t="shared" si="12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3"/>
        <v>29716</v>
      </c>
      <c r="K398">
        <v>1257575</v>
      </c>
      <c r="L398" t="b">
        <f t="shared" si="12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3"/>
        <v>99902</v>
      </c>
      <c r="K399">
        <v>1257575</v>
      </c>
      <c r="L399" t="b">
        <f t="shared" si="12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3"/>
        <v>29716</v>
      </c>
      <c r="K400">
        <v>1257575</v>
      </c>
      <c r="L400" t="b">
        <f t="shared" si="12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3"/>
        <v>100113</v>
      </c>
      <c r="K401">
        <v>1257575</v>
      </c>
      <c r="L401" t="b">
        <f t="shared" si="12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3"/>
        <v>29716</v>
      </c>
      <c r="K402">
        <v>1257575</v>
      </c>
      <c r="L402" t="b">
        <f t="shared" si="12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3"/>
        <v>101578</v>
      </c>
      <c r="K403">
        <v>1257575</v>
      </c>
      <c r="L403" t="b">
        <f t="shared" si="12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3"/>
        <v>29716</v>
      </c>
      <c r="K404">
        <v>1257575</v>
      </c>
      <c r="L404" t="b">
        <f t="shared" si="12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3"/>
        <v>105737</v>
      </c>
      <c r="K405">
        <v>1257575</v>
      </c>
      <c r="L405" t="b">
        <f t="shared" si="12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3"/>
        <v>29716</v>
      </c>
      <c r="K406">
        <v>1257575</v>
      </c>
      <c r="L406" t="b">
        <f t="shared" si="12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3"/>
        <v>106235</v>
      </c>
      <c r="K407">
        <v>1257575</v>
      </c>
      <c r="L407" t="b">
        <f t="shared" si="12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3"/>
        <v>29716</v>
      </c>
      <c r="K408">
        <v>1257575</v>
      </c>
      <c r="L408" t="b">
        <f t="shared" si="12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3"/>
        <v>110884</v>
      </c>
      <c r="K409">
        <v>1257575</v>
      </c>
      <c r="L409" t="b">
        <f t="shared" si="12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3"/>
        <v>29716</v>
      </c>
      <c r="K410">
        <v>1257575</v>
      </c>
      <c r="L410" t="b">
        <f t="shared" si="12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3"/>
        <v>113468</v>
      </c>
      <c r="K411">
        <v>1257575</v>
      </c>
      <c r="L411" t="b">
        <f t="shared" si="12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3"/>
        <v>30966</v>
      </c>
      <c r="K412">
        <v>1257575</v>
      </c>
      <c r="L412" t="b">
        <f t="shared" si="12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3"/>
        <v>113468</v>
      </c>
      <c r="K413">
        <v>1257575</v>
      </c>
      <c r="L413" t="b">
        <f t="shared" si="12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3"/>
        <v>30971</v>
      </c>
      <c r="K414">
        <v>1257575</v>
      </c>
      <c r="L414" t="b">
        <f t="shared" si="12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3"/>
        <v>113468</v>
      </c>
      <c r="K415">
        <v>1257575</v>
      </c>
      <c r="L415" t="b">
        <f t="shared" si="12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3"/>
        <v>30971</v>
      </c>
      <c r="K416">
        <v>1257575</v>
      </c>
      <c r="L416" t="b">
        <f t="shared" si="12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3"/>
        <v>114404</v>
      </c>
      <c r="K417">
        <v>1257575</v>
      </c>
      <c r="L417" t="b">
        <f t="shared" si="12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3"/>
        <v>30971</v>
      </c>
      <c r="K418">
        <v>1257575</v>
      </c>
      <c r="L418" t="b">
        <f t="shared" si="12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3"/>
        <v>119703</v>
      </c>
      <c r="K419">
        <v>1257575</v>
      </c>
      <c r="L419" t="b">
        <f t="shared" si="12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3"/>
        <v>122276</v>
      </c>
      <c r="K420">
        <v>1257575</v>
      </c>
      <c r="L420" t="b">
        <f t="shared" si="12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3"/>
        <v>30971</v>
      </c>
      <c r="K421">
        <v>1257575</v>
      </c>
      <c r="L421" t="b">
        <f t="shared" si="12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3"/>
        <v>116977</v>
      </c>
      <c r="K422">
        <v>1257575</v>
      </c>
      <c r="L422" t="b">
        <f t="shared" si="12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3"/>
        <v>30971</v>
      </c>
      <c r="K423">
        <v>1257575</v>
      </c>
      <c r="L423" t="b">
        <f t="shared" si="12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3"/>
        <v>116897</v>
      </c>
      <c r="K424">
        <v>1257575</v>
      </c>
      <c r="L424" t="b">
        <f t="shared" si="12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3"/>
        <v>30971</v>
      </c>
      <c r="K425">
        <v>1257575</v>
      </c>
      <c r="L425" t="b">
        <f t="shared" si="12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3"/>
        <v>117066</v>
      </c>
      <c r="K426">
        <v>1257575</v>
      </c>
      <c r="L426" t="b">
        <f t="shared" si="12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3"/>
        <v>30971</v>
      </c>
      <c r="K427">
        <v>1257575</v>
      </c>
      <c r="L427" t="b">
        <f t="shared" si="12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3"/>
        <v>120548</v>
      </c>
      <c r="K428">
        <v>1257575</v>
      </c>
      <c r="L428" t="b">
        <f t="shared" si="12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3"/>
        <v>30971</v>
      </c>
      <c r="K429">
        <v>1257575</v>
      </c>
      <c r="L429" t="b">
        <f t="shared" si="12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3"/>
        <v>120884</v>
      </c>
      <c r="K430">
        <v>1257575</v>
      </c>
      <c r="L430" t="b">
        <f t="shared" si="12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3"/>
        <v>32502</v>
      </c>
      <c r="K431">
        <v>1257575</v>
      </c>
      <c r="L431" t="b">
        <f t="shared" si="12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3"/>
        <v>120884</v>
      </c>
      <c r="K432">
        <v>1257575</v>
      </c>
      <c r="L432" t="b">
        <f t="shared" si="12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3"/>
        <v>32502</v>
      </c>
      <c r="K433">
        <v>1257575</v>
      </c>
      <c r="L433" t="b">
        <f t="shared" si="12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3"/>
        <v>125878</v>
      </c>
      <c r="K434">
        <v>1257575</v>
      </c>
      <c r="L434" t="b">
        <f t="shared" si="12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3"/>
        <v>32502</v>
      </c>
      <c r="K435">
        <v>1257575</v>
      </c>
      <c r="L435" t="b">
        <f t="shared" si="12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3"/>
        <v>128097</v>
      </c>
      <c r="K436">
        <v>1257575</v>
      </c>
      <c r="L436" t="b">
        <f t="shared" si="12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3"/>
        <v>32502</v>
      </c>
      <c r="K437">
        <v>1257575</v>
      </c>
      <c r="L437" t="b">
        <f t="shared" si="12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3"/>
        <v>142703</v>
      </c>
      <c r="K438">
        <v>1257575</v>
      </c>
      <c r="L438" t="b">
        <f t="shared" si="12"/>
        <v>0</v>
      </c>
    </row>
  </sheetData>
  <autoFilter ref="A1:S438" xr:uid="{7115A7C3-2189-4B60-A6A0-A1FB7E496A50}"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39E0D-70BB-4578-AF56-4DCE61610579}">
  <dimension ref="A1:T2165"/>
  <sheetViews>
    <sheetView zoomScale="85" zoomScaleNormal="85" workbookViewId="0">
      <selection activeCell="S4" sqref="S4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bestFit="1" customWidth="1"/>
    <col min="12" max="13" width="8.5703125" customWidth="1"/>
    <col min="16" max="16" width="10.5703125" bestFit="1" customWidth="1"/>
    <col min="17" max="17" width="19.42578125" bestFit="1" customWidth="1"/>
    <col min="18" max="18" width="21.140625" bestFit="1" customWidth="1"/>
    <col min="19" max="19" width="17.7109375" bestFit="1" customWidth="1"/>
  </cols>
  <sheetData>
    <row r="1" spans="1:20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3944</v>
      </c>
      <c r="N1" t="s">
        <v>39</v>
      </c>
      <c r="O1" t="s">
        <v>46</v>
      </c>
      <c r="P1" t="s">
        <v>3290</v>
      </c>
      <c r="Q1" s="9" t="s">
        <v>3947</v>
      </c>
      <c r="R1" s="9" t="s">
        <v>3946</v>
      </c>
      <c r="S1" s="1" t="s">
        <v>3945</v>
      </c>
      <c r="T1" s="1" t="s">
        <v>3955</v>
      </c>
    </row>
    <row r="2" spans="1:20" x14ac:dyDescent="0.25">
      <c r="A2">
        <v>1</v>
      </c>
      <c r="B2" t="s">
        <v>52</v>
      </c>
      <c r="C2" t="s">
        <v>53</v>
      </c>
      <c r="D2" t="s">
        <v>54</v>
      </c>
      <c r="E2" t="s">
        <v>35</v>
      </c>
      <c r="F2" t="s">
        <v>55</v>
      </c>
      <c r="G2" t="s">
        <v>56</v>
      </c>
      <c r="H2" s="4">
        <v>180.48</v>
      </c>
      <c r="I2">
        <v>91</v>
      </c>
      <c r="J2" s="5">
        <v>91</v>
      </c>
      <c r="K2">
        <v>1</v>
      </c>
      <c r="M2">
        <f>O3-O2</f>
        <v>601</v>
      </c>
      <c r="N2" t="s">
        <v>55</v>
      </c>
      <c r="O2">
        <f>MATCH(N2,F$1:F$2165,0)</f>
        <v>2</v>
      </c>
      <c r="P2">
        <v>88</v>
      </c>
      <c r="Q2" s="11">
        <f t="array" aca="1" ref="Q2" ca="1">EXP(AVERAGE(LN(1+INDIRECT("J"&amp;O2):INDIRECT("J"&amp;O3-1)))+ROUND(_xlfn.NORM.S.INV($P$2/100),6)*_xlfn.STDEV.P(LN(1+INDIRECT("J"&amp;O2):INDIRECT("J"&amp;O3-1))))-1</f>
        <v>123805.96109187054</v>
      </c>
      <c r="R2" s="11" t="e">
        <f t="array" aca="1" ref="R2" ca="1">(SUM((INDIRECT("J"&amp;O2):INDIRECT("J"&amp;O3-1))^$P$2)/COUNT(INDIRECT("J"&amp;O2):INDIRECT("J"&amp;O3-1)))^(1/$P$2)</f>
        <v>#NUM!</v>
      </c>
      <c r="S2" s="8">
        <f t="array" aca="1" ref="S2" ca="1">INDEX(INDIRECT("J"&amp;O2):INDIRECT("J"&amp;O3-1),_xlfn.CEILING.MATH($P$2*(O3-O2)/100))</f>
        <v>97323</v>
      </c>
      <c r="T2">
        <f ca="1">MAX(INDIRECT("J"&amp;O2):INDIRECT("J"&amp;O3-1))</f>
        <v>185362</v>
      </c>
    </row>
    <row r="3" spans="1:20" x14ac:dyDescent="0.25">
      <c r="A3">
        <v>2</v>
      </c>
      <c r="B3" t="s">
        <v>52</v>
      </c>
      <c r="C3" t="s">
        <v>59</v>
      </c>
      <c r="D3" t="s">
        <v>60</v>
      </c>
      <c r="E3" t="s">
        <v>35</v>
      </c>
      <c r="F3" t="s">
        <v>55</v>
      </c>
      <c r="G3" t="s">
        <v>56</v>
      </c>
      <c r="H3" s="4">
        <v>180.48</v>
      </c>
      <c r="I3">
        <v>91</v>
      </c>
      <c r="J3" s="5">
        <v>91</v>
      </c>
      <c r="K3">
        <v>2</v>
      </c>
      <c r="M3">
        <f>O4-O3</f>
        <v>884</v>
      </c>
      <c r="N3" t="s">
        <v>958</v>
      </c>
      <c r="O3">
        <f>MATCH(N3,F$1:F$2165,0)</f>
        <v>603</v>
      </c>
      <c r="Q3" s="11">
        <f t="array" aca="1" ref="Q3" ca="1">EXP(AVERAGE(LN(1+INDIRECT("J"&amp;O3):INDIRECT("J"&amp;O4-1)))+ROUND(_xlfn.NORM.S.INV($P$2/100),6)*_xlfn.STDEV.P(LN(1+INDIRECT("J"&amp;O3):INDIRECT("J"&amp;O4-1))))-1</f>
        <v>1370442.5742300099</v>
      </c>
      <c r="R3" s="11" t="e">
        <f t="array" aca="1" ref="R3" ca="1">(SUM((INDIRECT("J"&amp;O3):INDIRECT("J"&amp;O4-1))^$P$2)/COUNT(INDIRECT("J"&amp;O3):INDIRECT("J"&amp;O4-1)))^(1/$P$2)</f>
        <v>#NUM!</v>
      </c>
      <c r="S3" s="8">
        <f t="array" aca="1" ref="S3" ca="1">INDEX(INDIRECT("J"&amp;O3):INDIRECT("J"&amp;O4-1),_xlfn.CEILING.MATH($P$2*(O4-O3)/100))</f>
        <v>1255364</v>
      </c>
      <c r="T3">
        <f ca="1">MAX(INDIRECT("J"&amp;O3):INDIRECT("J"&amp;O4-1))</f>
        <v>2231451</v>
      </c>
    </row>
    <row r="4" spans="1:20" x14ac:dyDescent="0.25">
      <c r="A4">
        <v>3</v>
      </c>
      <c r="B4" t="s">
        <v>652</v>
      </c>
      <c r="C4" t="s">
        <v>656</v>
      </c>
      <c r="D4" t="s">
        <v>658</v>
      </c>
      <c r="E4" t="s">
        <v>35</v>
      </c>
      <c r="F4" t="s">
        <v>55</v>
      </c>
      <c r="G4" t="s">
        <v>58</v>
      </c>
      <c r="H4" s="4">
        <v>176.94</v>
      </c>
      <c r="I4">
        <v>100</v>
      </c>
      <c r="J4" s="5">
        <v>100</v>
      </c>
      <c r="K4">
        <v>3</v>
      </c>
      <c r="M4">
        <f>O5-O4</f>
        <v>679</v>
      </c>
      <c r="N4" t="s">
        <v>2275</v>
      </c>
      <c r="O4">
        <f>MATCH(N4,F$1:F$2165,0)</f>
        <v>1487</v>
      </c>
      <c r="Q4" s="11">
        <f t="array" aca="1" ref="Q4" ca="1">EXP(AVERAGE(LN(1+INDIRECT("J"&amp;O4):INDIRECT("J"&amp;O5-1)))+ROUND(_xlfn.NORM.S.INV($P$2/100),6)*_xlfn.STDEV.P(LN(1+INDIRECT("J"&amp;O4):INDIRECT("J"&amp;O5-1))))-1</f>
        <v>409396.74694548617</v>
      </c>
      <c r="R4" s="11" t="e">
        <f t="array" aca="1" ref="R4" ca="1">(SUM((INDIRECT("J"&amp;O4):INDIRECT("J"&amp;O5-1))^$P$2)/COUNT(INDIRECT("J"&amp;O4):INDIRECT("J"&amp;O5-1)))^(1/$P$2)</f>
        <v>#NUM!</v>
      </c>
      <c r="S4" s="8">
        <f t="array" aca="1" ref="S4" ca="1">INDEX(INDIRECT("J"&amp;O4):INDIRECT("J"&amp;O5-1),_xlfn.CEILING.MATH($P$2*(O5-O4)/100))</f>
        <v>259260</v>
      </c>
      <c r="T4">
        <f ca="1">MAX(INDIRECT("J"&amp;O4):INDIRECT("J"&amp;O5-1))</f>
        <v>400263</v>
      </c>
    </row>
    <row r="5" spans="1:20" x14ac:dyDescent="0.25">
      <c r="A5">
        <v>4</v>
      </c>
      <c r="B5" t="s">
        <v>652</v>
      </c>
      <c r="C5" t="s">
        <v>659</v>
      </c>
      <c r="D5" t="s">
        <v>661</v>
      </c>
      <c r="E5" t="s">
        <v>35</v>
      </c>
      <c r="F5" t="s">
        <v>55</v>
      </c>
      <c r="G5" t="s">
        <v>58</v>
      </c>
      <c r="H5" s="4">
        <v>176.94</v>
      </c>
      <c r="I5">
        <v>100</v>
      </c>
      <c r="J5" s="5">
        <v>100</v>
      </c>
      <c r="K5">
        <v>4</v>
      </c>
      <c r="O5">
        <v>2166</v>
      </c>
    </row>
    <row r="6" spans="1:20" x14ac:dyDescent="0.25">
      <c r="A6">
        <v>5</v>
      </c>
      <c r="B6" t="s">
        <v>652</v>
      </c>
      <c r="C6" t="s">
        <v>662</v>
      </c>
      <c r="D6" t="s">
        <v>664</v>
      </c>
      <c r="E6" t="s">
        <v>35</v>
      </c>
      <c r="F6" t="s">
        <v>55</v>
      </c>
      <c r="G6" t="s">
        <v>58</v>
      </c>
      <c r="H6" s="4">
        <v>176.94</v>
      </c>
      <c r="I6">
        <v>100</v>
      </c>
      <c r="J6" s="5">
        <v>100</v>
      </c>
      <c r="K6">
        <v>5</v>
      </c>
      <c r="S6" s="4"/>
    </row>
    <row r="7" spans="1:20" x14ac:dyDescent="0.25">
      <c r="A7">
        <v>6</v>
      </c>
      <c r="B7" t="s">
        <v>652</v>
      </c>
      <c r="C7" t="s">
        <v>665</v>
      </c>
      <c r="D7" t="s">
        <v>667</v>
      </c>
      <c r="E7" t="s">
        <v>35</v>
      </c>
      <c r="F7" t="s">
        <v>55</v>
      </c>
      <c r="G7" t="s">
        <v>58</v>
      </c>
      <c r="H7" s="4">
        <v>176.94</v>
      </c>
      <c r="I7">
        <v>100</v>
      </c>
      <c r="J7" s="5">
        <v>100</v>
      </c>
      <c r="K7">
        <v>6</v>
      </c>
      <c r="R7" s="4"/>
    </row>
    <row r="8" spans="1:20" x14ac:dyDescent="0.25">
      <c r="A8">
        <v>7</v>
      </c>
      <c r="B8" t="s">
        <v>652</v>
      </c>
      <c r="C8" t="s">
        <v>668</v>
      </c>
      <c r="D8" t="s">
        <v>670</v>
      </c>
      <c r="E8" t="s">
        <v>35</v>
      </c>
      <c r="F8" t="s">
        <v>55</v>
      </c>
      <c r="G8" t="s">
        <v>58</v>
      </c>
      <c r="H8" s="4">
        <v>176.94</v>
      </c>
      <c r="I8">
        <v>100</v>
      </c>
      <c r="J8" s="5">
        <v>100</v>
      </c>
      <c r="K8">
        <v>7</v>
      </c>
      <c r="R8" s="4"/>
    </row>
    <row r="9" spans="1:20" x14ac:dyDescent="0.25">
      <c r="A9">
        <v>8</v>
      </c>
      <c r="B9" t="s">
        <v>652</v>
      </c>
      <c r="C9" t="s">
        <v>671</v>
      </c>
      <c r="D9" t="s">
        <v>673</v>
      </c>
      <c r="E9" t="s">
        <v>35</v>
      </c>
      <c r="F9" t="s">
        <v>55</v>
      </c>
      <c r="G9" t="s">
        <v>58</v>
      </c>
      <c r="H9" s="4">
        <v>176.94</v>
      </c>
      <c r="I9">
        <v>100</v>
      </c>
      <c r="J9" s="5">
        <v>100</v>
      </c>
      <c r="K9">
        <v>8</v>
      </c>
      <c r="R9" s="4"/>
    </row>
    <row r="10" spans="1:20" x14ac:dyDescent="0.25">
      <c r="A10">
        <v>9</v>
      </c>
      <c r="B10" t="s">
        <v>652</v>
      </c>
      <c r="C10" t="s">
        <v>674</v>
      </c>
      <c r="D10" t="s">
        <v>676</v>
      </c>
      <c r="E10" t="s">
        <v>35</v>
      </c>
      <c r="F10" t="s">
        <v>55</v>
      </c>
      <c r="G10" t="s">
        <v>58</v>
      </c>
      <c r="H10" s="4">
        <v>176.94</v>
      </c>
      <c r="I10">
        <v>100</v>
      </c>
      <c r="J10" s="5">
        <v>100</v>
      </c>
      <c r="K10">
        <v>9</v>
      </c>
    </row>
    <row r="11" spans="1:20" x14ac:dyDescent="0.25">
      <c r="A11">
        <v>10</v>
      </c>
      <c r="B11" t="s">
        <v>652</v>
      </c>
      <c r="C11" t="s">
        <v>677</v>
      </c>
      <c r="D11" t="s">
        <v>679</v>
      </c>
      <c r="E11" t="s">
        <v>35</v>
      </c>
      <c r="F11" t="s">
        <v>55</v>
      </c>
      <c r="G11" t="s">
        <v>58</v>
      </c>
      <c r="H11" s="4">
        <v>176.94</v>
      </c>
      <c r="I11">
        <v>100</v>
      </c>
      <c r="J11" s="5">
        <v>100</v>
      </c>
      <c r="K11">
        <v>10</v>
      </c>
    </row>
    <row r="12" spans="1:20" x14ac:dyDescent="0.25">
      <c r="A12">
        <v>11</v>
      </c>
      <c r="B12" t="s">
        <v>652</v>
      </c>
      <c r="C12" t="s">
        <v>680</v>
      </c>
      <c r="D12" t="s">
        <v>682</v>
      </c>
      <c r="E12" t="s">
        <v>35</v>
      </c>
      <c r="F12" t="s">
        <v>55</v>
      </c>
      <c r="G12" t="s">
        <v>58</v>
      </c>
      <c r="H12" s="4">
        <v>176.94</v>
      </c>
      <c r="I12">
        <v>100</v>
      </c>
      <c r="J12" s="5">
        <v>100</v>
      </c>
      <c r="K12">
        <v>11</v>
      </c>
      <c r="R12" s="4"/>
    </row>
    <row r="13" spans="1:20" x14ac:dyDescent="0.25">
      <c r="A13">
        <v>12</v>
      </c>
      <c r="B13" t="s">
        <v>652</v>
      </c>
      <c r="C13" t="s">
        <v>683</v>
      </c>
      <c r="D13" t="s">
        <v>685</v>
      </c>
      <c r="E13" t="s">
        <v>35</v>
      </c>
      <c r="F13" t="s">
        <v>55</v>
      </c>
      <c r="G13" t="s">
        <v>58</v>
      </c>
      <c r="H13" s="4">
        <v>176.94</v>
      </c>
      <c r="I13">
        <v>100</v>
      </c>
      <c r="J13" s="5">
        <v>100</v>
      </c>
      <c r="K13">
        <v>12</v>
      </c>
      <c r="R13" s="4"/>
    </row>
    <row r="14" spans="1:20" x14ac:dyDescent="0.25">
      <c r="A14">
        <v>13</v>
      </c>
      <c r="B14" t="s">
        <v>652</v>
      </c>
      <c r="C14" t="s">
        <v>686</v>
      </c>
      <c r="D14" t="s">
        <v>688</v>
      </c>
      <c r="E14" t="s">
        <v>35</v>
      </c>
      <c r="F14" t="s">
        <v>55</v>
      </c>
      <c r="G14" t="s">
        <v>58</v>
      </c>
      <c r="H14" s="4">
        <v>176.94</v>
      </c>
      <c r="I14">
        <v>100</v>
      </c>
      <c r="J14" s="5">
        <v>100</v>
      </c>
      <c r="K14">
        <v>13</v>
      </c>
      <c r="R14" s="4"/>
    </row>
    <row r="15" spans="1:20" x14ac:dyDescent="0.25">
      <c r="A15">
        <v>14</v>
      </c>
      <c r="B15" t="s">
        <v>652</v>
      </c>
      <c r="C15" t="s">
        <v>689</v>
      </c>
      <c r="D15" t="s">
        <v>691</v>
      </c>
      <c r="E15" t="s">
        <v>35</v>
      </c>
      <c r="F15" t="s">
        <v>55</v>
      </c>
      <c r="G15" t="s">
        <v>58</v>
      </c>
      <c r="H15" s="4">
        <v>176.94</v>
      </c>
      <c r="I15">
        <v>100</v>
      </c>
      <c r="J15" s="5">
        <v>100</v>
      </c>
      <c r="K15">
        <v>14</v>
      </c>
      <c r="R15" s="4"/>
    </row>
    <row r="16" spans="1:20" x14ac:dyDescent="0.25">
      <c r="A16">
        <v>15</v>
      </c>
      <c r="B16" t="s">
        <v>652</v>
      </c>
      <c r="C16" t="s">
        <v>692</v>
      </c>
      <c r="D16" t="s">
        <v>694</v>
      </c>
      <c r="E16" t="s">
        <v>35</v>
      </c>
      <c r="F16" t="s">
        <v>55</v>
      </c>
      <c r="G16" t="s">
        <v>58</v>
      </c>
      <c r="H16" s="4">
        <v>176.94</v>
      </c>
      <c r="I16">
        <v>100</v>
      </c>
      <c r="J16" s="5">
        <v>100</v>
      </c>
      <c r="K16">
        <v>15</v>
      </c>
      <c r="R16" s="4"/>
    </row>
    <row r="17" spans="1:18" x14ac:dyDescent="0.25">
      <c r="A17">
        <v>16</v>
      </c>
      <c r="B17" t="s">
        <v>652</v>
      </c>
      <c r="C17" t="s">
        <v>695</v>
      </c>
      <c r="D17" t="s">
        <v>697</v>
      </c>
      <c r="E17" t="s">
        <v>35</v>
      </c>
      <c r="F17" t="s">
        <v>55</v>
      </c>
      <c r="G17" t="s">
        <v>58</v>
      </c>
      <c r="H17" s="4">
        <v>176.94</v>
      </c>
      <c r="I17">
        <v>100</v>
      </c>
      <c r="J17" s="5">
        <v>100</v>
      </c>
      <c r="K17">
        <v>16</v>
      </c>
      <c r="R17" s="4"/>
    </row>
    <row r="18" spans="1:18" x14ac:dyDescent="0.25">
      <c r="A18">
        <v>17</v>
      </c>
      <c r="B18" t="s">
        <v>652</v>
      </c>
      <c r="C18" t="s">
        <v>698</v>
      </c>
      <c r="D18" t="s">
        <v>700</v>
      </c>
      <c r="E18" t="s">
        <v>35</v>
      </c>
      <c r="F18" t="s">
        <v>55</v>
      </c>
      <c r="G18" t="s">
        <v>58</v>
      </c>
      <c r="H18" s="4">
        <v>176.94</v>
      </c>
      <c r="I18">
        <v>100</v>
      </c>
      <c r="J18" s="5">
        <v>100</v>
      </c>
      <c r="K18">
        <v>17</v>
      </c>
      <c r="R18" s="4"/>
    </row>
    <row r="19" spans="1:18" x14ac:dyDescent="0.25">
      <c r="A19">
        <v>18</v>
      </c>
      <c r="B19" t="s">
        <v>652</v>
      </c>
      <c r="C19" t="s">
        <v>701</v>
      </c>
      <c r="D19" t="s">
        <v>703</v>
      </c>
      <c r="E19" t="s">
        <v>35</v>
      </c>
      <c r="F19" t="s">
        <v>55</v>
      </c>
      <c r="G19" t="s">
        <v>58</v>
      </c>
      <c r="H19" s="4">
        <v>176.94</v>
      </c>
      <c r="I19">
        <v>100</v>
      </c>
      <c r="J19" s="5">
        <v>100</v>
      </c>
      <c r="K19">
        <v>18</v>
      </c>
    </row>
    <row r="20" spans="1:18" x14ac:dyDescent="0.25">
      <c r="A20">
        <v>19</v>
      </c>
      <c r="B20" t="s">
        <v>52</v>
      </c>
      <c r="C20" t="s">
        <v>68</v>
      </c>
      <c r="D20" t="s">
        <v>70</v>
      </c>
      <c r="E20" t="s">
        <v>35</v>
      </c>
      <c r="F20" t="s">
        <v>55</v>
      </c>
      <c r="G20" t="s">
        <v>58</v>
      </c>
      <c r="H20" s="4">
        <v>181</v>
      </c>
      <c r="I20">
        <v>524</v>
      </c>
      <c r="J20" s="5">
        <v>524</v>
      </c>
      <c r="K20">
        <v>19</v>
      </c>
      <c r="R20" s="4"/>
    </row>
    <row r="21" spans="1:18" x14ac:dyDescent="0.25">
      <c r="A21">
        <v>20</v>
      </c>
      <c r="B21" t="s">
        <v>52</v>
      </c>
      <c r="C21" t="s">
        <v>71</v>
      </c>
      <c r="D21" t="s">
        <v>73</v>
      </c>
      <c r="E21" t="s">
        <v>35</v>
      </c>
      <c r="F21" t="s">
        <v>55</v>
      </c>
      <c r="G21" t="s">
        <v>58</v>
      </c>
      <c r="H21" s="4">
        <v>181</v>
      </c>
      <c r="I21">
        <v>524</v>
      </c>
      <c r="J21" s="5">
        <v>524</v>
      </c>
      <c r="K21">
        <v>20</v>
      </c>
      <c r="R21" s="4"/>
    </row>
    <row r="22" spans="1:18" x14ac:dyDescent="0.25">
      <c r="A22">
        <v>21</v>
      </c>
      <c r="B22" t="s">
        <v>52</v>
      </c>
      <c r="C22" t="s">
        <v>74</v>
      </c>
      <c r="D22" t="s">
        <v>76</v>
      </c>
      <c r="E22" t="s">
        <v>35</v>
      </c>
      <c r="F22" t="s">
        <v>55</v>
      </c>
      <c r="G22" t="s">
        <v>58</v>
      </c>
      <c r="H22" s="4">
        <v>181</v>
      </c>
      <c r="I22">
        <v>524</v>
      </c>
      <c r="J22" s="5">
        <v>524</v>
      </c>
      <c r="K22">
        <v>21</v>
      </c>
      <c r="R22" s="4"/>
    </row>
    <row r="23" spans="1:18" x14ac:dyDescent="0.25">
      <c r="A23">
        <v>22</v>
      </c>
      <c r="B23" t="s">
        <v>52</v>
      </c>
      <c r="C23" t="s">
        <v>77</v>
      </c>
      <c r="D23" t="s">
        <v>79</v>
      </c>
      <c r="E23" t="s">
        <v>35</v>
      </c>
      <c r="F23" t="s">
        <v>55</v>
      </c>
      <c r="G23" t="s">
        <v>58</v>
      </c>
      <c r="H23" s="4">
        <v>181</v>
      </c>
      <c r="I23">
        <v>524</v>
      </c>
      <c r="J23" s="5">
        <v>524</v>
      </c>
      <c r="K23">
        <v>22</v>
      </c>
      <c r="R23" s="4"/>
    </row>
    <row r="24" spans="1:18" x14ac:dyDescent="0.25">
      <c r="A24">
        <v>23</v>
      </c>
      <c r="B24" t="s">
        <v>52</v>
      </c>
      <c r="C24" t="s">
        <v>80</v>
      </c>
      <c r="D24" t="s">
        <v>82</v>
      </c>
      <c r="E24" t="s">
        <v>35</v>
      </c>
      <c r="F24" t="s">
        <v>55</v>
      </c>
      <c r="G24" t="s">
        <v>58</v>
      </c>
      <c r="H24" s="4">
        <v>181</v>
      </c>
      <c r="I24">
        <v>524</v>
      </c>
      <c r="J24" s="5">
        <v>524</v>
      </c>
      <c r="K24">
        <v>23</v>
      </c>
      <c r="R24" s="4"/>
    </row>
    <row r="25" spans="1:18" x14ac:dyDescent="0.25">
      <c r="A25">
        <v>24</v>
      </c>
      <c r="B25" t="s">
        <v>52</v>
      </c>
      <c r="C25" t="s">
        <v>53</v>
      </c>
      <c r="D25" t="s">
        <v>57</v>
      </c>
      <c r="E25" t="s">
        <v>35</v>
      </c>
      <c r="F25" t="s">
        <v>55</v>
      </c>
      <c r="G25" t="s">
        <v>58</v>
      </c>
      <c r="H25" s="4">
        <v>186.4</v>
      </c>
      <c r="I25">
        <v>1000</v>
      </c>
      <c r="J25" s="5">
        <v>1000</v>
      </c>
      <c r="K25">
        <v>24</v>
      </c>
      <c r="R25" s="4"/>
    </row>
    <row r="26" spans="1:18" x14ac:dyDescent="0.25">
      <c r="A26">
        <v>25</v>
      </c>
      <c r="B26" t="s">
        <v>267</v>
      </c>
      <c r="C26" t="s">
        <v>268</v>
      </c>
      <c r="D26" t="s">
        <v>269</v>
      </c>
      <c r="E26" t="s">
        <v>35</v>
      </c>
      <c r="F26" t="s">
        <v>55</v>
      </c>
      <c r="G26" t="s">
        <v>56</v>
      </c>
      <c r="H26" s="4">
        <v>179</v>
      </c>
      <c r="I26">
        <v>1000</v>
      </c>
      <c r="J26" s="5">
        <v>1000</v>
      </c>
      <c r="K26">
        <v>25</v>
      </c>
      <c r="R26" s="4"/>
    </row>
    <row r="27" spans="1:18" x14ac:dyDescent="0.25">
      <c r="A27">
        <v>26</v>
      </c>
      <c r="B27" t="s">
        <v>486</v>
      </c>
      <c r="C27" t="s">
        <v>487</v>
      </c>
      <c r="D27" t="s">
        <v>488</v>
      </c>
      <c r="E27" t="s">
        <v>35</v>
      </c>
      <c r="F27" t="s">
        <v>55</v>
      </c>
      <c r="G27" t="s">
        <v>56</v>
      </c>
      <c r="H27" s="4">
        <v>177</v>
      </c>
      <c r="I27">
        <v>1000</v>
      </c>
      <c r="J27" s="5">
        <v>1000</v>
      </c>
      <c r="K27">
        <v>26</v>
      </c>
      <c r="R27" s="4"/>
    </row>
    <row r="28" spans="1:18" x14ac:dyDescent="0.25">
      <c r="A28">
        <v>27</v>
      </c>
      <c r="B28" t="s">
        <v>486</v>
      </c>
      <c r="C28" t="s">
        <v>490</v>
      </c>
      <c r="D28" t="s">
        <v>491</v>
      </c>
      <c r="E28" t="s">
        <v>35</v>
      </c>
      <c r="F28" t="s">
        <v>55</v>
      </c>
      <c r="G28" t="s">
        <v>56</v>
      </c>
      <c r="H28" s="4">
        <v>177</v>
      </c>
      <c r="I28">
        <v>1000</v>
      </c>
      <c r="J28" s="5">
        <v>1000</v>
      </c>
      <c r="K28">
        <v>27</v>
      </c>
      <c r="R28" s="4"/>
    </row>
    <row r="29" spans="1:18" x14ac:dyDescent="0.25">
      <c r="A29">
        <v>28</v>
      </c>
      <c r="B29" t="s">
        <v>52</v>
      </c>
      <c r="C29" t="s">
        <v>92</v>
      </c>
      <c r="D29" t="s">
        <v>94</v>
      </c>
      <c r="E29" t="s">
        <v>35</v>
      </c>
      <c r="F29" t="s">
        <v>55</v>
      </c>
      <c r="G29" t="s">
        <v>58</v>
      </c>
      <c r="H29" s="4">
        <v>179.46</v>
      </c>
      <c r="I29">
        <v>1065</v>
      </c>
      <c r="J29" s="5">
        <v>1065</v>
      </c>
      <c r="K29">
        <v>28</v>
      </c>
    </row>
    <row r="30" spans="1:18" x14ac:dyDescent="0.25">
      <c r="A30">
        <v>29</v>
      </c>
      <c r="B30" t="s">
        <v>52</v>
      </c>
      <c r="C30" t="s">
        <v>83</v>
      </c>
      <c r="D30" t="s">
        <v>85</v>
      </c>
      <c r="E30" t="s">
        <v>35</v>
      </c>
      <c r="F30" t="s">
        <v>55</v>
      </c>
      <c r="G30" t="s">
        <v>58</v>
      </c>
      <c r="H30" s="4">
        <v>181</v>
      </c>
      <c r="I30">
        <v>1284</v>
      </c>
      <c r="J30" s="5">
        <v>1284</v>
      </c>
      <c r="K30">
        <v>29</v>
      </c>
    </row>
    <row r="31" spans="1:18" x14ac:dyDescent="0.25">
      <c r="A31">
        <v>30</v>
      </c>
      <c r="B31" t="s">
        <v>52</v>
      </c>
      <c r="C31" t="s">
        <v>86</v>
      </c>
      <c r="D31" t="s">
        <v>88</v>
      </c>
      <c r="E31" t="s">
        <v>35</v>
      </c>
      <c r="F31" t="s">
        <v>55</v>
      </c>
      <c r="G31" t="s">
        <v>58</v>
      </c>
      <c r="H31" s="4">
        <v>181</v>
      </c>
      <c r="I31">
        <v>1285</v>
      </c>
      <c r="J31" s="5">
        <v>1285</v>
      </c>
      <c r="K31">
        <v>30</v>
      </c>
    </row>
    <row r="32" spans="1:18" x14ac:dyDescent="0.25">
      <c r="A32">
        <v>31</v>
      </c>
      <c r="B32" t="s">
        <v>52</v>
      </c>
      <c r="C32" t="s">
        <v>89</v>
      </c>
      <c r="D32" t="s">
        <v>91</v>
      </c>
      <c r="E32" t="s">
        <v>35</v>
      </c>
      <c r="F32" t="s">
        <v>55</v>
      </c>
      <c r="G32" t="s">
        <v>58</v>
      </c>
      <c r="H32" s="4">
        <v>181</v>
      </c>
      <c r="I32">
        <v>1285</v>
      </c>
      <c r="J32" s="5">
        <v>1285</v>
      </c>
      <c r="K32">
        <v>31</v>
      </c>
    </row>
    <row r="33" spans="1:11" x14ac:dyDescent="0.25">
      <c r="A33">
        <v>32</v>
      </c>
      <c r="B33" t="s">
        <v>652</v>
      </c>
      <c r="C33" t="s">
        <v>662</v>
      </c>
      <c r="D33" t="s">
        <v>663</v>
      </c>
      <c r="E33" t="s">
        <v>35</v>
      </c>
      <c r="F33" t="s">
        <v>55</v>
      </c>
      <c r="G33" t="s">
        <v>56</v>
      </c>
      <c r="H33" s="4">
        <v>175</v>
      </c>
      <c r="I33">
        <v>1575</v>
      </c>
      <c r="J33" s="5">
        <v>1575</v>
      </c>
      <c r="K33">
        <v>32</v>
      </c>
    </row>
    <row r="34" spans="1:11" x14ac:dyDescent="0.25">
      <c r="A34">
        <v>33</v>
      </c>
      <c r="B34" t="s">
        <v>652</v>
      </c>
      <c r="C34" t="s">
        <v>665</v>
      </c>
      <c r="D34" t="s">
        <v>666</v>
      </c>
      <c r="E34" t="s">
        <v>35</v>
      </c>
      <c r="F34" t="s">
        <v>55</v>
      </c>
      <c r="G34" t="s">
        <v>56</v>
      </c>
      <c r="H34" s="4">
        <v>175</v>
      </c>
      <c r="I34">
        <v>1585</v>
      </c>
      <c r="J34" s="5">
        <v>1585</v>
      </c>
      <c r="K34">
        <v>33</v>
      </c>
    </row>
    <row r="35" spans="1:11" x14ac:dyDescent="0.25">
      <c r="A35">
        <v>34</v>
      </c>
      <c r="B35" t="s">
        <v>267</v>
      </c>
      <c r="C35" t="s">
        <v>281</v>
      </c>
      <c r="D35" t="s">
        <v>282</v>
      </c>
      <c r="E35" t="s">
        <v>35</v>
      </c>
      <c r="F35" t="s">
        <v>55</v>
      </c>
      <c r="G35" t="s">
        <v>56</v>
      </c>
      <c r="H35" s="4">
        <v>180</v>
      </c>
      <c r="I35">
        <v>1622</v>
      </c>
      <c r="J35" s="5">
        <v>1622</v>
      </c>
      <c r="K35">
        <v>34</v>
      </c>
    </row>
    <row r="36" spans="1:11" x14ac:dyDescent="0.25">
      <c r="A36">
        <v>35</v>
      </c>
      <c r="B36" t="s">
        <v>267</v>
      </c>
      <c r="C36" t="s">
        <v>284</v>
      </c>
      <c r="D36" t="s">
        <v>285</v>
      </c>
      <c r="E36" t="s">
        <v>35</v>
      </c>
      <c r="F36" t="s">
        <v>55</v>
      </c>
      <c r="G36" t="s">
        <v>56</v>
      </c>
      <c r="H36" s="4">
        <v>180</v>
      </c>
      <c r="I36">
        <v>1622</v>
      </c>
      <c r="J36" s="5">
        <v>1622</v>
      </c>
      <c r="K36">
        <v>35</v>
      </c>
    </row>
    <row r="37" spans="1:11" x14ac:dyDescent="0.25">
      <c r="A37">
        <v>36</v>
      </c>
      <c r="B37" t="s">
        <v>267</v>
      </c>
      <c r="C37" t="s">
        <v>287</v>
      </c>
      <c r="D37" t="s">
        <v>288</v>
      </c>
      <c r="E37" t="s">
        <v>35</v>
      </c>
      <c r="F37" t="s">
        <v>55</v>
      </c>
      <c r="G37" t="s">
        <v>56</v>
      </c>
      <c r="H37" s="4">
        <v>180</v>
      </c>
      <c r="I37">
        <v>1622</v>
      </c>
      <c r="J37" s="5">
        <v>1622</v>
      </c>
      <c r="K37">
        <v>36</v>
      </c>
    </row>
    <row r="38" spans="1:11" x14ac:dyDescent="0.25">
      <c r="A38">
        <v>37</v>
      </c>
      <c r="B38" t="s">
        <v>652</v>
      </c>
      <c r="C38" t="s">
        <v>671</v>
      </c>
      <c r="D38" t="s">
        <v>672</v>
      </c>
      <c r="E38" t="s">
        <v>35</v>
      </c>
      <c r="F38" t="s">
        <v>55</v>
      </c>
      <c r="G38" t="s">
        <v>56</v>
      </c>
      <c r="H38" s="4">
        <v>178.56</v>
      </c>
      <c r="I38">
        <v>1649</v>
      </c>
      <c r="J38" s="5">
        <v>1649</v>
      </c>
      <c r="K38">
        <v>37</v>
      </c>
    </row>
    <row r="39" spans="1:11" x14ac:dyDescent="0.25">
      <c r="A39">
        <v>38</v>
      </c>
      <c r="B39" t="s">
        <v>652</v>
      </c>
      <c r="C39" t="s">
        <v>674</v>
      </c>
      <c r="D39" t="s">
        <v>675</v>
      </c>
      <c r="E39" t="s">
        <v>35</v>
      </c>
      <c r="F39" t="s">
        <v>55</v>
      </c>
      <c r="G39" t="s">
        <v>56</v>
      </c>
      <c r="H39" s="4">
        <v>178.56</v>
      </c>
      <c r="I39">
        <v>1705</v>
      </c>
      <c r="J39" s="5">
        <v>1705</v>
      </c>
      <c r="K39">
        <v>38</v>
      </c>
    </row>
    <row r="40" spans="1:11" x14ac:dyDescent="0.25">
      <c r="A40">
        <v>39</v>
      </c>
      <c r="B40" t="s">
        <v>652</v>
      </c>
      <c r="C40" t="s">
        <v>668</v>
      </c>
      <c r="D40" t="s">
        <v>669</v>
      </c>
      <c r="E40" t="s">
        <v>35</v>
      </c>
      <c r="F40" t="s">
        <v>55</v>
      </c>
      <c r="G40" t="s">
        <v>56</v>
      </c>
      <c r="H40" s="4">
        <v>175</v>
      </c>
      <c r="I40">
        <v>2066</v>
      </c>
      <c r="J40" s="5">
        <v>2066</v>
      </c>
      <c r="K40">
        <v>39</v>
      </c>
    </row>
    <row r="41" spans="1:11" x14ac:dyDescent="0.25">
      <c r="A41">
        <v>40</v>
      </c>
      <c r="B41" t="s">
        <v>267</v>
      </c>
      <c r="C41" t="s">
        <v>290</v>
      </c>
      <c r="D41" t="s">
        <v>291</v>
      </c>
      <c r="E41" t="s">
        <v>35</v>
      </c>
      <c r="F41" t="s">
        <v>55</v>
      </c>
      <c r="G41" t="s">
        <v>56</v>
      </c>
      <c r="H41" s="4">
        <v>196</v>
      </c>
      <c r="I41">
        <v>2452</v>
      </c>
      <c r="J41" s="5">
        <v>2452</v>
      </c>
      <c r="K41">
        <v>40</v>
      </c>
    </row>
    <row r="42" spans="1:11" x14ac:dyDescent="0.25">
      <c r="A42">
        <v>41</v>
      </c>
      <c r="B42" t="s">
        <v>486</v>
      </c>
      <c r="C42" t="s">
        <v>487</v>
      </c>
      <c r="D42" t="s">
        <v>489</v>
      </c>
      <c r="E42" t="s">
        <v>35</v>
      </c>
      <c r="F42" t="s">
        <v>55</v>
      </c>
      <c r="G42" t="s">
        <v>58</v>
      </c>
      <c r="H42" s="4">
        <v>186.4</v>
      </c>
      <c r="I42">
        <v>2800</v>
      </c>
      <c r="J42" s="5">
        <v>2800</v>
      </c>
      <c r="K42">
        <v>41</v>
      </c>
    </row>
    <row r="43" spans="1:11" x14ac:dyDescent="0.25">
      <c r="A43">
        <v>42</v>
      </c>
      <c r="B43" t="s">
        <v>52</v>
      </c>
      <c r="C43" t="s">
        <v>198</v>
      </c>
      <c r="D43" t="s">
        <v>200</v>
      </c>
      <c r="E43" t="s">
        <v>35</v>
      </c>
      <c r="F43" t="s">
        <v>55</v>
      </c>
      <c r="G43" t="s">
        <v>58</v>
      </c>
      <c r="H43" s="4">
        <v>170.78</v>
      </c>
      <c r="I43">
        <v>3167</v>
      </c>
      <c r="J43" s="5">
        <v>3167</v>
      </c>
      <c r="K43">
        <v>42</v>
      </c>
    </row>
    <row r="44" spans="1:11" x14ac:dyDescent="0.25">
      <c r="A44">
        <v>43</v>
      </c>
      <c r="B44" t="s">
        <v>52</v>
      </c>
      <c r="C44" t="s">
        <v>201</v>
      </c>
      <c r="D44" t="s">
        <v>203</v>
      </c>
      <c r="E44" t="s">
        <v>35</v>
      </c>
      <c r="F44" t="s">
        <v>55</v>
      </c>
      <c r="G44" t="s">
        <v>58</v>
      </c>
      <c r="H44" s="4">
        <v>170.78</v>
      </c>
      <c r="I44">
        <v>3167</v>
      </c>
      <c r="J44" s="5">
        <v>3167</v>
      </c>
      <c r="K44">
        <v>43</v>
      </c>
    </row>
    <row r="45" spans="1:11" x14ac:dyDescent="0.25">
      <c r="A45">
        <v>44</v>
      </c>
      <c r="B45" t="s">
        <v>52</v>
      </c>
      <c r="C45" t="s">
        <v>204</v>
      </c>
      <c r="D45" t="s">
        <v>206</v>
      </c>
      <c r="E45" t="s">
        <v>35</v>
      </c>
      <c r="F45" t="s">
        <v>55</v>
      </c>
      <c r="G45" t="s">
        <v>58</v>
      </c>
      <c r="H45" s="4">
        <v>170.78</v>
      </c>
      <c r="I45">
        <v>3167</v>
      </c>
      <c r="J45" s="5">
        <v>3167</v>
      </c>
      <c r="K45">
        <v>44</v>
      </c>
    </row>
    <row r="46" spans="1:11" x14ac:dyDescent="0.25">
      <c r="A46">
        <v>45</v>
      </c>
      <c r="B46" t="s">
        <v>52</v>
      </c>
      <c r="C46" t="s">
        <v>207</v>
      </c>
      <c r="D46" t="s">
        <v>209</v>
      </c>
      <c r="E46" t="s">
        <v>35</v>
      </c>
      <c r="F46" t="s">
        <v>55</v>
      </c>
      <c r="G46" t="s">
        <v>58</v>
      </c>
      <c r="H46" s="4">
        <v>170.78</v>
      </c>
      <c r="I46">
        <v>3168</v>
      </c>
      <c r="J46" s="5">
        <v>3168</v>
      </c>
      <c r="K46">
        <v>45</v>
      </c>
    </row>
    <row r="47" spans="1:11" x14ac:dyDescent="0.25">
      <c r="A47">
        <v>46</v>
      </c>
      <c r="B47" t="s">
        <v>52</v>
      </c>
      <c r="C47" t="s">
        <v>210</v>
      </c>
      <c r="D47" t="s">
        <v>212</v>
      </c>
      <c r="E47" t="s">
        <v>35</v>
      </c>
      <c r="F47" t="s">
        <v>55</v>
      </c>
      <c r="G47" t="s">
        <v>58</v>
      </c>
      <c r="H47" s="4">
        <v>170.78</v>
      </c>
      <c r="I47">
        <v>3168</v>
      </c>
      <c r="J47" s="5">
        <v>3168</v>
      </c>
      <c r="K47">
        <v>46</v>
      </c>
    </row>
    <row r="48" spans="1:11" x14ac:dyDescent="0.25">
      <c r="A48">
        <v>47</v>
      </c>
      <c r="B48" t="s">
        <v>52</v>
      </c>
      <c r="C48" t="s">
        <v>213</v>
      </c>
      <c r="D48" t="s">
        <v>215</v>
      </c>
      <c r="E48" t="s">
        <v>35</v>
      </c>
      <c r="F48" t="s">
        <v>55</v>
      </c>
      <c r="G48" t="s">
        <v>58</v>
      </c>
      <c r="H48" s="4">
        <v>170.78</v>
      </c>
      <c r="I48">
        <v>3168</v>
      </c>
      <c r="J48" s="5">
        <v>3168</v>
      </c>
      <c r="K48">
        <v>47</v>
      </c>
    </row>
    <row r="49" spans="1:11" x14ac:dyDescent="0.25">
      <c r="A49">
        <v>48</v>
      </c>
      <c r="B49" t="s">
        <v>52</v>
      </c>
      <c r="C49" t="s">
        <v>216</v>
      </c>
      <c r="D49" t="s">
        <v>218</v>
      </c>
      <c r="E49" t="s">
        <v>35</v>
      </c>
      <c r="F49" t="s">
        <v>55</v>
      </c>
      <c r="G49" t="s">
        <v>58</v>
      </c>
      <c r="H49" s="4">
        <v>170.78</v>
      </c>
      <c r="I49">
        <v>3168</v>
      </c>
      <c r="J49" s="5">
        <v>3168</v>
      </c>
      <c r="K49">
        <v>48</v>
      </c>
    </row>
    <row r="50" spans="1:11" x14ac:dyDescent="0.25">
      <c r="A50">
        <v>49</v>
      </c>
      <c r="B50" t="s">
        <v>52</v>
      </c>
      <c r="C50" t="s">
        <v>219</v>
      </c>
      <c r="D50" t="s">
        <v>221</v>
      </c>
      <c r="E50" t="s">
        <v>35</v>
      </c>
      <c r="F50" t="s">
        <v>55</v>
      </c>
      <c r="G50" t="s">
        <v>58</v>
      </c>
      <c r="H50" s="4">
        <v>170.78</v>
      </c>
      <c r="I50">
        <v>3168</v>
      </c>
      <c r="J50" s="5">
        <v>3168</v>
      </c>
      <c r="K50">
        <v>49</v>
      </c>
    </row>
    <row r="51" spans="1:11" x14ac:dyDescent="0.25">
      <c r="A51">
        <v>50</v>
      </c>
      <c r="B51" t="s">
        <v>52</v>
      </c>
      <c r="C51" t="s">
        <v>222</v>
      </c>
      <c r="D51" t="s">
        <v>224</v>
      </c>
      <c r="E51" t="s">
        <v>35</v>
      </c>
      <c r="F51" t="s">
        <v>55</v>
      </c>
      <c r="G51" t="s">
        <v>58</v>
      </c>
      <c r="H51" s="4">
        <v>170.78</v>
      </c>
      <c r="I51">
        <v>3168</v>
      </c>
      <c r="J51" s="5">
        <v>3168</v>
      </c>
      <c r="K51">
        <v>50</v>
      </c>
    </row>
    <row r="52" spans="1:11" x14ac:dyDescent="0.25">
      <c r="A52">
        <v>51</v>
      </c>
      <c r="B52" t="s">
        <v>52</v>
      </c>
      <c r="C52" t="s">
        <v>225</v>
      </c>
      <c r="D52" t="s">
        <v>227</v>
      </c>
      <c r="E52" t="s">
        <v>35</v>
      </c>
      <c r="F52" t="s">
        <v>55</v>
      </c>
      <c r="G52" t="s">
        <v>58</v>
      </c>
      <c r="H52" s="4">
        <v>170.78</v>
      </c>
      <c r="I52">
        <v>3168</v>
      </c>
      <c r="J52" s="5">
        <v>3168</v>
      </c>
      <c r="K52">
        <v>51</v>
      </c>
    </row>
    <row r="53" spans="1:11" x14ac:dyDescent="0.25">
      <c r="A53">
        <v>52</v>
      </c>
      <c r="B53" t="s">
        <v>267</v>
      </c>
      <c r="C53" t="s">
        <v>293</v>
      </c>
      <c r="D53" t="s">
        <v>294</v>
      </c>
      <c r="E53" t="s">
        <v>35</v>
      </c>
      <c r="F53" t="s">
        <v>55</v>
      </c>
      <c r="G53" t="s">
        <v>56</v>
      </c>
      <c r="H53" s="4">
        <v>196</v>
      </c>
      <c r="I53">
        <v>3304</v>
      </c>
      <c r="J53" s="5">
        <v>3304</v>
      </c>
      <c r="K53">
        <v>52</v>
      </c>
    </row>
    <row r="54" spans="1:11" x14ac:dyDescent="0.25">
      <c r="A54">
        <v>53</v>
      </c>
      <c r="B54" t="s">
        <v>267</v>
      </c>
      <c r="C54" t="s">
        <v>296</v>
      </c>
      <c r="D54" t="s">
        <v>297</v>
      </c>
      <c r="E54" t="s">
        <v>35</v>
      </c>
      <c r="F54" t="s">
        <v>55</v>
      </c>
      <c r="G54" t="s">
        <v>56</v>
      </c>
      <c r="H54" s="4">
        <v>196</v>
      </c>
      <c r="I54">
        <v>3304</v>
      </c>
      <c r="J54" s="5">
        <v>3304</v>
      </c>
      <c r="K54">
        <v>53</v>
      </c>
    </row>
    <row r="55" spans="1:11" x14ac:dyDescent="0.25">
      <c r="A55">
        <v>54</v>
      </c>
      <c r="B55" t="s">
        <v>52</v>
      </c>
      <c r="C55" t="s">
        <v>189</v>
      </c>
      <c r="D55" t="s">
        <v>191</v>
      </c>
      <c r="E55" t="s">
        <v>35</v>
      </c>
      <c r="F55" t="s">
        <v>55</v>
      </c>
      <c r="G55" t="s">
        <v>58</v>
      </c>
      <c r="H55" s="4">
        <v>170.78</v>
      </c>
      <c r="I55">
        <v>3888</v>
      </c>
      <c r="J55" s="5">
        <v>3888</v>
      </c>
      <c r="K55">
        <v>54</v>
      </c>
    </row>
    <row r="56" spans="1:11" x14ac:dyDescent="0.25">
      <c r="A56">
        <v>55</v>
      </c>
      <c r="B56" t="s">
        <v>52</v>
      </c>
      <c r="C56" t="s">
        <v>192</v>
      </c>
      <c r="D56" t="s">
        <v>194</v>
      </c>
      <c r="E56" t="s">
        <v>35</v>
      </c>
      <c r="F56" t="s">
        <v>55</v>
      </c>
      <c r="G56" t="s">
        <v>58</v>
      </c>
      <c r="H56" s="4">
        <v>170.78</v>
      </c>
      <c r="I56">
        <v>3888</v>
      </c>
      <c r="J56" s="5">
        <v>3888</v>
      </c>
      <c r="K56">
        <v>55</v>
      </c>
    </row>
    <row r="57" spans="1:11" x14ac:dyDescent="0.25">
      <c r="A57">
        <v>56</v>
      </c>
      <c r="B57" t="s">
        <v>52</v>
      </c>
      <c r="C57" t="s">
        <v>195</v>
      </c>
      <c r="D57" t="s">
        <v>197</v>
      </c>
      <c r="E57" t="s">
        <v>35</v>
      </c>
      <c r="F57" t="s">
        <v>55</v>
      </c>
      <c r="G57" t="s">
        <v>58</v>
      </c>
      <c r="H57" s="4">
        <v>170.78</v>
      </c>
      <c r="I57">
        <v>3888</v>
      </c>
      <c r="J57" s="5">
        <v>3888</v>
      </c>
      <c r="K57">
        <v>56</v>
      </c>
    </row>
    <row r="58" spans="1:11" x14ac:dyDescent="0.25">
      <c r="A58">
        <v>57</v>
      </c>
      <c r="B58" t="s">
        <v>486</v>
      </c>
      <c r="C58" t="s">
        <v>493</v>
      </c>
      <c r="D58" t="s">
        <v>494</v>
      </c>
      <c r="E58" t="s">
        <v>35</v>
      </c>
      <c r="F58" t="s">
        <v>55</v>
      </c>
      <c r="G58" t="s">
        <v>56</v>
      </c>
      <c r="H58" s="4">
        <v>177</v>
      </c>
      <c r="I58">
        <v>4700</v>
      </c>
      <c r="J58" s="5">
        <v>4700</v>
      </c>
      <c r="K58">
        <v>57</v>
      </c>
    </row>
    <row r="59" spans="1:11" x14ac:dyDescent="0.25">
      <c r="A59">
        <v>58</v>
      </c>
      <c r="B59" t="s">
        <v>486</v>
      </c>
      <c r="C59" t="s">
        <v>496</v>
      </c>
      <c r="D59" t="s">
        <v>497</v>
      </c>
      <c r="E59" t="s">
        <v>35</v>
      </c>
      <c r="F59" t="s">
        <v>55</v>
      </c>
      <c r="G59" t="s">
        <v>56</v>
      </c>
      <c r="H59" s="4">
        <v>177</v>
      </c>
      <c r="I59">
        <v>4700</v>
      </c>
      <c r="J59" s="5">
        <v>4700</v>
      </c>
      <c r="K59">
        <v>58</v>
      </c>
    </row>
    <row r="60" spans="1:11" x14ac:dyDescent="0.25">
      <c r="A60">
        <v>59</v>
      </c>
      <c r="B60" t="s">
        <v>652</v>
      </c>
      <c r="C60" t="s">
        <v>653</v>
      </c>
      <c r="D60" t="s">
        <v>654</v>
      </c>
      <c r="E60" t="s">
        <v>35</v>
      </c>
      <c r="F60" t="s">
        <v>55</v>
      </c>
      <c r="G60" t="s">
        <v>56</v>
      </c>
      <c r="H60" s="4">
        <v>174.5</v>
      </c>
      <c r="I60">
        <v>5000</v>
      </c>
      <c r="J60" s="5">
        <v>5000</v>
      </c>
      <c r="K60">
        <v>59</v>
      </c>
    </row>
    <row r="61" spans="1:11" x14ac:dyDescent="0.25">
      <c r="A61">
        <v>60</v>
      </c>
      <c r="B61" t="s">
        <v>652</v>
      </c>
      <c r="C61" t="s">
        <v>656</v>
      </c>
      <c r="D61" t="s">
        <v>657</v>
      </c>
      <c r="E61" t="s">
        <v>35</v>
      </c>
      <c r="F61" t="s">
        <v>55</v>
      </c>
      <c r="G61" t="s">
        <v>56</v>
      </c>
      <c r="H61" s="4">
        <v>174.5</v>
      </c>
      <c r="I61">
        <v>5000</v>
      </c>
      <c r="J61" s="5">
        <v>5000</v>
      </c>
      <c r="K61">
        <v>60</v>
      </c>
    </row>
    <row r="62" spans="1:11" x14ac:dyDescent="0.25">
      <c r="A62">
        <v>61</v>
      </c>
      <c r="B62" t="s">
        <v>267</v>
      </c>
      <c r="C62" t="s">
        <v>268</v>
      </c>
      <c r="D62" t="s">
        <v>270</v>
      </c>
      <c r="E62" t="s">
        <v>35</v>
      </c>
      <c r="F62" t="s">
        <v>55</v>
      </c>
      <c r="G62" t="s">
        <v>56</v>
      </c>
      <c r="H62" s="4">
        <v>179</v>
      </c>
      <c r="I62">
        <v>5020</v>
      </c>
      <c r="J62" s="5">
        <v>5020</v>
      </c>
      <c r="K62">
        <v>61</v>
      </c>
    </row>
    <row r="63" spans="1:11" x14ac:dyDescent="0.25">
      <c r="A63">
        <v>62</v>
      </c>
      <c r="B63" t="s">
        <v>486</v>
      </c>
      <c r="C63" t="s">
        <v>490</v>
      </c>
      <c r="D63" t="s">
        <v>492</v>
      </c>
      <c r="E63" t="s">
        <v>35</v>
      </c>
      <c r="F63" t="s">
        <v>55</v>
      </c>
      <c r="G63" t="s">
        <v>58</v>
      </c>
      <c r="H63" s="4">
        <v>178.5</v>
      </c>
      <c r="I63">
        <v>5488</v>
      </c>
      <c r="J63" s="5">
        <v>5488</v>
      </c>
      <c r="K63">
        <v>62</v>
      </c>
    </row>
    <row r="64" spans="1:11" x14ac:dyDescent="0.25">
      <c r="A64">
        <v>63</v>
      </c>
      <c r="B64" t="s">
        <v>486</v>
      </c>
      <c r="C64" t="s">
        <v>493</v>
      </c>
      <c r="D64" t="s">
        <v>495</v>
      </c>
      <c r="E64" t="s">
        <v>35</v>
      </c>
      <c r="F64" t="s">
        <v>55</v>
      </c>
      <c r="G64" t="s">
        <v>58</v>
      </c>
      <c r="H64" s="4">
        <v>178.5</v>
      </c>
      <c r="I64">
        <v>5488</v>
      </c>
      <c r="J64" s="5">
        <v>5488</v>
      </c>
      <c r="K64">
        <v>63</v>
      </c>
    </row>
    <row r="65" spans="1:11" x14ac:dyDescent="0.25">
      <c r="A65">
        <v>64</v>
      </c>
      <c r="B65" t="s">
        <v>652</v>
      </c>
      <c r="C65" t="s">
        <v>659</v>
      </c>
      <c r="D65" t="s">
        <v>660</v>
      </c>
      <c r="E65" t="s">
        <v>35</v>
      </c>
      <c r="F65" t="s">
        <v>55</v>
      </c>
      <c r="G65" t="s">
        <v>56</v>
      </c>
      <c r="H65" s="4">
        <v>174.5</v>
      </c>
      <c r="I65">
        <v>5750</v>
      </c>
      <c r="J65" s="5">
        <v>5750</v>
      </c>
      <c r="K65">
        <v>64</v>
      </c>
    </row>
    <row r="66" spans="1:11" x14ac:dyDescent="0.25">
      <c r="A66">
        <v>65</v>
      </c>
      <c r="B66" t="s">
        <v>652</v>
      </c>
      <c r="C66" t="s">
        <v>704</v>
      </c>
      <c r="D66" t="s">
        <v>706</v>
      </c>
      <c r="E66" t="s">
        <v>35</v>
      </c>
      <c r="F66" t="s">
        <v>55</v>
      </c>
      <c r="G66" t="s">
        <v>58</v>
      </c>
      <c r="H66" s="4">
        <v>176.94</v>
      </c>
      <c r="I66">
        <v>6270</v>
      </c>
      <c r="J66" s="5">
        <v>6270</v>
      </c>
      <c r="K66">
        <v>65</v>
      </c>
    </row>
    <row r="67" spans="1:11" x14ac:dyDescent="0.25">
      <c r="A67">
        <v>66</v>
      </c>
      <c r="B67" t="s">
        <v>267</v>
      </c>
      <c r="C67" t="s">
        <v>268</v>
      </c>
      <c r="D67" t="s">
        <v>271</v>
      </c>
      <c r="E67" t="s">
        <v>35</v>
      </c>
      <c r="F67" t="s">
        <v>55</v>
      </c>
      <c r="G67" t="s">
        <v>58</v>
      </c>
      <c r="H67" s="4">
        <v>182</v>
      </c>
      <c r="I67">
        <v>6911</v>
      </c>
      <c r="J67" s="5">
        <v>6911</v>
      </c>
      <c r="K67">
        <v>66</v>
      </c>
    </row>
    <row r="68" spans="1:11" x14ac:dyDescent="0.25">
      <c r="A68">
        <v>67</v>
      </c>
      <c r="B68" t="s">
        <v>267</v>
      </c>
      <c r="C68" t="s">
        <v>272</v>
      </c>
      <c r="D68" t="s">
        <v>274</v>
      </c>
      <c r="E68" t="s">
        <v>35</v>
      </c>
      <c r="F68" t="s">
        <v>55</v>
      </c>
      <c r="G68" t="s">
        <v>58</v>
      </c>
      <c r="H68" s="4">
        <v>182</v>
      </c>
      <c r="I68">
        <v>6911</v>
      </c>
      <c r="J68" s="5">
        <v>6911</v>
      </c>
      <c r="K68">
        <v>67</v>
      </c>
    </row>
    <row r="69" spans="1:11" x14ac:dyDescent="0.25">
      <c r="A69">
        <v>68</v>
      </c>
      <c r="B69" t="s">
        <v>267</v>
      </c>
      <c r="C69" t="s">
        <v>275</v>
      </c>
      <c r="D69" t="s">
        <v>277</v>
      </c>
      <c r="E69" t="s">
        <v>35</v>
      </c>
      <c r="F69" t="s">
        <v>55</v>
      </c>
      <c r="G69" t="s">
        <v>58</v>
      </c>
      <c r="H69" s="4">
        <v>182</v>
      </c>
      <c r="I69">
        <v>6911</v>
      </c>
      <c r="J69" s="5">
        <v>6911</v>
      </c>
      <c r="K69">
        <v>68</v>
      </c>
    </row>
    <row r="70" spans="1:11" x14ac:dyDescent="0.25">
      <c r="A70">
        <v>69</v>
      </c>
      <c r="B70" t="s">
        <v>267</v>
      </c>
      <c r="C70" t="s">
        <v>278</v>
      </c>
      <c r="D70" t="s">
        <v>280</v>
      </c>
      <c r="E70" t="s">
        <v>35</v>
      </c>
      <c r="F70" t="s">
        <v>55</v>
      </c>
      <c r="G70" t="s">
        <v>58</v>
      </c>
      <c r="H70" s="4">
        <v>182</v>
      </c>
      <c r="I70">
        <v>6971</v>
      </c>
      <c r="J70" s="5">
        <v>6971</v>
      </c>
      <c r="K70">
        <v>69</v>
      </c>
    </row>
    <row r="71" spans="1:11" x14ac:dyDescent="0.25">
      <c r="A71">
        <v>70</v>
      </c>
      <c r="B71" t="s">
        <v>267</v>
      </c>
      <c r="C71" t="s">
        <v>281</v>
      </c>
      <c r="D71" t="s">
        <v>283</v>
      </c>
      <c r="E71" t="s">
        <v>35</v>
      </c>
      <c r="F71" t="s">
        <v>55</v>
      </c>
      <c r="G71" t="s">
        <v>58</v>
      </c>
      <c r="H71" s="4">
        <v>182</v>
      </c>
      <c r="I71">
        <v>6971</v>
      </c>
      <c r="J71" s="5">
        <v>6971</v>
      </c>
      <c r="K71">
        <v>70</v>
      </c>
    </row>
    <row r="72" spans="1:11" x14ac:dyDescent="0.25">
      <c r="A72">
        <v>71</v>
      </c>
      <c r="B72" t="s">
        <v>52</v>
      </c>
      <c r="C72" t="s">
        <v>95</v>
      </c>
      <c r="D72" t="s">
        <v>97</v>
      </c>
      <c r="E72" t="s">
        <v>35</v>
      </c>
      <c r="F72" t="s">
        <v>55</v>
      </c>
      <c r="G72" t="s">
        <v>58</v>
      </c>
      <c r="H72" s="4">
        <v>179.46</v>
      </c>
      <c r="I72">
        <v>7235</v>
      </c>
      <c r="J72" s="5">
        <v>7235</v>
      </c>
      <c r="K72">
        <v>71</v>
      </c>
    </row>
    <row r="73" spans="1:11" x14ac:dyDescent="0.25">
      <c r="A73">
        <v>72</v>
      </c>
      <c r="B73" t="s">
        <v>52</v>
      </c>
      <c r="C73" t="s">
        <v>62</v>
      </c>
      <c r="D73" t="s">
        <v>63</v>
      </c>
      <c r="E73" t="s">
        <v>35</v>
      </c>
      <c r="F73" t="s">
        <v>55</v>
      </c>
      <c r="G73" t="s">
        <v>56</v>
      </c>
      <c r="H73" s="4">
        <v>180.48</v>
      </c>
      <c r="I73">
        <v>7391</v>
      </c>
      <c r="J73" s="5">
        <v>7391</v>
      </c>
      <c r="K73">
        <v>72</v>
      </c>
    </row>
    <row r="74" spans="1:11" x14ac:dyDescent="0.25">
      <c r="A74">
        <v>73</v>
      </c>
      <c r="B74" t="s">
        <v>652</v>
      </c>
      <c r="C74" t="s">
        <v>776</v>
      </c>
      <c r="D74" t="s">
        <v>778</v>
      </c>
      <c r="E74" t="s">
        <v>35</v>
      </c>
      <c r="F74" t="s">
        <v>55</v>
      </c>
      <c r="G74" t="s">
        <v>56</v>
      </c>
      <c r="H74" s="4">
        <v>176.8</v>
      </c>
      <c r="I74">
        <v>7788</v>
      </c>
      <c r="J74" s="5">
        <v>7788</v>
      </c>
      <c r="K74">
        <v>73</v>
      </c>
    </row>
    <row r="75" spans="1:11" x14ac:dyDescent="0.25">
      <c r="A75">
        <v>74</v>
      </c>
      <c r="B75" t="s">
        <v>486</v>
      </c>
      <c r="C75" t="s">
        <v>523</v>
      </c>
      <c r="D75" t="s">
        <v>524</v>
      </c>
      <c r="E75" t="s">
        <v>35</v>
      </c>
      <c r="F75" t="s">
        <v>55</v>
      </c>
      <c r="G75" t="s">
        <v>56</v>
      </c>
      <c r="H75" s="4">
        <v>180</v>
      </c>
      <c r="I75">
        <v>8012</v>
      </c>
      <c r="J75" s="5">
        <v>8012</v>
      </c>
      <c r="K75">
        <v>74</v>
      </c>
    </row>
    <row r="76" spans="1:11" x14ac:dyDescent="0.25">
      <c r="A76">
        <v>75</v>
      </c>
      <c r="B76" t="s">
        <v>486</v>
      </c>
      <c r="C76" t="s">
        <v>526</v>
      </c>
      <c r="D76" t="s">
        <v>527</v>
      </c>
      <c r="E76" t="s">
        <v>35</v>
      </c>
      <c r="F76" t="s">
        <v>55</v>
      </c>
      <c r="G76" t="s">
        <v>56</v>
      </c>
      <c r="H76" s="4">
        <v>180</v>
      </c>
      <c r="I76">
        <v>8016</v>
      </c>
      <c r="J76" s="5">
        <v>8016</v>
      </c>
      <c r="K76">
        <v>75</v>
      </c>
    </row>
    <row r="77" spans="1:11" x14ac:dyDescent="0.25">
      <c r="A77">
        <v>76</v>
      </c>
      <c r="B77" t="s">
        <v>486</v>
      </c>
      <c r="C77" t="s">
        <v>529</v>
      </c>
      <c r="D77" t="s">
        <v>530</v>
      </c>
      <c r="E77" t="s">
        <v>35</v>
      </c>
      <c r="F77" t="s">
        <v>55</v>
      </c>
      <c r="G77" t="s">
        <v>56</v>
      </c>
      <c r="H77" s="4">
        <v>180</v>
      </c>
      <c r="I77">
        <v>8016</v>
      </c>
      <c r="J77" s="5">
        <v>8016</v>
      </c>
      <c r="K77">
        <v>76</v>
      </c>
    </row>
    <row r="78" spans="1:11" x14ac:dyDescent="0.25">
      <c r="A78">
        <v>77</v>
      </c>
      <c r="B78" t="s">
        <v>486</v>
      </c>
      <c r="C78" t="s">
        <v>532</v>
      </c>
      <c r="D78" t="s">
        <v>533</v>
      </c>
      <c r="E78" t="s">
        <v>35</v>
      </c>
      <c r="F78" t="s">
        <v>55</v>
      </c>
      <c r="G78" t="s">
        <v>56</v>
      </c>
      <c r="H78" s="4">
        <v>180</v>
      </c>
      <c r="I78">
        <v>8016</v>
      </c>
      <c r="J78" s="5">
        <v>8016</v>
      </c>
      <c r="K78">
        <v>77</v>
      </c>
    </row>
    <row r="79" spans="1:11" x14ac:dyDescent="0.25">
      <c r="A79">
        <v>78</v>
      </c>
      <c r="B79" t="s">
        <v>652</v>
      </c>
      <c r="C79" t="s">
        <v>758</v>
      </c>
      <c r="D79" t="s">
        <v>759</v>
      </c>
      <c r="E79" t="s">
        <v>35</v>
      </c>
      <c r="F79" t="s">
        <v>55</v>
      </c>
      <c r="G79" t="s">
        <v>56</v>
      </c>
      <c r="H79" s="4">
        <v>179.46</v>
      </c>
      <c r="I79">
        <v>8628</v>
      </c>
      <c r="J79" s="5">
        <v>8628</v>
      </c>
      <c r="K79">
        <v>78</v>
      </c>
    </row>
    <row r="80" spans="1:11" x14ac:dyDescent="0.25">
      <c r="A80">
        <v>79</v>
      </c>
      <c r="B80" t="s">
        <v>52</v>
      </c>
      <c r="C80" t="s">
        <v>228</v>
      </c>
      <c r="D80" t="s">
        <v>230</v>
      </c>
      <c r="E80" t="s">
        <v>35</v>
      </c>
      <c r="F80" t="s">
        <v>55</v>
      </c>
      <c r="G80" t="s">
        <v>58</v>
      </c>
      <c r="H80" s="4">
        <v>170.78</v>
      </c>
      <c r="I80">
        <v>9338</v>
      </c>
      <c r="J80" s="5">
        <v>9338</v>
      </c>
      <c r="K80">
        <v>79</v>
      </c>
    </row>
    <row r="81" spans="1:11" x14ac:dyDescent="0.25">
      <c r="A81">
        <v>80</v>
      </c>
      <c r="B81" t="s">
        <v>52</v>
      </c>
      <c r="C81" t="s">
        <v>65</v>
      </c>
      <c r="D81" t="s">
        <v>66</v>
      </c>
      <c r="E81" t="s">
        <v>35</v>
      </c>
      <c r="F81" t="s">
        <v>55</v>
      </c>
      <c r="G81" t="s">
        <v>56</v>
      </c>
      <c r="H81" s="4">
        <v>180.48</v>
      </c>
      <c r="I81">
        <v>9456</v>
      </c>
      <c r="J81" s="5">
        <v>9456</v>
      </c>
      <c r="K81">
        <v>80</v>
      </c>
    </row>
    <row r="82" spans="1:11" x14ac:dyDescent="0.25">
      <c r="A82">
        <v>81</v>
      </c>
      <c r="B82" t="s">
        <v>52</v>
      </c>
      <c r="C82" t="s">
        <v>68</v>
      </c>
      <c r="D82" t="s">
        <v>69</v>
      </c>
      <c r="E82" t="s">
        <v>35</v>
      </c>
      <c r="F82" t="s">
        <v>55</v>
      </c>
      <c r="G82" t="s">
        <v>56</v>
      </c>
      <c r="H82" s="4">
        <v>180.48</v>
      </c>
      <c r="I82">
        <v>9456</v>
      </c>
      <c r="J82" s="5">
        <v>9456</v>
      </c>
      <c r="K82">
        <v>81</v>
      </c>
    </row>
    <row r="83" spans="1:11" x14ac:dyDescent="0.25">
      <c r="A83">
        <v>82</v>
      </c>
      <c r="B83" t="s">
        <v>267</v>
      </c>
      <c r="C83" t="s">
        <v>284</v>
      </c>
      <c r="D83" t="s">
        <v>286</v>
      </c>
      <c r="E83" t="s">
        <v>35</v>
      </c>
      <c r="F83" t="s">
        <v>55</v>
      </c>
      <c r="G83" t="s">
        <v>58</v>
      </c>
      <c r="H83" s="4">
        <v>182</v>
      </c>
      <c r="I83">
        <v>9489</v>
      </c>
      <c r="J83" s="5">
        <v>9489</v>
      </c>
      <c r="K83">
        <v>82</v>
      </c>
    </row>
    <row r="84" spans="1:11" x14ac:dyDescent="0.25">
      <c r="A84">
        <v>83</v>
      </c>
      <c r="B84" t="s">
        <v>52</v>
      </c>
      <c r="C84" t="s">
        <v>71</v>
      </c>
      <c r="D84" t="s">
        <v>72</v>
      </c>
      <c r="E84" t="s">
        <v>35</v>
      </c>
      <c r="F84" t="s">
        <v>55</v>
      </c>
      <c r="G84" t="s">
        <v>56</v>
      </c>
      <c r="H84" s="4">
        <v>180.48</v>
      </c>
      <c r="I84">
        <v>9502</v>
      </c>
      <c r="J84" s="5">
        <v>9502</v>
      </c>
      <c r="K84">
        <v>83</v>
      </c>
    </row>
    <row r="85" spans="1:11" x14ac:dyDescent="0.25">
      <c r="A85">
        <v>84</v>
      </c>
      <c r="B85" t="s">
        <v>652</v>
      </c>
      <c r="C85" t="s">
        <v>776</v>
      </c>
      <c r="D85" t="s">
        <v>779</v>
      </c>
      <c r="E85" t="s">
        <v>35</v>
      </c>
      <c r="F85" t="s">
        <v>55</v>
      </c>
      <c r="G85" t="s">
        <v>56</v>
      </c>
      <c r="H85" s="4">
        <v>178.56</v>
      </c>
      <c r="I85">
        <v>9519</v>
      </c>
      <c r="J85" s="5">
        <v>9519</v>
      </c>
      <c r="K85">
        <v>84</v>
      </c>
    </row>
    <row r="86" spans="1:11" x14ac:dyDescent="0.25">
      <c r="A86">
        <v>85</v>
      </c>
      <c r="B86" t="s">
        <v>267</v>
      </c>
      <c r="C86" t="s">
        <v>287</v>
      </c>
      <c r="D86" t="s">
        <v>289</v>
      </c>
      <c r="E86" t="s">
        <v>35</v>
      </c>
      <c r="F86" t="s">
        <v>55</v>
      </c>
      <c r="G86" t="s">
        <v>58</v>
      </c>
      <c r="H86" s="4">
        <v>182</v>
      </c>
      <c r="I86">
        <v>9560</v>
      </c>
      <c r="J86" s="5">
        <v>9560</v>
      </c>
      <c r="K86">
        <v>85</v>
      </c>
    </row>
    <row r="87" spans="1:11" x14ac:dyDescent="0.25">
      <c r="A87">
        <v>86</v>
      </c>
      <c r="B87" t="s">
        <v>267</v>
      </c>
      <c r="C87" t="s">
        <v>290</v>
      </c>
      <c r="D87" t="s">
        <v>292</v>
      </c>
      <c r="E87" t="s">
        <v>35</v>
      </c>
      <c r="F87" t="s">
        <v>55</v>
      </c>
      <c r="G87" t="s">
        <v>58</v>
      </c>
      <c r="H87" s="4">
        <v>182</v>
      </c>
      <c r="I87">
        <v>9560</v>
      </c>
      <c r="J87" s="5">
        <v>9560</v>
      </c>
      <c r="K87">
        <v>86</v>
      </c>
    </row>
    <row r="88" spans="1:11" x14ac:dyDescent="0.25">
      <c r="A88">
        <v>87</v>
      </c>
      <c r="B88" t="s">
        <v>267</v>
      </c>
      <c r="C88" t="s">
        <v>293</v>
      </c>
      <c r="D88" t="s">
        <v>295</v>
      </c>
      <c r="E88" t="s">
        <v>35</v>
      </c>
      <c r="F88" t="s">
        <v>55</v>
      </c>
      <c r="G88" t="s">
        <v>58</v>
      </c>
      <c r="H88" s="4">
        <v>182</v>
      </c>
      <c r="I88">
        <v>9560</v>
      </c>
      <c r="J88" s="5">
        <v>9560</v>
      </c>
      <c r="K88">
        <v>87</v>
      </c>
    </row>
    <row r="89" spans="1:11" x14ac:dyDescent="0.25">
      <c r="A89">
        <v>88</v>
      </c>
      <c r="B89" t="s">
        <v>52</v>
      </c>
      <c r="C89" t="s">
        <v>59</v>
      </c>
      <c r="D89" t="s">
        <v>61</v>
      </c>
      <c r="E89" t="s">
        <v>35</v>
      </c>
      <c r="F89" t="s">
        <v>55</v>
      </c>
      <c r="G89" t="s">
        <v>58</v>
      </c>
      <c r="H89" s="4">
        <v>184.82</v>
      </c>
      <c r="I89">
        <v>10000</v>
      </c>
      <c r="J89" s="5">
        <v>10000</v>
      </c>
      <c r="K89">
        <v>88</v>
      </c>
    </row>
    <row r="90" spans="1:11" x14ac:dyDescent="0.25">
      <c r="A90">
        <v>89</v>
      </c>
      <c r="B90" t="s">
        <v>52</v>
      </c>
      <c r="C90" t="s">
        <v>62</v>
      </c>
      <c r="D90" t="s">
        <v>64</v>
      </c>
      <c r="E90" t="s">
        <v>35</v>
      </c>
      <c r="F90" t="s">
        <v>55</v>
      </c>
      <c r="G90" t="s">
        <v>58</v>
      </c>
      <c r="H90" s="4">
        <v>184.82</v>
      </c>
      <c r="I90">
        <v>10000</v>
      </c>
      <c r="J90" s="5">
        <v>10000</v>
      </c>
      <c r="K90">
        <v>89</v>
      </c>
    </row>
    <row r="91" spans="1:11" x14ac:dyDescent="0.25">
      <c r="A91">
        <v>90</v>
      </c>
      <c r="B91" t="s">
        <v>52</v>
      </c>
      <c r="C91" t="s">
        <v>65</v>
      </c>
      <c r="D91" t="s">
        <v>67</v>
      </c>
      <c r="E91" t="s">
        <v>35</v>
      </c>
      <c r="F91" t="s">
        <v>55</v>
      </c>
      <c r="G91" t="s">
        <v>58</v>
      </c>
      <c r="H91" s="4">
        <v>184.82</v>
      </c>
      <c r="I91">
        <v>10000</v>
      </c>
      <c r="J91" s="5">
        <v>10000</v>
      </c>
      <c r="K91">
        <v>90</v>
      </c>
    </row>
    <row r="92" spans="1:11" x14ac:dyDescent="0.25">
      <c r="A92">
        <v>91</v>
      </c>
      <c r="B92" t="s">
        <v>652</v>
      </c>
      <c r="C92" t="s">
        <v>653</v>
      </c>
      <c r="D92" t="s">
        <v>655</v>
      </c>
      <c r="E92" t="s">
        <v>35</v>
      </c>
      <c r="F92" t="s">
        <v>55</v>
      </c>
      <c r="G92" t="s">
        <v>58</v>
      </c>
      <c r="H92" s="4">
        <v>181</v>
      </c>
      <c r="I92">
        <v>10000</v>
      </c>
      <c r="J92" s="5">
        <v>10000</v>
      </c>
      <c r="K92">
        <v>91</v>
      </c>
    </row>
    <row r="93" spans="1:11" x14ac:dyDescent="0.25">
      <c r="A93">
        <v>92</v>
      </c>
      <c r="B93" t="s">
        <v>52</v>
      </c>
      <c r="C93" t="s">
        <v>186</v>
      </c>
      <c r="D93" t="s">
        <v>188</v>
      </c>
      <c r="E93" t="s">
        <v>35</v>
      </c>
      <c r="F93" t="s">
        <v>55</v>
      </c>
      <c r="G93" t="s">
        <v>58</v>
      </c>
      <c r="H93" s="4">
        <v>170.78</v>
      </c>
      <c r="I93">
        <v>10058</v>
      </c>
      <c r="J93" s="5">
        <v>10058</v>
      </c>
      <c r="K93">
        <v>92</v>
      </c>
    </row>
    <row r="94" spans="1:11" x14ac:dyDescent="0.25">
      <c r="A94">
        <v>93</v>
      </c>
      <c r="B94" t="s">
        <v>52</v>
      </c>
      <c r="C94" t="s">
        <v>246</v>
      </c>
      <c r="D94" t="s">
        <v>248</v>
      </c>
      <c r="E94" t="s">
        <v>35</v>
      </c>
      <c r="F94" t="s">
        <v>55</v>
      </c>
      <c r="G94" t="s">
        <v>58</v>
      </c>
      <c r="H94" s="4">
        <v>170.78</v>
      </c>
      <c r="I94">
        <v>10058</v>
      </c>
      <c r="J94" s="5">
        <v>10058</v>
      </c>
      <c r="K94">
        <v>93</v>
      </c>
    </row>
    <row r="95" spans="1:11" x14ac:dyDescent="0.25">
      <c r="A95">
        <v>94</v>
      </c>
      <c r="B95" t="s">
        <v>52</v>
      </c>
      <c r="C95" t="s">
        <v>249</v>
      </c>
      <c r="D95" t="s">
        <v>251</v>
      </c>
      <c r="E95" t="s">
        <v>35</v>
      </c>
      <c r="F95" t="s">
        <v>55</v>
      </c>
      <c r="G95" t="s">
        <v>58</v>
      </c>
      <c r="H95" s="4">
        <v>170.78</v>
      </c>
      <c r="I95">
        <v>10058</v>
      </c>
      <c r="J95" s="5">
        <v>10058</v>
      </c>
      <c r="K95">
        <v>94</v>
      </c>
    </row>
    <row r="96" spans="1:11" x14ac:dyDescent="0.25">
      <c r="A96">
        <v>95</v>
      </c>
      <c r="B96" t="s">
        <v>52</v>
      </c>
      <c r="C96" t="s">
        <v>252</v>
      </c>
      <c r="D96" t="s">
        <v>254</v>
      </c>
      <c r="E96" t="s">
        <v>35</v>
      </c>
      <c r="F96" t="s">
        <v>55</v>
      </c>
      <c r="G96" t="s">
        <v>58</v>
      </c>
      <c r="H96" s="4">
        <v>170.78</v>
      </c>
      <c r="I96">
        <v>10058</v>
      </c>
      <c r="J96" s="5">
        <v>10058</v>
      </c>
      <c r="K96">
        <v>95</v>
      </c>
    </row>
    <row r="97" spans="1:11" x14ac:dyDescent="0.25">
      <c r="A97">
        <v>96</v>
      </c>
      <c r="B97" t="s">
        <v>52</v>
      </c>
      <c r="C97" t="s">
        <v>255</v>
      </c>
      <c r="D97" t="s">
        <v>257</v>
      </c>
      <c r="E97" t="s">
        <v>35</v>
      </c>
      <c r="F97" t="s">
        <v>55</v>
      </c>
      <c r="G97" t="s">
        <v>58</v>
      </c>
      <c r="H97" s="4">
        <v>170.78</v>
      </c>
      <c r="I97">
        <v>10058</v>
      </c>
      <c r="J97" s="5">
        <v>10058</v>
      </c>
      <c r="K97">
        <v>96</v>
      </c>
    </row>
    <row r="98" spans="1:11" x14ac:dyDescent="0.25">
      <c r="A98">
        <v>97</v>
      </c>
      <c r="B98" t="s">
        <v>52</v>
      </c>
      <c r="C98" t="s">
        <v>258</v>
      </c>
      <c r="D98" t="s">
        <v>260</v>
      </c>
      <c r="E98" t="s">
        <v>35</v>
      </c>
      <c r="F98" t="s">
        <v>55</v>
      </c>
      <c r="G98" t="s">
        <v>58</v>
      </c>
      <c r="H98" s="4">
        <v>170.78</v>
      </c>
      <c r="I98">
        <v>10058</v>
      </c>
      <c r="J98" s="5">
        <v>10058</v>
      </c>
      <c r="K98">
        <v>97</v>
      </c>
    </row>
    <row r="99" spans="1:11" x14ac:dyDescent="0.25">
      <c r="A99">
        <v>98</v>
      </c>
      <c r="B99" t="s">
        <v>52</v>
      </c>
      <c r="C99" t="s">
        <v>261</v>
      </c>
      <c r="D99" t="s">
        <v>263</v>
      </c>
      <c r="E99" t="s">
        <v>35</v>
      </c>
      <c r="F99" t="s">
        <v>55</v>
      </c>
      <c r="G99" t="s">
        <v>58</v>
      </c>
      <c r="H99" s="4">
        <v>170.78</v>
      </c>
      <c r="I99">
        <v>10058</v>
      </c>
      <c r="J99" s="5">
        <v>10058</v>
      </c>
      <c r="K99">
        <v>98</v>
      </c>
    </row>
    <row r="100" spans="1:11" x14ac:dyDescent="0.25">
      <c r="A100">
        <v>99</v>
      </c>
      <c r="B100" t="s">
        <v>52</v>
      </c>
      <c r="C100" t="s">
        <v>264</v>
      </c>
      <c r="D100" t="s">
        <v>266</v>
      </c>
      <c r="E100" t="s">
        <v>35</v>
      </c>
      <c r="F100" t="s">
        <v>55</v>
      </c>
      <c r="G100" t="s">
        <v>58</v>
      </c>
      <c r="H100" s="4">
        <v>170.78</v>
      </c>
      <c r="I100">
        <v>10058</v>
      </c>
      <c r="J100" s="5">
        <v>10058</v>
      </c>
      <c r="K100">
        <v>99</v>
      </c>
    </row>
    <row r="101" spans="1:11" x14ac:dyDescent="0.25">
      <c r="A101">
        <v>100</v>
      </c>
      <c r="B101" t="s">
        <v>52</v>
      </c>
      <c r="C101" t="s">
        <v>231</v>
      </c>
      <c r="D101" t="s">
        <v>233</v>
      </c>
      <c r="E101" t="s">
        <v>35</v>
      </c>
      <c r="F101" t="s">
        <v>55</v>
      </c>
      <c r="G101" t="s">
        <v>58</v>
      </c>
      <c r="H101" s="4">
        <v>170.78</v>
      </c>
      <c r="I101">
        <v>10059</v>
      </c>
      <c r="J101" s="5">
        <v>10059</v>
      </c>
      <c r="K101">
        <v>100</v>
      </c>
    </row>
    <row r="102" spans="1:11" x14ac:dyDescent="0.25">
      <c r="A102">
        <v>101</v>
      </c>
      <c r="B102" t="s">
        <v>52</v>
      </c>
      <c r="C102" t="s">
        <v>234</v>
      </c>
      <c r="D102" t="s">
        <v>236</v>
      </c>
      <c r="E102" t="s">
        <v>35</v>
      </c>
      <c r="F102" t="s">
        <v>55</v>
      </c>
      <c r="G102" t="s">
        <v>58</v>
      </c>
      <c r="H102" s="4">
        <v>170.78</v>
      </c>
      <c r="I102">
        <v>10059</v>
      </c>
      <c r="J102" s="5">
        <v>10059</v>
      </c>
      <c r="K102">
        <v>101</v>
      </c>
    </row>
    <row r="103" spans="1:11" x14ac:dyDescent="0.25">
      <c r="A103">
        <v>102</v>
      </c>
      <c r="B103" t="s">
        <v>52</v>
      </c>
      <c r="C103" t="s">
        <v>237</v>
      </c>
      <c r="D103" t="s">
        <v>239</v>
      </c>
      <c r="E103" t="s">
        <v>35</v>
      </c>
      <c r="F103" t="s">
        <v>55</v>
      </c>
      <c r="G103" t="s">
        <v>58</v>
      </c>
      <c r="H103" s="4">
        <v>170.78</v>
      </c>
      <c r="I103">
        <v>10059</v>
      </c>
      <c r="J103" s="5">
        <v>10059</v>
      </c>
      <c r="K103">
        <v>102</v>
      </c>
    </row>
    <row r="104" spans="1:11" x14ac:dyDescent="0.25">
      <c r="A104">
        <v>103</v>
      </c>
      <c r="B104" t="s">
        <v>52</v>
      </c>
      <c r="C104" t="s">
        <v>240</v>
      </c>
      <c r="D104" t="s">
        <v>242</v>
      </c>
      <c r="E104" t="s">
        <v>35</v>
      </c>
      <c r="F104" t="s">
        <v>55</v>
      </c>
      <c r="G104" t="s">
        <v>58</v>
      </c>
      <c r="H104" s="4">
        <v>170.78</v>
      </c>
      <c r="I104">
        <v>10059</v>
      </c>
      <c r="J104" s="5">
        <v>10059</v>
      </c>
      <c r="K104">
        <v>103</v>
      </c>
    </row>
    <row r="105" spans="1:11" x14ac:dyDescent="0.25">
      <c r="A105">
        <v>104</v>
      </c>
      <c r="B105" t="s">
        <v>52</v>
      </c>
      <c r="C105" t="s">
        <v>243</v>
      </c>
      <c r="D105" t="s">
        <v>245</v>
      </c>
      <c r="E105" t="s">
        <v>35</v>
      </c>
      <c r="F105" t="s">
        <v>55</v>
      </c>
      <c r="G105" t="s">
        <v>58</v>
      </c>
      <c r="H105" s="4">
        <v>170.78</v>
      </c>
      <c r="I105">
        <v>10059</v>
      </c>
      <c r="J105" s="5">
        <v>10059</v>
      </c>
      <c r="K105">
        <v>104</v>
      </c>
    </row>
    <row r="106" spans="1:11" x14ac:dyDescent="0.25">
      <c r="A106">
        <v>105</v>
      </c>
      <c r="B106" t="s">
        <v>52</v>
      </c>
      <c r="C106" t="s">
        <v>162</v>
      </c>
      <c r="D106" t="s">
        <v>164</v>
      </c>
      <c r="E106" t="s">
        <v>35</v>
      </c>
      <c r="F106" t="s">
        <v>55</v>
      </c>
      <c r="G106" t="s">
        <v>58</v>
      </c>
      <c r="H106" s="4">
        <v>173.82</v>
      </c>
      <c r="I106">
        <v>10223</v>
      </c>
      <c r="J106" s="5">
        <v>10223</v>
      </c>
      <c r="K106">
        <v>105</v>
      </c>
    </row>
    <row r="107" spans="1:11" x14ac:dyDescent="0.25">
      <c r="A107">
        <v>106</v>
      </c>
      <c r="B107" t="s">
        <v>52</v>
      </c>
      <c r="C107" t="s">
        <v>165</v>
      </c>
      <c r="D107" t="s">
        <v>167</v>
      </c>
      <c r="E107" t="s">
        <v>35</v>
      </c>
      <c r="F107" t="s">
        <v>55</v>
      </c>
      <c r="G107" t="s">
        <v>58</v>
      </c>
      <c r="H107" s="4">
        <v>173.82</v>
      </c>
      <c r="I107">
        <v>10223</v>
      </c>
      <c r="J107" s="5">
        <v>10223</v>
      </c>
      <c r="K107">
        <v>106</v>
      </c>
    </row>
    <row r="108" spans="1:11" x14ac:dyDescent="0.25">
      <c r="A108">
        <v>107</v>
      </c>
      <c r="B108" t="s">
        <v>52</v>
      </c>
      <c r="C108" t="s">
        <v>168</v>
      </c>
      <c r="D108" t="s">
        <v>170</v>
      </c>
      <c r="E108" t="s">
        <v>35</v>
      </c>
      <c r="F108" t="s">
        <v>55</v>
      </c>
      <c r="G108" t="s">
        <v>58</v>
      </c>
      <c r="H108" s="4">
        <v>173.82</v>
      </c>
      <c r="I108">
        <v>10223</v>
      </c>
      <c r="J108" s="5">
        <v>10223</v>
      </c>
      <c r="K108">
        <v>107</v>
      </c>
    </row>
    <row r="109" spans="1:11" x14ac:dyDescent="0.25">
      <c r="A109">
        <v>108</v>
      </c>
      <c r="B109" t="s">
        <v>52</v>
      </c>
      <c r="C109" t="s">
        <v>171</v>
      </c>
      <c r="D109" t="s">
        <v>173</v>
      </c>
      <c r="E109" t="s">
        <v>35</v>
      </c>
      <c r="F109" t="s">
        <v>55</v>
      </c>
      <c r="G109" t="s">
        <v>58</v>
      </c>
      <c r="H109" s="4">
        <v>173.82</v>
      </c>
      <c r="I109">
        <v>10223</v>
      </c>
      <c r="J109" s="5">
        <v>10223</v>
      </c>
      <c r="K109">
        <v>108</v>
      </c>
    </row>
    <row r="110" spans="1:11" x14ac:dyDescent="0.25">
      <c r="A110">
        <v>109</v>
      </c>
      <c r="B110" t="s">
        <v>652</v>
      </c>
      <c r="C110" t="s">
        <v>776</v>
      </c>
      <c r="D110" t="s">
        <v>777</v>
      </c>
      <c r="E110" t="s">
        <v>35</v>
      </c>
      <c r="F110" t="s">
        <v>55</v>
      </c>
      <c r="G110" t="s">
        <v>56</v>
      </c>
      <c r="H110" s="4">
        <v>178.56</v>
      </c>
      <c r="I110">
        <v>10811</v>
      </c>
      <c r="J110" s="5">
        <v>10811</v>
      </c>
      <c r="K110">
        <v>109</v>
      </c>
    </row>
    <row r="111" spans="1:11" x14ac:dyDescent="0.25">
      <c r="A111">
        <v>110</v>
      </c>
      <c r="B111" t="s">
        <v>652</v>
      </c>
      <c r="C111" t="s">
        <v>755</v>
      </c>
      <c r="D111" t="s">
        <v>756</v>
      </c>
      <c r="E111" t="s">
        <v>35</v>
      </c>
      <c r="F111" t="s">
        <v>55</v>
      </c>
      <c r="G111" t="s">
        <v>56</v>
      </c>
      <c r="H111" s="4">
        <v>179.46</v>
      </c>
      <c r="I111">
        <v>11100</v>
      </c>
      <c r="J111" s="5">
        <v>11100</v>
      </c>
      <c r="K111">
        <v>110</v>
      </c>
    </row>
    <row r="112" spans="1:11" x14ac:dyDescent="0.25">
      <c r="A112">
        <v>111</v>
      </c>
      <c r="B112" t="s">
        <v>652</v>
      </c>
      <c r="C112" t="s">
        <v>770</v>
      </c>
      <c r="D112" t="s">
        <v>771</v>
      </c>
      <c r="E112" t="s">
        <v>35</v>
      </c>
      <c r="F112" t="s">
        <v>55</v>
      </c>
      <c r="G112" t="s">
        <v>56</v>
      </c>
      <c r="H112" s="4">
        <v>178.56</v>
      </c>
      <c r="I112">
        <v>11219</v>
      </c>
      <c r="J112" s="5">
        <v>11219</v>
      </c>
      <c r="K112">
        <v>111</v>
      </c>
    </row>
    <row r="113" spans="1:11" x14ac:dyDescent="0.25">
      <c r="A113">
        <v>112</v>
      </c>
      <c r="B113" t="s">
        <v>652</v>
      </c>
      <c r="C113" t="s">
        <v>773</v>
      </c>
      <c r="D113" t="s">
        <v>774</v>
      </c>
      <c r="E113" t="s">
        <v>35</v>
      </c>
      <c r="F113" t="s">
        <v>55</v>
      </c>
      <c r="G113" t="s">
        <v>56</v>
      </c>
      <c r="H113" s="4">
        <v>178.56</v>
      </c>
      <c r="I113">
        <v>11219</v>
      </c>
      <c r="J113" s="5">
        <v>11219</v>
      </c>
      <c r="K113">
        <v>112</v>
      </c>
    </row>
    <row r="114" spans="1:11" x14ac:dyDescent="0.25">
      <c r="A114">
        <v>113</v>
      </c>
      <c r="B114" t="s">
        <v>652</v>
      </c>
      <c r="C114" t="s">
        <v>761</v>
      </c>
      <c r="D114" t="s">
        <v>762</v>
      </c>
      <c r="E114" t="s">
        <v>35</v>
      </c>
      <c r="F114" t="s">
        <v>55</v>
      </c>
      <c r="G114" t="s">
        <v>56</v>
      </c>
      <c r="H114" s="4">
        <v>178.56</v>
      </c>
      <c r="I114">
        <v>12128</v>
      </c>
      <c r="J114" s="5">
        <v>12128</v>
      </c>
      <c r="K114">
        <v>113</v>
      </c>
    </row>
    <row r="115" spans="1:11" x14ac:dyDescent="0.25">
      <c r="A115">
        <v>114</v>
      </c>
      <c r="B115" t="s">
        <v>652</v>
      </c>
      <c r="C115" t="s">
        <v>767</v>
      </c>
      <c r="D115" t="s">
        <v>768</v>
      </c>
      <c r="E115" t="s">
        <v>35</v>
      </c>
      <c r="F115" t="s">
        <v>55</v>
      </c>
      <c r="G115" t="s">
        <v>56</v>
      </c>
      <c r="H115" s="4">
        <v>178.56</v>
      </c>
      <c r="I115">
        <v>12140</v>
      </c>
      <c r="J115" s="5">
        <v>12140</v>
      </c>
      <c r="K115">
        <v>114</v>
      </c>
    </row>
    <row r="116" spans="1:11" x14ac:dyDescent="0.25">
      <c r="A116">
        <v>115</v>
      </c>
      <c r="B116" t="s">
        <v>52</v>
      </c>
      <c r="C116" t="s">
        <v>74</v>
      </c>
      <c r="D116" t="s">
        <v>75</v>
      </c>
      <c r="E116" t="s">
        <v>35</v>
      </c>
      <c r="F116" t="s">
        <v>55</v>
      </c>
      <c r="G116" t="s">
        <v>56</v>
      </c>
      <c r="H116" s="4">
        <v>180.48</v>
      </c>
      <c r="I116">
        <v>12319</v>
      </c>
      <c r="J116" s="5">
        <v>12319</v>
      </c>
      <c r="K116">
        <v>115</v>
      </c>
    </row>
    <row r="117" spans="1:11" x14ac:dyDescent="0.25">
      <c r="A117">
        <v>116</v>
      </c>
      <c r="B117" t="s">
        <v>52</v>
      </c>
      <c r="C117" t="s">
        <v>77</v>
      </c>
      <c r="D117" t="s">
        <v>78</v>
      </c>
      <c r="E117" t="s">
        <v>35</v>
      </c>
      <c r="F117" t="s">
        <v>55</v>
      </c>
      <c r="G117" t="s">
        <v>56</v>
      </c>
      <c r="H117" s="4">
        <v>180.48</v>
      </c>
      <c r="I117">
        <v>12369</v>
      </c>
      <c r="J117" s="5">
        <v>12369</v>
      </c>
      <c r="K117">
        <v>116</v>
      </c>
    </row>
    <row r="118" spans="1:11" x14ac:dyDescent="0.25">
      <c r="A118">
        <v>117</v>
      </c>
      <c r="B118" t="s">
        <v>652</v>
      </c>
      <c r="C118" t="s">
        <v>707</v>
      </c>
      <c r="D118" t="s">
        <v>709</v>
      </c>
      <c r="E118" t="s">
        <v>35</v>
      </c>
      <c r="F118" t="s">
        <v>55</v>
      </c>
      <c r="G118" t="s">
        <v>58</v>
      </c>
      <c r="H118" s="4">
        <v>176.94</v>
      </c>
      <c r="I118">
        <v>12440</v>
      </c>
      <c r="J118" s="5">
        <v>12440</v>
      </c>
      <c r="K118">
        <v>117</v>
      </c>
    </row>
    <row r="119" spans="1:11" x14ac:dyDescent="0.25">
      <c r="A119">
        <v>118</v>
      </c>
      <c r="B119" t="s">
        <v>652</v>
      </c>
      <c r="C119" t="s">
        <v>710</v>
      </c>
      <c r="D119" t="s">
        <v>712</v>
      </c>
      <c r="E119" t="s">
        <v>35</v>
      </c>
      <c r="F119" t="s">
        <v>55</v>
      </c>
      <c r="G119" t="s">
        <v>58</v>
      </c>
      <c r="H119" s="4">
        <v>176.94</v>
      </c>
      <c r="I119">
        <v>12440</v>
      </c>
      <c r="J119" s="5">
        <v>12440</v>
      </c>
      <c r="K119">
        <v>118</v>
      </c>
    </row>
    <row r="120" spans="1:11" x14ac:dyDescent="0.25">
      <c r="A120">
        <v>119</v>
      </c>
      <c r="B120" t="s">
        <v>652</v>
      </c>
      <c r="C120" t="s">
        <v>716</v>
      </c>
      <c r="D120" t="s">
        <v>718</v>
      </c>
      <c r="E120" t="s">
        <v>35</v>
      </c>
      <c r="F120" t="s">
        <v>55</v>
      </c>
      <c r="G120" t="s">
        <v>58</v>
      </c>
      <c r="H120" s="4">
        <v>176.94</v>
      </c>
      <c r="I120">
        <v>12440</v>
      </c>
      <c r="J120" s="5">
        <v>12440</v>
      </c>
      <c r="K120">
        <v>119</v>
      </c>
    </row>
    <row r="121" spans="1:11" x14ac:dyDescent="0.25">
      <c r="A121">
        <v>120</v>
      </c>
      <c r="B121" t="s">
        <v>652</v>
      </c>
      <c r="C121" t="s">
        <v>719</v>
      </c>
      <c r="D121" t="s">
        <v>721</v>
      </c>
      <c r="E121" t="s">
        <v>35</v>
      </c>
      <c r="F121" t="s">
        <v>55</v>
      </c>
      <c r="G121" t="s">
        <v>58</v>
      </c>
      <c r="H121" s="4">
        <v>176.94</v>
      </c>
      <c r="I121">
        <v>12440</v>
      </c>
      <c r="J121" s="5">
        <v>12440</v>
      </c>
      <c r="K121">
        <v>120</v>
      </c>
    </row>
    <row r="122" spans="1:11" x14ac:dyDescent="0.25">
      <c r="A122">
        <v>121</v>
      </c>
      <c r="B122" t="s">
        <v>652</v>
      </c>
      <c r="C122" t="s">
        <v>722</v>
      </c>
      <c r="D122" t="s">
        <v>724</v>
      </c>
      <c r="E122" t="s">
        <v>35</v>
      </c>
      <c r="F122" t="s">
        <v>55</v>
      </c>
      <c r="G122" t="s">
        <v>58</v>
      </c>
      <c r="H122" s="4">
        <v>176.94</v>
      </c>
      <c r="I122">
        <v>12440</v>
      </c>
      <c r="J122" s="5">
        <v>12440</v>
      </c>
      <c r="K122">
        <v>121</v>
      </c>
    </row>
    <row r="123" spans="1:11" x14ac:dyDescent="0.25">
      <c r="A123">
        <v>122</v>
      </c>
      <c r="B123" t="s">
        <v>652</v>
      </c>
      <c r="C123" t="s">
        <v>725</v>
      </c>
      <c r="D123" t="s">
        <v>727</v>
      </c>
      <c r="E123" t="s">
        <v>35</v>
      </c>
      <c r="F123" t="s">
        <v>55</v>
      </c>
      <c r="G123" t="s">
        <v>58</v>
      </c>
      <c r="H123" s="4">
        <v>176.94</v>
      </c>
      <c r="I123">
        <v>12440</v>
      </c>
      <c r="J123" s="5">
        <v>12440</v>
      </c>
      <c r="K123">
        <v>122</v>
      </c>
    </row>
    <row r="124" spans="1:11" x14ac:dyDescent="0.25">
      <c r="A124">
        <v>123</v>
      </c>
      <c r="B124" t="s">
        <v>652</v>
      </c>
      <c r="C124" t="s">
        <v>728</v>
      </c>
      <c r="D124" t="s">
        <v>730</v>
      </c>
      <c r="E124" t="s">
        <v>35</v>
      </c>
      <c r="F124" t="s">
        <v>55</v>
      </c>
      <c r="G124" t="s">
        <v>58</v>
      </c>
      <c r="H124" s="4">
        <v>176.94</v>
      </c>
      <c r="I124">
        <v>12440</v>
      </c>
      <c r="J124" s="5">
        <v>12440</v>
      </c>
      <c r="K124">
        <v>123</v>
      </c>
    </row>
    <row r="125" spans="1:11" x14ac:dyDescent="0.25">
      <c r="A125">
        <v>124</v>
      </c>
      <c r="B125" t="s">
        <v>486</v>
      </c>
      <c r="C125" t="s">
        <v>496</v>
      </c>
      <c r="D125" t="s">
        <v>498</v>
      </c>
      <c r="E125" t="s">
        <v>35</v>
      </c>
      <c r="F125" t="s">
        <v>55</v>
      </c>
      <c r="G125" t="s">
        <v>58</v>
      </c>
      <c r="H125" s="4">
        <v>178.5</v>
      </c>
      <c r="I125">
        <v>12488</v>
      </c>
      <c r="J125" s="5">
        <v>12488</v>
      </c>
      <c r="K125">
        <v>124</v>
      </c>
    </row>
    <row r="126" spans="1:11" x14ac:dyDescent="0.25">
      <c r="A126">
        <v>125</v>
      </c>
      <c r="B126" t="s">
        <v>486</v>
      </c>
      <c r="C126" t="s">
        <v>499</v>
      </c>
      <c r="D126" t="s">
        <v>501</v>
      </c>
      <c r="E126" t="s">
        <v>35</v>
      </c>
      <c r="F126" t="s">
        <v>55</v>
      </c>
      <c r="G126" t="s">
        <v>58</v>
      </c>
      <c r="H126" s="4">
        <v>178.5</v>
      </c>
      <c r="I126">
        <v>12488</v>
      </c>
      <c r="J126" s="5">
        <v>12488</v>
      </c>
      <c r="K126">
        <v>125</v>
      </c>
    </row>
    <row r="127" spans="1:11" x14ac:dyDescent="0.25">
      <c r="A127">
        <v>126</v>
      </c>
      <c r="B127" t="s">
        <v>486</v>
      </c>
      <c r="C127" t="s">
        <v>502</v>
      </c>
      <c r="D127" t="s">
        <v>504</v>
      </c>
      <c r="E127" t="s">
        <v>35</v>
      </c>
      <c r="F127" t="s">
        <v>55</v>
      </c>
      <c r="G127" t="s">
        <v>58</v>
      </c>
      <c r="H127" s="4">
        <v>178.5</v>
      </c>
      <c r="I127">
        <v>12488</v>
      </c>
      <c r="J127" s="5">
        <v>12488</v>
      </c>
      <c r="K127">
        <v>126</v>
      </c>
    </row>
    <row r="128" spans="1:11" x14ac:dyDescent="0.25">
      <c r="A128">
        <v>127</v>
      </c>
      <c r="B128" t="s">
        <v>486</v>
      </c>
      <c r="C128" t="s">
        <v>505</v>
      </c>
      <c r="D128" t="s">
        <v>507</v>
      </c>
      <c r="E128" t="s">
        <v>35</v>
      </c>
      <c r="F128" t="s">
        <v>55</v>
      </c>
      <c r="G128" t="s">
        <v>58</v>
      </c>
      <c r="H128" s="4">
        <v>178.5</v>
      </c>
      <c r="I128">
        <v>12488</v>
      </c>
      <c r="J128" s="5">
        <v>12488</v>
      </c>
      <c r="K128">
        <v>127</v>
      </c>
    </row>
    <row r="129" spans="1:11" x14ac:dyDescent="0.25">
      <c r="A129">
        <v>128</v>
      </c>
      <c r="B129" t="s">
        <v>486</v>
      </c>
      <c r="C129" t="s">
        <v>508</v>
      </c>
      <c r="D129" t="s">
        <v>510</v>
      </c>
      <c r="E129" t="s">
        <v>35</v>
      </c>
      <c r="F129" t="s">
        <v>55</v>
      </c>
      <c r="G129" t="s">
        <v>58</v>
      </c>
      <c r="H129" s="4">
        <v>178.5</v>
      </c>
      <c r="I129">
        <v>12509</v>
      </c>
      <c r="J129" s="5">
        <v>12509</v>
      </c>
      <c r="K129">
        <v>128</v>
      </c>
    </row>
    <row r="130" spans="1:11" x14ac:dyDescent="0.25">
      <c r="A130">
        <v>129</v>
      </c>
      <c r="B130" t="s">
        <v>652</v>
      </c>
      <c r="C130" t="s">
        <v>731</v>
      </c>
      <c r="D130" t="s">
        <v>733</v>
      </c>
      <c r="E130" t="s">
        <v>35</v>
      </c>
      <c r="F130" t="s">
        <v>55</v>
      </c>
      <c r="G130" t="s">
        <v>58</v>
      </c>
      <c r="H130" s="4">
        <v>176.94</v>
      </c>
      <c r="I130">
        <v>12860</v>
      </c>
      <c r="J130" s="5">
        <v>12860</v>
      </c>
      <c r="K130">
        <v>129</v>
      </c>
    </row>
    <row r="131" spans="1:11" x14ac:dyDescent="0.25">
      <c r="A131">
        <v>130</v>
      </c>
      <c r="B131" t="s">
        <v>652</v>
      </c>
      <c r="C131" t="s">
        <v>734</v>
      </c>
      <c r="D131" t="s">
        <v>736</v>
      </c>
      <c r="E131" t="s">
        <v>35</v>
      </c>
      <c r="F131" t="s">
        <v>55</v>
      </c>
      <c r="G131" t="s">
        <v>58</v>
      </c>
      <c r="H131" s="4">
        <v>176.94</v>
      </c>
      <c r="I131">
        <v>12860</v>
      </c>
      <c r="J131" s="5">
        <v>12860</v>
      </c>
      <c r="K131">
        <v>130</v>
      </c>
    </row>
    <row r="132" spans="1:11" x14ac:dyDescent="0.25">
      <c r="A132">
        <v>131</v>
      </c>
      <c r="B132" t="s">
        <v>652</v>
      </c>
      <c r="C132" t="s">
        <v>737</v>
      </c>
      <c r="D132" t="s">
        <v>739</v>
      </c>
      <c r="E132" t="s">
        <v>35</v>
      </c>
      <c r="F132" t="s">
        <v>55</v>
      </c>
      <c r="G132" t="s">
        <v>58</v>
      </c>
      <c r="H132" s="4">
        <v>176.94</v>
      </c>
      <c r="I132">
        <v>12860</v>
      </c>
      <c r="J132" s="5">
        <v>12860</v>
      </c>
      <c r="K132">
        <v>131</v>
      </c>
    </row>
    <row r="133" spans="1:11" x14ac:dyDescent="0.25">
      <c r="A133">
        <v>132</v>
      </c>
      <c r="B133" t="s">
        <v>652</v>
      </c>
      <c r="C133" t="s">
        <v>740</v>
      </c>
      <c r="D133" t="s">
        <v>742</v>
      </c>
      <c r="E133" t="s">
        <v>35</v>
      </c>
      <c r="F133" t="s">
        <v>55</v>
      </c>
      <c r="G133" t="s">
        <v>58</v>
      </c>
      <c r="H133" s="4">
        <v>176.94</v>
      </c>
      <c r="I133">
        <v>12860</v>
      </c>
      <c r="J133" s="5">
        <v>12860</v>
      </c>
      <c r="K133">
        <v>132</v>
      </c>
    </row>
    <row r="134" spans="1:11" x14ac:dyDescent="0.25">
      <c r="A134">
        <v>133</v>
      </c>
      <c r="B134" t="s">
        <v>652</v>
      </c>
      <c r="C134" t="s">
        <v>743</v>
      </c>
      <c r="D134" t="s">
        <v>745</v>
      </c>
      <c r="E134" t="s">
        <v>35</v>
      </c>
      <c r="F134" t="s">
        <v>55</v>
      </c>
      <c r="G134" t="s">
        <v>58</v>
      </c>
      <c r="H134" s="4">
        <v>176.94</v>
      </c>
      <c r="I134">
        <v>12860</v>
      </c>
      <c r="J134" s="5">
        <v>12860</v>
      </c>
      <c r="K134">
        <v>133</v>
      </c>
    </row>
    <row r="135" spans="1:11" x14ac:dyDescent="0.25">
      <c r="A135">
        <v>134</v>
      </c>
      <c r="B135" t="s">
        <v>652</v>
      </c>
      <c r="C135" t="s">
        <v>746</v>
      </c>
      <c r="D135" t="s">
        <v>748</v>
      </c>
      <c r="E135" t="s">
        <v>35</v>
      </c>
      <c r="F135" t="s">
        <v>55</v>
      </c>
      <c r="G135" t="s">
        <v>58</v>
      </c>
      <c r="H135" s="4">
        <v>176.94</v>
      </c>
      <c r="I135">
        <v>12860</v>
      </c>
      <c r="J135" s="5">
        <v>12860</v>
      </c>
      <c r="K135">
        <v>134</v>
      </c>
    </row>
    <row r="136" spans="1:11" x14ac:dyDescent="0.25">
      <c r="A136">
        <v>135</v>
      </c>
      <c r="B136" t="s">
        <v>652</v>
      </c>
      <c r="C136" t="s">
        <v>749</v>
      </c>
      <c r="D136" t="s">
        <v>751</v>
      </c>
      <c r="E136" t="s">
        <v>35</v>
      </c>
      <c r="F136" t="s">
        <v>55</v>
      </c>
      <c r="G136" t="s">
        <v>58</v>
      </c>
      <c r="H136" s="4">
        <v>176.94</v>
      </c>
      <c r="I136">
        <v>12860</v>
      </c>
      <c r="J136" s="5">
        <v>12860</v>
      </c>
      <c r="K136">
        <v>135</v>
      </c>
    </row>
    <row r="137" spans="1:11" x14ac:dyDescent="0.25">
      <c r="A137">
        <v>136</v>
      </c>
      <c r="B137" t="s">
        <v>652</v>
      </c>
      <c r="C137" t="s">
        <v>752</v>
      </c>
      <c r="D137" t="s">
        <v>754</v>
      </c>
      <c r="E137" t="s">
        <v>35</v>
      </c>
      <c r="F137" t="s">
        <v>55</v>
      </c>
      <c r="G137" t="s">
        <v>58</v>
      </c>
      <c r="H137" s="4">
        <v>176.94</v>
      </c>
      <c r="I137">
        <v>12860</v>
      </c>
      <c r="J137" s="5">
        <v>12860</v>
      </c>
      <c r="K137">
        <v>136</v>
      </c>
    </row>
    <row r="138" spans="1:11" x14ac:dyDescent="0.25">
      <c r="A138">
        <v>137</v>
      </c>
      <c r="B138" t="s">
        <v>652</v>
      </c>
      <c r="C138" t="s">
        <v>755</v>
      </c>
      <c r="D138" t="s">
        <v>757</v>
      </c>
      <c r="E138" t="s">
        <v>35</v>
      </c>
      <c r="F138" t="s">
        <v>55</v>
      </c>
      <c r="G138" t="s">
        <v>58</v>
      </c>
      <c r="H138" s="4">
        <v>176.94</v>
      </c>
      <c r="I138">
        <v>12860</v>
      </c>
      <c r="J138" s="5">
        <v>12860</v>
      </c>
      <c r="K138">
        <v>137</v>
      </c>
    </row>
    <row r="139" spans="1:11" x14ac:dyDescent="0.25">
      <c r="A139">
        <v>138</v>
      </c>
      <c r="B139" t="s">
        <v>652</v>
      </c>
      <c r="C139" t="s">
        <v>758</v>
      </c>
      <c r="D139" t="s">
        <v>760</v>
      </c>
      <c r="E139" t="s">
        <v>35</v>
      </c>
      <c r="F139" t="s">
        <v>55</v>
      </c>
      <c r="G139" t="s">
        <v>58</v>
      </c>
      <c r="H139" s="4">
        <v>176.94</v>
      </c>
      <c r="I139">
        <v>12860</v>
      </c>
      <c r="J139" s="5">
        <v>12860</v>
      </c>
      <c r="K139">
        <v>138</v>
      </c>
    </row>
    <row r="140" spans="1:11" x14ac:dyDescent="0.25">
      <c r="A140">
        <v>139</v>
      </c>
      <c r="B140" t="s">
        <v>652</v>
      </c>
      <c r="C140" t="s">
        <v>761</v>
      </c>
      <c r="D140" t="s">
        <v>763</v>
      </c>
      <c r="E140" t="s">
        <v>35</v>
      </c>
      <c r="F140" t="s">
        <v>55</v>
      </c>
      <c r="G140" t="s">
        <v>58</v>
      </c>
      <c r="H140" s="4">
        <v>176.94</v>
      </c>
      <c r="I140">
        <v>12860</v>
      </c>
      <c r="J140" s="5">
        <v>12860</v>
      </c>
      <c r="K140">
        <v>139</v>
      </c>
    </row>
    <row r="141" spans="1:11" x14ac:dyDescent="0.25">
      <c r="A141">
        <v>140</v>
      </c>
      <c r="B141" t="s">
        <v>652</v>
      </c>
      <c r="C141" t="s">
        <v>764</v>
      </c>
      <c r="D141" t="s">
        <v>766</v>
      </c>
      <c r="E141" t="s">
        <v>35</v>
      </c>
      <c r="F141" t="s">
        <v>55</v>
      </c>
      <c r="G141" t="s">
        <v>58</v>
      </c>
      <c r="H141" s="4">
        <v>176.94</v>
      </c>
      <c r="I141">
        <v>12860</v>
      </c>
      <c r="J141" s="5">
        <v>12860</v>
      </c>
      <c r="K141">
        <v>140</v>
      </c>
    </row>
    <row r="142" spans="1:11" x14ac:dyDescent="0.25">
      <c r="A142">
        <v>141</v>
      </c>
      <c r="B142" t="s">
        <v>652</v>
      </c>
      <c r="C142" t="s">
        <v>767</v>
      </c>
      <c r="D142" t="s">
        <v>769</v>
      </c>
      <c r="E142" t="s">
        <v>35</v>
      </c>
      <c r="F142" t="s">
        <v>55</v>
      </c>
      <c r="G142" t="s">
        <v>58</v>
      </c>
      <c r="H142" s="4">
        <v>176.94</v>
      </c>
      <c r="I142">
        <v>12860</v>
      </c>
      <c r="J142" s="5">
        <v>12860</v>
      </c>
      <c r="K142">
        <v>141</v>
      </c>
    </row>
    <row r="143" spans="1:11" x14ac:dyDescent="0.25">
      <c r="A143">
        <v>142</v>
      </c>
      <c r="B143" t="s">
        <v>652</v>
      </c>
      <c r="C143" t="s">
        <v>770</v>
      </c>
      <c r="D143" t="s">
        <v>772</v>
      </c>
      <c r="E143" t="s">
        <v>35</v>
      </c>
      <c r="F143" t="s">
        <v>55</v>
      </c>
      <c r="G143" t="s">
        <v>58</v>
      </c>
      <c r="H143" s="4">
        <v>176.94</v>
      </c>
      <c r="I143">
        <v>12860</v>
      </c>
      <c r="J143" s="5">
        <v>12860</v>
      </c>
      <c r="K143">
        <v>142</v>
      </c>
    </row>
    <row r="144" spans="1:11" x14ac:dyDescent="0.25">
      <c r="A144">
        <v>143</v>
      </c>
      <c r="B144" t="s">
        <v>652</v>
      </c>
      <c r="C144" t="s">
        <v>764</v>
      </c>
      <c r="D144" t="s">
        <v>765</v>
      </c>
      <c r="E144" t="s">
        <v>35</v>
      </c>
      <c r="F144" t="s">
        <v>55</v>
      </c>
      <c r="G144" t="s">
        <v>56</v>
      </c>
      <c r="H144" s="4">
        <v>178.56</v>
      </c>
      <c r="I144">
        <v>13059</v>
      </c>
      <c r="J144" s="5">
        <v>13059</v>
      </c>
      <c r="K144">
        <v>143</v>
      </c>
    </row>
    <row r="145" spans="1:11" x14ac:dyDescent="0.25">
      <c r="A145">
        <v>144</v>
      </c>
      <c r="B145" t="s">
        <v>652</v>
      </c>
      <c r="C145" t="s">
        <v>773</v>
      </c>
      <c r="D145" t="s">
        <v>775</v>
      </c>
      <c r="E145" t="s">
        <v>35</v>
      </c>
      <c r="F145" t="s">
        <v>55</v>
      </c>
      <c r="G145" t="s">
        <v>58</v>
      </c>
      <c r="H145" s="4">
        <v>176.94</v>
      </c>
      <c r="I145">
        <v>13162</v>
      </c>
      <c r="J145" s="5">
        <v>13162</v>
      </c>
      <c r="K145">
        <v>144</v>
      </c>
    </row>
    <row r="146" spans="1:11" x14ac:dyDescent="0.25">
      <c r="A146">
        <v>145</v>
      </c>
      <c r="B146" t="s">
        <v>652</v>
      </c>
      <c r="C146" t="s">
        <v>776</v>
      </c>
      <c r="D146" t="s">
        <v>780</v>
      </c>
      <c r="E146" t="s">
        <v>35</v>
      </c>
      <c r="F146" t="s">
        <v>55</v>
      </c>
      <c r="G146" t="s">
        <v>58</v>
      </c>
      <c r="H146" s="4">
        <v>176.94</v>
      </c>
      <c r="I146">
        <v>13162</v>
      </c>
      <c r="J146" s="5">
        <v>13162</v>
      </c>
      <c r="K146">
        <v>145</v>
      </c>
    </row>
    <row r="147" spans="1:11" x14ac:dyDescent="0.25">
      <c r="A147">
        <v>146</v>
      </c>
      <c r="B147" t="s">
        <v>652</v>
      </c>
      <c r="C147" t="s">
        <v>781</v>
      </c>
      <c r="D147" t="s">
        <v>783</v>
      </c>
      <c r="E147" t="s">
        <v>35</v>
      </c>
      <c r="F147" t="s">
        <v>55</v>
      </c>
      <c r="G147" t="s">
        <v>58</v>
      </c>
      <c r="H147" s="4">
        <v>176.94</v>
      </c>
      <c r="I147">
        <v>13162</v>
      </c>
      <c r="J147" s="5">
        <v>13162</v>
      </c>
      <c r="K147">
        <v>146</v>
      </c>
    </row>
    <row r="148" spans="1:11" x14ac:dyDescent="0.25">
      <c r="A148">
        <v>147</v>
      </c>
      <c r="B148" t="s">
        <v>652</v>
      </c>
      <c r="C148" t="s">
        <v>784</v>
      </c>
      <c r="D148" t="s">
        <v>786</v>
      </c>
      <c r="E148" t="s">
        <v>35</v>
      </c>
      <c r="F148" t="s">
        <v>55</v>
      </c>
      <c r="G148" t="s">
        <v>58</v>
      </c>
      <c r="H148" s="4">
        <v>176.94</v>
      </c>
      <c r="I148">
        <v>13162</v>
      </c>
      <c r="J148" s="5">
        <v>13162</v>
      </c>
      <c r="K148">
        <v>147</v>
      </c>
    </row>
    <row r="149" spans="1:11" x14ac:dyDescent="0.25">
      <c r="A149">
        <v>148</v>
      </c>
      <c r="B149" t="s">
        <v>652</v>
      </c>
      <c r="C149" t="s">
        <v>787</v>
      </c>
      <c r="D149" t="s">
        <v>789</v>
      </c>
      <c r="E149" t="s">
        <v>35</v>
      </c>
      <c r="F149" t="s">
        <v>55</v>
      </c>
      <c r="G149" t="s">
        <v>58</v>
      </c>
      <c r="H149" s="4">
        <v>176.94</v>
      </c>
      <c r="I149">
        <v>13162</v>
      </c>
      <c r="J149" s="5">
        <v>13162</v>
      </c>
      <c r="K149">
        <v>148</v>
      </c>
    </row>
    <row r="150" spans="1:11" x14ac:dyDescent="0.25">
      <c r="A150">
        <v>149</v>
      </c>
      <c r="B150" t="s">
        <v>652</v>
      </c>
      <c r="C150" t="s">
        <v>790</v>
      </c>
      <c r="D150" t="s">
        <v>792</v>
      </c>
      <c r="E150" t="s">
        <v>35</v>
      </c>
      <c r="F150" t="s">
        <v>55</v>
      </c>
      <c r="G150" t="s">
        <v>58</v>
      </c>
      <c r="H150" s="4">
        <v>176.94</v>
      </c>
      <c r="I150">
        <v>13162</v>
      </c>
      <c r="J150" s="5">
        <v>13162</v>
      </c>
      <c r="K150">
        <v>149</v>
      </c>
    </row>
    <row r="151" spans="1:11" x14ac:dyDescent="0.25">
      <c r="A151">
        <v>150</v>
      </c>
      <c r="B151" t="s">
        <v>652</v>
      </c>
      <c r="C151" t="s">
        <v>793</v>
      </c>
      <c r="D151" t="s">
        <v>795</v>
      </c>
      <c r="E151" t="s">
        <v>35</v>
      </c>
      <c r="F151" t="s">
        <v>55</v>
      </c>
      <c r="G151" t="s">
        <v>58</v>
      </c>
      <c r="H151" s="4">
        <v>176.94</v>
      </c>
      <c r="I151">
        <v>13162</v>
      </c>
      <c r="J151" s="5">
        <v>13162</v>
      </c>
      <c r="K151">
        <v>150</v>
      </c>
    </row>
    <row r="152" spans="1:11" x14ac:dyDescent="0.25">
      <c r="A152">
        <v>151</v>
      </c>
      <c r="B152" t="s">
        <v>486</v>
      </c>
      <c r="C152" t="s">
        <v>631</v>
      </c>
      <c r="D152" t="s">
        <v>632</v>
      </c>
      <c r="E152" t="s">
        <v>35</v>
      </c>
      <c r="F152" t="s">
        <v>55</v>
      </c>
      <c r="G152" t="s">
        <v>56</v>
      </c>
      <c r="H152" s="4">
        <v>183.46</v>
      </c>
      <c r="I152">
        <v>13294</v>
      </c>
      <c r="J152" s="5">
        <v>13294</v>
      </c>
      <c r="K152">
        <v>151</v>
      </c>
    </row>
    <row r="153" spans="1:11" x14ac:dyDescent="0.25">
      <c r="A153">
        <v>152</v>
      </c>
      <c r="B153" t="s">
        <v>486</v>
      </c>
      <c r="C153" t="s">
        <v>640</v>
      </c>
      <c r="D153" t="s">
        <v>641</v>
      </c>
      <c r="E153" t="s">
        <v>35</v>
      </c>
      <c r="F153" t="s">
        <v>55</v>
      </c>
      <c r="G153" t="s">
        <v>56</v>
      </c>
      <c r="H153" s="4">
        <v>183.46</v>
      </c>
      <c r="I153">
        <v>13294</v>
      </c>
      <c r="J153" s="5">
        <v>13294</v>
      </c>
      <c r="K153">
        <v>152</v>
      </c>
    </row>
    <row r="154" spans="1:11" x14ac:dyDescent="0.25">
      <c r="A154">
        <v>153</v>
      </c>
      <c r="B154" t="s">
        <v>486</v>
      </c>
      <c r="C154" t="s">
        <v>643</v>
      </c>
      <c r="D154" t="s">
        <v>644</v>
      </c>
      <c r="E154" t="s">
        <v>35</v>
      </c>
      <c r="F154" t="s">
        <v>55</v>
      </c>
      <c r="G154" t="s">
        <v>56</v>
      </c>
      <c r="H154" s="4">
        <v>183.46</v>
      </c>
      <c r="I154">
        <v>13297</v>
      </c>
      <c r="J154" s="5">
        <v>13297</v>
      </c>
      <c r="K154">
        <v>153</v>
      </c>
    </row>
    <row r="155" spans="1:11" x14ac:dyDescent="0.25">
      <c r="A155">
        <v>154</v>
      </c>
      <c r="B155" t="s">
        <v>486</v>
      </c>
      <c r="C155" t="s">
        <v>646</v>
      </c>
      <c r="D155" t="s">
        <v>647</v>
      </c>
      <c r="E155" t="s">
        <v>35</v>
      </c>
      <c r="F155" t="s">
        <v>55</v>
      </c>
      <c r="G155" t="s">
        <v>56</v>
      </c>
      <c r="H155" s="4">
        <v>183.46</v>
      </c>
      <c r="I155">
        <v>13297</v>
      </c>
      <c r="J155" s="5">
        <v>13297</v>
      </c>
      <c r="K155">
        <v>154</v>
      </c>
    </row>
    <row r="156" spans="1:11" x14ac:dyDescent="0.25">
      <c r="A156">
        <v>155</v>
      </c>
      <c r="B156" t="s">
        <v>486</v>
      </c>
      <c r="C156" t="s">
        <v>649</v>
      </c>
      <c r="D156" t="s">
        <v>650</v>
      </c>
      <c r="E156" t="s">
        <v>35</v>
      </c>
      <c r="F156" t="s">
        <v>55</v>
      </c>
      <c r="G156" t="s">
        <v>56</v>
      </c>
      <c r="H156" s="4">
        <v>183.46</v>
      </c>
      <c r="I156">
        <v>13298</v>
      </c>
      <c r="J156" s="5">
        <v>13298</v>
      </c>
      <c r="K156">
        <v>155</v>
      </c>
    </row>
    <row r="157" spans="1:11" x14ac:dyDescent="0.25">
      <c r="A157">
        <v>156</v>
      </c>
      <c r="B157" t="s">
        <v>52</v>
      </c>
      <c r="C157" t="s">
        <v>98</v>
      </c>
      <c r="D157" t="s">
        <v>100</v>
      </c>
      <c r="E157" t="s">
        <v>35</v>
      </c>
      <c r="F157" t="s">
        <v>55</v>
      </c>
      <c r="G157" t="s">
        <v>58</v>
      </c>
      <c r="H157" s="4">
        <v>179.46</v>
      </c>
      <c r="I157">
        <v>13405</v>
      </c>
      <c r="J157" s="5">
        <v>13405</v>
      </c>
      <c r="K157">
        <v>156</v>
      </c>
    </row>
    <row r="158" spans="1:11" x14ac:dyDescent="0.25">
      <c r="A158">
        <v>157</v>
      </c>
      <c r="B158" t="s">
        <v>52</v>
      </c>
      <c r="C158" t="s">
        <v>104</v>
      </c>
      <c r="D158" t="s">
        <v>106</v>
      </c>
      <c r="E158" t="s">
        <v>35</v>
      </c>
      <c r="F158" t="s">
        <v>55</v>
      </c>
      <c r="G158" t="s">
        <v>58</v>
      </c>
      <c r="H158" s="4">
        <v>173.82</v>
      </c>
      <c r="I158">
        <v>13405</v>
      </c>
      <c r="J158" s="5">
        <v>13405</v>
      </c>
      <c r="K158">
        <v>157</v>
      </c>
    </row>
    <row r="159" spans="1:11" x14ac:dyDescent="0.25">
      <c r="A159">
        <v>158</v>
      </c>
      <c r="B159" t="s">
        <v>52</v>
      </c>
      <c r="C159" t="s">
        <v>107</v>
      </c>
      <c r="D159" t="s">
        <v>109</v>
      </c>
      <c r="E159" t="s">
        <v>35</v>
      </c>
      <c r="F159" t="s">
        <v>55</v>
      </c>
      <c r="G159" t="s">
        <v>58</v>
      </c>
      <c r="H159" s="4">
        <v>173.82</v>
      </c>
      <c r="I159">
        <v>13405</v>
      </c>
      <c r="J159" s="5">
        <v>13405</v>
      </c>
      <c r="K159">
        <v>158</v>
      </c>
    </row>
    <row r="160" spans="1:11" x14ac:dyDescent="0.25">
      <c r="A160">
        <v>159</v>
      </c>
      <c r="B160" t="s">
        <v>652</v>
      </c>
      <c r="C160" t="s">
        <v>781</v>
      </c>
      <c r="D160" t="s">
        <v>782</v>
      </c>
      <c r="E160" t="s">
        <v>35</v>
      </c>
      <c r="F160" t="s">
        <v>55</v>
      </c>
      <c r="G160" t="s">
        <v>56</v>
      </c>
      <c r="H160" s="4">
        <v>178.56</v>
      </c>
      <c r="I160">
        <v>13600</v>
      </c>
      <c r="J160" s="5">
        <v>13600</v>
      </c>
      <c r="K160">
        <v>159</v>
      </c>
    </row>
    <row r="161" spans="1:11" x14ac:dyDescent="0.25">
      <c r="A161">
        <v>160</v>
      </c>
      <c r="B161" t="s">
        <v>652</v>
      </c>
      <c r="C161" t="s">
        <v>796</v>
      </c>
      <c r="D161" t="s">
        <v>798</v>
      </c>
      <c r="E161" t="s">
        <v>35</v>
      </c>
      <c r="F161" t="s">
        <v>55</v>
      </c>
      <c r="G161" t="s">
        <v>58</v>
      </c>
      <c r="H161" s="4">
        <v>176.94</v>
      </c>
      <c r="I161">
        <v>13615</v>
      </c>
      <c r="J161" s="5">
        <v>13615</v>
      </c>
      <c r="K161">
        <v>160</v>
      </c>
    </row>
    <row r="162" spans="1:11" x14ac:dyDescent="0.25">
      <c r="A162">
        <v>161</v>
      </c>
      <c r="B162" t="s">
        <v>652</v>
      </c>
      <c r="C162" t="s">
        <v>799</v>
      </c>
      <c r="D162" t="s">
        <v>801</v>
      </c>
      <c r="E162" t="s">
        <v>35</v>
      </c>
      <c r="F162" t="s">
        <v>55</v>
      </c>
      <c r="G162" t="s">
        <v>58</v>
      </c>
      <c r="H162" s="4">
        <v>176.94</v>
      </c>
      <c r="I162">
        <v>13615</v>
      </c>
      <c r="J162" s="5">
        <v>13615</v>
      </c>
      <c r="K162">
        <v>161</v>
      </c>
    </row>
    <row r="163" spans="1:11" x14ac:dyDescent="0.25">
      <c r="A163">
        <v>162</v>
      </c>
      <c r="B163" t="s">
        <v>652</v>
      </c>
      <c r="C163" t="s">
        <v>802</v>
      </c>
      <c r="D163" t="s">
        <v>804</v>
      </c>
      <c r="E163" t="s">
        <v>35</v>
      </c>
      <c r="F163" t="s">
        <v>55</v>
      </c>
      <c r="G163" t="s">
        <v>58</v>
      </c>
      <c r="H163" s="4">
        <v>176.94</v>
      </c>
      <c r="I163">
        <v>13615</v>
      </c>
      <c r="J163" s="5">
        <v>13615</v>
      </c>
      <c r="K163">
        <v>162</v>
      </c>
    </row>
    <row r="164" spans="1:11" x14ac:dyDescent="0.25">
      <c r="A164">
        <v>163</v>
      </c>
      <c r="B164" t="s">
        <v>652</v>
      </c>
      <c r="C164" t="s">
        <v>805</v>
      </c>
      <c r="D164" t="s">
        <v>807</v>
      </c>
      <c r="E164" t="s">
        <v>35</v>
      </c>
      <c r="F164" t="s">
        <v>55</v>
      </c>
      <c r="G164" t="s">
        <v>58</v>
      </c>
      <c r="H164" s="4">
        <v>176.94</v>
      </c>
      <c r="I164">
        <v>13615</v>
      </c>
      <c r="J164" s="5">
        <v>13615</v>
      </c>
      <c r="K164">
        <v>163</v>
      </c>
    </row>
    <row r="165" spans="1:11" x14ac:dyDescent="0.25">
      <c r="A165">
        <v>164</v>
      </c>
      <c r="B165" t="s">
        <v>652</v>
      </c>
      <c r="C165" t="s">
        <v>808</v>
      </c>
      <c r="D165" t="s">
        <v>810</v>
      </c>
      <c r="E165" t="s">
        <v>35</v>
      </c>
      <c r="F165" t="s">
        <v>55</v>
      </c>
      <c r="G165" t="s">
        <v>58</v>
      </c>
      <c r="H165" s="4">
        <v>176.94</v>
      </c>
      <c r="I165">
        <v>13615</v>
      </c>
      <c r="J165" s="5">
        <v>13615</v>
      </c>
      <c r="K165">
        <v>164</v>
      </c>
    </row>
    <row r="166" spans="1:11" x14ac:dyDescent="0.25">
      <c r="A166">
        <v>165</v>
      </c>
      <c r="B166" t="s">
        <v>652</v>
      </c>
      <c r="C166" t="s">
        <v>811</v>
      </c>
      <c r="D166" t="s">
        <v>813</v>
      </c>
      <c r="E166" t="s">
        <v>35</v>
      </c>
      <c r="F166" t="s">
        <v>55</v>
      </c>
      <c r="G166" t="s">
        <v>58</v>
      </c>
      <c r="H166" s="4">
        <v>176.94</v>
      </c>
      <c r="I166">
        <v>13615</v>
      </c>
      <c r="J166" s="5">
        <v>13615</v>
      </c>
      <c r="K166">
        <v>165</v>
      </c>
    </row>
    <row r="167" spans="1:11" x14ac:dyDescent="0.25">
      <c r="A167">
        <v>166</v>
      </c>
      <c r="B167" t="s">
        <v>652</v>
      </c>
      <c r="C167" t="s">
        <v>814</v>
      </c>
      <c r="D167" t="s">
        <v>816</v>
      </c>
      <c r="E167" t="s">
        <v>35</v>
      </c>
      <c r="F167" t="s">
        <v>55</v>
      </c>
      <c r="G167" t="s">
        <v>58</v>
      </c>
      <c r="H167" s="4">
        <v>176.94</v>
      </c>
      <c r="I167">
        <v>13615</v>
      </c>
      <c r="J167" s="5">
        <v>13615</v>
      </c>
      <c r="K167">
        <v>166</v>
      </c>
    </row>
    <row r="168" spans="1:11" x14ac:dyDescent="0.25">
      <c r="A168">
        <v>167</v>
      </c>
      <c r="B168" t="s">
        <v>652</v>
      </c>
      <c r="C168" t="s">
        <v>817</v>
      </c>
      <c r="D168" t="s">
        <v>819</v>
      </c>
      <c r="E168" t="s">
        <v>35</v>
      </c>
      <c r="F168" t="s">
        <v>55</v>
      </c>
      <c r="G168" t="s">
        <v>58</v>
      </c>
      <c r="H168" s="4">
        <v>176.94</v>
      </c>
      <c r="I168">
        <v>13615</v>
      </c>
      <c r="J168" s="5">
        <v>13615</v>
      </c>
      <c r="K168">
        <v>167</v>
      </c>
    </row>
    <row r="169" spans="1:11" x14ac:dyDescent="0.25">
      <c r="A169">
        <v>168</v>
      </c>
      <c r="B169" t="s">
        <v>652</v>
      </c>
      <c r="C169" t="s">
        <v>820</v>
      </c>
      <c r="D169" t="s">
        <v>822</v>
      </c>
      <c r="E169" t="s">
        <v>35</v>
      </c>
      <c r="F169" t="s">
        <v>55</v>
      </c>
      <c r="G169" t="s">
        <v>58</v>
      </c>
      <c r="H169" s="4">
        <v>176.94</v>
      </c>
      <c r="I169">
        <v>13615</v>
      </c>
      <c r="J169" s="5">
        <v>13615</v>
      </c>
      <c r="K169">
        <v>168</v>
      </c>
    </row>
    <row r="170" spans="1:11" x14ac:dyDescent="0.25">
      <c r="A170">
        <v>169</v>
      </c>
      <c r="B170" t="s">
        <v>652</v>
      </c>
      <c r="C170" t="s">
        <v>823</v>
      </c>
      <c r="D170" t="s">
        <v>825</v>
      </c>
      <c r="E170" t="s">
        <v>35</v>
      </c>
      <c r="F170" t="s">
        <v>55</v>
      </c>
      <c r="G170" t="s">
        <v>58</v>
      </c>
      <c r="H170" s="4">
        <v>176.94</v>
      </c>
      <c r="I170">
        <v>13615</v>
      </c>
      <c r="J170" s="5">
        <v>13615</v>
      </c>
      <c r="K170">
        <v>169</v>
      </c>
    </row>
    <row r="171" spans="1:11" x14ac:dyDescent="0.25">
      <c r="A171">
        <v>170</v>
      </c>
      <c r="B171" t="s">
        <v>652</v>
      </c>
      <c r="C171" t="s">
        <v>826</v>
      </c>
      <c r="D171" t="s">
        <v>828</v>
      </c>
      <c r="E171" t="s">
        <v>35</v>
      </c>
      <c r="F171" t="s">
        <v>55</v>
      </c>
      <c r="G171" t="s">
        <v>58</v>
      </c>
      <c r="H171" s="4">
        <v>176.94</v>
      </c>
      <c r="I171">
        <v>13615</v>
      </c>
      <c r="J171" s="5">
        <v>13615</v>
      </c>
      <c r="K171">
        <v>170</v>
      </c>
    </row>
    <row r="172" spans="1:11" x14ac:dyDescent="0.25">
      <c r="A172">
        <v>171</v>
      </c>
      <c r="B172" t="s">
        <v>652</v>
      </c>
      <c r="C172" t="s">
        <v>829</v>
      </c>
      <c r="D172" t="s">
        <v>831</v>
      </c>
      <c r="E172" t="s">
        <v>35</v>
      </c>
      <c r="F172" t="s">
        <v>55</v>
      </c>
      <c r="G172" t="s">
        <v>58</v>
      </c>
      <c r="H172" s="4">
        <v>176.94</v>
      </c>
      <c r="I172">
        <v>13615</v>
      </c>
      <c r="J172" s="5">
        <v>13615</v>
      </c>
      <c r="K172">
        <v>171</v>
      </c>
    </row>
    <row r="173" spans="1:11" x14ac:dyDescent="0.25">
      <c r="A173">
        <v>172</v>
      </c>
      <c r="B173" t="s">
        <v>652</v>
      </c>
      <c r="C173" t="s">
        <v>832</v>
      </c>
      <c r="D173" t="s">
        <v>834</v>
      </c>
      <c r="E173" t="s">
        <v>35</v>
      </c>
      <c r="F173" t="s">
        <v>55</v>
      </c>
      <c r="G173" t="s">
        <v>58</v>
      </c>
      <c r="H173" s="4">
        <v>176.94</v>
      </c>
      <c r="I173">
        <v>13615</v>
      </c>
      <c r="J173" s="5">
        <v>13615</v>
      </c>
      <c r="K173">
        <v>172</v>
      </c>
    </row>
    <row r="174" spans="1:11" x14ac:dyDescent="0.25">
      <c r="A174">
        <v>173</v>
      </c>
      <c r="B174" t="s">
        <v>652</v>
      </c>
      <c r="C174" t="s">
        <v>835</v>
      </c>
      <c r="D174" t="s">
        <v>838</v>
      </c>
      <c r="E174" t="s">
        <v>35</v>
      </c>
      <c r="F174" t="s">
        <v>55</v>
      </c>
      <c r="G174" t="s">
        <v>58</v>
      </c>
      <c r="H174" s="4">
        <v>176.94</v>
      </c>
      <c r="I174">
        <v>13615</v>
      </c>
      <c r="J174" s="5">
        <v>13615</v>
      </c>
      <c r="K174">
        <v>173</v>
      </c>
    </row>
    <row r="175" spans="1:11" x14ac:dyDescent="0.25">
      <c r="A175">
        <v>174</v>
      </c>
      <c r="B175" t="s">
        <v>652</v>
      </c>
      <c r="C175" t="s">
        <v>839</v>
      </c>
      <c r="D175" t="s">
        <v>841</v>
      </c>
      <c r="E175" t="s">
        <v>35</v>
      </c>
      <c r="F175" t="s">
        <v>55</v>
      </c>
      <c r="G175" t="s">
        <v>58</v>
      </c>
      <c r="H175" s="4">
        <v>176.94</v>
      </c>
      <c r="I175">
        <v>13615</v>
      </c>
      <c r="J175" s="5">
        <v>13615</v>
      </c>
      <c r="K175">
        <v>174</v>
      </c>
    </row>
    <row r="176" spans="1:11" x14ac:dyDescent="0.25">
      <c r="A176">
        <v>175</v>
      </c>
      <c r="B176" t="s">
        <v>652</v>
      </c>
      <c r="C176" t="s">
        <v>842</v>
      </c>
      <c r="D176" t="s">
        <v>844</v>
      </c>
      <c r="E176" t="s">
        <v>35</v>
      </c>
      <c r="F176" t="s">
        <v>55</v>
      </c>
      <c r="G176" t="s">
        <v>58</v>
      </c>
      <c r="H176" s="4">
        <v>176.94</v>
      </c>
      <c r="I176">
        <v>13615</v>
      </c>
      <c r="J176" s="5">
        <v>13615</v>
      </c>
      <c r="K176">
        <v>175</v>
      </c>
    </row>
    <row r="177" spans="1:11" x14ac:dyDescent="0.25">
      <c r="A177">
        <v>176</v>
      </c>
      <c r="B177" t="s">
        <v>652</v>
      </c>
      <c r="C177" t="s">
        <v>808</v>
      </c>
      <c r="D177" t="s">
        <v>809</v>
      </c>
      <c r="E177" t="s">
        <v>35</v>
      </c>
      <c r="F177" t="s">
        <v>55</v>
      </c>
      <c r="G177" t="s">
        <v>56</v>
      </c>
      <c r="H177" s="4">
        <v>178.66</v>
      </c>
      <c r="I177">
        <v>14199</v>
      </c>
      <c r="J177" s="5">
        <v>14199</v>
      </c>
      <c r="K177">
        <v>176</v>
      </c>
    </row>
    <row r="178" spans="1:11" x14ac:dyDescent="0.25">
      <c r="A178">
        <v>177</v>
      </c>
      <c r="B178" t="s">
        <v>652</v>
      </c>
      <c r="C178" t="s">
        <v>805</v>
      </c>
      <c r="D178" t="s">
        <v>806</v>
      </c>
      <c r="E178" t="s">
        <v>35</v>
      </c>
      <c r="F178" t="s">
        <v>55</v>
      </c>
      <c r="G178" t="s">
        <v>56</v>
      </c>
      <c r="H178" s="4">
        <v>178.66</v>
      </c>
      <c r="I178">
        <v>14231</v>
      </c>
      <c r="J178" s="5">
        <v>14231</v>
      </c>
      <c r="K178">
        <v>177</v>
      </c>
    </row>
    <row r="179" spans="1:11" x14ac:dyDescent="0.25">
      <c r="A179">
        <v>178</v>
      </c>
      <c r="B179" t="s">
        <v>652</v>
      </c>
      <c r="C179" t="s">
        <v>790</v>
      </c>
      <c r="D179" t="s">
        <v>791</v>
      </c>
      <c r="E179" t="s">
        <v>35</v>
      </c>
      <c r="F179" t="s">
        <v>55</v>
      </c>
      <c r="G179" t="s">
        <v>56</v>
      </c>
      <c r="H179" s="4">
        <v>179.22</v>
      </c>
      <c r="I179">
        <v>14368</v>
      </c>
      <c r="J179" s="5">
        <v>14368</v>
      </c>
      <c r="K179">
        <v>178</v>
      </c>
    </row>
    <row r="180" spans="1:11" x14ac:dyDescent="0.25">
      <c r="A180">
        <v>179</v>
      </c>
      <c r="B180" t="s">
        <v>652</v>
      </c>
      <c r="C180" t="s">
        <v>802</v>
      </c>
      <c r="D180" t="s">
        <v>803</v>
      </c>
      <c r="E180" t="s">
        <v>35</v>
      </c>
      <c r="F180" t="s">
        <v>55</v>
      </c>
      <c r="G180" t="s">
        <v>56</v>
      </c>
      <c r="H180" s="4">
        <v>178.66</v>
      </c>
      <c r="I180">
        <v>14445</v>
      </c>
      <c r="J180" s="5">
        <v>14445</v>
      </c>
      <c r="K180">
        <v>179</v>
      </c>
    </row>
    <row r="181" spans="1:11" x14ac:dyDescent="0.25">
      <c r="A181">
        <v>180</v>
      </c>
      <c r="B181" t="s">
        <v>652</v>
      </c>
      <c r="C181" t="s">
        <v>793</v>
      </c>
      <c r="D181" t="s">
        <v>794</v>
      </c>
      <c r="E181" t="s">
        <v>35</v>
      </c>
      <c r="F181" t="s">
        <v>55</v>
      </c>
      <c r="G181" t="s">
        <v>56</v>
      </c>
      <c r="H181" s="4">
        <v>179.22</v>
      </c>
      <c r="I181">
        <v>14499</v>
      </c>
      <c r="J181" s="5">
        <v>14499</v>
      </c>
      <c r="K181">
        <v>180</v>
      </c>
    </row>
    <row r="182" spans="1:11" x14ac:dyDescent="0.25">
      <c r="A182">
        <v>181</v>
      </c>
      <c r="B182" t="s">
        <v>652</v>
      </c>
      <c r="C182" t="s">
        <v>796</v>
      </c>
      <c r="D182" t="s">
        <v>797</v>
      </c>
      <c r="E182" t="s">
        <v>35</v>
      </c>
      <c r="F182" t="s">
        <v>55</v>
      </c>
      <c r="G182" t="s">
        <v>56</v>
      </c>
      <c r="H182" s="4">
        <v>179.22</v>
      </c>
      <c r="I182">
        <v>14499</v>
      </c>
      <c r="J182" s="5">
        <v>14499</v>
      </c>
      <c r="K182">
        <v>181</v>
      </c>
    </row>
    <row r="183" spans="1:11" x14ac:dyDescent="0.25">
      <c r="A183">
        <v>182</v>
      </c>
      <c r="B183" t="s">
        <v>652</v>
      </c>
      <c r="C183" t="s">
        <v>799</v>
      </c>
      <c r="D183" t="s">
        <v>800</v>
      </c>
      <c r="E183" t="s">
        <v>35</v>
      </c>
      <c r="F183" t="s">
        <v>55</v>
      </c>
      <c r="G183" t="s">
        <v>56</v>
      </c>
      <c r="H183" s="4">
        <v>178.66</v>
      </c>
      <c r="I183">
        <v>14499</v>
      </c>
      <c r="J183" s="5">
        <v>14499</v>
      </c>
      <c r="K183">
        <v>182</v>
      </c>
    </row>
    <row r="184" spans="1:11" x14ac:dyDescent="0.25">
      <c r="A184">
        <v>183</v>
      </c>
      <c r="B184" t="s">
        <v>652</v>
      </c>
      <c r="C184" t="s">
        <v>784</v>
      </c>
      <c r="D184" t="s">
        <v>785</v>
      </c>
      <c r="E184" t="s">
        <v>35</v>
      </c>
      <c r="F184" t="s">
        <v>55</v>
      </c>
      <c r="G184" t="s">
        <v>56</v>
      </c>
      <c r="H184" s="4">
        <v>178.56</v>
      </c>
      <c r="I184">
        <v>14519</v>
      </c>
      <c r="J184" s="5">
        <v>14519</v>
      </c>
      <c r="K184">
        <v>183</v>
      </c>
    </row>
    <row r="185" spans="1:11" x14ac:dyDescent="0.25">
      <c r="A185">
        <v>184</v>
      </c>
      <c r="B185" t="s">
        <v>486</v>
      </c>
      <c r="C185" t="s">
        <v>634</v>
      </c>
      <c r="D185" t="s">
        <v>635</v>
      </c>
      <c r="E185" t="s">
        <v>35</v>
      </c>
      <c r="F185" t="s">
        <v>55</v>
      </c>
      <c r="G185" t="s">
        <v>56</v>
      </c>
      <c r="H185" s="4">
        <v>183.52</v>
      </c>
      <c r="I185">
        <v>14626</v>
      </c>
      <c r="J185" s="5">
        <v>14626</v>
      </c>
      <c r="K185">
        <v>184</v>
      </c>
    </row>
    <row r="186" spans="1:11" x14ac:dyDescent="0.25">
      <c r="A186">
        <v>185</v>
      </c>
      <c r="B186" t="s">
        <v>486</v>
      </c>
      <c r="C186" t="s">
        <v>637</v>
      </c>
      <c r="D186" t="s">
        <v>638</v>
      </c>
      <c r="E186" t="s">
        <v>35</v>
      </c>
      <c r="F186" t="s">
        <v>55</v>
      </c>
      <c r="G186" t="s">
        <v>56</v>
      </c>
      <c r="H186" s="4">
        <v>183.52</v>
      </c>
      <c r="I186">
        <v>14626</v>
      </c>
      <c r="J186" s="5">
        <v>14626</v>
      </c>
      <c r="K186">
        <v>185</v>
      </c>
    </row>
    <row r="187" spans="1:11" x14ac:dyDescent="0.25">
      <c r="A187">
        <v>186</v>
      </c>
      <c r="B187" t="s">
        <v>52</v>
      </c>
      <c r="C187" t="s">
        <v>80</v>
      </c>
      <c r="D187" t="s">
        <v>81</v>
      </c>
      <c r="E187" t="s">
        <v>35</v>
      </c>
      <c r="F187" t="s">
        <v>55</v>
      </c>
      <c r="G187" t="s">
        <v>56</v>
      </c>
      <c r="H187" s="4">
        <v>180.48</v>
      </c>
      <c r="I187">
        <v>15369</v>
      </c>
      <c r="J187" s="5">
        <v>15369</v>
      </c>
      <c r="K187">
        <v>186</v>
      </c>
    </row>
    <row r="188" spans="1:11" x14ac:dyDescent="0.25">
      <c r="A188">
        <v>187</v>
      </c>
      <c r="B188" t="s">
        <v>52</v>
      </c>
      <c r="C188" t="s">
        <v>83</v>
      </c>
      <c r="D188" t="s">
        <v>84</v>
      </c>
      <c r="E188" t="s">
        <v>35</v>
      </c>
      <c r="F188" t="s">
        <v>55</v>
      </c>
      <c r="G188" t="s">
        <v>56</v>
      </c>
      <c r="H188" s="4">
        <v>180.48</v>
      </c>
      <c r="I188">
        <v>15369</v>
      </c>
      <c r="J188" s="5">
        <v>15369</v>
      </c>
      <c r="K188">
        <v>187</v>
      </c>
    </row>
    <row r="189" spans="1:11" x14ac:dyDescent="0.25">
      <c r="A189">
        <v>188</v>
      </c>
      <c r="B189" t="s">
        <v>52</v>
      </c>
      <c r="C189" t="s">
        <v>86</v>
      </c>
      <c r="D189" t="s">
        <v>87</v>
      </c>
      <c r="E189" t="s">
        <v>35</v>
      </c>
      <c r="F189" t="s">
        <v>55</v>
      </c>
      <c r="G189" t="s">
        <v>56</v>
      </c>
      <c r="H189" s="4">
        <v>180.48</v>
      </c>
      <c r="I189">
        <v>15369</v>
      </c>
      <c r="J189" s="5">
        <v>15369</v>
      </c>
      <c r="K189">
        <v>188</v>
      </c>
    </row>
    <row r="190" spans="1:11" x14ac:dyDescent="0.25">
      <c r="A190">
        <v>189</v>
      </c>
      <c r="B190" t="s">
        <v>652</v>
      </c>
      <c r="C190" t="s">
        <v>848</v>
      </c>
      <c r="D190" t="s">
        <v>850</v>
      </c>
      <c r="E190" t="s">
        <v>35</v>
      </c>
      <c r="F190" t="s">
        <v>55</v>
      </c>
      <c r="G190" t="s">
        <v>58</v>
      </c>
      <c r="H190" s="4">
        <v>173.96</v>
      </c>
      <c r="I190">
        <v>15737</v>
      </c>
      <c r="J190" s="5">
        <v>15737</v>
      </c>
      <c r="K190">
        <v>189</v>
      </c>
    </row>
    <row r="191" spans="1:11" x14ac:dyDescent="0.25">
      <c r="A191">
        <v>190</v>
      </c>
      <c r="B191" t="s">
        <v>652</v>
      </c>
      <c r="C191" t="s">
        <v>851</v>
      </c>
      <c r="D191" t="s">
        <v>853</v>
      </c>
      <c r="E191" t="s">
        <v>35</v>
      </c>
      <c r="F191" t="s">
        <v>55</v>
      </c>
      <c r="G191" t="s">
        <v>58</v>
      </c>
      <c r="H191" s="4">
        <v>173.96</v>
      </c>
      <c r="I191">
        <v>15737</v>
      </c>
      <c r="J191" s="5">
        <v>15737</v>
      </c>
      <c r="K191">
        <v>190</v>
      </c>
    </row>
    <row r="192" spans="1:11" x14ac:dyDescent="0.25">
      <c r="A192">
        <v>191</v>
      </c>
      <c r="B192" t="s">
        <v>652</v>
      </c>
      <c r="C192" t="s">
        <v>854</v>
      </c>
      <c r="D192" t="s">
        <v>856</v>
      </c>
      <c r="E192" t="s">
        <v>35</v>
      </c>
      <c r="F192" t="s">
        <v>55</v>
      </c>
      <c r="G192" t="s">
        <v>58</v>
      </c>
      <c r="H192" s="4">
        <v>173.96</v>
      </c>
      <c r="I192">
        <v>15758</v>
      </c>
      <c r="J192" s="5">
        <v>15758</v>
      </c>
      <c r="K192">
        <v>191</v>
      </c>
    </row>
    <row r="193" spans="1:11" x14ac:dyDescent="0.25">
      <c r="A193">
        <v>192</v>
      </c>
      <c r="B193" t="s">
        <v>52</v>
      </c>
      <c r="C193" t="s">
        <v>171</v>
      </c>
      <c r="D193" t="s">
        <v>172</v>
      </c>
      <c r="E193" t="s">
        <v>35</v>
      </c>
      <c r="F193" t="s">
        <v>55</v>
      </c>
      <c r="G193" t="s">
        <v>56</v>
      </c>
      <c r="H193" s="4">
        <v>181.12</v>
      </c>
      <c r="I193">
        <v>16203</v>
      </c>
      <c r="J193" s="5">
        <v>16203</v>
      </c>
      <c r="K193">
        <v>192</v>
      </c>
    </row>
    <row r="194" spans="1:11" x14ac:dyDescent="0.25">
      <c r="A194">
        <v>193</v>
      </c>
      <c r="B194" t="s">
        <v>52</v>
      </c>
      <c r="C194" t="s">
        <v>174</v>
      </c>
      <c r="D194" t="s">
        <v>175</v>
      </c>
      <c r="E194" t="s">
        <v>35</v>
      </c>
      <c r="F194" t="s">
        <v>55</v>
      </c>
      <c r="G194" t="s">
        <v>56</v>
      </c>
      <c r="H194" s="4">
        <v>181.12</v>
      </c>
      <c r="I194">
        <v>16203</v>
      </c>
      <c r="J194" s="5">
        <v>16203</v>
      </c>
      <c r="K194">
        <v>193</v>
      </c>
    </row>
    <row r="195" spans="1:11" x14ac:dyDescent="0.25">
      <c r="A195">
        <v>194</v>
      </c>
      <c r="B195" t="s">
        <v>52</v>
      </c>
      <c r="C195" t="s">
        <v>195</v>
      </c>
      <c r="D195" t="s">
        <v>196</v>
      </c>
      <c r="E195" t="s">
        <v>35</v>
      </c>
      <c r="F195" t="s">
        <v>55</v>
      </c>
      <c r="G195" t="s">
        <v>56</v>
      </c>
      <c r="H195" s="4">
        <v>181.12</v>
      </c>
      <c r="I195">
        <v>16203</v>
      </c>
      <c r="J195" s="5">
        <v>16203</v>
      </c>
      <c r="K195">
        <v>194</v>
      </c>
    </row>
    <row r="196" spans="1:11" x14ac:dyDescent="0.25">
      <c r="A196">
        <v>195</v>
      </c>
      <c r="B196" t="s">
        <v>52</v>
      </c>
      <c r="C196" t="s">
        <v>198</v>
      </c>
      <c r="D196" t="s">
        <v>199</v>
      </c>
      <c r="E196" t="s">
        <v>35</v>
      </c>
      <c r="F196" t="s">
        <v>55</v>
      </c>
      <c r="G196" t="s">
        <v>56</v>
      </c>
      <c r="H196" s="4">
        <v>181.12</v>
      </c>
      <c r="I196">
        <v>16203</v>
      </c>
      <c r="J196" s="5">
        <v>16203</v>
      </c>
      <c r="K196">
        <v>195</v>
      </c>
    </row>
    <row r="197" spans="1:11" x14ac:dyDescent="0.25">
      <c r="A197">
        <v>196</v>
      </c>
      <c r="B197" t="s">
        <v>52</v>
      </c>
      <c r="C197" t="s">
        <v>168</v>
      </c>
      <c r="D197" t="s">
        <v>169</v>
      </c>
      <c r="E197" t="s">
        <v>35</v>
      </c>
      <c r="F197" t="s">
        <v>55</v>
      </c>
      <c r="G197" t="s">
        <v>56</v>
      </c>
      <c r="H197" s="4">
        <v>181.12</v>
      </c>
      <c r="I197">
        <v>16207</v>
      </c>
      <c r="J197" s="5">
        <v>16207</v>
      </c>
      <c r="K197">
        <v>196</v>
      </c>
    </row>
    <row r="198" spans="1:11" x14ac:dyDescent="0.25">
      <c r="A198">
        <v>197</v>
      </c>
      <c r="B198" t="s">
        <v>52</v>
      </c>
      <c r="C198" t="s">
        <v>177</v>
      </c>
      <c r="D198" t="s">
        <v>178</v>
      </c>
      <c r="E198" t="s">
        <v>35</v>
      </c>
      <c r="F198" t="s">
        <v>55</v>
      </c>
      <c r="G198" t="s">
        <v>56</v>
      </c>
      <c r="H198" s="4">
        <v>181.12</v>
      </c>
      <c r="I198">
        <v>16207</v>
      </c>
      <c r="J198" s="5">
        <v>16207</v>
      </c>
      <c r="K198">
        <v>197</v>
      </c>
    </row>
    <row r="199" spans="1:11" x14ac:dyDescent="0.25">
      <c r="A199">
        <v>198</v>
      </c>
      <c r="B199" t="s">
        <v>52</v>
      </c>
      <c r="C199" t="s">
        <v>192</v>
      </c>
      <c r="D199" t="s">
        <v>193</v>
      </c>
      <c r="E199" t="s">
        <v>35</v>
      </c>
      <c r="F199" t="s">
        <v>55</v>
      </c>
      <c r="G199" t="s">
        <v>56</v>
      </c>
      <c r="H199" s="4">
        <v>181.12</v>
      </c>
      <c r="I199">
        <v>16207</v>
      </c>
      <c r="J199" s="5">
        <v>16207</v>
      </c>
      <c r="K199">
        <v>198</v>
      </c>
    </row>
    <row r="200" spans="1:11" x14ac:dyDescent="0.25">
      <c r="A200">
        <v>199</v>
      </c>
      <c r="B200" t="s">
        <v>52</v>
      </c>
      <c r="C200" t="s">
        <v>165</v>
      </c>
      <c r="D200" t="s">
        <v>166</v>
      </c>
      <c r="E200" t="s">
        <v>35</v>
      </c>
      <c r="F200" t="s">
        <v>55</v>
      </c>
      <c r="G200" t="s">
        <v>56</v>
      </c>
      <c r="H200" s="4">
        <v>181.12</v>
      </c>
      <c r="I200">
        <v>16208</v>
      </c>
      <c r="J200" s="5">
        <v>16208</v>
      </c>
      <c r="K200">
        <v>199</v>
      </c>
    </row>
    <row r="201" spans="1:11" x14ac:dyDescent="0.25">
      <c r="A201">
        <v>200</v>
      </c>
      <c r="B201" t="s">
        <v>52</v>
      </c>
      <c r="C201" t="s">
        <v>180</v>
      </c>
      <c r="D201" t="s">
        <v>181</v>
      </c>
      <c r="E201" t="s">
        <v>35</v>
      </c>
      <c r="F201" t="s">
        <v>55</v>
      </c>
      <c r="G201" t="s">
        <v>56</v>
      </c>
      <c r="H201" s="4">
        <v>181.12</v>
      </c>
      <c r="I201">
        <v>16208</v>
      </c>
      <c r="J201" s="5">
        <v>16208</v>
      </c>
      <c r="K201">
        <v>200</v>
      </c>
    </row>
    <row r="202" spans="1:11" x14ac:dyDescent="0.25">
      <c r="A202">
        <v>201</v>
      </c>
      <c r="B202" t="s">
        <v>52</v>
      </c>
      <c r="C202" t="s">
        <v>183</v>
      </c>
      <c r="D202" t="s">
        <v>184</v>
      </c>
      <c r="E202" t="s">
        <v>35</v>
      </c>
      <c r="F202" t="s">
        <v>55</v>
      </c>
      <c r="G202" t="s">
        <v>56</v>
      </c>
      <c r="H202" s="4">
        <v>181.12</v>
      </c>
      <c r="I202">
        <v>16208</v>
      </c>
      <c r="J202" s="5">
        <v>16208</v>
      </c>
      <c r="K202">
        <v>201</v>
      </c>
    </row>
    <row r="203" spans="1:11" x14ac:dyDescent="0.25">
      <c r="A203">
        <v>202</v>
      </c>
      <c r="B203" t="s">
        <v>52</v>
      </c>
      <c r="C203" t="s">
        <v>186</v>
      </c>
      <c r="D203" t="s">
        <v>187</v>
      </c>
      <c r="E203" t="s">
        <v>35</v>
      </c>
      <c r="F203" t="s">
        <v>55</v>
      </c>
      <c r="G203" t="s">
        <v>56</v>
      </c>
      <c r="H203" s="4">
        <v>181.12</v>
      </c>
      <c r="I203">
        <v>16208</v>
      </c>
      <c r="J203" s="5">
        <v>16208</v>
      </c>
      <c r="K203">
        <v>202</v>
      </c>
    </row>
    <row r="204" spans="1:11" x14ac:dyDescent="0.25">
      <c r="A204">
        <v>203</v>
      </c>
      <c r="B204" t="s">
        <v>52</v>
      </c>
      <c r="C204" t="s">
        <v>189</v>
      </c>
      <c r="D204" t="s">
        <v>190</v>
      </c>
      <c r="E204" t="s">
        <v>35</v>
      </c>
      <c r="F204" t="s">
        <v>55</v>
      </c>
      <c r="G204" t="s">
        <v>56</v>
      </c>
      <c r="H204" s="4">
        <v>181.12</v>
      </c>
      <c r="I204">
        <v>16208</v>
      </c>
      <c r="J204" s="5">
        <v>16208</v>
      </c>
      <c r="K204">
        <v>203</v>
      </c>
    </row>
    <row r="205" spans="1:11" x14ac:dyDescent="0.25">
      <c r="A205">
        <v>204</v>
      </c>
      <c r="B205" t="s">
        <v>52</v>
      </c>
      <c r="C205" t="s">
        <v>183</v>
      </c>
      <c r="D205" t="s">
        <v>185</v>
      </c>
      <c r="E205" t="s">
        <v>35</v>
      </c>
      <c r="F205" t="s">
        <v>55</v>
      </c>
      <c r="G205" t="s">
        <v>58</v>
      </c>
      <c r="H205" s="4">
        <v>170.78</v>
      </c>
      <c r="I205">
        <v>16228</v>
      </c>
      <c r="J205" s="5">
        <v>16228</v>
      </c>
      <c r="K205">
        <v>204</v>
      </c>
    </row>
    <row r="206" spans="1:11" x14ac:dyDescent="0.25">
      <c r="A206">
        <v>205</v>
      </c>
      <c r="B206" t="s">
        <v>52</v>
      </c>
      <c r="C206" t="s">
        <v>158</v>
      </c>
      <c r="D206" t="s">
        <v>159</v>
      </c>
      <c r="E206" t="s">
        <v>35</v>
      </c>
      <c r="F206" t="s">
        <v>55</v>
      </c>
      <c r="G206" t="s">
        <v>56</v>
      </c>
      <c r="H206" s="4">
        <v>181.12</v>
      </c>
      <c r="I206">
        <v>16321</v>
      </c>
      <c r="J206" s="5">
        <v>16321</v>
      </c>
      <c r="K206">
        <v>205</v>
      </c>
    </row>
    <row r="207" spans="1:11" x14ac:dyDescent="0.25">
      <c r="A207">
        <v>206</v>
      </c>
      <c r="B207" t="s">
        <v>52</v>
      </c>
      <c r="C207" t="s">
        <v>110</v>
      </c>
      <c r="D207" t="s">
        <v>112</v>
      </c>
      <c r="E207" t="s">
        <v>35</v>
      </c>
      <c r="F207" t="s">
        <v>55</v>
      </c>
      <c r="G207" t="s">
        <v>58</v>
      </c>
      <c r="H207" s="4">
        <v>173.82</v>
      </c>
      <c r="I207">
        <v>16393</v>
      </c>
      <c r="J207" s="5">
        <v>16393</v>
      </c>
      <c r="K207">
        <v>206</v>
      </c>
    </row>
    <row r="208" spans="1:11" x14ac:dyDescent="0.25">
      <c r="A208">
        <v>207</v>
      </c>
      <c r="B208" t="s">
        <v>52</v>
      </c>
      <c r="C208" t="s">
        <v>113</v>
      </c>
      <c r="D208" t="s">
        <v>115</v>
      </c>
      <c r="E208" t="s">
        <v>35</v>
      </c>
      <c r="F208" t="s">
        <v>55</v>
      </c>
      <c r="G208" t="s">
        <v>58</v>
      </c>
      <c r="H208" s="4">
        <v>173.82</v>
      </c>
      <c r="I208">
        <v>16393</v>
      </c>
      <c r="J208" s="5">
        <v>16393</v>
      </c>
      <c r="K208">
        <v>207</v>
      </c>
    </row>
    <row r="209" spans="1:11" x14ac:dyDescent="0.25">
      <c r="A209">
        <v>208</v>
      </c>
      <c r="B209" t="s">
        <v>52</v>
      </c>
      <c r="C209" t="s">
        <v>116</v>
      </c>
      <c r="D209" t="s">
        <v>118</v>
      </c>
      <c r="E209" t="s">
        <v>35</v>
      </c>
      <c r="F209" t="s">
        <v>55</v>
      </c>
      <c r="G209" t="s">
        <v>58</v>
      </c>
      <c r="H209" s="4">
        <v>173.82</v>
      </c>
      <c r="I209">
        <v>16393</v>
      </c>
      <c r="J209" s="5">
        <v>16393</v>
      </c>
      <c r="K209">
        <v>208</v>
      </c>
    </row>
    <row r="210" spans="1:11" x14ac:dyDescent="0.25">
      <c r="A210">
        <v>209</v>
      </c>
      <c r="B210" t="s">
        <v>52</v>
      </c>
      <c r="C210" t="s">
        <v>119</v>
      </c>
      <c r="D210" t="s">
        <v>121</v>
      </c>
      <c r="E210" t="s">
        <v>35</v>
      </c>
      <c r="F210" t="s">
        <v>55</v>
      </c>
      <c r="G210" t="s">
        <v>58</v>
      </c>
      <c r="H210" s="4">
        <v>173.82</v>
      </c>
      <c r="I210">
        <v>16393</v>
      </c>
      <c r="J210" s="5">
        <v>16393</v>
      </c>
      <c r="K210">
        <v>209</v>
      </c>
    </row>
    <row r="211" spans="1:11" x14ac:dyDescent="0.25">
      <c r="A211">
        <v>210</v>
      </c>
      <c r="B211" t="s">
        <v>52</v>
      </c>
      <c r="C211" t="s">
        <v>122</v>
      </c>
      <c r="D211" t="s">
        <v>124</v>
      </c>
      <c r="E211" t="s">
        <v>35</v>
      </c>
      <c r="F211" t="s">
        <v>55</v>
      </c>
      <c r="G211" t="s">
        <v>58</v>
      </c>
      <c r="H211" s="4">
        <v>173.82</v>
      </c>
      <c r="I211">
        <v>16393</v>
      </c>
      <c r="J211" s="5">
        <v>16393</v>
      </c>
      <c r="K211">
        <v>210</v>
      </c>
    </row>
    <row r="212" spans="1:11" x14ac:dyDescent="0.25">
      <c r="A212">
        <v>211</v>
      </c>
      <c r="B212" t="s">
        <v>52</v>
      </c>
      <c r="C212" t="s">
        <v>125</v>
      </c>
      <c r="D212" t="s">
        <v>127</v>
      </c>
      <c r="E212" t="s">
        <v>35</v>
      </c>
      <c r="F212" t="s">
        <v>55</v>
      </c>
      <c r="G212" t="s">
        <v>58</v>
      </c>
      <c r="H212" s="4">
        <v>173.82</v>
      </c>
      <c r="I212">
        <v>16393</v>
      </c>
      <c r="J212" s="5">
        <v>16393</v>
      </c>
      <c r="K212">
        <v>211</v>
      </c>
    </row>
    <row r="213" spans="1:11" x14ac:dyDescent="0.25">
      <c r="A213">
        <v>212</v>
      </c>
      <c r="B213" t="s">
        <v>52</v>
      </c>
      <c r="C213" t="s">
        <v>128</v>
      </c>
      <c r="D213" t="s">
        <v>130</v>
      </c>
      <c r="E213" t="s">
        <v>35</v>
      </c>
      <c r="F213" t="s">
        <v>55</v>
      </c>
      <c r="G213" t="s">
        <v>58</v>
      </c>
      <c r="H213" s="4">
        <v>173.82</v>
      </c>
      <c r="I213">
        <v>16393</v>
      </c>
      <c r="J213" s="5">
        <v>16393</v>
      </c>
      <c r="K213">
        <v>212</v>
      </c>
    </row>
    <row r="214" spans="1:11" x14ac:dyDescent="0.25">
      <c r="A214">
        <v>213</v>
      </c>
      <c r="B214" t="s">
        <v>52</v>
      </c>
      <c r="C214" t="s">
        <v>131</v>
      </c>
      <c r="D214" t="s">
        <v>133</v>
      </c>
      <c r="E214" t="s">
        <v>35</v>
      </c>
      <c r="F214" t="s">
        <v>55</v>
      </c>
      <c r="G214" t="s">
        <v>58</v>
      </c>
      <c r="H214" s="4">
        <v>173.82</v>
      </c>
      <c r="I214">
        <v>16393</v>
      </c>
      <c r="J214" s="5">
        <v>16393</v>
      </c>
      <c r="K214">
        <v>213</v>
      </c>
    </row>
    <row r="215" spans="1:11" x14ac:dyDescent="0.25">
      <c r="A215">
        <v>214</v>
      </c>
      <c r="B215" t="s">
        <v>52</v>
      </c>
      <c r="C215" t="s">
        <v>134</v>
      </c>
      <c r="D215" t="s">
        <v>136</v>
      </c>
      <c r="E215" t="s">
        <v>35</v>
      </c>
      <c r="F215" t="s">
        <v>55</v>
      </c>
      <c r="G215" t="s">
        <v>58</v>
      </c>
      <c r="H215" s="4">
        <v>173.82</v>
      </c>
      <c r="I215">
        <v>16393</v>
      </c>
      <c r="J215" s="5">
        <v>16393</v>
      </c>
      <c r="K215">
        <v>214</v>
      </c>
    </row>
    <row r="216" spans="1:11" x14ac:dyDescent="0.25">
      <c r="A216">
        <v>215</v>
      </c>
      <c r="B216" t="s">
        <v>52</v>
      </c>
      <c r="C216" t="s">
        <v>137</v>
      </c>
      <c r="D216" t="s">
        <v>139</v>
      </c>
      <c r="E216" t="s">
        <v>35</v>
      </c>
      <c r="F216" t="s">
        <v>55</v>
      </c>
      <c r="G216" t="s">
        <v>58</v>
      </c>
      <c r="H216" s="4">
        <v>173.82</v>
      </c>
      <c r="I216">
        <v>16393</v>
      </c>
      <c r="J216" s="5">
        <v>16393</v>
      </c>
      <c r="K216">
        <v>215</v>
      </c>
    </row>
    <row r="217" spans="1:11" x14ac:dyDescent="0.25">
      <c r="A217">
        <v>216</v>
      </c>
      <c r="B217" t="s">
        <v>52</v>
      </c>
      <c r="C217" t="s">
        <v>149</v>
      </c>
      <c r="D217" t="s">
        <v>151</v>
      </c>
      <c r="E217" t="s">
        <v>35</v>
      </c>
      <c r="F217" t="s">
        <v>55</v>
      </c>
      <c r="G217" t="s">
        <v>58</v>
      </c>
      <c r="H217" s="4">
        <v>173.82</v>
      </c>
      <c r="I217">
        <v>16393</v>
      </c>
      <c r="J217" s="5">
        <v>16393</v>
      </c>
      <c r="K217">
        <v>216</v>
      </c>
    </row>
    <row r="218" spans="1:11" x14ac:dyDescent="0.25">
      <c r="A218">
        <v>217</v>
      </c>
      <c r="B218" t="s">
        <v>52</v>
      </c>
      <c r="C218" t="s">
        <v>152</v>
      </c>
      <c r="D218" t="s">
        <v>154</v>
      </c>
      <c r="E218" t="s">
        <v>35</v>
      </c>
      <c r="F218" t="s">
        <v>55</v>
      </c>
      <c r="G218" t="s">
        <v>58</v>
      </c>
      <c r="H218" s="4">
        <v>173.82</v>
      </c>
      <c r="I218">
        <v>16393</v>
      </c>
      <c r="J218" s="5">
        <v>16393</v>
      </c>
      <c r="K218">
        <v>217</v>
      </c>
    </row>
    <row r="219" spans="1:11" x14ac:dyDescent="0.25">
      <c r="A219">
        <v>218</v>
      </c>
      <c r="B219" t="s">
        <v>52</v>
      </c>
      <c r="C219" t="s">
        <v>155</v>
      </c>
      <c r="D219" t="s">
        <v>157</v>
      </c>
      <c r="E219" t="s">
        <v>35</v>
      </c>
      <c r="F219" t="s">
        <v>55</v>
      </c>
      <c r="G219" t="s">
        <v>58</v>
      </c>
      <c r="H219" s="4">
        <v>173.82</v>
      </c>
      <c r="I219">
        <v>16393</v>
      </c>
      <c r="J219" s="5">
        <v>16393</v>
      </c>
      <c r="K219">
        <v>218</v>
      </c>
    </row>
    <row r="220" spans="1:11" x14ac:dyDescent="0.25">
      <c r="A220">
        <v>219</v>
      </c>
      <c r="B220" t="s">
        <v>52</v>
      </c>
      <c r="C220" t="s">
        <v>158</v>
      </c>
      <c r="D220" t="s">
        <v>161</v>
      </c>
      <c r="E220" t="s">
        <v>35</v>
      </c>
      <c r="F220" t="s">
        <v>55</v>
      </c>
      <c r="G220" t="s">
        <v>58</v>
      </c>
      <c r="H220" s="4">
        <v>173.82</v>
      </c>
      <c r="I220">
        <v>16393</v>
      </c>
      <c r="J220" s="5">
        <v>16393</v>
      </c>
      <c r="K220">
        <v>219</v>
      </c>
    </row>
    <row r="221" spans="1:11" x14ac:dyDescent="0.25">
      <c r="A221">
        <v>220</v>
      </c>
      <c r="B221" t="s">
        <v>52</v>
      </c>
      <c r="C221" t="s">
        <v>174</v>
      </c>
      <c r="D221" t="s">
        <v>176</v>
      </c>
      <c r="E221" t="s">
        <v>35</v>
      </c>
      <c r="F221" t="s">
        <v>55</v>
      </c>
      <c r="G221" t="s">
        <v>58</v>
      </c>
      <c r="H221" s="4">
        <v>173.82</v>
      </c>
      <c r="I221">
        <v>16393</v>
      </c>
      <c r="J221" s="5">
        <v>16393</v>
      </c>
      <c r="K221">
        <v>220</v>
      </c>
    </row>
    <row r="222" spans="1:11" x14ac:dyDescent="0.25">
      <c r="A222">
        <v>221</v>
      </c>
      <c r="B222" t="s">
        <v>52</v>
      </c>
      <c r="C222" t="s">
        <v>177</v>
      </c>
      <c r="D222" t="s">
        <v>179</v>
      </c>
      <c r="E222" t="s">
        <v>35</v>
      </c>
      <c r="F222" t="s">
        <v>55</v>
      </c>
      <c r="G222" t="s">
        <v>58</v>
      </c>
      <c r="H222" s="4">
        <v>173.82</v>
      </c>
      <c r="I222">
        <v>16393</v>
      </c>
      <c r="J222" s="5">
        <v>16393</v>
      </c>
      <c r="K222">
        <v>221</v>
      </c>
    </row>
    <row r="223" spans="1:11" x14ac:dyDescent="0.25">
      <c r="A223">
        <v>222</v>
      </c>
      <c r="B223" t="s">
        <v>52</v>
      </c>
      <c r="C223" t="s">
        <v>180</v>
      </c>
      <c r="D223" t="s">
        <v>182</v>
      </c>
      <c r="E223" t="s">
        <v>35</v>
      </c>
      <c r="F223" t="s">
        <v>55</v>
      </c>
      <c r="G223" t="s">
        <v>58</v>
      </c>
      <c r="H223" s="4">
        <v>173.82</v>
      </c>
      <c r="I223">
        <v>16393</v>
      </c>
      <c r="J223" s="5">
        <v>16393</v>
      </c>
      <c r="K223">
        <v>222</v>
      </c>
    </row>
    <row r="224" spans="1:11" x14ac:dyDescent="0.25">
      <c r="A224">
        <v>223</v>
      </c>
      <c r="B224" t="s">
        <v>52</v>
      </c>
      <c r="C224" t="s">
        <v>158</v>
      </c>
      <c r="D224" t="s">
        <v>160</v>
      </c>
      <c r="E224" t="s">
        <v>35</v>
      </c>
      <c r="F224" t="s">
        <v>55</v>
      </c>
      <c r="G224" t="s">
        <v>56</v>
      </c>
      <c r="H224" s="4">
        <v>181.12</v>
      </c>
      <c r="I224">
        <v>16540</v>
      </c>
      <c r="J224" s="5">
        <v>16540</v>
      </c>
      <c r="K224">
        <v>223</v>
      </c>
    </row>
    <row r="225" spans="1:11" x14ac:dyDescent="0.25">
      <c r="A225">
        <v>224</v>
      </c>
      <c r="B225" t="s">
        <v>52</v>
      </c>
      <c r="C225" t="s">
        <v>162</v>
      </c>
      <c r="D225" t="s">
        <v>163</v>
      </c>
      <c r="E225" t="s">
        <v>35</v>
      </c>
      <c r="F225" t="s">
        <v>55</v>
      </c>
      <c r="G225" t="s">
        <v>56</v>
      </c>
      <c r="H225" s="4">
        <v>181.12</v>
      </c>
      <c r="I225">
        <v>16540</v>
      </c>
      <c r="J225" s="5">
        <v>16540</v>
      </c>
      <c r="K225">
        <v>224</v>
      </c>
    </row>
    <row r="226" spans="1:11" x14ac:dyDescent="0.25">
      <c r="A226">
        <v>225</v>
      </c>
      <c r="B226" t="s">
        <v>652</v>
      </c>
      <c r="C226" t="s">
        <v>787</v>
      </c>
      <c r="D226" t="s">
        <v>788</v>
      </c>
      <c r="E226" t="s">
        <v>35</v>
      </c>
      <c r="F226" t="s">
        <v>55</v>
      </c>
      <c r="G226" t="s">
        <v>56</v>
      </c>
      <c r="H226" s="4">
        <v>178.56</v>
      </c>
      <c r="I226">
        <v>16899</v>
      </c>
      <c r="J226" s="5">
        <v>16899</v>
      </c>
      <c r="K226">
        <v>225</v>
      </c>
    </row>
    <row r="227" spans="1:11" x14ac:dyDescent="0.25">
      <c r="A227">
        <v>226</v>
      </c>
      <c r="B227" t="s">
        <v>52</v>
      </c>
      <c r="C227" t="s">
        <v>89</v>
      </c>
      <c r="D227" t="s">
        <v>90</v>
      </c>
      <c r="E227" t="s">
        <v>35</v>
      </c>
      <c r="F227" t="s">
        <v>55</v>
      </c>
      <c r="G227" t="s">
        <v>56</v>
      </c>
      <c r="H227" s="4">
        <v>180.48</v>
      </c>
      <c r="I227">
        <v>17126</v>
      </c>
      <c r="J227" s="5">
        <v>17126</v>
      </c>
      <c r="K227">
        <v>226</v>
      </c>
    </row>
    <row r="228" spans="1:11" x14ac:dyDescent="0.25">
      <c r="A228">
        <v>227</v>
      </c>
      <c r="B228" t="s">
        <v>52</v>
      </c>
      <c r="C228" t="s">
        <v>92</v>
      </c>
      <c r="D228" t="s">
        <v>93</v>
      </c>
      <c r="E228" t="s">
        <v>35</v>
      </c>
      <c r="F228" t="s">
        <v>55</v>
      </c>
      <c r="G228" t="s">
        <v>56</v>
      </c>
      <c r="H228" s="4">
        <v>180.48</v>
      </c>
      <c r="I228">
        <v>17126</v>
      </c>
      <c r="J228" s="5">
        <v>17126</v>
      </c>
      <c r="K228">
        <v>227</v>
      </c>
    </row>
    <row r="229" spans="1:11" x14ac:dyDescent="0.25">
      <c r="A229">
        <v>228</v>
      </c>
      <c r="B229" t="s">
        <v>52</v>
      </c>
      <c r="C229" t="s">
        <v>95</v>
      </c>
      <c r="D229" t="s">
        <v>96</v>
      </c>
      <c r="E229" t="s">
        <v>35</v>
      </c>
      <c r="F229" t="s">
        <v>55</v>
      </c>
      <c r="G229" t="s">
        <v>56</v>
      </c>
      <c r="H229" s="4">
        <v>180.48</v>
      </c>
      <c r="I229">
        <v>17126</v>
      </c>
      <c r="J229" s="5">
        <v>17126</v>
      </c>
      <c r="K229">
        <v>228</v>
      </c>
    </row>
    <row r="230" spans="1:11" x14ac:dyDescent="0.25">
      <c r="A230">
        <v>229</v>
      </c>
      <c r="B230" t="s">
        <v>52</v>
      </c>
      <c r="C230" t="s">
        <v>98</v>
      </c>
      <c r="D230" t="s">
        <v>99</v>
      </c>
      <c r="E230" t="s">
        <v>35</v>
      </c>
      <c r="F230" t="s">
        <v>55</v>
      </c>
      <c r="G230" t="s">
        <v>56</v>
      </c>
      <c r="H230" s="4">
        <v>180.48</v>
      </c>
      <c r="I230">
        <v>17126</v>
      </c>
      <c r="J230" s="5">
        <v>17126</v>
      </c>
      <c r="K230">
        <v>229</v>
      </c>
    </row>
    <row r="231" spans="1:11" x14ac:dyDescent="0.25">
      <c r="A231">
        <v>230</v>
      </c>
      <c r="B231" t="s">
        <v>52</v>
      </c>
      <c r="C231" t="s">
        <v>101</v>
      </c>
      <c r="D231" t="s">
        <v>102</v>
      </c>
      <c r="E231" t="s">
        <v>35</v>
      </c>
      <c r="F231" t="s">
        <v>55</v>
      </c>
      <c r="G231" t="s">
        <v>56</v>
      </c>
      <c r="H231" s="4">
        <v>180.48</v>
      </c>
      <c r="I231">
        <v>17126</v>
      </c>
      <c r="J231" s="5">
        <v>17126</v>
      </c>
      <c r="K231">
        <v>230</v>
      </c>
    </row>
    <row r="232" spans="1:11" x14ac:dyDescent="0.25">
      <c r="A232">
        <v>231</v>
      </c>
      <c r="B232" t="s">
        <v>52</v>
      </c>
      <c r="C232" t="s">
        <v>104</v>
      </c>
      <c r="D232" t="s">
        <v>105</v>
      </c>
      <c r="E232" t="s">
        <v>35</v>
      </c>
      <c r="F232" t="s">
        <v>55</v>
      </c>
      <c r="G232" t="s">
        <v>56</v>
      </c>
      <c r="H232" s="4">
        <v>180.48</v>
      </c>
      <c r="I232">
        <v>17126</v>
      </c>
      <c r="J232" s="5">
        <v>17126</v>
      </c>
      <c r="K232">
        <v>231</v>
      </c>
    </row>
    <row r="233" spans="1:11" x14ac:dyDescent="0.25">
      <c r="A233">
        <v>232</v>
      </c>
      <c r="B233" t="s">
        <v>52</v>
      </c>
      <c r="C233" t="s">
        <v>107</v>
      </c>
      <c r="D233" t="s">
        <v>108</v>
      </c>
      <c r="E233" t="s">
        <v>35</v>
      </c>
      <c r="F233" t="s">
        <v>55</v>
      </c>
      <c r="G233" t="s">
        <v>56</v>
      </c>
      <c r="H233" s="4">
        <v>180.48</v>
      </c>
      <c r="I233">
        <v>17276</v>
      </c>
      <c r="J233" s="5">
        <v>17276</v>
      </c>
      <c r="K233">
        <v>232</v>
      </c>
    </row>
    <row r="234" spans="1:11" x14ac:dyDescent="0.25">
      <c r="A234">
        <v>233</v>
      </c>
      <c r="B234" t="s">
        <v>52</v>
      </c>
      <c r="C234" t="s">
        <v>110</v>
      </c>
      <c r="D234" t="s">
        <v>111</v>
      </c>
      <c r="E234" t="s">
        <v>35</v>
      </c>
      <c r="F234" t="s">
        <v>55</v>
      </c>
      <c r="G234" t="s">
        <v>56</v>
      </c>
      <c r="H234" s="4">
        <v>180.48</v>
      </c>
      <c r="I234">
        <v>17276</v>
      </c>
      <c r="J234" s="5">
        <v>17276</v>
      </c>
      <c r="K234">
        <v>233</v>
      </c>
    </row>
    <row r="235" spans="1:11" x14ac:dyDescent="0.25">
      <c r="A235">
        <v>234</v>
      </c>
      <c r="B235" t="s">
        <v>52</v>
      </c>
      <c r="C235" t="s">
        <v>122</v>
      </c>
      <c r="D235" t="s">
        <v>123</v>
      </c>
      <c r="E235" t="s">
        <v>35</v>
      </c>
      <c r="F235" t="s">
        <v>55</v>
      </c>
      <c r="G235" t="s">
        <v>56</v>
      </c>
      <c r="H235" s="4">
        <v>180.48</v>
      </c>
      <c r="I235">
        <v>17328</v>
      </c>
      <c r="J235" s="5">
        <v>17328</v>
      </c>
      <c r="K235">
        <v>234</v>
      </c>
    </row>
    <row r="236" spans="1:11" x14ac:dyDescent="0.25">
      <c r="A236">
        <v>235</v>
      </c>
      <c r="B236" t="s">
        <v>52</v>
      </c>
      <c r="C236" t="s">
        <v>128</v>
      </c>
      <c r="D236" t="s">
        <v>129</v>
      </c>
      <c r="E236" t="s">
        <v>35</v>
      </c>
      <c r="F236" t="s">
        <v>55</v>
      </c>
      <c r="G236" t="s">
        <v>56</v>
      </c>
      <c r="H236" s="4">
        <v>180.48</v>
      </c>
      <c r="I236">
        <v>17328</v>
      </c>
      <c r="J236" s="5">
        <v>17328</v>
      </c>
      <c r="K236">
        <v>235</v>
      </c>
    </row>
    <row r="237" spans="1:11" x14ac:dyDescent="0.25">
      <c r="A237">
        <v>236</v>
      </c>
      <c r="B237" t="s">
        <v>52</v>
      </c>
      <c r="C237" t="s">
        <v>113</v>
      </c>
      <c r="D237" t="s">
        <v>114</v>
      </c>
      <c r="E237" t="s">
        <v>35</v>
      </c>
      <c r="F237" t="s">
        <v>55</v>
      </c>
      <c r="G237" t="s">
        <v>56</v>
      </c>
      <c r="H237" s="4">
        <v>180.48</v>
      </c>
      <c r="I237">
        <v>17437</v>
      </c>
      <c r="J237" s="5">
        <v>17437</v>
      </c>
      <c r="K237">
        <v>236</v>
      </c>
    </row>
    <row r="238" spans="1:11" x14ac:dyDescent="0.25">
      <c r="A238">
        <v>237</v>
      </c>
      <c r="B238" t="s">
        <v>52</v>
      </c>
      <c r="C238" t="s">
        <v>119</v>
      </c>
      <c r="D238" t="s">
        <v>120</v>
      </c>
      <c r="E238" t="s">
        <v>35</v>
      </c>
      <c r="F238" t="s">
        <v>55</v>
      </c>
      <c r="G238" t="s">
        <v>56</v>
      </c>
      <c r="H238" s="4">
        <v>180.48</v>
      </c>
      <c r="I238">
        <v>17462</v>
      </c>
      <c r="J238" s="5">
        <v>17462</v>
      </c>
      <c r="K238">
        <v>237</v>
      </c>
    </row>
    <row r="239" spans="1:11" x14ac:dyDescent="0.25">
      <c r="A239">
        <v>238</v>
      </c>
      <c r="B239" t="s">
        <v>52</v>
      </c>
      <c r="C239" t="s">
        <v>116</v>
      </c>
      <c r="D239" t="s">
        <v>117</v>
      </c>
      <c r="E239" t="s">
        <v>35</v>
      </c>
      <c r="F239" t="s">
        <v>55</v>
      </c>
      <c r="G239" t="s">
        <v>56</v>
      </c>
      <c r="H239" s="4">
        <v>180.48</v>
      </c>
      <c r="I239">
        <v>17507</v>
      </c>
      <c r="J239" s="5">
        <v>17507</v>
      </c>
      <c r="K239">
        <v>238</v>
      </c>
    </row>
    <row r="240" spans="1:11" x14ac:dyDescent="0.25">
      <c r="A240">
        <v>239</v>
      </c>
      <c r="B240" t="s">
        <v>52</v>
      </c>
      <c r="C240" t="s">
        <v>137</v>
      </c>
      <c r="D240" t="s">
        <v>138</v>
      </c>
      <c r="E240" t="s">
        <v>35</v>
      </c>
      <c r="F240" t="s">
        <v>55</v>
      </c>
      <c r="G240" t="s">
        <v>56</v>
      </c>
      <c r="H240" s="4">
        <v>181.12</v>
      </c>
      <c r="I240">
        <v>18078</v>
      </c>
      <c r="J240" s="5">
        <v>18078</v>
      </c>
      <c r="K240">
        <v>239</v>
      </c>
    </row>
    <row r="241" spans="1:11" x14ac:dyDescent="0.25">
      <c r="A241">
        <v>240</v>
      </c>
      <c r="B241" t="s">
        <v>52</v>
      </c>
      <c r="C241" t="s">
        <v>140</v>
      </c>
      <c r="D241" t="s">
        <v>141</v>
      </c>
      <c r="E241" t="s">
        <v>35</v>
      </c>
      <c r="F241" t="s">
        <v>55</v>
      </c>
      <c r="G241" t="s">
        <v>56</v>
      </c>
      <c r="H241" s="4">
        <v>181.12</v>
      </c>
      <c r="I241">
        <v>18078</v>
      </c>
      <c r="J241" s="5">
        <v>18078</v>
      </c>
      <c r="K241">
        <v>240</v>
      </c>
    </row>
    <row r="242" spans="1:11" x14ac:dyDescent="0.25">
      <c r="A242">
        <v>241</v>
      </c>
      <c r="B242" t="s">
        <v>52</v>
      </c>
      <c r="C242" t="s">
        <v>155</v>
      </c>
      <c r="D242" t="s">
        <v>156</v>
      </c>
      <c r="E242" t="s">
        <v>35</v>
      </c>
      <c r="F242" t="s">
        <v>55</v>
      </c>
      <c r="G242" t="s">
        <v>56</v>
      </c>
      <c r="H242" s="4">
        <v>181.12</v>
      </c>
      <c r="I242">
        <v>18078</v>
      </c>
      <c r="J242" s="5">
        <v>18078</v>
      </c>
      <c r="K242">
        <v>241</v>
      </c>
    </row>
    <row r="243" spans="1:11" x14ac:dyDescent="0.25">
      <c r="A243">
        <v>242</v>
      </c>
      <c r="B243" t="s">
        <v>52</v>
      </c>
      <c r="C243" t="s">
        <v>143</v>
      </c>
      <c r="D243" t="s">
        <v>144</v>
      </c>
      <c r="E243" t="s">
        <v>35</v>
      </c>
      <c r="F243" t="s">
        <v>55</v>
      </c>
      <c r="G243" t="s">
        <v>56</v>
      </c>
      <c r="H243" s="4">
        <v>181.12</v>
      </c>
      <c r="I243">
        <v>18080</v>
      </c>
      <c r="J243" s="5">
        <v>18080</v>
      </c>
      <c r="K243">
        <v>242</v>
      </c>
    </row>
    <row r="244" spans="1:11" x14ac:dyDescent="0.25">
      <c r="A244">
        <v>243</v>
      </c>
      <c r="B244" t="s">
        <v>52</v>
      </c>
      <c r="C244" t="s">
        <v>152</v>
      </c>
      <c r="D244" t="s">
        <v>153</v>
      </c>
      <c r="E244" t="s">
        <v>35</v>
      </c>
      <c r="F244" t="s">
        <v>55</v>
      </c>
      <c r="G244" t="s">
        <v>56</v>
      </c>
      <c r="H244" s="4">
        <v>181.12</v>
      </c>
      <c r="I244">
        <v>18080</v>
      </c>
      <c r="J244" s="5">
        <v>18080</v>
      </c>
      <c r="K244">
        <v>243</v>
      </c>
    </row>
    <row r="245" spans="1:11" x14ac:dyDescent="0.25">
      <c r="A245">
        <v>244</v>
      </c>
      <c r="B245" t="s">
        <v>52</v>
      </c>
      <c r="C245" t="s">
        <v>146</v>
      </c>
      <c r="D245" t="s">
        <v>147</v>
      </c>
      <c r="E245" t="s">
        <v>35</v>
      </c>
      <c r="F245" t="s">
        <v>55</v>
      </c>
      <c r="G245" t="s">
        <v>56</v>
      </c>
      <c r="H245" s="4">
        <v>181.12</v>
      </c>
      <c r="I245">
        <v>18085</v>
      </c>
      <c r="J245" s="5">
        <v>18085</v>
      </c>
      <c r="K245">
        <v>244</v>
      </c>
    </row>
    <row r="246" spans="1:11" x14ac:dyDescent="0.25">
      <c r="A246">
        <v>245</v>
      </c>
      <c r="B246" t="s">
        <v>52</v>
      </c>
      <c r="C246" t="s">
        <v>149</v>
      </c>
      <c r="D246" t="s">
        <v>150</v>
      </c>
      <c r="E246" t="s">
        <v>35</v>
      </c>
      <c r="F246" t="s">
        <v>55</v>
      </c>
      <c r="G246" t="s">
        <v>56</v>
      </c>
      <c r="H246" s="4">
        <v>181.12</v>
      </c>
      <c r="I246">
        <v>18085</v>
      </c>
      <c r="J246" s="5">
        <v>18085</v>
      </c>
      <c r="K246">
        <v>245</v>
      </c>
    </row>
    <row r="247" spans="1:11" x14ac:dyDescent="0.25">
      <c r="A247">
        <v>246</v>
      </c>
      <c r="B247" t="s">
        <v>52</v>
      </c>
      <c r="C247" t="s">
        <v>125</v>
      </c>
      <c r="D247" t="s">
        <v>126</v>
      </c>
      <c r="E247" t="s">
        <v>35</v>
      </c>
      <c r="F247" t="s">
        <v>55</v>
      </c>
      <c r="G247" t="s">
        <v>56</v>
      </c>
      <c r="H247" s="4">
        <v>181.12</v>
      </c>
      <c r="I247">
        <v>18117</v>
      </c>
      <c r="J247" s="5">
        <v>18117</v>
      </c>
      <c r="K247">
        <v>246</v>
      </c>
    </row>
    <row r="248" spans="1:11" x14ac:dyDescent="0.25">
      <c r="A248">
        <v>247</v>
      </c>
      <c r="B248" t="s">
        <v>52</v>
      </c>
      <c r="C248" t="s">
        <v>131</v>
      </c>
      <c r="D248" t="s">
        <v>132</v>
      </c>
      <c r="E248" t="s">
        <v>35</v>
      </c>
      <c r="F248" t="s">
        <v>55</v>
      </c>
      <c r="G248" t="s">
        <v>56</v>
      </c>
      <c r="H248" s="4">
        <v>180.58</v>
      </c>
      <c r="I248">
        <v>18216</v>
      </c>
      <c r="J248" s="5">
        <v>18216</v>
      </c>
      <c r="K248">
        <v>247</v>
      </c>
    </row>
    <row r="249" spans="1:11" x14ac:dyDescent="0.25">
      <c r="A249">
        <v>248</v>
      </c>
      <c r="B249" t="s">
        <v>652</v>
      </c>
      <c r="C249" t="s">
        <v>752</v>
      </c>
      <c r="D249" t="s">
        <v>753</v>
      </c>
      <c r="E249" t="s">
        <v>35</v>
      </c>
      <c r="F249" t="s">
        <v>55</v>
      </c>
      <c r="G249" t="s">
        <v>56</v>
      </c>
      <c r="H249" s="4">
        <v>180.38</v>
      </c>
      <c r="I249">
        <v>19450</v>
      </c>
      <c r="J249" s="5">
        <v>19450</v>
      </c>
      <c r="K249">
        <v>248</v>
      </c>
    </row>
    <row r="250" spans="1:11" x14ac:dyDescent="0.25">
      <c r="A250">
        <v>249</v>
      </c>
      <c r="B250" t="s">
        <v>267</v>
      </c>
      <c r="C250" t="s">
        <v>296</v>
      </c>
      <c r="D250" t="s">
        <v>298</v>
      </c>
      <c r="E250" t="s">
        <v>35</v>
      </c>
      <c r="F250" t="s">
        <v>55</v>
      </c>
      <c r="G250" t="s">
        <v>58</v>
      </c>
      <c r="H250" s="4">
        <v>182</v>
      </c>
      <c r="I250">
        <v>19792</v>
      </c>
      <c r="J250" s="5">
        <v>19792</v>
      </c>
      <c r="K250">
        <v>249</v>
      </c>
    </row>
    <row r="251" spans="1:11" x14ac:dyDescent="0.25">
      <c r="A251">
        <v>250</v>
      </c>
      <c r="B251" t="s">
        <v>267</v>
      </c>
      <c r="C251" t="s">
        <v>299</v>
      </c>
      <c r="D251" t="s">
        <v>301</v>
      </c>
      <c r="E251" t="s">
        <v>35</v>
      </c>
      <c r="F251" t="s">
        <v>55</v>
      </c>
      <c r="G251" t="s">
        <v>58</v>
      </c>
      <c r="H251" s="4">
        <v>182</v>
      </c>
      <c r="I251">
        <v>19792</v>
      </c>
      <c r="J251" s="5">
        <v>19792</v>
      </c>
      <c r="K251">
        <v>250</v>
      </c>
    </row>
    <row r="252" spans="1:11" x14ac:dyDescent="0.25">
      <c r="A252">
        <v>251</v>
      </c>
      <c r="B252" t="s">
        <v>486</v>
      </c>
      <c r="C252" t="s">
        <v>571</v>
      </c>
      <c r="D252" t="s">
        <v>572</v>
      </c>
      <c r="E252" t="s">
        <v>35</v>
      </c>
      <c r="F252" t="s">
        <v>55</v>
      </c>
      <c r="G252" t="s">
        <v>56</v>
      </c>
      <c r="H252" s="4">
        <v>183.34</v>
      </c>
      <c r="I252">
        <v>19825</v>
      </c>
      <c r="J252" s="5">
        <v>19825</v>
      </c>
      <c r="K252">
        <v>251</v>
      </c>
    </row>
    <row r="253" spans="1:11" x14ac:dyDescent="0.25">
      <c r="A253">
        <v>252</v>
      </c>
      <c r="B253" t="s">
        <v>486</v>
      </c>
      <c r="C253" t="s">
        <v>574</v>
      </c>
      <c r="D253" t="s">
        <v>575</v>
      </c>
      <c r="E253" t="s">
        <v>35</v>
      </c>
      <c r="F253" t="s">
        <v>55</v>
      </c>
      <c r="G253" t="s">
        <v>56</v>
      </c>
      <c r="H253" s="4">
        <v>183.34</v>
      </c>
      <c r="I253">
        <v>19825</v>
      </c>
      <c r="J253" s="5">
        <v>19825</v>
      </c>
      <c r="K253">
        <v>252</v>
      </c>
    </row>
    <row r="254" spans="1:11" x14ac:dyDescent="0.25">
      <c r="A254">
        <v>253</v>
      </c>
      <c r="B254" t="s">
        <v>486</v>
      </c>
      <c r="C254" t="s">
        <v>577</v>
      </c>
      <c r="D254" t="s">
        <v>578</v>
      </c>
      <c r="E254" t="s">
        <v>35</v>
      </c>
      <c r="F254" t="s">
        <v>55</v>
      </c>
      <c r="G254" t="s">
        <v>56</v>
      </c>
      <c r="H254" s="4">
        <v>183.34</v>
      </c>
      <c r="I254">
        <v>19825</v>
      </c>
      <c r="J254" s="5">
        <v>19825</v>
      </c>
      <c r="K254">
        <v>253</v>
      </c>
    </row>
    <row r="255" spans="1:11" x14ac:dyDescent="0.25">
      <c r="A255">
        <v>254</v>
      </c>
      <c r="B255" t="s">
        <v>486</v>
      </c>
      <c r="C255" t="s">
        <v>580</v>
      </c>
      <c r="D255" t="s">
        <v>581</v>
      </c>
      <c r="E255" t="s">
        <v>35</v>
      </c>
      <c r="F255" t="s">
        <v>55</v>
      </c>
      <c r="G255" t="s">
        <v>56</v>
      </c>
      <c r="H255" s="4">
        <v>183.34</v>
      </c>
      <c r="I255">
        <v>19825</v>
      </c>
      <c r="J255" s="5">
        <v>19825</v>
      </c>
      <c r="K255">
        <v>254</v>
      </c>
    </row>
    <row r="256" spans="1:11" x14ac:dyDescent="0.25">
      <c r="A256">
        <v>255</v>
      </c>
      <c r="B256" t="s">
        <v>486</v>
      </c>
      <c r="C256" t="s">
        <v>583</v>
      </c>
      <c r="D256" t="s">
        <v>584</v>
      </c>
      <c r="E256" t="s">
        <v>35</v>
      </c>
      <c r="F256" t="s">
        <v>55</v>
      </c>
      <c r="G256" t="s">
        <v>56</v>
      </c>
      <c r="H256" s="4">
        <v>183.34</v>
      </c>
      <c r="I256">
        <v>19827</v>
      </c>
      <c r="J256" s="5">
        <v>19827</v>
      </c>
      <c r="K256">
        <v>255</v>
      </c>
    </row>
    <row r="257" spans="1:11" x14ac:dyDescent="0.25">
      <c r="A257">
        <v>256</v>
      </c>
      <c r="B257" t="s">
        <v>486</v>
      </c>
      <c r="C257" t="s">
        <v>586</v>
      </c>
      <c r="D257" t="s">
        <v>587</v>
      </c>
      <c r="E257" t="s">
        <v>35</v>
      </c>
      <c r="F257" t="s">
        <v>55</v>
      </c>
      <c r="G257" t="s">
        <v>56</v>
      </c>
      <c r="H257" s="4">
        <v>183.34</v>
      </c>
      <c r="I257">
        <v>19828</v>
      </c>
      <c r="J257" s="5">
        <v>19828</v>
      </c>
      <c r="K257">
        <v>256</v>
      </c>
    </row>
    <row r="258" spans="1:11" x14ac:dyDescent="0.25">
      <c r="A258">
        <v>257</v>
      </c>
      <c r="B258" t="s">
        <v>52</v>
      </c>
      <c r="C258" t="s">
        <v>101</v>
      </c>
      <c r="D258" t="s">
        <v>103</v>
      </c>
      <c r="E258" t="s">
        <v>35</v>
      </c>
      <c r="F258" t="s">
        <v>55</v>
      </c>
      <c r="G258" t="s">
        <v>58</v>
      </c>
      <c r="H258" s="4">
        <v>178.06</v>
      </c>
      <c r="I258">
        <v>19958</v>
      </c>
      <c r="J258" s="5">
        <v>19958</v>
      </c>
      <c r="K258">
        <v>257</v>
      </c>
    </row>
    <row r="259" spans="1:11" x14ac:dyDescent="0.25">
      <c r="A259">
        <v>258</v>
      </c>
      <c r="B259" t="s">
        <v>267</v>
      </c>
      <c r="C259" t="s">
        <v>302</v>
      </c>
      <c r="D259" t="s">
        <v>304</v>
      </c>
      <c r="E259" t="s">
        <v>35</v>
      </c>
      <c r="F259" t="s">
        <v>55</v>
      </c>
      <c r="G259" t="s">
        <v>58</v>
      </c>
      <c r="H259" s="4">
        <v>182</v>
      </c>
      <c r="I259">
        <v>20080</v>
      </c>
      <c r="J259" s="5">
        <v>20080</v>
      </c>
      <c r="K259">
        <v>258</v>
      </c>
    </row>
    <row r="260" spans="1:11" x14ac:dyDescent="0.25">
      <c r="A260">
        <v>259</v>
      </c>
      <c r="B260" t="s">
        <v>267</v>
      </c>
      <c r="C260" t="s">
        <v>305</v>
      </c>
      <c r="D260" t="s">
        <v>307</v>
      </c>
      <c r="E260" t="s">
        <v>35</v>
      </c>
      <c r="F260" t="s">
        <v>55</v>
      </c>
      <c r="G260" t="s">
        <v>58</v>
      </c>
      <c r="H260" s="4">
        <v>182</v>
      </c>
      <c r="I260">
        <v>20080</v>
      </c>
      <c r="J260" s="5">
        <v>20080</v>
      </c>
      <c r="K260">
        <v>259</v>
      </c>
    </row>
    <row r="261" spans="1:11" x14ac:dyDescent="0.25">
      <c r="A261">
        <v>260</v>
      </c>
      <c r="B261" t="s">
        <v>486</v>
      </c>
      <c r="C261" t="s">
        <v>568</v>
      </c>
      <c r="D261" t="s">
        <v>569</v>
      </c>
      <c r="E261" t="s">
        <v>35</v>
      </c>
      <c r="F261" t="s">
        <v>55</v>
      </c>
      <c r="G261" t="s">
        <v>56</v>
      </c>
      <c r="H261" s="4">
        <v>183.34</v>
      </c>
      <c r="I261">
        <v>20183</v>
      </c>
      <c r="J261" s="5">
        <v>20183</v>
      </c>
      <c r="K261">
        <v>260</v>
      </c>
    </row>
    <row r="262" spans="1:11" x14ac:dyDescent="0.25">
      <c r="A262">
        <v>261</v>
      </c>
      <c r="B262" t="s">
        <v>486</v>
      </c>
      <c r="C262" t="s">
        <v>535</v>
      </c>
      <c r="D262" t="s">
        <v>536</v>
      </c>
      <c r="E262" t="s">
        <v>35</v>
      </c>
      <c r="F262" t="s">
        <v>55</v>
      </c>
      <c r="G262" t="s">
        <v>56</v>
      </c>
      <c r="H262" s="4">
        <v>183.34</v>
      </c>
      <c r="I262">
        <v>20406</v>
      </c>
      <c r="J262" s="5">
        <v>20406</v>
      </c>
      <c r="K262">
        <v>261</v>
      </c>
    </row>
    <row r="263" spans="1:11" x14ac:dyDescent="0.25">
      <c r="A263">
        <v>262</v>
      </c>
      <c r="B263" t="s">
        <v>267</v>
      </c>
      <c r="C263" t="s">
        <v>308</v>
      </c>
      <c r="D263" t="s">
        <v>310</v>
      </c>
      <c r="E263" t="s">
        <v>35</v>
      </c>
      <c r="F263" t="s">
        <v>55</v>
      </c>
      <c r="G263" t="s">
        <v>58</v>
      </c>
      <c r="H263" s="4">
        <v>182</v>
      </c>
      <c r="I263">
        <v>20896</v>
      </c>
      <c r="J263" s="5">
        <v>20896</v>
      </c>
      <c r="K263">
        <v>262</v>
      </c>
    </row>
    <row r="264" spans="1:11" x14ac:dyDescent="0.25">
      <c r="A264">
        <v>263</v>
      </c>
      <c r="B264" t="s">
        <v>652</v>
      </c>
      <c r="C264" t="s">
        <v>749</v>
      </c>
      <c r="D264" t="s">
        <v>750</v>
      </c>
      <c r="E264" t="s">
        <v>35</v>
      </c>
      <c r="F264" t="s">
        <v>55</v>
      </c>
      <c r="G264" t="s">
        <v>56</v>
      </c>
      <c r="H264" s="4">
        <v>180.38</v>
      </c>
      <c r="I264">
        <v>20995</v>
      </c>
      <c r="J264" s="5">
        <v>20995</v>
      </c>
      <c r="K264">
        <v>263</v>
      </c>
    </row>
    <row r="265" spans="1:11" x14ac:dyDescent="0.25">
      <c r="A265">
        <v>264</v>
      </c>
      <c r="B265" t="s">
        <v>267</v>
      </c>
      <c r="C265" t="s">
        <v>272</v>
      </c>
      <c r="D265" t="s">
        <v>273</v>
      </c>
      <c r="E265" t="s">
        <v>35</v>
      </c>
      <c r="F265" t="s">
        <v>55</v>
      </c>
      <c r="G265" t="s">
        <v>56</v>
      </c>
      <c r="H265" s="4">
        <v>179</v>
      </c>
      <c r="I265">
        <v>21780</v>
      </c>
      <c r="J265" s="5">
        <v>21780</v>
      </c>
      <c r="K265">
        <v>264</v>
      </c>
    </row>
    <row r="266" spans="1:11" x14ac:dyDescent="0.25">
      <c r="A266">
        <v>265</v>
      </c>
      <c r="B266" t="s">
        <v>52</v>
      </c>
      <c r="C266" t="s">
        <v>140</v>
      </c>
      <c r="D266" t="s">
        <v>142</v>
      </c>
      <c r="E266" t="s">
        <v>35</v>
      </c>
      <c r="F266" t="s">
        <v>55</v>
      </c>
      <c r="G266" t="s">
        <v>58</v>
      </c>
      <c r="H266" s="4">
        <v>173.82</v>
      </c>
      <c r="I266">
        <v>22563</v>
      </c>
      <c r="J266" s="5">
        <v>22563</v>
      </c>
      <c r="K266">
        <v>265</v>
      </c>
    </row>
    <row r="267" spans="1:11" x14ac:dyDescent="0.25">
      <c r="A267">
        <v>266</v>
      </c>
      <c r="B267" t="s">
        <v>52</v>
      </c>
      <c r="C267" t="s">
        <v>143</v>
      </c>
      <c r="D267" t="s">
        <v>145</v>
      </c>
      <c r="E267" t="s">
        <v>35</v>
      </c>
      <c r="F267" t="s">
        <v>55</v>
      </c>
      <c r="G267" t="s">
        <v>58</v>
      </c>
      <c r="H267" s="4">
        <v>173.82</v>
      </c>
      <c r="I267">
        <v>22563</v>
      </c>
      <c r="J267" s="5">
        <v>22563</v>
      </c>
      <c r="K267">
        <v>266</v>
      </c>
    </row>
    <row r="268" spans="1:11" x14ac:dyDescent="0.25">
      <c r="A268">
        <v>267</v>
      </c>
      <c r="B268" t="s">
        <v>52</v>
      </c>
      <c r="C268" t="s">
        <v>146</v>
      </c>
      <c r="D268" t="s">
        <v>148</v>
      </c>
      <c r="E268" t="s">
        <v>35</v>
      </c>
      <c r="F268" t="s">
        <v>55</v>
      </c>
      <c r="G268" t="s">
        <v>58</v>
      </c>
      <c r="H268" s="4">
        <v>173.82</v>
      </c>
      <c r="I268">
        <v>22563</v>
      </c>
      <c r="J268" s="5">
        <v>22563</v>
      </c>
      <c r="K268">
        <v>267</v>
      </c>
    </row>
    <row r="269" spans="1:11" x14ac:dyDescent="0.25">
      <c r="A269">
        <v>268</v>
      </c>
      <c r="B269" t="s">
        <v>267</v>
      </c>
      <c r="C269" t="s">
        <v>299</v>
      </c>
      <c r="D269" t="s">
        <v>300</v>
      </c>
      <c r="E269" t="s">
        <v>35</v>
      </c>
      <c r="F269" t="s">
        <v>55</v>
      </c>
      <c r="G269" t="s">
        <v>56</v>
      </c>
      <c r="H269" s="4">
        <v>196</v>
      </c>
      <c r="I269">
        <v>22859</v>
      </c>
      <c r="J269" s="5">
        <v>22859</v>
      </c>
      <c r="K269">
        <v>268</v>
      </c>
    </row>
    <row r="270" spans="1:11" x14ac:dyDescent="0.25">
      <c r="A270">
        <v>269</v>
      </c>
      <c r="B270" t="s">
        <v>267</v>
      </c>
      <c r="C270" t="s">
        <v>302</v>
      </c>
      <c r="D270" t="s">
        <v>303</v>
      </c>
      <c r="E270" t="s">
        <v>35</v>
      </c>
      <c r="F270" t="s">
        <v>55</v>
      </c>
      <c r="G270" t="s">
        <v>56</v>
      </c>
      <c r="H270" s="4">
        <v>196</v>
      </c>
      <c r="I270">
        <v>22859</v>
      </c>
      <c r="J270" s="5">
        <v>22859</v>
      </c>
      <c r="K270">
        <v>269</v>
      </c>
    </row>
    <row r="271" spans="1:11" x14ac:dyDescent="0.25">
      <c r="A271">
        <v>270</v>
      </c>
      <c r="B271" t="s">
        <v>652</v>
      </c>
      <c r="C271" t="s">
        <v>845</v>
      </c>
      <c r="D271" t="s">
        <v>847</v>
      </c>
      <c r="E271" t="s">
        <v>35</v>
      </c>
      <c r="F271" t="s">
        <v>55</v>
      </c>
      <c r="G271" t="s">
        <v>58</v>
      </c>
      <c r="H271" s="4">
        <v>176</v>
      </c>
      <c r="I271">
        <v>23124</v>
      </c>
      <c r="J271" s="5">
        <v>23124</v>
      </c>
      <c r="K271">
        <v>270</v>
      </c>
    </row>
    <row r="272" spans="1:11" x14ac:dyDescent="0.25">
      <c r="A272">
        <v>271</v>
      </c>
      <c r="B272" t="s">
        <v>267</v>
      </c>
      <c r="C272" t="s">
        <v>275</v>
      </c>
      <c r="D272" t="s">
        <v>276</v>
      </c>
      <c r="E272" t="s">
        <v>35</v>
      </c>
      <c r="F272" t="s">
        <v>55</v>
      </c>
      <c r="G272" t="s">
        <v>56</v>
      </c>
      <c r="H272" s="4">
        <v>179</v>
      </c>
      <c r="I272">
        <v>23380</v>
      </c>
      <c r="J272" s="5">
        <v>23380</v>
      </c>
      <c r="K272">
        <v>271</v>
      </c>
    </row>
    <row r="273" spans="1:11" x14ac:dyDescent="0.25">
      <c r="A273">
        <v>272</v>
      </c>
      <c r="B273" t="s">
        <v>267</v>
      </c>
      <c r="C273" t="s">
        <v>278</v>
      </c>
      <c r="D273" t="s">
        <v>279</v>
      </c>
      <c r="E273" t="s">
        <v>35</v>
      </c>
      <c r="F273" t="s">
        <v>55</v>
      </c>
      <c r="G273" t="s">
        <v>56</v>
      </c>
      <c r="H273" s="4">
        <v>179</v>
      </c>
      <c r="I273">
        <v>23380</v>
      </c>
      <c r="J273" s="5">
        <v>23380</v>
      </c>
      <c r="K273">
        <v>272</v>
      </c>
    </row>
    <row r="274" spans="1:11" x14ac:dyDescent="0.25">
      <c r="A274">
        <v>273</v>
      </c>
      <c r="B274" t="s">
        <v>486</v>
      </c>
      <c r="C274" t="s">
        <v>565</v>
      </c>
      <c r="D274" t="s">
        <v>566</v>
      </c>
      <c r="E274" t="s">
        <v>35</v>
      </c>
      <c r="F274" t="s">
        <v>55</v>
      </c>
      <c r="G274" t="s">
        <v>56</v>
      </c>
      <c r="H274" s="4">
        <v>183.34</v>
      </c>
      <c r="I274">
        <v>23410</v>
      </c>
      <c r="J274" s="5">
        <v>23410</v>
      </c>
      <c r="K274">
        <v>273</v>
      </c>
    </row>
    <row r="275" spans="1:11" x14ac:dyDescent="0.25">
      <c r="A275">
        <v>274</v>
      </c>
      <c r="B275" t="s">
        <v>486</v>
      </c>
      <c r="C275" t="s">
        <v>556</v>
      </c>
      <c r="D275" t="s">
        <v>557</v>
      </c>
      <c r="E275" t="s">
        <v>35</v>
      </c>
      <c r="F275" t="s">
        <v>55</v>
      </c>
      <c r="G275" t="s">
        <v>56</v>
      </c>
      <c r="H275" s="4">
        <v>183.34</v>
      </c>
      <c r="I275">
        <v>23412</v>
      </c>
      <c r="J275" s="5">
        <v>23412</v>
      </c>
      <c r="K275">
        <v>274</v>
      </c>
    </row>
    <row r="276" spans="1:11" x14ac:dyDescent="0.25">
      <c r="A276">
        <v>275</v>
      </c>
      <c r="B276" t="s">
        <v>486</v>
      </c>
      <c r="C276" t="s">
        <v>559</v>
      </c>
      <c r="D276" t="s">
        <v>560</v>
      </c>
      <c r="E276" t="s">
        <v>35</v>
      </c>
      <c r="F276" t="s">
        <v>55</v>
      </c>
      <c r="G276" t="s">
        <v>56</v>
      </c>
      <c r="H276" s="4">
        <v>183.34</v>
      </c>
      <c r="I276">
        <v>23412</v>
      </c>
      <c r="J276" s="5">
        <v>23412</v>
      </c>
      <c r="K276">
        <v>275</v>
      </c>
    </row>
    <row r="277" spans="1:11" x14ac:dyDescent="0.25">
      <c r="A277">
        <v>276</v>
      </c>
      <c r="B277" t="s">
        <v>486</v>
      </c>
      <c r="C277" t="s">
        <v>562</v>
      </c>
      <c r="D277" t="s">
        <v>563</v>
      </c>
      <c r="E277" t="s">
        <v>35</v>
      </c>
      <c r="F277" t="s">
        <v>55</v>
      </c>
      <c r="G277" t="s">
        <v>56</v>
      </c>
      <c r="H277" s="4">
        <v>183.34</v>
      </c>
      <c r="I277">
        <v>23412</v>
      </c>
      <c r="J277" s="5">
        <v>23412</v>
      </c>
      <c r="K277">
        <v>276</v>
      </c>
    </row>
    <row r="278" spans="1:11" x14ac:dyDescent="0.25">
      <c r="A278">
        <v>277</v>
      </c>
      <c r="B278" t="s">
        <v>486</v>
      </c>
      <c r="C278" t="s">
        <v>553</v>
      </c>
      <c r="D278" t="s">
        <v>554</v>
      </c>
      <c r="E278" t="s">
        <v>35</v>
      </c>
      <c r="F278" t="s">
        <v>55</v>
      </c>
      <c r="G278" t="s">
        <v>56</v>
      </c>
      <c r="H278" s="4">
        <v>183.34</v>
      </c>
      <c r="I278">
        <v>23413</v>
      </c>
      <c r="J278" s="5">
        <v>23413</v>
      </c>
      <c r="K278">
        <v>277</v>
      </c>
    </row>
    <row r="279" spans="1:11" x14ac:dyDescent="0.25">
      <c r="A279">
        <v>278</v>
      </c>
      <c r="B279" t="s">
        <v>486</v>
      </c>
      <c r="C279" t="s">
        <v>550</v>
      </c>
      <c r="D279" t="s">
        <v>551</v>
      </c>
      <c r="E279" t="s">
        <v>35</v>
      </c>
      <c r="F279" t="s">
        <v>55</v>
      </c>
      <c r="G279" t="s">
        <v>56</v>
      </c>
      <c r="H279" s="4">
        <v>183.34</v>
      </c>
      <c r="I279">
        <v>23422</v>
      </c>
      <c r="J279" s="5">
        <v>23422</v>
      </c>
      <c r="K279">
        <v>278</v>
      </c>
    </row>
    <row r="280" spans="1:11" x14ac:dyDescent="0.25">
      <c r="A280">
        <v>279</v>
      </c>
      <c r="B280" t="s">
        <v>486</v>
      </c>
      <c r="C280" t="s">
        <v>547</v>
      </c>
      <c r="D280" t="s">
        <v>548</v>
      </c>
      <c r="E280" t="s">
        <v>35</v>
      </c>
      <c r="F280" t="s">
        <v>55</v>
      </c>
      <c r="G280" t="s">
        <v>56</v>
      </c>
      <c r="H280" s="4">
        <v>183.34</v>
      </c>
      <c r="I280">
        <v>23443</v>
      </c>
      <c r="J280" s="5">
        <v>23443</v>
      </c>
      <c r="K280">
        <v>279</v>
      </c>
    </row>
    <row r="281" spans="1:11" x14ac:dyDescent="0.25">
      <c r="A281">
        <v>280</v>
      </c>
      <c r="B281" t="s">
        <v>486</v>
      </c>
      <c r="C281" t="s">
        <v>538</v>
      </c>
      <c r="D281" t="s">
        <v>539</v>
      </c>
      <c r="E281" t="s">
        <v>35</v>
      </c>
      <c r="F281" t="s">
        <v>55</v>
      </c>
      <c r="G281" t="s">
        <v>56</v>
      </c>
      <c r="H281" s="4">
        <v>183.34</v>
      </c>
      <c r="I281">
        <v>23444</v>
      </c>
      <c r="J281" s="5">
        <v>23444</v>
      </c>
      <c r="K281">
        <v>280</v>
      </c>
    </row>
    <row r="282" spans="1:11" x14ac:dyDescent="0.25">
      <c r="A282">
        <v>281</v>
      </c>
      <c r="B282" t="s">
        <v>486</v>
      </c>
      <c r="C282" t="s">
        <v>541</v>
      </c>
      <c r="D282" t="s">
        <v>542</v>
      </c>
      <c r="E282" t="s">
        <v>35</v>
      </c>
      <c r="F282" t="s">
        <v>55</v>
      </c>
      <c r="G282" t="s">
        <v>56</v>
      </c>
      <c r="H282" s="4">
        <v>183.34</v>
      </c>
      <c r="I282">
        <v>23444</v>
      </c>
      <c r="J282" s="5">
        <v>23444</v>
      </c>
      <c r="K282">
        <v>281</v>
      </c>
    </row>
    <row r="283" spans="1:11" x14ac:dyDescent="0.25">
      <c r="A283">
        <v>282</v>
      </c>
      <c r="B283" t="s">
        <v>486</v>
      </c>
      <c r="C283" t="s">
        <v>544</v>
      </c>
      <c r="D283" t="s">
        <v>545</v>
      </c>
      <c r="E283" t="s">
        <v>35</v>
      </c>
      <c r="F283" t="s">
        <v>55</v>
      </c>
      <c r="G283" t="s">
        <v>56</v>
      </c>
      <c r="H283" s="4">
        <v>183.34</v>
      </c>
      <c r="I283">
        <v>23444</v>
      </c>
      <c r="J283" s="5">
        <v>23444</v>
      </c>
      <c r="K283">
        <v>282</v>
      </c>
    </row>
    <row r="284" spans="1:11" x14ac:dyDescent="0.25">
      <c r="A284">
        <v>283</v>
      </c>
      <c r="B284" t="s">
        <v>652</v>
      </c>
      <c r="C284" t="s">
        <v>713</v>
      </c>
      <c r="D284" t="s">
        <v>715</v>
      </c>
      <c r="E284" t="s">
        <v>35</v>
      </c>
      <c r="F284" t="s">
        <v>55</v>
      </c>
      <c r="G284" t="s">
        <v>58</v>
      </c>
      <c r="H284" s="4">
        <v>176.8</v>
      </c>
      <c r="I284">
        <v>23700</v>
      </c>
      <c r="J284" s="5">
        <v>23700</v>
      </c>
      <c r="K284">
        <v>283</v>
      </c>
    </row>
    <row r="285" spans="1:11" x14ac:dyDescent="0.25">
      <c r="A285">
        <v>284</v>
      </c>
      <c r="B285" t="s">
        <v>267</v>
      </c>
      <c r="C285" t="s">
        <v>326</v>
      </c>
      <c r="D285" t="s">
        <v>328</v>
      </c>
      <c r="E285" t="s">
        <v>35</v>
      </c>
      <c r="F285" t="s">
        <v>55</v>
      </c>
      <c r="G285" t="s">
        <v>58</v>
      </c>
      <c r="H285" s="4">
        <v>179.76</v>
      </c>
      <c r="I285">
        <v>25351</v>
      </c>
      <c r="J285" s="5">
        <v>25351</v>
      </c>
      <c r="K285">
        <v>284</v>
      </c>
    </row>
    <row r="286" spans="1:11" x14ac:dyDescent="0.25">
      <c r="A286">
        <v>285</v>
      </c>
      <c r="B286" t="s">
        <v>486</v>
      </c>
      <c r="C286" t="s">
        <v>589</v>
      </c>
      <c r="D286" t="s">
        <v>590</v>
      </c>
      <c r="E286" t="s">
        <v>35</v>
      </c>
      <c r="F286" t="s">
        <v>55</v>
      </c>
      <c r="G286" t="s">
        <v>56</v>
      </c>
      <c r="H286" s="4">
        <v>183.34</v>
      </c>
      <c r="I286">
        <v>25875</v>
      </c>
      <c r="J286" s="5">
        <v>25875</v>
      </c>
      <c r="K286">
        <v>285</v>
      </c>
    </row>
    <row r="287" spans="1:11" x14ac:dyDescent="0.25">
      <c r="A287">
        <v>286</v>
      </c>
      <c r="B287" t="s">
        <v>486</v>
      </c>
      <c r="C287" t="s">
        <v>592</v>
      </c>
      <c r="D287" t="s">
        <v>593</v>
      </c>
      <c r="E287" t="s">
        <v>35</v>
      </c>
      <c r="F287" t="s">
        <v>55</v>
      </c>
      <c r="G287" t="s">
        <v>56</v>
      </c>
      <c r="H287" s="4">
        <v>183.34</v>
      </c>
      <c r="I287">
        <v>25875</v>
      </c>
      <c r="J287" s="5">
        <v>25875</v>
      </c>
      <c r="K287">
        <v>286</v>
      </c>
    </row>
    <row r="288" spans="1:11" x14ac:dyDescent="0.25">
      <c r="A288">
        <v>287</v>
      </c>
      <c r="B288" t="s">
        <v>486</v>
      </c>
      <c r="C288" t="s">
        <v>595</v>
      </c>
      <c r="D288" t="s">
        <v>596</v>
      </c>
      <c r="E288" t="s">
        <v>35</v>
      </c>
      <c r="F288" t="s">
        <v>55</v>
      </c>
      <c r="G288" t="s">
        <v>56</v>
      </c>
      <c r="H288" s="4">
        <v>183.34</v>
      </c>
      <c r="I288">
        <v>25875</v>
      </c>
      <c r="J288" s="5">
        <v>25875</v>
      </c>
      <c r="K288">
        <v>287</v>
      </c>
    </row>
    <row r="289" spans="1:11" x14ac:dyDescent="0.25">
      <c r="A289">
        <v>288</v>
      </c>
      <c r="B289" t="s">
        <v>652</v>
      </c>
      <c r="C289" t="s">
        <v>746</v>
      </c>
      <c r="D289" t="s">
        <v>747</v>
      </c>
      <c r="E289" t="s">
        <v>35</v>
      </c>
      <c r="F289" t="s">
        <v>55</v>
      </c>
      <c r="G289" t="s">
        <v>56</v>
      </c>
      <c r="H289" s="4">
        <v>180.38</v>
      </c>
      <c r="I289">
        <v>26145</v>
      </c>
      <c r="J289" s="5">
        <v>26145</v>
      </c>
      <c r="K289">
        <v>288</v>
      </c>
    </row>
    <row r="290" spans="1:11" x14ac:dyDescent="0.25">
      <c r="A290">
        <v>289</v>
      </c>
      <c r="B290" t="s">
        <v>52</v>
      </c>
      <c r="C290" t="s">
        <v>201</v>
      </c>
      <c r="D290" t="s">
        <v>202</v>
      </c>
      <c r="E290" t="s">
        <v>35</v>
      </c>
      <c r="F290" t="s">
        <v>55</v>
      </c>
      <c r="G290" t="s">
        <v>56</v>
      </c>
      <c r="H290" s="4">
        <v>181.12</v>
      </c>
      <c r="I290">
        <v>26553</v>
      </c>
      <c r="J290" s="5">
        <v>26553</v>
      </c>
      <c r="K290">
        <v>289</v>
      </c>
    </row>
    <row r="291" spans="1:11" x14ac:dyDescent="0.25">
      <c r="A291">
        <v>290</v>
      </c>
      <c r="B291" t="s">
        <v>52</v>
      </c>
      <c r="C291" t="s">
        <v>204</v>
      </c>
      <c r="D291" t="s">
        <v>205</v>
      </c>
      <c r="E291" t="s">
        <v>35</v>
      </c>
      <c r="F291" t="s">
        <v>55</v>
      </c>
      <c r="G291" t="s">
        <v>56</v>
      </c>
      <c r="H291" s="4">
        <v>181.12</v>
      </c>
      <c r="I291">
        <v>26833</v>
      </c>
      <c r="J291" s="5">
        <v>26833</v>
      </c>
      <c r="K291">
        <v>290</v>
      </c>
    </row>
    <row r="292" spans="1:11" x14ac:dyDescent="0.25">
      <c r="A292">
        <v>291</v>
      </c>
      <c r="B292" t="s">
        <v>52</v>
      </c>
      <c r="C292" t="s">
        <v>207</v>
      </c>
      <c r="D292" t="s">
        <v>208</v>
      </c>
      <c r="E292" t="s">
        <v>35</v>
      </c>
      <c r="F292" t="s">
        <v>55</v>
      </c>
      <c r="G292" t="s">
        <v>56</v>
      </c>
      <c r="H292" s="4">
        <v>181.12</v>
      </c>
      <c r="I292">
        <v>26833</v>
      </c>
      <c r="J292" s="5">
        <v>26833</v>
      </c>
      <c r="K292">
        <v>291</v>
      </c>
    </row>
    <row r="293" spans="1:11" x14ac:dyDescent="0.25">
      <c r="A293">
        <v>292</v>
      </c>
      <c r="B293" t="s">
        <v>52</v>
      </c>
      <c r="C293" t="s">
        <v>134</v>
      </c>
      <c r="D293" t="s">
        <v>135</v>
      </c>
      <c r="E293" t="s">
        <v>35</v>
      </c>
      <c r="F293" t="s">
        <v>55</v>
      </c>
      <c r="G293" t="s">
        <v>56</v>
      </c>
      <c r="H293" s="4">
        <v>180.66</v>
      </c>
      <c r="I293">
        <v>28436</v>
      </c>
      <c r="J293" s="5">
        <v>28436</v>
      </c>
      <c r="K293">
        <v>292</v>
      </c>
    </row>
    <row r="294" spans="1:11" x14ac:dyDescent="0.25">
      <c r="A294">
        <v>293</v>
      </c>
      <c r="B294" t="s">
        <v>652</v>
      </c>
      <c r="C294" t="s">
        <v>743</v>
      </c>
      <c r="D294" t="s">
        <v>744</v>
      </c>
      <c r="E294" t="s">
        <v>35</v>
      </c>
      <c r="F294" t="s">
        <v>55</v>
      </c>
      <c r="G294" t="s">
        <v>56</v>
      </c>
      <c r="H294" s="4">
        <v>180.38</v>
      </c>
      <c r="I294">
        <v>29106</v>
      </c>
      <c r="J294" s="5">
        <v>29106</v>
      </c>
      <c r="K294">
        <v>293</v>
      </c>
    </row>
    <row r="295" spans="1:11" x14ac:dyDescent="0.25">
      <c r="A295">
        <v>294</v>
      </c>
      <c r="B295" t="s">
        <v>652</v>
      </c>
      <c r="C295" t="s">
        <v>740</v>
      </c>
      <c r="D295" t="s">
        <v>741</v>
      </c>
      <c r="E295" t="s">
        <v>35</v>
      </c>
      <c r="F295" t="s">
        <v>55</v>
      </c>
      <c r="G295" t="s">
        <v>56</v>
      </c>
      <c r="H295" s="4">
        <v>180.38</v>
      </c>
      <c r="I295">
        <v>30622</v>
      </c>
      <c r="J295" s="5">
        <v>30622</v>
      </c>
      <c r="K295">
        <v>294</v>
      </c>
    </row>
    <row r="296" spans="1:11" x14ac:dyDescent="0.25">
      <c r="A296">
        <v>295</v>
      </c>
      <c r="B296" t="s">
        <v>267</v>
      </c>
      <c r="C296" t="s">
        <v>311</v>
      </c>
      <c r="D296" t="s">
        <v>313</v>
      </c>
      <c r="E296" t="s">
        <v>35</v>
      </c>
      <c r="F296" t="s">
        <v>55</v>
      </c>
      <c r="G296" t="s">
        <v>58</v>
      </c>
      <c r="H296" s="4">
        <v>182</v>
      </c>
      <c r="I296">
        <v>30896</v>
      </c>
      <c r="J296" s="5">
        <v>30896</v>
      </c>
      <c r="K296">
        <v>295</v>
      </c>
    </row>
    <row r="297" spans="1:11" x14ac:dyDescent="0.25">
      <c r="A297">
        <v>296</v>
      </c>
      <c r="B297" t="s">
        <v>267</v>
      </c>
      <c r="C297" t="s">
        <v>314</v>
      </c>
      <c r="D297" t="s">
        <v>316</v>
      </c>
      <c r="E297" t="s">
        <v>35</v>
      </c>
      <c r="F297" t="s">
        <v>55</v>
      </c>
      <c r="G297" t="s">
        <v>58</v>
      </c>
      <c r="H297" s="4">
        <v>182</v>
      </c>
      <c r="I297">
        <v>30896</v>
      </c>
      <c r="J297" s="5">
        <v>30896</v>
      </c>
      <c r="K297">
        <v>296</v>
      </c>
    </row>
    <row r="298" spans="1:11" x14ac:dyDescent="0.25">
      <c r="A298">
        <v>297</v>
      </c>
      <c r="B298" t="s">
        <v>267</v>
      </c>
      <c r="C298" t="s">
        <v>317</v>
      </c>
      <c r="D298" t="s">
        <v>319</v>
      </c>
      <c r="E298" t="s">
        <v>35</v>
      </c>
      <c r="F298" t="s">
        <v>55</v>
      </c>
      <c r="G298" t="s">
        <v>58</v>
      </c>
      <c r="H298" s="4">
        <v>182</v>
      </c>
      <c r="I298">
        <v>30896</v>
      </c>
      <c r="J298" s="5">
        <v>30896</v>
      </c>
      <c r="K298">
        <v>297</v>
      </c>
    </row>
    <row r="299" spans="1:11" x14ac:dyDescent="0.25">
      <c r="A299">
        <v>298</v>
      </c>
      <c r="B299" t="s">
        <v>267</v>
      </c>
      <c r="C299" t="s">
        <v>320</v>
      </c>
      <c r="D299" t="s">
        <v>322</v>
      </c>
      <c r="E299" t="s">
        <v>35</v>
      </c>
      <c r="F299" t="s">
        <v>55</v>
      </c>
      <c r="G299" t="s">
        <v>58</v>
      </c>
      <c r="H299" s="4">
        <v>182</v>
      </c>
      <c r="I299">
        <v>30896</v>
      </c>
      <c r="J299" s="5">
        <v>30896</v>
      </c>
      <c r="K299">
        <v>298</v>
      </c>
    </row>
    <row r="300" spans="1:11" x14ac:dyDescent="0.25">
      <c r="A300">
        <v>299</v>
      </c>
      <c r="B300" t="s">
        <v>267</v>
      </c>
      <c r="C300" t="s">
        <v>323</v>
      </c>
      <c r="D300" t="s">
        <v>325</v>
      </c>
      <c r="E300" t="s">
        <v>35</v>
      </c>
      <c r="F300" t="s">
        <v>55</v>
      </c>
      <c r="G300" t="s">
        <v>58</v>
      </c>
      <c r="H300" s="4">
        <v>182</v>
      </c>
      <c r="I300">
        <v>31698</v>
      </c>
      <c r="J300" s="5">
        <v>31698</v>
      </c>
      <c r="K300">
        <v>299</v>
      </c>
    </row>
    <row r="301" spans="1:11" x14ac:dyDescent="0.25">
      <c r="A301">
        <v>300</v>
      </c>
      <c r="B301" t="s">
        <v>486</v>
      </c>
      <c r="C301" t="s">
        <v>598</v>
      </c>
      <c r="D301" t="s">
        <v>599</v>
      </c>
      <c r="E301" t="s">
        <v>35</v>
      </c>
      <c r="F301" t="s">
        <v>55</v>
      </c>
      <c r="G301" t="s">
        <v>56</v>
      </c>
      <c r="H301" s="4">
        <v>183.34</v>
      </c>
      <c r="I301">
        <v>31802</v>
      </c>
      <c r="J301" s="5">
        <v>31802</v>
      </c>
      <c r="K301">
        <v>300</v>
      </c>
    </row>
    <row r="302" spans="1:11" x14ac:dyDescent="0.25">
      <c r="A302">
        <v>301</v>
      </c>
      <c r="B302" t="s">
        <v>52</v>
      </c>
      <c r="C302" t="s">
        <v>210</v>
      </c>
      <c r="D302" t="s">
        <v>211</v>
      </c>
      <c r="E302" t="s">
        <v>35</v>
      </c>
      <c r="F302" t="s">
        <v>55</v>
      </c>
      <c r="G302" t="s">
        <v>56</v>
      </c>
      <c r="H302" s="4">
        <v>181.12</v>
      </c>
      <c r="I302">
        <v>31806</v>
      </c>
      <c r="J302" s="5">
        <v>31806</v>
      </c>
      <c r="K302">
        <v>301</v>
      </c>
    </row>
    <row r="303" spans="1:11" x14ac:dyDescent="0.25">
      <c r="A303">
        <v>302</v>
      </c>
      <c r="B303" t="s">
        <v>486</v>
      </c>
      <c r="C303" t="s">
        <v>601</v>
      </c>
      <c r="D303" t="s">
        <v>602</v>
      </c>
      <c r="E303" t="s">
        <v>35</v>
      </c>
      <c r="F303" t="s">
        <v>55</v>
      </c>
      <c r="G303" t="s">
        <v>56</v>
      </c>
      <c r="H303" s="4">
        <v>183.34</v>
      </c>
      <c r="I303">
        <v>31834</v>
      </c>
      <c r="J303" s="5">
        <v>31834</v>
      </c>
      <c r="K303">
        <v>302</v>
      </c>
    </row>
    <row r="304" spans="1:11" x14ac:dyDescent="0.25">
      <c r="A304">
        <v>303</v>
      </c>
      <c r="B304" t="s">
        <v>486</v>
      </c>
      <c r="C304" t="s">
        <v>604</v>
      </c>
      <c r="D304" t="s">
        <v>605</v>
      </c>
      <c r="E304" t="s">
        <v>35</v>
      </c>
      <c r="F304" t="s">
        <v>55</v>
      </c>
      <c r="G304" t="s">
        <v>56</v>
      </c>
      <c r="H304" s="4">
        <v>183.34</v>
      </c>
      <c r="I304">
        <v>31834</v>
      </c>
      <c r="J304" s="5">
        <v>31834</v>
      </c>
      <c r="K304">
        <v>303</v>
      </c>
    </row>
    <row r="305" spans="1:11" x14ac:dyDescent="0.25">
      <c r="A305">
        <v>304</v>
      </c>
      <c r="B305" t="s">
        <v>52</v>
      </c>
      <c r="C305" t="s">
        <v>213</v>
      </c>
      <c r="D305" t="s">
        <v>214</v>
      </c>
      <c r="E305" t="s">
        <v>35</v>
      </c>
      <c r="F305" t="s">
        <v>55</v>
      </c>
      <c r="G305" t="s">
        <v>56</v>
      </c>
      <c r="H305" s="4">
        <v>181.12</v>
      </c>
      <c r="I305">
        <v>31848</v>
      </c>
      <c r="J305" s="5">
        <v>31848</v>
      </c>
      <c r="K305">
        <v>304</v>
      </c>
    </row>
    <row r="306" spans="1:11" x14ac:dyDescent="0.25">
      <c r="A306">
        <v>305</v>
      </c>
      <c r="B306" t="s">
        <v>486</v>
      </c>
      <c r="C306" t="s">
        <v>607</v>
      </c>
      <c r="D306" t="s">
        <v>608</v>
      </c>
      <c r="E306" t="s">
        <v>35</v>
      </c>
      <c r="F306" t="s">
        <v>55</v>
      </c>
      <c r="G306" t="s">
        <v>56</v>
      </c>
      <c r="H306" s="4">
        <v>183.34</v>
      </c>
      <c r="I306">
        <v>31856</v>
      </c>
      <c r="J306" s="5">
        <v>31856</v>
      </c>
      <c r="K306">
        <v>305</v>
      </c>
    </row>
    <row r="307" spans="1:11" x14ac:dyDescent="0.25">
      <c r="A307">
        <v>306</v>
      </c>
      <c r="B307" t="s">
        <v>486</v>
      </c>
      <c r="C307" t="s">
        <v>610</v>
      </c>
      <c r="D307" t="s">
        <v>611</v>
      </c>
      <c r="E307" t="s">
        <v>35</v>
      </c>
      <c r="F307" t="s">
        <v>55</v>
      </c>
      <c r="G307" t="s">
        <v>56</v>
      </c>
      <c r="H307" s="4">
        <v>183.34</v>
      </c>
      <c r="I307">
        <v>31878</v>
      </c>
      <c r="J307" s="5">
        <v>31878</v>
      </c>
      <c r="K307">
        <v>306</v>
      </c>
    </row>
    <row r="308" spans="1:11" x14ac:dyDescent="0.25">
      <c r="A308">
        <v>307</v>
      </c>
      <c r="B308" t="s">
        <v>52</v>
      </c>
      <c r="C308" t="s">
        <v>216</v>
      </c>
      <c r="D308" t="s">
        <v>217</v>
      </c>
      <c r="E308" t="s">
        <v>35</v>
      </c>
      <c r="F308" t="s">
        <v>55</v>
      </c>
      <c r="G308" t="s">
        <v>56</v>
      </c>
      <c r="H308" s="4">
        <v>181.12</v>
      </c>
      <c r="I308">
        <v>31911</v>
      </c>
      <c r="J308" s="5">
        <v>31911</v>
      </c>
      <c r="K308">
        <v>307</v>
      </c>
    </row>
    <row r="309" spans="1:11" x14ac:dyDescent="0.25">
      <c r="A309">
        <v>308</v>
      </c>
      <c r="B309" t="s">
        <v>52</v>
      </c>
      <c r="C309" t="s">
        <v>219</v>
      </c>
      <c r="D309" t="s">
        <v>220</v>
      </c>
      <c r="E309" t="s">
        <v>35</v>
      </c>
      <c r="F309" t="s">
        <v>55</v>
      </c>
      <c r="G309" t="s">
        <v>56</v>
      </c>
      <c r="H309" s="4">
        <v>181.12</v>
      </c>
      <c r="I309">
        <v>31942</v>
      </c>
      <c r="J309" s="5">
        <v>31942</v>
      </c>
      <c r="K309">
        <v>308</v>
      </c>
    </row>
    <row r="310" spans="1:11" x14ac:dyDescent="0.25">
      <c r="A310">
        <v>309</v>
      </c>
      <c r="B310" t="s">
        <v>52</v>
      </c>
      <c r="C310" t="s">
        <v>222</v>
      </c>
      <c r="D310" t="s">
        <v>223</v>
      </c>
      <c r="E310" t="s">
        <v>35</v>
      </c>
      <c r="F310" t="s">
        <v>55</v>
      </c>
      <c r="G310" t="s">
        <v>56</v>
      </c>
      <c r="H310" s="4">
        <v>181.12</v>
      </c>
      <c r="I310">
        <v>31976</v>
      </c>
      <c r="J310" s="5">
        <v>31976</v>
      </c>
      <c r="K310">
        <v>309</v>
      </c>
    </row>
    <row r="311" spans="1:11" x14ac:dyDescent="0.25">
      <c r="A311">
        <v>310</v>
      </c>
      <c r="B311" t="s">
        <v>652</v>
      </c>
      <c r="C311" t="s">
        <v>879</v>
      </c>
      <c r="D311" t="s">
        <v>881</v>
      </c>
      <c r="E311" t="s">
        <v>35</v>
      </c>
      <c r="F311" t="s">
        <v>55</v>
      </c>
      <c r="G311" t="s">
        <v>58</v>
      </c>
      <c r="H311" s="4">
        <v>166.2</v>
      </c>
      <c r="I311">
        <v>32471</v>
      </c>
      <c r="J311" s="5">
        <v>32471</v>
      </c>
      <c r="K311">
        <v>310</v>
      </c>
    </row>
    <row r="312" spans="1:11" x14ac:dyDescent="0.25">
      <c r="A312">
        <v>311</v>
      </c>
      <c r="B312" t="s">
        <v>652</v>
      </c>
      <c r="C312" t="s">
        <v>882</v>
      </c>
      <c r="D312" t="s">
        <v>884</v>
      </c>
      <c r="E312" t="s">
        <v>35</v>
      </c>
      <c r="F312" t="s">
        <v>55</v>
      </c>
      <c r="G312" t="s">
        <v>58</v>
      </c>
      <c r="H312" s="4">
        <v>166.2</v>
      </c>
      <c r="I312">
        <v>32471</v>
      </c>
      <c r="J312" s="5">
        <v>32471</v>
      </c>
      <c r="K312">
        <v>311</v>
      </c>
    </row>
    <row r="313" spans="1:11" x14ac:dyDescent="0.25">
      <c r="A313">
        <v>312</v>
      </c>
      <c r="B313" t="s">
        <v>652</v>
      </c>
      <c r="C313" t="s">
        <v>885</v>
      </c>
      <c r="D313" t="s">
        <v>888</v>
      </c>
      <c r="E313" t="s">
        <v>35</v>
      </c>
      <c r="F313" t="s">
        <v>55</v>
      </c>
      <c r="G313" t="s">
        <v>58</v>
      </c>
      <c r="H313" s="4">
        <v>166.2</v>
      </c>
      <c r="I313">
        <v>32471</v>
      </c>
      <c r="J313" s="5">
        <v>32471</v>
      </c>
      <c r="K313">
        <v>312</v>
      </c>
    </row>
    <row r="314" spans="1:11" x14ac:dyDescent="0.25">
      <c r="A314">
        <v>313</v>
      </c>
      <c r="B314" t="s">
        <v>652</v>
      </c>
      <c r="C314" t="s">
        <v>811</v>
      </c>
      <c r="D314" t="s">
        <v>812</v>
      </c>
      <c r="E314" t="s">
        <v>35</v>
      </c>
      <c r="F314" t="s">
        <v>55</v>
      </c>
      <c r="G314" t="s">
        <v>56</v>
      </c>
      <c r="H314" s="4">
        <v>178.66</v>
      </c>
      <c r="I314">
        <v>34440</v>
      </c>
      <c r="J314" s="5">
        <v>34440</v>
      </c>
      <c r="K314">
        <v>313</v>
      </c>
    </row>
    <row r="315" spans="1:11" x14ac:dyDescent="0.25">
      <c r="A315">
        <v>314</v>
      </c>
      <c r="B315" t="s">
        <v>52</v>
      </c>
      <c r="C315" t="s">
        <v>255</v>
      </c>
      <c r="D315" t="s">
        <v>256</v>
      </c>
      <c r="E315" t="s">
        <v>35</v>
      </c>
      <c r="F315" t="s">
        <v>55</v>
      </c>
      <c r="G315" t="s">
        <v>56</v>
      </c>
      <c r="H315" s="4">
        <v>182.56</v>
      </c>
      <c r="I315">
        <v>37214</v>
      </c>
      <c r="J315" s="5">
        <v>37214</v>
      </c>
      <c r="K315">
        <v>314</v>
      </c>
    </row>
    <row r="316" spans="1:11" x14ac:dyDescent="0.25">
      <c r="A316">
        <v>315</v>
      </c>
      <c r="B316" t="s">
        <v>52</v>
      </c>
      <c r="C316" t="s">
        <v>258</v>
      </c>
      <c r="D316" t="s">
        <v>259</v>
      </c>
      <c r="E316" t="s">
        <v>35</v>
      </c>
      <c r="F316" t="s">
        <v>55</v>
      </c>
      <c r="G316" t="s">
        <v>56</v>
      </c>
      <c r="H316" s="4">
        <v>182.56</v>
      </c>
      <c r="I316">
        <v>37217</v>
      </c>
      <c r="J316" s="5">
        <v>37217</v>
      </c>
      <c r="K316">
        <v>315</v>
      </c>
    </row>
    <row r="317" spans="1:11" x14ac:dyDescent="0.25">
      <c r="A317">
        <v>316</v>
      </c>
      <c r="B317" t="s">
        <v>52</v>
      </c>
      <c r="C317" t="s">
        <v>261</v>
      </c>
      <c r="D317" t="s">
        <v>262</v>
      </c>
      <c r="E317" t="s">
        <v>35</v>
      </c>
      <c r="F317" t="s">
        <v>55</v>
      </c>
      <c r="G317" t="s">
        <v>56</v>
      </c>
      <c r="H317" s="4">
        <v>182.56</v>
      </c>
      <c r="I317">
        <v>37223</v>
      </c>
      <c r="J317" s="5">
        <v>37223</v>
      </c>
      <c r="K317">
        <v>316</v>
      </c>
    </row>
    <row r="318" spans="1:11" x14ac:dyDescent="0.25">
      <c r="A318">
        <v>317</v>
      </c>
      <c r="B318" t="s">
        <v>52</v>
      </c>
      <c r="C318" t="s">
        <v>264</v>
      </c>
      <c r="D318" t="s">
        <v>265</v>
      </c>
      <c r="E318" t="s">
        <v>35</v>
      </c>
      <c r="F318" t="s">
        <v>55</v>
      </c>
      <c r="G318" t="s">
        <v>56</v>
      </c>
      <c r="H318" s="4">
        <v>182.56</v>
      </c>
      <c r="I318">
        <v>37224</v>
      </c>
      <c r="J318" s="5">
        <v>37224</v>
      </c>
      <c r="K318">
        <v>317</v>
      </c>
    </row>
    <row r="319" spans="1:11" x14ac:dyDescent="0.25">
      <c r="A319">
        <v>318</v>
      </c>
      <c r="B319" t="s">
        <v>52</v>
      </c>
      <c r="C319" t="s">
        <v>252</v>
      </c>
      <c r="D319" t="s">
        <v>253</v>
      </c>
      <c r="E319" t="s">
        <v>35</v>
      </c>
      <c r="F319" t="s">
        <v>55</v>
      </c>
      <c r="G319" t="s">
        <v>56</v>
      </c>
      <c r="H319" s="4">
        <v>182.48</v>
      </c>
      <c r="I319">
        <v>37344</v>
      </c>
      <c r="J319" s="5">
        <v>37344</v>
      </c>
      <c r="K319">
        <v>318</v>
      </c>
    </row>
    <row r="320" spans="1:11" x14ac:dyDescent="0.25">
      <c r="A320">
        <v>319</v>
      </c>
      <c r="B320" t="s">
        <v>52</v>
      </c>
      <c r="C320" t="s">
        <v>225</v>
      </c>
      <c r="D320" t="s">
        <v>226</v>
      </c>
      <c r="E320" t="s">
        <v>35</v>
      </c>
      <c r="F320" t="s">
        <v>55</v>
      </c>
      <c r="G320" t="s">
        <v>56</v>
      </c>
      <c r="H320" s="4">
        <v>182.36</v>
      </c>
      <c r="I320">
        <v>37588</v>
      </c>
      <c r="J320" s="5">
        <v>37588</v>
      </c>
      <c r="K320">
        <v>319</v>
      </c>
    </row>
    <row r="321" spans="1:11" x14ac:dyDescent="0.25">
      <c r="A321">
        <v>320</v>
      </c>
      <c r="B321" t="s">
        <v>52</v>
      </c>
      <c r="C321" t="s">
        <v>228</v>
      </c>
      <c r="D321" t="s">
        <v>229</v>
      </c>
      <c r="E321" t="s">
        <v>35</v>
      </c>
      <c r="F321" t="s">
        <v>55</v>
      </c>
      <c r="G321" t="s">
        <v>56</v>
      </c>
      <c r="H321" s="4">
        <v>182.36</v>
      </c>
      <c r="I321">
        <v>37588</v>
      </c>
      <c r="J321" s="5">
        <v>37588</v>
      </c>
      <c r="K321">
        <v>320</v>
      </c>
    </row>
    <row r="322" spans="1:11" x14ac:dyDescent="0.25">
      <c r="A322">
        <v>321</v>
      </c>
      <c r="B322" t="s">
        <v>52</v>
      </c>
      <c r="C322" t="s">
        <v>231</v>
      </c>
      <c r="D322" t="s">
        <v>232</v>
      </c>
      <c r="E322" t="s">
        <v>35</v>
      </c>
      <c r="F322" t="s">
        <v>55</v>
      </c>
      <c r="G322" t="s">
        <v>56</v>
      </c>
      <c r="H322" s="4">
        <v>182.36</v>
      </c>
      <c r="I322">
        <v>37588</v>
      </c>
      <c r="J322" s="5">
        <v>37588</v>
      </c>
      <c r="K322">
        <v>321</v>
      </c>
    </row>
    <row r="323" spans="1:11" x14ac:dyDescent="0.25">
      <c r="A323">
        <v>322</v>
      </c>
      <c r="B323" t="s">
        <v>652</v>
      </c>
      <c r="C323" t="s">
        <v>835</v>
      </c>
      <c r="D323" t="s">
        <v>836</v>
      </c>
      <c r="E323" t="s">
        <v>35</v>
      </c>
      <c r="F323" t="s">
        <v>55</v>
      </c>
      <c r="G323" t="s">
        <v>56</v>
      </c>
      <c r="H323" s="4">
        <v>179.46</v>
      </c>
      <c r="I323">
        <v>37658</v>
      </c>
      <c r="J323" s="5">
        <v>37658</v>
      </c>
      <c r="K323">
        <v>322</v>
      </c>
    </row>
    <row r="324" spans="1:11" x14ac:dyDescent="0.25">
      <c r="A324">
        <v>323</v>
      </c>
      <c r="B324" t="s">
        <v>652</v>
      </c>
      <c r="C324" t="s">
        <v>863</v>
      </c>
      <c r="D324" t="s">
        <v>864</v>
      </c>
      <c r="E324" t="s">
        <v>35</v>
      </c>
      <c r="F324" t="s">
        <v>55</v>
      </c>
      <c r="G324" t="s">
        <v>56</v>
      </c>
      <c r="H324" s="4">
        <v>178.66</v>
      </c>
      <c r="I324">
        <v>37662</v>
      </c>
      <c r="J324" s="5">
        <v>37662</v>
      </c>
      <c r="K324">
        <v>323</v>
      </c>
    </row>
    <row r="325" spans="1:11" x14ac:dyDescent="0.25">
      <c r="A325">
        <v>324</v>
      </c>
      <c r="B325" t="s">
        <v>52</v>
      </c>
      <c r="C325" t="s">
        <v>234</v>
      </c>
      <c r="D325" t="s">
        <v>235</v>
      </c>
      <c r="E325" t="s">
        <v>35</v>
      </c>
      <c r="F325" t="s">
        <v>55</v>
      </c>
      <c r="G325" t="s">
        <v>56</v>
      </c>
      <c r="H325" s="4">
        <v>182.36</v>
      </c>
      <c r="I325">
        <v>37745</v>
      </c>
      <c r="J325" s="5">
        <v>37745</v>
      </c>
      <c r="K325">
        <v>324</v>
      </c>
    </row>
    <row r="326" spans="1:11" x14ac:dyDescent="0.25">
      <c r="A326">
        <v>325</v>
      </c>
      <c r="B326" t="s">
        <v>52</v>
      </c>
      <c r="C326" t="s">
        <v>237</v>
      </c>
      <c r="D326" t="s">
        <v>238</v>
      </c>
      <c r="E326" t="s">
        <v>35</v>
      </c>
      <c r="F326" t="s">
        <v>55</v>
      </c>
      <c r="G326" t="s">
        <v>56</v>
      </c>
      <c r="H326" s="4">
        <v>182.36</v>
      </c>
      <c r="I326">
        <v>37887</v>
      </c>
      <c r="J326" s="5">
        <v>37887</v>
      </c>
      <c r="K326">
        <v>325</v>
      </c>
    </row>
    <row r="327" spans="1:11" x14ac:dyDescent="0.25">
      <c r="A327">
        <v>326</v>
      </c>
      <c r="B327" t="s">
        <v>52</v>
      </c>
      <c r="C327" t="s">
        <v>240</v>
      </c>
      <c r="D327" t="s">
        <v>241</v>
      </c>
      <c r="E327" t="s">
        <v>35</v>
      </c>
      <c r="F327" t="s">
        <v>55</v>
      </c>
      <c r="G327" t="s">
        <v>56</v>
      </c>
      <c r="H327" s="4">
        <v>182.36</v>
      </c>
      <c r="I327">
        <v>37902</v>
      </c>
      <c r="J327" s="5">
        <v>37902</v>
      </c>
      <c r="K327">
        <v>326</v>
      </c>
    </row>
    <row r="328" spans="1:11" x14ac:dyDescent="0.25">
      <c r="A328">
        <v>327</v>
      </c>
      <c r="B328" t="s">
        <v>652</v>
      </c>
      <c r="C328" t="s">
        <v>832</v>
      </c>
      <c r="D328" t="s">
        <v>833</v>
      </c>
      <c r="E328" t="s">
        <v>35</v>
      </c>
      <c r="F328" t="s">
        <v>55</v>
      </c>
      <c r="G328" t="s">
        <v>56</v>
      </c>
      <c r="H328" s="4">
        <v>179.46</v>
      </c>
      <c r="I328">
        <v>38199</v>
      </c>
      <c r="J328" s="5">
        <v>38199</v>
      </c>
      <c r="K328">
        <v>327</v>
      </c>
    </row>
    <row r="329" spans="1:11" x14ac:dyDescent="0.25">
      <c r="A329">
        <v>328</v>
      </c>
      <c r="B329" t="s">
        <v>652</v>
      </c>
      <c r="C329" t="s">
        <v>873</v>
      </c>
      <c r="D329" t="s">
        <v>875</v>
      </c>
      <c r="E329" t="s">
        <v>35</v>
      </c>
      <c r="F329" t="s">
        <v>55</v>
      </c>
      <c r="G329" t="s">
        <v>58</v>
      </c>
      <c r="H329" s="4">
        <v>166.2</v>
      </c>
      <c r="I329">
        <v>38641</v>
      </c>
      <c r="J329" s="5">
        <v>38641</v>
      </c>
      <c r="K329">
        <v>328</v>
      </c>
    </row>
    <row r="330" spans="1:11" x14ac:dyDescent="0.25">
      <c r="A330">
        <v>329</v>
      </c>
      <c r="B330" t="s">
        <v>652</v>
      </c>
      <c r="C330" t="s">
        <v>876</v>
      </c>
      <c r="D330" t="s">
        <v>878</v>
      </c>
      <c r="E330" t="s">
        <v>35</v>
      </c>
      <c r="F330" t="s">
        <v>55</v>
      </c>
      <c r="G330" t="s">
        <v>58</v>
      </c>
      <c r="H330" s="4">
        <v>166.2</v>
      </c>
      <c r="I330">
        <v>38641</v>
      </c>
      <c r="J330" s="5">
        <v>38641</v>
      </c>
      <c r="K330">
        <v>329</v>
      </c>
    </row>
    <row r="331" spans="1:11" x14ac:dyDescent="0.25">
      <c r="A331">
        <v>330</v>
      </c>
      <c r="B331" t="s">
        <v>652</v>
      </c>
      <c r="C331" t="s">
        <v>889</v>
      </c>
      <c r="D331" t="s">
        <v>891</v>
      </c>
      <c r="E331" t="s">
        <v>35</v>
      </c>
      <c r="F331" t="s">
        <v>55</v>
      </c>
      <c r="G331" t="s">
        <v>58</v>
      </c>
      <c r="H331" s="4">
        <v>166.2</v>
      </c>
      <c r="I331">
        <v>38641</v>
      </c>
      <c r="J331" s="5">
        <v>38641</v>
      </c>
      <c r="K331">
        <v>330</v>
      </c>
    </row>
    <row r="332" spans="1:11" x14ac:dyDescent="0.25">
      <c r="A332">
        <v>331</v>
      </c>
      <c r="B332" t="s">
        <v>652</v>
      </c>
      <c r="C332" t="s">
        <v>892</v>
      </c>
      <c r="D332" t="s">
        <v>894</v>
      </c>
      <c r="E332" t="s">
        <v>35</v>
      </c>
      <c r="F332" t="s">
        <v>55</v>
      </c>
      <c r="G332" t="s">
        <v>58</v>
      </c>
      <c r="H332" s="4">
        <v>166.2</v>
      </c>
      <c r="I332">
        <v>38641</v>
      </c>
      <c r="J332" s="5">
        <v>38641</v>
      </c>
      <c r="K332">
        <v>331</v>
      </c>
    </row>
    <row r="333" spans="1:11" x14ac:dyDescent="0.25">
      <c r="A333">
        <v>332</v>
      </c>
      <c r="B333" t="s">
        <v>652</v>
      </c>
      <c r="C333" t="s">
        <v>895</v>
      </c>
      <c r="D333" t="s">
        <v>897</v>
      </c>
      <c r="E333" t="s">
        <v>35</v>
      </c>
      <c r="F333" t="s">
        <v>55</v>
      </c>
      <c r="G333" t="s">
        <v>58</v>
      </c>
      <c r="H333" s="4">
        <v>166.2</v>
      </c>
      <c r="I333">
        <v>38641</v>
      </c>
      <c r="J333" s="5">
        <v>38641</v>
      </c>
      <c r="K333">
        <v>332</v>
      </c>
    </row>
    <row r="334" spans="1:11" x14ac:dyDescent="0.25">
      <c r="A334">
        <v>333</v>
      </c>
      <c r="B334" t="s">
        <v>652</v>
      </c>
      <c r="C334" t="s">
        <v>898</v>
      </c>
      <c r="D334" t="s">
        <v>900</v>
      </c>
      <c r="E334" t="s">
        <v>35</v>
      </c>
      <c r="F334" t="s">
        <v>55</v>
      </c>
      <c r="G334" t="s">
        <v>58</v>
      </c>
      <c r="H334" s="4">
        <v>166.2</v>
      </c>
      <c r="I334">
        <v>38641</v>
      </c>
      <c r="J334" s="5">
        <v>38641</v>
      </c>
      <c r="K334">
        <v>333</v>
      </c>
    </row>
    <row r="335" spans="1:11" x14ac:dyDescent="0.25">
      <c r="A335">
        <v>334</v>
      </c>
      <c r="B335" t="s">
        <v>652</v>
      </c>
      <c r="C335" t="s">
        <v>901</v>
      </c>
      <c r="D335" t="s">
        <v>903</v>
      </c>
      <c r="E335" t="s">
        <v>35</v>
      </c>
      <c r="F335" t="s">
        <v>55</v>
      </c>
      <c r="G335" t="s">
        <v>58</v>
      </c>
      <c r="H335" s="4">
        <v>166.2</v>
      </c>
      <c r="I335">
        <v>38641</v>
      </c>
      <c r="J335" s="5">
        <v>38641</v>
      </c>
      <c r="K335">
        <v>334</v>
      </c>
    </row>
    <row r="336" spans="1:11" x14ac:dyDescent="0.25">
      <c r="A336">
        <v>335</v>
      </c>
      <c r="B336" t="s">
        <v>652</v>
      </c>
      <c r="C336" t="s">
        <v>904</v>
      </c>
      <c r="D336" t="s">
        <v>906</v>
      </c>
      <c r="E336" t="s">
        <v>35</v>
      </c>
      <c r="F336" t="s">
        <v>55</v>
      </c>
      <c r="G336" t="s">
        <v>58</v>
      </c>
      <c r="H336" s="4">
        <v>166.2</v>
      </c>
      <c r="I336">
        <v>38641</v>
      </c>
      <c r="J336" s="5">
        <v>38641</v>
      </c>
      <c r="K336">
        <v>335</v>
      </c>
    </row>
    <row r="337" spans="1:11" x14ac:dyDescent="0.25">
      <c r="A337">
        <v>336</v>
      </c>
      <c r="B337" t="s">
        <v>652</v>
      </c>
      <c r="C337" t="s">
        <v>907</v>
      </c>
      <c r="D337" t="s">
        <v>909</v>
      </c>
      <c r="E337" t="s">
        <v>35</v>
      </c>
      <c r="F337" t="s">
        <v>55</v>
      </c>
      <c r="G337" t="s">
        <v>58</v>
      </c>
      <c r="H337" s="4">
        <v>166.2</v>
      </c>
      <c r="I337">
        <v>38641</v>
      </c>
      <c r="J337" s="5">
        <v>38641</v>
      </c>
      <c r="K337">
        <v>336</v>
      </c>
    </row>
    <row r="338" spans="1:11" x14ac:dyDescent="0.25">
      <c r="A338">
        <v>337</v>
      </c>
      <c r="B338" t="s">
        <v>652</v>
      </c>
      <c r="C338" t="s">
        <v>910</v>
      </c>
      <c r="D338" t="s">
        <v>913</v>
      </c>
      <c r="E338" t="s">
        <v>35</v>
      </c>
      <c r="F338" t="s">
        <v>55</v>
      </c>
      <c r="G338" t="s">
        <v>58</v>
      </c>
      <c r="H338" s="4">
        <v>166.2</v>
      </c>
      <c r="I338">
        <v>38641</v>
      </c>
      <c r="J338" s="5">
        <v>38641</v>
      </c>
      <c r="K338">
        <v>337</v>
      </c>
    </row>
    <row r="339" spans="1:11" x14ac:dyDescent="0.25">
      <c r="A339">
        <v>338</v>
      </c>
      <c r="B339" t="s">
        <v>652</v>
      </c>
      <c r="C339" t="s">
        <v>914</v>
      </c>
      <c r="D339" t="s">
        <v>916</v>
      </c>
      <c r="E339" t="s">
        <v>35</v>
      </c>
      <c r="F339" t="s">
        <v>55</v>
      </c>
      <c r="G339" t="s">
        <v>58</v>
      </c>
      <c r="H339" s="4">
        <v>166.2</v>
      </c>
      <c r="I339">
        <v>38641</v>
      </c>
      <c r="J339" s="5">
        <v>38641</v>
      </c>
      <c r="K339">
        <v>338</v>
      </c>
    </row>
    <row r="340" spans="1:11" x14ac:dyDescent="0.25">
      <c r="A340">
        <v>339</v>
      </c>
      <c r="B340" t="s">
        <v>652</v>
      </c>
      <c r="C340" t="s">
        <v>917</v>
      </c>
      <c r="D340" t="s">
        <v>919</v>
      </c>
      <c r="E340" t="s">
        <v>35</v>
      </c>
      <c r="F340" t="s">
        <v>55</v>
      </c>
      <c r="G340" t="s">
        <v>58</v>
      </c>
      <c r="H340" s="4">
        <v>166.2</v>
      </c>
      <c r="I340">
        <v>38641</v>
      </c>
      <c r="J340" s="5">
        <v>38641</v>
      </c>
      <c r="K340">
        <v>339</v>
      </c>
    </row>
    <row r="341" spans="1:11" x14ac:dyDescent="0.25">
      <c r="A341">
        <v>340</v>
      </c>
      <c r="B341" t="s">
        <v>652</v>
      </c>
      <c r="C341" t="s">
        <v>920</v>
      </c>
      <c r="D341" t="s">
        <v>922</v>
      </c>
      <c r="E341" t="s">
        <v>35</v>
      </c>
      <c r="F341" t="s">
        <v>55</v>
      </c>
      <c r="G341" t="s">
        <v>58</v>
      </c>
      <c r="H341" s="4">
        <v>166.2</v>
      </c>
      <c r="I341">
        <v>38641</v>
      </c>
      <c r="J341" s="5">
        <v>38641</v>
      </c>
      <c r="K341">
        <v>340</v>
      </c>
    </row>
    <row r="342" spans="1:11" x14ac:dyDescent="0.25">
      <c r="A342">
        <v>341</v>
      </c>
      <c r="B342" t="s">
        <v>652</v>
      </c>
      <c r="C342" t="s">
        <v>923</v>
      </c>
      <c r="D342" t="s">
        <v>925</v>
      </c>
      <c r="E342" t="s">
        <v>35</v>
      </c>
      <c r="F342" t="s">
        <v>55</v>
      </c>
      <c r="G342" t="s">
        <v>58</v>
      </c>
      <c r="H342" s="4">
        <v>166.2</v>
      </c>
      <c r="I342">
        <v>38641</v>
      </c>
      <c r="J342" s="5">
        <v>38641</v>
      </c>
      <c r="K342">
        <v>341</v>
      </c>
    </row>
    <row r="343" spans="1:11" x14ac:dyDescent="0.25">
      <c r="A343">
        <v>342</v>
      </c>
      <c r="B343" t="s">
        <v>652</v>
      </c>
      <c r="C343" t="s">
        <v>926</v>
      </c>
      <c r="D343" t="s">
        <v>928</v>
      </c>
      <c r="E343" t="s">
        <v>35</v>
      </c>
      <c r="F343" t="s">
        <v>55</v>
      </c>
      <c r="G343" t="s">
        <v>58</v>
      </c>
      <c r="H343" s="4">
        <v>166.2</v>
      </c>
      <c r="I343">
        <v>38641</v>
      </c>
      <c r="J343" s="5">
        <v>38641</v>
      </c>
      <c r="K343">
        <v>342</v>
      </c>
    </row>
    <row r="344" spans="1:11" x14ac:dyDescent="0.25">
      <c r="A344">
        <v>343</v>
      </c>
      <c r="B344" t="s">
        <v>652</v>
      </c>
      <c r="C344" t="s">
        <v>929</v>
      </c>
      <c r="D344" t="s">
        <v>931</v>
      </c>
      <c r="E344" t="s">
        <v>35</v>
      </c>
      <c r="F344" t="s">
        <v>55</v>
      </c>
      <c r="G344" t="s">
        <v>58</v>
      </c>
      <c r="H344" s="4">
        <v>166.2</v>
      </c>
      <c r="I344">
        <v>38641</v>
      </c>
      <c r="J344" s="5">
        <v>38641</v>
      </c>
      <c r="K344">
        <v>343</v>
      </c>
    </row>
    <row r="345" spans="1:11" x14ac:dyDescent="0.25">
      <c r="A345">
        <v>344</v>
      </c>
      <c r="B345" t="s">
        <v>652</v>
      </c>
      <c r="C345" t="s">
        <v>932</v>
      </c>
      <c r="D345" t="s">
        <v>934</v>
      </c>
      <c r="E345" t="s">
        <v>35</v>
      </c>
      <c r="F345" t="s">
        <v>55</v>
      </c>
      <c r="G345" t="s">
        <v>58</v>
      </c>
      <c r="H345" s="4">
        <v>166.2</v>
      </c>
      <c r="I345">
        <v>38641</v>
      </c>
      <c r="J345" s="5">
        <v>38641</v>
      </c>
      <c r="K345">
        <v>344</v>
      </c>
    </row>
    <row r="346" spans="1:11" x14ac:dyDescent="0.25">
      <c r="A346">
        <v>345</v>
      </c>
      <c r="B346" t="s">
        <v>652</v>
      </c>
      <c r="C346" t="s">
        <v>935</v>
      </c>
      <c r="D346" t="s">
        <v>937</v>
      </c>
      <c r="E346" t="s">
        <v>35</v>
      </c>
      <c r="F346" t="s">
        <v>55</v>
      </c>
      <c r="G346" t="s">
        <v>58</v>
      </c>
      <c r="H346" s="4">
        <v>166.2</v>
      </c>
      <c r="I346">
        <v>38641</v>
      </c>
      <c r="J346" s="5">
        <v>38641</v>
      </c>
      <c r="K346">
        <v>345</v>
      </c>
    </row>
    <row r="347" spans="1:11" x14ac:dyDescent="0.25">
      <c r="A347">
        <v>346</v>
      </c>
      <c r="B347" t="s">
        <v>652</v>
      </c>
      <c r="C347" t="s">
        <v>938</v>
      </c>
      <c r="D347" t="s">
        <v>940</v>
      </c>
      <c r="E347" t="s">
        <v>35</v>
      </c>
      <c r="F347" t="s">
        <v>55</v>
      </c>
      <c r="G347" t="s">
        <v>58</v>
      </c>
      <c r="H347" s="4">
        <v>166.2</v>
      </c>
      <c r="I347">
        <v>38641</v>
      </c>
      <c r="J347" s="5">
        <v>38641</v>
      </c>
      <c r="K347">
        <v>346</v>
      </c>
    </row>
    <row r="348" spans="1:11" x14ac:dyDescent="0.25">
      <c r="A348">
        <v>347</v>
      </c>
      <c r="B348" t="s">
        <v>652</v>
      </c>
      <c r="C348" t="s">
        <v>941</v>
      </c>
      <c r="D348" t="s">
        <v>943</v>
      </c>
      <c r="E348" t="s">
        <v>35</v>
      </c>
      <c r="F348" t="s">
        <v>55</v>
      </c>
      <c r="G348" t="s">
        <v>58</v>
      </c>
      <c r="H348" s="4">
        <v>166.2</v>
      </c>
      <c r="I348">
        <v>38641</v>
      </c>
      <c r="J348" s="5">
        <v>38641</v>
      </c>
      <c r="K348">
        <v>347</v>
      </c>
    </row>
    <row r="349" spans="1:11" x14ac:dyDescent="0.25">
      <c r="A349">
        <v>348</v>
      </c>
      <c r="B349" t="s">
        <v>652</v>
      </c>
      <c r="C349" t="s">
        <v>944</v>
      </c>
      <c r="D349" t="s">
        <v>946</v>
      </c>
      <c r="E349" t="s">
        <v>35</v>
      </c>
      <c r="F349" t="s">
        <v>55</v>
      </c>
      <c r="G349" t="s">
        <v>58</v>
      </c>
      <c r="H349" s="4">
        <v>166.2</v>
      </c>
      <c r="I349">
        <v>38641</v>
      </c>
      <c r="J349" s="5">
        <v>38641</v>
      </c>
      <c r="K349">
        <v>348</v>
      </c>
    </row>
    <row r="350" spans="1:11" x14ac:dyDescent="0.25">
      <c r="A350">
        <v>349</v>
      </c>
      <c r="B350" t="s">
        <v>652</v>
      </c>
      <c r="C350" t="s">
        <v>947</v>
      </c>
      <c r="D350" t="s">
        <v>949</v>
      </c>
      <c r="E350" t="s">
        <v>35</v>
      </c>
      <c r="F350" t="s">
        <v>55</v>
      </c>
      <c r="G350" t="s">
        <v>58</v>
      </c>
      <c r="H350" s="4">
        <v>166.2</v>
      </c>
      <c r="I350">
        <v>38641</v>
      </c>
      <c r="J350" s="5">
        <v>38641</v>
      </c>
      <c r="K350">
        <v>349</v>
      </c>
    </row>
    <row r="351" spans="1:11" x14ac:dyDescent="0.25">
      <c r="A351">
        <v>350</v>
      </c>
      <c r="B351" t="s">
        <v>652</v>
      </c>
      <c r="C351" t="s">
        <v>950</v>
      </c>
      <c r="D351" t="s">
        <v>952</v>
      </c>
      <c r="E351" t="s">
        <v>35</v>
      </c>
      <c r="F351" t="s">
        <v>55</v>
      </c>
      <c r="G351" t="s">
        <v>58</v>
      </c>
      <c r="H351" s="4">
        <v>166.2</v>
      </c>
      <c r="I351">
        <v>38641</v>
      </c>
      <c r="J351" s="5">
        <v>38641</v>
      </c>
      <c r="K351">
        <v>350</v>
      </c>
    </row>
    <row r="352" spans="1:11" x14ac:dyDescent="0.25">
      <c r="A352">
        <v>351</v>
      </c>
      <c r="B352" t="s">
        <v>652</v>
      </c>
      <c r="C352" t="s">
        <v>953</v>
      </c>
      <c r="D352" t="s">
        <v>955</v>
      </c>
      <c r="E352" t="s">
        <v>35</v>
      </c>
      <c r="F352" t="s">
        <v>55</v>
      </c>
      <c r="G352" t="s">
        <v>58</v>
      </c>
      <c r="H352" s="4">
        <v>166.2</v>
      </c>
      <c r="I352">
        <v>38641</v>
      </c>
      <c r="J352" s="5">
        <v>38641</v>
      </c>
      <c r="K352">
        <v>351</v>
      </c>
    </row>
    <row r="353" spans="1:11" x14ac:dyDescent="0.25">
      <c r="A353">
        <v>352</v>
      </c>
      <c r="B353" t="s">
        <v>652</v>
      </c>
      <c r="C353" t="s">
        <v>814</v>
      </c>
      <c r="D353" t="s">
        <v>815</v>
      </c>
      <c r="E353" t="s">
        <v>35</v>
      </c>
      <c r="F353" t="s">
        <v>55</v>
      </c>
      <c r="G353" t="s">
        <v>56</v>
      </c>
      <c r="H353" s="4">
        <v>178.66</v>
      </c>
      <c r="I353">
        <v>40310</v>
      </c>
      <c r="J353" s="5">
        <v>40310</v>
      </c>
      <c r="K353">
        <v>352</v>
      </c>
    </row>
    <row r="354" spans="1:11" x14ac:dyDescent="0.25">
      <c r="A354">
        <v>353</v>
      </c>
      <c r="B354" t="s">
        <v>652</v>
      </c>
      <c r="C354" t="s">
        <v>737</v>
      </c>
      <c r="D354" t="s">
        <v>738</v>
      </c>
      <c r="E354" t="s">
        <v>35</v>
      </c>
      <c r="F354" t="s">
        <v>55</v>
      </c>
      <c r="G354" t="s">
        <v>56</v>
      </c>
      <c r="H354" s="4">
        <v>180.38</v>
      </c>
      <c r="I354">
        <v>40622</v>
      </c>
      <c r="J354" s="5">
        <v>40622</v>
      </c>
      <c r="K354">
        <v>353</v>
      </c>
    </row>
    <row r="355" spans="1:11" x14ac:dyDescent="0.25">
      <c r="A355">
        <v>354</v>
      </c>
      <c r="B355" t="s">
        <v>267</v>
      </c>
      <c r="C355" t="s">
        <v>329</v>
      </c>
      <c r="D355" t="s">
        <v>331</v>
      </c>
      <c r="E355" t="s">
        <v>35</v>
      </c>
      <c r="F355" t="s">
        <v>55</v>
      </c>
      <c r="G355" t="s">
        <v>58</v>
      </c>
      <c r="H355" s="4">
        <v>179.76</v>
      </c>
      <c r="I355">
        <v>40903</v>
      </c>
      <c r="J355" s="5">
        <v>40903</v>
      </c>
      <c r="K355">
        <v>354</v>
      </c>
    </row>
    <row r="356" spans="1:11" x14ac:dyDescent="0.25">
      <c r="A356">
        <v>355</v>
      </c>
      <c r="B356" t="s">
        <v>267</v>
      </c>
      <c r="C356" t="s">
        <v>332</v>
      </c>
      <c r="D356" t="s">
        <v>334</v>
      </c>
      <c r="E356" t="s">
        <v>35</v>
      </c>
      <c r="F356" t="s">
        <v>55</v>
      </c>
      <c r="G356" t="s">
        <v>58</v>
      </c>
      <c r="H356" s="4">
        <v>179.76</v>
      </c>
      <c r="I356">
        <v>40903</v>
      </c>
      <c r="J356" s="5">
        <v>40903</v>
      </c>
      <c r="K356">
        <v>355</v>
      </c>
    </row>
    <row r="357" spans="1:11" x14ac:dyDescent="0.25">
      <c r="A357">
        <v>356</v>
      </c>
      <c r="B357" t="s">
        <v>267</v>
      </c>
      <c r="C357" t="s">
        <v>338</v>
      </c>
      <c r="D357" t="s">
        <v>340</v>
      </c>
      <c r="E357" t="s">
        <v>35</v>
      </c>
      <c r="F357" t="s">
        <v>55</v>
      </c>
      <c r="G357" t="s">
        <v>58</v>
      </c>
      <c r="H357" s="4">
        <v>179.76</v>
      </c>
      <c r="I357">
        <v>40903</v>
      </c>
      <c r="J357" s="5">
        <v>40903</v>
      </c>
      <c r="K357">
        <v>356</v>
      </c>
    </row>
    <row r="358" spans="1:11" x14ac:dyDescent="0.25">
      <c r="A358">
        <v>357</v>
      </c>
      <c r="B358" t="s">
        <v>267</v>
      </c>
      <c r="C358" t="s">
        <v>341</v>
      </c>
      <c r="D358" t="s">
        <v>343</v>
      </c>
      <c r="E358" t="s">
        <v>35</v>
      </c>
      <c r="F358" t="s">
        <v>55</v>
      </c>
      <c r="G358" t="s">
        <v>58</v>
      </c>
      <c r="H358" s="4">
        <v>179.76</v>
      </c>
      <c r="I358">
        <v>40903</v>
      </c>
      <c r="J358" s="5">
        <v>40903</v>
      </c>
      <c r="K358">
        <v>357</v>
      </c>
    </row>
    <row r="359" spans="1:11" x14ac:dyDescent="0.25">
      <c r="A359">
        <v>358</v>
      </c>
      <c r="B359" t="s">
        <v>267</v>
      </c>
      <c r="C359" t="s">
        <v>344</v>
      </c>
      <c r="D359" t="s">
        <v>346</v>
      </c>
      <c r="E359" t="s">
        <v>35</v>
      </c>
      <c r="F359" t="s">
        <v>55</v>
      </c>
      <c r="G359" t="s">
        <v>58</v>
      </c>
      <c r="H359" s="4">
        <v>179.76</v>
      </c>
      <c r="I359">
        <v>40903</v>
      </c>
      <c r="J359" s="5">
        <v>40903</v>
      </c>
      <c r="K359">
        <v>358</v>
      </c>
    </row>
    <row r="360" spans="1:11" x14ac:dyDescent="0.25">
      <c r="A360">
        <v>359</v>
      </c>
      <c r="B360" t="s">
        <v>267</v>
      </c>
      <c r="C360" t="s">
        <v>347</v>
      </c>
      <c r="D360" t="s">
        <v>349</v>
      </c>
      <c r="E360" t="s">
        <v>35</v>
      </c>
      <c r="F360" t="s">
        <v>55</v>
      </c>
      <c r="G360" t="s">
        <v>58</v>
      </c>
      <c r="H360" s="4">
        <v>179.76</v>
      </c>
      <c r="I360">
        <v>40903</v>
      </c>
      <c r="J360" s="5">
        <v>40903</v>
      </c>
      <c r="K360">
        <v>359</v>
      </c>
    </row>
    <row r="361" spans="1:11" x14ac:dyDescent="0.25">
      <c r="A361">
        <v>360</v>
      </c>
      <c r="B361" t="s">
        <v>267</v>
      </c>
      <c r="C361" t="s">
        <v>350</v>
      </c>
      <c r="D361" t="s">
        <v>352</v>
      </c>
      <c r="E361" t="s">
        <v>35</v>
      </c>
      <c r="F361" t="s">
        <v>55</v>
      </c>
      <c r="G361" t="s">
        <v>58</v>
      </c>
      <c r="H361" s="4">
        <v>179.76</v>
      </c>
      <c r="I361">
        <v>40903</v>
      </c>
      <c r="J361" s="5">
        <v>40903</v>
      </c>
      <c r="K361">
        <v>360</v>
      </c>
    </row>
    <row r="362" spans="1:11" x14ac:dyDescent="0.25">
      <c r="A362">
        <v>361</v>
      </c>
      <c r="B362" t="s">
        <v>486</v>
      </c>
      <c r="C362" t="s">
        <v>613</v>
      </c>
      <c r="D362" t="s">
        <v>614</v>
      </c>
      <c r="E362" t="s">
        <v>35</v>
      </c>
      <c r="F362" t="s">
        <v>55</v>
      </c>
      <c r="G362" t="s">
        <v>56</v>
      </c>
      <c r="H362" s="4">
        <v>183.34</v>
      </c>
      <c r="I362">
        <v>40981</v>
      </c>
      <c r="J362" s="5">
        <v>40981</v>
      </c>
      <c r="K362">
        <v>361</v>
      </c>
    </row>
    <row r="363" spans="1:11" x14ac:dyDescent="0.25">
      <c r="A363">
        <v>362</v>
      </c>
      <c r="B363" t="s">
        <v>486</v>
      </c>
      <c r="C363" t="s">
        <v>616</v>
      </c>
      <c r="D363" t="s">
        <v>617</v>
      </c>
      <c r="E363" t="s">
        <v>35</v>
      </c>
      <c r="F363" t="s">
        <v>55</v>
      </c>
      <c r="G363" t="s">
        <v>56</v>
      </c>
      <c r="H363" s="4">
        <v>183.34</v>
      </c>
      <c r="I363">
        <v>40981</v>
      </c>
      <c r="J363" s="5">
        <v>40981</v>
      </c>
      <c r="K363">
        <v>362</v>
      </c>
    </row>
    <row r="364" spans="1:11" x14ac:dyDescent="0.25">
      <c r="A364">
        <v>363</v>
      </c>
      <c r="B364" t="s">
        <v>486</v>
      </c>
      <c r="C364" t="s">
        <v>628</v>
      </c>
      <c r="D364" t="s">
        <v>629</v>
      </c>
      <c r="E364" t="s">
        <v>35</v>
      </c>
      <c r="F364" t="s">
        <v>55</v>
      </c>
      <c r="G364" t="s">
        <v>56</v>
      </c>
      <c r="H364" s="4">
        <v>183.34</v>
      </c>
      <c r="I364">
        <v>40986</v>
      </c>
      <c r="J364" s="5">
        <v>40986</v>
      </c>
      <c r="K364">
        <v>363</v>
      </c>
    </row>
    <row r="365" spans="1:11" x14ac:dyDescent="0.25">
      <c r="A365">
        <v>364</v>
      </c>
      <c r="B365" t="s">
        <v>652</v>
      </c>
      <c r="C365" t="s">
        <v>817</v>
      </c>
      <c r="D365" t="s">
        <v>818</v>
      </c>
      <c r="E365" t="s">
        <v>35</v>
      </c>
      <c r="F365" t="s">
        <v>55</v>
      </c>
      <c r="G365" t="s">
        <v>56</v>
      </c>
      <c r="H365" s="4">
        <v>179.26</v>
      </c>
      <c r="I365">
        <v>41612</v>
      </c>
      <c r="J365" s="5">
        <v>41612</v>
      </c>
      <c r="K365">
        <v>364</v>
      </c>
    </row>
    <row r="366" spans="1:11" x14ac:dyDescent="0.25">
      <c r="A366">
        <v>365</v>
      </c>
      <c r="B366" t="s">
        <v>52</v>
      </c>
      <c r="C366" t="s">
        <v>243</v>
      </c>
      <c r="D366" t="s">
        <v>244</v>
      </c>
      <c r="E366" t="s">
        <v>35</v>
      </c>
      <c r="F366" t="s">
        <v>55</v>
      </c>
      <c r="G366" t="s">
        <v>56</v>
      </c>
      <c r="H366" s="4">
        <v>182.36</v>
      </c>
      <c r="I366">
        <v>41660</v>
      </c>
      <c r="J366" s="5">
        <v>41660</v>
      </c>
      <c r="K366">
        <v>365</v>
      </c>
    </row>
    <row r="367" spans="1:11" x14ac:dyDescent="0.25">
      <c r="A367">
        <v>366</v>
      </c>
      <c r="B367" t="s">
        <v>52</v>
      </c>
      <c r="C367" t="s">
        <v>246</v>
      </c>
      <c r="D367" t="s">
        <v>247</v>
      </c>
      <c r="E367" t="s">
        <v>35</v>
      </c>
      <c r="F367" t="s">
        <v>55</v>
      </c>
      <c r="G367" t="s">
        <v>56</v>
      </c>
      <c r="H367" s="4">
        <v>182.36</v>
      </c>
      <c r="I367">
        <v>41660</v>
      </c>
      <c r="J367" s="5">
        <v>41660</v>
      </c>
      <c r="K367">
        <v>366</v>
      </c>
    </row>
    <row r="368" spans="1:11" x14ac:dyDescent="0.25">
      <c r="A368">
        <v>367</v>
      </c>
      <c r="B368" t="s">
        <v>52</v>
      </c>
      <c r="C368" t="s">
        <v>249</v>
      </c>
      <c r="D368" t="s">
        <v>250</v>
      </c>
      <c r="E368" t="s">
        <v>35</v>
      </c>
      <c r="F368" t="s">
        <v>55</v>
      </c>
      <c r="G368" t="s">
        <v>56</v>
      </c>
      <c r="H368" s="4">
        <v>182.36</v>
      </c>
      <c r="I368">
        <v>41662</v>
      </c>
      <c r="J368" s="5">
        <v>41662</v>
      </c>
      <c r="K368">
        <v>367</v>
      </c>
    </row>
    <row r="369" spans="1:11" x14ac:dyDescent="0.25">
      <c r="A369">
        <v>368</v>
      </c>
      <c r="B369" t="s">
        <v>267</v>
      </c>
      <c r="C369" t="s">
        <v>305</v>
      </c>
      <c r="D369" t="s">
        <v>306</v>
      </c>
      <c r="E369" t="s">
        <v>35</v>
      </c>
      <c r="F369" t="s">
        <v>55</v>
      </c>
      <c r="G369" t="s">
        <v>56</v>
      </c>
      <c r="H369" s="4">
        <v>196</v>
      </c>
      <c r="I369">
        <v>41949</v>
      </c>
      <c r="J369" s="5">
        <v>41949</v>
      </c>
      <c r="K369">
        <v>368</v>
      </c>
    </row>
    <row r="370" spans="1:11" x14ac:dyDescent="0.25">
      <c r="A370">
        <v>369</v>
      </c>
      <c r="B370" t="s">
        <v>267</v>
      </c>
      <c r="C370" t="s">
        <v>308</v>
      </c>
      <c r="D370" t="s">
        <v>309</v>
      </c>
      <c r="E370" t="s">
        <v>35</v>
      </c>
      <c r="F370" t="s">
        <v>55</v>
      </c>
      <c r="G370" t="s">
        <v>56</v>
      </c>
      <c r="H370" s="4">
        <v>196</v>
      </c>
      <c r="I370">
        <v>41949</v>
      </c>
      <c r="J370" s="5">
        <v>41949</v>
      </c>
      <c r="K370">
        <v>369</v>
      </c>
    </row>
    <row r="371" spans="1:11" x14ac:dyDescent="0.25">
      <c r="A371">
        <v>370</v>
      </c>
      <c r="B371" t="s">
        <v>267</v>
      </c>
      <c r="C371" t="s">
        <v>311</v>
      </c>
      <c r="D371" t="s">
        <v>312</v>
      </c>
      <c r="E371" t="s">
        <v>35</v>
      </c>
      <c r="F371" t="s">
        <v>55</v>
      </c>
      <c r="G371" t="s">
        <v>56</v>
      </c>
      <c r="H371" s="4">
        <v>196</v>
      </c>
      <c r="I371">
        <v>41949</v>
      </c>
      <c r="J371" s="5">
        <v>41949</v>
      </c>
      <c r="K371">
        <v>370</v>
      </c>
    </row>
    <row r="372" spans="1:11" x14ac:dyDescent="0.25">
      <c r="A372">
        <v>371</v>
      </c>
      <c r="B372" t="s">
        <v>267</v>
      </c>
      <c r="C372" t="s">
        <v>353</v>
      </c>
      <c r="D372" t="s">
        <v>355</v>
      </c>
      <c r="E372" t="s">
        <v>35</v>
      </c>
      <c r="F372" t="s">
        <v>55</v>
      </c>
      <c r="G372" t="s">
        <v>58</v>
      </c>
      <c r="H372" s="4">
        <v>179.76</v>
      </c>
      <c r="I372">
        <v>42051</v>
      </c>
      <c r="J372" s="5">
        <v>42051</v>
      </c>
      <c r="K372">
        <v>371</v>
      </c>
    </row>
    <row r="373" spans="1:11" x14ac:dyDescent="0.25">
      <c r="A373">
        <v>372</v>
      </c>
      <c r="B373" t="s">
        <v>267</v>
      </c>
      <c r="C373" t="s">
        <v>356</v>
      </c>
      <c r="D373" t="s">
        <v>358</v>
      </c>
      <c r="E373" t="s">
        <v>35</v>
      </c>
      <c r="F373" t="s">
        <v>55</v>
      </c>
      <c r="G373" t="s">
        <v>58</v>
      </c>
      <c r="H373" s="4">
        <v>179.76</v>
      </c>
      <c r="I373">
        <v>42051</v>
      </c>
      <c r="J373" s="5">
        <v>42051</v>
      </c>
      <c r="K373">
        <v>372</v>
      </c>
    </row>
    <row r="374" spans="1:11" x14ac:dyDescent="0.25">
      <c r="A374">
        <v>373</v>
      </c>
      <c r="B374" t="s">
        <v>267</v>
      </c>
      <c r="C374" t="s">
        <v>359</v>
      </c>
      <c r="D374" t="s">
        <v>361</v>
      </c>
      <c r="E374" t="s">
        <v>35</v>
      </c>
      <c r="F374" t="s">
        <v>55</v>
      </c>
      <c r="G374" t="s">
        <v>58</v>
      </c>
      <c r="H374" s="4">
        <v>179.76</v>
      </c>
      <c r="I374">
        <v>42051</v>
      </c>
      <c r="J374" s="5">
        <v>42051</v>
      </c>
      <c r="K374">
        <v>373</v>
      </c>
    </row>
    <row r="375" spans="1:11" x14ac:dyDescent="0.25">
      <c r="A375">
        <v>374</v>
      </c>
      <c r="B375" t="s">
        <v>267</v>
      </c>
      <c r="C375" t="s">
        <v>362</v>
      </c>
      <c r="D375" t="s">
        <v>364</v>
      </c>
      <c r="E375" t="s">
        <v>35</v>
      </c>
      <c r="F375" t="s">
        <v>55</v>
      </c>
      <c r="G375" t="s">
        <v>58</v>
      </c>
      <c r="H375" s="4">
        <v>179.76</v>
      </c>
      <c r="I375">
        <v>42051</v>
      </c>
      <c r="J375" s="5">
        <v>42051</v>
      </c>
      <c r="K375">
        <v>374</v>
      </c>
    </row>
    <row r="376" spans="1:11" x14ac:dyDescent="0.25">
      <c r="A376">
        <v>375</v>
      </c>
      <c r="B376" t="s">
        <v>267</v>
      </c>
      <c r="C376" t="s">
        <v>365</v>
      </c>
      <c r="D376" t="s">
        <v>367</v>
      </c>
      <c r="E376" t="s">
        <v>35</v>
      </c>
      <c r="F376" t="s">
        <v>55</v>
      </c>
      <c r="G376" t="s">
        <v>58</v>
      </c>
      <c r="H376" s="4">
        <v>179.76</v>
      </c>
      <c r="I376">
        <v>42051</v>
      </c>
      <c r="J376" s="5">
        <v>42051</v>
      </c>
      <c r="K376">
        <v>375</v>
      </c>
    </row>
    <row r="377" spans="1:11" x14ac:dyDescent="0.25">
      <c r="A377">
        <v>376</v>
      </c>
      <c r="B377" t="s">
        <v>267</v>
      </c>
      <c r="C377" t="s">
        <v>368</v>
      </c>
      <c r="D377" t="s">
        <v>370</v>
      </c>
      <c r="E377" t="s">
        <v>35</v>
      </c>
      <c r="F377" t="s">
        <v>55</v>
      </c>
      <c r="G377" t="s">
        <v>58</v>
      </c>
      <c r="H377" s="4">
        <v>179.76</v>
      </c>
      <c r="I377">
        <v>42051</v>
      </c>
      <c r="J377" s="5">
        <v>42051</v>
      </c>
      <c r="K377">
        <v>376</v>
      </c>
    </row>
    <row r="378" spans="1:11" x14ac:dyDescent="0.25">
      <c r="A378">
        <v>377</v>
      </c>
      <c r="B378" t="s">
        <v>267</v>
      </c>
      <c r="C378" t="s">
        <v>371</v>
      </c>
      <c r="D378" t="s">
        <v>373</v>
      </c>
      <c r="E378" t="s">
        <v>35</v>
      </c>
      <c r="F378" t="s">
        <v>55</v>
      </c>
      <c r="G378" t="s">
        <v>58</v>
      </c>
      <c r="H378" s="4">
        <v>179.76</v>
      </c>
      <c r="I378">
        <v>42051</v>
      </c>
      <c r="J378" s="5">
        <v>42051</v>
      </c>
      <c r="K378">
        <v>377</v>
      </c>
    </row>
    <row r="379" spans="1:11" x14ac:dyDescent="0.25">
      <c r="A379">
        <v>378</v>
      </c>
      <c r="B379" t="s">
        <v>267</v>
      </c>
      <c r="C379" t="s">
        <v>374</v>
      </c>
      <c r="D379" t="s">
        <v>376</v>
      </c>
      <c r="E379" t="s">
        <v>35</v>
      </c>
      <c r="F379" t="s">
        <v>55</v>
      </c>
      <c r="G379" t="s">
        <v>58</v>
      </c>
      <c r="H379" s="4">
        <v>179.76</v>
      </c>
      <c r="I379">
        <v>42051</v>
      </c>
      <c r="J379" s="5">
        <v>42051</v>
      </c>
      <c r="K379">
        <v>378</v>
      </c>
    </row>
    <row r="380" spans="1:11" x14ac:dyDescent="0.25">
      <c r="A380">
        <v>379</v>
      </c>
      <c r="B380" t="s">
        <v>267</v>
      </c>
      <c r="C380" t="s">
        <v>377</v>
      </c>
      <c r="D380" t="s">
        <v>379</v>
      </c>
      <c r="E380" t="s">
        <v>35</v>
      </c>
      <c r="F380" t="s">
        <v>55</v>
      </c>
      <c r="G380" t="s">
        <v>58</v>
      </c>
      <c r="H380" s="4">
        <v>179.76</v>
      </c>
      <c r="I380">
        <v>42051</v>
      </c>
      <c r="J380" s="5">
        <v>42051</v>
      </c>
      <c r="K380">
        <v>379</v>
      </c>
    </row>
    <row r="381" spans="1:11" x14ac:dyDescent="0.25">
      <c r="A381">
        <v>380</v>
      </c>
      <c r="B381" t="s">
        <v>267</v>
      </c>
      <c r="C381" t="s">
        <v>380</v>
      </c>
      <c r="D381" t="s">
        <v>382</v>
      </c>
      <c r="E381" t="s">
        <v>35</v>
      </c>
      <c r="F381" t="s">
        <v>55</v>
      </c>
      <c r="G381" t="s">
        <v>58</v>
      </c>
      <c r="H381" s="4">
        <v>179.76</v>
      </c>
      <c r="I381">
        <v>42051</v>
      </c>
      <c r="J381" s="5">
        <v>42051</v>
      </c>
      <c r="K381">
        <v>380</v>
      </c>
    </row>
    <row r="382" spans="1:11" x14ac:dyDescent="0.25">
      <c r="A382">
        <v>381</v>
      </c>
      <c r="B382" t="s">
        <v>267</v>
      </c>
      <c r="C382" t="s">
        <v>383</v>
      </c>
      <c r="D382" t="s">
        <v>385</v>
      </c>
      <c r="E382" t="s">
        <v>35</v>
      </c>
      <c r="F382" t="s">
        <v>55</v>
      </c>
      <c r="G382" t="s">
        <v>58</v>
      </c>
      <c r="H382" s="4">
        <v>179.76</v>
      </c>
      <c r="I382">
        <v>42051</v>
      </c>
      <c r="J382" s="5">
        <v>42051</v>
      </c>
      <c r="K382">
        <v>381</v>
      </c>
    </row>
    <row r="383" spans="1:11" x14ac:dyDescent="0.25">
      <c r="A383">
        <v>382</v>
      </c>
      <c r="B383" t="s">
        <v>652</v>
      </c>
      <c r="C383" t="s">
        <v>820</v>
      </c>
      <c r="D383" t="s">
        <v>821</v>
      </c>
      <c r="E383" t="s">
        <v>35</v>
      </c>
      <c r="F383" t="s">
        <v>55</v>
      </c>
      <c r="G383" t="s">
        <v>56</v>
      </c>
      <c r="H383" s="4">
        <v>179.46</v>
      </c>
      <c r="I383">
        <v>42069</v>
      </c>
      <c r="J383" s="5">
        <v>42069</v>
      </c>
      <c r="K383">
        <v>382</v>
      </c>
    </row>
    <row r="384" spans="1:11" x14ac:dyDescent="0.25">
      <c r="A384">
        <v>383</v>
      </c>
      <c r="B384" t="s">
        <v>652</v>
      </c>
      <c r="C384" t="s">
        <v>823</v>
      </c>
      <c r="D384" t="s">
        <v>824</v>
      </c>
      <c r="E384" t="s">
        <v>35</v>
      </c>
      <c r="F384" t="s">
        <v>55</v>
      </c>
      <c r="G384" t="s">
        <v>56</v>
      </c>
      <c r="H384" s="4">
        <v>179.46</v>
      </c>
      <c r="I384">
        <v>42315</v>
      </c>
      <c r="J384" s="5">
        <v>42315</v>
      </c>
      <c r="K384">
        <v>383</v>
      </c>
    </row>
    <row r="385" spans="1:11" x14ac:dyDescent="0.25">
      <c r="A385">
        <v>384</v>
      </c>
      <c r="B385" t="s">
        <v>652</v>
      </c>
      <c r="C385" t="s">
        <v>826</v>
      </c>
      <c r="D385" t="s">
        <v>827</v>
      </c>
      <c r="E385" t="s">
        <v>35</v>
      </c>
      <c r="F385" t="s">
        <v>55</v>
      </c>
      <c r="G385" t="s">
        <v>56</v>
      </c>
      <c r="H385" s="4">
        <v>179.46</v>
      </c>
      <c r="I385">
        <v>42321</v>
      </c>
      <c r="J385" s="5">
        <v>42321</v>
      </c>
      <c r="K385">
        <v>384</v>
      </c>
    </row>
    <row r="386" spans="1:11" x14ac:dyDescent="0.25">
      <c r="A386">
        <v>385</v>
      </c>
      <c r="B386" t="s">
        <v>652</v>
      </c>
      <c r="C386" t="s">
        <v>866</v>
      </c>
      <c r="D386" t="s">
        <v>867</v>
      </c>
      <c r="E386" t="s">
        <v>35</v>
      </c>
      <c r="F386" t="s">
        <v>55</v>
      </c>
      <c r="G386" t="s">
        <v>56</v>
      </c>
      <c r="H386" s="4">
        <v>178.56</v>
      </c>
      <c r="I386">
        <v>43047</v>
      </c>
      <c r="J386" s="5">
        <v>43047</v>
      </c>
      <c r="K386">
        <v>385</v>
      </c>
    </row>
    <row r="387" spans="1:11" x14ac:dyDescent="0.25">
      <c r="A387">
        <v>386</v>
      </c>
      <c r="B387" t="s">
        <v>267</v>
      </c>
      <c r="C387" t="s">
        <v>386</v>
      </c>
      <c r="D387" t="s">
        <v>388</v>
      </c>
      <c r="E387" t="s">
        <v>35</v>
      </c>
      <c r="F387" t="s">
        <v>55</v>
      </c>
      <c r="G387" t="s">
        <v>58</v>
      </c>
      <c r="H387" s="4">
        <v>179.76</v>
      </c>
      <c r="I387">
        <v>43998</v>
      </c>
      <c r="J387" s="5">
        <v>43998</v>
      </c>
      <c r="K387">
        <v>386</v>
      </c>
    </row>
    <row r="388" spans="1:11" x14ac:dyDescent="0.25">
      <c r="A388">
        <v>387</v>
      </c>
      <c r="B388" t="s">
        <v>267</v>
      </c>
      <c r="C388" t="s">
        <v>389</v>
      </c>
      <c r="D388" t="s">
        <v>391</v>
      </c>
      <c r="E388" t="s">
        <v>35</v>
      </c>
      <c r="F388" t="s">
        <v>55</v>
      </c>
      <c r="G388" t="s">
        <v>58</v>
      </c>
      <c r="H388" s="4">
        <v>179.76</v>
      </c>
      <c r="I388">
        <v>43998</v>
      </c>
      <c r="J388" s="5">
        <v>43998</v>
      </c>
      <c r="K388">
        <v>387</v>
      </c>
    </row>
    <row r="389" spans="1:11" x14ac:dyDescent="0.25">
      <c r="A389">
        <v>388</v>
      </c>
      <c r="B389" t="s">
        <v>652</v>
      </c>
      <c r="C389" t="s">
        <v>829</v>
      </c>
      <c r="D389" t="s">
        <v>830</v>
      </c>
      <c r="E389" t="s">
        <v>35</v>
      </c>
      <c r="F389" t="s">
        <v>55</v>
      </c>
      <c r="G389" t="s">
        <v>56</v>
      </c>
      <c r="H389" s="4">
        <v>179.46</v>
      </c>
      <c r="I389">
        <v>44069</v>
      </c>
      <c r="J389" s="5">
        <v>44069</v>
      </c>
      <c r="K389">
        <v>388</v>
      </c>
    </row>
    <row r="390" spans="1:11" x14ac:dyDescent="0.25">
      <c r="A390">
        <v>389</v>
      </c>
      <c r="B390" t="s">
        <v>486</v>
      </c>
      <c r="C390" t="s">
        <v>619</v>
      </c>
      <c r="D390" t="s">
        <v>620</v>
      </c>
      <c r="E390" t="s">
        <v>35</v>
      </c>
      <c r="F390" t="s">
        <v>55</v>
      </c>
      <c r="G390" t="s">
        <v>56</v>
      </c>
      <c r="H390" s="4">
        <v>183.34</v>
      </c>
      <c r="I390">
        <v>44414</v>
      </c>
      <c r="J390" s="5">
        <v>44414</v>
      </c>
      <c r="K390">
        <v>389</v>
      </c>
    </row>
    <row r="391" spans="1:11" x14ac:dyDescent="0.25">
      <c r="A391">
        <v>390</v>
      </c>
      <c r="B391" t="s">
        <v>486</v>
      </c>
      <c r="C391" t="s">
        <v>622</v>
      </c>
      <c r="D391" t="s">
        <v>623</v>
      </c>
      <c r="E391" t="s">
        <v>35</v>
      </c>
      <c r="F391" t="s">
        <v>55</v>
      </c>
      <c r="G391" t="s">
        <v>56</v>
      </c>
      <c r="H391" s="4">
        <v>183.34</v>
      </c>
      <c r="I391">
        <v>44418</v>
      </c>
      <c r="J391" s="5">
        <v>44418</v>
      </c>
      <c r="K391">
        <v>390</v>
      </c>
    </row>
    <row r="392" spans="1:11" x14ac:dyDescent="0.25">
      <c r="A392">
        <v>391</v>
      </c>
      <c r="B392" t="s">
        <v>486</v>
      </c>
      <c r="C392" t="s">
        <v>625</v>
      </c>
      <c r="D392" t="s">
        <v>626</v>
      </c>
      <c r="E392" t="s">
        <v>35</v>
      </c>
      <c r="F392" t="s">
        <v>55</v>
      </c>
      <c r="G392" t="s">
        <v>56</v>
      </c>
      <c r="H392" s="4">
        <v>183.34</v>
      </c>
      <c r="I392">
        <v>44419</v>
      </c>
      <c r="J392" s="5">
        <v>44419</v>
      </c>
      <c r="K392">
        <v>391</v>
      </c>
    </row>
    <row r="393" spans="1:11" x14ac:dyDescent="0.25">
      <c r="A393">
        <v>392</v>
      </c>
      <c r="B393" t="s">
        <v>652</v>
      </c>
      <c r="C393" t="s">
        <v>835</v>
      </c>
      <c r="D393" t="s">
        <v>837</v>
      </c>
      <c r="E393" t="s">
        <v>35</v>
      </c>
      <c r="F393" t="s">
        <v>55</v>
      </c>
      <c r="G393" t="s">
        <v>56</v>
      </c>
      <c r="H393" s="4">
        <v>179.46</v>
      </c>
      <c r="I393">
        <v>44443</v>
      </c>
      <c r="J393" s="5">
        <v>44443</v>
      </c>
      <c r="K393">
        <v>392</v>
      </c>
    </row>
    <row r="394" spans="1:11" x14ac:dyDescent="0.25">
      <c r="A394">
        <v>393</v>
      </c>
      <c r="B394" t="s">
        <v>652</v>
      </c>
      <c r="C394" t="s">
        <v>839</v>
      </c>
      <c r="D394" t="s">
        <v>840</v>
      </c>
      <c r="E394" t="s">
        <v>35</v>
      </c>
      <c r="F394" t="s">
        <v>55</v>
      </c>
      <c r="G394" t="s">
        <v>56</v>
      </c>
      <c r="H394" s="4">
        <v>179.32</v>
      </c>
      <c r="I394">
        <v>44443</v>
      </c>
      <c r="J394" s="5">
        <v>44443</v>
      </c>
      <c r="K394">
        <v>393</v>
      </c>
    </row>
    <row r="395" spans="1:11" x14ac:dyDescent="0.25">
      <c r="A395">
        <v>394</v>
      </c>
      <c r="B395" t="s">
        <v>652</v>
      </c>
      <c r="C395" t="s">
        <v>842</v>
      </c>
      <c r="D395" t="s">
        <v>843</v>
      </c>
      <c r="E395" t="s">
        <v>35</v>
      </c>
      <c r="F395" t="s">
        <v>55</v>
      </c>
      <c r="G395" t="s">
        <v>56</v>
      </c>
      <c r="H395" s="4">
        <v>179.32</v>
      </c>
      <c r="I395">
        <v>44444</v>
      </c>
      <c r="J395" s="5">
        <v>44444</v>
      </c>
      <c r="K395">
        <v>394</v>
      </c>
    </row>
    <row r="396" spans="1:11" x14ac:dyDescent="0.25">
      <c r="A396">
        <v>395</v>
      </c>
      <c r="B396" t="s">
        <v>652</v>
      </c>
      <c r="C396" t="s">
        <v>845</v>
      </c>
      <c r="D396" t="s">
        <v>846</v>
      </c>
      <c r="E396" t="s">
        <v>35</v>
      </c>
      <c r="F396" t="s">
        <v>55</v>
      </c>
      <c r="G396" t="s">
        <v>56</v>
      </c>
      <c r="H396" s="4">
        <v>179.32</v>
      </c>
      <c r="I396">
        <v>44444</v>
      </c>
      <c r="J396" s="5">
        <v>44444</v>
      </c>
      <c r="K396">
        <v>395</v>
      </c>
    </row>
    <row r="397" spans="1:11" x14ac:dyDescent="0.25">
      <c r="A397">
        <v>396</v>
      </c>
      <c r="B397" t="s">
        <v>652</v>
      </c>
      <c r="C397" t="s">
        <v>848</v>
      </c>
      <c r="D397" t="s">
        <v>849</v>
      </c>
      <c r="E397" t="s">
        <v>35</v>
      </c>
      <c r="F397" t="s">
        <v>55</v>
      </c>
      <c r="G397" t="s">
        <v>56</v>
      </c>
      <c r="H397" s="4">
        <v>179.32</v>
      </c>
      <c r="I397">
        <v>44444</v>
      </c>
      <c r="J397" s="5">
        <v>44444</v>
      </c>
      <c r="K397">
        <v>396</v>
      </c>
    </row>
    <row r="398" spans="1:11" x14ac:dyDescent="0.25">
      <c r="A398">
        <v>397</v>
      </c>
      <c r="B398" t="s">
        <v>652</v>
      </c>
      <c r="C398" t="s">
        <v>851</v>
      </c>
      <c r="D398" t="s">
        <v>852</v>
      </c>
      <c r="E398" t="s">
        <v>35</v>
      </c>
      <c r="F398" t="s">
        <v>55</v>
      </c>
      <c r="G398" t="s">
        <v>56</v>
      </c>
      <c r="H398" s="4">
        <v>178.66</v>
      </c>
      <c r="I398">
        <v>44444</v>
      </c>
      <c r="J398" s="5">
        <v>44444</v>
      </c>
      <c r="K398">
        <v>397</v>
      </c>
    </row>
    <row r="399" spans="1:11" x14ac:dyDescent="0.25">
      <c r="A399">
        <v>398</v>
      </c>
      <c r="B399" t="s">
        <v>652</v>
      </c>
      <c r="C399" t="s">
        <v>854</v>
      </c>
      <c r="D399" t="s">
        <v>855</v>
      </c>
      <c r="E399" t="s">
        <v>35</v>
      </c>
      <c r="F399" t="s">
        <v>55</v>
      </c>
      <c r="G399" t="s">
        <v>56</v>
      </c>
      <c r="H399" s="4">
        <v>178.66</v>
      </c>
      <c r="I399">
        <v>44444</v>
      </c>
      <c r="J399" s="5">
        <v>44444</v>
      </c>
      <c r="K399">
        <v>398</v>
      </c>
    </row>
    <row r="400" spans="1:11" x14ac:dyDescent="0.25">
      <c r="A400">
        <v>399</v>
      </c>
      <c r="B400" t="s">
        <v>652</v>
      </c>
      <c r="C400" t="s">
        <v>857</v>
      </c>
      <c r="D400" t="s">
        <v>858</v>
      </c>
      <c r="E400" t="s">
        <v>35</v>
      </c>
      <c r="F400" t="s">
        <v>55</v>
      </c>
      <c r="G400" t="s">
        <v>56</v>
      </c>
      <c r="H400" s="4">
        <v>178.66</v>
      </c>
      <c r="I400">
        <v>44444</v>
      </c>
      <c r="J400" s="5">
        <v>44444</v>
      </c>
      <c r="K400">
        <v>399</v>
      </c>
    </row>
    <row r="401" spans="1:11" x14ac:dyDescent="0.25">
      <c r="A401">
        <v>400</v>
      </c>
      <c r="B401" t="s">
        <v>652</v>
      </c>
      <c r="C401" t="s">
        <v>860</v>
      </c>
      <c r="D401" t="s">
        <v>861</v>
      </c>
      <c r="E401" t="s">
        <v>35</v>
      </c>
      <c r="F401" t="s">
        <v>55</v>
      </c>
      <c r="G401" t="s">
        <v>56</v>
      </c>
      <c r="H401" s="4">
        <v>178.66</v>
      </c>
      <c r="I401">
        <v>44447</v>
      </c>
      <c r="J401" s="5">
        <v>44447</v>
      </c>
      <c r="K401">
        <v>400</v>
      </c>
    </row>
    <row r="402" spans="1:11" x14ac:dyDescent="0.25">
      <c r="A402">
        <v>401</v>
      </c>
      <c r="B402" t="s">
        <v>652</v>
      </c>
      <c r="C402" t="s">
        <v>857</v>
      </c>
      <c r="D402" t="s">
        <v>859</v>
      </c>
      <c r="E402" t="s">
        <v>35</v>
      </c>
      <c r="F402" t="s">
        <v>55</v>
      </c>
      <c r="G402" t="s">
        <v>58</v>
      </c>
      <c r="H402" s="4">
        <v>166.2</v>
      </c>
      <c r="I402">
        <v>44811</v>
      </c>
      <c r="J402" s="5">
        <v>44811</v>
      </c>
      <c r="K402">
        <v>401</v>
      </c>
    </row>
    <row r="403" spans="1:11" x14ac:dyDescent="0.25">
      <c r="A403">
        <v>402</v>
      </c>
      <c r="B403" t="s">
        <v>652</v>
      </c>
      <c r="C403" t="s">
        <v>860</v>
      </c>
      <c r="D403" t="s">
        <v>862</v>
      </c>
      <c r="E403" t="s">
        <v>35</v>
      </c>
      <c r="F403" t="s">
        <v>55</v>
      </c>
      <c r="G403" t="s">
        <v>58</v>
      </c>
      <c r="H403" s="4">
        <v>166.2</v>
      </c>
      <c r="I403">
        <v>44811</v>
      </c>
      <c r="J403" s="5">
        <v>44811</v>
      </c>
      <c r="K403">
        <v>402</v>
      </c>
    </row>
    <row r="404" spans="1:11" x14ac:dyDescent="0.25">
      <c r="A404">
        <v>403</v>
      </c>
      <c r="B404" t="s">
        <v>652</v>
      </c>
      <c r="C404" t="s">
        <v>863</v>
      </c>
      <c r="D404" t="s">
        <v>865</v>
      </c>
      <c r="E404" t="s">
        <v>35</v>
      </c>
      <c r="F404" t="s">
        <v>55</v>
      </c>
      <c r="G404" t="s">
        <v>58</v>
      </c>
      <c r="H404" s="4">
        <v>166.2</v>
      </c>
      <c r="I404">
        <v>44811</v>
      </c>
      <c r="J404" s="5">
        <v>44811</v>
      </c>
      <c r="K404">
        <v>403</v>
      </c>
    </row>
    <row r="405" spans="1:11" x14ac:dyDescent="0.25">
      <c r="A405">
        <v>404</v>
      </c>
      <c r="B405" t="s">
        <v>652</v>
      </c>
      <c r="C405" t="s">
        <v>866</v>
      </c>
      <c r="D405" t="s">
        <v>869</v>
      </c>
      <c r="E405" t="s">
        <v>35</v>
      </c>
      <c r="F405" t="s">
        <v>55</v>
      </c>
      <c r="G405" t="s">
        <v>58</v>
      </c>
      <c r="H405" s="4">
        <v>166.2</v>
      </c>
      <c r="I405">
        <v>44811</v>
      </c>
      <c r="J405" s="5">
        <v>44811</v>
      </c>
      <c r="K405">
        <v>404</v>
      </c>
    </row>
    <row r="406" spans="1:11" x14ac:dyDescent="0.25">
      <c r="A406">
        <v>405</v>
      </c>
      <c r="B406" t="s">
        <v>652</v>
      </c>
      <c r="C406" t="s">
        <v>870</v>
      </c>
      <c r="D406" t="s">
        <v>872</v>
      </c>
      <c r="E406" t="s">
        <v>35</v>
      </c>
      <c r="F406" t="s">
        <v>55</v>
      </c>
      <c r="G406" t="s">
        <v>58</v>
      </c>
      <c r="H406" s="4">
        <v>166.2</v>
      </c>
      <c r="I406">
        <v>44811</v>
      </c>
      <c r="J406" s="5">
        <v>44811</v>
      </c>
      <c r="K406">
        <v>405</v>
      </c>
    </row>
    <row r="407" spans="1:11" x14ac:dyDescent="0.25">
      <c r="A407">
        <v>406</v>
      </c>
      <c r="B407" t="s">
        <v>267</v>
      </c>
      <c r="C407" t="s">
        <v>392</v>
      </c>
      <c r="D407" t="s">
        <v>394</v>
      </c>
      <c r="E407" t="s">
        <v>35</v>
      </c>
      <c r="F407" t="s">
        <v>55</v>
      </c>
      <c r="G407" t="s">
        <v>58</v>
      </c>
      <c r="H407" s="4">
        <v>179.76</v>
      </c>
      <c r="I407">
        <v>44907</v>
      </c>
      <c r="J407" s="5">
        <v>44907</v>
      </c>
      <c r="K407">
        <v>406</v>
      </c>
    </row>
    <row r="408" spans="1:11" x14ac:dyDescent="0.25">
      <c r="A408">
        <v>407</v>
      </c>
      <c r="B408" t="s">
        <v>267</v>
      </c>
      <c r="C408" t="s">
        <v>395</v>
      </c>
      <c r="D408" t="s">
        <v>397</v>
      </c>
      <c r="E408" t="s">
        <v>35</v>
      </c>
      <c r="F408" t="s">
        <v>55</v>
      </c>
      <c r="G408" t="s">
        <v>58</v>
      </c>
      <c r="H408" s="4">
        <v>179.76</v>
      </c>
      <c r="I408">
        <v>44907</v>
      </c>
      <c r="J408" s="5">
        <v>44907</v>
      </c>
      <c r="K408">
        <v>407</v>
      </c>
    </row>
    <row r="409" spans="1:11" x14ac:dyDescent="0.25">
      <c r="A409">
        <v>408</v>
      </c>
      <c r="B409" t="s">
        <v>267</v>
      </c>
      <c r="C409" t="s">
        <v>398</v>
      </c>
      <c r="D409" t="s">
        <v>400</v>
      </c>
      <c r="E409" t="s">
        <v>35</v>
      </c>
      <c r="F409" t="s">
        <v>55</v>
      </c>
      <c r="G409" t="s">
        <v>58</v>
      </c>
      <c r="H409" s="4">
        <v>179.76</v>
      </c>
      <c r="I409">
        <v>44907</v>
      </c>
      <c r="J409" s="5">
        <v>44907</v>
      </c>
      <c r="K409">
        <v>408</v>
      </c>
    </row>
    <row r="410" spans="1:11" x14ac:dyDescent="0.25">
      <c r="A410">
        <v>409</v>
      </c>
      <c r="B410" t="s">
        <v>267</v>
      </c>
      <c r="C410" t="s">
        <v>401</v>
      </c>
      <c r="D410" t="s">
        <v>403</v>
      </c>
      <c r="E410" t="s">
        <v>35</v>
      </c>
      <c r="F410" t="s">
        <v>55</v>
      </c>
      <c r="G410" t="s">
        <v>58</v>
      </c>
      <c r="H410" s="4">
        <v>179.76</v>
      </c>
      <c r="I410">
        <v>44907</v>
      </c>
      <c r="J410" s="5">
        <v>44907</v>
      </c>
      <c r="K410">
        <v>409</v>
      </c>
    </row>
    <row r="411" spans="1:11" x14ac:dyDescent="0.25">
      <c r="A411">
        <v>410</v>
      </c>
      <c r="B411" t="s">
        <v>267</v>
      </c>
      <c r="C411" t="s">
        <v>404</v>
      </c>
      <c r="D411" t="s">
        <v>407</v>
      </c>
      <c r="E411" t="s">
        <v>35</v>
      </c>
      <c r="F411" t="s">
        <v>55</v>
      </c>
      <c r="G411" t="s">
        <v>58</v>
      </c>
      <c r="H411" s="4">
        <v>179.76</v>
      </c>
      <c r="I411">
        <v>44907</v>
      </c>
      <c r="J411" s="5">
        <v>44907</v>
      </c>
      <c r="K411">
        <v>410</v>
      </c>
    </row>
    <row r="412" spans="1:11" x14ac:dyDescent="0.25">
      <c r="A412">
        <v>411</v>
      </c>
      <c r="B412" t="s">
        <v>267</v>
      </c>
      <c r="C412" t="s">
        <v>408</v>
      </c>
      <c r="D412" t="s">
        <v>410</v>
      </c>
      <c r="E412" t="s">
        <v>35</v>
      </c>
      <c r="F412" t="s">
        <v>55</v>
      </c>
      <c r="G412" t="s">
        <v>58</v>
      </c>
      <c r="H412" s="4">
        <v>177.7</v>
      </c>
      <c r="I412">
        <v>44907</v>
      </c>
      <c r="J412" s="5">
        <v>44907</v>
      </c>
      <c r="K412">
        <v>411</v>
      </c>
    </row>
    <row r="413" spans="1:11" x14ac:dyDescent="0.25">
      <c r="A413">
        <v>412</v>
      </c>
      <c r="B413" t="s">
        <v>267</v>
      </c>
      <c r="C413" t="s">
        <v>411</v>
      </c>
      <c r="D413" t="s">
        <v>413</v>
      </c>
      <c r="E413" t="s">
        <v>35</v>
      </c>
      <c r="F413" t="s">
        <v>55</v>
      </c>
      <c r="G413" t="s">
        <v>58</v>
      </c>
      <c r="H413" s="4">
        <v>177.7</v>
      </c>
      <c r="I413">
        <v>44907</v>
      </c>
      <c r="J413" s="5">
        <v>44907</v>
      </c>
      <c r="K413">
        <v>412</v>
      </c>
    </row>
    <row r="414" spans="1:11" x14ac:dyDescent="0.25">
      <c r="A414">
        <v>413</v>
      </c>
      <c r="B414" t="s">
        <v>267</v>
      </c>
      <c r="C414" t="s">
        <v>414</v>
      </c>
      <c r="D414" t="s">
        <v>416</v>
      </c>
      <c r="E414" t="s">
        <v>35</v>
      </c>
      <c r="F414" t="s">
        <v>55</v>
      </c>
      <c r="G414" t="s">
        <v>58</v>
      </c>
      <c r="H414" s="4">
        <v>177.7</v>
      </c>
      <c r="I414">
        <v>45237</v>
      </c>
      <c r="J414" s="5">
        <v>45237</v>
      </c>
      <c r="K414">
        <v>413</v>
      </c>
    </row>
    <row r="415" spans="1:11" x14ac:dyDescent="0.25">
      <c r="A415">
        <v>414</v>
      </c>
      <c r="B415" t="s">
        <v>267</v>
      </c>
      <c r="C415" t="s">
        <v>314</v>
      </c>
      <c r="D415" t="s">
        <v>315</v>
      </c>
      <c r="E415" t="s">
        <v>35</v>
      </c>
      <c r="F415" t="s">
        <v>55</v>
      </c>
      <c r="G415" t="s">
        <v>56</v>
      </c>
      <c r="H415" s="4">
        <v>196</v>
      </c>
      <c r="I415">
        <v>46092</v>
      </c>
      <c r="J415" s="5">
        <v>46092</v>
      </c>
      <c r="K415">
        <v>414</v>
      </c>
    </row>
    <row r="416" spans="1:11" x14ac:dyDescent="0.25">
      <c r="A416">
        <v>415</v>
      </c>
      <c r="B416" t="s">
        <v>267</v>
      </c>
      <c r="C416" t="s">
        <v>453</v>
      </c>
      <c r="D416" t="s">
        <v>455</v>
      </c>
      <c r="E416" t="s">
        <v>35</v>
      </c>
      <c r="F416" t="s">
        <v>55</v>
      </c>
      <c r="G416" t="s">
        <v>58</v>
      </c>
      <c r="H416" s="4">
        <v>177.7</v>
      </c>
      <c r="I416">
        <v>49099</v>
      </c>
      <c r="J416" s="5">
        <v>49099</v>
      </c>
      <c r="K416">
        <v>415</v>
      </c>
    </row>
    <row r="417" spans="1:11" x14ac:dyDescent="0.25">
      <c r="A417">
        <v>416</v>
      </c>
      <c r="B417" t="s">
        <v>267</v>
      </c>
      <c r="C417" t="s">
        <v>456</v>
      </c>
      <c r="D417" t="s">
        <v>458</v>
      </c>
      <c r="E417" t="s">
        <v>35</v>
      </c>
      <c r="F417" t="s">
        <v>55</v>
      </c>
      <c r="G417" t="s">
        <v>58</v>
      </c>
      <c r="H417" s="4">
        <v>177.7</v>
      </c>
      <c r="I417">
        <v>49099</v>
      </c>
      <c r="J417" s="5">
        <v>49099</v>
      </c>
      <c r="K417">
        <v>416</v>
      </c>
    </row>
    <row r="418" spans="1:11" x14ac:dyDescent="0.25">
      <c r="A418">
        <v>417</v>
      </c>
      <c r="B418" t="s">
        <v>267</v>
      </c>
      <c r="C418" t="s">
        <v>459</v>
      </c>
      <c r="D418" t="s">
        <v>461</v>
      </c>
      <c r="E418" t="s">
        <v>35</v>
      </c>
      <c r="F418" t="s">
        <v>55</v>
      </c>
      <c r="G418" t="s">
        <v>58</v>
      </c>
      <c r="H418" s="4">
        <v>177.7</v>
      </c>
      <c r="I418">
        <v>49220</v>
      </c>
      <c r="J418" s="5">
        <v>49220</v>
      </c>
      <c r="K418">
        <v>417</v>
      </c>
    </row>
    <row r="419" spans="1:11" x14ac:dyDescent="0.25">
      <c r="A419">
        <v>418</v>
      </c>
      <c r="B419" t="s">
        <v>267</v>
      </c>
      <c r="C419" t="s">
        <v>462</v>
      </c>
      <c r="D419" t="s">
        <v>464</v>
      </c>
      <c r="E419" t="s">
        <v>35</v>
      </c>
      <c r="F419" t="s">
        <v>55</v>
      </c>
      <c r="G419" t="s">
        <v>58</v>
      </c>
      <c r="H419" s="4">
        <v>177.7</v>
      </c>
      <c r="I419">
        <v>49220</v>
      </c>
      <c r="J419" s="5">
        <v>49220</v>
      </c>
      <c r="K419">
        <v>418</v>
      </c>
    </row>
    <row r="420" spans="1:11" x14ac:dyDescent="0.25">
      <c r="A420">
        <v>419</v>
      </c>
      <c r="B420" t="s">
        <v>652</v>
      </c>
      <c r="C420" t="s">
        <v>734</v>
      </c>
      <c r="D420" t="s">
        <v>735</v>
      </c>
      <c r="E420" t="s">
        <v>35</v>
      </c>
      <c r="F420" t="s">
        <v>55</v>
      </c>
      <c r="G420" t="s">
        <v>56</v>
      </c>
      <c r="H420" s="4">
        <v>180.38</v>
      </c>
      <c r="I420">
        <v>50622</v>
      </c>
      <c r="J420" s="5">
        <v>50622</v>
      </c>
      <c r="K420">
        <v>419</v>
      </c>
    </row>
    <row r="421" spans="1:11" x14ac:dyDescent="0.25">
      <c r="A421">
        <v>420</v>
      </c>
      <c r="B421" t="s">
        <v>267</v>
      </c>
      <c r="C421" t="s">
        <v>417</v>
      </c>
      <c r="D421" t="s">
        <v>419</v>
      </c>
      <c r="E421" t="s">
        <v>35</v>
      </c>
      <c r="F421" t="s">
        <v>55</v>
      </c>
      <c r="G421" t="s">
        <v>58</v>
      </c>
      <c r="H421" s="4">
        <v>177.7</v>
      </c>
      <c r="I421">
        <v>51465</v>
      </c>
      <c r="J421" s="5">
        <v>51465</v>
      </c>
      <c r="K421">
        <v>420</v>
      </c>
    </row>
    <row r="422" spans="1:11" x14ac:dyDescent="0.25">
      <c r="A422">
        <v>421</v>
      </c>
      <c r="B422" t="s">
        <v>267</v>
      </c>
      <c r="C422" t="s">
        <v>420</v>
      </c>
      <c r="D422" t="s">
        <v>422</v>
      </c>
      <c r="E422" t="s">
        <v>35</v>
      </c>
      <c r="F422" t="s">
        <v>55</v>
      </c>
      <c r="G422" t="s">
        <v>58</v>
      </c>
      <c r="H422" s="4">
        <v>177.7</v>
      </c>
      <c r="I422">
        <v>51465</v>
      </c>
      <c r="J422" s="5">
        <v>51465</v>
      </c>
      <c r="K422">
        <v>421</v>
      </c>
    </row>
    <row r="423" spans="1:11" x14ac:dyDescent="0.25">
      <c r="A423">
        <v>422</v>
      </c>
      <c r="B423" t="s">
        <v>267</v>
      </c>
      <c r="C423" t="s">
        <v>423</v>
      </c>
      <c r="D423" t="s">
        <v>425</v>
      </c>
      <c r="E423" t="s">
        <v>35</v>
      </c>
      <c r="F423" t="s">
        <v>55</v>
      </c>
      <c r="G423" t="s">
        <v>58</v>
      </c>
      <c r="H423" s="4">
        <v>177.7</v>
      </c>
      <c r="I423">
        <v>51465</v>
      </c>
      <c r="J423" s="5">
        <v>51465</v>
      </c>
      <c r="K423">
        <v>422</v>
      </c>
    </row>
    <row r="424" spans="1:11" x14ac:dyDescent="0.25">
      <c r="A424">
        <v>423</v>
      </c>
      <c r="B424" t="s">
        <v>267</v>
      </c>
      <c r="C424" t="s">
        <v>426</v>
      </c>
      <c r="D424" t="s">
        <v>428</v>
      </c>
      <c r="E424" t="s">
        <v>35</v>
      </c>
      <c r="F424" t="s">
        <v>55</v>
      </c>
      <c r="G424" t="s">
        <v>58</v>
      </c>
      <c r="H424" s="4">
        <v>177.7</v>
      </c>
      <c r="I424">
        <v>51465</v>
      </c>
      <c r="J424" s="5">
        <v>51465</v>
      </c>
      <c r="K424">
        <v>423</v>
      </c>
    </row>
    <row r="425" spans="1:11" x14ac:dyDescent="0.25">
      <c r="A425">
        <v>424</v>
      </c>
      <c r="B425" t="s">
        <v>267</v>
      </c>
      <c r="C425" t="s">
        <v>429</v>
      </c>
      <c r="D425" t="s">
        <v>431</v>
      </c>
      <c r="E425" t="s">
        <v>35</v>
      </c>
      <c r="F425" t="s">
        <v>55</v>
      </c>
      <c r="G425" t="s">
        <v>58</v>
      </c>
      <c r="H425" s="4">
        <v>177.7</v>
      </c>
      <c r="I425">
        <v>51465</v>
      </c>
      <c r="J425" s="5">
        <v>51465</v>
      </c>
      <c r="K425">
        <v>424</v>
      </c>
    </row>
    <row r="426" spans="1:11" x14ac:dyDescent="0.25">
      <c r="A426">
        <v>425</v>
      </c>
      <c r="B426" t="s">
        <v>267</v>
      </c>
      <c r="C426" t="s">
        <v>432</v>
      </c>
      <c r="D426" t="s">
        <v>434</v>
      </c>
      <c r="E426" t="s">
        <v>35</v>
      </c>
      <c r="F426" t="s">
        <v>55</v>
      </c>
      <c r="G426" t="s">
        <v>58</v>
      </c>
      <c r="H426" s="4">
        <v>177.7</v>
      </c>
      <c r="I426">
        <v>51465</v>
      </c>
      <c r="J426" s="5">
        <v>51465</v>
      </c>
      <c r="K426">
        <v>425</v>
      </c>
    </row>
    <row r="427" spans="1:11" x14ac:dyDescent="0.25">
      <c r="A427">
        <v>426</v>
      </c>
      <c r="B427" t="s">
        <v>267</v>
      </c>
      <c r="C427" t="s">
        <v>435</v>
      </c>
      <c r="D427" t="s">
        <v>437</v>
      </c>
      <c r="E427" t="s">
        <v>35</v>
      </c>
      <c r="F427" t="s">
        <v>55</v>
      </c>
      <c r="G427" t="s">
        <v>58</v>
      </c>
      <c r="H427" s="4">
        <v>177.7</v>
      </c>
      <c r="I427">
        <v>51465</v>
      </c>
      <c r="J427" s="5">
        <v>51465</v>
      </c>
      <c r="K427">
        <v>426</v>
      </c>
    </row>
    <row r="428" spans="1:11" x14ac:dyDescent="0.25">
      <c r="A428">
        <v>427</v>
      </c>
      <c r="B428" t="s">
        <v>267</v>
      </c>
      <c r="C428" t="s">
        <v>438</v>
      </c>
      <c r="D428" t="s">
        <v>440</v>
      </c>
      <c r="E428" t="s">
        <v>35</v>
      </c>
      <c r="F428" t="s">
        <v>55</v>
      </c>
      <c r="G428" t="s">
        <v>58</v>
      </c>
      <c r="H428" s="4">
        <v>177.7</v>
      </c>
      <c r="I428">
        <v>51465</v>
      </c>
      <c r="J428" s="5">
        <v>51465</v>
      </c>
      <c r="K428">
        <v>427</v>
      </c>
    </row>
    <row r="429" spans="1:11" x14ac:dyDescent="0.25">
      <c r="A429">
        <v>428</v>
      </c>
      <c r="B429" t="s">
        <v>267</v>
      </c>
      <c r="C429" t="s">
        <v>441</v>
      </c>
      <c r="D429" t="s">
        <v>443</v>
      </c>
      <c r="E429" t="s">
        <v>35</v>
      </c>
      <c r="F429" t="s">
        <v>55</v>
      </c>
      <c r="G429" t="s">
        <v>58</v>
      </c>
      <c r="H429" s="4">
        <v>177.7</v>
      </c>
      <c r="I429">
        <v>51465</v>
      </c>
      <c r="J429" s="5">
        <v>51465</v>
      </c>
      <c r="K429">
        <v>428</v>
      </c>
    </row>
    <row r="430" spans="1:11" x14ac:dyDescent="0.25">
      <c r="A430">
        <v>429</v>
      </c>
      <c r="B430" t="s">
        <v>267</v>
      </c>
      <c r="C430" t="s">
        <v>444</v>
      </c>
      <c r="D430" t="s">
        <v>446</v>
      </c>
      <c r="E430" t="s">
        <v>35</v>
      </c>
      <c r="F430" t="s">
        <v>55</v>
      </c>
      <c r="G430" t="s">
        <v>58</v>
      </c>
      <c r="H430" s="4">
        <v>177.7</v>
      </c>
      <c r="I430">
        <v>51465</v>
      </c>
      <c r="J430" s="5">
        <v>51465</v>
      </c>
      <c r="K430">
        <v>429</v>
      </c>
    </row>
    <row r="431" spans="1:11" x14ac:dyDescent="0.25">
      <c r="A431">
        <v>430</v>
      </c>
      <c r="B431" t="s">
        <v>267</v>
      </c>
      <c r="C431" t="s">
        <v>447</v>
      </c>
      <c r="D431" t="s">
        <v>449</v>
      </c>
      <c r="E431" t="s">
        <v>35</v>
      </c>
      <c r="F431" t="s">
        <v>55</v>
      </c>
      <c r="G431" t="s">
        <v>58</v>
      </c>
      <c r="H431" s="4">
        <v>177.7</v>
      </c>
      <c r="I431">
        <v>51465</v>
      </c>
      <c r="J431" s="5">
        <v>51465</v>
      </c>
      <c r="K431">
        <v>430</v>
      </c>
    </row>
    <row r="432" spans="1:11" x14ac:dyDescent="0.25">
      <c r="A432">
        <v>431</v>
      </c>
      <c r="B432" t="s">
        <v>267</v>
      </c>
      <c r="C432" t="s">
        <v>450</v>
      </c>
      <c r="D432" t="s">
        <v>452</v>
      </c>
      <c r="E432" t="s">
        <v>35</v>
      </c>
      <c r="F432" t="s">
        <v>55</v>
      </c>
      <c r="G432" t="s">
        <v>58</v>
      </c>
      <c r="H432" s="4">
        <v>177.7</v>
      </c>
      <c r="I432">
        <v>51787</v>
      </c>
      <c r="J432" s="5">
        <v>51787</v>
      </c>
      <c r="K432">
        <v>431</v>
      </c>
    </row>
    <row r="433" spans="1:11" x14ac:dyDescent="0.25">
      <c r="A433">
        <v>432</v>
      </c>
      <c r="B433" t="s">
        <v>652</v>
      </c>
      <c r="C433" t="s">
        <v>885</v>
      </c>
      <c r="D433" t="s">
        <v>887</v>
      </c>
      <c r="E433" t="s">
        <v>35</v>
      </c>
      <c r="F433" t="s">
        <v>55</v>
      </c>
      <c r="G433" t="s">
        <v>56</v>
      </c>
      <c r="H433" s="4">
        <v>178.56</v>
      </c>
      <c r="I433">
        <v>52049</v>
      </c>
      <c r="J433" s="5">
        <v>52049</v>
      </c>
      <c r="K433">
        <v>432</v>
      </c>
    </row>
    <row r="434" spans="1:11" x14ac:dyDescent="0.25">
      <c r="A434">
        <v>433</v>
      </c>
      <c r="B434" t="s">
        <v>652</v>
      </c>
      <c r="C434" t="s">
        <v>889</v>
      </c>
      <c r="D434" t="s">
        <v>890</v>
      </c>
      <c r="E434" t="s">
        <v>35</v>
      </c>
      <c r="F434" t="s">
        <v>55</v>
      </c>
      <c r="G434" t="s">
        <v>56</v>
      </c>
      <c r="H434" s="4">
        <v>178.56</v>
      </c>
      <c r="I434">
        <v>52049</v>
      </c>
      <c r="J434" s="5">
        <v>52049</v>
      </c>
      <c r="K434">
        <v>433</v>
      </c>
    </row>
    <row r="435" spans="1:11" x14ac:dyDescent="0.25">
      <c r="A435">
        <v>434</v>
      </c>
      <c r="B435" t="s">
        <v>652</v>
      </c>
      <c r="C435" t="s">
        <v>885</v>
      </c>
      <c r="D435" t="s">
        <v>886</v>
      </c>
      <c r="E435" t="s">
        <v>35</v>
      </c>
      <c r="F435" t="s">
        <v>55</v>
      </c>
      <c r="G435" t="s">
        <v>56</v>
      </c>
      <c r="H435" s="4">
        <v>178.56</v>
      </c>
      <c r="I435">
        <v>52098</v>
      </c>
      <c r="J435" s="5">
        <v>52098</v>
      </c>
      <c r="K435">
        <v>434</v>
      </c>
    </row>
    <row r="436" spans="1:11" x14ac:dyDescent="0.25">
      <c r="A436">
        <v>435</v>
      </c>
      <c r="B436" t="s">
        <v>652</v>
      </c>
      <c r="C436" t="s">
        <v>866</v>
      </c>
      <c r="D436" t="s">
        <v>868</v>
      </c>
      <c r="E436" t="s">
        <v>35</v>
      </c>
      <c r="F436" t="s">
        <v>55</v>
      </c>
      <c r="G436" t="s">
        <v>56</v>
      </c>
      <c r="H436" s="4">
        <v>178.56</v>
      </c>
      <c r="I436">
        <v>52100</v>
      </c>
      <c r="J436" s="5">
        <v>52100</v>
      </c>
      <c r="K436">
        <v>435</v>
      </c>
    </row>
    <row r="437" spans="1:11" x14ac:dyDescent="0.25">
      <c r="A437">
        <v>436</v>
      </c>
      <c r="B437" t="s">
        <v>652</v>
      </c>
      <c r="C437" t="s">
        <v>882</v>
      </c>
      <c r="D437" t="s">
        <v>883</v>
      </c>
      <c r="E437" t="s">
        <v>35</v>
      </c>
      <c r="F437" t="s">
        <v>55</v>
      </c>
      <c r="G437" t="s">
        <v>56</v>
      </c>
      <c r="H437" s="4">
        <v>178.56</v>
      </c>
      <c r="I437">
        <v>52771</v>
      </c>
      <c r="J437" s="5">
        <v>52771</v>
      </c>
      <c r="K437">
        <v>436</v>
      </c>
    </row>
    <row r="438" spans="1:11" x14ac:dyDescent="0.25">
      <c r="A438">
        <v>437</v>
      </c>
      <c r="B438" t="s">
        <v>652</v>
      </c>
      <c r="C438" t="s">
        <v>876</v>
      </c>
      <c r="D438" t="s">
        <v>877</v>
      </c>
      <c r="E438" t="s">
        <v>35</v>
      </c>
      <c r="F438" t="s">
        <v>55</v>
      </c>
      <c r="G438" t="s">
        <v>56</v>
      </c>
      <c r="H438" s="4">
        <v>178.56</v>
      </c>
      <c r="I438">
        <v>52772</v>
      </c>
      <c r="J438" s="5">
        <v>52772</v>
      </c>
      <c r="K438">
        <v>437</v>
      </c>
    </row>
    <row r="439" spans="1:11" x14ac:dyDescent="0.25">
      <c r="A439">
        <v>438</v>
      </c>
      <c r="B439" t="s">
        <v>652</v>
      </c>
      <c r="C439" t="s">
        <v>879</v>
      </c>
      <c r="D439" t="s">
        <v>880</v>
      </c>
      <c r="E439" t="s">
        <v>35</v>
      </c>
      <c r="F439" t="s">
        <v>55</v>
      </c>
      <c r="G439" t="s">
        <v>56</v>
      </c>
      <c r="H439" s="4">
        <v>178.56</v>
      </c>
      <c r="I439">
        <v>52772</v>
      </c>
      <c r="J439" s="5">
        <v>52772</v>
      </c>
      <c r="K439">
        <v>438</v>
      </c>
    </row>
    <row r="440" spans="1:11" x14ac:dyDescent="0.25">
      <c r="A440">
        <v>439</v>
      </c>
      <c r="B440" t="s">
        <v>652</v>
      </c>
      <c r="C440" t="s">
        <v>870</v>
      </c>
      <c r="D440" t="s">
        <v>871</v>
      </c>
      <c r="E440" t="s">
        <v>35</v>
      </c>
      <c r="F440" t="s">
        <v>55</v>
      </c>
      <c r="G440" t="s">
        <v>56</v>
      </c>
      <c r="H440" s="4">
        <v>178.56</v>
      </c>
      <c r="I440">
        <v>52773</v>
      </c>
      <c r="J440" s="5">
        <v>52773</v>
      </c>
      <c r="K440">
        <v>439</v>
      </c>
    </row>
    <row r="441" spans="1:11" x14ac:dyDescent="0.25">
      <c r="A441">
        <v>440</v>
      </c>
      <c r="B441" t="s">
        <v>652</v>
      </c>
      <c r="C441" t="s">
        <v>873</v>
      </c>
      <c r="D441" t="s">
        <v>874</v>
      </c>
      <c r="E441" t="s">
        <v>35</v>
      </c>
      <c r="F441" t="s">
        <v>55</v>
      </c>
      <c r="G441" t="s">
        <v>56</v>
      </c>
      <c r="H441" s="4">
        <v>178.56</v>
      </c>
      <c r="I441">
        <v>52773</v>
      </c>
      <c r="J441" s="5">
        <v>52773</v>
      </c>
      <c r="K441">
        <v>440</v>
      </c>
    </row>
    <row r="442" spans="1:11" x14ac:dyDescent="0.25">
      <c r="A442">
        <v>441</v>
      </c>
      <c r="B442" t="s">
        <v>267</v>
      </c>
      <c r="C442" t="s">
        <v>335</v>
      </c>
      <c r="D442" t="s">
        <v>337</v>
      </c>
      <c r="E442" t="s">
        <v>35</v>
      </c>
      <c r="F442" t="s">
        <v>55</v>
      </c>
      <c r="G442" t="s">
        <v>58</v>
      </c>
      <c r="H442" s="4">
        <v>179.76</v>
      </c>
      <c r="I442">
        <v>53244</v>
      </c>
      <c r="J442" s="5">
        <v>53244</v>
      </c>
      <c r="K442">
        <v>441</v>
      </c>
    </row>
    <row r="443" spans="1:11" x14ac:dyDescent="0.25">
      <c r="A443">
        <v>442</v>
      </c>
      <c r="B443" t="s">
        <v>267</v>
      </c>
      <c r="C443" t="s">
        <v>359</v>
      </c>
      <c r="D443" t="s">
        <v>360</v>
      </c>
      <c r="E443" t="s">
        <v>35</v>
      </c>
      <c r="F443" t="s">
        <v>55</v>
      </c>
      <c r="G443" t="s">
        <v>56</v>
      </c>
      <c r="H443" s="4">
        <v>196</v>
      </c>
      <c r="I443">
        <v>55681</v>
      </c>
      <c r="J443" s="5">
        <v>55681</v>
      </c>
      <c r="K443">
        <v>442</v>
      </c>
    </row>
    <row r="444" spans="1:11" x14ac:dyDescent="0.25">
      <c r="A444">
        <v>443</v>
      </c>
      <c r="B444" t="s">
        <v>267</v>
      </c>
      <c r="C444" t="s">
        <v>365</v>
      </c>
      <c r="D444" t="s">
        <v>366</v>
      </c>
      <c r="E444" t="s">
        <v>35</v>
      </c>
      <c r="F444" t="s">
        <v>55</v>
      </c>
      <c r="G444" t="s">
        <v>56</v>
      </c>
      <c r="H444" s="4">
        <v>196</v>
      </c>
      <c r="I444">
        <v>55681</v>
      </c>
      <c r="J444" s="5">
        <v>55681</v>
      </c>
      <c r="K444">
        <v>443</v>
      </c>
    </row>
    <row r="445" spans="1:11" x14ac:dyDescent="0.25">
      <c r="A445">
        <v>444</v>
      </c>
      <c r="B445" t="s">
        <v>267</v>
      </c>
      <c r="C445" t="s">
        <v>347</v>
      </c>
      <c r="D445" t="s">
        <v>348</v>
      </c>
      <c r="E445" t="s">
        <v>35</v>
      </c>
      <c r="F445" t="s">
        <v>55</v>
      </c>
      <c r="G445" t="s">
        <v>56</v>
      </c>
      <c r="H445" s="4">
        <v>196</v>
      </c>
      <c r="I445">
        <v>56533</v>
      </c>
      <c r="J445" s="5">
        <v>56533</v>
      </c>
      <c r="K445">
        <v>444</v>
      </c>
    </row>
    <row r="446" spans="1:11" x14ac:dyDescent="0.25">
      <c r="A446">
        <v>445</v>
      </c>
      <c r="B446" t="s">
        <v>652</v>
      </c>
      <c r="C446" t="s">
        <v>677</v>
      </c>
      <c r="D446" t="s">
        <v>678</v>
      </c>
      <c r="E446" t="s">
        <v>35</v>
      </c>
      <c r="F446" t="s">
        <v>55</v>
      </c>
      <c r="G446" t="s">
        <v>56</v>
      </c>
      <c r="H446" s="4">
        <v>178.56</v>
      </c>
      <c r="I446">
        <v>58705</v>
      </c>
      <c r="J446" s="5">
        <v>58705</v>
      </c>
      <c r="K446">
        <v>445</v>
      </c>
    </row>
    <row r="447" spans="1:11" x14ac:dyDescent="0.25">
      <c r="A447">
        <v>446</v>
      </c>
      <c r="B447" t="s">
        <v>267</v>
      </c>
      <c r="C447" t="s">
        <v>465</v>
      </c>
      <c r="D447" t="s">
        <v>467</v>
      </c>
      <c r="E447" t="s">
        <v>35</v>
      </c>
      <c r="F447" t="s">
        <v>55</v>
      </c>
      <c r="G447" t="s">
        <v>58</v>
      </c>
      <c r="H447" s="4">
        <v>177.7</v>
      </c>
      <c r="I447">
        <v>59100</v>
      </c>
      <c r="J447" s="5">
        <v>59100</v>
      </c>
      <c r="K447">
        <v>446</v>
      </c>
    </row>
    <row r="448" spans="1:11" x14ac:dyDescent="0.25">
      <c r="A448">
        <v>447</v>
      </c>
      <c r="B448" t="s">
        <v>267</v>
      </c>
      <c r="C448" t="s">
        <v>317</v>
      </c>
      <c r="D448" t="s">
        <v>318</v>
      </c>
      <c r="E448" t="s">
        <v>35</v>
      </c>
      <c r="F448" t="s">
        <v>55</v>
      </c>
      <c r="G448" t="s">
        <v>56</v>
      </c>
      <c r="H448" s="4">
        <v>196</v>
      </c>
      <c r="I448">
        <v>60420</v>
      </c>
      <c r="J448" s="5">
        <v>60420</v>
      </c>
      <c r="K448">
        <v>447</v>
      </c>
    </row>
    <row r="449" spans="1:11" x14ac:dyDescent="0.25">
      <c r="A449">
        <v>448</v>
      </c>
      <c r="B449" t="s">
        <v>652</v>
      </c>
      <c r="C449" t="s">
        <v>728</v>
      </c>
      <c r="D449" t="s">
        <v>729</v>
      </c>
      <c r="E449" t="s">
        <v>35</v>
      </c>
      <c r="F449" t="s">
        <v>55</v>
      </c>
      <c r="G449" t="s">
        <v>56</v>
      </c>
      <c r="H449" s="4">
        <v>180.38</v>
      </c>
      <c r="I449">
        <v>60622</v>
      </c>
      <c r="J449" s="5">
        <v>60622</v>
      </c>
      <c r="K449">
        <v>448</v>
      </c>
    </row>
    <row r="450" spans="1:11" x14ac:dyDescent="0.25">
      <c r="A450">
        <v>449</v>
      </c>
      <c r="B450" t="s">
        <v>652</v>
      </c>
      <c r="C450" t="s">
        <v>731</v>
      </c>
      <c r="D450" t="s">
        <v>732</v>
      </c>
      <c r="E450" t="s">
        <v>35</v>
      </c>
      <c r="F450" t="s">
        <v>55</v>
      </c>
      <c r="G450" t="s">
        <v>56</v>
      </c>
      <c r="H450" s="4">
        <v>180.38</v>
      </c>
      <c r="I450">
        <v>60622</v>
      </c>
      <c r="J450" s="5">
        <v>60622</v>
      </c>
      <c r="K450">
        <v>449</v>
      </c>
    </row>
    <row r="451" spans="1:11" x14ac:dyDescent="0.25">
      <c r="A451">
        <v>450</v>
      </c>
      <c r="B451" t="s">
        <v>267</v>
      </c>
      <c r="C451" t="s">
        <v>344</v>
      </c>
      <c r="D451" t="s">
        <v>345</v>
      </c>
      <c r="E451" t="s">
        <v>35</v>
      </c>
      <c r="F451" t="s">
        <v>55</v>
      </c>
      <c r="G451" t="s">
        <v>56</v>
      </c>
      <c r="H451" s="4">
        <v>196</v>
      </c>
      <c r="I451">
        <v>61664</v>
      </c>
      <c r="J451" s="5">
        <v>61664</v>
      </c>
      <c r="K451">
        <v>450</v>
      </c>
    </row>
    <row r="452" spans="1:11" x14ac:dyDescent="0.25">
      <c r="A452">
        <v>451</v>
      </c>
      <c r="B452" t="s">
        <v>267</v>
      </c>
      <c r="C452" t="s">
        <v>468</v>
      </c>
      <c r="D452" t="s">
        <v>470</v>
      </c>
      <c r="E452" t="s">
        <v>35</v>
      </c>
      <c r="F452" t="s">
        <v>55</v>
      </c>
      <c r="G452" t="s">
        <v>58</v>
      </c>
      <c r="H452" s="4">
        <v>175.42</v>
      </c>
      <c r="I452">
        <v>63623</v>
      </c>
      <c r="J452" s="5">
        <v>63623</v>
      </c>
      <c r="K452">
        <v>451</v>
      </c>
    </row>
    <row r="453" spans="1:11" x14ac:dyDescent="0.25">
      <c r="A453">
        <v>452</v>
      </c>
      <c r="B453" t="s">
        <v>652</v>
      </c>
      <c r="C453" t="s">
        <v>892</v>
      </c>
      <c r="D453" t="s">
        <v>893</v>
      </c>
      <c r="E453" t="s">
        <v>35</v>
      </c>
      <c r="F453" t="s">
        <v>55</v>
      </c>
      <c r="G453" t="s">
        <v>56</v>
      </c>
      <c r="H453" s="4">
        <v>178.56</v>
      </c>
      <c r="I453">
        <v>63870</v>
      </c>
      <c r="J453" s="5">
        <v>63870</v>
      </c>
      <c r="K453">
        <v>452</v>
      </c>
    </row>
    <row r="454" spans="1:11" x14ac:dyDescent="0.25">
      <c r="A454">
        <v>453</v>
      </c>
      <c r="B454" t="s">
        <v>652</v>
      </c>
      <c r="C454" t="s">
        <v>895</v>
      </c>
      <c r="D454" t="s">
        <v>896</v>
      </c>
      <c r="E454" t="s">
        <v>35</v>
      </c>
      <c r="F454" t="s">
        <v>55</v>
      </c>
      <c r="G454" t="s">
        <v>56</v>
      </c>
      <c r="H454" s="4">
        <v>178.56</v>
      </c>
      <c r="I454">
        <v>63873</v>
      </c>
      <c r="J454" s="5">
        <v>63873</v>
      </c>
      <c r="K454">
        <v>453</v>
      </c>
    </row>
    <row r="455" spans="1:11" x14ac:dyDescent="0.25">
      <c r="A455">
        <v>454</v>
      </c>
      <c r="B455" t="s">
        <v>267</v>
      </c>
      <c r="C455" t="s">
        <v>480</v>
      </c>
      <c r="D455" t="s">
        <v>482</v>
      </c>
      <c r="E455" t="s">
        <v>35</v>
      </c>
      <c r="F455" t="s">
        <v>55</v>
      </c>
      <c r="G455" t="s">
        <v>58</v>
      </c>
      <c r="H455" s="4">
        <v>175.42</v>
      </c>
      <c r="I455">
        <v>64247</v>
      </c>
      <c r="J455" s="5">
        <v>64247</v>
      </c>
      <c r="K455">
        <v>454</v>
      </c>
    </row>
    <row r="456" spans="1:11" x14ac:dyDescent="0.25">
      <c r="A456">
        <v>455</v>
      </c>
      <c r="B456" t="s">
        <v>267</v>
      </c>
      <c r="C456" t="s">
        <v>483</v>
      </c>
      <c r="D456" t="s">
        <v>485</v>
      </c>
      <c r="E456" t="s">
        <v>35</v>
      </c>
      <c r="F456" t="s">
        <v>55</v>
      </c>
      <c r="G456" t="s">
        <v>58</v>
      </c>
      <c r="H456" s="4">
        <v>175.42</v>
      </c>
      <c r="I456">
        <v>64337</v>
      </c>
      <c r="J456" s="5">
        <v>64337</v>
      </c>
      <c r="K456">
        <v>455</v>
      </c>
    </row>
    <row r="457" spans="1:11" x14ac:dyDescent="0.25">
      <c r="A457">
        <v>456</v>
      </c>
      <c r="B457" t="s">
        <v>267</v>
      </c>
      <c r="C457" t="s">
        <v>471</v>
      </c>
      <c r="D457" t="s">
        <v>473</v>
      </c>
      <c r="E457" t="s">
        <v>35</v>
      </c>
      <c r="F457" t="s">
        <v>55</v>
      </c>
      <c r="G457" t="s">
        <v>58</v>
      </c>
      <c r="H457" s="4">
        <v>175.42</v>
      </c>
      <c r="I457">
        <v>64739</v>
      </c>
      <c r="J457" s="5">
        <v>64739</v>
      </c>
      <c r="K457">
        <v>456</v>
      </c>
    </row>
    <row r="458" spans="1:11" x14ac:dyDescent="0.25">
      <c r="A458">
        <v>457</v>
      </c>
      <c r="B458" t="s">
        <v>267</v>
      </c>
      <c r="C458" t="s">
        <v>474</v>
      </c>
      <c r="D458" t="s">
        <v>476</v>
      </c>
      <c r="E458" t="s">
        <v>35</v>
      </c>
      <c r="F458" t="s">
        <v>55</v>
      </c>
      <c r="G458" t="s">
        <v>58</v>
      </c>
      <c r="H458" s="4">
        <v>175.42</v>
      </c>
      <c r="I458">
        <v>64739</v>
      </c>
      <c r="J458" s="5">
        <v>64739</v>
      </c>
      <c r="K458">
        <v>457</v>
      </c>
    </row>
    <row r="459" spans="1:11" x14ac:dyDescent="0.25">
      <c r="A459">
        <v>458</v>
      </c>
      <c r="B459" t="s">
        <v>486</v>
      </c>
      <c r="C459" t="s">
        <v>511</v>
      </c>
      <c r="D459" t="s">
        <v>513</v>
      </c>
      <c r="E459" t="s">
        <v>35</v>
      </c>
      <c r="F459" t="s">
        <v>55</v>
      </c>
      <c r="G459" t="s">
        <v>58</v>
      </c>
      <c r="H459" s="4">
        <v>178.5</v>
      </c>
      <c r="I459">
        <v>65274</v>
      </c>
      <c r="J459" s="5">
        <v>65274</v>
      </c>
      <c r="K459">
        <v>458</v>
      </c>
    </row>
    <row r="460" spans="1:11" x14ac:dyDescent="0.25">
      <c r="A460">
        <v>459</v>
      </c>
      <c r="B460" t="s">
        <v>486</v>
      </c>
      <c r="C460" t="s">
        <v>514</v>
      </c>
      <c r="D460" t="s">
        <v>516</v>
      </c>
      <c r="E460" t="s">
        <v>35</v>
      </c>
      <c r="F460" t="s">
        <v>55</v>
      </c>
      <c r="G460" t="s">
        <v>58</v>
      </c>
      <c r="H460" s="4">
        <v>178.5</v>
      </c>
      <c r="I460">
        <v>65361</v>
      </c>
      <c r="J460" s="5">
        <v>65361</v>
      </c>
      <c r="K460">
        <v>459</v>
      </c>
    </row>
    <row r="461" spans="1:11" x14ac:dyDescent="0.25">
      <c r="A461">
        <v>460</v>
      </c>
      <c r="B461" t="s">
        <v>267</v>
      </c>
      <c r="C461" t="s">
        <v>477</v>
      </c>
      <c r="D461" t="s">
        <v>479</v>
      </c>
      <c r="E461" t="s">
        <v>35</v>
      </c>
      <c r="F461" t="s">
        <v>55</v>
      </c>
      <c r="G461" t="s">
        <v>58</v>
      </c>
      <c r="H461" s="4">
        <v>175.42</v>
      </c>
      <c r="I461">
        <v>65363</v>
      </c>
      <c r="J461" s="5">
        <v>65363</v>
      </c>
      <c r="K461">
        <v>460</v>
      </c>
    </row>
    <row r="462" spans="1:11" x14ac:dyDescent="0.25">
      <c r="A462">
        <v>461</v>
      </c>
      <c r="B462" t="s">
        <v>652</v>
      </c>
      <c r="C462" t="s">
        <v>722</v>
      </c>
      <c r="D462" t="s">
        <v>723</v>
      </c>
      <c r="E462" t="s">
        <v>35</v>
      </c>
      <c r="F462" t="s">
        <v>55</v>
      </c>
      <c r="G462" t="s">
        <v>56</v>
      </c>
      <c r="H462" s="4">
        <v>180.38</v>
      </c>
      <c r="I462">
        <v>67661</v>
      </c>
      <c r="J462" s="5">
        <v>67661</v>
      </c>
      <c r="K462">
        <v>461</v>
      </c>
    </row>
    <row r="463" spans="1:11" x14ac:dyDescent="0.25">
      <c r="A463">
        <v>462</v>
      </c>
      <c r="B463" t="s">
        <v>486</v>
      </c>
      <c r="C463" t="s">
        <v>517</v>
      </c>
      <c r="D463" t="s">
        <v>519</v>
      </c>
      <c r="E463" t="s">
        <v>35</v>
      </c>
      <c r="F463" t="s">
        <v>55</v>
      </c>
      <c r="G463" t="s">
        <v>58</v>
      </c>
      <c r="H463" s="4">
        <v>167.8</v>
      </c>
      <c r="I463">
        <v>67992</v>
      </c>
      <c r="J463" s="5">
        <v>67992</v>
      </c>
      <c r="K463">
        <v>462</v>
      </c>
    </row>
    <row r="464" spans="1:11" x14ac:dyDescent="0.25">
      <c r="A464">
        <v>463</v>
      </c>
      <c r="B464" t="s">
        <v>486</v>
      </c>
      <c r="C464" t="s">
        <v>520</v>
      </c>
      <c r="D464" t="s">
        <v>522</v>
      </c>
      <c r="E464" t="s">
        <v>35</v>
      </c>
      <c r="F464" t="s">
        <v>55</v>
      </c>
      <c r="G464" t="s">
        <v>58</v>
      </c>
      <c r="H464" s="4">
        <v>167.8</v>
      </c>
      <c r="I464">
        <v>67992</v>
      </c>
      <c r="J464" s="5">
        <v>67992</v>
      </c>
      <c r="K464">
        <v>463</v>
      </c>
    </row>
    <row r="465" spans="1:11" x14ac:dyDescent="0.25">
      <c r="A465">
        <v>464</v>
      </c>
      <c r="B465" t="s">
        <v>486</v>
      </c>
      <c r="C465" t="s">
        <v>523</v>
      </c>
      <c r="D465" t="s">
        <v>525</v>
      </c>
      <c r="E465" t="s">
        <v>35</v>
      </c>
      <c r="F465" t="s">
        <v>55</v>
      </c>
      <c r="G465" t="s">
        <v>58</v>
      </c>
      <c r="H465" s="4">
        <v>167.8</v>
      </c>
      <c r="I465">
        <v>67992</v>
      </c>
      <c r="J465" s="5">
        <v>67992</v>
      </c>
      <c r="K465">
        <v>464</v>
      </c>
    </row>
    <row r="466" spans="1:11" x14ac:dyDescent="0.25">
      <c r="A466">
        <v>465</v>
      </c>
      <c r="B466" t="s">
        <v>486</v>
      </c>
      <c r="C466" t="s">
        <v>526</v>
      </c>
      <c r="D466" t="s">
        <v>528</v>
      </c>
      <c r="E466" t="s">
        <v>35</v>
      </c>
      <c r="F466" t="s">
        <v>55</v>
      </c>
      <c r="G466" t="s">
        <v>58</v>
      </c>
      <c r="H466" s="4">
        <v>167.8</v>
      </c>
      <c r="I466">
        <v>67992</v>
      </c>
      <c r="J466" s="5">
        <v>67992</v>
      </c>
      <c r="K466">
        <v>465</v>
      </c>
    </row>
    <row r="467" spans="1:11" x14ac:dyDescent="0.25">
      <c r="A467">
        <v>466</v>
      </c>
      <c r="B467" t="s">
        <v>652</v>
      </c>
      <c r="C467" t="s">
        <v>923</v>
      </c>
      <c r="D467" t="s">
        <v>924</v>
      </c>
      <c r="E467" t="s">
        <v>35</v>
      </c>
      <c r="F467" t="s">
        <v>55</v>
      </c>
      <c r="G467" t="s">
        <v>56</v>
      </c>
      <c r="H467" s="4">
        <v>183.4</v>
      </c>
      <c r="I467">
        <v>68764</v>
      </c>
      <c r="J467" s="5">
        <v>68764</v>
      </c>
      <c r="K467">
        <v>466</v>
      </c>
    </row>
    <row r="468" spans="1:11" x14ac:dyDescent="0.25">
      <c r="A468">
        <v>467</v>
      </c>
      <c r="B468" t="s">
        <v>652</v>
      </c>
      <c r="C468" t="s">
        <v>898</v>
      </c>
      <c r="D468" t="s">
        <v>899</v>
      </c>
      <c r="E468" t="s">
        <v>35</v>
      </c>
      <c r="F468" t="s">
        <v>55</v>
      </c>
      <c r="G468" t="s">
        <v>56</v>
      </c>
      <c r="H468" s="4">
        <v>178.56</v>
      </c>
      <c r="I468">
        <v>68855</v>
      </c>
      <c r="J468" s="5">
        <v>68855</v>
      </c>
      <c r="K468">
        <v>467</v>
      </c>
    </row>
    <row r="469" spans="1:11" x14ac:dyDescent="0.25">
      <c r="A469">
        <v>468</v>
      </c>
      <c r="B469" t="s">
        <v>652</v>
      </c>
      <c r="C469" t="s">
        <v>901</v>
      </c>
      <c r="D469" t="s">
        <v>902</v>
      </c>
      <c r="E469" t="s">
        <v>35</v>
      </c>
      <c r="F469" t="s">
        <v>55</v>
      </c>
      <c r="G469" t="s">
        <v>56</v>
      </c>
      <c r="H469" s="4">
        <v>178.56</v>
      </c>
      <c r="I469">
        <v>69844</v>
      </c>
      <c r="J469" s="5">
        <v>69844</v>
      </c>
      <c r="K469">
        <v>468</v>
      </c>
    </row>
    <row r="470" spans="1:11" x14ac:dyDescent="0.25">
      <c r="A470">
        <v>469</v>
      </c>
      <c r="B470" t="s">
        <v>652</v>
      </c>
      <c r="C470" t="s">
        <v>904</v>
      </c>
      <c r="D470" t="s">
        <v>905</v>
      </c>
      <c r="E470" t="s">
        <v>35</v>
      </c>
      <c r="F470" t="s">
        <v>55</v>
      </c>
      <c r="G470" t="s">
        <v>56</v>
      </c>
      <c r="H470" s="4">
        <v>178.56</v>
      </c>
      <c r="I470">
        <v>69870</v>
      </c>
      <c r="J470" s="5">
        <v>69870</v>
      </c>
      <c r="K470">
        <v>469</v>
      </c>
    </row>
    <row r="471" spans="1:11" x14ac:dyDescent="0.25">
      <c r="A471">
        <v>470</v>
      </c>
      <c r="B471" t="s">
        <v>267</v>
      </c>
      <c r="C471" t="s">
        <v>368</v>
      </c>
      <c r="D471" t="s">
        <v>369</v>
      </c>
      <c r="E471" t="s">
        <v>35</v>
      </c>
      <c r="F471" t="s">
        <v>55</v>
      </c>
      <c r="G471" t="s">
        <v>56</v>
      </c>
      <c r="H471" s="4">
        <v>196</v>
      </c>
      <c r="I471">
        <v>70466</v>
      </c>
      <c r="J471" s="5">
        <v>70466</v>
      </c>
      <c r="K471">
        <v>470</v>
      </c>
    </row>
    <row r="472" spans="1:11" x14ac:dyDescent="0.25">
      <c r="A472">
        <v>471</v>
      </c>
      <c r="B472" t="s">
        <v>267</v>
      </c>
      <c r="C472" t="s">
        <v>320</v>
      </c>
      <c r="D472" t="s">
        <v>321</v>
      </c>
      <c r="E472" t="s">
        <v>35</v>
      </c>
      <c r="F472" t="s">
        <v>55</v>
      </c>
      <c r="G472" t="s">
        <v>56</v>
      </c>
      <c r="H472" s="4">
        <v>196</v>
      </c>
      <c r="I472">
        <v>70606</v>
      </c>
      <c r="J472" s="5">
        <v>70606</v>
      </c>
      <c r="K472">
        <v>471</v>
      </c>
    </row>
    <row r="473" spans="1:11" x14ac:dyDescent="0.25">
      <c r="A473">
        <v>472</v>
      </c>
      <c r="B473" t="s">
        <v>267</v>
      </c>
      <c r="C473" t="s">
        <v>323</v>
      </c>
      <c r="D473" t="s">
        <v>324</v>
      </c>
      <c r="E473" t="s">
        <v>35</v>
      </c>
      <c r="F473" t="s">
        <v>55</v>
      </c>
      <c r="G473" t="s">
        <v>56</v>
      </c>
      <c r="H473" s="4">
        <v>196</v>
      </c>
      <c r="I473">
        <v>70606</v>
      </c>
      <c r="J473" s="5">
        <v>70606</v>
      </c>
      <c r="K473">
        <v>472</v>
      </c>
    </row>
    <row r="474" spans="1:11" x14ac:dyDescent="0.25">
      <c r="A474">
        <v>473</v>
      </c>
      <c r="B474" t="s">
        <v>267</v>
      </c>
      <c r="C474" t="s">
        <v>326</v>
      </c>
      <c r="D474" t="s">
        <v>327</v>
      </c>
      <c r="E474" t="s">
        <v>35</v>
      </c>
      <c r="F474" t="s">
        <v>55</v>
      </c>
      <c r="G474" t="s">
        <v>56</v>
      </c>
      <c r="H474" s="4">
        <v>196</v>
      </c>
      <c r="I474">
        <v>70606</v>
      </c>
      <c r="J474" s="5">
        <v>70606</v>
      </c>
      <c r="K474">
        <v>473</v>
      </c>
    </row>
    <row r="475" spans="1:11" x14ac:dyDescent="0.25">
      <c r="A475">
        <v>474</v>
      </c>
      <c r="B475" t="s">
        <v>267</v>
      </c>
      <c r="C475" t="s">
        <v>329</v>
      </c>
      <c r="D475" t="s">
        <v>330</v>
      </c>
      <c r="E475" t="s">
        <v>35</v>
      </c>
      <c r="F475" t="s">
        <v>55</v>
      </c>
      <c r="G475" t="s">
        <v>56</v>
      </c>
      <c r="H475" s="4">
        <v>196</v>
      </c>
      <c r="I475">
        <v>70606</v>
      </c>
      <c r="J475" s="5">
        <v>70606</v>
      </c>
      <c r="K475">
        <v>474</v>
      </c>
    </row>
    <row r="476" spans="1:11" x14ac:dyDescent="0.25">
      <c r="A476">
        <v>475</v>
      </c>
      <c r="B476" t="s">
        <v>652</v>
      </c>
      <c r="C476" t="s">
        <v>725</v>
      </c>
      <c r="D476" t="s">
        <v>726</v>
      </c>
      <c r="E476" t="s">
        <v>35</v>
      </c>
      <c r="F476" t="s">
        <v>55</v>
      </c>
      <c r="G476" t="s">
        <v>56</v>
      </c>
      <c r="H476" s="4">
        <v>180.38</v>
      </c>
      <c r="I476">
        <v>70622</v>
      </c>
      <c r="J476" s="5">
        <v>70622</v>
      </c>
      <c r="K476">
        <v>475</v>
      </c>
    </row>
    <row r="477" spans="1:11" x14ac:dyDescent="0.25">
      <c r="A477">
        <v>476</v>
      </c>
      <c r="B477" t="s">
        <v>267</v>
      </c>
      <c r="C477" t="s">
        <v>371</v>
      </c>
      <c r="D477" t="s">
        <v>372</v>
      </c>
      <c r="E477" t="s">
        <v>35</v>
      </c>
      <c r="F477" t="s">
        <v>55</v>
      </c>
      <c r="G477" t="s">
        <v>56</v>
      </c>
      <c r="H477" s="4">
        <v>196</v>
      </c>
      <c r="I477">
        <v>71532</v>
      </c>
      <c r="J477" s="5">
        <v>71532</v>
      </c>
      <c r="K477">
        <v>476</v>
      </c>
    </row>
    <row r="478" spans="1:11" x14ac:dyDescent="0.25">
      <c r="A478">
        <v>477</v>
      </c>
      <c r="B478" t="s">
        <v>652</v>
      </c>
      <c r="C478" t="s">
        <v>907</v>
      </c>
      <c r="D478" t="s">
        <v>908</v>
      </c>
      <c r="E478" t="s">
        <v>35</v>
      </c>
      <c r="F478" t="s">
        <v>55</v>
      </c>
      <c r="G478" t="s">
        <v>56</v>
      </c>
      <c r="H478" s="4">
        <v>178.56</v>
      </c>
      <c r="I478">
        <v>71826</v>
      </c>
      <c r="J478" s="5">
        <v>71826</v>
      </c>
      <c r="K478">
        <v>477</v>
      </c>
    </row>
    <row r="479" spans="1:11" x14ac:dyDescent="0.25">
      <c r="A479">
        <v>478</v>
      </c>
      <c r="B479" t="s">
        <v>652</v>
      </c>
      <c r="C479" t="s">
        <v>910</v>
      </c>
      <c r="D479" t="s">
        <v>911</v>
      </c>
      <c r="E479" t="s">
        <v>35</v>
      </c>
      <c r="F479" t="s">
        <v>55</v>
      </c>
      <c r="G479" t="s">
        <v>56</v>
      </c>
      <c r="H479" s="4">
        <v>178.56</v>
      </c>
      <c r="I479">
        <v>71834</v>
      </c>
      <c r="J479" s="5">
        <v>71834</v>
      </c>
      <c r="K479">
        <v>478</v>
      </c>
    </row>
    <row r="480" spans="1:11" x14ac:dyDescent="0.25">
      <c r="A480">
        <v>479</v>
      </c>
      <c r="B480" t="s">
        <v>267</v>
      </c>
      <c r="C480" t="s">
        <v>362</v>
      </c>
      <c r="D480" t="s">
        <v>363</v>
      </c>
      <c r="E480" t="s">
        <v>35</v>
      </c>
      <c r="F480" t="s">
        <v>55</v>
      </c>
      <c r="G480" t="s">
        <v>56</v>
      </c>
      <c r="H480" s="4">
        <v>196</v>
      </c>
      <c r="I480">
        <v>71917</v>
      </c>
      <c r="J480" s="5">
        <v>71917</v>
      </c>
      <c r="K480">
        <v>479</v>
      </c>
    </row>
    <row r="481" spans="1:11" x14ac:dyDescent="0.25">
      <c r="A481">
        <v>480</v>
      </c>
      <c r="B481" t="s">
        <v>267</v>
      </c>
      <c r="C481" t="s">
        <v>374</v>
      </c>
      <c r="D481" t="s">
        <v>375</v>
      </c>
      <c r="E481" t="s">
        <v>35</v>
      </c>
      <c r="F481" t="s">
        <v>55</v>
      </c>
      <c r="G481" t="s">
        <v>56</v>
      </c>
      <c r="H481" s="4">
        <v>196</v>
      </c>
      <c r="I481">
        <v>71984</v>
      </c>
      <c r="J481" s="5">
        <v>71984</v>
      </c>
      <c r="K481">
        <v>480</v>
      </c>
    </row>
    <row r="482" spans="1:11" x14ac:dyDescent="0.25">
      <c r="A482">
        <v>481</v>
      </c>
      <c r="B482" t="s">
        <v>652</v>
      </c>
      <c r="C482" t="s">
        <v>910</v>
      </c>
      <c r="D482" t="s">
        <v>912</v>
      </c>
      <c r="E482" t="s">
        <v>35</v>
      </c>
      <c r="F482" t="s">
        <v>55</v>
      </c>
      <c r="G482" t="s">
        <v>56</v>
      </c>
      <c r="H482" s="4">
        <v>178.56</v>
      </c>
      <c r="I482">
        <v>72110</v>
      </c>
      <c r="J482" s="5">
        <v>72110</v>
      </c>
      <c r="K482">
        <v>481</v>
      </c>
    </row>
    <row r="483" spans="1:11" x14ac:dyDescent="0.25">
      <c r="A483">
        <v>482</v>
      </c>
      <c r="B483" t="s">
        <v>652</v>
      </c>
      <c r="C483" t="s">
        <v>719</v>
      </c>
      <c r="D483" t="s">
        <v>720</v>
      </c>
      <c r="E483" t="s">
        <v>35</v>
      </c>
      <c r="F483" t="s">
        <v>55</v>
      </c>
      <c r="G483" t="s">
        <v>56</v>
      </c>
      <c r="H483" s="4">
        <v>180.38</v>
      </c>
      <c r="I483">
        <v>72112</v>
      </c>
      <c r="J483" s="5">
        <v>72112</v>
      </c>
      <c r="K483">
        <v>482</v>
      </c>
    </row>
    <row r="484" spans="1:11" x14ac:dyDescent="0.25">
      <c r="A484">
        <v>483</v>
      </c>
      <c r="B484" t="s">
        <v>652</v>
      </c>
      <c r="C484" t="s">
        <v>914</v>
      </c>
      <c r="D484" t="s">
        <v>915</v>
      </c>
      <c r="E484" t="s">
        <v>35</v>
      </c>
      <c r="F484" t="s">
        <v>55</v>
      </c>
      <c r="G484" t="s">
        <v>56</v>
      </c>
      <c r="H484" s="4">
        <v>178.56</v>
      </c>
      <c r="I484">
        <v>72229</v>
      </c>
      <c r="J484" s="5">
        <v>72229</v>
      </c>
      <c r="K484">
        <v>483</v>
      </c>
    </row>
    <row r="485" spans="1:11" x14ac:dyDescent="0.25">
      <c r="A485">
        <v>484</v>
      </c>
      <c r="B485" t="s">
        <v>652</v>
      </c>
      <c r="C485" t="s">
        <v>917</v>
      </c>
      <c r="D485" t="s">
        <v>918</v>
      </c>
      <c r="E485" t="s">
        <v>35</v>
      </c>
      <c r="F485" t="s">
        <v>55</v>
      </c>
      <c r="G485" t="s">
        <v>56</v>
      </c>
      <c r="H485" s="4">
        <v>178.56</v>
      </c>
      <c r="I485">
        <v>72478</v>
      </c>
      <c r="J485" s="5">
        <v>72478</v>
      </c>
      <c r="K485">
        <v>484</v>
      </c>
    </row>
    <row r="486" spans="1:11" x14ac:dyDescent="0.25">
      <c r="A486">
        <v>485</v>
      </c>
      <c r="B486" t="s">
        <v>652</v>
      </c>
      <c r="C486" t="s">
        <v>920</v>
      </c>
      <c r="D486" t="s">
        <v>921</v>
      </c>
      <c r="E486" t="s">
        <v>35</v>
      </c>
      <c r="F486" t="s">
        <v>55</v>
      </c>
      <c r="G486" t="s">
        <v>56</v>
      </c>
      <c r="H486" s="4">
        <v>178.56</v>
      </c>
      <c r="I486">
        <v>72984</v>
      </c>
      <c r="J486" s="5">
        <v>72984</v>
      </c>
      <c r="K486">
        <v>485</v>
      </c>
    </row>
    <row r="487" spans="1:11" x14ac:dyDescent="0.25">
      <c r="A487">
        <v>486</v>
      </c>
      <c r="B487" t="s">
        <v>267</v>
      </c>
      <c r="C487" t="s">
        <v>356</v>
      </c>
      <c r="D487" t="s">
        <v>357</v>
      </c>
      <c r="E487" t="s">
        <v>35</v>
      </c>
      <c r="F487" t="s">
        <v>55</v>
      </c>
      <c r="G487" t="s">
        <v>56</v>
      </c>
      <c r="H487" s="4">
        <v>196</v>
      </c>
      <c r="I487">
        <v>73738</v>
      </c>
      <c r="J487" s="5">
        <v>73738</v>
      </c>
      <c r="K487">
        <v>486</v>
      </c>
    </row>
    <row r="488" spans="1:11" x14ac:dyDescent="0.25">
      <c r="A488">
        <v>487</v>
      </c>
      <c r="B488" t="s">
        <v>652</v>
      </c>
      <c r="C488" t="s">
        <v>680</v>
      </c>
      <c r="D488" t="s">
        <v>681</v>
      </c>
      <c r="E488" t="s">
        <v>35</v>
      </c>
      <c r="F488" t="s">
        <v>55</v>
      </c>
      <c r="G488" t="s">
        <v>56</v>
      </c>
      <c r="H488" s="4">
        <v>178.56</v>
      </c>
      <c r="I488">
        <v>74519</v>
      </c>
      <c r="J488" s="5">
        <v>74519</v>
      </c>
      <c r="K488">
        <v>487</v>
      </c>
    </row>
    <row r="489" spans="1:11" x14ac:dyDescent="0.25">
      <c r="A489">
        <v>488</v>
      </c>
      <c r="B489" t="s">
        <v>267</v>
      </c>
      <c r="C489" t="s">
        <v>350</v>
      </c>
      <c r="D489" t="s">
        <v>351</v>
      </c>
      <c r="E489" t="s">
        <v>35</v>
      </c>
      <c r="F489" t="s">
        <v>55</v>
      </c>
      <c r="G489" t="s">
        <v>56</v>
      </c>
      <c r="H489" s="4">
        <v>196</v>
      </c>
      <c r="I489">
        <v>74590</v>
      </c>
      <c r="J489" s="5">
        <v>74590</v>
      </c>
      <c r="K489">
        <v>488</v>
      </c>
    </row>
    <row r="490" spans="1:11" x14ac:dyDescent="0.25">
      <c r="A490">
        <v>489</v>
      </c>
      <c r="B490" t="s">
        <v>267</v>
      </c>
      <c r="C490" t="s">
        <v>353</v>
      </c>
      <c r="D490" t="s">
        <v>354</v>
      </c>
      <c r="E490" t="s">
        <v>35</v>
      </c>
      <c r="F490" t="s">
        <v>55</v>
      </c>
      <c r="G490" t="s">
        <v>56</v>
      </c>
      <c r="H490" s="4">
        <v>196</v>
      </c>
      <c r="I490">
        <v>74590</v>
      </c>
      <c r="J490" s="5">
        <v>74590</v>
      </c>
      <c r="K490">
        <v>489</v>
      </c>
    </row>
    <row r="491" spans="1:11" x14ac:dyDescent="0.25">
      <c r="A491">
        <v>490</v>
      </c>
      <c r="B491" t="s">
        <v>652</v>
      </c>
      <c r="C491" t="s">
        <v>926</v>
      </c>
      <c r="D491" t="s">
        <v>927</v>
      </c>
      <c r="E491" t="s">
        <v>35</v>
      </c>
      <c r="F491" t="s">
        <v>55</v>
      </c>
      <c r="G491" t="s">
        <v>56</v>
      </c>
      <c r="H491" s="4">
        <v>183.4</v>
      </c>
      <c r="I491">
        <v>74770</v>
      </c>
      <c r="J491" s="5">
        <v>74770</v>
      </c>
      <c r="K491">
        <v>490</v>
      </c>
    </row>
    <row r="492" spans="1:11" x14ac:dyDescent="0.25">
      <c r="A492">
        <v>491</v>
      </c>
      <c r="B492" t="s">
        <v>652</v>
      </c>
      <c r="C492" t="s">
        <v>935</v>
      </c>
      <c r="D492" t="s">
        <v>936</v>
      </c>
      <c r="E492" t="s">
        <v>35</v>
      </c>
      <c r="F492" t="s">
        <v>55</v>
      </c>
      <c r="G492" t="s">
        <v>56</v>
      </c>
      <c r="H492" s="4">
        <v>183.42</v>
      </c>
      <c r="I492">
        <v>75126</v>
      </c>
      <c r="J492" s="5">
        <v>75126</v>
      </c>
      <c r="K492">
        <v>491</v>
      </c>
    </row>
    <row r="493" spans="1:11" x14ac:dyDescent="0.25">
      <c r="A493">
        <v>492</v>
      </c>
      <c r="B493" t="s">
        <v>652</v>
      </c>
      <c r="C493" t="s">
        <v>938</v>
      </c>
      <c r="D493" t="s">
        <v>939</v>
      </c>
      <c r="E493" t="s">
        <v>35</v>
      </c>
      <c r="F493" t="s">
        <v>55</v>
      </c>
      <c r="G493" t="s">
        <v>56</v>
      </c>
      <c r="H493" s="4">
        <v>183.42</v>
      </c>
      <c r="I493">
        <v>75130</v>
      </c>
      <c r="J493" s="5">
        <v>75130</v>
      </c>
      <c r="K493">
        <v>492</v>
      </c>
    </row>
    <row r="494" spans="1:11" x14ac:dyDescent="0.25">
      <c r="A494">
        <v>493</v>
      </c>
      <c r="B494" t="s">
        <v>652</v>
      </c>
      <c r="C494" t="s">
        <v>944</v>
      </c>
      <c r="D494" t="s">
        <v>945</v>
      </c>
      <c r="E494" t="s">
        <v>35</v>
      </c>
      <c r="F494" t="s">
        <v>55</v>
      </c>
      <c r="G494" t="s">
        <v>56</v>
      </c>
      <c r="H494" s="4">
        <v>183.42</v>
      </c>
      <c r="I494">
        <v>75130</v>
      </c>
      <c r="J494" s="5">
        <v>75130</v>
      </c>
      <c r="K494">
        <v>493</v>
      </c>
    </row>
    <row r="495" spans="1:11" x14ac:dyDescent="0.25">
      <c r="A495">
        <v>494</v>
      </c>
      <c r="B495" t="s">
        <v>652</v>
      </c>
      <c r="C495" t="s">
        <v>947</v>
      </c>
      <c r="D495" t="s">
        <v>948</v>
      </c>
      <c r="E495" t="s">
        <v>35</v>
      </c>
      <c r="F495" t="s">
        <v>55</v>
      </c>
      <c r="G495" t="s">
        <v>56</v>
      </c>
      <c r="H495" s="4">
        <v>183.42</v>
      </c>
      <c r="I495">
        <v>75387</v>
      </c>
      <c r="J495" s="5">
        <v>75387</v>
      </c>
      <c r="K495">
        <v>494</v>
      </c>
    </row>
    <row r="496" spans="1:11" x14ac:dyDescent="0.25">
      <c r="A496">
        <v>495</v>
      </c>
      <c r="B496" t="s">
        <v>652</v>
      </c>
      <c r="C496" t="s">
        <v>953</v>
      </c>
      <c r="D496" t="s">
        <v>954</v>
      </c>
      <c r="E496" t="s">
        <v>35</v>
      </c>
      <c r="F496" t="s">
        <v>55</v>
      </c>
      <c r="G496" t="s">
        <v>56</v>
      </c>
      <c r="H496" s="4">
        <v>183.4</v>
      </c>
      <c r="I496">
        <v>75387</v>
      </c>
      <c r="J496" s="5">
        <v>75387</v>
      </c>
      <c r="K496">
        <v>495</v>
      </c>
    </row>
    <row r="497" spans="1:11" x14ac:dyDescent="0.25">
      <c r="A497">
        <v>496</v>
      </c>
      <c r="B497" t="s">
        <v>267</v>
      </c>
      <c r="C497" t="s">
        <v>332</v>
      </c>
      <c r="D497" t="s">
        <v>333</v>
      </c>
      <c r="E497" t="s">
        <v>35</v>
      </c>
      <c r="F497" t="s">
        <v>55</v>
      </c>
      <c r="G497" t="s">
        <v>56</v>
      </c>
      <c r="H497" s="4">
        <v>196</v>
      </c>
      <c r="I497">
        <v>75737</v>
      </c>
      <c r="J497" s="5">
        <v>75737</v>
      </c>
      <c r="K497">
        <v>496</v>
      </c>
    </row>
    <row r="498" spans="1:11" x14ac:dyDescent="0.25">
      <c r="A498">
        <v>497</v>
      </c>
      <c r="B498" t="s">
        <v>267</v>
      </c>
      <c r="C498" t="s">
        <v>335</v>
      </c>
      <c r="D498" t="s">
        <v>336</v>
      </c>
      <c r="E498" t="s">
        <v>35</v>
      </c>
      <c r="F498" t="s">
        <v>55</v>
      </c>
      <c r="G498" t="s">
        <v>56</v>
      </c>
      <c r="H498" s="4">
        <v>196</v>
      </c>
      <c r="I498">
        <v>75737</v>
      </c>
      <c r="J498" s="5">
        <v>75737</v>
      </c>
      <c r="K498">
        <v>497</v>
      </c>
    </row>
    <row r="499" spans="1:11" x14ac:dyDescent="0.25">
      <c r="A499">
        <v>498</v>
      </c>
      <c r="B499" t="s">
        <v>267</v>
      </c>
      <c r="C499" t="s">
        <v>338</v>
      </c>
      <c r="D499" t="s">
        <v>339</v>
      </c>
      <c r="E499" t="s">
        <v>35</v>
      </c>
      <c r="F499" t="s">
        <v>55</v>
      </c>
      <c r="G499" t="s">
        <v>56</v>
      </c>
      <c r="H499" s="4">
        <v>196</v>
      </c>
      <c r="I499">
        <v>75737</v>
      </c>
      <c r="J499" s="5">
        <v>75737</v>
      </c>
      <c r="K499">
        <v>498</v>
      </c>
    </row>
    <row r="500" spans="1:11" x14ac:dyDescent="0.25">
      <c r="A500">
        <v>499</v>
      </c>
      <c r="B500" t="s">
        <v>267</v>
      </c>
      <c r="C500" t="s">
        <v>341</v>
      </c>
      <c r="D500" t="s">
        <v>342</v>
      </c>
      <c r="E500" t="s">
        <v>35</v>
      </c>
      <c r="F500" t="s">
        <v>55</v>
      </c>
      <c r="G500" t="s">
        <v>56</v>
      </c>
      <c r="H500" s="4">
        <v>196</v>
      </c>
      <c r="I500">
        <v>75992</v>
      </c>
      <c r="J500" s="5">
        <v>75992</v>
      </c>
      <c r="K500">
        <v>499</v>
      </c>
    </row>
    <row r="501" spans="1:11" x14ac:dyDescent="0.25">
      <c r="A501">
        <v>500</v>
      </c>
      <c r="B501" t="s">
        <v>652</v>
      </c>
      <c r="C501" t="s">
        <v>683</v>
      </c>
      <c r="D501" t="s">
        <v>684</v>
      </c>
      <c r="E501" t="s">
        <v>35</v>
      </c>
      <c r="F501" t="s">
        <v>55</v>
      </c>
      <c r="G501" t="s">
        <v>56</v>
      </c>
      <c r="H501" s="4">
        <v>178.56</v>
      </c>
      <c r="I501">
        <v>76459</v>
      </c>
      <c r="J501" s="5">
        <v>76459</v>
      </c>
      <c r="K501">
        <v>500</v>
      </c>
    </row>
    <row r="502" spans="1:11" x14ac:dyDescent="0.25">
      <c r="A502">
        <v>501</v>
      </c>
      <c r="B502" t="s">
        <v>486</v>
      </c>
      <c r="C502" t="s">
        <v>562</v>
      </c>
      <c r="D502" t="s">
        <v>564</v>
      </c>
      <c r="E502" t="s">
        <v>35</v>
      </c>
      <c r="F502" t="s">
        <v>55</v>
      </c>
      <c r="G502" t="s">
        <v>58</v>
      </c>
      <c r="H502" s="4">
        <v>167.8</v>
      </c>
      <c r="I502">
        <v>77623</v>
      </c>
      <c r="J502" s="5">
        <v>77623</v>
      </c>
      <c r="K502">
        <v>501</v>
      </c>
    </row>
    <row r="503" spans="1:11" x14ac:dyDescent="0.25">
      <c r="A503">
        <v>502</v>
      </c>
      <c r="B503" t="s">
        <v>486</v>
      </c>
      <c r="C503" t="s">
        <v>565</v>
      </c>
      <c r="D503" t="s">
        <v>567</v>
      </c>
      <c r="E503" t="s">
        <v>35</v>
      </c>
      <c r="F503" t="s">
        <v>55</v>
      </c>
      <c r="G503" t="s">
        <v>58</v>
      </c>
      <c r="H503" s="4">
        <v>167.8</v>
      </c>
      <c r="I503">
        <v>77623</v>
      </c>
      <c r="J503" s="5">
        <v>77623</v>
      </c>
      <c r="K503">
        <v>502</v>
      </c>
    </row>
    <row r="504" spans="1:11" x14ac:dyDescent="0.25">
      <c r="A504">
        <v>503</v>
      </c>
      <c r="B504" t="s">
        <v>486</v>
      </c>
      <c r="C504" t="s">
        <v>568</v>
      </c>
      <c r="D504" t="s">
        <v>570</v>
      </c>
      <c r="E504" t="s">
        <v>35</v>
      </c>
      <c r="F504" t="s">
        <v>55</v>
      </c>
      <c r="G504" t="s">
        <v>58</v>
      </c>
      <c r="H504" s="4">
        <v>167.8</v>
      </c>
      <c r="I504">
        <v>77623</v>
      </c>
      <c r="J504" s="5">
        <v>77623</v>
      </c>
      <c r="K504">
        <v>503</v>
      </c>
    </row>
    <row r="505" spans="1:11" x14ac:dyDescent="0.25">
      <c r="A505">
        <v>504</v>
      </c>
      <c r="B505" t="s">
        <v>486</v>
      </c>
      <c r="C505" t="s">
        <v>571</v>
      </c>
      <c r="D505" t="s">
        <v>573</v>
      </c>
      <c r="E505" t="s">
        <v>35</v>
      </c>
      <c r="F505" t="s">
        <v>55</v>
      </c>
      <c r="G505" t="s">
        <v>58</v>
      </c>
      <c r="H505" s="4">
        <v>167.8</v>
      </c>
      <c r="I505">
        <v>77623</v>
      </c>
      <c r="J505" s="5">
        <v>77623</v>
      </c>
      <c r="K505">
        <v>504</v>
      </c>
    </row>
    <row r="506" spans="1:11" x14ac:dyDescent="0.25">
      <c r="A506">
        <v>505</v>
      </c>
      <c r="B506" t="s">
        <v>486</v>
      </c>
      <c r="C506" t="s">
        <v>574</v>
      </c>
      <c r="D506" t="s">
        <v>576</v>
      </c>
      <c r="E506" t="s">
        <v>35</v>
      </c>
      <c r="F506" t="s">
        <v>55</v>
      </c>
      <c r="G506" t="s">
        <v>58</v>
      </c>
      <c r="H506" s="4">
        <v>167.8</v>
      </c>
      <c r="I506">
        <v>78606</v>
      </c>
      <c r="J506" s="5">
        <v>78606</v>
      </c>
      <c r="K506">
        <v>505</v>
      </c>
    </row>
    <row r="507" spans="1:11" x14ac:dyDescent="0.25">
      <c r="A507">
        <v>506</v>
      </c>
      <c r="B507" t="s">
        <v>652</v>
      </c>
      <c r="C507" t="s">
        <v>929</v>
      </c>
      <c r="D507" t="s">
        <v>930</v>
      </c>
      <c r="E507" t="s">
        <v>35</v>
      </c>
      <c r="F507" t="s">
        <v>55</v>
      </c>
      <c r="G507" t="s">
        <v>56</v>
      </c>
      <c r="H507" s="4">
        <v>178.56</v>
      </c>
      <c r="I507">
        <v>78990</v>
      </c>
      <c r="J507" s="5">
        <v>78990</v>
      </c>
      <c r="K507">
        <v>506</v>
      </c>
    </row>
    <row r="508" spans="1:11" x14ac:dyDescent="0.25">
      <c r="A508">
        <v>507</v>
      </c>
      <c r="B508" t="s">
        <v>486</v>
      </c>
      <c r="C508" t="s">
        <v>559</v>
      </c>
      <c r="D508" t="s">
        <v>561</v>
      </c>
      <c r="E508" t="s">
        <v>35</v>
      </c>
      <c r="F508" t="s">
        <v>55</v>
      </c>
      <c r="G508" t="s">
        <v>58</v>
      </c>
      <c r="H508" s="4">
        <v>167.8</v>
      </c>
      <c r="I508">
        <v>79203</v>
      </c>
      <c r="J508" s="5">
        <v>79203</v>
      </c>
      <c r="K508">
        <v>507</v>
      </c>
    </row>
    <row r="509" spans="1:11" x14ac:dyDescent="0.25">
      <c r="A509">
        <v>508</v>
      </c>
      <c r="B509" t="s">
        <v>652</v>
      </c>
      <c r="C509" t="s">
        <v>932</v>
      </c>
      <c r="D509" t="s">
        <v>933</v>
      </c>
      <c r="E509" t="s">
        <v>35</v>
      </c>
      <c r="F509" t="s">
        <v>55</v>
      </c>
      <c r="G509" t="s">
        <v>56</v>
      </c>
      <c r="H509" s="4">
        <v>178.56</v>
      </c>
      <c r="I509">
        <v>79346</v>
      </c>
      <c r="J509" s="5">
        <v>79346</v>
      </c>
      <c r="K509">
        <v>508</v>
      </c>
    </row>
    <row r="510" spans="1:11" x14ac:dyDescent="0.25">
      <c r="A510">
        <v>509</v>
      </c>
      <c r="B510" t="s">
        <v>652</v>
      </c>
      <c r="C510" t="s">
        <v>941</v>
      </c>
      <c r="D510" t="s">
        <v>942</v>
      </c>
      <c r="E510" t="s">
        <v>35</v>
      </c>
      <c r="F510" t="s">
        <v>55</v>
      </c>
      <c r="G510" t="s">
        <v>56</v>
      </c>
      <c r="H510" s="4">
        <v>178.56</v>
      </c>
      <c r="I510">
        <v>79350</v>
      </c>
      <c r="J510" s="5">
        <v>79350</v>
      </c>
      <c r="K510">
        <v>509</v>
      </c>
    </row>
    <row r="511" spans="1:11" x14ac:dyDescent="0.25">
      <c r="A511">
        <v>510</v>
      </c>
      <c r="B511" t="s">
        <v>652</v>
      </c>
      <c r="C511" t="s">
        <v>950</v>
      </c>
      <c r="D511" t="s">
        <v>951</v>
      </c>
      <c r="E511" t="s">
        <v>35</v>
      </c>
      <c r="F511" t="s">
        <v>55</v>
      </c>
      <c r="G511" t="s">
        <v>56</v>
      </c>
      <c r="H511" s="4">
        <v>178.56</v>
      </c>
      <c r="I511">
        <v>81059</v>
      </c>
      <c r="J511" s="5">
        <v>81059</v>
      </c>
      <c r="K511">
        <v>510</v>
      </c>
    </row>
    <row r="512" spans="1:11" x14ac:dyDescent="0.25">
      <c r="A512">
        <v>511</v>
      </c>
      <c r="B512" t="s">
        <v>652</v>
      </c>
      <c r="C512" t="s">
        <v>686</v>
      </c>
      <c r="D512" t="s">
        <v>687</v>
      </c>
      <c r="E512" t="s">
        <v>35</v>
      </c>
      <c r="F512" t="s">
        <v>55</v>
      </c>
      <c r="G512" t="s">
        <v>56</v>
      </c>
      <c r="H512" s="4">
        <v>178.56</v>
      </c>
      <c r="I512">
        <v>83334</v>
      </c>
      <c r="J512" s="5">
        <v>83334</v>
      </c>
      <c r="K512">
        <v>511</v>
      </c>
    </row>
    <row r="513" spans="1:11" x14ac:dyDescent="0.25">
      <c r="A513">
        <v>512</v>
      </c>
      <c r="B513" t="s">
        <v>486</v>
      </c>
      <c r="C513" t="s">
        <v>544</v>
      </c>
      <c r="D513" t="s">
        <v>546</v>
      </c>
      <c r="E513" t="s">
        <v>35</v>
      </c>
      <c r="F513" t="s">
        <v>55</v>
      </c>
      <c r="G513" t="s">
        <v>58</v>
      </c>
      <c r="H513" s="4">
        <v>167.8</v>
      </c>
      <c r="I513">
        <v>85522</v>
      </c>
      <c r="J513" s="5">
        <v>85522</v>
      </c>
      <c r="K513">
        <v>512</v>
      </c>
    </row>
    <row r="514" spans="1:11" x14ac:dyDescent="0.25">
      <c r="A514">
        <v>513</v>
      </c>
      <c r="B514" t="s">
        <v>486</v>
      </c>
      <c r="C514" t="s">
        <v>547</v>
      </c>
      <c r="D514" t="s">
        <v>549</v>
      </c>
      <c r="E514" t="s">
        <v>35</v>
      </c>
      <c r="F514" t="s">
        <v>55</v>
      </c>
      <c r="G514" t="s">
        <v>58</v>
      </c>
      <c r="H514" s="4">
        <v>167.8</v>
      </c>
      <c r="I514">
        <v>85522</v>
      </c>
      <c r="J514" s="5">
        <v>85522</v>
      </c>
      <c r="K514">
        <v>513</v>
      </c>
    </row>
    <row r="515" spans="1:11" x14ac:dyDescent="0.25">
      <c r="A515">
        <v>514</v>
      </c>
      <c r="B515" t="s">
        <v>486</v>
      </c>
      <c r="C515" t="s">
        <v>550</v>
      </c>
      <c r="D515" t="s">
        <v>552</v>
      </c>
      <c r="E515" t="s">
        <v>35</v>
      </c>
      <c r="F515" t="s">
        <v>55</v>
      </c>
      <c r="G515" t="s">
        <v>58</v>
      </c>
      <c r="H515" s="4">
        <v>167.8</v>
      </c>
      <c r="I515">
        <v>85522</v>
      </c>
      <c r="J515" s="5">
        <v>85522</v>
      </c>
      <c r="K515">
        <v>514</v>
      </c>
    </row>
    <row r="516" spans="1:11" x14ac:dyDescent="0.25">
      <c r="A516">
        <v>515</v>
      </c>
      <c r="B516" t="s">
        <v>486</v>
      </c>
      <c r="C516" t="s">
        <v>553</v>
      </c>
      <c r="D516" t="s">
        <v>555</v>
      </c>
      <c r="E516" t="s">
        <v>35</v>
      </c>
      <c r="F516" t="s">
        <v>55</v>
      </c>
      <c r="G516" t="s">
        <v>58</v>
      </c>
      <c r="H516" s="4">
        <v>167.8</v>
      </c>
      <c r="I516">
        <v>85522</v>
      </c>
      <c r="J516" s="5">
        <v>85522</v>
      </c>
      <c r="K516">
        <v>515</v>
      </c>
    </row>
    <row r="517" spans="1:11" x14ac:dyDescent="0.25">
      <c r="A517">
        <v>516</v>
      </c>
      <c r="B517" t="s">
        <v>486</v>
      </c>
      <c r="C517" t="s">
        <v>556</v>
      </c>
      <c r="D517" t="s">
        <v>558</v>
      </c>
      <c r="E517" t="s">
        <v>35</v>
      </c>
      <c r="F517" t="s">
        <v>55</v>
      </c>
      <c r="G517" t="s">
        <v>58</v>
      </c>
      <c r="H517" s="4">
        <v>167.8</v>
      </c>
      <c r="I517">
        <v>85522</v>
      </c>
      <c r="J517" s="5">
        <v>85522</v>
      </c>
      <c r="K517">
        <v>516</v>
      </c>
    </row>
    <row r="518" spans="1:11" x14ac:dyDescent="0.25">
      <c r="A518">
        <v>517</v>
      </c>
      <c r="B518" t="s">
        <v>267</v>
      </c>
      <c r="C518" t="s">
        <v>404</v>
      </c>
      <c r="D518" t="s">
        <v>405</v>
      </c>
      <c r="E518" t="s">
        <v>35</v>
      </c>
      <c r="F518" t="s">
        <v>55</v>
      </c>
      <c r="G518" t="s">
        <v>56</v>
      </c>
      <c r="H518" s="4">
        <v>196</v>
      </c>
      <c r="I518">
        <v>85556</v>
      </c>
      <c r="J518" s="5">
        <v>85556</v>
      </c>
      <c r="K518">
        <v>517</v>
      </c>
    </row>
    <row r="519" spans="1:11" x14ac:dyDescent="0.25">
      <c r="A519">
        <v>518</v>
      </c>
      <c r="B519" t="s">
        <v>267</v>
      </c>
      <c r="C519" t="s">
        <v>401</v>
      </c>
      <c r="D519" t="s">
        <v>402</v>
      </c>
      <c r="E519" t="s">
        <v>35</v>
      </c>
      <c r="F519" t="s">
        <v>55</v>
      </c>
      <c r="G519" t="s">
        <v>56</v>
      </c>
      <c r="H519" s="4">
        <v>196</v>
      </c>
      <c r="I519">
        <v>85579</v>
      </c>
      <c r="J519" s="5">
        <v>85579</v>
      </c>
      <c r="K519">
        <v>518</v>
      </c>
    </row>
    <row r="520" spans="1:11" x14ac:dyDescent="0.25">
      <c r="A520">
        <v>519</v>
      </c>
      <c r="B520" t="s">
        <v>486</v>
      </c>
      <c r="C520" t="s">
        <v>577</v>
      </c>
      <c r="D520" t="s">
        <v>579</v>
      </c>
      <c r="E520" t="s">
        <v>35</v>
      </c>
      <c r="F520" t="s">
        <v>55</v>
      </c>
      <c r="G520" t="s">
        <v>58</v>
      </c>
      <c r="H520" s="4">
        <v>167.8</v>
      </c>
      <c r="I520">
        <v>86825</v>
      </c>
      <c r="J520" s="5">
        <v>86825</v>
      </c>
      <c r="K520">
        <v>519</v>
      </c>
    </row>
    <row r="521" spans="1:11" x14ac:dyDescent="0.25">
      <c r="A521">
        <v>520</v>
      </c>
      <c r="B521" t="s">
        <v>267</v>
      </c>
      <c r="C521" t="s">
        <v>435</v>
      </c>
      <c r="D521" t="s">
        <v>436</v>
      </c>
      <c r="E521" t="s">
        <v>35</v>
      </c>
      <c r="F521" t="s">
        <v>55</v>
      </c>
      <c r="G521" t="s">
        <v>56</v>
      </c>
      <c r="H521" s="4">
        <v>196</v>
      </c>
      <c r="I521">
        <v>87660</v>
      </c>
      <c r="J521" s="5">
        <v>87660</v>
      </c>
      <c r="K521">
        <v>520</v>
      </c>
    </row>
    <row r="522" spans="1:11" x14ac:dyDescent="0.25">
      <c r="A522">
        <v>521</v>
      </c>
      <c r="B522" t="s">
        <v>486</v>
      </c>
      <c r="C522" t="s">
        <v>580</v>
      </c>
      <c r="D522" t="s">
        <v>582</v>
      </c>
      <c r="E522" t="s">
        <v>35</v>
      </c>
      <c r="F522" t="s">
        <v>55</v>
      </c>
      <c r="G522" t="s">
        <v>58</v>
      </c>
      <c r="H522" s="4">
        <v>167.8</v>
      </c>
      <c r="I522">
        <v>88410</v>
      </c>
      <c r="J522" s="5">
        <v>88410</v>
      </c>
      <c r="K522">
        <v>521</v>
      </c>
    </row>
    <row r="523" spans="1:11" x14ac:dyDescent="0.25">
      <c r="A523">
        <v>522</v>
      </c>
      <c r="B523" t="s">
        <v>486</v>
      </c>
      <c r="C523" t="s">
        <v>583</v>
      </c>
      <c r="D523" t="s">
        <v>585</v>
      </c>
      <c r="E523" t="s">
        <v>35</v>
      </c>
      <c r="F523" t="s">
        <v>55</v>
      </c>
      <c r="G523" t="s">
        <v>58</v>
      </c>
      <c r="H523" s="4">
        <v>167.8</v>
      </c>
      <c r="I523">
        <v>88410</v>
      </c>
      <c r="J523" s="5">
        <v>88410</v>
      </c>
      <c r="K523">
        <v>522</v>
      </c>
    </row>
    <row r="524" spans="1:11" x14ac:dyDescent="0.25">
      <c r="A524">
        <v>523</v>
      </c>
      <c r="B524" t="s">
        <v>486</v>
      </c>
      <c r="C524" t="s">
        <v>586</v>
      </c>
      <c r="D524" t="s">
        <v>588</v>
      </c>
      <c r="E524" t="s">
        <v>35</v>
      </c>
      <c r="F524" t="s">
        <v>55</v>
      </c>
      <c r="G524" t="s">
        <v>58</v>
      </c>
      <c r="H524" s="4">
        <v>167.8</v>
      </c>
      <c r="I524">
        <v>88410</v>
      </c>
      <c r="J524" s="5">
        <v>88410</v>
      </c>
      <c r="K524">
        <v>523</v>
      </c>
    </row>
    <row r="525" spans="1:11" x14ac:dyDescent="0.25">
      <c r="A525">
        <v>524</v>
      </c>
      <c r="B525" t="s">
        <v>486</v>
      </c>
      <c r="C525" t="s">
        <v>589</v>
      </c>
      <c r="D525" t="s">
        <v>591</v>
      </c>
      <c r="E525" t="s">
        <v>35</v>
      </c>
      <c r="F525" t="s">
        <v>55</v>
      </c>
      <c r="G525" t="s">
        <v>58</v>
      </c>
      <c r="H525" s="4">
        <v>167.8</v>
      </c>
      <c r="I525">
        <v>88410</v>
      </c>
      <c r="J525" s="5">
        <v>88410</v>
      </c>
      <c r="K525">
        <v>524</v>
      </c>
    </row>
    <row r="526" spans="1:11" x14ac:dyDescent="0.25">
      <c r="A526">
        <v>525</v>
      </c>
      <c r="B526" t="s">
        <v>652</v>
      </c>
      <c r="C526" t="s">
        <v>692</v>
      </c>
      <c r="D526" t="s">
        <v>693</v>
      </c>
      <c r="E526" t="s">
        <v>35</v>
      </c>
      <c r="F526" t="s">
        <v>55</v>
      </c>
      <c r="G526" t="s">
        <v>56</v>
      </c>
      <c r="H526" s="4">
        <v>180.38</v>
      </c>
      <c r="I526">
        <v>89112</v>
      </c>
      <c r="J526" s="5">
        <v>89112</v>
      </c>
      <c r="K526">
        <v>525</v>
      </c>
    </row>
    <row r="527" spans="1:11" x14ac:dyDescent="0.25">
      <c r="A527">
        <v>526</v>
      </c>
      <c r="B527" t="s">
        <v>267</v>
      </c>
      <c r="C527" t="s">
        <v>377</v>
      </c>
      <c r="D527" t="s">
        <v>378</v>
      </c>
      <c r="E527" t="s">
        <v>35</v>
      </c>
      <c r="F527" t="s">
        <v>55</v>
      </c>
      <c r="G527" t="s">
        <v>56</v>
      </c>
      <c r="H527" s="4">
        <v>196</v>
      </c>
      <c r="I527">
        <v>94479</v>
      </c>
      <c r="J527" s="5">
        <v>94479</v>
      </c>
      <c r="K527">
        <v>526</v>
      </c>
    </row>
    <row r="528" spans="1:11" x14ac:dyDescent="0.25">
      <c r="A528">
        <v>527</v>
      </c>
      <c r="B528" t="s">
        <v>267</v>
      </c>
      <c r="C528" t="s">
        <v>380</v>
      </c>
      <c r="D528" t="s">
        <v>381</v>
      </c>
      <c r="E528" t="s">
        <v>35</v>
      </c>
      <c r="F528" t="s">
        <v>55</v>
      </c>
      <c r="G528" t="s">
        <v>56</v>
      </c>
      <c r="H528" s="4">
        <v>196</v>
      </c>
      <c r="I528">
        <v>94621</v>
      </c>
      <c r="J528" s="5">
        <v>94621</v>
      </c>
      <c r="K528">
        <v>527</v>
      </c>
    </row>
    <row r="529" spans="1:11" x14ac:dyDescent="0.25">
      <c r="A529">
        <v>528</v>
      </c>
      <c r="B529" t="s">
        <v>652</v>
      </c>
      <c r="C529" t="s">
        <v>689</v>
      </c>
      <c r="D529" t="s">
        <v>690</v>
      </c>
      <c r="E529" t="s">
        <v>35</v>
      </c>
      <c r="F529" t="s">
        <v>55</v>
      </c>
      <c r="G529" t="s">
        <v>56</v>
      </c>
      <c r="H529" s="4">
        <v>178.56</v>
      </c>
      <c r="I529">
        <v>95334</v>
      </c>
      <c r="J529" s="5">
        <v>95334</v>
      </c>
      <c r="K529">
        <v>528</v>
      </c>
    </row>
    <row r="530" spans="1:11" x14ac:dyDescent="0.25">
      <c r="A530">
        <v>529</v>
      </c>
      <c r="B530" t="s">
        <v>267</v>
      </c>
      <c r="C530" t="s">
        <v>383</v>
      </c>
      <c r="D530" t="s">
        <v>384</v>
      </c>
      <c r="E530" t="s">
        <v>35</v>
      </c>
      <c r="F530" t="s">
        <v>55</v>
      </c>
      <c r="G530" t="s">
        <v>56</v>
      </c>
      <c r="H530" s="4">
        <v>196</v>
      </c>
      <c r="I530">
        <v>97323</v>
      </c>
      <c r="J530" s="5">
        <v>97323</v>
      </c>
      <c r="K530">
        <v>529</v>
      </c>
    </row>
    <row r="531" spans="1:11" x14ac:dyDescent="0.25">
      <c r="A531">
        <v>530</v>
      </c>
      <c r="B531" t="s">
        <v>267</v>
      </c>
      <c r="C531" t="s">
        <v>386</v>
      </c>
      <c r="D531" t="s">
        <v>387</v>
      </c>
      <c r="E531" t="s">
        <v>35</v>
      </c>
      <c r="F531" t="s">
        <v>55</v>
      </c>
      <c r="G531" t="s">
        <v>56</v>
      </c>
      <c r="H531" s="4">
        <v>196</v>
      </c>
      <c r="I531">
        <v>97323</v>
      </c>
      <c r="J531" s="5">
        <v>97323</v>
      </c>
      <c r="K531">
        <v>530</v>
      </c>
    </row>
    <row r="532" spans="1:11" x14ac:dyDescent="0.25">
      <c r="A532">
        <v>531</v>
      </c>
      <c r="B532" t="s">
        <v>267</v>
      </c>
      <c r="C532" t="s">
        <v>404</v>
      </c>
      <c r="D532" t="s">
        <v>406</v>
      </c>
      <c r="E532" t="s">
        <v>35</v>
      </c>
      <c r="F532" t="s">
        <v>55</v>
      </c>
      <c r="G532" t="s">
        <v>56</v>
      </c>
      <c r="H532" s="4">
        <v>196</v>
      </c>
      <c r="I532">
        <v>98086</v>
      </c>
      <c r="J532" s="5">
        <v>98086</v>
      </c>
      <c r="K532">
        <v>531</v>
      </c>
    </row>
    <row r="533" spans="1:11" x14ac:dyDescent="0.25">
      <c r="A533">
        <v>532</v>
      </c>
      <c r="B533" t="s">
        <v>267</v>
      </c>
      <c r="C533" t="s">
        <v>408</v>
      </c>
      <c r="D533" t="s">
        <v>409</v>
      </c>
      <c r="E533" t="s">
        <v>35</v>
      </c>
      <c r="F533" t="s">
        <v>55</v>
      </c>
      <c r="G533" t="s">
        <v>56</v>
      </c>
      <c r="H533" s="4">
        <v>196</v>
      </c>
      <c r="I533">
        <v>98086</v>
      </c>
      <c r="J533" s="5">
        <v>98086</v>
      </c>
      <c r="K533">
        <v>532</v>
      </c>
    </row>
    <row r="534" spans="1:11" x14ac:dyDescent="0.25">
      <c r="A534">
        <v>533</v>
      </c>
      <c r="B534" t="s">
        <v>267</v>
      </c>
      <c r="C534" t="s">
        <v>444</v>
      </c>
      <c r="D534" t="s">
        <v>445</v>
      </c>
      <c r="E534" t="s">
        <v>35</v>
      </c>
      <c r="F534" t="s">
        <v>55</v>
      </c>
      <c r="G534" t="s">
        <v>56</v>
      </c>
      <c r="H534" s="4">
        <v>196</v>
      </c>
      <c r="I534">
        <v>98219</v>
      </c>
      <c r="J534" s="5">
        <v>98219</v>
      </c>
      <c r="K534">
        <v>533</v>
      </c>
    </row>
    <row r="535" spans="1:11" x14ac:dyDescent="0.25">
      <c r="A535">
        <v>534</v>
      </c>
      <c r="B535" t="s">
        <v>267</v>
      </c>
      <c r="C535" t="s">
        <v>447</v>
      </c>
      <c r="D535" t="s">
        <v>448</v>
      </c>
      <c r="E535" t="s">
        <v>35</v>
      </c>
      <c r="F535" t="s">
        <v>55</v>
      </c>
      <c r="G535" t="s">
        <v>56</v>
      </c>
      <c r="H535" s="4">
        <v>196</v>
      </c>
      <c r="I535">
        <v>98220</v>
      </c>
      <c r="J535" s="5">
        <v>98220</v>
      </c>
      <c r="K535">
        <v>534</v>
      </c>
    </row>
    <row r="536" spans="1:11" x14ac:dyDescent="0.25">
      <c r="A536">
        <v>535</v>
      </c>
      <c r="B536" t="s">
        <v>267</v>
      </c>
      <c r="C536" t="s">
        <v>450</v>
      </c>
      <c r="D536" t="s">
        <v>451</v>
      </c>
      <c r="E536" t="s">
        <v>35</v>
      </c>
      <c r="F536" t="s">
        <v>55</v>
      </c>
      <c r="G536" t="s">
        <v>56</v>
      </c>
      <c r="H536" s="4">
        <v>196</v>
      </c>
      <c r="I536">
        <v>98220</v>
      </c>
      <c r="J536" s="5">
        <v>98220</v>
      </c>
      <c r="K536">
        <v>535</v>
      </c>
    </row>
    <row r="537" spans="1:11" x14ac:dyDescent="0.25">
      <c r="A537">
        <v>536</v>
      </c>
      <c r="B537" t="s">
        <v>267</v>
      </c>
      <c r="C537" t="s">
        <v>453</v>
      </c>
      <c r="D537" t="s">
        <v>454</v>
      </c>
      <c r="E537" t="s">
        <v>35</v>
      </c>
      <c r="F537" t="s">
        <v>55</v>
      </c>
      <c r="G537" t="s">
        <v>56</v>
      </c>
      <c r="H537" s="4">
        <v>196</v>
      </c>
      <c r="I537">
        <v>98220</v>
      </c>
      <c r="J537" s="5">
        <v>98220</v>
      </c>
      <c r="K537">
        <v>536</v>
      </c>
    </row>
    <row r="538" spans="1:11" x14ac:dyDescent="0.25">
      <c r="A538">
        <v>537</v>
      </c>
      <c r="B538" t="s">
        <v>267</v>
      </c>
      <c r="C538" t="s">
        <v>441</v>
      </c>
      <c r="D538" t="s">
        <v>442</v>
      </c>
      <c r="E538" t="s">
        <v>35</v>
      </c>
      <c r="F538" t="s">
        <v>55</v>
      </c>
      <c r="G538" t="s">
        <v>56</v>
      </c>
      <c r="H538" s="4">
        <v>196</v>
      </c>
      <c r="I538">
        <v>98641</v>
      </c>
      <c r="J538" s="5">
        <v>98641</v>
      </c>
      <c r="K538">
        <v>537</v>
      </c>
    </row>
    <row r="539" spans="1:11" x14ac:dyDescent="0.25">
      <c r="A539">
        <v>538</v>
      </c>
      <c r="B539" t="s">
        <v>267</v>
      </c>
      <c r="C539" t="s">
        <v>456</v>
      </c>
      <c r="D539" t="s">
        <v>457</v>
      </c>
      <c r="E539" t="s">
        <v>35</v>
      </c>
      <c r="F539" t="s">
        <v>55</v>
      </c>
      <c r="G539" t="s">
        <v>56</v>
      </c>
      <c r="H539" s="4">
        <v>196</v>
      </c>
      <c r="I539">
        <v>98683</v>
      </c>
      <c r="J539" s="5">
        <v>98683</v>
      </c>
      <c r="K539">
        <v>538</v>
      </c>
    </row>
    <row r="540" spans="1:11" x14ac:dyDescent="0.25">
      <c r="A540">
        <v>539</v>
      </c>
      <c r="B540" t="s">
        <v>267</v>
      </c>
      <c r="C540" t="s">
        <v>459</v>
      </c>
      <c r="D540" t="s">
        <v>460</v>
      </c>
      <c r="E540" t="s">
        <v>35</v>
      </c>
      <c r="F540" t="s">
        <v>55</v>
      </c>
      <c r="G540" t="s">
        <v>56</v>
      </c>
      <c r="H540" s="4">
        <v>196</v>
      </c>
      <c r="I540">
        <v>98683</v>
      </c>
      <c r="J540" s="5">
        <v>98683</v>
      </c>
      <c r="K540">
        <v>539</v>
      </c>
    </row>
    <row r="541" spans="1:11" x14ac:dyDescent="0.25">
      <c r="A541">
        <v>540</v>
      </c>
      <c r="B541" t="s">
        <v>267</v>
      </c>
      <c r="C541" t="s">
        <v>438</v>
      </c>
      <c r="D541" t="s">
        <v>439</v>
      </c>
      <c r="E541" t="s">
        <v>35</v>
      </c>
      <c r="F541" t="s">
        <v>55</v>
      </c>
      <c r="G541" t="s">
        <v>56</v>
      </c>
      <c r="H541" s="4">
        <v>196</v>
      </c>
      <c r="I541">
        <v>98698</v>
      </c>
      <c r="J541" s="5">
        <v>98698</v>
      </c>
      <c r="K541">
        <v>540</v>
      </c>
    </row>
    <row r="542" spans="1:11" x14ac:dyDescent="0.25">
      <c r="A542">
        <v>541</v>
      </c>
      <c r="B542" t="s">
        <v>267</v>
      </c>
      <c r="C542" t="s">
        <v>462</v>
      </c>
      <c r="D542" t="s">
        <v>463</v>
      </c>
      <c r="E542" t="s">
        <v>35</v>
      </c>
      <c r="F542" t="s">
        <v>55</v>
      </c>
      <c r="G542" t="s">
        <v>56</v>
      </c>
      <c r="H542" s="4">
        <v>196</v>
      </c>
      <c r="I542">
        <v>98965</v>
      </c>
      <c r="J542" s="5">
        <v>98965</v>
      </c>
      <c r="K542">
        <v>541</v>
      </c>
    </row>
    <row r="543" spans="1:11" x14ac:dyDescent="0.25">
      <c r="A543">
        <v>542</v>
      </c>
      <c r="B543" t="s">
        <v>267</v>
      </c>
      <c r="C543" t="s">
        <v>465</v>
      </c>
      <c r="D543" t="s">
        <v>466</v>
      </c>
      <c r="E543" t="s">
        <v>35</v>
      </c>
      <c r="F543" t="s">
        <v>55</v>
      </c>
      <c r="G543" t="s">
        <v>56</v>
      </c>
      <c r="H543" s="4">
        <v>196</v>
      </c>
      <c r="I543">
        <v>98965</v>
      </c>
      <c r="J543" s="5">
        <v>98965</v>
      </c>
      <c r="K543">
        <v>542</v>
      </c>
    </row>
    <row r="544" spans="1:11" x14ac:dyDescent="0.25">
      <c r="A544">
        <v>543</v>
      </c>
      <c r="B544" t="s">
        <v>267</v>
      </c>
      <c r="C544" t="s">
        <v>468</v>
      </c>
      <c r="D544" t="s">
        <v>469</v>
      </c>
      <c r="E544" t="s">
        <v>35</v>
      </c>
      <c r="F544" t="s">
        <v>55</v>
      </c>
      <c r="G544" t="s">
        <v>56</v>
      </c>
      <c r="H544" s="4">
        <v>196</v>
      </c>
      <c r="I544">
        <v>98965</v>
      </c>
      <c r="J544" s="5">
        <v>98965</v>
      </c>
      <c r="K544">
        <v>543</v>
      </c>
    </row>
    <row r="545" spans="1:11" x14ac:dyDescent="0.25">
      <c r="A545">
        <v>544</v>
      </c>
      <c r="B545" t="s">
        <v>267</v>
      </c>
      <c r="C545" t="s">
        <v>471</v>
      </c>
      <c r="D545" t="s">
        <v>472</v>
      </c>
      <c r="E545" t="s">
        <v>35</v>
      </c>
      <c r="F545" t="s">
        <v>55</v>
      </c>
      <c r="G545" t="s">
        <v>56</v>
      </c>
      <c r="H545" s="4">
        <v>196</v>
      </c>
      <c r="I545">
        <v>98965</v>
      </c>
      <c r="J545" s="5">
        <v>98965</v>
      </c>
      <c r="K545">
        <v>544</v>
      </c>
    </row>
    <row r="546" spans="1:11" x14ac:dyDescent="0.25">
      <c r="A546">
        <v>545</v>
      </c>
      <c r="B546" t="s">
        <v>652</v>
      </c>
      <c r="C546" t="s">
        <v>695</v>
      </c>
      <c r="D546" t="s">
        <v>696</v>
      </c>
      <c r="E546" t="s">
        <v>35</v>
      </c>
      <c r="F546" t="s">
        <v>55</v>
      </c>
      <c r="G546" t="s">
        <v>56</v>
      </c>
      <c r="H546" s="4">
        <v>180.38</v>
      </c>
      <c r="I546">
        <v>99112</v>
      </c>
      <c r="J546" s="5">
        <v>99112</v>
      </c>
      <c r="K546">
        <v>545</v>
      </c>
    </row>
    <row r="547" spans="1:11" x14ac:dyDescent="0.25">
      <c r="A547">
        <v>546</v>
      </c>
      <c r="B547" t="s">
        <v>267</v>
      </c>
      <c r="C547" t="s">
        <v>474</v>
      </c>
      <c r="D547" t="s">
        <v>475</v>
      </c>
      <c r="E547" t="s">
        <v>35</v>
      </c>
      <c r="F547" t="s">
        <v>55</v>
      </c>
      <c r="G547" t="s">
        <v>56</v>
      </c>
      <c r="H547" s="4">
        <v>196</v>
      </c>
      <c r="I547">
        <v>99118</v>
      </c>
      <c r="J547" s="5">
        <v>99118</v>
      </c>
      <c r="K547">
        <v>546</v>
      </c>
    </row>
    <row r="548" spans="1:11" x14ac:dyDescent="0.25">
      <c r="A548">
        <v>547</v>
      </c>
      <c r="B548" t="s">
        <v>267</v>
      </c>
      <c r="C548" t="s">
        <v>477</v>
      </c>
      <c r="D548" t="s">
        <v>478</v>
      </c>
      <c r="E548" t="s">
        <v>35</v>
      </c>
      <c r="F548" t="s">
        <v>55</v>
      </c>
      <c r="G548" t="s">
        <v>56</v>
      </c>
      <c r="H548" s="4">
        <v>196</v>
      </c>
      <c r="I548">
        <v>99118</v>
      </c>
      <c r="J548" s="5">
        <v>99118</v>
      </c>
      <c r="K548">
        <v>547</v>
      </c>
    </row>
    <row r="549" spans="1:11" x14ac:dyDescent="0.25">
      <c r="A549">
        <v>548</v>
      </c>
      <c r="B549" t="s">
        <v>267</v>
      </c>
      <c r="C549" t="s">
        <v>480</v>
      </c>
      <c r="D549" t="s">
        <v>481</v>
      </c>
      <c r="E549" t="s">
        <v>35</v>
      </c>
      <c r="F549" t="s">
        <v>55</v>
      </c>
      <c r="G549" t="s">
        <v>56</v>
      </c>
      <c r="H549" s="4">
        <v>196</v>
      </c>
      <c r="I549">
        <v>99118</v>
      </c>
      <c r="J549" s="5">
        <v>99118</v>
      </c>
      <c r="K549">
        <v>548</v>
      </c>
    </row>
    <row r="550" spans="1:11" x14ac:dyDescent="0.25">
      <c r="A550">
        <v>549</v>
      </c>
      <c r="B550" t="s">
        <v>267</v>
      </c>
      <c r="C550" t="s">
        <v>483</v>
      </c>
      <c r="D550" t="s">
        <v>484</v>
      </c>
      <c r="E550" t="s">
        <v>35</v>
      </c>
      <c r="F550" t="s">
        <v>55</v>
      </c>
      <c r="G550" t="s">
        <v>56</v>
      </c>
      <c r="H550" s="4">
        <v>196</v>
      </c>
      <c r="I550">
        <v>99118</v>
      </c>
      <c r="J550" s="5">
        <v>99118</v>
      </c>
      <c r="K550">
        <v>549</v>
      </c>
    </row>
    <row r="551" spans="1:11" x14ac:dyDescent="0.25">
      <c r="A551">
        <v>550</v>
      </c>
      <c r="B551" t="s">
        <v>267</v>
      </c>
      <c r="C551" t="s">
        <v>420</v>
      </c>
      <c r="D551" t="s">
        <v>421</v>
      </c>
      <c r="E551" t="s">
        <v>35</v>
      </c>
      <c r="F551" t="s">
        <v>55</v>
      </c>
      <c r="G551" t="s">
        <v>56</v>
      </c>
      <c r="H551" s="4">
        <v>196</v>
      </c>
      <c r="I551">
        <v>99907</v>
      </c>
      <c r="J551" s="5">
        <v>99907</v>
      </c>
      <c r="K551">
        <v>550</v>
      </c>
    </row>
    <row r="552" spans="1:11" x14ac:dyDescent="0.25">
      <c r="A552">
        <v>551</v>
      </c>
      <c r="B552" t="s">
        <v>267</v>
      </c>
      <c r="C552" t="s">
        <v>423</v>
      </c>
      <c r="D552" t="s">
        <v>424</v>
      </c>
      <c r="E552" t="s">
        <v>35</v>
      </c>
      <c r="F552" t="s">
        <v>55</v>
      </c>
      <c r="G552" t="s">
        <v>56</v>
      </c>
      <c r="H552" s="4">
        <v>196</v>
      </c>
      <c r="I552">
        <v>99946</v>
      </c>
      <c r="J552" s="5">
        <v>99946</v>
      </c>
      <c r="K552">
        <v>551</v>
      </c>
    </row>
    <row r="553" spans="1:11" x14ac:dyDescent="0.25">
      <c r="A553">
        <v>552</v>
      </c>
      <c r="B553" t="s">
        <v>267</v>
      </c>
      <c r="C553" t="s">
        <v>426</v>
      </c>
      <c r="D553" t="s">
        <v>427</v>
      </c>
      <c r="E553" t="s">
        <v>35</v>
      </c>
      <c r="F553" t="s">
        <v>55</v>
      </c>
      <c r="G553" t="s">
        <v>56</v>
      </c>
      <c r="H553" s="4">
        <v>196</v>
      </c>
      <c r="I553">
        <v>99968</v>
      </c>
      <c r="J553" s="5">
        <v>99968</v>
      </c>
      <c r="K553">
        <v>552</v>
      </c>
    </row>
    <row r="554" spans="1:11" x14ac:dyDescent="0.25">
      <c r="A554">
        <v>553</v>
      </c>
      <c r="B554" t="s">
        <v>267</v>
      </c>
      <c r="C554" t="s">
        <v>429</v>
      </c>
      <c r="D554" t="s">
        <v>430</v>
      </c>
      <c r="E554" t="s">
        <v>35</v>
      </c>
      <c r="F554" t="s">
        <v>55</v>
      </c>
      <c r="G554" t="s">
        <v>56</v>
      </c>
      <c r="H554" s="4">
        <v>196</v>
      </c>
      <c r="I554">
        <v>100157</v>
      </c>
      <c r="J554" s="5">
        <v>100157</v>
      </c>
      <c r="K554">
        <v>553</v>
      </c>
    </row>
    <row r="555" spans="1:11" x14ac:dyDescent="0.25">
      <c r="A555">
        <v>554</v>
      </c>
      <c r="B555" t="s">
        <v>267</v>
      </c>
      <c r="C555" t="s">
        <v>432</v>
      </c>
      <c r="D555" t="s">
        <v>433</v>
      </c>
      <c r="E555" t="s">
        <v>35</v>
      </c>
      <c r="F555" t="s">
        <v>55</v>
      </c>
      <c r="G555" t="s">
        <v>56</v>
      </c>
      <c r="H555" s="4">
        <v>196</v>
      </c>
      <c r="I555">
        <v>100190</v>
      </c>
      <c r="J555" s="5">
        <v>100190</v>
      </c>
      <c r="K555">
        <v>554</v>
      </c>
    </row>
    <row r="556" spans="1:11" x14ac:dyDescent="0.25">
      <c r="A556">
        <v>555</v>
      </c>
      <c r="B556" t="s">
        <v>267</v>
      </c>
      <c r="C556" t="s">
        <v>395</v>
      </c>
      <c r="D556" t="s">
        <v>396</v>
      </c>
      <c r="E556" t="s">
        <v>35</v>
      </c>
      <c r="F556" t="s">
        <v>55</v>
      </c>
      <c r="G556" t="s">
        <v>56</v>
      </c>
      <c r="H556" s="4">
        <v>196</v>
      </c>
      <c r="I556">
        <v>100341</v>
      </c>
      <c r="J556" s="5">
        <v>100341</v>
      </c>
      <c r="K556">
        <v>555</v>
      </c>
    </row>
    <row r="557" spans="1:11" x14ac:dyDescent="0.25">
      <c r="A557">
        <v>556</v>
      </c>
      <c r="B557" t="s">
        <v>267</v>
      </c>
      <c r="C557" t="s">
        <v>398</v>
      </c>
      <c r="D557" t="s">
        <v>399</v>
      </c>
      <c r="E557" t="s">
        <v>35</v>
      </c>
      <c r="F557" t="s">
        <v>55</v>
      </c>
      <c r="G557" t="s">
        <v>56</v>
      </c>
      <c r="H557" s="4">
        <v>196</v>
      </c>
      <c r="I557">
        <v>100364</v>
      </c>
      <c r="J557" s="5">
        <v>100364</v>
      </c>
      <c r="K557">
        <v>556</v>
      </c>
    </row>
    <row r="558" spans="1:11" x14ac:dyDescent="0.25">
      <c r="A558">
        <v>557</v>
      </c>
      <c r="B558" t="s">
        <v>486</v>
      </c>
      <c r="C558" t="s">
        <v>529</v>
      </c>
      <c r="D558" t="s">
        <v>531</v>
      </c>
      <c r="E558" t="s">
        <v>35</v>
      </c>
      <c r="F558" t="s">
        <v>55</v>
      </c>
      <c r="G558" t="s">
        <v>58</v>
      </c>
      <c r="H558" s="4">
        <v>167.8</v>
      </c>
      <c r="I558">
        <v>100587</v>
      </c>
      <c r="J558" s="5">
        <v>100587</v>
      </c>
      <c r="K558">
        <v>557</v>
      </c>
    </row>
    <row r="559" spans="1:11" x14ac:dyDescent="0.25">
      <c r="A559">
        <v>558</v>
      </c>
      <c r="B559" t="s">
        <v>267</v>
      </c>
      <c r="C559" t="s">
        <v>411</v>
      </c>
      <c r="D559" t="s">
        <v>412</v>
      </c>
      <c r="E559" t="s">
        <v>35</v>
      </c>
      <c r="F559" t="s">
        <v>55</v>
      </c>
      <c r="G559" t="s">
        <v>56</v>
      </c>
      <c r="H559" s="4">
        <v>196</v>
      </c>
      <c r="I559">
        <v>100630</v>
      </c>
      <c r="J559" s="5">
        <v>100630</v>
      </c>
      <c r="K559">
        <v>558</v>
      </c>
    </row>
    <row r="560" spans="1:11" x14ac:dyDescent="0.25">
      <c r="A560">
        <v>559</v>
      </c>
      <c r="B560" t="s">
        <v>267</v>
      </c>
      <c r="C560" t="s">
        <v>414</v>
      </c>
      <c r="D560" t="s">
        <v>415</v>
      </c>
      <c r="E560" t="s">
        <v>35</v>
      </c>
      <c r="F560" t="s">
        <v>55</v>
      </c>
      <c r="G560" t="s">
        <v>56</v>
      </c>
      <c r="H560" s="4">
        <v>196</v>
      </c>
      <c r="I560">
        <v>100630</v>
      </c>
      <c r="J560" s="5">
        <v>100630</v>
      </c>
      <c r="K560">
        <v>559</v>
      </c>
    </row>
    <row r="561" spans="1:11" x14ac:dyDescent="0.25">
      <c r="A561">
        <v>560</v>
      </c>
      <c r="B561" t="s">
        <v>267</v>
      </c>
      <c r="C561" t="s">
        <v>417</v>
      </c>
      <c r="D561" t="s">
        <v>418</v>
      </c>
      <c r="E561" t="s">
        <v>35</v>
      </c>
      <c r="F561" t="s">
        <v>55</v>
      </c>
      <c r="G561" t="s">
        <v>56</v>
      </c>
      <c r="H561" s="4">
        <v>196</v>
      </c>
      <c r="I561">
        <v>100630</v>
      </c>
      <c r="J561" s="5">
        <v>100630</v>
      </c>
      <c r="K561">
        <v>560</v>
      </c>
    </row>
    <row r="562" spans="1:11" x14ac:dyDescent="0.25">
      <c r="A562">
        <v>561</v>
      </c>
      <c r="B562" t="s">
        <v>486</v>
      </c>
      <c r="C562" t="s">
        <v>532</v>
      </c>
      <c r="D562" t="s">
        <v>534</v>
      </c>
      <c r="E562" t="s">
        <v>35</v>
      </c>
      <c r="F562" t="s">
        <v>55</v>
      </c>
      <c r="G562" t="s">
        <v>58</v>
      </c>
      <c r="H562" s="4">
        <v>167.8</v>
      </c>
      <c r="I562">
        <v>101267</v>
      </c>
      <c r="J562" s="5">
        <v>101267</v>
      </c>
      <c r="K562">
        <v>561</v>
      </c>
    </row>
    <row r="563" spans="1:11" x14ac:dyDescent="0.25">
      <c r="A563">
        <v>562</v>
      </c>
      <c r="B563" t="s">
        <v>486</v>
      </c>
      <c r="C563" t="s">
        <v>535</v>
      </c>
      <c r="D563" t="s">
        <v>537</v>
      </c>
      <c r="E563" t="s">
        <v>35</v>
      </c>
      <c r="F563" t="s">
        <v>55</v>
      </c>
      <c r="G563" t="s">
        <v>58</v>
      </c>
      <c r="H563" s="4">
        <v>167.8</v>
      </c>
      <c r="I563">
        <v>101267</v>
      </c>
      <c r="J563" s="5">
        <v>101267</v>
      </c>
      <c r="K563">
        <v>562</v>
      </c>
    </row>
    <row r="564" spans="1:11" x14ac:dyDescent="0.25">
      <c r="A564">
        <v>563</v>
      </c>
      <c r="B564" t="s">
        <v>486</v>
      </c>
      <c r="C564" t="s">
        <v>538</v>
      </c>
      <c r="D564" t="s">
        <v>540</v>
      </c>
      <c r="E564" t="s">
        <v>35</v>
      </c>
      <c r="F564" t="s">
        <v>55</v>
      </c>
      <c r="G564" t="s">
        <v>58</v>
      </c>
      <c r="H564" s="4">
        <v>167.8</v>
      </c>
      <c r="I564">
        <v>101267</v>
      </c>
      <c r="J564" s="5">
        <v>101267</v>
      </c>
      <c r="K564">
        <v>563</v>
      </c>
    </row>
    <row r="565" spans="1:11" x14ac:dyDescent="0.25">
      <c r="A565">
        <v>564</v>
      </c>
      <c r="B565" t="s">
        <v>267</v>
      </c>
      <c r="C565" t="s">
        <v>389</v>
      </c>
      <c r="D565" t="s">
        <v>390</v>
      </c>
      <c r="E565" t="s">
        <v>35</v>
      </c>
      <c r="F565" t="s">
        <v>55</v>
      </c>
      <c r="G565" t="s">
        <v>56</v>
      </c>
      <c r="H565" s="4">
        <v>196</v>
      </c>
      <c r="I565">
        <v>103043</v>
      </c>
      <c r="J565" s="5">
        <v>103043</v>
      </c>
      <c r="K565">
        <v>564</v>
      </c>
    </row>
    <row r="566" spans="1:11" x14ac:dyDescent="0.25">
      <c r="A566">
        <v>565</v>
      </c>
      <c r="B566" t="s">
        <v>267</v>
      </c>
      <c r="C566" t="s">
        <v>392</v>
      </c>
      <c r="D566" t="s">
        <v>393</v>
      </c>
      <c r="E566" t="s">
        <v>35</v>
      </c>
      <c r="F566" t="s">
        <v>55</v>
      </c>
      <c r="G566" t="s">
        <v>56</v>
      </c>
      <c r="H566" s="4">
        <v>196</v>
      </c>
      <c r="I566">
        <v>103043</v>
      </c>
      <c r="J566" s="5">
        <v>103043</v>
      </c>
      <c r="K566">
        <v>565</v>
      </c>
    </row>
    <row r="567" spans="1:11" x14ac:dyDescent="0.25">
      <c r="A567">
        <v>566</v>
      </c>
      <c r="B567" t="s">
        <v>486</v>
      </c>
      <c r="C567" t="s">
        <v>592</v>
      </c>
      <c r="D567" t="s">
        <v>594</v>
      </c>
      <c r="E567" t="s">
        <v>35</v>
      </c>
      <c r="F567" t="s">
        <v>55</v>
      </c>
      <c r="G567" t="s">
        <v>58</v>
      </c>
      <c r="H567" s="4">
        <v>167.8</v>
      </c>
      <c r="I567">
        <v>106241</v>
      </c>
      <c r="J567" s="5">
        <v>106241</v>
      </c>
      <c r="K567">
        <v>566</v>
      </c>
    </row>
    <row r="568" spans="1:11" x14ac:dyDescent="0.25">
      <c r="A568">
        <v>567</v>
      </c>
      <c r="B568" t="s">
        <v>486</v>
      </c>
      <c r="C568" t="s">
        <v>595</v>
      </c>
      <c r="D568" t="s">
        <v>597</v>
      </c>
      <c r="E568" t="s">
        <v>35</v>
      </c>
      <c r="F568" t="s">
        <v>55</v>
      </c>
      <c r="G568" t="s">
        <v>58</v>
      </c>
      <c r="H568" s="4">
        <v>167.8</v>
      </c>
      <c r="I568">
        <v>106440</v>
      </c>
      <c r="J568" s="5">
        <v>106440</v>
      </c>
      <c r="K568">
        <v>567</v>
      </c>
    </row>
    <row r="569" spans="1:11" x14ac:dyDescent="0.25">
      <c r="A569">
        <v>568</v>
      </c>
      <c r="B569" t="s">
        <v>486</v>
      </c>
      <c r="C569" t="s">
        <v>598</v>
      </c>
      <c r="D569" t="s">
        <v>600</v>
      </c>
      <c r="E569" t="s">
        <v>35</v>
      </c>
      <c r="F569" t="s">
        <v>55</v>
      </c>
      <c r="G569" t="s">
        <v>58</v>
      </c>
      <c r="H569" s="4">
        <v>167.8</v>
      </c>
      <c r="I569">
        <v>106440</v>
      </c>
      <c r="J569" s="5">
        <v>106440</v>
      </c>
      <c r="K569">
        <v>568</v>
      </c>
    </row>
    <row r="570" spans="1:11" x14ac:dyDescent="0.25">
      <c r="A570">
        <v>569</v>
      </c>
      <c r="B570" t="s">
        <v>486</v>
      </c>
      <c r="C570" t="s">
        <v>601</v>
      </c>
      <c r="D570" t="s">
        <v>603</v>
      </c>
      <c r="E570" t="s">
        <v>35</v>
      </c>
      <c r="F570" t="s">
        <v>55</v>
      </c>
      <c r="G570" t="s">
        <v>58</v>
      </c>
      <c r="H570" s="4">
        <v>167.8</v>
      </c>
      <c r="I570">
        <v>106440</v>
      </c>
      <c r="J570" s="5">
        <v>106440</v>
      </c>
      <c r="K570">
        <v>569</v>
      </c>
    </row>
    <row r="571" spans="1:11" x14ac:dyDescent="0.25">
      <c r="A571">
        <v>570</v>
      </c>
      <c r="B571" t="s">
        <v>652</v>
      </c>
      <c r="C571" t="s">
        <v>698</v>
      </c>
      <c r="D571" t="s">
        <v>699</v>
      </c>
      <c r="E571" t="s">
        <v>35</v>
      </c>
      <c r="F571" t="s">
        <v>55</v>
      </c>
      <c r="G571" t="s">
        <v>56</v>
      </c>
      <c r="H571" s="4">
        <v>180.38</v>
      </c>
      <c r="I571">
        <v>109112</v>
      </c>
      <c r="J571" s="5">
        <v>109112</v>
      </c>
      <c r="K571">
        <v>570</v>
      </c>
    </row>
    <row r="572" spans="1:11" x14ac:dyDescent="0.25">
      <c r="A572">
        <v>571</v>
      </c>
      <c r="B572" t="s">
        <v>486</v>
      </c>
      <c r="C572" t="s">
        <v>541</v>
      </c>
      <c r="D572" t="s">
        <v>543</v>
      </c>
      <c r="E572" t="s">
        <v>35</v>
      </c>
      <c r="F572" t="s">
        <v>55</v>
      </c>
      <c r="G572" t="s">
        <v>58</v>
      </c>
      <c r="H572" s="4">
        <v>167.8</v>
      </c>
      <c r="I572">
        <v>116705</v>
      </c>
      <c r="J572" s="5">
        <v>116705</v>
      </c>
      <c r="K572">
        <v>571</v>
      </c>
    </row>
    <row r="573" spans="1:11" x14ac:dyDescent="0.25">
      <c r="A573">
        <v>572</v>
      </c>
      <c r="B573" t="s">
        <v>652</v>
      </c>
      <c r="C573" t="s">
        <v>701</v>
      </c>
      <c r="D573" t="s">
        <v>702</v>
      </c>
      <c r="E573" t="s">
        <v>35</v>
      </c>
      <c r="F573" t="s">
        <v>55</v>
      </c>
      <c r="G573" t="s">
        <v>56</v>
      </c>
      <c r="H573" s="4">
        <v>180.38</v>
      </c>
      <c r="I573">
        <v>119112</v>
      </c>
      <c r="J573" s="5">
        <v>119112</v>
      </c>
      <c r="K573">
        <v>572</v>
      </c>
    </row>
    <row r="574" spans="1:11" x14ac:dyDescent="0.25">
      <c r="A574">
        <v>573</v>
      </c>
      <c r="B574" t="s">
        <v>652</v>
      </c>
      <c r="C574" t="s">
        <v>704</v>
      </c>
      <c r="D574" t="s">
        <v>705</v>
      </c>
      <c r="E574" t="s">
        <v>35</v>
      </c>
      <c r="F574" t="s">
        <v>55</v>
      </c>
      <c r="G574" t="s">
        <v>56</v>
      </c>
      <c r="H574" s="4">
        <v>180.38</v>
      </c>
      <c r="I574">
        <v>119112</v>
      </c>
      <c r="J574" s="5">
        <v>119112</v>
      </c>
      <c r="K574">
        <v>573</v>
      </c>
    </row>
    <row r="575" spans="1:11" x14ac:dyDescent="0.25">
      <c r="A575">
        <v>574</v>
      </c>
      <c r="B575" t="s">
        <v>652</v>
      </c>
      <c r="C575" t="s">
        <v>707</v>
      </c>
      <c r="D575" t="s">
        <v>708</v>
      </c>
      <c r="E575" t="s">
        <v>35</v>
      </c>
      <c r="F575" t="s">
        <v>55</v>
      </c>
      <c r="G575" t="s">
        <v>56</v>
      </c>
      <c r="H575" s="4">
        <v>180.38</v>
      </c>
      <c r="I575">
        <v>119112</v>
      </c>
      <c r="J575" s="5">
        <v>119112</v>
      </c>
      <c r="K575">
        <v>574</v>
      </c>
    </row>
    <row r="576" spans="1:11" x14ac:dyDescent="0.25">
      <c r="A576">
        <v>575</v>
      </c>
      <c r="B576" t="s">
        <v>486</v>
      </c>
      <c r="C576" t="s">
        <v>604</v>
      </c>
      <c r="D576" t="s">
        <v>606</v>
      </c>
      <c r="E576" t="s">
        <v>35</v>
      </c>
      <c r="F576" t="s">
        <v>55</v>
      </c>
      <c r="G576" t="s">
        <v>58</v>
      </c>
      <c r="H576" s="4">
        <v>167.8</v>
      </c>
      <c r="I576">
        <v>121577</v>
      </c>
      <c r="J576" s="5">
        <v>121577</v>
      </c>
      <c r="K576">
        <v>575</v>
      </c>
    </row>
    <row r="577" spans="1:11" x14ac:dyDescent="0.25">
      <c r="A577">
        <v>576</v>
      </c>
      <c r="B577" t="s">
        <v>486</v>
      </c>
      <c r="C577" t="s">
        <v>607</v>
      </c>
      <c r="D577" t="s">
        <v>609</v>
      </c>
      <c r="E577" t="s">
        <v>35</v>
      </c>
      <c r="F577" t="s">
        <v>55</v>
      </c>
      <c r="G577" t="s">
        <v>58</v>
      </c>
      <c r="H577" s="4">
        <v>167.8</v>
      </c>
      <c r="I577">
        <v>121577</v>
      </c>
      <c r="J577" s="5">
        <v>121577</v>
      </c>
      <c r="K577">
        <v>576</v>
      </c>
    </row>
    <row r="578" spans="1:11" x14ac:dyDescent="0.25">
      <c r="A578">
        <v>577</v>
      </c>
      <c r="B578" t="s">
        <v>486</v>
      </c>
      <c r="C578" t="s">
        <v>610</v>
      </c>
      <c r="D578" t="s">
        <v>612</v>
      </c>
      <c r="E578" t="s">
        <v>35</v>
      </c>
      <c r="F578" t="s">
        <v>55</v>
      </c>
      <c r="G578" t="s">
        <v>58</v>
      </c>
      <c r="H578" s="4">
        <v>167.8</v>
      </c>
      <c r="I578">
        <v>121577</v>
      </c>
      <c r="J578" s="5">
        <v>121577</v>
      </c>
      <c r="K578">
        <v>577</v>
      </c>
    </row>
    <row r="579" spans="1:11" x14ac:dyDescent="0.25">
      <c r="A579">
        <v>578</v>
      </c>
      <c r="B579" t="s">
        <v>486</v>
      </c>
      <c r="C579" t="s">
        <v>613</v>
      </c>
      <c r="D579" t="s">
        <v>615</v>
      </c>
      <c r="E579" t="s">
        <v>35</v>
      </c>
      <c r="F579" t="s">
        <v>55</v>
      </c>
      <c r="G579" t="s">
        <v>58</v>
      </c>
      <c r="H579" s="4">
        <v>167.8</v>
      </c>
      <c r="I579">
        <v>121577</v>
      </c>
      <c r="J579" s="5">
        <v>121577</v>
      </c>
      <c r="K579">
        <v>578</v>
      </c>
    </row>
    <row r="580" spans="1:11" x14ac:dyDescent="0.25">
      <c r="A580">
        <v>579</v>
      </c>
      <c r="B580" t="s">
        <v>486</v>
      </c>
      <c r="C580" t="s">
        <v>616</v>
      </c>
      <c r="D580" t="s">
        <v>618</v>
      </c>
      <c r="E580" t="s">
        <v>35</v>
      </c>
      <c r="F580" t="s">
        <v>55</v>
      </c>
      <c r="G580" t="s">
        <v>58</v>
      </c>
      <c r="H580" s="4">
        <v>167.8</v>
      </c>
      <c r="I580">
        <v>122026</v>
      </c>
      <c r="J580" s="5">
        <v>122026</v>
      </c>
      <c r="K580">
        <v>579</v>
      </c>
    </row>
    <row r="581" spans="1:11" x14ac:dyDescent="0.25">
      <c r="A581">
        <v>580</v>
      </c>
      <c r="B581" t="s">
        <v>486</v>
      </c>
      <c r="C581" t="s">
        <v>619</v>
      </c>
      <c r="D581" t="s">
        <v>621</v>
      </c>
      <c r="E581" t="s">
        <v>35</v>
      </c>
      <c r="F581" t="s">
        <v>55</v>
      </c>
      <c r="G581" t="s">
        <v>58</v>
      </c>
      <c r="H581" s="4">
        <v>167.8</v>
      </c>
      <c r="I581">
        <v>122026</v>
      </c>
      <c r="J581" s="5">
        <v>122026</v>
      </c>
      <c r="K581">
        <v>580</v>
      </c>
    </row>
    <row r="582" spans="1:11" x14ac:dyDescent="0.25">
      <c r="A582">
        <v>581</v>
      </c>
      <c r="B582" t="s">
        <v>486</v>
      </c>
      <c r="C582" t="s">
        <v>622</v>
      </c>
      <c r="D582" t="s">
        <v>624</v>
      </c>
      <c r="E582" t="s">
        <v>35</v>
      </c>
      <c r="F582" t="s">
        <v>55</v>
      </c>
      <c r="G582" t="s">
        <v>58</v>
      </c>
      <c r="H582" s="4">
        <v>167.8</v>
      </c>
      <c r="I582">
        <v>122026</v>
      </c>
      <c r="J582" s="5">
        <v>122026</v>
      </c>
      <c r="K582">
        <v>581</v>
      </c>
    </row>
    <row r="583" spans="1:11" x14ac:dyDescent="0.25">
      <c r="A583">
        <v>582</v>
      </c>
      <c r="B583" t="s">
        <v>486</v>
      </c>
      <c r="C583" t="s">
        <v>625</v>
      </c>
      <c r="D583" t="s">
        <v>627</v>
      </c>
      <c r="E583" t="s">
        <v>35</v>
      </c>
      <c r="F583" t="s">
        <v>55</v>
      </c>
      <c r="G583" t="s">
        <v>58</v>
      </c>
      <c r="H583" s="4">
        <v>167.8</v>
      </c>
      <c r="I583">
        <v>122026</v>
      </c>
      <c r="J583" s="5">
        <v>122026</v>
      </c>
      <c r="K583">
        <v>582</v>
      </c>
    </row>
    <row r="584" spans="1:11" x14ac:dyDescent="0.25">
      <c r="A584">
        <v>583</v>
      </c>
      <c r="B584" t="s">
        <v>486</v>
      </c>
      <c r="C584" t="s">
        <v>628</v>
      </c>
      <c r="D584" t="s">
        <v>630</v>
      </c>
      <c r="E584" t="s">
        <v>35</v>
      </c>
      <c r="F584" t="s">
        <v>55</v>
      </c>
      <c r="G584" t="s">
        <v>58</v>
      </c>
      <c r="H584" s="4">
        <v>167.8</v>
      </c>
      <c r="I584">
        <v>122026</v>
      </c>
      <c r="J584" s="5">
        <v>122026</v>
      </c>
      <c r="K584">
        <v>583</v>
      </c>
    </row>
    <row r="585" spans="1:11" x14ac:dyDescent="0.25">
      <c r="A585">
        <v>584</v>
      </c>
      <c r="B585" t="s">
        <v>486</v>
      </c>
      <c r="C585" t="s">
        <v>631</v>
      </c>
      <c r="D585" t="s">
        <v>633</v>
      </c>
      <c r="E585" t="s">
        <v>35</v>
      </c>
      <c r="F585" t="s">
        <v>55</v>
      </c>
      <c r="G585" t="s">
        <v>58</v>
      </c>
      <c r="H585" s="4">
        <v>167.8</v>
      </c>
      <c r="I585">
        <v>122026</v>
      </c>
      <c r="J585" s="5">
        <v>122026</v>
      </c>
      <c r="K585">
        <v>584</v>
      </c>
    </row>
    <row r="586" spans="1:11" x14ac:dyDescent="0.25">
      <c r="A586">
        <v>585</v>
      </c>
      <c r="B586" t="s">
        <v>486</v>
      </c>
      <c r="C586" t="s">
        <v>634</v>
      </c>
      <c r="D586" t="s">
        <v>636</v>
      </c>
      <c r="E586" t="s">
        <v>35</v>
      </c>
      <c r="F586" t="s">
        <v>55</v>
      </c>
      <c r="G586" t="s">
        <v>58</v>
      </c>
      <c r="H586" s="4">
        <v>167.8</v>
      </c>
      <c r="I586">
        <v>122026</v>
      </c>
      <c r="J586" s="5">
        <v>122026</v>
      </c>
      <c r="K586">
        <v>585</v>
      </c>
    </row>
    <row r="587" spans="1:11" x14ac:dyDescent="0.25">
      <c r="A587">
        <v>586</v>
      </c>
      <c r="B587" t="s">
        <v>486</v>
      </c>
      <c r="C587" t="s">
        <v>637</v>
      </c>
      <c r="D587" t="s">
        <v>639</v>
      </c>
      <c r="E587" t="s">
        <v>35</v>
      </c>
      <c r="F587" t="s">
        <v>55</v>
      </c>
      <c r="G587" t="s">
        <v>58</v>
      </c>
      <c r="H587" s="4">
        <v>167.8</v>
      </c>
      <c r="I587">
        <v>125888</v>
      </c>
      <c r="J587" s="5">
        <v>125888</v>
      </c>
      <c r="K587">
        <v>586</v>
      </c>
    </row>
    <row r="588" spans="1:11" x14ac:dyDescent="0.25">
      <c r="A588">
        <v>587</v>
      </c>
      <c r="B588" t="s">
        <v>486</v>
      </c>
      <c r="C588" t="s">
        <v>640</v>
      </c>
      <c r="D588" t="s">
        <v>642</v>
      </c>
      <c r="E588" t="s">
        <v>35</v>
      </c>
      <c r="F588" t="s">
        <v>55</v>
      </c>
      <c r="G588" t="s">
        <v>58</v>
      </c>
      <c r="H588" s="4">
        <v>167.8</v>
      </c>
      <c r="I588">
        <v>125888</v>
      </c>
      <c r="J588" s="5">
        <v>125888</v>
      </c>
      <c r="K588">
        <v>587</v>
      </c>
    </row>
    <row r="589" spans="1:11" x14ac:dyDescent="0.25">
      <c r="A589">
        <v>588</v>
      </c>
      <c r="B589" t="s">
        <v>486</v>
      </c>
      <c r="C589" t="s">
        <v>643</v>
      </c>
      <c r="D589" t="s">
        <v>645</v>
      </c>
      <c r="E589" t="s">
        <v>35</v>
      </c>
      <c r="F589" t="s">
        <v>55</v>
      </c>
      <c r="G589" t="s">
        <v>58</v>
      </c>
      <c r="H589" s="4">
        <v>167.8</v>
      </c>
      <c r="I589">
        <v>125888</v>
      </c>
      <c r="J589" s="5">
        <v>125888</v>
      </c>
      <c r="K589">
        <v>588</v>
      </c>
    </row>
    <row r="590" spans="1:11" x14ac:dyDescent="0.25">
      <c r="A590">
        <v>589</v>
      </c>
      <c r="B590" t="s">
        <v>652</v>
      </c>
      <c r="C590" t="s">
        <v>710</v>
      </c>
      <c r="D590" t="s">
        <v>711</v>
      </c>
      <c r="E590" t="s">
        <v>35</v>
      </c>
      <c r="F590" t="s">
        <v>55</v>
      </c>
      <c r="G590" t="s">
        <v>56</v>
      </c>
      <c r="H590" s="4">
        <v>180.38</v>
      </c>
      <c r="I590">
        <v>129112</v>
      </c>
      <c r="J590" s="5">
        <v>129112</v>
      </c>
      <c r="K590">
        <v>589</v>
      </c>
    </row>
    <row r="591" spans="1:11" x14ac:dyDescent="0.25">
      <c r="A591">
        <v>590</v>
      </c>
      <c r="B591" t="s">
        <v>652</v>
      </c>
      <c r="C591" t="s">
        <v>713</v>
      </c>
      <c r="D591" t="s">
        <v>714</v>
      </c>
      <c r="E591" t="s">
        <v>35</v>
      </c>
      <c r="F591" t="s">
        <v>55</v>
      </c>
      <c r="G591" t="s">
        <v>56</v>
      </c>
      <c r="H591" s="4">
        <v>180.38</v>
      </c>
      <c r="I591">
        <v>129112</v>
      </c>
      <c r="J591" s="5">
        <v>129112</v>
      </c>
      <c r="K591">
        <v>590</v>
      </c>
    </row>
    <row r="592" spans="1:11" x14ac:dyDescent="0.25">
      <c r="A592">
        <v>591</v>
      </c>
      <c r="B592" t="s">
        <v>652</v>
      </c>
      <c r="C592" t="s">
        <v>716</v>
      </c>
      <c r="D592" t="s">
        <v>717</v>
      </c>
      <c r="E592" t="s">
        <v>35</v>
      </c>
      <c r="F592" t="s">
        <v>55</v>
      </c>
      <c r="G592" t="s">
        <v>56</v>
      </c>
      <c r="H592" s="4">
        <v>180.38</v>
      </c>
      <c r="I592">
        <v>129112</v>
      </c>
      <c r="J592" s="5">
        <v>129112</v>
      </c>
      <c r="K592">
        <v>591</v>
      </c>
    </row>
    <row r="593" spans="1:11" x14ac:dyDescent="0.25">
      <c r="A593">
        <v>592</v>
      </c>
      <c r="B593" t="s">
        <v>486</v>
      </c>
      <c r="C593" t="s">
        <v>646</v>
      </c>
      <c r="D593" t="s">
        <v>648</v>
      </c>
      <c r="E593" t="s">
        <v>35</v>
      </c>
      <c r="F593" t="s">
        <v>55</v>
      </c>
      <c r="G593" t="s">
        <v>58</v>
      </c>
      <c r="H593" s="4">
        <v>167.8</v>
      </c>
      <c r="I593">
        <v>130169</v>
      </c>
      <c r="J593" s="5">
        <v>130169</v>
      </c>
      <c r="K593">
        <v>592</v>
      </c>
    </row>
    <row r="594" spans="1:11" x14ac:dyDescent="0.25">
      <c r="A594">
        <v>593</v>
      </c>
      <c r="B594" t="s">
        <v>486</v>
      </c>
      <c r="C594" t="s">
        <v>649</v>
      </c>
      <c r="D594" t="s">
        <v>651</v>
      </c>
      <c r="E594" t="s">
        <v>35</v>
      </c>
      <c r="F594" t="s">
        <v>55</v>
      </c>
      <c r="G594" t="s">
        <v>58</v>
      </c>
      <c r="H594" s="4">
        <v>167.8</v>
      </c>
      <c r="I594">
        <v>130169</v>
      </c>
      <c r="J594" s="5">
        <v>130169</v>
      </c>
      <c r="K594">
        <v>593</v>
      </c>
    </row>
    <row r="595" spans="1:11" x14ac:dyDescent="0.25">
      <c r="A595">
        <v>594</v>
      </c>
      <c r="B595" t="s">
        <v>486</v>
      </c>
      <c r="C595" t="s">
        <v>499</v>
      </c>
      <c r="D595" t="s">
        <v>500</v>
      </c>
      <c r="E595" t="s">
        <v>35</v>
      </c>
      <c r="F595" t="s">
        <v>55</v>
      </c>
      <c r="G595" t="s">
        <v>56</v>
      </c>
      <c r="H595" s="4">
        <v>178</v>
      </c>
      <c r="I595">
        <v>183700</v>
      </c>
      <c r="J595" s="5">
        <v>183700</v>
      </c>
      <c r="K595">
        <v>594</v>
      </c>
    </row>
    <row r="596" spans="1:11" x14ac:dyDescent="0.25">
      <c r="A596">
        <v>595</v>
      </c>
      <c r="B596" t="s">
        <v>486</v>
      </c>
      <c r="C596" t="s">
        <v>502</v>
      </c>
      <c r="D596" t="s">
        <v>503</v>
      </c>
      <c r="E596" t="s">
        <v>35</v>
      </c>
      <c r="F596" t="s">
        <v>55</v>
      </c>
      <c r="G596" t="s">
        <v>56</v>
      </c>
      <c r="H596" s="4">
        <v>178</v>
      </c>
      <c r="I596">
        <v>185151</v>
      </c>
      <c r="J596" s="5">
        <v>185151</v>
      </c>
      <c r="K596">
        <v>595</v>
      </c>
    </row>
    <row r="597" spans="1:11" x14ac:dyDescent="0.25">
      <c r="A597">
        <v>596</v>
      </c>
      <c r="B597" t="s">
        <v>486</v>
      </c>
      <c r="C597" t="s">
        <v>505</v>
      </c>
      <c r="D597" t="s">
        <v>506</v>
      </c>
      <c r="E597" t="s">
        <v>35</v>
      </c>
      <c r="F597" t="s">
        <v>55</v>
      </c>
      <c r="G597" t="s">
        <v>56</v>
      </c>
      <c r="H597" s="4">
        <v>178</v>
      </c>
      <c r="I597">
        <v>185301</v>
      </c>
      <c r="J597" s="5">
        <v>185301</v>
      </c>
      <c r="K597">
        <v>596</v>
      </c>
    </row>
    <row r="598" spans="1:11" x14ac:dyDescent="0.25">
      <c r="A598">
        <v>597</v>
      </c>
      <c r="B598" t="s">
        <v>486</v>
      </c>
      <c r="C598" t="s">
        <v>508</v>
      </c>
      <c r="D598" t="s">
        <v>509</v>
      </c>
      <c r="E598" t="s">
        <v>35</v>
      </c>
      <c r="F598" t="s">
        <v>55</v>
      </c>
      <c r="G598" t="s">
        <v>56</v>
      </c>
      <c r="H598" s="4">
        <v>178</v>
      </c>
      <c r="I598">
        <v>185301</v>
      </c>
      <c r="J598" s="5">
        <v>185301</v>
      </c>
      <c r="K598">
        <v>597</v>
      </c>
    </row>
    <row r="599" spans="1:11" x14ac:dyDescent="0.25">
      <c r="A599">
        <v>598</v>
      </c>
      <c r="B599" t="s">
        <v>486</v>
      </c>
      <c r="C599" t="s">
        <v>511</v>
      </c>
      <c r="D599" t="s">
        <v>512</v>
      </c>
      <c r="E599" t="s">
        <v>35</v>
      </c>
      <c r="F599" t="s">
        <v>55</v>
      </c>
      <c r="G599" t="s">
        <v>56</v>
      </c>
      <c r="H599" s="4">
        <v>178</v>
      </c>
      <c r="I599">
        <v>185301</v>
      </c>
      <c r="J599" s="5">
        <v>185301</v>
      </c>
      <c r="K599">
        <v>598</v>
      </c>
    </row>
    <row r="600" spans="1:11" x14ac:dyDescent="0.25">
      <c r="A600">
        <v>599</v>
      </c>
      <c r="B600" t="s">
        <v>486</v>
      </c>
      <c r="C600" t="s">
        <v>514</v>
      </c>
      <c r="D600" t="s">
        <v>515</v>
      </c>
      <c r="E600" t="s">
        <v>35</v>
      </c>
      <c r="F600" t="s">
        <v>55</v>
      </c>
      <c r="G600" t="s">
        <v>56</v>
      </c>
      <c r="H600" s="4">
        <v>178</v>
      </c>
      <c r="I600">
        <v>185301</v>
      </c>
      <c r="J600" s="5">
        <v>185301</v>
      </c>
      <c r="K600">
        <v>599</v>
      </c>
    </row>
    <row r="601" spans="1:11" x14ac:dyDescent="0.25">
      <c r="A601">
        <v>600</v>
      </c>
      <c r="B601" t="s">
        <v>486</v>
      </c>
      <c r="C601" t="s">
        <v>517</v>
      </c>
      <c r="D601" t="s">
        <v>518</v>
      </c>
      <c r="E601" t="s">
        <v>35</v>
      </c>
      <c r="F601" t="s">
        <v>55</v>
      </c>
      <c r="G601" t="s">
        <v>56</v>
      </c>
      <c r="H601" s="4">
        <v>178</v>
      </c>
      <c r="I601">
        <v>185301</v>
      </c>
      <c r="J601" s="5">
        <v>185301</v>
      </c>
      <c r="K601">
        <v>600</v>
      </c>
    </row>
    <row r="602" spans="1:11" x14ac:dyDescent="0.25">
      <c r="A602">
        <v>601</v>
      </c>
      <c r="B602" t="s">
        <v>486</v>
      </c>
      <c r="C602" t="s">
        <v>520</v>
      </c>
      <c r="D602" t="s">
        <v>521</v>
      </c>
      <c r="E602" t="s">
        <v>35</v>
      </c>
      <c r="F602" t="s">
        <v>55</v>
      </c>
      <c r="G602" t="s">
        <v>56</v>
      </c>
      <c r="H602" s="4">
        <v>178</v>
      </c>
      <c r="I602">
        <v>185362</v>
      </c>
      <c r="J602" s="5">
        <v>185362</v>
      </c>
      <c r="K602">
        <v>601</v>
      </c>
    </row>
    <row r="603" spans="1:11" x14ac:dyDescent="0.25">
      <c r="A603">
        <v>602</v>
      </c>
      <c r="B603" t="s">
        <v>52</v>
      </c>
      <c r="C603" t="s">
        <v>956</v>
      </c>
      <c r="D603" t="s">
        <v>957</v>
      </c>
      <c r="E603" t="s">
        <v>35</v>
      </c>
      <c r="F603" t="s">
        <v>958</v>
      </c>
      <c r="G603" t="s">
        <v>56</v>
      </c>
      <c r="H603" s="4">
        <v>58</v>
      </c>
      <c r="I603">
        <v>1450</v>
      </c>
      <c r="J603" s="5">
        <v>1450</v>
      </c>
      <c r="K603">
        <v>1</v>
      </c>
    </row>
    <row r="604" spans="1:11" x14ac:dyDescent="0.25">
      <c r="A604">
        <v>603</v>
      </c>
      <c r="B604" t="s">
        <v>52</v>
      </c>
      <c r="C604" t="s">
        <v>960</v>
      </c>
      <c r="D604" t="s">
        <v>961</v>
      </c>
      <c r="E604" t="s">
        <v>35</v>
      </c>
      <c r="F604" t="s">
        <v>958</v>
      </c>
      <c r="G604" t="s">
        <v>56</v>
      </c>
      <c r="H604" s="4">
        <v>58</v>
      </c>
      <c r="I604">
        <v>1450</v>
      </c>
      <c r="J604" s="5">
        <v>1450</v>
      </c>
      <c r="K604">
        <v>2</v>
      </c>
    </row>
    <row r="605" spans="1:11" x14ac:dyDescent="0.25">
      <c r="A605">
        <v>604</v>
      </c>
      <c r="B605" t="s">
        <v>52</v>
      </c>
      <c r="C605" t="s">
        <v>963</v>
      </c>
      <c r="D605" t="s">
        <v>964</v>
      </c>
      <c r="E605" t="s">
        <v>35</v>
      </c>
      <c r="F605" t="s">
        <v>958</v>
      </c>
      <c r="G605" t="s">
        <v>56</v>
      </c>
      <c r="H605" s="4">
        <v>58</v>
      </c>
      <c r="I605">
        <v>1450</v>
      </c>
      <c r="J605" s="5">
        <v>1450</v>
      </c>
      <c r="K605">
        <v>3</v>
      </c>
    </row>
    <row r="606" spans="1:11" x14ac:dyDescent="0.25">
      <c r="A606">
        <v>605</v>
      </c>
      <c r="B606" t="s">
        <v>52</v>
      </c>
      <c r="C606" t="s">
        <v>966</v>
      </c>
      <c r="D606" t="s">
        <v>967</v>
      </c>
      <c r="E606" t="s">
        <v>35</v>
      </c>
      <c r="F606" t="s">
        <v>958</v>
      </c>
      <c r="G606" t="s">
        <v>56</v>
      </c>
      <c r="H606" s="4">
        <v>58</v>
      </c>
      <c r="I606">
        <v>1450</v>
      </c>
      <c r="J606" s="5">
        <v>1450</v>
      </c>
      <c r="K606">
        <v>4</v>
      </c>
    </row>
    <row r="607" spans="1:11" x14ac:dyDescent="0.25">
      <c r="A607">
        <v>606</v>
      </c>
      <c r="B607" t="s">
        <v>52</v>
      </c>
      <c r="C607" t="s">
        <v>956</v>
      </c>
      <c r="D607" t="s">
        <v>959</v>
      </c>
      <c r="E607" t="s">
        <v>35</v>
      </c>
      <c r="F607" t="s">
        <v>958</v>
      </c>
      <c r="G607" t="s">
        <v>58</v>
      </c>
      <c r="H607" s="4">
        <v>64.5</v>
      </c>
      <c r="I607">
        <v>5000</v>
      </c>
      <c r="J607" s="5">
        <v>5000</v>
      </c>
      <c r="K607">
        <v>5</v>
      </c>
    </row>
    <row r="608" spans="1:11" x14ac:dyDescent="0.25">
      <c r="A608">
        <v>607</v>
      </c>
      <c r="B608" t="s">
        <v>267</v>
      </c>
      <c r="C608" t="s">
        <v>1395</v>
      </c>
      <c r="D608" t="s">
        <v>1397</v>
      </c>
      <c r="E608" t="s">
        <v>35</v>
      </c>
      <c r="F608" t="s">
        <v>958</v>
      </c>
      <c r="G608" t="s">
        <v>58</v>
      </c>
      <c r="H608" s="4">
        <v>59.5</v>
      </c>
      <c r="I608">
        <v>5000</v>
      </c>
      <c r="J608" s="5">
        <v>5000</v>
      </c>
      <c r="K608">
        <v>6</v>
      </c>
    </row>
    <row r="609" spans="1:11" x14ac:dyDescent="0.25">
      <c r="A609">
        <v>608</v>
      </c>
      <c r="B609" t="s">
        <v>267</v>
      </c>
      <c r="C609" t="s">
        <v>1398</v>
      </c>
      <c r="D609" t="s">
        <v>1400</v>
      </c>
      <c r="E609" t="s">
        <v>35</v>
      </c>
      <c r="F609" t="s">
        <v>958</v>
      </c>
      <c r="G609" t="s">
        <v>58</v>
      </c>
      <c r="H609" s="4">
        <v>59.5</v>
      </c>
      <c r="I609">
        <v>5000</v>
      </c>
      <c r="J609" s="5">
        <v>5000</v>
      </c>
      <c r="K609">
        <v>7</v>
      </c>
    </row>
    <row r="610" spans="1:11" x14ac:dyDescent="0.25">
      <c r="A610">
        <v>609</v>
      </c>
      <c r="B610" t="s">
        <v>486</v>
      </c>
      <c r="C610" t="s">
        <v>1632</v>
      </c>
      <c r="D610" t="s">
        <v>1634</v>
      </c>
      <c r="E610" t="s">
        <v>35</v>
      </c>
      <c r="F610" t="s">
        <v>958</v>
      </c>
      <c r="G610" t="s">
        <v>58</v>
      </c>
      <c r="H610" s="4">
        <v>59.5</v>
      </c>
      <c r="I610">
        <v>5000</v>
      </c>
      <c r="J610" s="5">
        <v>5000</v>
      </c>
      <c r="K610">
        <v>8</v>
      </c>
    </row>
    <row r="611" spans="1:11" x14ac:dyDescent="0.25">
      <c r="A611">
        <v>610</v>
      </c>
      <c r="B611" t="s">
        <v>486</v>
      </c>
      <c r="C611" t="s">
        <v>1641</v>
      </c>
      <c r="D611" t="s">
        <v>1643</v>
      </c>
      <c r="E611" t="s">
        <v>35</v>
      </c>
      <c r="F611" t="s">
        <v>958</v>
      </c>
      <c r="G611" t="s">
        <v>58</v>
      </c>
      <c r="H611" s="4">
        <v>57.77</v>
      </c>
      <c r="I611">
        <v>5368</v>
      </c>
      <c r="J611" s="5">
        <v>5368</v>
      </c>
      <c r="K611">
        <v>9</v>
      </c>
    </row>
    <row r="612" spans="1:11" x14ac:dyDescent="0.25">
      <c r="A612">
        <v>611</v>
      </c>
      <c r="B612" t="s">
        <v>486</v>
      </c>
      <c r="C612" t="s">
        <v>1644</v>
      </c>
      <c r="D612" t="s">
        <v>1646</v>
      </c>
      <c r="E612" t="s">
        <v>35</v>
      </c>
      <c r="F612" t="s">
        <v>958</v>
      </c>
      <c r="G612" t="s">
        <v>58</v>
      </c>
      <c r="H612" s="4">
        <v>57.77</v>
      </c>
      <c r="I612">
        <v>5368</v>
      </c>
      <c r="J612" s="5">
        <v>5368</v>
      </c>
      <c r="K612">
        <v>10</v>
      </c>
    </row>
    <row r="613" spans="1:11" x14ac:dyDescent="0.25">
      <c r="A613">
        <v>612</v>
      </c>
      <c r="B613" t="s">
        <v>486</v>
      </c>
      <c r="C613" t="s">
        <v>1647</v>
      </c>
      <c r="D613" t="s">
        <v>1649</v>
      </c>
      <c r="E613" t="s">
        <v>35</v>
      </c>
      <c r="F613" t="s">
        <v>958</v>
      </c>
      <c r="G613" t="s">
        <v>58</v>
      </c>
      <c r="H613" s="4">
        <v>57.77</v>
      </c>
      <c r="I613">
        <v>5368</v>
      </c>
      <c r="J613" s="5">
        <v>5368</v>
      </c>
      <c r="K613">
        <v>11</v>
      </c>
    </row>
    <row r="614" spans="1:11" x14ac:dyDescent="0.25">
      <c r="A614">
        <v>613</v>
      </c>
      <c r="B614" t="s">
        <v>486</v>
      </c>
      <c r="C614" t="s">
        <v>1650</v>
      </c>
      <c r="D614" t="s">
        <v>1652</v>
      </c>
      <c r="E614" t="s">
        <v>35</v>
      </c>
      <c r="F614" t="s">
        <v>958</v>
      </c>
      <c r="G614" t="s">
        <v>58</v>
      </c>
      <c r="H614" s="4">
        <v>57.77</v>
      </c>
      <c r="I614">
        <v>5368</v>
      </c>
      <c r="J614" s="5">
        <v>5368</v>
      </c>
      <c r="K614">
        <v>12</v>
      </c>
    </row>
    <row r="615" spans="1:11" x14ac:dyDescent="0.25">
      <c r="A615">
        <v>614</v>
      </c>
      <c r="B615" t="s">
        <v>486</v>
      </c>
      <c r="C615" t="s">
        <v>1653</v>
      </c>
      <c r="D615" t="s">
        <v>1656</v>
      </c>
      <c r="E615" t="s">
        <v>35</v>
      </c>
      <c r="F615" t="s">
        <v>958</v>
      </c>
      <c r="G615" t="s">
        <v>58</v>
      </c>
      <c r="H615" s="4">
        <v>57.77</v>
      </c>
      <c r="I615">
        <v>5368</v>
      </c>
      <c r="J615" s="5">
        <v>5368</v>
      </c>
      <c r="K615">
        <v>13</v>
      </c>
    </row>
    <row r="616" spans="1:11" x14ac:dyDescent="0.25">
      <c r="A616">
        <v>615</v>
      </c>
      <c r="B616" t="s">
        <v>486</v>
      </c>
      <c r="C616" t="s">
        <v>1657</v>
      </c>
      <c r="D616" t="s">
        <v>1659</v>
      </c>
      <c r="E616" t="s">
        <v>35</v>
      </c>
      <c r="F616" t="s">
        <v>958</v>
      </c>
      <c r="G616" t="s">
        <v>58</v>
      </c>
      <c r="H616" s="4">
        <v>57.77</v>
      </c>
      <c r="I616">
        <v>5368</v>
      </c>
      <c r="J616" s="5">
        <v>5368</v>
      </c>
      <c r="K616">
        <v>14</v>
      </c>
    </row>
    <row r="617" spans="1:11" x14ac:dyDescent="0.25">
      <c r="A617">
        <v>616</v>
      </c>
      <c r="B617" t="s">
        <v>486</v>
      </c>
      <c r="C617" t="s">
        <v>1660</v>
      </c>
      <c r="D617" t="s">
        <v>1662</v>
      </c>
      <c r="E617" t="s">
        <v>35</v>
      </c>
      <c r="F617" t="s">
        <v>958</v>
      </c>
      <c r="G617" t="s">
        <v>58</v>
      </c>
      <c r="H617" s="4">
        <v>57.77</v>
      </c>
      <c r="I617">
        <v>5368</v>
      </c>
      <c r="J617" s="5">
        <v>5368</v>
      </c>
      <c r="K617">
        <v>15</v>
      </c>
    </row>
    <row r="618" spans="1:11" x14ac:dyDescent="0.25">
      <c r="A618">
        <v>617</v>
      </c>
      <c r="B618" t="s">
        <v>486</v>
      </c>
      <c r="C618" t="s">
        <v>1663</v>
      </c>
      <c r="D618" t="s">
        <v>1665</v>
      </c>
      <c r="E618" t="s">
        <v>35</v>
      </c>
      <c r="F618" t="s">
        <v>958</v>
      </c>
      <c r="G618" t="s">
        <v>58</v>
      </c>
      <c r="H618" s="4">
        <v>57.77</v>
      </c>
      <c r="I618">
        <v>6510</v>
      </c>
      <c r="J618" s="5">
        <v>6510</v>
      </c>
      <c r="K618">
        <v>16</v>
      </c>
    </row>
    <row r="619" spans="1:11" x14ac:dyDescent="0.25">
      <c r="A619">
        <v>618</v>
      </c>
      <c r="B619" t="s">
        <v>267</v>
      </c>
      <c r="C619" t="s">
        <v>1422</v>
      </c>
      <c r="D619" t="s">
        <v>1424</v>
      </c>
      <c r="E619" t="s">
        <v>35</v>
      </c>
      <c r="F619" t="s">
        <v>958</v>
      </c>
      <c r="G619" t="s">
        <v>58</v>
      </c>
      <c r="H619" s="4">
        <v>52.88</v>
      </c>
      <c r="I619">
        <v>9453</v>
      </c>
      <c r="J619" s="5">
        <v>9453</v>
      </c>
      <c r="K619">
        <v>17</v>
      </c>
    </row>
    <row r="620" spans="1:11" x14ac:dyDescent="0.25">
      <c r="A620">
        <v>619</v>
      </c>
      <c r="B620" t="s">
        <v>486</v>
      </c>
      <c r="C620" t="s">
        <v>1635</v>
      </c>
      <c r="D620" t="s">
        <v>1637</v>
      </c>
      <c r="E620" t="s">
        <v>35</v>
      </c>
      <c r="F620" t="s">
        <v>958</v>
      </c>
      <c r="G620" t="s">
        <v>58</v>
      </c>
      <c r="H620" s="4">
        <v>59.5</v>
      </c>
      <c r="I620">
        <v>10208</v>
      </c>
      <c r="J620" s="5">
        <v>10208</v>
      </c>
      <c r="K620">
        <v>18</v>
      </c>
    </row>
    <row r="621" spans="1:11" x14ac:dyDescent="0.25">
      <c r="A621">
        <v>620</v>
      </c>
      <c r="B621" t="s">
        <v>486</v>
      </c>
      <c r="C621" t="s">
        <v>1653</v>
      </c>
      <c r="D621" t="s">
        <v>1655</v>
      </c>
      <c r="E621" t="s">
        <v>35</v>
      </c>
      <c r="F621" t="s">
        <v>958</v>
      </c>
      <c r="G621" t="s">
        <v>56</v>
      </c>
      <c r="H621" s="4">
        <v>57.85</v>
      </c>
      <c r="I621">
        <v>11419</v>
      </c>
      <c r="J621" s="5">
        <v>11419</v>
      </c>
      <c r="K621">
        <v>19</v>
      </c>
    </row>
    <row r="622" spans="1:11" x14ac:dyDescent="0.25">
      <c r="A622">
        <v>621</v>
      </c>
      <c r="B622" t="s">
        <v>652</v>
      </c>
      <c r="C622" t="s">
        <v>2049</v>
      </c>
      <c r="D622" t="s">
        <v>2050</v>
      </c>
      <c r="E622" t="s">
        <v>35</v>
      </c>
      <c r="F622" t="s">
        <v>958</v>
      </c>
      <c r="G622" t="s">
        <v>56</v>
      </c>
      <c r="H622" s="4">
        <v>61.37</v>
      </c>
      <c r="I622">
        <v>14106</v>
      </c>
      <c r="J622" s="5">
        <v>14106</v>
      </c>
      <c r="K622">
        <v>20</v>
      </c>
    </row>
    <row r="623" spans="1:11" x14ac:dyDescent="0.25">
      <c r="A623">
        <v>622</v>
      </c>
      <c r="B623" t="s">
        <v>486</v>
      </c>
      <c r="C623" t="s">
        <v>1657</v>
      </c>
      <c r="D623" t="s">
        <v>1658</v>
      </c>
      <c r="E623" t="s">
        <v>35</v>
      </c>
      <c r="F623" t="s">
        <v>958</v>
      </c>
      <c r="G623" t="s">
        <v>56</v>
      </c>
      <c r="H623" s="4">
        <v>57.85</v>
      </c>
      <c r="I623">
        <v>16521</v>
      </c>
      <c r="J623" s="5">
        <v>16521</v>
      </c>
      <c r="K623">
        <v>21</v>
      </c>
    </row>
    <row r="624" spans="1:11" x14ac:dyDescent="0.25">
      <c r="A624">
        <v>623</v>
      </c>
      <c r="B624" t="s">
        <v>652</v>
      </c>
      <c r="C624" t="s">
        <v>2043</v>
      </c>
      <c r="D624" t="s">
        <v>2044</v>
      </c>
      <c r="E624" t="s">
        <v>35</v>
      </c>
      <c r="F624" t="s">
        <v>958</v>
      </c>
      <c r="G624" t="s">
        <v>56</v>
      </c>
      <c r="H624" s="4">
        <v>57.25</v>
      </c>
      <c r="I624">
        <v>17467</v>
      </c>
      <c r="J624" s="5">
        <v>17467</v>
      </c>
      <c r="K624">
        <v>22</v>
      </c>
    </row>
    <row r="625" spans="1:11" x14ac:dyDescent="0.25">
      <c r="A625">
        <v>624</v>
      </c>
      <c r="B625" t="s">
        <v>267</v>
      </c>
      <c r="C625" t="s">
        <v>1395</v>
      </c>
      <c r="D625" t="s">
        <v>1396</v>
      </c>
      <c r="E625" t="s">
        <v>35</v>
      </c>
      <c r="F625" t="s">
        <v>958</v>
      </c>
      <c r="G625" t="s">
        <v>56</v>
      </c>
      <c r="H625" s="4">
        <v>58</v>
      </c>
      <c r="I625">
        <v>17950</v>
      </c>
      <c r="J625" s="5">
        <v>17950</v>
      </c>
      <c r="K625">
        <v>23</v>
      </c>
    </row>
    <row r="626" spans="1:11" x14ac:dyDescent="0.25">
      <c r="A626">
        <v>625</v>
      </c>
      <c r="B626" t="s">
        <v>486</v>
      </c>
      <c r="C626" t="s">
        <v>1638</v>
      </c>
      <c r="D626" t="s">
        <v>1640</v>
      </c>
      <c r="E626" t="s">
        <v>35</v>
      </c>
      <c r="F626" t="s">
        <v>958</v>
      </c>
      <c r="G626" t="s">
        <v>58</v>
      </c>
      <c r="H626" s="4">
        <v>57.81</v>
      </c>
      <c r="I626">
        <v>20015</v>
      </c>
      <c r="J626" s="5">
        <v>20015</v>
      </c>
      <c r="K626">
        <v>24</v>
      </c>
    </row>
    <row r="627" spans="1:11" x14ac:dyDescent="0.25">
      <c r="A627">
        <v>626</v>
      </c>
      <c r="B627" t="s">
        <v>267</v>
      </c>
      <c r="C627" t="s">
        <v>1425</v>
      </c>
      <c r="D627" t="s">
        <v>1427</v>
      </c>
      <c r="E627" t="s">
        <v>35</v>
      </c>
      <c r="F627" t="s">
        <v>958</v>
      </c>
      <c r="G627" t="s">
        <v>58</v>
      </c>
      <c r="H627" s="4">
        <v>52.88</v>
      </c>
      <c r="I627">
        <v>21054</v>
      </c>
      <c r="J627" s="5">
        <v>21054</v>
      </c>
      <c r="K627">
        <v>25</v>
      </c>
    </row>
    <row r="628" spans="1:11" x14ac:dyDescent="0.25">
      <c r="A628">
        <v>627</v>
      </c>
      <c r="B628" t="s">
        <v>267</v>
      </c>
      <c r="C628" t="s">
        <v>1428</v>
      </c>
      <c r="D628" t="s">
        <v>1430</v>
      </c>
      <c r="E628" t="s">
        <v>35</v>
      </c>
      <c r="F628" t="s">
        <v>958</v>
      </c>
      <c r="G628" t="s">
        <v>58</v>
      </c>
      <c r="H628" s="4">
        <v>52.88</v>
      </c>
      <c r="I628">
        <v>21054</v>
      </c>
      <c r="J628" s="5">
        <v>21054</v>
      </c>
      <c r="K628">
        <v>26</v>
      </c>
    </row>
    <row r="629" spans="1:11" x14ac:dyDescent="0.25">
      <c r="A629">
        <v>628</v>
      </c>
      <c r="B629" t="s">
        <v>267</v>
      </c>
      <c r="C629" t="s">
        <v>1431</v>
      </c>
      <c r="D629" t="s">
        <v>1433</v>
      </c>
      <c r="E629" t="s">
        <v>35</v>
      </c>
      <c r="F629" t="s">
        <v>958</v>
      </c>
      <c r="G629" t="s">
        <v>58</v>
      </c>
      <c r="H629" s="4">
        <v>52.88</v>
      </c>
      <c r="I629">
        <v>21054</v>
      </c>
      <c r="J629" s="5">
        <v>21054</v>
      </c>
      <c r="K629">
        <v>27</v>
      </c>
    </row>
    <row r="630" spans="1:11" x14ac:dyDescent="0.25">
      <c r="A630">
        <v>629</v>
      </c>
      <c r="B630" t="s">
        <v>486</v>
      </c>
      <c r="C630" t="s">
        <v>1666</v>
      </c>
      <c r="D630" t="s">
        <v>1668</v>
      </c>
      <c r="E630" t="s">
        <v>35</v>
      </c>
      <c r="F630" t="s">
        <v>958</v>
      </c>
      <c r="G630" t="s">
        <v>58</v>
      </c>
      <c r="H630" s="4">
        <v>56.08</v>
      </c>
      <c r="I630">
        <v>28097</v>
      </c>
      <c r="J630" s="5">
        <v>28097</v>
      </c>
      <c r="K630">
        <v>28</v>
      </c>
    </row>
    <row r="631" spans="1:11" x14ac:dyDescent="0.25">
      <c r="A631">
        <v>630</v>
      </c>
      <c r="B631" t="s">
        <v>652</v>
      </c>
      <c r="C631" t="s">
        <v>2052</v>
      </c>
      <c r="D631" t="s">
        <v>2053</v>
      </c>
      <c r="E631" t="s">
        <v>35</v>
      </c>
      <c r="F631" t="s">
        <v>958</v>
      </c>
      <c r="G631" t="s">
        <v>56</v>
      </c>
      <c r="H631" s="4">
        <v>61.37</v>
      </c>
      <c r="I631">
        <v>29270</v>
      </c>
      <c r="J631" s="5">
        <v>29270</v>
      </c>
      <c r="K631">
        <v>29</v>
      </c>
    </row>
    <row r="632" spans="1:11" x14ac:dyDescent="0.25">
      <c r="A632">
        <v>631</v>
      </c>
      <c r="B632" t="s">
        <v>52</v>
      </c>
      <c r="C632" t="s">
        <v>969</v>
      </c>
      <c r="D632" t="s">
        <v>970</v>
      </c>
      <c r="E632" t="s">
        <v>35</v>
      </c>
      <c r="F632" t="s">
        <v>958</v>
      </c>
      <c r="G632" t="s">
        <v>56</v>
      </c>
      <c r="H632" s="4">
        <v>58.59</v>
      </c>
      <c r="I632">
        <v>30000</v>
      </c>
      <c r="J632" s="5">
        <v>30000</v>
      </c>
      <c r="K632">
        <v>30</v>
      </c>
    </row>
    <row r="633" spans="1:11" x14ac:dyDescent="0.25">
      <c r="A633">
        <v>632</v>
      </c>
      <c r="B633" t="s">
        <v>52</v>
      </c>
      <c r="C633" t="s">
        <v>972</v>
      </c>
      <c r="D633" t="s">
        <v>973</v>
      </c>
      <c r="E633" t="s">
        <v>35</v>
      </c>
      <c r="F633" t="s">
        <v>958</v>
      </c>
      <c r="G633" t="s">
        <v>56</v>
      </c>
      <c r="H633" s="4">
        <v>58.59</v>
      </c>
      <c r="I633">
        <v>30000</v>
      </c>
      <c r="J633" s="5">
        <v>30000</v>
      </c>
      <c r="K633">
        <v>31</v>
      </c>
    </row>
    <row r="634" spans="1:11" x14ac:dyDescent="0.25">
      <c r="A634">
        <v>633</v>
      </c>
      <c r="B634" t="s">
        <v>52</v>
      </c>
      <c r="C634" t="s">
        <v>975</v>
      </c>
      <c r="D634" t="s">
        <v>976</v>
      </c>
      <c r="E634" t="s">
        <v>35</v>
      </c>
      <c r="F634" t="s">
        <v>958</v>
      </c>
      <c r="G634" t="s">
        <v>56</v>
      </c>
      <c r="H634" s="4">
        <v>58.59</v>
      </c>
      <c r="I634">
        <v>30000</v>
      </c>
      <c r="J634" s="5">
        <v>30000</v>
      </c>
      <c r="K634">
        <v>32</v>
      </c>
    </row>
    <row r="635" spans="1:11" x14ac:dyDescent="0.25">
      <c r="A635">
        <v>634</v>
      </c>
      <c r="B635" t="s">
        <v>652</v>
      </c>
      <c r="C635" t="s">
        <v>2046</v>
      </c>
      <c r="D635" t="s">
        <v>2047</v>
      </c>
      <c r="E635" t="s">
        <v>35</v>
      </c>
      <c r="F635" t="s">
        <v>958</v>
      </c>
      <c r="G635" t="s">
        <v>56</v>
      </c>
      <c r="H635" s="4">
        <v>57.25</v>
      </c>
      <c r="I635">
        <v>31484</v>
      </c>
      <c r="J635" s="5">
        <v>31484</v>
      </c>
      <c r="K635">
        <v>33</v>
      </c>
    </row>
    <row r="636" spans="1:11" x14ac:dyDescent="0.25">
      <c r="A636">
        <v>635</v>
      </c>
      <c r="B636" t="s">
        <v>652</v>
      </c>
      <c r="C636" t="s">
        <v>2064</v>
      </c>
      <c r="D636" t="s">
        <v>2066</v>
      </c>
      <c r="E636" t="s">
        <v>35</v>
      </c>
      <c r="F636" t="s">
        <v>958</v>
      </c>
      <c r="G636" t="s">
        <v>58</v>
      </c>
      <c r="H636" s="4">
        <v>54.43</v>
      </c>
      <c r="I636">
        <v>36590</v>
      </c>
      <c r="J636" s="5">
        <v>36590</v>
      </c>
      <c r="K636">
        <v>34</v>
      </c>
    </row>
    <row r="637" spans="1:11" x14ac:dyDescent="0.25">
      <c r="A637">
        <v>636</v>
      </c>
      <c r="B637" t="s">
        <v>652</v>
      </c>
      <c r="C637" t="s">
        <v>2067</v>
      </c>
      <c r="D637" t="s">
        <v>2069</v>
      </c>
      <c r="E637" t="s">
        <v>35</v>
      </c>
      <c r="F637" t="s">
        <v>958</v>
      </c>
      <c r="G637" t="s">
        <v>58</v>
      </c>
      <c r="H637" s="4">
        <v>54.43</v>
      </c>
      <c r="I637">
        <v>36590</v>
      </c>
      <c r="J637" s="5">
        <v>36590</v>
      </c>
      <c r="K637">
        <v>35</v>
      </c>
    </row>
    <row r="638" spans="1:11" x14ac:dyDescent="0.25">
      <c r="A638">
        <v>637</v>
      </c>
      <c r="B638" t="s">
        <v>652</v>
      </c>
      <c r="C638" t="s">
        <v>2070</v>
      </c>
      <c r="D638" t="s">
        <v>2072</v>
      </c>
      <c r="E638" t="s">
        <v>35</v>
      </c>
      <c r="F638" t="s">
        <v>958</v>
      </c>
      <c r="G638" t="s">
        <v>58</v>
      </c>
      <c r="H638" s="4">
        <v>54.43</v>
      </c>
      <c r="I638">
        <v>36703</v>
      </c>
      <c r="J638" s="5">
        <v>36703</v>
      </c>
      <c r="K638">
        <v>36</v>
      </c>
    </row>
    <row r="639" spans="1:11" x14ac:dyDescent="0.25">
      <c r="A639">
        <v>638</v>
      </c>
      <c r="B639" t="s">
        <v>652</v>
      </c>
      <c r="C639" t="s">
        <v>2073</v>
      </c>
      <c r="D639" t="s">
        <v>2075</v>
      </c>
      <c r="E639" t="s">
        <v>35</v>
      </c>
      <c r="F639" t="s">
        <v>958</v>
      </c>
      <c r="G639" t="s">
        <v>58</v>
      </c>
      <c r="H639" s="4">
        <v>54.43</v>
      </c>
      <c r="I639">
        <v>36703</v>
      </c>
      <c r="J639" s="5">
        <v>36703</v>
      </c>
      <c r="K639">
        <v>37</v>
      </c>
    </row>
    <row r="640" spans="1:11" x14ac:dyDescent="0.25">
      <c r="A640">
        <v>639</v>
      </c>
      <c r="B640" t="s">
        <v>652</v>
      </c>
      <c r="C640" t="s">
        <v>2076</v>
      </c>
      <c r="D640" t="s">
        <v>2078</v>
      </c>
      <c r="E640" t="s">
        <v>35</v>
      </c>
      <c r="F640" t="s">
        <v>958</v>
      </c>
      <c r="G640" t="s">
        <v>58</v>
      </c>
      <c r="H640" s="4">
        <v>54.43</v>
      </c>
      <c r="I640">
        <v>36703</v>
      </c>
      <c r="J640" s="5">
        <v>36703</v>
      </c>
      <c r="K640">
        <v>38</v>
      </c>
    </row>
    <row r="641" spans="1:11" x14ac:dyDescent="0.25">
      <c r="A641">
        <v>640</v>
      </c>
      <c r="B641" t="s">
        <v>652</v>
      </c>
      <c r="C641" t="s">
        <v>2079</v>
      </c>
      <c r="D641" t="s">
        <v>2081</v>
      </c>
      <c r="E641" t="s">
        <v>35</v>
      </c>
      <c r="F641" t="s">
        <v>958</v>
      </c>
      <c r="G641" t="s">
        <v>58</v>
      </c>
      <c r="H641" s="4">
        <v>54.43</v>
      </c>
      <c r="I641">
        <v>36703</v>
      </c>
      <c r="J641" s="5">
        <v>36703</v>
      </c>
      <c r="K641">
        <v>39</v>
      </c>
    </row>
    <row r="642" spans="1:11" x14ac:dyDescent="0.25">
      <c r="A642">
        <v>641</v>
      </c>
      <c r="B642" t="s">
        <v>652</v>
      </c>
      <c r="C642" t="s">
        <v>2082</v>
      </c>
      <c r="D642" t="s">
        <v>2084</v>
      </c>
      <c r="E642" t="s">
        <v>35</v>
      </c>
      <c r="F642" t="s">
        <v>958</v>
      </c>
      <c r="G642" t="s">
        <v>58</v>
      </c>
      <c r="H642" s="4">
        <v>54.43</v>
      </c>
      <c r="I642">
        <v>37442</v>
      </c>
      <c r="J642" s="5">
        <v>37442</v>
      </c>
      <c r="K642">
        <v>40</v>
      </c>
    </row>
    <row r="643" spans="1:11" x14ac:dyDescent="0.25">
      <c r="A643">
        <v>642</v>
      </c>
      <c r="B643" t="s">
        <v>652</v>
      </c>
      <c r="C643" t="s">
        <v>2043</v>
      </c>
      <c r="D643" t="s">
        <v>2045</v>
      </c>
      <c r="E643" t="s">
        <v>35</v>
      </c>
      <c r="F643" t="s">
        <v>958</v>
      </c>
      <c r="G643" t="s">
        <v>58</v>
      </c>
      <c r="H643" s="4">
        <v>58.4</v>
      </c>
      <c r="I643">
        <v>40664</v>
      </c>
      <c r="J643" s="5">
        <v>40664</v>
      </c>
      <c r="K643">
        <v>41</v>
      </c>
    </row>
    <row r="644" spans="1:11" x14ac:dyDescent="0.25">
      <c r="A644">
        <v>643</v>
      </c>
      <c r="B644" t="s">
        <v>652</v>
      </c>
      <c r="C644" t="s">
        <v>2046</v>
      </c>
      <c r="D644" t="s">
        <v>2048</v>
      </c>
      <c r="E644" t="s">
        <v>35</v>
      </c>
      <c r="F644" t="s">
        <v>958</v>
      </c>
      <c r="G644" t="s">
        <v>58</v>
      </c>
      <c r="H644" s="4">
        <v>58.4</v>
      </c>
      <c r="I644">
        <v>40664</v>
      </c>
      <c r="J644" s="5">
        <v>40664</v>
      </c>
      <c r="K644">
        <v>42</v>
      </c>
    </row>
    <row r="645" spans="1:11" x14ac:dyDescent="0.25">
      <c r="A645">
        <v>644</v>
      </c>
      <c r="B645" t="s">
        <v>652</v>
      </c>
      <c r="C645" t="s">
        <v>2049</v>
      </c>
      <c r="D645" t="s">
        <v>2051</v>
      </c>
      <c r="E645" t="s">
        <v>35</v>
      </c>
      <c r="F645" t="s">
        <v>958</v>
      </c>
      <c r="G645" t="s">
        <v>58</v>
      </c>
      <c r="H645" s="4">
        <v>58.4</v>
      </c>
      <c r="I645">
        <v>40664</v>
      </c>
      <c r="J645" s="5">
        <v>40664</v>
      </c>
      <c r="K645">
        <v>43</v>
      </c>
    </row>
    <row r="646" spans="1:11" x14ac:dyDescent="0.25">
      <c r="A646">
        <v>645</v>
      </c>
      <c r="B646" t="s">
        <v>652</v>
      </c>
      <c r="C646" t="s">
        <v>2052</v>
      </c>
      <c r="D646" t="s">
        <v>2054</v>
      </c>
      <c r="E646" t="s">
        <v>35</v>
      </c>
      <c r="F646" t="s">
        <v>958</v>
      </c>
      <c r="G646" t="s">
        <v>58</v>
      </c>
      <c r="H646" s="4">
        <v>58.4</v>
      </c>
      <c r="I646">
        <v>40664</v>
      </c>
      <c r="J646" s="5">
        <v>40664</v>
      </c>
      <c r="K646">
        <v>44</v>
      </c>
    </row>
    <row r="647" spans="1:11" x14ac:dyDescent="0.25">
      <c r="A647">
        <v>646</v>
      </c>
      <c r="B647" t="s">
        <v>652</v>
      </c>
      <c r="C647" t="s">
        <v>2055</v>
      </c>
      <c r="D647" t="s">
        <v>2057</v>
      </c>
      <c r="E647" t="s">
        <v>35</v>
      </c>
      <c r="F647" t="s">
        <v>958</v>
      </c>
      <c r="G647" t="s">
        <v>58</v>
      </c>
      <c r="H647" s="4">
        <v>58.4</v>
      </c>
      <c r="I647">
        <v>40664</v>
      </c>
      <c r="J647" s="5">
        <v>40664</v>
      </c>
      <c r="K647">
        <v>45</v>
      </c>
    </row>
    <row r="648" spans="1:11" x14ac:dyDescent="0.25">
      <c r="A648">
        <v>647</v>
      </c>
      <c r="B648" t="s">
        <v>652</v>
      </c>
      <c r="C648" t="s">
        <v>2058</v>
      </c>
      <c r="D648" t="s">
        <v>2060</v>
      </c>
      <c r="E648" t="s">
        <v>35</v>
      </c>
      <c r="F648" t="s">
        <v>958</v>
      </c>
      <c r="G648" t="s">
        <v>58</v>
      </c>
      <c r="H648" s="4">
        <v>58.4</v>
      </c>
      <c r="I648">
        <v>40897</v>
      </c>
      <c r="J648" s="5">
        <v>40897</v>
      </c>
      <c r="K648">
        <v>46</v>
      </c>
    </row>
    <row r="649" spans="1:11" x14ac:dyDescent="0.25">
      <c r="A649">
        <v>648</v>
      </c>
      <c r="B649" t="s">
        <v>652</v>
      </c>
      <c r="C649" t="s">
        <v>2061</v>
      </c>
      <c r="D649" t="s">
        <v>2063</v>
      </c>
      <c r="E649" t="s">
        <v>35</v>
      </c>
      <c r="F649" t="s">
        <v>958</v>
      </c>
      <c r="G649" t="s">
        <v>58</v>
      </c>
      <c r="H649" s="4">
        <v>58.4</v>
      </c>
      <c r="I649">
        <v>41568</v>
      </c>
      <c r="J649" s="5">
        <v>41568</v>
      </c>
      <c r="K649">
        <v>47</v>
      </c>
    </row>
    <row r="650" spans="1:11" x14ac:dyDescent="0.25">
      <c r="A650">
        <v>649</v>
      </c>
      <c r="B650" t="s">
        <v>486</v>
      </c>
      <c r="C650" t="s">
        <v>1660</v>
      </c>
      <c r="D650" t="s">
        <v>1661</v>
      </c>
      <c r="E650" t="s">
        <v>35</v>
      </c>
      <c r="F650" t="s">
        <v>958</v>
      </c>
      <c r="G650" t="s">
        <v>56</v>
      </c>
      <c r="H650" s="4">
        <v>57.85</v>
      </c>
      <c r="I650">
        <v>42321</v>
      </c>
      <c r="J650" s="5">
        <v>42321</v>
      </c>
      <c r="K650">
        <v>48</v>
      </c>
    </row>
    <row r="651" spans="1:11" x14ac:dyDescent="0.25">
      <c r="A651">
        <v>650</v>
      </c>
      <c r="B651" t="s">
        <v>486</v>
      </c>
      <c r="C651" t="s">
        <v>1663</v>
      </c>
      <c r="D651" t="s">
        <v>1664</v>
      </c>
      <c r="E651" t="s">
        <v>35</v>
      </c>
      <c r="F651" t="s">
        <v>958</v>
      </c>
      <c r="G651" t="s">
        <v>56</v>
      </c>
      <c r="H651" s="4">
        <v>57.85</v>
      </c>
      <c r="I651">
        <v>42321</v>
      </c>
      <c r="J651" s="5">
        <v>42321</v>
      </c>
      <c r="K651">
        <v>49</v>
      </c>
    </row>
    <row r="652" spans="1:11" x14ac:dyDescent="0.25">
      <c r="A652">
        <v>651</v>
      </c>
      <c r="B652" t="s">
        <v>486</v>
      </c>
      <c r="C652" t="s">
        <v>1666</v>
      </c>
      <c r="D652" t="s">
        <v>1667</v>
      </c>
      <c r="E652" t="s">
        <v>35</v>
      </c>
      <c r="F652" t="s">
        <v>958</v>
      </c>
      <c r="G652" t="s">
        <v>56</v>
      </c>
      <c r="H652" s="4">
        <v>57.85</v>
      </c>
      <c r="I652">
        <v>42321</v>
      </c>
      <c r="J652" s="5">
        <v>42321</v>
      </c>
      <c r="K652">
        <v>50</v>
      </c>
    </row>
    <row r="653" spans="1:11" x14ac:dyDescent="0.25">
      <c r="A653">
        <v>652</v>
      </c>
      <c r="B653" t="s">
        <v>486</v>
      </c>
      <c r="C653" t="s">
        <v>1669</v>
      </c>
      <c r="D653" t="s">
        <v>1670</v>
      </c>
      <c r="E653" t="s">
        <v>35</v>
      </c>
      <c r="F653" t="s">
        <v>958</v>
      </c>
      <c r="G653" t="s">
        <v>56</v>
      </c>
      <c r="H653" s="4">
        <v>57.85</v>
      </c>
      <c r="I653">
        <v>42321</v>
      </c>
      <c r="J653" s="5">
        <v>42321</v>
      </c>
      <c r="K653">
        <v>51</v>
      </c>
    </row>
    <row r="654" spans="1:11" x14ac:dyDescent="0.25">
      <c r="A654">
        <v>653</v>
      </c>
      <c r="B654" t="s">
        <v>486</v>
      </c>
      <c r="C654" t="s">
        <v>1678</v>
      </c>
      <c r="D654" t="s">
        <v>1679</v>
      </c>
      <c r="E654" t="s">
        <v>35</v>
      </c>
      <c r="F654" t="s">
        <v>958</v>
      </c>
      <c r="G654" t="s">
        <v>56</v>
      </c>
      <c r="H654" s="4">
        <v>57.85</v>
      </c>
      <c r="I654">
        <v>42321</v>
      </c>
      <c r="J654" s="5">
        <v>42321</v>
      </c>
      <c r="K654">
        <v>52</v>
      </c>
    </row>
    <row r="655" spans="1:11" x14ac:dyDescent="0.25">
      <c r="A655">
        <v>654</v>
      </c>
      <c r="B655" t="s">
        <v>486</v>
      </c>
      <c r="C655" t="s">
        <v>1682</v>
      </c>
      <c r="D655" t="s">
        <v>1683</v>
      </c>
      <c r="E655" t="s">
        <v>35</v>
      </c>
      <c r="F655" t="s">
        <v>958</v>
      </c>
      <c r="G655" t="s">
        <v>56</v>
      </c>
      <c r="H655" s="4">
        <v>57.85</v>
      </c>
      <c r="I655">
        <v>42321</v>
      </c>
      <c r="J655" s="5">
        <v>42321</v>
      </c>
      <c r="K655">
        <v>53</v>
      </c>
    </row>
    <row r="656" spans="1:11" x14ac:dyDescent="0.25">
      <c r="A656">
        <v>655</v>
      </c>
      <c r="B656" t="s">
        <v>486</v>
      </c>
      <c r="C656" t="s">
        <v>1685</v>
      </c>
      <c r="D656" t="s">
        <v>1686</v>
      </c>
      <c r="E656" t="s">
        <v>35</v>
      </c>
      <c r="F656" t="s">
        <v>958</v>
      </c>
      <c r="G656" t="s">
        <v>56</v>
      </c>
      <c r="H656" s="4">
        <v>57.85</v>
      </c>
      <c r="I656">
        <v>42321</v>
      </c>
      <c r="J656" s="5">
        <v>42321</v>
      </c>
      <c r="K656">
        <v>54</v>
      </c>
    </row>
    <row r="657" spans="1:11" x14ac:dyDescent="0.25">
      <c r="A657">
        <v>656</v>
      </c>
      <c r="B657" t="s">
        <v>486</v>
      </c>
      <c r="C657" t="s">
        <v>1688</v>
      </c>
      <c r="D657" t="s">
        <v>1689</v>
      </c>
      <c r="E657" t="s">
        <v>35</v>
      </c>
      <c r="F657" t="s">
        <v>958</v>
      </c>
      <c r="G657" t="s">
        <v>56</v>
      </c>
      <c r="H657" s="4">
        <v>61.27</v>
      </c>
      <c r="I657">
        <v>42855</v>
      </c>
      <c r="J657" s="5">
        <v>42855</v>
      </c>
      <c r="K657">
        <v>55</v>
      </c>
    </row>
    <row r="658" spans="1:11" x14ac:dyDescent="0.25">
      <c r="A658">
        <v>657</v>
      </c>
      <c r="B658" t="s">
        <v>486</v>
      </c>
      <c r="C658" t="s">
        <v>1632</v>
      </c>
      <c r="D658" t="s">
        <v>1633</v>
      </c>
      <c r="E658" t="s">
        <v>35</v>
      </c>
      <c r="F658" t="s">
        <v>958</v>
      </c>
      <c r="G658" t="s">
        <v>56</v>
      </c>
      <c r="H658" s="4">
        <v>57.5</v>
      </c>
      <c r="I658">
        <v>47000</v>
      </c>
      <c r="J658" s="5">
        <v>47000</v>
      </c>
      <c r="K658">
        <v>56</v>
      </c>
    </row>
    <row r="659" spans="1:11" x14ac:dyDescent="0.25">
      <c r="A659">
        <v>658</v>
      </c>
      <c r="B659" t="s">
        <v>486</v>
      </c>
      <c r="C659" t="s">
        <v>1635</v>
      </c>
      <c r="D659" t="s">
        <v>1636</v>
      </c>
      <c r="E659" t="s">
        <v>35</v>
      </c>
      <c r="F659" t="s">
        <v>958</v>
      </c>
      <c r="G659" t="s">
        <v>56</v>
      </c>
      <c r="H659" s="4">
        <v>57.5</v>
      </c>
      <c r="I659">
        <v>47000</v>
      </c>
      <c r="J659" s="5">
        <v>47000</v>
      </c>
      <c r="K659">
        <v>57</v>
      </c>
    </row>
    <row r="660" spans="1:11" x14ac:dyDescent="0.25">
      <c r="A660">
        <v>659</v>
      </c>
      <c r="B660" t="s">
        <v>486</v>
      </c>
      <c r="C660" t="s">
        <v>1638</v>
      </c>
      <c r="D660" t="s">
        <v>1639</v>
      </c>
      <c r="E660" t="s">
        <v>35</v>
      </c>
      <c r="F660" t="s">
        <v>958</v>
      </c>
      <c r="G660" t="s">
        <v>56</v>
      </c>
      <c r="H660" s="4">
        <v>57.5</v>
      </c>
      <c r="I660">
        <v>47000</v>
      </c>
      <c r="J660" s="5">
        <v>47000</v>
      </c>
      <c r="K660">
        <v>58</v>
      </c>
    </row>
    <row r="661" spans="1:11" x14ac:dyDescent="0.25">
      <c r="A661">
        <v>660</v>
      </c>
      <c r="B661" t="s">
        <v>486</v>
      </c>
      <c r="C661" t="s">
        <v>1641</v>
      </c>
      <c r="D661" t="s">
        <v>1642</v>
      </c>
      <c r="E661" t="s">
        <v>35</v>
      </c>
      <c r="F661" t="s">
        <v>958</v>
      </c>
      <c r="G661" t="s">
        <v>56</v>
      </c>
      <c r="H661" s="4">
        <v>57.5</v>
      </c>
      <c r="I661">
        <v>47000</v>
      </c>
      <c r="J661" s="5">
        <v>47000</v>
      </c>
      <c r="K661">
        <v>59</v>
      </c>
    </row>
    <row r="662" spans="1:11" x14ac:dyDescent="0.25">
      <c r="A662">
        <v>661</v>
      </c>
      <c r="B662" t="s">
        <v>267</v>
      </c>
      <c r="C662" t="s">
        <v>1398</v>
      </c>
      <c r="D662" t="s">
        <v>1399</v>
      </c>
      <c r="E662" t="s">
        <v>35</v>
      </c>
      <c r="F662" t="s">
        <v>958</v>
      </c>
      <c r="G662" t="s">
        <v>56</v>
      </c>
      <c r="H662" s="4">
        <v>58</v>
      </c>
      <c r="I662">
        <v>47950</v>
      </c>
      <c r="J662" s="5">
        <v>47950</v>
      </c>
      <c r="K662">
        <v>60</v>
      </c>
    </row>
    <row r="663" spans="1:11" x14ac:dyDescent="0.25">
      <c r="A663">
        <v>662</v>
      </c>
      <c r="B663" t="s">
        <v>267</v>
      </c>
      <c r="C663" t="s">
        <v>1401</v>
      </c>
      <c r="D663" t="s">
        <v>1402</v>
      </c>
      <c r="E663" t="s">
        <v>35</v>
      </c>
      <c r="F663" t="s">
        <v>958</v>
      </c>
      <c r="G663" t="s">
        <v>56</v>
      </c>
      <c r="H663" s="4">
        <v>58</v>
      </c>
      <c r="I663">
        <v>47950</v>
      </c>
      <c r="J663" s="5">
        <v>47950</v>
      </c>
      <c r="K663">
        <v>61</v>
      </c>
    </row>
    <row r="664" spans="1:11" x14ac:dyDescent="0.25">
      <c r="A664">
        <v>663</v>
      </c>
      <c r="B664" t="s">
        <v>486</v>
      </c>
      <c r="C664" t="s">
        <v>1669</v>
      </c>
      <c r="D664" t="s">
        <v>1671</v>
      </c>
      <c r="E664" t="s">
        <v>35</v>
      </c>
      <c r="F664" t="s">
        <v>958</v>
      </c>
      <c r="G664" t="s">
        <v>58</v>
      </c>
      <c r="H664" s="4">
        <v>56.08</v>
      </c>
      <c r="I664">
        <v>49844</v>
      </c>
      <c r="J664" s="5">
        <v>49844</v>
      </c>
      <c r="K664">
        <v>62</v>
      </c>
    </row>
    <row r="665" spans="1:11" x14ac:dyDescent="0.25">
      <c r="A665">
        <v>664</v>
      </c>
      <c r="B665" t="s">
        <v>486</v>
      </c>
      <c r="C665" t="s">
        <v>1691</v>
      </c>
      <c r="D665" t="s">
        <v>1692</v>
      </c>
      <c r="E665" t="s">
        <v>35</v>
      </c>
      <c r="F665" t="s">
        <v>958</v>
      </c>
      <c r="G665" t="s">
        <v>56</v>
      </c>
      <c r="H665" s="4">
        <v>61.27</v>
      </c>
      <c r="I665">
        <v>51342</v>
      </c>
      <c r="J665" s="5">
        <v>51342</v>
      </c>
      <c r="K665">
        <v>63</v>
      </c>
    </row>
    <row r="666" spans="1:11" x14ac:dyDescent="0.25">
      <c r="A666">
        <v>665</v>
      </c>
      <c r="B666" t="s">
        <v>486</v>
      </c>
      <c r="C666" t="s">
        <v>1694</v>
      </c>
      <c r="D666" t="s">
        <v>1695</v>
      </c>
      <c r="E666" t="s">
        <v>35</v>
      </c>
      <c r="F666" t="s">
        <v>958</v>
      </c>
      <c r="G666" t="s">
        <v>56</v>
      </c>
      <c r="H666" s="4">
        <v>61.27</v>
      </c>
      <c r="I666">
        <v>51342</v>
      </c>
      <c r="J666" s="5">
        <v>51342</v>
      </c>
      <c r="K666">
        <v>64</v>
      </c>
    </row>
    <row r="667" spans="1:11" x14ac:dyDescent="0.25">
      <c r="A667">
        <v>666</v>
      </c>
      <c r="B667" t="s">
        <v>267</v>
      </c>
      <c r="C667" t="s">
        <v>1419</v>
      </c>
      <c r="D667" t="s">
        <v>1420</v>
      </c>
      <c r="E667" t="s">
        <v>35</v>
      </c>
      <c r="F667" t="s">
        <v>958</v>
      </c>
      <c r="G667" t="s">
        <v>56</v>
      </c>
      <c r="H667" s="4">
        <v>58.76</v>
      </c>
      <c r="I667">
        <v>51648</v>
      </c>
      <c r="J667" s="5">
        <v>51648</v>
      </c>
      <c r="K667">
        <v>65</v>
      </c>
    </row>
    <row r="668" spans="1:11" x14ac:dyDescent="0.25">
      <c r="A668">
        <v>667</v>
      </c>
      <c r="B668" t="s">
        <v>267</v>
      </c>
      <c r="C668" t="s">
        <v>1422</v>
      </c>
      <c r="D668" t="s">
        <v>1423</v>
      </c>
      <c r="E668" t="s">
        <v>35</v>
      </c>
      <c r="F668" t="s">
        <v>958</v>
      </c>
      <c r="G668" t="s">
        <v>56</v>
      </c>
      <c r="H668" s="4">
        <v>58.76</v>
      </c>
      <c r="I668">
        <v>51648</v>
      </c>
      <c r="J668" s="5">
        <v>51648</v>
      </c>
      <c r="K668">
        <v>66</v>
      </c>
    </row>
    <row r="669" spans="1:11" x14ac:dyDescent="0.25">
      <c r="A669">
        <v>668</v>
      </c>
      <c r="B669" t="s">
        <v>267</v>
      </c>
      <c r="C669" t="s">
        <v>1425</v>
      </c>
      <c r="D669" t="s">
        <v>1426</v>
      </c>
      <c r="E669" t="s">
        <v>35</v>
      </c>
      <c r="F669" t="s">
        <v>958</v>
      </c>
      <c r="G669" t="s">
        <v>56</v>
      </c>
      <c r="H669" s="4">
        <v>58.76</v>
      </c>
      <c r="I669">
        <v>51648</v>
      </c>
      <c r="J669" s="5">
        <v>51648</v>
      </c>
      <c r="K669">
        <v>67</v>
      </c>
    </row>
    <row r="670" spans="1:11" x14ac:dyDescent="0.25">
      <c r="A670">
        <v>669</v>
      </c>
      <c r="B670" t="s">
        <v>267</v>
      </c>
      <c r="C670" t="s">
        <v>1416</v>
      </c>
      <c r="D670" t="s">
        <v>1417</v>
      </c>
      <c r="E670" t="s">
        <v>35</v>
      </c>
      <c r="F670" t="s">
        <v>958</v>
      </c>
      <c r="G670" t="s">
        <v>56</v>
      </c>
      <c r="H670" s="4">
        <v>58.5</v>
      </c>
      <c r="I670">
        <v>52148</v>
      </c>
      <c r="J670" s="5">
        <v>52148</v>
      </c>
      <c r="K670">
        <v>68</v>
      </c>
    </row>
    <row r="671" spans="1:11" x14ac:dyDescent="0.25">
      <c r="A671">
        <v>670</v>
      </c>
      <c r="B671" t="s">
        <v>52</v>
      </c>
      <c r="C671" t="s">
        <v>960</v>
      </c>
      <c r="D671" t="s">
        <v>962</v>
      </c>
      <c r="E671" t="s">
        <v>35</v>
      </c>
      <c r="F671" t="s">
        <v>958</v>
      </c>
      <c r="G671" t="s">
        <v>58</v>
      </c>
      <c r="H671" s="4">
        <v>64.5</v>
      </c>
      <c r="I671">
        <v>55506</v>
      </c>
      <c r="J671" s="5">
        <v>55506</v>
      </c>
      <c r="K671">
        <v>69</v>
      </c>
    </row>
    <row r="672" spans="1:11" x14ac:dyDescent="0.25">
      <c r="A672">
        <v>671</v>
      </c>
      <c r="B672" t="s">
        <v>486</v>
      </c>
      <c r="C672" t="s">
        <v>1644</v>
      </c>
      <c r="D672" t="s">
        <v>1645</v>
      </c>
      <c r="E672" t="s">
        <v>35</v>
      </c>
      <c r="F672" t="s">
        <v>958</v>
      </c>
      <c r="G672" t="s">
        <v>56</v>
      </c>
      <c r="H672" s="4">
        <v>57.5</v>
      </c>
      <c r="I672">
        <v>58374</v>
      </c>
      <c r="J672" s="5">
        <v>58374</v>
      </c>
      <c r="K672">
        <v>70</v>
      </c>
    </row>
    <row r="673" spans="1:11" x14ac:dyDescent="0.25">
      <c r="A673">
        <v>672</v>
      </c>
      <c r="B673" t="s">
        <v>652</v>
      </c>
      <c r="C673" t="s">
        <v>2055</v>
      </c>
      <c r="D673" t="s">
        <v>2056</v>
      </c>
      <c r="E673" t="s">
        <v>35</v>
      </c>
      <c r="F673" t="s">
        <v>958</v>
      </c>
      <c r="G673" t="s">
        <v>56</v>
      </c>
      <c r="H673" s="4">
        <v>61.37</v>
      </c>
      <c r="I673">
        <v>63022</v>
      </c>
      <c r="J673" s="5">
        <v>63022</v>
      </c>
      <c r="K673">
        <v>71</v>
      </c>
    </row>
    <row r="674" spans="1:11" x14ac:dyDescent="0.25">
      <c r="A674">
        <v>673</v>
      </c>
      <c r="B674" t="s">
        <v>652</v>
      </c>
      <c r="C674" t="s">
        <v>2058</v>
      </c>
      <c r="D674" t="s">
        <v>2059</v>
      </c>
      <c r="E674" t="s">
        <v>35</v>
      </c>
      <c r="F674" t="s">
        <v>958</v>
      </c>
      <c r="G674" t="s">
        <v>56</v>
      </c>
      <c r="H674" s="4">
        <v>61.37</v>
      </c>
      <c r="I674">
        <v>63022</v>
      </c>
      <c r="J674" s="5">
        <v>63022</v>
      </c>
      <c r="K674">
        <v>72</v>
      </c>
    </row>
    <row r="675" spans="1:11" x14ac:dyDescent="0.25">
      <c r="A675">
        <v>674</v>
      </c>
      <c r="B675" t="s">
        <v>652</v>
      </c>
      <c r="C675" t="s">
        <v>2061</v>
      </c>
      <c r="D675" t="s">
        <v>2062</v>
      </c>
      <c r="E675" t="s">
        <v>35</v>
      </c>
      <c r="F675" t="s">
        <v>958</v>
      </c>
      <c r="G675" t="s">
        <v>56</v>
      </c>
      <c r="H675" s="4">
        <v>61.37</v>
      </c>
      <c r="I675">
        <v>63022</v>
      </c>
      <c r="J675" s="5">
        <v>63022</v>
      </c>
      <c r="K675">
        <v>73</v>
      </c>
    </row>
    <row r="676" spans="1:11" x14ac:dyDescent="0.25">
      <c r="A676">
        <v>675</v>
      </c>
      <c r="B676" t="s">
        <v>652</v>
      </c>
      <c r="C676" t="s">
        <v>2064</v>
      </c>
      <c r="D676" t="s">
        <v>2065</v>
      </c>
      <c r="E676" t="s">
        <v>35</v>
      </c>
      <c r="F676" t="s">
        <v>958</v>
      </c>
      <c r="G676" t="s">
        <v>56</v>
      </c>
      <c r="H676" s="4">
        <v>61.37</v>
      </c>
      <c r="I676">
        <v>63022</v>
      </c>
      <c r="J676" s="5">
        <v>63022</v>
      </c>
      <c r="K676">
        <v>74</v>
      </c>
    </row>
    <row r="677" spans="1:11" x14ac:dyDescent="0.25">
      <c r="A677">
        <v>676</v>
      </c>
      <c r="B677" t="s">
        <v>267</v>
      </c>
      <c r="C677" t="s">
        <v>1431</v>
      </c>
      <c r="D677" t="s">
        <v>1432</v>
      </c>
      <c r="E677" t="s">
        <v>35</v>
      </c>
      <c r="F677" t="s">
        <v>958</v>
      </c>
      <c r="G677" t="s">
        <v>56</v>
      </c>
      <c r="H677" s="4">
        <v>59</v>
      </c>
      <c r="I677">
        <v>63835</v>
      </c>
      <c r="J677" s="5">
        <v>63835</v>
      </c>
      <c r="K677">
        <v>75</v>
      </c>
    </row>
    <row r="678" spans="1:11" x14ac:dyDescent="0.25">
      <c r="A678">
        <v>677</v>
      </c>
      <c r="B678" t="s">
        <v>267</v>
      </c>
      <c r="C678" t="s">
        <v>1434</v>
      </c>
      <c r="D678" t="s">
        <v>1435</v>
      </c>
      <c r="E678" t="s">
        <v>35</v>
      </c>
      <c r="F678" t="s">
        <v>958</v>
      </c>
      <c r="G678" t="s">
        <v>56</v>
      </c>
      <c r="H678" s="4">
        <v>59</v>
      </c>
      <c r="I678">
        <v>63835</v>
      </c>
      <c r="J678" s="5">
        <v>63835</v>
      </c>
      <c r="K678">
        <v>76</v>
      </c>
    </row>
    <row r="679" spans="1:11" x14ac:dyDescent="0.25">
      <c r="A679">
        <v>678</v>
      </c>
      <c r="B679" t="s">
        <v>267</v>
      </c>
      <c r="C679" t="s">
        <v>1437</v>
      </c>
      <c r="D679" t="s">
        <v>1438</v>
      </c>
      <c r="E679" t="s">
        <v>35</v>
      </c>
      <c r="F679" t="s">
        <v>958</v>
      </c>
      <c r="G679" t="s">
        <v>56</v>
      </c>
      <c r="H679" s="4">
        <v>59</v>
      </c>
      <c r="I679">
        <v>63835</v>
      </c>
      <c r="J679" s="5">
        <v>63835</v>
      </c>
      <c r="K679">
        <v>77</v>
      </c>
    </row>
    <row r="680" spans="1:11" x14ac:dyDescent="0.25">
      <c r="A680">
        <v>679</v>
      </c>
      <c r="B680" t="s">
        <v>267</v>
      </c>
      <c r="C680" t="s">
        <v>1440</v>
      </c>
      <c r="D680" t="s">
        <v>1441</v>
      </c>
      <c r="E680" t="s">
        <v>35</v>
      </c>
      <c r="F680" t="s">
        <v>958</v>
      </c>
      <c r="G680" t="s">
        <v>56</v>
      </c>
      <c r="H680" s="4">
        <v>59</v>
      </c>
      <c r="I680">
        <v>63835</v>
      </c>
      <c r="J680" s="5">
        <v>63835</v>
      </c>
      <c r="K680">
        <v>78</v>
      </c>
    </row>
    <row r="681" spans="1:11" x14ac:dyDescent="0.25">
      <c r="A681">
        <v>680</v>
      </c>
      <c r="B681" t="s">
        <v>267</v>
      </c>
      <c r="C681" t="s">
        <v>1428</v>
      </c>
      <c r="D681" t="s">
        <v>1429</v>
      </c>
      <c r="E681" t="s">
        <v>35</v>
      </c>
      <c r="F681" t="s">
        <v>958</v>
      </c>
      <c r="G681" t="s">
        <v>56</v>
      </c>
      <c r="H681" s="4">
        <v>58.76</v>
      </c>
      <c r="I681">
        <v>65335</v>
      </c>
      <c r="J681" s="5">
        <v>65335</v>
      </c>
      <c r="K681">
        <v>79</v>
      </c>
    </row>
    <row r="682" spans="1:11" x14ac:dyDescent="0.25">
      <c r="A682">
        <v>681</v>
      </c>
      <c r="B682" t="s">
        <v>652</v>
      </c>
      <c r="C682" t="s">
        <v>2085</v>
      </c>
      <c r="D682" t="s">
        <v>2087</v>
      </c>
      <c r="E682" t="s">
        <v>35</v>
      </c>
      <c r="F682" t="s">
        <v>958</v>
      </c>
      <c r="G682" t="s">
        <v>58</v>
      </c>
      <c r="H682" s="4">
        <v>54.43</v>
      </c>
      <c r="I682">
        <v>70442</v>
      </c>
      <c r="J682" s="5">
        <v>70442</v>
      </c>
      <c r="K682">
        <v>80</v>
      </c>
    </row>
    <row r="683" spans="1:11" x14ac:dyDescent="0.25">
      <c r="A683">
        <v>682</v>
      </c>
      <c r="B683" t="s">
        <v>652</v>
      </c>
      <c r="C683" t="s">
        <v>2088</v>
      </c>
      <c r="D683" t="s">
        <v>2090</v>
      </c>
      <c r="E683" t="s">
        <v>35</v>
      </c>
      <c r="F683" t="s">
        <v>958</v>
      </c>
      <c r="G683" t="s">
        <v>58</v>
      </c>
      <c r="H683" s="4">
        <v>54.43</v>
      </c>
      <c r="I683">
        <v>70559</v>
      </c>
      <c r="J683" s="5">
        <v>70559</v>
      </c>
      <c r="K683">
        <v>81</v>
      </c>
    </row>
    <row r="684" spans="1:11" x14ac:dyDescent="0.25">
      <c r="A684">
        <v>683</v>
      </c>
      <c r="B684" t="s">
        <v>652</v>
      </c>
      <c r="C684" t="s">
        <v>2091</v>
      </c>
      <c r="D684" t="s">
        <v>2093</v>
      </c>
      <c r="E684" t="s">
        <v>35</v>
      </c>
      <c r="F684" t="s">
        <v>958</v>
      </c>
      <c r="G684" t="s">
        <v>58</v>
      </c>
      <c r="H684" s="4">
        <v>54.43</v>
      </c>
      <c r="I684">
        <v>70559</v>
      </c>
      <c r="J684" s="5">
        <v>70559</v>
      </c>
      <c r="K684">
        <v>82</v>
      </c>
    </row>
    <row r="685" spans="1:11" x14ac:dyDescent="0.25">
      <c r="A685">
        <v>684</v>
      </c>
      <c r="B685" t="s">
        <v>652</v>
      </c>
      <c r="C685" t="s">
        <v>2094</v>
      </c>
      <c r="D685" t="s">
        <v>2096</v>
      </c>
      <c r="E685" t="s">
        <v>35</v>
      </c>
      <c r="F685" t="s">
        <v>958</v>
      </c>
      <c r="G685" t="s">
        <v>58</v>
      </c>
      <c r="H685" s="4">
        <v>54.43</v>
      </c>
      <c r="I685">
        <v>70745</v>
      </c>
      <c r="J685" s="5">
        <v>70745</v>
      </c>
      <c r="K685">
        <v>83</v>
      </c>
    </row>
    <row r="686" spans="1:11" x14ac:dyDescent="0.25">
      <c r="A686">
        <v>685</v>
      </c>
      <c r="B686" t="s">
        <v>652</v>
      </c>
      <c r="C686" t="s">
        <v>2097</v>
      </c>
      <c r="D686" t="s">
        <v>2099</v>
      </c>
      <c r="E686" t="s">
        <v>35</v>
      </c>
      <c r="F686" t="s">
        <v>958</v>
      </c>
      <c r="G686" t="s">
        <v>58</v>
      </c>
      <c r="H686" s="4">
        <v>54.43</v>
      </c>
      <c r="I686">
        <v>70834</v>
      </c>
      <c r="J686" s="5">
        <v>70834</v>
      </c>
      <c r="K686">
        <v>84</v>
      </c>
    </row>
    <row r="687" spans="1:11" x14ac:dyDescent="0.25">
      <c r="A687">
        <v>686</v>
      </c>
      <c r="B687" t="s">
        <v>652</v>
      </c>
      <c r="C687" t="s">
        <v>2100</v>
      </c>
      <c r="D687" t="s">
        <v>2102</v>
      </c>
      <c r="E687" t="s">
        <v>35</v>
      </c>
      <c r="F687" t="s">
        <v>958</v>
      </c>
      <c r="G687" t="s">
        <v>58</v>
      </c>
      <c r="H687" s="4">
        <v>54.43</v>
      </c>
      <c r="I687">
        <v>71320</v>
      </c>
      <c r="J687" s="5">
        <v>71320</v>
      </c>
      <c r="K687">
        <v>85</v>
      </c>
    </row>
    <row r="688" spans="1:11" x14ac:dyDescent="0.25">
      <c r="A688">
        <v>687</v>
      </c>
      <c r="B688" t="s">
        <v>486</v>
      </c>
      <c r="C688" t="s">
        <v>1669</v>
      </c>
      <c r="D688" t="s">
        <v>1672</v>
      </c>
      <c r="E688" t="s">
        <v>35</v>
      </c>
      <c r="F688" t="s">
        <v>958</v>
      </c>
      <c r="G688" t="s">
        <v>58</v>
      </c>
      <c r="H688" s="4">
        <v>56.08</v>
      </c>
      <c r="I688">
        <v>71591</v>
      </c>
      <c r="J688" s="5">
        <v>71591</v>
      </c>
      <c r="K688">
        <v>86</v>
      </c>
    </row>
    <row r="689" spans="1:11" x14ac:dyDescent="0.25">
      <c r="A689">
        <v>688</v>
      </c>
      <c r="B689" t="s">
        <v>267</v>
      </c>
      <c r="C689" t="s">
        <v>1443</v>
      </c>
      <c r="D689" t="s">
        <v>1444</v>
      </c>
      <c r="E689" t="s">
        <v>35</v>
      </c>
      <c r="F689" t="s">
        <v>958</v>
      </c>
      <c r="G689" t="s">
        <v>56</v>
      </c>
      <c r="H689" s="4">
        <v>62.27</v>
      </c>
      <c r="I689">
        <v>72667</v>
      </c>
      <c r="J689" s="5">
        <v>72667</v>
      </c>
      <c r="K689">
        <v>87</v>
      </c>
    </row>
    <row r="690" spans="1:11" x14ac:dyDescent="0.25">
      <c r="A690">
        <v>689</v>
      </c>
      <c r="B690" t="s">
        <v>267</v>
      </c>
      <c r="C690" t="s">
        <v>1446</v>
      </c>
      <c r="D690" t="s">
        <v>1447</v>
      </c>
      <c r="E690" t="s">
        <v>35</v>
      </c>
      <c r="F690" t="s">
        <v>958</v>
      </c>
      <c r="G690" t="s">
        <v>56</v>
      </c>
      <c r="H690" s="4">
        <v>62.27</v>
      </c>
      <c r="I690">
        <v>72667</v>
      </c>
      <c r="J690" s="5">
        <v>72667</v>
      </c>
      <c r="K690">
        <v>88</v>
      </c>
    </row>
    <row r="691" spans="1:11" x14ac:dyDescent="0.25">
      <c r="A691">
        <v>690</v>
      </c>
      <c r="B691" t="s">
        <v>267</v>
      </c>
      <c r="C691" t="s">
        <v>1449</v>
      </c>
      <c r="D691" t="s">
        <v>1450</v>
      </c>
      <c r="E691" t="s">
        <v>35</v>
      </c>
      <c r="F691" t="s">
        <v>958</v>
      </c>
      <c r="G691" t="s">
        <v>56</v>
      </c>
      <c r="H691" s="4">
        <v>62.27</v>
      </c>
      <c r="I691">
        <v>72667</v>
      </c>
      <c r="J691" s="5">
        <v>72667</v>
      </c>
      <c r="K691">
        <v>89</v>
      </c>
    </row>
    <row r="692" spans="1:11" x14ac:dyDescent="0.25">
      <c r="A692">
        <v>691</v>
      </c>
      <c r="B692" t="s">
        <v>652</v>
      </c>
      <c r="C692" t="s">
        <v>2067</v>
      </c>
      <c r="D692" t="s">
        <v>2068</v>
      </c>
      <c r="E692" t="s">
        <v>35</v>
      </c>
      <c r="F692" t="s">
        <v>958</v>
      </c>
      <c r="G692" t="s">
        <v>56</v>
      </c>
      <c r="H692" s="4">
        <v>61.37</v>
      </c>
      <c r="I692">
        <v>73454</v>
      </c>
      <c r="J692" s="5">
        <v>73454</v>
      </c>
      <c r="K692">
        <v>90</v>
      </c>
    </row>
    <row r="693" spans="1:11" x14ac:dyDescent="0.25">
      <c r="A693">
        <v>692</v>
      </c>
      <c r="B693" t="s">
        <v>652</v>
      </c>
      <c r="C693" t="s">
        <v>2070</v>
      </c>
      <c r="D693" t="s">
        <v>2071</v>
      </c>
      <c r="E693" t="s">
        <v>35</v>
      </c>
      <c r="F693" t="s">
        <v>958</v>
      </c>
      <c r="G693" t="s">
        <v>56</v>
      </c>
      <c r="H693" s="4">
        <v>61.37</v>
      </c>
      <c r="I693">
        <v>73454</v>
      </c>
      <c r="J693" s="5">
        <v>73454</v>
      </c>
      <c r="K693">
        <v>91</v>
      </c>
    </row>
    <row r="694" spans="1:11" x14ac:dyDescent="0.25">
      <c r="A694">
        <v>693</v>
      </c>
      <c r="B694" t="s">
        <v>652</v>
      </c>
      <c r="C694" t="s">
        <v>2073</v>
      </c>
      <c r="D694" t="s">
        <v>2074</v>
      </c>
      <c r="E694" t="s">
        <v>35</v>
      </c>
      <c r="F694" t="s">
        <v>958</v>
      </c>
      <c r="G694" t="s">
        <v>56</v>
      </c>
      <c r="H694" s="4">
        <v>61.37</v>
      </c>
      <c r="I694">
        <v>73567</v>
      </c>
      <c r="J694" s="5">
        <v>73567</v>
      </c>
      <c r="K694">
        <v>92</v>
      </c>
    </row>
    <row r="695" spans="1:11" x14ac:dyDescent="0.25">
      <c r="A695">
        <v>694</v>
      </c>
      <c r="B695" t="s">
        <v>652</v>
      </c>
      <c r="C695" t="s">
        <v>2076</v>
      </c>
      <c r="D695" t="s">
        <v>2077</v>
      </c>
      <c r="E695" t="s">
        <v>35</v>
      </c>
      <c r="F695" t="s">
        <v>958</v>
      </c>
      <c r="G695" t="s">
        <v>56</v>
      </c>
      <c r="H695" s="4">
        <v>61.37</v>
      </c>
      <c r="I695">
        <v>73753</v>
      </c>
      <c r="J695" s="5">
        <v>73753</v>
      </c>
      <c r="K695">
        <v>93</v>
      </c>
    </row>
    <row r="696" spans="1:11" x14ac:dyDescent="0.25">
      <c r="A696">
        <v>695</v>
      </c>
      <c r="B696" t="s">
        <v>486</v>
      </c>
      <c r="C696" t="s">
        <v>1647</v>
      </c>
      <c r="D696" t="s">
        <v>1648</v>
      </c>
      <c r="E696" t="s">
        <v>35</v>
      </c>
      <c r="F696" t="s">
        <v>958</v>
      </c>
      <c r="G696" t="s">
        <v>56</v>
      </c>
      <c r="H696" s="4">
        <v>57.5</v>
      </c>
      <c r="I696">
        <v>74374</v>
      </c>
      <c r="J696" s="5">
        <v>74374</v>
      </c>
      <c r="K696">
        <v>94</v>
      </c>
    </row>
    <row r="697" spans="1:11" x14ac:dyDescent="0.25">
      <c r="A697">
        <v>696</v>
      </c>
      <c r="B697" t="s">
        <v>486</v>
      </c>
      <c r="C697" t="s">
        <v>1650</v>
      </c>
      <c r="D697" t="s">
        <v>1651</v>
      </c>
      <c r="E697" t="s">
        <v>35</v>
      </c>
      <c r="F697" t="s">
        <v>958</v>
      </c>
      <c r="G697" t="s">
        <v>56</v>
      </c>
      <c r="H697" s="4">
        <v>57.5</v>
      </c>
      <c r="I697">
        <v>75374</v>
      </c>
      <c r="J697" s="5">
        <v>75374</v>
      </c>
      <c r="K697">
        <v>95</v>
      </c>
    </row>
    <row r="698" spans="1:11" x14ac:dyDescent="0.25">
      <c r="A698">
        <v>697</v>
      </c>
      <c r="B698" t="s">
        <v>267</v>
      </c>
      <c r="C698" t="s">
        <v>1404</v>
      </c>
      <c r="D698" t="s">
        <v>1405</v>
      </c>
      <c r="E698" t="s">
        <v>35</v>
      </c>
      <c r="F698" t="s">
        <v>958</v>
      </c>
      <c r="G698" t="s">
        <v>56</v>
      </c>
      <c r="H698" s="4">
        <v>58</v>
      </c>
      <c r="I698">
        <v>75950</v>
      </c>
      <c r="J698" s="5">
        <v>75950</v>
      </c>
      <c r="K698">
        <v>96</v>
      </c>
    </row>
    <row r="699" spans="1:11" x14ac:dyDescent="0.25">
      <c r="A699">
        <v>698</v>
      </c>
      <c r="B699" t="s">
        <v>267</v>
      </c>
      <c r="C699" t="s">
        <v>1407</v>
      </c>
      <c r="D699" t="s">
        <v>1408</v>
      </c>
      <c r="E699" t="s">
        <v>35</v>
      </c>
      <c r="F699" t="s">
        <v>958</v>
      </c>
      <c r="G699" t="s">
        <v>56</v>
      </c>
      <c r="H699" s="4">
        <v>58</v>
      </c>
      <c r="I699">
        <v>75950</v>
      </c>
      <c r="J699" s="5">
        <v>75950</v>
      </c>
      <c r="K699">
        <v>97</v>
      </c>
    </row>
    <row r="700" spans="1:11" x14ac:dyDescent="0.25">
      <c r="A700">
        <v>699</v>
      </c>
      <c r="B700" t="s">
        <v>267</v>
      </c>
      <c r="C700" t="s">
        <v>1434</v>
      </c>
      <c r="D700" t="s">
        <v>1436</v>
      </c>
      <c r="E700" t="s">
        <v>35</v>
      </c>
      <c r="F700" t="s">
        <v>958</v>
      </c>
      <c r="G700" t="s">
        <v>58</v>
      </c>
      <c r="H700" s="4">
        <v>52.88</v>
      </c>
      <c r="I700">
        <v>79082</v>
      </c>
      <c r="J700" s="5">
        <v>79082</v>
      </c>
      <c r="K700">
        <v>98</v>
      </c>
    </row>
    <row r="701" spans="1:11" x14ac:dyDescent="0.25">
      <c r="A701">
        <v>700</v>
      </c>
      <c r="B701" t="s">
        <v>486</v>
      </c>
      <c r="C701" t="s">
        <v>1653</v>
      </c>
      <c r="D701" t="s">
        <v>1654</v>
      </c>
      <c r="E701" t="s">
        <v>35</v>
      </c>
      <c r="F701" t="s">
        <v>958</v>
      </c>
      <c r="G701" t="s">
        <v>56</v>
      </c>
      <c r="H701" s="4">
        <v>57.5</v>
      </c>
      <c r="I701">
        <v>80374</v>
      </c>
      <c r="J701" s="5">
        <v>80374</v>
      </c>
      <c r="K701">
        <v>99</v>
      </c>
    </row>
    <row r="702" spans="1:11" x14ac:dyDescent="0.25">
      <c r="A702">
        <v>701</v>
      </c>
      <c r="B702" t="s">
        <v>267</v>
      </c>
      <c r="C702" t="s">
        <v>1437</v>
      </c>
      <c r="D702" t="s">
        <v>1439</v>
      </c>
      <c r="E702" t="s">
        <v>35</v>
      </c>
      <c r="F702" t="s">
        <v>958</v>
      </c>
      <c r="G702" t="s">
        <v>58</v>
      </c>
      <c r="H702" s="4">
        <v>52.88</v>
      </c>
      <c r="I702">
        <v>85922</v>
      </c>
      <c r="J702" s="5">
        <v>85922</v>
      </c>
      <c r="K702">
        <v>100</v>
      </c>
    </row>
    <row r="703" spans="1:11" x14ac:dyDescent="0.25">
      <c r="A703">
        <v>702</v>
      </c>
      <c r="B703" t="s">
        <v>486</v>
      </c>
      <c r="C703" t="s">
        <v>1669</v>
      </c>
      <c r="D703" t="s">
        <v>1673</v>
      </c>
      <c r="E703" t="s">
        <v>35</v>
      </c>
      <c r="F703" t="s">
        <v>958</v>
      </c>
      <c r="G703" t="s">
        <v>58</v>
      </c>
      <c r="H703" s="4">
        <v>56.08</v>
      </c>
      <c r="I703">
        <v>93338</v>
      </c>
      <c r="J703" s="5">
        <v>93338</v>
      </c>
      <c r="K703">
        <v>101</v>
      </c>
    </row>
    <row r="704" spans="1:11" x14ac:dyDescent="0.25">
      <c r="A704">
        <v>703</v>
      </c>
      <c r="B704" t="s">
        <v>267</v>
      </c>
      <c r="C704" t="s">
        <v>1410</v>
      </c>
      <c r="D704" t="s">
        <v>1411</v>
      </c>
      <c r="E704" t="s">
        <v>35</v>
      </c>
      <c r="F704" t="s">
        <v>958</v>
      </c>
      <c r="G704" t="s">
        <v>56</v>
      </c>
      <c r="H704" s="4">
        <v>58</v>
      </c>
      <c r="I704">
        <v>96598</v>
      </c>
      <c r="J704" s="5">
        <v>96598</v>
      </c>
      <c r="K704">
        <v>102</v>
      </c>
    </row>
    <row r="705" spans="1:11" x14ac:dyDescent="0.25">
      <c r="A705">
        <v>704</v>
      </c>
      <c r="B705" t="s">
        <v>267</v>
      </c>
      <c r="C705" t="s">
        <v>1413</v>
      </c>
      <c r="D705" t="s">
        <v>1414</v>
      </c>
      <c r="E705" t="s">
        <v>35</v>
      </c>
      <c r="F705" t="s">
        <v>958</v>
      </c>
      <c r="G705" t="s">
        <v>56</v>
      </c>
      <c r="H705" s="4">
        <v>58</v>
      </c>
      <c r="I705">
        <v>96598</v>
      </c>
      <c r="J705" s="5">
        <v>96598</v>
      </c>
      <c r="K705">
        <v>103</v>
      </c>
    </row>
    <row r="706" spans="1:11" x14ac:dyDescent="0.25">
      <c r="A706">
        <v>705</v>
      </c>
      <c r="B706" t="s">
        <v>267</v>
      </c>
      <c r="C706" t="s">
        <v>1440</v>
      </c>
      <c r="D706" t="s">
        <v>1442</v>
      </c>
      <c r="E706" t="s">
        <v>35</v>
      </c>
      <c r="F706" t="s">
        <v>958</v>
      </c>
      <c r="G706" t="s">
        <v>58</v>
      </c>
      <c r="H706" s="4">
        <v>52.88</v>
      </c>
      <c r="I706">
        <v>96857</v>
      </c>
      <c r="J706" s="5">
        <v>96857</v>
      </c>
      <c r="K706">
        <v>104</v>
      </c>
    </row>
    <row r="707" spans="1:11" x14ac:dyDescent="0.25">
      <c r="A707">
        <v>706</v>
      </c>
      <c r="B707" t="s">
        <v>267</v>
      </c>
      <c r="C707" t="s">
        <v>1443</v>
      </c>
      <c r="D707" t="s">
        <v>1445</v>
      </c>
      <c r="E707" t="s">
        <v>35</v>
      </c>
      <c r="F707" t="s">
        <v>958</v>
      </c>
      <c r="G707" t="s">
        <v>58</v>
      </c>
      <c r="H707" s="4">
        <v>52.88</v>
      </c>
      <c r="I707">
        <v>96857</v>
      </c>
      <c r="J707" s="5">
        <v>96857</v>
      </c>
      <c r="K707">
        <v>105</v>
      </c>
    </row>
    <row r="708" spans="1:11" x14ac:dyDescent="0.25">
      <c r="A708">
        <v>707</v>
      </c>
      <c r="B708" t="s">
        <v>486</v>
      </c>
      <c r="C708" t="s">
        <v>1732</v>
      </c>
      <c r="D708" t="s">
        <v>1735</v>
      </c>
      <c r="E708" t="s">
        <v>35</v>
      </c>
      <c r="F708" t="s">
        <v>958</v>
      </c>
      <c r="G708" t="s">
        <v>58</v>
      </c>
      <c r="H708" s="4">
        <v>56.08</v>
      </c>
      <c r="I708">
        <v>101027</v>
      </c>
      <c r="J708" s="5">
        <v>101027</v>
      </c>
      <c r="K708">
        <v>106</v>
      </c>
    </row>
    <row r="709" spans="1:11" x14ac:dyDescent="0.25">
      <c r="A709">
        <v>708</v>
      </c>
      <c r="B709" t="s">
        <v>486</v>
      </c>
      <c r="C709" t="s">
        <v>1741</v>
      </c>
      <c r="D709" t="s">
        <v>1743</v>
      </c>
      <c r="E709" t="s">
        <v>35</v>
      </c>
      <c r="F709" t="s">
        <v>958</v>
      </c>
      <c r="G709" t="s">
        <v>58</v>
      </c>
      <c r="H709" s="4">
        <v>56.08</v>
      </c>
      <c r="I709">
        <v>101027</v>
      </c>
      <c r="J709" s="5">
        <v>101027</v>
      </c>
      <c r="K709">
        <v>107</v>
      </c>
    </row>
    <row r="710" spans="1:11" x14ac:dyDescent="0.25">
      <c r="A710">
        <v>709</v>
      </c>
      <c r="B710" t="s">
        <v>486</v>
      </c>
      <c r="C710" t="s">
        <v>1748</v>
      </c>
      <c r="D710" t="s">
        <v>1750</v>
      </c>
      <c r="E710" t="s">
        <v>35</v>
      </c>
      <c r="F710" t="s">
        <v>958</v>
      </c>
      <c r="G710" t="s">
        <v>58</v>
      </c>
      <c r="H710" s="4">
        <v>56.08</v>
      </c>
      <c r="I710">
        <v>101027</v>
      </c>
      <c r="J710" s="5">
        <v>101027</v>
      </c>
      <c r="K710">
        <v>108</v>
      </c>
    </row>
    <row r="711" spans="1:11" x14ac:dyDescent="0.25">
      <c r="A711">
        <v>710</v>
      </c>
      <c r="B711" t="s">
        <v>486</v>
      </c>
      <c r="C711" t="s">
        <v>1669</v>
      </c>
      <c r="D711" t="s">
        <v>1674</v>
      </c>
      <c r="E711" t="s">
        <v>35</v>
      </c>
      <c r="F711" t="s">
        <v>958</v>
      </c>
      <c r="G711" t="s">
        <v>58</v>
      </c>
      <c r="H711" s="4">
        <v>56.08</v>
      </c>
      <c r="I711">
        <v>115085</v>
      </c>
      <c r="J711" s="5">
        <v>115085</v>
      </c>
      <c r="K711">
        <v>109</v>
      </c>
    </row>
    <row r="712" spans="1:11" x14ac:dyDescent="0.25">
      <c r="A712">
        <v>711</v>
      </c>
      <c r="B712" t="s">
        <v>267</v>
      </c>
      <c r="C712" t="s">
        <v>1401</v>
      </c>
      <c r="D712" t="s">
        <v>1403</v>
      </c>
      <c r="E712" t="s">
        <v>35</v>
      </c>
      <c r="F712" t="s">
        <v>958</v>
      </c>
      <c r="G712" t="s">
        <v>58</v>
      </c>
      <c r="H712" s="4">
        <v>59.5</v>
      </c>
      <c r="I712">
        <v>121441</v>
      </c>
      <c r="J712" s="5">
        <v>121441</v>
      </c>
      <c r="K712">
        <v>110</v>
      </c>
    </row>
    <row r="713" spans="1:11" x14ac:dyDescent="0.25">
      <c r="A713">
        <v>712</v>
      </c>
      <c r="B713" t="s">
        <v>267</v>
      </c>
      <c r="C713" t="s">
        <v>1404</v>
      </c>
      <c r="D713" t="s">
        <v>1406</v>
      </c>
      <c r="E713" t="s">
        <v>35</v>
      </c>
      <c r="F713" t="s">
        <v>958</v>
      </c>
      <c r="G713" t="s">
        <v>58</v>
      </c>
      <c r="H713" s="4">
        <v>59.5</v>
      </c>
      <c r="I713">
        <v>121441</v>
      </c>
      <c r="J713" s="5">
        <v>121441</v>
      </c>
      <c r="K713">
        <v>111</v>
      </c>
    </row>
    <row r="714" spans="1:11" x14ac:dyDescent="0.25">
      <c r="A714">
        <v>713</v>
      </c>
      <c r="B714" t="s">
        <v>267</v>
      </c>
      <c r="C714" t="s">
        <v>1407</v>
      </c>
      <c r="D714" t="s">
        <v>1409</v>
      </c>
      <c r="E714" t="s">
        <v>35</v>
      </c>
      <c r="F714" t="s">
        <v>958</v>
      </c>
      <c r="G714" t="s">
        <v>58</v>
      </c>
      <c r="H714" s="4">
        <v>52.88</v>
      </c>
      <c r="I714">
        <v>124997</v>
      </c>
      <c r="J714" s="5">
        <v>124997</v>
      </c>
      <c r="K714">
        <v>112</v>
      </c>
    </row>
    <row r="715" spans="1:11" x14ac:dyDescent="0.25">
      <c r="A715">
        <v>714</v>
      </c>
      <c r="B715" t="s">
        <v>267</v>
      </c>
      <c r="C715" t="s">
        <v>1410</v>
      </c>
      <c r="D715" t="s">
        <v>1412</v>
      </c>
      <c r="E715" t="s">
        <v>35</v>
      </c>
      <c r="F715" t="s">
        <v>958</v>
      </c>
      <c r="G715" t="s">
        <v>58</v>
      </c>
      <c r="H715" s="4">
        <v>52.88</v>
      </c>
      <c r="I715">
        <v>124997</v>
      </c>
      <c r="J715" s="5">
        <v>124997</v>
      </c>
      <c r="K715">
        <v>113</v>
      </c>
    </row>
    <row r="716" spans="1:11" x14ac:dyDescent="0.25">
      <c r="A716">
        <v>715</v>
      </c>
      <c r="B716" t="s">
        <v>267</v>
      </c>
      <c r="C716" t="s">
        <v>1413</v>
      </c>
      <c r="D716" t="s">
        <v>1415</v>
      </c>
      <c r="E716" t="s">
        <v>35</v>
      </c>
      <c r="F716" t="s">
        <v>958</v>
      </c>
      <c r="G716" t="s">
        <v>58</v>
      </c>
      <c r="H716" s="4">
        <v>52.88</v>
      </c>
      <c r="I716">
        <v>125894</v>
      </c>
      <c r="J716" s="5">
        <v>125894</v>
      </c>
      <c r="K716">
        <v>114</v>
      </c>
    </row>
    <row r="717" spans="1:11" x14ac:dyDescent="0.25">
      <c r="A717">
        <v>716</v>
      </c>
      <c r="B717" t="s">
        <v>267</v>
      </c>
      <c r="C717" t="s">
        <v>1416</v>
      </c>
      <c r="D717" t="s">
        <v>1418</v>
      </c>
      <c r="E717" t="s">
        <v>35</v>
      </c>
      <c r="F717" t="s">
        <v>958</v>
      </c>
      <c r="G717" t="s">
        <v>58</v>
      </c>
      <c r="H717" s="4">
        <v>52.88</v>
      </c>
      <c r="I717">
        <v>125894</v>
      </c>
      <c r="J717" s="5">
        <v>125894</v>
      </c>
      <c r="K717">
        <v>115</v>
      </c>
    </row>
    <row r="718" spans="1:11" x14ac:dyDescent="0.25">
      <c r="A718">
        <v>717</v>
      </c>
      <c r="B718" t="s">
        <v>267</v>
      </c>
      <c r="C718" t="s">
        <v>1419</v>
      </c>
      <c r="D718" t="s">
        <v>1421</v>
      </c>
      <c r="E718" t="s">
        <v>35</v>
      </c>
      <c r="F718" t="s">
        <v>958</v>
      </c>
      <c r="G718" t="s">
        <v>58</v>
      </c>
      <c r="H718" s="4">
        <v>52.88</v>
      </c>
      <c r="I718">
        <v>125894</v>
      </c>
      <c r="J718" s="5">
        <v>125894</v>
      </c>
      <c r="K718">
        <v>116</v>
      </c>
    </row>
    <row r="719" spans="1:11" x14ac:dyDescent="0.25">
      <c r="A719">
        <v>718</v>
      </c>
      <c r="B719" t="s">
        <v>486</v>
      </c>
      <c r="C719" t="s">
        <v>1887</v>
      </c>
      <c r="D719" t="s">
        <v>1888</v>
      </c>
      <c r="E719" t="s">
        <v>35</v>
      </c>
      <c r="F719" t="s">
        <v>958</v>
      </c>
      <c r="G719" t="s">
        <v>56</v>
      </c>
      <c r="H719" s="4">
        <v>63.59</v>
      </c>
      <c r="I719">
        <v>128536</v>
      </c>
      <c r="J719" s="5">
        <v>128536</v>
      </c>
      <c r="K719">
        <v>117</v>
      </c>
    </row>
    <row r="720" spans="1:11" x14ac:dyDescent="0.25">
      <c r="A720">
        <v>719</v>
      </c>
      <c r="B720" t="s">
        <v>486</v>
      </c>
      <c r="C720" t="s">
        <v>1890</v>
      </c>
      <c r="D720" t="s">
        <v>1891</v>
      </c>
      <c r="E720" t="s">
        <v>35</v>
      </c>
      <c r="F720" t="s">
        <v>958</v>
      </c>
      <c r="G720" t="s">
        <v>56</v>
      </c>
      <c r="H720" s="4">
        <v>63.59</v>
      </c>
      <c r="I720">
        <v>128536</v>
      </c>
      <c r="J720" s="5">
        <v>128536</v>
      </c>
      <c r="K720">
        <v>118</v>
      </c>
    </row>
    <row r="721" spans="1:11" x14ac:dyDescent="0.25">
      <c r="A721">
        <v>720</v>
      </c>
      <c r="B721" t="s">
        <v>486</v>
      </c>
      <c r="C721" t="s">
        <v>1893</v>
      </c>
      <c r="D721" t="s">
        <v>1894</v>
      </c>
      <c r="E721" t="s">
        <v>35</v>
      </c>
      <c r="F721" t="s">
        <v>958</v>
      </c>
      <c r="G721" t="s">
        <v>56</v>
      </c>
      <c r="H721" s="4">
        <v>63.59</v>
      </c>
      <c r="I721">
        <v>128536</v>
      </c>
      <c r="J721" s="5">
        <v>128536</v>
      </c>
      <c r="K721">
        <v>119</v>
      </c>
    </row>
    <row r="722" spans="1:11" x14ac:dyDescent="0.25">
      <c r="A722">
        <v>721</v>
      </c>
      <c r="B722" t="s">
        <v>486</v>
      </c>
      <c r="C722" t="s">
        <v>1896</v>
      </c>
      <c r="D722" t="s">
        <v>1897</v>
      </c>
      <c r="E722" t="s">
        <v>35</v>
      </c>
      <c r="F722" t="s">
        <v>958</v>
      </c>
      <c r="G722" t="s">
        <v>56</v>
      </c>
      <c r="H722" s="4">
        <v>63.59</v>
      </c>
      <c r="I722">
        <v>128536</v>
      </c>
      <c r="J722" s="5">
        <v>128536</v>
      </c>
      <c r="K722">
        <v>120</v>
      </c>
    </row>
    <row r="723" spans="1:11" x14ac:dyDescent="0.25">
      <c r="A723">
        <v>722</v>
      </c>
      <c r="B723" t="s">
        <v>486</v>
      </c>
      <c r="C723" t="s">
        <v>1899</v>
      </c>
      <c r="D723" t="s">
        <v>1900</v>
      </c>
      <c r="E723" t="s">
        <v>35</v>
      </c>
      <c r="F723" t="s">
        <v>958</v>
      </c>
      <c r="G723" t="s">
        <v>56</v>
      </c>
      <c r="H723" s="4">
        <v>63.59</v>
      </c>
      <c r="I723">
        <v>128536</v>
      </c>
      <c r="J723" s="5">
        <v>128536</v>
      </c>
      <c r="K723">
        <v>121</v>
      </c>
    </row>
    <row r="724" spans="1:11" x14ac:dyDescent="0.25">
      <c r="A724">
        <v>723</v>
      </c>
      <c r="B724" t="s">
        <v>486</v>
      </c>
      <c r="C724" t="s">
        <v>1902</v>
      </c>
      <c r="D724" t="s">
        <v>1903</v>
      </c>
      <c r="E724" t="s">
        <v>35</v>
      </c>
      <c r="F724" t="s">
        <v>958</v>
      </c>
      <c r="G724" t="s">
        <v>56</v>
      </c>
      <c r="H724" s="4">
        <v>63.59</v>
      </c>
      <c r="I724">
        <v>128536</v>
      </c>
      <c r="J724" s="5">
        <v>128536</v>
      </c>
      <c r="K724">
        <v>122</v>
      </c>
    </row>
    <row r="725" spans="1:11" x14ac:dyDescent="0.25">
      <c r="A725">
        <v>724</v>
      </c>
      <c r="B725" t="s">
        <v>486</v>
      </c>
      <c r="C725" t="s">
        <v>1905</v>
      </c>
      <c r="D725" t="s">
        <v>1906</v>
      </c>
      <c r="E725" t="s">
        <v>35</v>
      </c>
      <c r="F725" t="s">
        <v>958</v>
      </c>
      <c r="G725" t="s">
        <v>56</v>
      </c>
      <c r="H725" s="4">
        <v>63.59</v>
      </c>
      <c r="I725">
        <v>128536</v>
      </c>
      <c r="J725" s="5">
        <v>128536</v>
      </c>
      <c r="K725">
        <v>123</v>
      </c>
    </row>
    <row r="726" spans="1:11" x14ac:dyDescent="0.25">
      <c r="A726">
        <v>725</v>
      </c>
      <c r="B726" t="s">
        <v>486</v>
      </c>
      <c r="C726" t="s">
        <v>1908</v>
      </c>
      <c r="D726" t="s">
        <v>1909</v>
      </c>
      <c r="E726" t="s">
        <v>35</v>
      </c>
      <c r="F726" t="s">
        <v>958</v>
      </c>
      <c r="G726" t="s">
        <v>56</v>
      </c>
      <c r="H726" s="4">
        <v>63.59</v>
      </c>
      <c r="I726">
        <v>128536</v>
      </c>
      <c r="J726" s="5">
        <v>128536</v>
      </c>
      <c r="K726">
        <v>124</v>
      </c>
    </row>
    <row r="727" spans="1:11" x14ac:dyDescent="0.25">
      <c r="A727">
        <v>726</v>
      </c>
      <c r="B727" t="s">
        <v>486</v>
      </c>
      <c r="C727" t="s">
        <v>1911</v>
      </c>
      <c r="D727" t="s">
        <v>1912</v>
      </c>
      <c r="E727" t="s">
        <v>35</v>
      </c>
      <c r="F727" t="s">
        <v>958</v>
      </c>
      <c r="G727" t="s">
        <v>56</v>
      </c>
      <c r="H727" s="4">
        <v>63.59</v>
      </c>
      <c r="I727">
        <v>128536</v>
      </c>
      <c r="J727" s="5">
        <v>128536</v>
      </c>
      <c r="K727">
        <v>125</v>
      </c>
    </row>
    <row r="728" spans="1:11" x14ac:dyDescent="0.25">
      <c r="A728">
        <v>727</v>
      </c>
      <c r="B728" t="s">
        <v>486</v>
      </c>
      <c r="C728" t="s">
        <v>1914</v>
      </c>
      <c r="D728" t="s">
        <v>1915</v>
      </c>
      <c r="E728" t="s">
        <v>35</v>
      </c>
      <c r="F728" t="s">
        <v>958</v>
      </c>
      <c r="G728" t="s">
        <v>56</v>
      </c>
      <c r="H728" s="4">
        <v>63.59</v>
      </c>
      <c r="I728">
        <v>128536</v>
      </c>
      <c r="J728" s="5">
        <v>128536</v>
      </c>
      <c r="K728">
        <v>126</v>
      </c>
    </row>
    <row r="729" spans="1:11" x14ac:dyDescent="0.25">
      <c r="A729">
        <v>728</v>
      </c>
      <c r="B729" t="s">
        <v>486</v>
      </c>
      <c r="C729" t="s">
        <v>1917</v>
      </c>
      <c r="D729" t="s">
        <v>1918</v>
      </c>
      <c r="E729" t="s">
        <v>35</v>
      </c>
      <c r="F729" t="s">
        <v>958</v>
      </c>
      <c r="G729" t="s">
        <v>56</v>
      </c>
      <c r="H729" s="4">
        <v>63.59</v>
      </c>
      <c r="I729">
        <v>128922</v>
      </c>
      <c r="J729" s="5">
        <v>128922</v>
      </c>
      <c r="K729">
        <v>127</v>
      </c>
    </row>
    <row r="730" spans="1:11" x14ac:dyDescent="0.25">
      <c r="A730">
        <v>729</v>
      </c>
      <c r="B730" t="s">
        <v>486</v>
      </c>
      <c r="C730" t="s">
        <v>1757</v>
      </c>
      <c r="D730" t="s">
        <v>1759</v>
      </c>
      <c r="E730" t="s">
        <v>35</v>
      </c>
      <c r="F730" t="s">
        <v>958</v>
      </c>
      <c r="G730" t="s">
        <v>58</v>
      </c>
      <c r="H730" s="4">
        <v>56.08</v>
      </c>
      <c r="I730">
        <v>129528</v>
      </c>
      <c r="J730" s="5">
        <v>129528</v>
      </c>
      <c r="K730">
        <v>128</v>
      </c>
    </row>
    <row r="731" spans="1:11" x14ac:dyDescent="0.25">
      <c r="A731">
        <v>730</v>
      </c>
      <c r="B731" t="s">
        <v>486</v>
      </c>
      <c r="C731" t="s">
        <v>1763</v>
      </c>
      <c r="D731" t="s">
        <v>1765</v>
      </c>
      <c r="E731" t="s">
        <v>35</v>
      </c>
      <c r="F731" t="s">
        <v>958</v>
      </c>
      <c r="G731" t="s">
        <v>58</v>
      </c>
      <c r="H731" s="4">
        <v>56.08</v>
      </c>
      <c r="I731">
        <v>129528</v>
      </c>
      <c r="J731" s="5">
        <v>129528</v>
      </c>
      <c r="K731">
        <v>129</v>
      </c>
    </row>
    <row r="732" spans="1:11" x14ac:dyDescent="0.25">
      <c r="A732">
        <v>731</v>
      </c>
      <c r="B732" t="s">
        <v>267</v>
      </c>
      <c r="C732" t="s">
        <v>1446</v>
      </c>
      <c r="D732" t="s">
        <v>1448</v>
      </c>
      <c r="E732" t="s">
        <v>35</v>
      </c>
      <c r="F732" t="s">
        <v>958</v>
      </c>
      <c r="G732" t="s">
        <v>58</v>
      </c>
      <c r="H732" s="4">
        <v>52.88</v>
      </c>
      <c r="I732">
        <v>129606</v>
      </c>
      <c r="J732" s="5">
        <v>129606</v>
      </c>
      <c r="K732">
        <v>130</v>
      </c>
    </row>
    <row r="733" spans="1:11" x14ac:dyDescent="0.25">
      <c r="A733">
        <v>732</v>
      </c>
      <c r="B733" t="s">
        <v>486</v>
      </c>
      <c r="C733" t="s">
        <v>1920</v>
      </c>
      <c r="D733" t="s">
        <v>1921</v>
      </c>
      <c r="E733" t="s">
        <v>35</v>
      </c>
      <c r="F733" t="s">
        <v>958</v>
      </c>
      <c r="G733" t="s">
        <v>56</v>
      </c>
      <c r="H733" s="4">
        <v>63.59</v>
      </c>
      <c r="I733">
        <v>129847</v>
      </c>
      <c r="J733" s="5">
        <v>129847</v>
      </c>
      <c r="K733">
        <v>131</v>
      </c>
    </row>
    <row r="734" spans="1:11" x14ac:dyDescent="0.25">
      <c r="A734">
        <v>733</v>
      </c>
      <c r="B734" t="s">
        <v>486</v>
      </c>
      <c r="C734" t="s">
        <v>1884</v>
      </c>
      <c r="D734" t="s">
        <v>1885</v>
      </c>
      <c r="E734" t="s">
        <v>35</v>
      </c>
      <c r="F734" t="s">
        <v>958</v>
      </c>
      <c r="G734" t="s">
        <v>56</v>
      </c>
      <c r="H734" s="4">
        <v>63.59</v>
      </c>
      <c r="I734">
        <v>133967</v>
      </c>
      <c r="J734" s="5">
        <v>133967</v>
      </c>
      <c r="K734">
        <v>132</v>
      </c>
    </row>
    <row r="735" spans="1:11" x14ac:dyDescent="0.25">
      <c r="A735">
        <v>734</v>
      </c>
      <c r="B735" t="s">
        <v>486</v>
      </c>
      <c r="C735" t="s">
        <v>1881</v>
      </c>
      <c r="D735" t="s">
        <v>1882</v>
      </c>
      <c r="E735" t="s">
        <v>35</v>
      </c>
      <c r="F735" t="s">
        <v>958</v>
      </c>
      <c r="G735" t="s">
        <v>56</v>
      </c>
      <c r="H735" s="4">
        <v>63.59</v>
      </c>
      <c r="I735">
        <v>133984</v>
      </c>
      <c r="J735" s="5">
        <v>133984</v>
      </c>
      <c r="K735">
        <v>133</v>
      </c>
    </row>
    <row r="736" spans="1:11" x14ac:dyDescent="0.25">
      <c r="A736">
        <v>735</v>
      </c>
      <c r="B736" t="s">
        <v>486</v>
      </c>
      <c r="C736" t="s">
        <v>1669</v>
      </c>
      <c r="D736" t="s">
        <v>1675</v>
      </c>
      <c r="E736" t="s">
        <v>35</v>
      </c>
      <c r="F736" t="s">
        <v>958</v>
      </c>
      <c r="G736" t="s">
        <v>58</v>
      </c>
      <c r="H736" s="4">
        <v>56.08</v>
      </c>
      <c r="I736">
        <v>136832</v>
      </c>
      <c r="J736" s="5">
        <v>136832</v>
      </c>
      <c r="K736">
        <v>134</v>
      </c>
    </row>
    <row r="737" spans="1:11" x14ac:dyDescent="0.25">
      <c r="A737">
        <v>736</v>
      </c>
      <c r="B737" t="s">
        <v>486</v>
      </c>
      <c r="C737" t="s">
        <v>1869</v>
      </c>
      <c r="D737" t="s">
        <v>1870</v>
      </c>
      <c r="E737" t="s">
        <v>35</v>
      </c>
      <c r="F737" t="s">
        <v>958</v>
      </c>
      <c r="G737" t="s">
        <v>56</v>
      </c>
      <c r="H737" s="4">
        <v>63.59</v>
      </c>
      <c r="I737">
        <v>141817</v>
      </c>
      <c r="J737" s="5">
        <v>141817</v>
      </c>
      <c r="K737">
        <v>135</v>
      </c>
    </row>
    <row r="738" spans="1:11" x14ac:dyDescent="0.25">
      <c r="A738">
        <v>737</v>
      </c>
      <c r="B738" t="s">
        <v>486</v>
      </c>
      <c r="C738" t="s">
        <v>1872</v>
      </c>
      <c r="D738" t="s">
        <v>1873</v>
      </c>
      <c r="E738" t="s">
        <v>35</v>
      </c>
      <c r="F738" t="s">
        <v>958</v>
      </c>
      <c r="G738" t="s">
        <v>56</v>
      </c>
      <c r="H738" s="4">
        <v>63.59</v>
      </c>
      <c r="I738">
        <v>141817</v>
      </c>
      <c r="J738" s="5">
        <v>141817</v>
      </c>
      <c r="K738">
        <v>136</v>
      </c>
    </row>
    <row r="739" spans="1:11" x14ac:dyDescent="0.25">
      <c r="A739">
        <v>738</v>
      </c>
      <c r="B739" t="s">
        <v>486</v>
      </c>
      <c r="C739" t="s">
        <v>1875</v>
      </c>
      <c r="D739" t="s">
        <v>1876</v>
      </c>
      <c r="E739" t="s">
        <v>35</v>
      </c>
      <c r="F739" t="s">
        <v>958</v>
      </c>
      <c r="G739" t="s">
        <v>56</v>
      </c>
      <c r="H739" s="4">
        <v>63.59</v>
      </c>
      <c r="I739">
        <v>141817</v>
      </c>
      <c r="J739" s="5">
        <v>141817</v>
      </c>
      <c r="K739">
        <v>137</v>
      </c>
    </row>
    <row r="740" spans="1:11" x14ac:dyDescent="0.25">
      <c r="A740">
        <v>739</v>
      </c>
      <c r="B740" t="s">
        <v>486</v>
      </c>
      <c r="C740" t="s">
        <v>1878</v>
      </c>
      <c r="D740" t="s">
        <v>1879</v>
      </c>
      <c r="E740" t="s">
        <v>35</v>
      </c>
      <c r="F740" t="s">
        <v>958</v>
      </c>
      <c r="G740" t="s">
        <v>56</v>
      </c>
      <c r="H740" s="4">
        <v>63.59</v>
      </c>
      <c r="I740">
        <v>141817</v>
      </c>
      <c r="J740" s="5">
        <v>141817</v>
      </c>
      <c r="K740">
        <v>138</v>
      </c>
    </row>
    <row r="741" spans="1:11" x14ac:dyDescent="0.25">
      <c r="A741">
        <v>740</v>
      </c>
      <c r="B741" t="s">
        <v>652</v>
      </c>
      <c r="C741" t="s">
        <v>2079</v>
      </c>
      <c r="D741" t="s">
        <v>2080</v>
      </c>
      <c r="E741" t="s">
        <v>35</v>
      </c>
      <c r="F741" t="s">
        <v>958</v>
      </c>
      <c r="G741" t="s">
        <v>56</v>
      </c>
      <c r="H741" s="4">
        <v>66.58</v>
      </c>
      <c r="I741">
        <v>142022</v>
      </c>
      <c r="J741" s="5">
        <v>142022</v>
      </c>
      <c r="K741">
        <v>139</v>
      </c>
    </row>
    <row r="742" spans="1:11" x14ac:dyDescent="0.25">
      <c r="A742">
        <v>741</v>
      </c>
      <c r="B742" t="s">
        <v>652</v>
      </c>
      <c r="C742" t="s">
        <v>2082</v>
      </c>
      <c r="D742" t="s">
        <v>2083</v>
      </c>
      <c r="E742" t="s">
        <v>35</v>
      </c>
      <c r="F742" t="s">
        <v>958</v>
      </c>
      <c r="G742" t="s">
        <v>56</v>
      </c>
      <c r="H742" s="4">
        <v>66.58</v>
      </c>
      <c r="I742">
        <v>142022</v>
      </c>
      <c r="J742" s="5">
        <v>142022</v>
      </c>
      <c r="K742">
        <v>140</v>
      </c>
    </row>
    <row r="743" spans="1:11" x14ac:dyDescent="0.25">
      <c r="A743">
        <v>742</v>
      </c>
      <c r="B743" t="s">
        <v>652</v>
      </c>
      <c r="C743" t="s">
        <v>2085</v>
      </c>
      <c r="D743" t="s">
        <v>2086</v>
      </c>
      <c r="E743" t="s">
        <v>35</v>
      </c>
      <c r="F743" t="s">
        <v>958</v>
      </c>
      <c r="G743" t="s">
        <v>56</v>
      </c>
      <c r="H743" s="4">
        <v>66.58</v>
      </c>
      <c r="I743">
        <v>142022</v>
      </c>
      <c r="J743" s="5">
        <v>142022</v>
      </c>
      <c r="K743">
        <v>141</v>
      </c>
    </row>
    <row r="744" spans="1:11" x14ac:dyDescent="0.25">
      <c r="A744">
        <v>743</v>
      </c>
      <c r="B744" t="s">
        <v>652</v>
      </c>
      <c r="C744" t="s">
        <v>2088</v>
      </c>
      <c r="D744" t="s">
        <v>2089</v>
      </c>
      <c r="E744" t="s">
        <v>35</v>
      </c>
      <c r="F744" t="s">
        <v>958</v>
      </c>
      <c r="G744" t="s">
        <v>56</v>
      </c>
      <c r="H744" s="4">
        <v>66.58</v>
      </c>
      <c r="I744">
        <v>142022</v>
      </c>
      <c r="J744" s="5">
        <v>142022</v>
      </c>
      <c r="K744">
        <v>142</v>
      </c>
    </row>
    <row r="745" spans="1:11" x14ac:dyDescent="0.25">
      <c r="A745">
        <v>744</v>
      </c>
      <c r="B745" t="s">
        <v>486</v>
      </c>
      <c r="C745" t="s">
        <v>1778</v>
      </c>
      <c r="D745" t="s">
        <v>1780</v>
      </c>
      <c r="E745" t="s">
        <v>35</v>
      </c>
      <c r="F745" t="s">
        <v>958</v>
      </c>
      <c r="G745" t="s">
        <v>58</v>
      </c>
      <c r="H745" s="4">
        <v>56.08</v>
      </c>
      <c r="I745">
        <v>145710</v>
      </c>
      <c r="J745" s="5">
        <v>145710</v>
      </c>
      <c r="K745">
        <v>143</v>
      </c>
    </row>
    <row r="746" spans="1:11" x14ac:dyDescent="0.25">
      <c r="A746">
        <v>745</v>
      </c>
      <c r="B746" t="s">
        <v>267</v>
      </c>
      <c r="C746" t="s">
        <v>1449</v>
      </c>
      <c r="D746" t="s">
        <v>1451</v>
      </c>
      <c r="E746" t="s">
        <v>35</v>
      </c>
      <c r="F746" t="s">
        <v>958</v>
      </c>
      <c r="G746" t="s">
        <v>58</v>
      </c>
      <c r="H746" s="4">
        <v>52.88</v>
      </c>
      <c r="I746">
        <v>149081</v>
      </c>
      <c r="J746" s="5">
        <v>149081</v>
      </c>
      <c r="K746">
        <v>144</v>
      </c>
    </row>
    <row r="747" spans="1:11" x14ac:dyDescent="0.25">
      <c r="A747">
        <v>746</v>
      </c>
      <c r="B747" t="s">
        <v>267</v>
      </c>
      <c r="C747" t="s">
        <v>1452</v>
      </c>
      <c r="D747" t="s">
        <v>1454</v>
      </c>
      <c r="E747" t="s">
        <v>35</v>
      </c>
      <c r="F747" t="s">
        <v>958</v>
      </c>
      <c r="G747" t="s">
        <v>58</v>
      </c>
      <c r="H747" s="4">
        <v>52.88</v>
      </c>
      <c r="I747">
        <v>149081</v>
      </c>
      <c r="J747" s="5">
        <v>149081</v>
      </c>
      <c r="K747">
        <v>145</v>
      </c>
    </row>
    <row r="748" spans="1:11" x14ac:dyDescent="0.25">
      <c r="A748">
        <v>747</v>
      </c>
      <c r="B748" t="s">
        <v>267</v>
      </c>
      <c r="C748" t="s">
        <v>1455</v>
      </c>
      <c r="D748" t="s">
        <v>1457</v>
      </c>
      <c r="E748" t="s">
        <v>35</v>
      </c>
      <c r="F748" t="s">
        <v>958</v>
      </c>
      <c r="G748" t="s">
        <v>58</v>
      </c>
      <c r="H748" s="4">
        <v>52.88</v>
      </c>
      <c r="I748">
        <v>149081</v>
      </c>
      <c r="J748" s="5">
        <v>149081</v>
      </c>
      <c r="K748">
        <v>146</v>
      </c>
    </row>
    <row r="749" spans="1:11" x14ac:dyDescent="0.25">
      <c r="A749">
        <v>748</v>
      </c>
      <c r="B749" t="s">
        <v>267</v>
      </c>
      <c r="C749" t="s">
        <v>1458</v>
      </c>
      <c r="D749" t="s">
        <v>1460</v>
      </c>
      <c r="E749" t="s">
        <v>35</v>
      </c>
      <c r="F749" t="s">
        <v>958</v>
      </c>
      <c r="G749" t="s">
        <v>58</v>
      </c>
      <c r="H749" s="4">
        <v>52.88</v>
      </c>
      <c r="I749">
        <v>149081</v>
      </c>
      <c r="J749" s="5">
        <v>149081</v>
      </c>
      <c r="K749">
        <v>147</v>
      </c>
    </row>
    <row r="750" spans="1:11" x14ac:dyDescent="0.25">
      <c r="A750">
        <v>749</v>
      </c>
      <c r="B750" t="s">
        <v>652</v>
      </c>
      <c r="C750" t="s">
        <v>2091</v>
      </c>
      <c r="D750" t="s">
        <v>2092</v>
      </c>
      <c r="E750" t="s">
        <v>35</v>
      </c>
      <c r="F750" t="s">
        <v>958</v>
      </c>
      <c r="G750" t="s">
        <v>56</v>
      </c>
      <c r="H750" s="4">
        <v>66.58</v>
      </c>
      <c r="I750">
        <v>151109</v>
      </c>
      <c r="J750" s="5">
        <v>151109</v>
      </c>
      <c r="K750">
        <v>148</v>
      </c>
    </row>
    <row r="751" spans="1:11" x14ac:dyDescent="0.25">
      <c r="A751">
        <v>750</v>
      </c>
      <c r="B751" t="s">
        <v>652</v>
      </c>
      <c r="C751" t="s">
        <v>2094</v>
      </c>
      <c r="D751" t="s">
        <v>2095</v>
      </c>
      <c r="E751" t="s">
        <v>35</v>
      </c>
      <c r="F751" t="s">
        <v>958</v>
      </c>
      <c r="G751" t="s">
        <v>56</v>
      </c>
      <c r="H751" s="4">
        <v>66.58</v>
      </c>
      <c r="I751">
        <v>151109</v>
      </c>
      <c r="J751" s="5">
        <v>151109</v>
      </c>
      <c r="K751">
        <v>149</v>
      </c>
    </row>
    <row r="752" spans="1:11" x14ac:dyDescent="0.25">
      <c r="A752">
        <v>751</v>
      </c>
      <c r="B752" t="s">
        <v>652</v>
      </c>
      <c r="C752" t="s">
        <v>2097</v>
      </c>
      <c r="D752" t="s">
        <v>2098</v>
      </c>
      <c r="E752" t="s">
        <v>35</v>
      </c>
      <c r="F752" t="s">
        <v>958</v>
      </c>
      <c r="G752" t="s">
        <v>56</v>
      </c>
      <c r="H752" s="4">
        <v>66.58</v>
      </c>
      <c r="I752">
        <v>151109</v>
      </c>
      <c r="J752" s="5">
        <v>151109</v>
      </c>
      <c r="K752">
        <v>150</v>
      </c>
    </row>
    <row r="753" spans="1:11" x14ac:dyDescent="0.25">
      <c r="A753">
        <v>752</v>
      </c>
      <c r="B753" t="s">
        <v>652</v>
      </c>
      <c r="C753" t="s">
        <v>2100</v>
      </c>
      <c r="D753" t="s">
        <v>2101</v>
      </c>
      <c r="E753" t="s">
        <v>35</v>
      </c>
      <c r="F753" t="s">
        <v>958</v>
      </c>
      <c r="G753" t="s">
        <v>56</v>
      </c>
      <c r="H753" s="4">
        <v>66.58</v>
      </c>
      <c r="I753">
        <v>151109</v>
      </c>
      <c r="J753" s="5">
        <v>151109</v>
      </c>
      <c r="K753">
        <v>151</v>
      </c>
    </row>
    <row r="754" spans="1:11" x14ac:dyDescent="0.25">
      <c r="A754">
        <v>753</v>
      </c>
      <c r="B754" t="s">
        <v>652</v>
      </c>
      <c r="C754" t="s">
        <v>2103</v>
      </c>
      <c r="D754" t="s">
        <v>2104</v>
      </c>
      <c r="E754" t="s">
        <v>35</v>
      </c>
      <c r="F754" t="s">
        <v>958</v>
      </c>
      <c r="G754" t="s">
        <v>56</v>
      </c>
      <c r="H754" s="4">
        <v>66.58</v>
      </c>
      <c r="I754">
        <v>151109</v>
      </c>
      <c r="J754" s="5">
        <v>151109</v>
      </c>
      <c r="K754">
        <v>152</v>
      </c>
    </row>
    <row r="755" spans="1:11" x14ac:dyDescent="0.25">
      <c r="A755">
        <v>754</v>
      </c>
      <c r="B755" t="s">
        <v>652</v>
      </c>
      <c r="C755" t="s">
        <v>2106</v>
      </c>
      <c r="D755" t="s">
        <v>2107</v>
      </c>
      <c r="E755" t="s">
        <v>35</v>
      </c>
      <c r="F755" t="s">
        <v>958</v>
      </c>
      <c r="G755" t="s">
        <v>56</v>
      </c>
      <c r="H755" s="4">
        <v>66.58</v>
      </c>
      <c r="I755">
        <v>151109</v>
      </c>
      <c r="J755" s="5">
        <v>151109</v>
      </c>
      <c r="K755">
        <v>153</v>
      </c>
    </row>
    <row r="756" spans="1:11" x14ac:dyDescent="0.25">
      <c r="A756">
        <v>755</v>
      </c>
      <c r="B756" t="s">
        <v>652</v>
      </c>
      <c r="C756" t="s">
        <v>2109</v>
      </c>
      <c r="D756" t="s">
        <v>2110</v>
      </c>
      <c r="E756" t="s">
        <v>35</v>
      </c>
      <c r="F756" t="s">
        <v>958</v>
      </c>
      <c r="G756" t="s">
        <v>56</v>
      </c>
      <c r="H756" s="4">
        <v>66.58</v>
      </c>
      <c r="I756">
        <v>151109</v>
      </c>
      <c r="J756" s="5">
        <v>151109</v>
      </c>
      <c r="K756">
        <v>154</v>
      </c>
    </row>
    <row r="757" spans="1:11" x14ac:dyDescent="0.25">
      <c r="A757">
        <v>756</v>
      </c>
      <c r="B757" t="s">
        <v>652</v>
      </c>
      <c r="C757" t="s">
        <v>2112</v>
      </c>
      <c r="D757" t="s">
        <v>2113</v>
      </c>
      <c r="E757" t="s">
        <v>35</v>
      </c>
      <c r="F757" t="s">
        <v>958</v>
      </c>
      <c r="G757" t="s">
        <v>56</v>
      </c>
      <c r="H757" s="4">
        <v>66.58</v>
      </c>
      <c r="I757">
        <v>155109</v>
      </c>
      <c r="J757" s="5">
        <v>155109</v>
      </c>
      <c r="K757">
        <v>155</v>
      </c>
    </row>
    <row r="758" spans="1:11" x14ac:dyDescent="0.25">
      <c r="A758">
        <v>757</v>
      </c>
      <c r="B758" t="s">
        <v>486</v>
      </c>
      <c r="C758" t="s">
        <v>1669</v>
      </c>
      <c r="D758" t="s">
        <v>1676</v>
      </c>
      <c r="E758" t="s">
        <v>35</v>
      </c>
      <c r="F758" t="s">
        <v>958</v>
      </c>
      <c r="G758" t="s">
        <v>58</v>
      </c>
      <c r="H758" s="4">
        <v>56.08</v>
      </c>
      <c r="I758">
        <v>158579</v>
      </c>
      <c r="J758" s="5">
        <v>158579</v>
      </c>
      <c r="K758">
        <v>156</v>
      </c>
    </row>
    <row r="759" spans="1:11" x14ac:dyDescent="0.25">
      <c r="A759">
        <v>758</v>
      </c>
      <c r="B759" t="s">
        <v>267</v>
      </c>
      <c r="C759" t="s">
        <v>1461</v>
      </c>
      <c r="D759" t="s">
        <v>1463</v>
      </c>
      <c r="E759" t="s">
        <v>35</v>
      </c>
      <c r="F759" t="s">
        <v>958</v>
      </c>
      <c r="G759" t="s">
        <v>58</v>
      </c>
      <c r="H759" s="4">
        <v>52.88</v>
      </c>
      <c r="I759">
        <v>163812</v>
      </c>
      <c r="J759" s="5">
        <v>163812</v>
      </c>
      <c r="K759">
        <v>157</v>
      </c>
    </row>
    <row r="760" spans="1:11" x14ac:dyDescent="0.25">
      <c r="A760">
        <v>759</v>
      </c>
      <c r="B760" t="s">
        <v>267</v>
      </c>
      <c r="C760" t="s">
        <v>1464</v>
      </c>
      <c r="D760" t="s">
        <v>1466</v>
      </c>
      <c r="E760" t="s">
        <v>35</v>
      </c>
      <c r="F760" t="s">
        <v>958</v>
      </c>
      <c r="G760" t="s">
        <v>58</v>
      </c>
      <c r="H760" s="4">
        <v>52.88</v>
      </c>
      <c r="I760">
        <v>163812</v>
      </c>
      <c r="J760" s="5">
        <v>163812</v>
      </c>
      <c r="K760">
        <v>158</v>
      </c>
    </row>
    <row r="761" spans="1:11" x14ac:dyDescent="0.25">
      <c r="A761">
        <v>760</v>
      </c>
      <c r="B761" t="s">
        <v>52</v>
      </c>
      <c r="C761" t="s">
        <v>963</v>
      </c>
      <c r="D761" t="s">
        <v>965</v>
      </c>
      <c r="E761" t="s">
        <v>35</v>
      </c>
      <c r="F761" t="s">
        <v>958</v>
      </c>
      <c r="G761" t="s">
        <v>58</v>
      </c>
      <c r="H761" s="4">
        <v>64.5</v>
      </c>
      <c r="I761">
        <v>166383</v>
      </c>
      <c r="J761" s="5">
        <v>166383</v>
      </c>
      <c r="K761">
        <v>159</v>
      </c>
    </row>
    <row r="762" spans="1:11" x14ac:dyDescent="0.25">
      <c r="A762">
        <v>761</v>
      </c>
      <c r="B762" t="s">
        <v>486</v>
      </c>
      <c r="C762" t="s">
        <v>1863</v>
      </c>
      <c r="D762" t="s">
        <v>1864</v>
      </c>
      <c r="E762" t="s">
        <v>35</v>
      </c>
      <c r="F762" t="s">
        <v>958</v>
      </c>
      <c r="G762" t="s">
        <v>56</v>
      </c>
      <c r="H762" s="4">
        <v>63.59</v>
      </c>
      <c r="I762">
        <v>168082</v>
      </c>
      <c r="J762" s="5">
        <v>168082</v>
      </c>
      <c r="K762">
        <v>160</v>
      </c>
    </row>
    <row r="763" spans="1:11" x14ac:dyDescent="0.25">
      <c r="A763">
        <v>762</v>
      </c>
      <c r="B763" t="s">
        <v>486</v>
      </c>
      <c r="C763" t="s">
        <v>1866</v>
      </c>
      <c r="D763" t="s">
        <v>1867</v>
      </c>
      <c r="E763" t="s">
        <v>35</v>
      </c>
      <c r="F763" t="s">
        <v>958</v>
      </c>
      <c r="G763" t="s">
        <v>56</v>
      </c>
      <c r="H763" s="4">
        <v>63.59</v>
      </c>
      <c r="I763">
        <v>168082</v>
      </c>
      <c r="J763" s="5">
        <v>168082</v>
      </c>
      <c r="K763">
        <v>161</v>
      </c>
    </row>
    <row r="764" spans="1:11" x14ac:dyDescent="0.25">
      <c r="A764">
        <v>763</v>
      </c>
      <c r="B764" t="s">
        <v>486</v>
      </c>
      <c r="C764" t="s">
        <v>1860</v>
      </c>
      <c r="D764" t="s">
        <v>1861</v>
      </c>
      <c r="E764" t="s">
        <v>35</v>
      </c>
      <c r="F764" t="s">
        <v>958</v>
      </c>
      <c r="G764" t="s">
        <v>56</v>
      </c>
      <c r="H764" s="4">
        <v>63.59</v>
      </c>
      <c r="I764">
        <v>168104</v>
      </c>
      <c r="J764" s="5">
        <v>168104</v>
      </c>
      <c r="K764">
        <v>162</v>
      </c>
    </row>
    <row r="765" spans="1:11" x14ac:dyDescent="0.25">
      <c r="A765">
        <v>764</v>
      </c>
      <c r="B765" t="s">
        <v>52</v>
      </c>
      <c r="C765" t="s">
        <v>987</v>
      </c>
      <c r="D765" t="s">
        <v>989</v>
      </c>
      <c r="E765" t="s">
        <v>35</v>
      </c>
      <c r="F765" t="s">
        <v>958</v>
      </c>
      <c r="G765" t="s">
        <v>58</v>
      </c>
      <c r="H765" s="4">
        <v>59</v>
      </c>
      <c r="I765">
        <v>172183</v>
      </c>
      <c r="J765" s="5">
        <v>172183</v>
      </c>
      <c r="K765">
        <v>163</v>
      </c>
    </row>
    <row r="766" spans="1:11" x14ac:dyDescent="0.25">
      <c r="A766">
        <v>765</v>
      </c>
      <c r="B766" t="s">
        <v>486</v>
      </c>
      <c r="C766" t="s">
        <v>1893</v>
      </c>
      <c r="D766" t="s">
        <v>1895</v>
      </c>
      <c r="E766" t="s">
        <v>35</v>
      </c>
      <c r="F766" t="s">
        <v>958</v>
      </c>
      <c r="G766" t="s">
        <v>58</v>
      </c>
      <c r="H766" s="4">
        <v>49.14</v>
      </c>
      <c r="I766">
        <v>175632</v>
      </c>
      <c r="J766" s="5">
        <v>175632</v>
      </c>
      <c r="K766">
        <v>164</v>
      </c>
    </row>
    <row r="767" spans="1:11" x14ac:dyDescent="0.25">
      <c r="A767">
        <v>766</v>
      </c>
      <c r="B767" t="s">
        <v>486</v>
      </c>
      <c r="C767" t="s">
        <v>1669</v>
      </c>
      <c r="D767" t="s">
        <v>1677</v>
      </c>
      <c r="E767" t="s">
        <v>35</v>
      </c>
      <c r="F767" t="s">
        <v>958</v>
      </c>
      <c r="G767" t="s">
        <v>58</v>
      </c>
      <c r="H767" s="4">
        <v>56.08</v>
      </c>
      <c r="I767">
        <v>180326</v>
      </c>
      <c r="J767" s="5">
        <v>180326</v>
      </c>
      <c r="K767">
        <v>165</v>
      </c>
    </row>
    <row r="768" spans="1:11" x14ac:dyDescent="0.25">
      <c r="A768">
        <v>767</v>
      </c>
      <c r="B768" t="s">
        <v>267</v>
      </c>
      <c r="C768" t="s">
        <v>1452</v>
      </c>
      <c r="D768" t="s">
        <v>1453</v>
      </c>
      <c r="E768" t="s">
        <v>35</v>
      </c>
      <c r="F768" t="s">
        <v>958</v>
      </c>
      <c r="G768" t="s">
        <v>56</v>
      </c>
      <c r="H768" s="4">
        <v>62.27</v>
      </c>
      <c r="I768">
        <v>181767</v>
      </c>
      <c r="J768" s="5">
        <v>181767</v>
      </c>
      <c r="K768">
        <v>166</v>
      </c>
    </row>
    <row r="769" spans="1:11" x14ac:dyDescent="0.25">
      <c r="A769">
        <v>768</v>
      </c>
      <c r="B769" t="s">
        <v>52</v>
      </c>
      <c r="C769" t="s">
        <v>993</v>
      </c>
      <c r="D769" t="s">
        <v>995</v>
      </c>
      <c r="E769" t="s">
        <v>35</v>
      </c>
      <c r="F769" t="s">
        <v>958</v>
      </c>
      <c r="G769" t="s">
        <v>58</v>
      </c>
      <c r="H769" s="4">
        <v>57</v>
      </c>
      <c r="I769">
        <v>183272</v>
      </c>
      <c r="J769" s="5">
        <v>183272</v>
      </c>
      <c r="K769">
        <v>167</v>
      </c>
    </row>
    <row r="770" spans="1:11" x14ac:dyDescent="0.25">
      <c r="A770">
        <v>769</v>
      </c>
      <c r="B770" t="s">
        <v>52</v>
      </c>
      <c r="C770" t="s">
        <v>996</v>
      </c>
      <c r="D770" t="s">
        <v>998</v>
      </c>
      <c r="E770" t="s">
        <v>35</v>
      </c>
      <c r="F770" t="s">
        <v>958</v>
      </c>
      <c r="G770" t="s">
        <v>58</v>
      </c>
      <c r="H770" s="4">
        <v>57</v>
      </c>
      <c r="I770">
        <v>183272</v>
      </c>
      <c r="J770" s="5">
        <v>183272</v>
      </c>
      <c r="K770">
        <v>168</v>
      </c>
    </row>
    <row r="771" spans="1:11" x14ac:dyDescent="0.25">
      <c r="A771">
        <v>770</v>
      </c>
      <c r="B771" t="s">
        <v>52</v>
      </c>
      <c r="C771" t="s">
        <v>999</v>
      </c>
      <c r="D771" t="s">
        <v>1001</v>
      </c>
      <c r="E771" t="s">
        <v>35</v>
      </c>
      <c r="F771" t="s">
        <v>958</v>
      </c>
      <c r="G771" t="s">
        <v>58</v>
      </c>
      <c r="H771" s="4">
        <v>55.81</v>
      </c>
      <c r="I771">
        <v>183679</v>
      </c>
      <c r="J771" s="5">
        <v>183679</v>
      </c>
      <c r="K771">
        <v>169</v>
      </c>
    </row>
    <row r="772" spans="1:11" x14ac:dyDescent="0.25">
      <c r="A772">
        <v>771</v>
      </c>
      <c r="B772" t="s">
        <v>52</v>
      </c>
      <c r="C772" t="s">
        <v>1002</v>
      </c>
      <c r="D772" t="s">
        <v>1004</v>
      </c>
      <c r="E772" t="s">
        <v>35</v>
      </c>
      <c r="F772" t="s">
        <v>958</v>
      </c>
      <c r="G772" t="s">
        <v>58</v>
      </c>
      <c r="H772" s="4">
        <v>55.81</v>
      </c>
      <c r="I772">
        <v>183679</v>
      </c>
      <c r="J772" s="5">
        <v>183679</v>
      </c>
      <c r="K772">
        <v>170</v>
      </c>
    </row>
    <row r="773" spans="1:11" x14ac:dyDescent="0.25">
      <c r="A773">
        <v>772</v>
      </c>
      <c r="B773" t="s">
        <v>52</v>
      </c>
      <c r="C773" t="s">
        <v>1005</v>
      </c>
      <c r="D773" t="s">
        <v>1007</v>
      </c>
      <c r="E773" t="s">
        <v>35</v>
      </c>
      <c r="F773" t="s">
        <v>958</v>
      </c>
      <c r="G773" t="s">
        <v>58</v>
      </c>
      <c r="H773" s="4">
        <v>55.81</v>
      </c>
      <c r="I773">
        <v>183679</v>
      </c>
      <c r="J773" s="5">
        <v>183679</v>
      </c>
      <c r="K773">
        <v>171</v>
      </c>
    </row>
    <row r="774" spans="1:11" x14ac:dyDescent="0.25">
      <c r="A774">
        <v>773</v>
      </c>
      <c r="B774" t="s">
        <v>52</v>
      </c>
      <c r="C774" t="s">
        <v>1008</v>
      </c>
      <c r="D774" t="s">
        <v>1010</v>
      </c>
      <c r="E774" t="s">
        <v>35</v>
      </c>
      <c r="F774" t="s">
        <v>958</v>
      </c>
      <c r="G774" t="s">
        <v>58</v>
      </c>
      <c r="H774" s="4">
        <v>55.81</v>
      </c>
      <c r="I774">
        <v>183679</v>
      </c>
      <c r="J774" s="5">
        <v>183679</v>
      </c>
      <c r="K774">
        <v>172</v>
      </c>
    </row>
    <row r="775" spans="1:11" x14ac:dyDescent="0.25">
      <c r="A775">
        <v>774</v>
      </c>
      <c r="B775" t="s">
        <v>52</v>
      </c>
      <c r="C775" t="s">
        <v>1011</v>
      </c>
      <c r="D775" t="s">
        <v>1013</v>
      </c>
      <c r="E775" t="s">
        <v>35</v>
      </c>
      <c r="F775" t="s">
        <v>958</v>
      </c>
      <c r="G775" t="s">
        <v>58</v>
      </c>
      <c r="H775" s="4">
        <v>55.81</v>
      </c>
      <c r="I775">
        <v>186050</v>
      </c>
      <c r="J775" s="5">
        <v>186050</v>
      </c>
      <c r="K775">
        <v>173</v>
      </c>
    </row>
    <row r="776" spans="1:11" x14ac:dyDescent="0.25">
      <c r="A776">
        <v>775</v>
      </c>
      <c r="B776" t="s">
        <v>486</v>
      </c>
      <c r="C776" t="s">
        <v>1848</v>
      </c>
      <c r="D776" t="s">
        <v>1850</v>
      </c>
      <c r="E776" t="s">
        <v>35</v>
      </c>
      <c r="F776" t="s">
        <v>958</v>
      </c>
      <c r="G776" t="s">
        <v>58</v>
      </c>
      <c r="H776" s="4">
        <v>49.14</v>
      </c>
      <c r="I776">
        <v>186607</v>
      </c>
      <c r="J776" s="5">
        <v>186607</v>
      </c>
      <c r="K776">
        <v>174</v>
      </c>
    </row>
    <row r="777" spans="1:11" x14ac:dyDescent="0.25">
      <c r="A777">
        <v>776</v>
      </c>
      <c r="B777" t="s">
        <v>486</v>
      </c>
      <c r="C777" t="s">
        <v>1872</v>
      </c>
      <c r="D777" t="s">
        <v>1874</v>
      </c>
      <c r="E777" t="s">
        <v>35</v>
      </c>
      <c r="F777" t="s">
        <v>958</v>
      </c>
      <c r="G777" t="s">
        <v>58</v>
      </c>
      <c r="H777" s="4">
        <v>49.14</v>
      </c>
      <c r="I777">
        <v>187099</v>
      </c>
      <c r="J777" s="5">
        <v>187099</v>
      </c>
      <c r="K777">
        <v>175</v>
      </c>
    </row>
    <row r="778" spans="1:11" x14ac:dyDescent="0.25">
      <c r="A778">
        <v>777</v>
      </c>
      <c r="B778" t="s">
        <v>52</v>
      </c>
      <c r="C778" t="s">
        <v>966</v>
      </c>
      <c r="D778" t="s">
        <v>968</v>
      </c>
      <c r="E778" t="s">
        <v>35</v>
      </c>
      <c r="F778" t="s">
        <v>958</v>
      </c>
      <c r="G778" t="s">
        <v>58</v>
      </c>
      <c r="H778" s="4">
        <v>60.2</v>
      </c>
      <c r="I778">
        <v>191383</v>
      </c>
      <c r="J778" s="5">
        <v>191383</v>
      </c>
      <c r="K778">
        <v>176</v>
      </c>
    </row>
    <row r="779" spans="1:11" x14ac:dyDescent="0.25">
      <c r="A779">
        <v>778</v>
      </c>
      <c r="B779" t="s">
        <v>52</v>
      </c>
      <c r="C779" t="s">
        <v>969</v>
      </c>
      <c r="D779" t="s">
        <v>971</v>
      </c>
      <c r="E779" t="s">
        <v>35</v>
      </c>
      <c r="F779" t="s">
        <v>958</v>
      </c>
      <c r="G779" t="s">
        <v>58</v>
      </c>
      <c r="H779" s="4">
        <v>60.2</v>
      </c>
      <c r="I779">
        <v>191383</v>
      </c>
      <c r="J779" s="5">
        <v>191383</v>
      </c>
      <c r="K779">
        <v>177</v>
      </c>
    </row>
    <row r="780" spans="1:11" x14ac:dyDescent="0.25">
      <c r="A780">
        <v>779</v>
      </c>
      <c r="B780" t="s">
        <v>52</v>
      </c>
      <c r="C780" t="s">
        <v>975</v>
      </c>
      <c r="D780" t="s">
        <v>977</v>
      </c>
      <c r="E780" t="s">
        <v>35</v>
      </c>
      <c r="F780" t="s">
        <v>958</v>
      </c>
      <c r="G780" t="s">
        <v>58</v>
      </c>
      <c r="H780" s="4">
        <v>57.91</v>
      </c>
      <c r="I780">
        <v>191383</v>
      </c>
      <c r="J780" s="5">
        <v>191383</v>
      </c>
      <c r="K780">
        <v>178</v>
      </c>
    </row>
    <row r="781" spans="1:11" x14ac:dyDescent="0.25">
      <c r="A781">
        <v>780</v>
      </c>
      <c r="B781" t="s">
        <v>52</v>
      </c>
      <c r="C781" t="s">
        <v>978</v>
      </c>
      <c r="D781" t="s">
        <v>980</v>
      </c>
      <c r="E781" t="s">
        <v>35</v>
      </c>
      <c r="F781" t="s">
        <v>958</v>
      </c>
      <c r="G781" t="s">
        <v>58</v>
      </c>
      <c r="H781" s="4">
        <v>57.91</v>
      </c>
      <c r="I781">
        <v>191383</v>
      </c>
      <c r="J781" s="5">
        <v>191383</v>
      </c>
      <c r="K781">
        <v>179</v>
      </c>
    </row>
    <row r="782" spans="1:11" x14ac:dyDescent="0.25">
      <c r="A782">
        <v>781</v>
      </c>
      <c r="B782" t="s">
        <v>52</v>
      </c>
      <c r="C782" t="s">
        <v>981</v>
      </c>
      <c r="D782" t="s">
        <v>983</v>
      </c>
      <c r="E782" t="s">
        <v>35</v>
      </c>
      <c r="F782" t="s">
        <v>958</v>
      </c>
      <c r="G782" t="s">
        <v>58</v>
      </c>
      <c r="H782" s="4">
        <v>57.91</v>
      </c>
      <c r="I782">
        <v>192183</v>
      </c>
      <c r="J782" s="5">
        <v>192183</v>
      </c>
      <c r="K782">
        <v>180</v>
      </c>
    </row>
    <row r="783" spans="1:11" x14ac:dyDescent="0.25">
      <c r="A783">
        <v>782</v>
      </c>
      <c r="B783" t="s">
        <v>52</v>
      </c>
      <c r="C783" t="s">
        <v>984</v>
      </c>
      <c r="D783" t="s">
        <v>986</v>
      </c>
      <c r="E783" t="s">
        <v>35</v>
      </c>
      <c r="F783" t="s">
        <v>958</v>
      </c>
      <c r="G783" t="s">
        <v>58</v>
      </c>
      <c r="H783" s="4">
        <v>57.91</v>
      </c>
      <c r="I783">
        <v>192183</v>
      </c>
      <c r="J783" s="5">
        <v>192183</v>
      </c>
      <c r="K783">
        <v>181</v>
      </c>
    </row>
    <row r="784" spans="1:11" x14ac:dyDescent="0.25">
      <c r="A784">
        <v>783</v>
      </c>
      <c r="B784" t="s">
        <v>52</v>
      </c>
      <c r="C784" t="s">
        <v>990</v>
      </c>
      <c r="D784" t="s">
        <v>992</v>
      </c>
      <c r="E784" t="s">
        <v>35</v>
      </c>
      <c r="F784" t="s">
        <v>958</v>
      </c>
      <c r="G784" t="s">
        <v>58</v>
      </c>
      <c r="H784" s="4">
        <v>59</v>
      </c>
      <c r="I784">
        <v>192998</v>
      </c>
      <c r="J784" s="5">
        <v>192998</v>
      </c>
      <c r="K784">
        <v>182</v>
      </c>
    </row>
    <row r="785" spans="1:11" x14ac:dyDescent="0.25">
      <c r="A785">
        <v>784</v>
      </c>
      <c r="B785" t="s">
        <v>486</v>
      </c>
      <c r="C785" t="s">
        <v>1977</v>
      </c>
      <c r="D785" t="s">
        <v>1978</v>
      </c>
      <c r="E785" t="s">
        <v>35</v>
      </c>
      <c r="F785" t="s">
        <v>958</v>
      </c>
      <c r="G785" t="s">
        <v>56</v>
      </c>
      <c r="H785" s="4">
        <v>63.59</v>
      </c>
      <c r="I785">
        <v>193698</v>
      </c>
      <c r="J785" s="5">
        <v>193698</v>
      </c>
      <c r="K785">
        <v>183</v>
      </c>
    </row>
    <row r="786" spans="1:11" x14ac:dyDescent="0.25">
      <c r="A786">
        <v>785</v>
      </c>
      <c r="B786" t="s">
        <v>486</v>
      </c>
      <c r="C786" t="s">
        <v>1980</v>
      </c>
      <c r="D786" t="s">
        <v>1981</v>
      </c>
      <c r="E786" t="s">
        <v>35</v>
      </c>
      <c r="F786" t="s">
        <v>958</v>
      </c>
      <c r="G786" t="s">
        <v>56</v>
      </c>
      <c r="H786" s="4">
        <v>63.59</v>
      </c>
      <c r="I786">
        <v>193698</v>
      </c>
      <c r="J786" s="5">
        <v>193698</v>
      </c>
      <c r="K786">
        <v>184</v>
      </c>
    </row>
    <row r="787" spans="1:11" x14ac:dyDescent="0.25">
      <c r="A787">
        <v>786</v>
      </c>
      <c r="B787" t="s">
        <v>486</v>
      </c>
      <c r="C787" t="s">
        <v>1983</v>
      </c>
      <c r="D787" t="s">
        <v>1984</v>
      </c>
      <c r="E787" t="s">
        <v>35</v>
      </c>
      <c r="F787" t="s">
        <v>958</v>
      </c>
      <c r="G787" t="s">
        <v>56</v>
      </c>
      <c r="H787" s="4">
        <v>63.59</v>
      </c>
      <c r="I787">
        <v>193698</v>
      </c>
      <c r="J787" s="5">
        <v>193698</v>
      </c>
      <c r="K787">
        <v>185</v>
      </c>
    </row>
    <row r="788" spans="1:11" x14ac:dyDescent="0.25">
      <c r="A788">
        <v>787</v>
      </c>
      <c r="B788" t="s">
        <v>486</v>
      </c>
      <c r="C788" t="s">
        <v>1986</v>
      </c>
      <c r="D788" t="s">
        <v>1987</v>
      </c>
      <c r="E788" t="s">
        <v>35</v>
      </c>
      <c r="F788" t="s">
        <v>958</v>
      </c>
      <c r="G788" t="s">
        <v>56</v>
      </c>
      <c r="H788" s="4">
        <v>63.59</v>
      </c>
      <c r="I788">
        <v>194076</v>
      </c>
      <c r="J788" s="5">
        <v>194076</v>
      </c>
      <c r="K788">
        <v>186</v>
      </c>
    </row>
    <row r="789" spans="1:11" x14ac:dyDescent="0.25">
      <c r="A789">
        <v>788</v>
      </c>
      <c r="B789" t="s">
        <v>267</v>
      </c>
      <c r="C789" t="s">
        <v>1467</v>
      </c>
      <c r="D789" t="s">
        <v>1469</v>
      </c>
      <c r="E789" t="s">
        <v>35</v>
      </c>
      <c r="F789" t="s">
        <v>958</v>
      </c>
      <c r="G789" t="s">
        <v>58</v>
      </c>
      <c r="H789" s="4">
        <v>52.88</v>
      </c>
      <c r="I789">
        <v>194262</v>
      </c>
      <c r="J789" s="5">
        <v>194262</v>
      </c>
      <c r="K789">
        <v>187</v>
      </c>
    </row>
    <row r="790" spans="1:11" x14ac:dyDescent="0.25">
      <c r="A790">
        <v>789</v>
      </c>
      <c r="B790" t="s">
        <v>267</v>
      </c>
      <c r="C790" t="s">
        <v>1470</v>
      </c>
      <c r="D790" t="s">
        <v>1472</v>
      </c>
      <c r="E790" t="s">
        <v>35</v>
      </c>
      <c r="F790" t="s">
        <v>958</v>
      </c>
      <c r="G790" t="s">
        <v>58</v>
      </c>
      <c r="H790" s="4">
        <v>52.88</v>
      </c>
      <c r="I790">
        <v>194262</v>
      </c>
      <c r="J790" s="5">
        <v>194262</v>
      </c>
      <c r="K790">
        <v>188</v>
      </c>
    </row>
    <row r="791" spans="1:11" x14ac:dyDescent="0.25">
      <c r="A791">
        <v>790</v>
      </c>
      <c r="B791" t="s">
        <v>267</v>
      </c>
      <c r="C791" t="s">
        <v>1473</v>
      </c>
      <c r="D791" t="s">
        <v>1475</v>
      </c>
      <c r="E791" t="s">
        <v>35</v>
      </c>
      <c r="F791" t="s">
        <v>958</v>
      </c>
      <c r="G791" t="s">
        <v>58</v>
      </c>
      <c r="H791" s="4">
        <v>52.88</v>
      </c>
      <c r="I791">
        <v>194262</v>
      </c>
      <c r="J791" s="5">
        <v>194262</v>
      </c>
      <c r="K791">
        <v>189</v>
      </c>
    </row>
    <row r="792" spans="1:11" x14ac:dyDescent="0.25">
      <c r="A792">
        <v>791</v>
      </c>
      <c r="B792" t="s">
        <v>486</v>
      </c>
      <c r="C792" t="s">
        <v>1989</v>
      </c>
      <c r="D792" t="s">
        <v>1990</v>
      </c>
      <c r="E792" t="s">
        <v>35</v>
      </c>
      <c r="F792" t="s">
        <v>958</v>
      </c>
      <c r="G792" t="s">
        <v>56</v>
      </c>
      <c r="H792" s="4">
        <v>63.59</v>
      </c>
      <c r="I792">
        <v>194517</v>
      </c>
      <c r="J792" s="5">
        <v>194517</v>
      </c>
      <c r="K792">
        <v>190</v>
      </c>
    </row>
    <row r="793" spans="1:11" x14ac:dyDescent="0.25">
      <c r="A793">
        <v>792</v>
      </c>
      <c r="B793" t="s">
        <v>267</v>
      </c>
      <c r="C793" t="s">
        <v>1476</v>
      </c>
      <c r="D793" t="s">
        <v>1478</v>
      </c>
      <c r="E793" t="s">
        <v>35</v>
      </c>
      <c r="F793" t="s">
        <v>958</v>
      </c>
      <c r="G793" t="s">
        <v>58</v>
      </c>
      <c r="H793" s="4">
        <v>52.88</v>
      </c>
      <c r="I793">
        <v>198784</v>
      </c>
      <c r="J793" s="5">
        <v>198784</v>
      </c>
      <c r="K793">
        <v>191</v>
      </c>
    </row>
    <row r="794" spans="1:11" x14ac:dyDescent="0.25">
      <c r="A794">
        <v>793</v>
      </c>
      <c r="B794" t="s">
        <v>267</v>
      </c>
      <c r="C794" t="s">
        <v>1479</v>
      </c>
      <c r="D794" t="s">
        <v>1481</v>
      </c>
      <c r="E794" t="s">
        <v>35</v>
      </c>
      <c r="F794" t="s">
        <v>958</v>
      </c>
      <c r="G794" t="s">
        <v>58</v>
      </c>
      <c r="H794" s="4">
        <v>52.88</v>
      </c>
      <c r="I794">
        <v>198784</v>
      </c>
      <c r="J794" s="5">
        <v>198784</v>
      </c>
      <c r="K794">
        <v>192</v>
      </c>
    </row>
    <row r="795" spans="1:11" x14ac:dyDescent="0.25">
      <c r="A795">
        <v>794</v>
      </c>
      <c r="B795" t="s">
        <v>267</v>
      </c>
      <c r="C795" t="s">
        <v>1482</v>
      </c>
      <c r="D795" t="s">
        <v>1484</v>
      </c>
      <c r="E795" t="s">
        <v>35</v>
      </c>
      <c r="F795" t="s">
        <v>958</v>
      </c>
      <c r="G795" t="s">
        <v>58</v>
      </c>
      <c r="H795" s="4">
        <v>52.88</v>
      </c>
      <c r="I795">
        <v>198784</v>
      </c>
      <c r="J795" s="5">
        <v>198784</v>
      </c>
      <c r="K795">
        <v>193</v>
      </c>
    </row>
    <row r="796" spans="1:11" x14ac:dyDescent="0.25">
      <c r="A796">
        <v>795</v>
      </c>
      <c r="B796" t="s">
        <v>267</v>
      </c>
      <c r="C796" t="s">
        <v>1485</v>
      </c>
      <c r="D796" t="s">
        <v>1487</v>
      </c>
      <c r="E796" t="s">
        <v>35</v>
      </c>
      <c r="F796" t="s">
        <v>958</v>
      </c>
      <c r="G796" t="s">
        <v>58</v>
      </c>
      <c r="H796" s="4">
        <v>52.88</v>
      </c>
      <c r="I796">
        <v>200503</v>
      </c>
      <c r="J796" s="5">
        <v>200503</v>
      </c>
      <c r="K796">
        <v>194</v>
      </c>
    </row>
    <row r="797" spans="1:11" x14ac:dyDescent="0.25">
      <c r="A797">
        <v>796</v>
      </c>
      <c r="B797" t="s">
        <v>267</v>
      </c>
      <c r="C797" t="s">
        <v>1488</v>
      </c>
      <c r="D797" t="s">
        <v>1490</v>
      </c>
      <c r="E797" t="s">
        <v>35</v>
      </c>
      <c r="F797" t="s">
        <v>958</v>
      </c>
      <c r="G797" t="s">
        <v>58</v>
      </c>
      <c r="H797" s="4">
        <v>52.88</v>
      </c>
      <c r="I797">
        <v>200503</v>
      </c>
      <c r="J797" s="5">
        <v>200503</v>
      </c>
      <c r="K797">
        <v>195</v>
      </c>
    </row>
    <row r="798" spans="1:11" x14ac:dyDescent="0.25">
      <c r="A798">
        <v>797</v>
      </c>
      <c r="B798" t="s">
        <v>267</v>
      </c>
      <c r="C798" t="s">
        <v>1491</v>
      </c>
      <c r="D798" t="s">
        <v>1493</v>
      </c>
      <c r="E798" t="s">
        <v>35</v>
      </c>
      <c r="F798" t="s">
        <v>958</v>
      </c>
      <c r="G798" t="s">
        <v>58</v>
      </c>
      <c r="H798" s="4">
        <v>52.88</v>
      </c>
      <c r="I798">
        <v>200503</v>
      </c>
      <c r="J798" s="5">
        <v>200503</v>
      </c>
      <c r="K798">
        <v>196</v>
      </c>
    </row>
    <row r="799" spans="1:11" x14ac:dyDescent="0.25">
      <c r="A799">
        <v>798</v>
      </c>
      <c r="B799" t="s">
        <v>267</v>
      </c>
      <c r="C799" t="s">
        <v>1497</v>
      </c>
      <c r="D799" t="s">
        <v>1499</v>
      </c>
      <c r="E799" t="s">
        <v>35</v>
      </c>
      <c r="F799" t="s">
        <v>958</v>
      </c>
      <c r="G799" t="s">
        <v>58</v>
      </c>
      <c r="H799" s="4">
        <v>52.88</v>
      </c>
      <c r="I799">
        <v>200503</v>
      </c>
      <c r="J799" s="5">
        <v>200503</v>
      </c>
      <c r="K799">
        <v>197</v>
      </c>
    </row>
    <row r="800" spans="1:11" x14ac:dyDescent="0.25">
      <c r="A800">
        <v>799</v>
      </c>
      <c r="B800" t="s">
        <v>52</v>
      </c>
      <c r="C800" t="s">
        <v>1014</v>
      </c>
      <c r="D800" t="s">
        <v>1016</v>
      </c>
      <c r="E800" t="s">
        <v>35</v>
      </c>
      <c r="F800" t="s">
        <v>958</v>
      </c>
      <c r="G800" t="s">
        <v>58</v>
      </c>
      <c r="H800" s="4">
        <v>55.81</v>
      </c>
      <c r="I800">
        <v>200578</v>
      </c>
      <c r="J800" s="5">
        <v>200578</v>
      </c>
      <c r="K800">
        <v>198</v>
      </c>
    </row>
    <row r="801" spans="1:11" x14ac:dyDescent="0.25">
      <c r="A801">
        <v>800</v>
      </c>
      <c r="B801" t="s">
        <v>486</v>
      </c>
      <c r="C801" t="s">
        <v>1678</v>
      </c>
      <c r="D801" t="s">
        <v>1680</v>
      </c>
      <c r="E801" t="s">
        <v>35</v>
      </c>
      <c r="F801" t="s">
        <v>958</v>
      </c>
      <c r="G801" t="s">
        <v>58</v>
      </c>
      <c r="H801" s="4">
        <v>56.08</v>
      </c>
      <c r="I801">
        <v>202073</v>
      </c>
      <c r="J801" s="5">
        <v>202073</v>
      </c>
      <c r="K801">
        <v>199</v>
      </c>
    </row>
    <row r="802" spans="1:11" x14ac:dyDescent="0.25">
      <c r="A802">
        <v>801</v>
      </c>
      <c r="B802" t="s">
        <v>486</v>
      </c>
      <c r="C802" t="s">
        <v>1992</v>
      </c>
      <c r="D802" t="s">
        <v>1993</v>
      </c>
      <c r="E802" t="s">
        <v>35</v>
      </c>
      <c r="F802" t="s">
        <v>958</v>
      </c>
      <c r="G802" t="s">
        <v>56</v>
      </c>
      <c r="H802" s="4">
        <v>63.59</v>
      </c>
      <c r="I802">
        <v>204316</v>
      </c>
      <c r="J802" s="5">
        <v>204316</v>
      </c>
      <c r="K802">
        <v>200</v>
      </c>
    </row>
    <row r="803" spans="1:11" x14ac:dyDescent="0.25">
      <c r="A803">
        <v>802</v>
      </c>
      <c r="B803" t="s">
        <v>267</v>
      </c>
      <c r="C803" t="s">
        <v>1500</v>
      </c>
      <c r="D803" t="s">
        <v>1502</v>
      </c>
      <c r="E803" t="s">
        <v>35</v>
      </c>
      <c r="F803" t="s">
        <v>958</v>
      </c>
      <c r="G803" t="s">
        <v>58</v>
      </c>
      <c r="H803" s="4">
        <v>52.88</v>
      </c>
      <c r="I803">
        <v>205669</v>
      </c>
      <c r="J803" s="5">
        <v>205669</v>
      </c>
      <c r="K803">
        <v>201</v>
      </c>
    </row>
    <row r="804" spans="1:11" x14ac:dyDescent="0.25">
      <c r="A804">
        <v>803</v>
      </c>
      <c r="B804" t="s">
        <v>267</v>
      </c>
      <c r="C804" t="s">
        <v>1503</v>
      </c>
      <c r="D804" t="s">
        <v>1505</v>
      </c>
      <c r="E804" t="s">
        <v>35</v>
      </c>
      <c r="F804" t="s">
        <v>958</v>
      </c>
      <c r="G804" t="s">
        <v>58</v>
      </c>
      <c r="H804" s="4">
        <v>52.88</v>
      </c>
      <c r="I804">
        <v>205669</v>
      </c>
      <c r="J804" s="5">
        <v>205669</v>
      </c>
      <c r="K804">
        <v>202</v>
      </c>
    </row>
    <row r="805" spans="1:11" x14ac:dyDescent="0.25">
      <c r="A805">
        <v>804</v>
      </c>
      <c r="B805" t="s">
        <v>267</v>
      </c>
      <c r="C805" t="s">
        <v>1506</v>
      </c>
      <c r="D805" t="s">
        <v>1508</v>
      </c>
      <c r="E805" t="s">
        <v>35</v>
      </c>
      <c r="F805" t="s">
        <v>958</v>
      </c>
      <c r="G805" t="s">
        <v>58</v>
      </c>
      <c r="H805" s="4">
        <v>52.88</v>
      </c>
      <c r="I805">
        <v>205669</v>
      </c>
      <c r="J805" s="5">
        <v>205669</v>
      </c>
      <c r="K805">
        <v>203</v>
      </c>
    </row>
    <row r="806" spans="1:11" x14ac:dyDescent="0.25">
      <c r="A806">
        <v>805</v>
      </c>
      <c r="B806" t="s">
        <v>486</v>
      </c>
      <c r="C806" t="s">
        <v>1995</v>
      </c>
      <c r="D806" t="s">
        <v>1996</v>
      </c>
      <c r="E806" t="s">
        <v>35</v>
      </c>
      <c r="F806" t="s">
        <v>958</v>
      </c>
      <c r="G806" t="s">
        <v>56</v>
      </c>
      <c r="H806" s="4">
        <v>63.59</v>
      </c>
      <c r="I806">
        <v>208076</v>
      </c>
      <c r="J806" s="5">
        <v>208076</v>
      </c>
      <c r="K806">
        <v>204</v>
      </c>
    </row>
    <row r="807" spans="1:11" x14ac:dyDescent="0.25">
      <c r="A807">
        <v>806</v>
      </c>
      <c r="B807" t="s">
        <v>486</v>
      </c>
      <c r="C807" t="s">
        <v>1998</v>
      </c>
      <c r="D807" t="s">
        <v>1999</v>
      </c>
      <c r="E807" t="s">
        <v>35</v>
      </c>
      <c r="F807" t="s">
        <v>958</v>
      </c>
      <c r="G807" t="s">
        <v>56</v>
      </c>
      <c r="H807" s="4">
        <v>63.59</v>
      </c>
      <c r="I807">
        <v>208076</v>
      </c>
      <c r="J807" s="5">
        <v>208076</v>
      </c>
      <c r="K807">
        <v>205</v>
      </c>
    </row>
    <row r="808" spans="1:11" x14ac:dyDescent="0.25">
      <c r="A808">
        <v>807</v>
      </c>
      <c r="B808" t="s">
        <v>486</v>
      </c>
      <c r="C808" t="s">
        <v>2001</v>
      </c>
      <c r="D808" t="s">
        <v>2002</v>
      </c>
      <c r="E808" t="s">
        <v>35</v>
      </c>
      <c r="F808" t="s">
        <v>958</v>
      </c>
      <c r="G808" t="s">
        <v>56</v>
      </c>
      <c r="H808" s="4">
        <v>63.59</v>
      </c>
      <c r="I808">
        <v>208790</v>
      </c>
      <c r="J808" s="5">
        <v>208790</v>
      </c>
      <c r="K808">
        <v>206</v>
      </c>
    </row>
    <row r="809" spans="1:11" x14ac:dyDescent="0.25">
      <c r="A809">
        <v>808</v>
      </c>
      <c r="B809" t="s">
        <v>486</v>
      </c>
      <c r="C809" t="s">
        <v>2004</v>
      </c>
      <c r="D809" t="s">
        <v>2005</v>
      </c>
      <c r="E809" t="s">
        <v>35</v>
      </c>
      <c r="F809" t="s">
        <v>958</v>
      </c>
      <c r="G809" t="s">
        <v>56</v>
      </c>
      <c r="H809" s="4">
        <v>63.59</v>
      </c>
      <c r="I809">
        <v>208790</v>
      </c>
      <c r="J809" s="5">
        <v>208790</v>
      </c>
      <c r="K809">
        <v>207</v>
      </c>
    </row>
    <row r="810" spans="1:11" x14ac:dyDescent="0.25">
      <c r="A810">
        <v>809</v>
      </c>
      <c r="B810" t="s">
        <v>486</v>
      </c>
      <c r="C810" t="s">
        <v>2007</v>
      </c>
      <c r="D810" t="s">
        <v>2008</v>
      </c>
      <c r="E810" t="s">
        <v>35</v>
      </c>
      <c r="F810" t="s">
        <v>958</v>
      </c>
      <c r="G810" t="s">
        <v>56</v>
      </c>
      <c r="H810" s="4">
        <v>63.59</v>
      </c>
      <c r="I810">
        <v>208790</v>
      </c>
      <c r="J810" s="5">
        <v>208790</v>
      </c>
      <c r="K810">
        <v>208</v>
      </c>
    </row>
    <row r="811" spans="1:11" x14ac:dyDescent="0.25">
      <c r="A811">
        <v>810</v>
      </c>
      <c r="B811" t="s">
        <v>486</v>
      </c>
      <c r="C811" t="s">
        <v>2010</v>
      </c>
      <c r="D811" t="s">
        <v>2011</v>
      </c>
      <c r="E811" t="s">
        <v>35</v>
      </c>
      <c r="F811" t="s">
        <v>958</v>
      </c>
      <c r="G811" t="s">
        <v>56</v>
      </c>
      <c r="H811" s="4">
        <v>63.59</v>
      </c>
      <c r="I811">
        <v>209719</v>
      </c>
      <c r="J811" s="5">
        <v>209719</v>
      </c>
      <c r="K811">
        <v>209</v>
      </c>
    </row>
    <row r="812" spans="1:11" x14ac:dyDescent="0.25">
      <c r="A812">
        <v>811</v>
      </c>
      <c r="B812" t="s">
        <v>486</v>
      </c>
      <c r="C812" t="s">
        <v>2013</v>
      </c>
      <c r="D812" t="s">
        <v>2014</v>
      </c>
      <c r="E812" t="s">
        <v>35</v>
      </c>
      <c r="F812" t="s">
        <v>958</v>
      </c>
      <c r="G812" t="s">
        <v>56</v>
      </c>
      <c r="H812" s="4">
        <v>63.59</v>
      </c>
      <c r="I812">
        <v>209775</v>
      </c>
      <c r="J812" s="5">
        <v>209775</v>
      </c>
      <c r="K812">
        <v>210</v>
      </c>
    </row>
    <row r="813" spans="1:11" x14ac:dyDescent="0.25">
      <c r="A813">
        <v>812</v>
      </c>
      <c r="B813" t="s">
        <v>486</v>
      </c>
      <c r="C813" t="s">
        <v>2016</v>
      </c>
      <c r="D813" t="s">
        <v>2017</v>
      </c>
      <c r="E813" t="s">
        <v>35</v>
      </c>
      <c r="F813" t="s">
        <v>958</v>
      </c>
      <c r="G813" t="s">
        <v>56</v>
      </c>
      <c r="H813" s="4">
        <v>63.59</v>
      </c>
      <c r="I813">
        <v>209775</v>
      </c>
      <c r="J813" s="5">
        <v>209775</v>
      </c>
      <c r="K813">
        <v>211</v>
      </c>
    </row>
    <row r="814" spans="1:11" x14ac:dyDescent="0.25">
      <c r="A814">
        <v>813</v>
      </c>
      <c r="B814" t="s">
        <v>486</v>
      </c>
      <c r="C814" t="s">
        <v>1817</v>
      </c>
      <c r="D814" t="s">
        <v>1819</v>
      </c>
      <c r="E814" t="s">
        <v>35</v>
      </c>
      <c r="F814" t="s">
        <v>958</v>
      </c>
      <c r="G814" t="s">
        <v>58</v>
      </c>
      <c r="H814" s="4">
        <v>49.14</v>
      </c>
      <c r="I814">
        <v>212109</v>
      </c>
      <c r="J814" s="5">
        <v>212109</v>
      </c>
      <c r="K814">
        <v>212</v>
      </c>
    </row>
    <row r="815" spans="1:11" x14ac:dyDescent="0.25">
      <c r="A815">
        <v>814</v>
      </c>
      <c r="B815" t="s">
        <v>52</v>
      </c>
      <c r="C815" t="s">
        <v>984</v>
      </c>
      <c r="D815" t="s">
        <v>985</v>
      </c>
      <c r="E815" t="s">
        <v>35</v>
      </c>
      <c r="F815" t="s">
        <v>958</v>
      </c>
      <c r="G815" t="s">
        <v>56</v>
      </c>
      <c r="H815" s="4">
        <v>60</v>
      </c>
      <c r="I815">
        <v>213753</v>
      </c>
      <c r="J815" s="5">
        <v>213753</v>
      </c>
      <c r="K815">
        <v>213</v>
      </c>
    </row>
    <row r="816" spans="1:11" x14ac:dyDescent="0.25">
      <c r="A816">
        <v>815</v>
      </c>
      <c r="B816" t="s">
        <v>52</v>
      </c>
      <c r="C816" t="s">
        <v>987</v>
      </c>
      <c r="D816" t="s">
        <v>988</v>
      </c>
      <c r="E816" t="s">
        <v>35</v>
      </c>
      <c r="F816" t="s">
        <v>958</v>
      </c>
      <c r="G816" t="s">
        <v>56</v>
      </c>
      <c r="H816" s="4">
        <v>60</v>
      </c>
      <c r="I816">
        <v>213753</v>
      </c>
      <c r="J816" s="5">
        <v>213753</v>
      </c>
      <c r="K816">
        <v>214</v>
      </c>
    </row>
    <row r="817" spans="1:11" x14ac:dyDescent="0.25">
      <c r="A817">
        <v>816</v>
      </c>
      <c r="B817" t="s">
        <v>52</v>
      </c>
      <c r="C817" t="s">
        <v>990</v>
      </c>
      <c r="D817" t="s">
        <v>991</v>
      </c>
      <c r="E817" t="s">
        <v>35</v>
      </c>
      <c r="F817" t="s">
        <v>958</v>
      </c>
      <c r="G817" t="s">
        <v>56</v>
      </c>
      <c r="H817" s="4">
        <v>60</v>
      </c>
      <c r="I817">
        <v>213753</v>
      </c>
      <c r="J817" s="5">
        <v>213753</v>
      </c>
      <c r="K817">
        <v>215</v>
      </c>
    </row>
    <row r="818" spans="1:11" x14ac:dyDescent="0.25">
      <c r="A818">
        <v>817</v>
      </c>
      <c r="B818" t="s">
        <v>52</v>
      </c>
      <c r="C818" t="s">
        <v>993</v>
      </c>
      <c r="D818" t="s">
        <v>994</v>
      </c>
      <c r="E818" t="s">
        <v>35</v>
      </c>
      <c r="F818" t="s">
        <v>958</v>
      </c>
      <c r="G818" t="s">
        <v>56</v>
      </c>
      <c r="H818" s="4">
        <v>60</v>
      </c>
      <c r="I818">
        <v>213753</v>
      </c>
      <c r="J818" s="5">
        <v>213753</v>
      </c>
      <c r="K818">
        <v>216</v>
      </c>
    </row>
    <row r="819" spans="1:11" x14ac:dyDescent="0.25">
      <c r="A819">
        <v>818</v>
      </c>
      <c r="B819" t="s">
        <v>52</v>
      </c>
      <c r="C819" t="s">
        <v>996</v>
      </c>
      <c r="D819" t="s">
        <v>997</v>
      </c>
      <c r="E819" t="s">
        <v>35</v>
      </c>
      <c r="F819" t="s">
        <v>958</v>
      </c>
      <c r="G819" t="s">
        <v>56</v>
      </c>
      <c r="H819" s="4">
        <v>60</v>
      </c>
      <c r="I819">
        <v>213856</v>
      </c>
      <c r="J819" s="5">
        <v>213856</v>
      </c>
      <c r="K819">
        <v>217</v>
      </c>
    </row>
    <row r="820" spans="1:11" x14ac:dyDescent="0.25">
      <c r="A820">
        <v>819</v>
      </c>
      <c r="B820" t="s">
        <v>52</v>
      </c>
      <c r="C820" t="s">
        <v>999</v>
      </c>
      <c r="D820" t="s">
        <v>1000</v>
      </c>
      <c r="E820" t="s">
        <v>35</v>
      </c>
      <c r="F820" t="s">
        <v>958</v>
      </c>
      <c r="G820" t="s">
        <v>56</v>
      </c>
      <c r="H820" s="4">
        <v>60</v>
      </c>
      <c r="I820">
        <v>213856</v>
      </c>
      <c r="J820" s="5">
        <v>213856</v>
      </c>
      <c r="K820">
        <v>218</v>
      </c>
    </row>
    <row r="821" spans="1:11" x14ac:dyDescent="0.25">
      <c r="A821">
        <v>820</v>
      </c>
      <c r="B821" t="s">
        <v>486</v>
      </c>
      <c r="C821" t="s">
        <v>2019</v>
      </c>
      <c r="D821" t="s">
        <v>2020</v>
      </c>
      <c r="E821" t="s">
        <v>35</v>
      </c>
      <c r="F821" t="s">
        <v>958</v>
      </c>
      <c r="G821" t="s">
        <v>56</v>
      </c>
      <c r="H821" s="4">
        <v>63.59</v>
      </c>
      <c r="I821">
        <v>214779</v>
      </c>
      <c r="J821" s="5">
        <v>214779</v>
      </c>
      <c r="K821">
        <v>219</v>
      </c>
    </row>
    <row r="822" spans="1:11" x14ac:dyDescent="0.25">
      <c r="A822">
        <v>821</v>
      </c>
      <c r="B822" t="s">
        <v>486</v>
      </c>
      <c r="C822" t="s">
        <v>2022</v>
      </c>
      <c r="D822" t="s">
        <v>2023</v>
      </c>
      <c r="E822" t="s">
        <v>35</v>
      </c>
      <c r="F822" t="s">
        <v>958</v>
      </c>
      <c r="G822" t="s">
        <v>56</v>
      </c>
      <c r="H822" s="4">
        <v>63.59</v>
      </c>
      <c r="I822">
        <v>214779</v>
      </c>
      <c r="J822" s="5">
        <v>214779</v>
      </c>
      <c r="K822">
        <v>220</v>
      </c>
    </row>
    <row r="823" spans="1:11" x14ac:dyDescent="0.25">
      <c r="A823">
        <v>822</v>
      </c>
      <c r="B823" t="s">
        <v>486</v>
      </c>
      <c r="C823" t="s">
        <v>2025</v>
      </c>
      <c r="D823" t="s">
        <v>2026</v>
      </c>
      <c r="E823" t="s">
        <v>35</v>
      </c>
      <c r="F823" t="s">
        <v>958</v>
      </c>
      <c r="G823" t="s">
        <v>56</v>
      </c>
      <c r="H823" s="4">
        <v>63.59</v>
      </c>
      <c r="I823">
        <v>214779</v>
      </c>
      <c r="J823" s="5">
        <v>214779</v>
      </c>
      <c r="K823">
        <v>221</v>
      </c>
    </row>
    <row r="824" spans="1:11" x14ac:dyDescent="0.25">
      <c r="A824">
        <v>823</v>
      </c>
      <c r="B824" t="s">
        <v>486</v>
      </c>
      <c r="C824" t="s">
        <v>1839</v>
      </c>
      <c r="D824" t="s">
        <v>1841</v>
      </c>
      <c r="E824" t="s">
        <v>35</v>
      </c>
      <c r="F824" t="s">
        <v>958</v>
      </c>
      <c r="G824" t="s">
        <v>58</v>
      </c>
      <c r="H824" s="4">
        <v>56.08</v>
      </c>
      <c r="I824">
        <v>217813</v>
      </c>
      <c r="J824" s="5">
        <v>217813</v>
      </c>
      <c r="K824">
        <v>222</v>
      </c>
    </row>
    <row r="825" spans="1:11" x14ac:dyDescent="0.25">
      <c r="A825">
        <v>824</v>
      </c>
      <c r="B825" t="s">
        <v>52</v>
      </c>
      <c r="C825" t="s">
        <v>972</v>
      </c>
      <c r="D825" t="s">
        <v>974</v>
      </c>
      <c r="E825" t="s">
        <v>35</v>
      </c>
      <c r="F825" t="s">
        <v>958</v>
      </c>
      <c r="G825" t="s">
        <v>58</v>
      </c>
      <c r="H825" s="4">
        <v>60.2</v>
      </c>
      <c r="I825">
        <v>221383</v>
      </c>
      <c r="J825" s="5">
        <v>221383</v>
      </c>
      <c r="K825">
        <v>223</v>
      </c>
    </row>
    <row r="826" spans="1:11" x14ac:dyDescent="0.25">
      <c r="A826">
        <v>825</v>
      </c>
      <c r="B826" t="s">
        <v>486</v>
      </c>
      <c r="C826" t="s">
        <v>1685</v>
      </c>
      <c r="D826" t="s">
        <v>1687</v>
      </c>
      <c r="E826" t="s">
        <v>35</v>
      </c>
      <c r="F826" t="s">
        <v>958</v>
      </c>
      <c r="G826" t="s">
        <v>58</v>
      </c>
      <c r="H826" s="4">
        <v>49.14</v>
      </c>
      <c r="I826">
        <v>222178</v>
      </c>
      <c r="J826" s="5">
        <v>222178</v>
      </c>
      <c r="K826">
        <v>224</v>
      </c>
    </row>
    <row r="827" spans="1:11" x14ac:dyDescent="0.25">
      <c r="A827">
        <v>826</v>
      </c>
      <c r="B827" t="s">
        <v>486</v>
      </c>
      <c r="C827" t="s">
        <v>1688</v>
      </c>
      <c r="D827" t="s">
        <v>1690</v>
      </c>
      <c r="E827" t="s">
        <v>35</v>
      </c>
      <c r="F827" t="s">
        <v>958</v>
      </c>
      <c r="G827" t="s">
        <v>58</v>
      </c>
      <c r="H827" s="4">
        <v>49.14</v>
      </c>
      <c r="I827">
        <v>222178</v>
      </c>
      <c r="J827" s="5">
        <v>222178</v>
      </c>
      <c r="K827">
        <v>225</v>
      </c>
    </row>
    <row r="828" spans="1:11" x14ac:dyDescent="0.25">
      <c r="A828">
        <v>827</v>
      </c>
      <c r="B828" t="s">
        <v>486</v>
      </c>
      <c r="C828" t="s">
        <v>1691</v>
      </c>
      <c r="D828" t="s">
        <v>1693</v>
      </c>
      <c r="E828" t="s">
        <v>35</v>
      </c>
      <c r="F828" t="s">
        <v>958</v>
      </c>
      <c r="G828" t="s">
        <v>58</v>
      </c>
      <c r="H828" s="4">
        <v>49.14</v>
      </c>
      <c r="I828">
        <v>222178</v>
      </c>
      <c r="J828" s="5">
        <v>222178</v>
      </c>
      <c r="K828">
        <v>226</v>
      </c>
    </row>
    <row r="829" spans="1:11" x14ac:dyDescent="0.25">
      <c r="A829">
        <v>828</v>
      </c>
      <c r="B829" t="s">
        <v>486</v>
      </c>
      <c r="C829" t="s">
        <v>1678</v>
      </c>
      <c r="D829" t="s">
        <v>1681</v>
      </c>
      <c r="E829" t="s">
        <v>35</v>
      </c>
      <c r="F829" t="s">
        <v>958</v>
      </c>
      <c r="G829" t="s">
        <v>58</v>
      </c>
      <c r="H829" s="4">
        <v>56.08</v>
      </c>
      <c r="I829">
        <v>223827</v>
      </c>
      <c r="J829" s="5">
        <v>223827</v>
      </c>
      <c r="K829">
        <v>227</v>
      </c>
    </row>
    <row r="830" spans="1:11" x14ac:dyDescent="0.25">
      <c r="A830">
        <v>829</v>
      </c>
      <c r="B830" t="s">
        <v>52</v>
      </c>
      <c r="C830" t="s">
        <v>1002</v>
      </c>
      <c r="D830" t="s">
        <v>1003</v>
      </c>
      <c r="E830" t="s">
        <v>35</v>
      </c>
      <c r="F830" t="s">
        <v>958</v>
      </c>
      <c r="G830" t="s">
        <v>56</v>
      </c>
      <c r="H830" s="4">
        <v>60</v>
      </c>
      <c r="I830">
        <v>224260</v>
      </c>
      <c r="J830" s="5">
        <v>224260</v>
      </c>
      <c r="K830">
        <v>228</v>
      </c>
    </row>
    <row r="831" spans="1:11" x14ac:dyDescent="0.25">
      <c r="A831">
        <v>830</v>
      </c>
      <c r="B831" t="s">
        <v>267</v>
      </c>
      <c r="C831" t="s">
        <v>1509</v>
      </c>
      <c r="D831" t="s">
        <v>1511</v>
      </c>
      <c r="E831" t="s">
        <v>35</v>
      </c>
      <c r="F831" t="s">
        <v>958</v>
      </c>
      <c r="G831" t="s">
        <v>58</v>
      </c>
      <c r="H831" s="4">
        <v>52.88</v>
      </c>
      <c r="I831">
        <v>225669</v>
      </c>
      <c r="J831" s="5">
        <v>225669</v>
      </c>
      <c r="K831">
        <v>229</v>
      </c>
    </row>
    <row r="832" spans="1:11" x14ac:dyDescent="0.25">
      <c r="A832">
        <v>831</v>
      </c>
      <c r="B832" t="s">
        <v>267</v>
      </c>
      <c r="C832" t="s">
        <v>1512</v>
      </c>
      <c r="D832" t="s">
        <v>1514</v>
      </c>
      <c r="E832" t="s">
        <v>35</v>
      </c>
      <c r="F832" t="s">
        <v>958</v>
      </c>
      <c r="G832" t="s">
        <v>58</v>
      </c>
      <c r="H832" s="4">
        <v>52.88</v>
      </c>
      <c r="I832">
        <v>227046</v>
      </c>
      <c r="J832" s="5">
        <v>227046</v>
      </c>
      <c r="K832">
        <v>230</v>
      </c>
    </row>
    <row r="833" spans="1:11" x14ac:dyDescent="0.25">
      <c r="A833">
        <v>832</v>
      </c>
      <c r="B833" t="s">
        <v>267</v>
      </c>
      <c r="C833" t="s">
        <v>1515</v>
      </c>
      <c r="D833" t="s">
        <v>1517</v>
      </c>
      <c r="E833" t="s">
        <v>35</v>
      </c>
      <c r="F833" t="s">
        <v>958</v>
      </c>
      <c r="G833" t="s">
        <v>58</v>
      </c>
      <c r="H833" s="4">
        <v>52.88</v>
      </c>
      <c r="I833">
        <v>227046</v>
      </c>
      <c r="J833" s="5">
        <v>227046</v>
      </c>
      <c r="K833">
        <v>231</v>
      </c>
    </row>
    <row r="834" spans="1:11" x14ac:dyDescent="0.25">
      <c r="A834">
        <v>833</v>
      </c>
      <c r="B834" t="s">
        <v>267</v>
      </c>
      <c r="C834" t="s">
        <v>1518</v>
      </c>
      <c r="D834" t="s">
        <v>1520</v>
      </c>
      <c r="E834" t="s">
        <v>35</v>
      </c>
      <c r="F834" t="s">
        <v>958</v>
      </c>
      <c r="G834" t="s">
        <v>58</v>
      </c>
      <c r="H834" s="4">
        <v>52.88</v>
      </c>
      <c r="I834">
        <v>227046</v>
      </c>
      <c r="J834" s="5">
        <v>227046</v>
      </c>
      <c r="K834">
        <v>232</v>
      </c>
    </row>
    <row r="835" spans="1:11" x14ac:dyDescent="0.25">
      <c r="A835">
        <v>834</v>
      </c>
      <c r="B835" t="s">
        <v>486</v>
      </c>
      <c r="C835" t="s">
        <v>1682</v>
      </c>
      <c r="D835" t="s">
        <v>1684</v>
      </c>
      <c r="E835" t="s">
        <v>35</v>
      </c>
      <c r="F835" t="s">
        <v>958</v>
      </c>
      <c r="G835" t="s">
        <v>58</v>
      </c>
      <c r="H835" s="4">
        <v>56.08</v>
      </c>
      <c r="I835">
        <v>227693</v>
      </c>
      <c r="J835" s="5">
        <v>227693</v>
      </c>
      <c r="K835">
        <v>233</v>
      </c>
    </row>
    <row r="836" spans="1:11" x14ac:dyDescent="0.25">
      <c r="A836">
        <v>835</v>
      </c>
      <c r="B836" t="s">
        <v>486</v>
      </c>
      <c r="C836" t="s">
        <v>2028</v>
      </c>
      <c r="D836" t="s">
        <v>2029</v>
      </c>
      <c r="E836" t="s">
        <v>35</v>
      </c>
      <c r="F836" t="s">
        <v>958</v>
      </c>
      <c r="G836" t="s">
        <v>56</v>
      </c>
      <c r="H836" s="4">
        <v>63.59</v>
      </c>
      <c r="I836">
        <v>234610</v>
      </c>
      <c r="J836" s="5">
        <v>234610</v>
      </c>
      <c r="K836">
        <v>234</v>
      </c>
    </row>
    <row r="837" spans="1:11" x14ac:dyDescent="0.25">
      <c r="A837">
        <v>836</v>
      </c>
      <c r="B837" t="s">
        <v>486</v>
      </c>
      <c r="C837" t="s">
        <v>1923</v>
      </c>
      <c r="D837" t="s">
        <v>1924</v>
      </c>
      <c r="E837" t="s">
        <v>35</v>
      </c>
      <c r="F837" t="s">
        <v>958</v>
      </c>
      <c r="G837" t="s">
        <v>56</v>
      </c>
      <c r="H837" s="4">
        <v>63.59</v>
      </c>
      <c r="I837">
        <v>235327</v>
      </c>
      <c r="J837" s="5">
        <v>235327</v>
      </c>
      <c r="K837">
        <v>235</v>
      </c>
    </row>
    <row r="838" spans="1:11" x14ac:dyDescent="0.25">
      <c r="A838">
        <v>837</v>
      </c>
      <c r="B838" t="s">
        <v>486</v>
      </c>
      <c r="C838" t="s">
        <v>1926</v>
      </c>
      <c r="D838" t="s">
        <v>1927</v>
      </c>
      <c r="E838" t="s">
        <v>35</v>
      </c>
      <c r="F838" t="s">
        <v>958</v>
      </c>
      <c r="G838" t="s">
        <v>56</v>
      </c>
      <c r="H838" s="4">
        <v>63.59</v>
      </c>
      <c r="I838">
        <v>235327</v>
      </c>
      <c r="J838" s="5">
        <v>235327</v>
      </c>
      <c r="K838">
        <v>236</v>
      </c>
    </row>
    <row r="839" spans="1:11" x14ac:dyDescent="0.25">
      <c r="A839">
        <v>838</v>
      </c>
      <c r="B839" t="s">
        <v>486</v>
      </c>
      <c r="C839" t="s">
        <v>1929</v>
      </c>
      <c r="D839" t="s">
        <v>1930</v>
      </c>
      <c r="E839" t="s">
        <v>35</v>
      </c>
      <c r="F839" t="s">
        <v>958</v>
      </c>
      <c r="G839" t="s">
        <v>56</v>
      </c>
      <c r="H839" s="4">
        <v>63.59</v>
      </c>
      <c r="I839">
        <v>235327</v>
      </c>
      <c r="J839" s="5">
        <v>235327</v>
      </c>
      <c r="K839">
        <v>237</v>
      </c>
    </row>
    <row r="840" spans="1:11" x14ac:dyDescent="0.25">
      <c r="A840">
        <v>839</v>
      </c>
      <c r="B840" t="s">
        <v>486</v>
      </c>
      <c r="C840" t="s">
        <v>1932</v>
      </c>
      <c r="D840" t="s">
        <v>1933</v>
      </c>
      <c r="E840" t="s">
        <v>35</v>
      </c>
      <c r="F840" t="s">
        <v>958</v>
      </c>
      <c r="G840" t="s">
        <v>56</v>
      </c>
      <c r="H840" s="4">
        <v>63.59</v>
      </c>
      <c r="I840">
        <v>235327</v>
      </c>
      <c r="J840" s="5">
        <v>235327</v>
      </c>
      <c r="K840">
        <v>238</v>
      </c>
    </row>
    <row r="841" spans="1:11" x14ac:dyDescent="0.25">
      <c r="A841">
        <v>840</v>
      </c>
      <c r="B841" t="s">
        <v>486</v>
      </c>
      <c r="C841" t="s">
        <v>1935</v>
      </c>
      <c r="D841" t="s">
        <v>1936</v>
      </c>
      <c r="E841" t="s">
        <v>35</v>
      </c>
      <c r="F841" t="s">
        <v>958</v>
      </c>
      <c r="G841" t="s">
        <v>56</v>
      </c>
      <c r="H841" s="4">
        <v>63.59</v>
      </c>
      <c r="I841">
        <v>235343</v>
      </c>
      <c r="J841" s="5">
        <v>235343</v>
      </c>
      <c r="K841">
        <v>239</v>
      </c>
    </row>
    <row r="842" spans="1:11" x14ac:dyDescent="0.25">
      <c r="A842">
        <v>841</v>
      </c>
      <c r="B842" t="s">
        <v>486</v>
      </c>
      <c r="C842" t="s">
        <v>1938</v>
      </c>
      <c r="D842" t="s">
        <v>1939</v>
      </c>
      <c r="E842" t="s">
        <v>35</v>
      </c>
      <c r="F842" t="s">
        <v>958</v>
      </c>
      <c r="G842" t="s">
        <v>56</v>
      </c>
      <c r="H842" s="4">
        <v>63.59</v>
      </c>
      <c r="I842">
        <v>235343</v>
      </c>
      <c r="J842" s="5">
        <v>235343</v>
      </c>
      <c r="K842">
        <v>240</v>
      </c>
    </row>
    <row r="843" spans="1:11" x14ac:dyDescent="0.25">
      <c r="A843">
        <v>842</v>
      </c>
      <c r="B843" t="s">
        <v>486</v>
      </c>
      <c r="C843" t="s">
        <v>1941</v>
      </c>
      <c r="D843" t="s">
        <v>1942</v>
      </c>
      <c r="E843" t="s">
        <v>35</v>
      </c>
      <c r="F843" t="s">
        <v>958</v>
      </c>
      <c r="G843" t="s">
        <v>56</v>
      </c>
      <c r="H843" s="4">
        <v>63.59</v>
      </c>
      <c r="I843">
        <v>235343</v>
      </c>
      <c r="J843" s="5">
        <v>235343</v>
      </c>
      <c r="K843">
        <v>241</v>
      </c>
    </row>
    <row r="844" spans="1:11" x14ac:dyDescent="0.25">
      <c r="A844">
        <v>843</v>
      </c>
      <c r="B844" t="s">
        <v>486</v>
      </c>
      <c r="C844" t="s">
        <v>1944</v>
      </c>
      <c r="D844" t="s">
        <v>1945</v>
      </c>
      <c r="E844" t="s">
        <v>35</v>
      </c>
      <c r="F844" t="s">
        <v>958</v>
      </c>
      <c r="G844" t="s">
        <v>56</v>
      </c>
      <c r="H844" s="4">
        <v>63.59</v>
      </c>
      <c r="I844">
        <v>236986</v>
      </c>
      <c r="J844" s="5">
        <v>236986</v>
      </c>
      <c r="K844">
        <v>242</v>
      </c>
    </row>
    <row r="845" spans="1:11" x14ac:dyDescent="0.25">
      <c r="A845">
        <v>844</v>
      </c>
      <c r="B845" t="s">
        <v>486</v>
      </c>
      <c r="C845" t="s">
        <v>2031</v>
      </c>
      <c r="D845" t="s">
        <v>2032</v>
      </c>
      <c r="E845" t="s">
        <v>35</v>
      </c>
      <c r="F845" t="s">
        <v>958</v>
      </c>
      <c r="G845" t="s">
        <v>56</v>
      </c>
      <c r="H845" s="4">
        <v>63.59</v>
      </c>
      <c r="I845">
        <v>239696</v>
      </c>
      <c r="J845" s="5">
        <v>239696</v>
      </c>
      <c r="K845">
        <v>243</v>
      </c>
    </row>
    <row r="846" spans="1:11" x14ac:dyDescent="0.25">
      <c r="A846">
        <v>845</v>
      </c>
      <c r="B846" t="s">
        <v>486</v>
      </c>
      <c r="C846" t="s">
        <v>2034</v>
      </c>
      <c r="D846" t="s">
        <v>2035</v>
      </c>
      <c r="E846" t="s">
        <v>35</v>
      </c>
      <c r="F846" t="s">
        <v>958</v>
      </c>
      <c r="G846" t="s">
        <v>56</v>
      </c>
      <c r="H846" s="4">
        <v>63.59</v>
      </c>
      <c r="I846">
        <v>239743</v>
      </c>
      <c r="J846" s="5">
        <v>239743</v>
      </c>
      <c r="K846">
        <v>244</v>
      </c>
    </row>
    <row r="847" spans="1:11" x14ac:dyDescent="0.25">
      <c r="A847">
        <v>846</v>
      </c>
      <c r="B847" t="s">
        <v>486</v>
      </c>
      <c r="C847" t="s">
        <v>1947</v>
      </c>
      <c r="D847" t="s">
        <v>1948</v>
      </c>
      <c r="E847" t="s">
        <v>35</v>
      </c>
      <c r="F847" t="s">
        <v>958</v>
      </c>
      <c r="G847" t="s">
        <v>56</v>
      </c>
      <c r="H847" s="4">
        <v>63.59</v>
      </c>
      <c r="I847">
        <v>239903</v>
      </c>
      <c r="J847" s="5">
        <v>239903</v>
      </c>
      <c r="K847">
        <v>245</v>
      </c>
    </row>
    <row r="848" spans="1:11" x14ac:dyDescent="0.25">
      <c r="A848">
        <v>847</v>
      </c>
      <c r="B848" t="s">
        <v>486</v>
      </c>
      <c r="C848" t="s">
        <v>1950</v>
      </c>
      <c r="D848" t="s">
        <v>1951</v>
      </c>
      <c r="E848" t="s">
        <v>35</v>
      </c>
      <c r="F848" t="s">
        <v>958</v>
      </c>
      <c r="G848" t="s">
        <v>56</v>
      </c>
      <c r="H848" s="4">
        <v>63.59</v>
      </c>
      <c r="I848">
        <v>242263</v>
      </c>
      <c r="J848" s="5">
        <v>242263</v>
      </c>
      <c r="K848">
        <v>246</v>
      </c>
    </row>
    <row r="849" spans="1:11" x14ac:dyDescent="0.25">
      <c r="A849">
        <v>848</v>
      </c>
      <c r="B849" t="s">
        <v>486</v>
      </c>
      <c r="C849" t="s">
        <v>1820</v>
      </c>
      <c r="D849" t="s">
        <v>1822</v>
      </c>
      <c r="E849" t="s">
        <v>35</v>
      </c>
      <c r="F849" t="s">
        <v>958</v>
      </c>
      <c r="G849" t="s">
        <v>58</v>
      </c>
      <c r="H849" s="4">
        <v>56.08</v>
      </c>
      <c r="I849">
        <v>242742</v>
      </c>
      <c r="J849" s="5">
        <v>242742</v>
      </c>
      <c r="K849">
        <v>247</v>
      </c>
    </row>
    <row r="850" spans="1:11" x14ac:dyDescent="0.25">
      <c r="A850">
        <v>849</v>
      </c>
      <c r="B850" t="s">
        <v>486</v>
      </c>
      <c r="C850" t="s">
        <v>1953</v>
      </c>
      <c r="D850" t="s">
        <v>1954</v>
      </c>
      <c r="E850" t="s">
        <v>35</v>
      </c>
      <c r="F850" t="s">
        <v>958</v>
      </c>
      <c r="G850" t="s">
        <v>56</v>
      </c>
      <c r="H850" s="4">
        <v>63.59</v>
      </c>
      <c r="I850">
        <v>242923</v>
      </c>
      <c r="J850" s="5">
        <v>242923</v>
      </c>
      <c r="K850">
        <v>248</v>
      </c>
    </row>
    <row r="851" spans="1:11" x14ac:dyDescent="0.25">
      <c r="A851">
        <v>850</v>
      </c>
      <c r="B851" t="s">
        <v>486</v>
      </c>
      <c r="C851" t="s">
        <v>1956</v>
      </c>
      <c r="D851" t="s">
        <v>1957</v>
      </c>
      <c r="E851" t="s">
        <v>35</v>
      </c>
      <c r="F851" t="s">
        <v>958</v>
      </c>
      <c r="G851" t="s">
        <v>56</v>
      </c>
      <c r="H851" s="4">
        <v>63.59</v>
      </c>
      <c r="I851">
        <v>242923</v>
      </c>
      <c r="J851" s="5">
        <v>242923</v>
      </c>
      <c r="K851">
        <v>249</v>
      </c>
    </row>
    <row r="852" spans="1:11" x14ac:dyDescent="0.25">
      <c r="A852">
        <v>851</v>
      </c>
      <c r="B852" t="s">
        <v>486</v>
      </c>
      <c r="C852" t="s">
        <v>1959</v>
      </c>
      <c r="D852" t="s">
        <v>1960</v>
      </c>
      <c r="E852" t="s">
        <v>35</v>
      </c>
      <c r="F852" t="s">
        <v>958</v>
      </c>
      <c r="G852" t="s">
        <v>56</v>
      </c>
      <c r="H852" s="4">
        <v>63.59</v>
      </c>
      <c r="I852">
        <v>242923</v>
      </c>
      <c r="J852" s="5">
        <v>242923</v>
      </c>
      <c r="K852">
        <v>250</v>
      </c>
    </row>
    <row r="853" spans="1:11" x14ac:dyDescent="0.25">
      <c r="A853">
        <v>852</v>
      </c>
      <c r="B853" t="s">
        <v>52</v>
      </c>
      <c r="C853" t="s">
        <v>978</v>
      </c>
      <c r="D853" t="s">
        <v>979</v>
      </c>
      <c r="E853" t="s">
        <v>35</v>
      </c>
      <c r="F853" t="s">
        <v>958</v>
      </c>
      <c r="G853" t="s">
        <v>56</v>
      </c>
      <c r="H853" s="4">
        <v>58.59</v>
      </c>
      <c r="I853">
        <v>243491</v>
      </c>
      <c r="J853" s="5">
        <v>243491</v>
      </c>
      <c r="K853">
        <v>251</v>
      </c>
    </row>
    <row r="854" spans="1:11" x14ac:dyDescent="0.25">
      <c r="A854">
        <v>853</v>
      </c>
      <c r="B854" t="s">
        <v>52</v>
      </c>
      <c r="C854" t="s">
        <v>981</v>
      </c>
      <c r="D854" t="s">
        <v>982</v>
      </c>
      <c r="E854" t="s">
        <v>35</v>
      </c>
      <c r="F854" t="s">
        <v>958</v>
      </c>
      <c r="G854" t="s">
        <v>56</v>
      </c>
      <c r="H854" s="4">
        <v>58.59</v>
      </c>
      <c r="I854">
        <v>243491</v>
      </c>
      <c r="J854" s="5">
        <v>243491</v>
      </c>
      <c r="K854">
        <v>252</v>
      </c>
    </row>
    <row r="855" spans="1:11" x14ac:dyDescent="0.25">
      <c r="A855">
        <v>854</v>
      </c>
      <c r="B855" t="s">
        <v>486</v>
      </c>
      <c r="C855" t="s">
        <v>1962</v>
      </c>
      <c r="D855" t="s">
        <v>1963</v>
      </c>
      <c r="E855" t="s">
        <v>35</v>
      </c>
      <c r="F855" t="s">
        <v>958</v>
      </c>
      <c r="G855" t="s">
        <v>56</v>
      </c>
      <c r="H855" s="4">
        <v>63.59</v>
      </c>
      <c r="I855">
        <v>245993</v>
      </c>
      <c r="J855" s="5">
        <v>245993</v>
      </c>
      <c r="K855">
        <v>253</v>
      </c>
    </row>
    <row r="856" spans="1:11" x14ac:dyDescent="0.25">
      <c r="A856">
        <v>855</v>
      </c>
      <c r="B856" t="s">
        <v>486</v>
      </c>
      <c r="C856" t="s">
        <v>1965</v>
      </c>
      <c r="D856" t="s">
        <v>1966</v>
      </c>
      <c r="E856" t="s">
        <v>35</v>
      </c>
      <c r="F856" t="s">
        <v>958</v>
      </c>
      <c r="G856" t="s">
        <v>56</v>
      </c>
      <c r="H856" s="4">
        <v>63.59</v>
      </c>
      <c r="I856">
        <v>246570</v>
      </c>
      <c r="J856" s="5">
        <v>246570</v>
      </c>
      <c r="K856">
        <v>254</v>
      </c>
    </row>
    <row r="857" spans="1:11" x14ac:dyDescent="0.25">
      <c r="A857">
        <v>856</v>
      </c>
      <c r="B857" t="s">
        <v>486</v>
      </c>
      <c r="C857" t="s">
        <v>1968</v>
      </c>
      <c r="D857" t="s">
        <v>1969</v>
      </c>
      <c r="E857" t="s">
        <v>35</v>
      </c>
      <c r="F857" t="s">
        <v>958</v>
      </c>
      <c r="G857" t="s">
        <v>56</v>
      </c>
      <c r="H857" s="4">
        <v>63.59</v>
      </c>
      <c r="I857">
        <v>246570</v>
      </c>
      <c r="J857" s="5">
        <v>246570</v>
      </c>
      <c r="K857">
        <v>255</v>
      </c>
    </row>
    <row r="858" spans="1:11" x14ac:dyDescent="0.25">
      <c r="A858">
        <v>857</v>
      </c>
      <c r="B858" t="s">
        <v>486</v>
      </c>
      <c r="C858" t="s">
        <v>1971</v>
      </c>
      <c r="D858" t="s">
        <v>1972</v>
      </c>
      <c r="E858" t="s">
        <v>35</v>
      </c>
      <c r="F858" t="s">
        <v>958</v>
      </c>
      <c r="G858" t="s">
        <v>56</v>
      </c>
      <c r="H858" s="4">
        <v>63.59</v>
      </c>
      <c r="I858">
        <v>246848</v>
      </c>
      <c r="J858" s="5">
        <v>246848</v>
      </c>
      <c r="K858">
        <v>256</v>
      </c>
    </row>
    <row r="859" spans="1:11" x14ac:dyDescent="0.25">
      <c r="A859">
        <v>858</v>
      </c>
      <c r="B859" t="s">
        <v>486</v>
      </c>
      <c r="C859" t="s">
        <v>1974</v>
      </c>
      <c r="D859" t="s">
        <v>1975</v>
      </c>
      <c r="E859" t="s">
        <v>35</v>
      </c>
      <c r="F859" t="s">
        <v>958</v>
      </c>
      <c r="G859" t="s">
        <v>56</v>
      </c>
      <c r="H859" s="4">
        <v>63.59</v>
      </c>
      <c r="I859">
        <v>246848</v>
      </c>
      <c r="J859" s="5">
        <v>246848</v>
      </c>
      <c r="K859">
        <v>257</v>
      </c>
    </row>
    <row r="860" spans="1:11" x14ac:dyDescent="0.25">
      <c r="A860">
        <v>859</v>
      </c>
      <c r="B860" t="s">
        <v>486</v>
      </c>
      <c r="C860" t="s">
        <v>2037</v>
      </c>
      <c r="D860" t="s">
        <v>2038</v>
      </c>
      <c r="E860" t="s">
        <v>35</v>
      </c>
      <c r="F860" t="s">
        <v>958</v>
      </c>
      <c r="G860" t="s">
        <v>56</v>
      </c>
      <c r="H860" s="4">
        <v>63.59</v>
      </c>
      <c r="I860">
        <v>249001</v>
      </c>
      <c r="J860" s="5">
        <v>249001</v>
      </c>
      <c r="K860">
        <v>258</v>
      </c>
    </row>
    <row r="861" spans="1:11" x14ac:dyDescent="0.25">
      <c r="A861">
        <v>860</v>
      </c>
      <c r="B861" t="s">
        <v>486</v>
      </c>
      <c r="C861" t="s">
        <v>2040</v>
      </c>
      <c r="D861" t="s">
        <v>2041</v>
      </c>
      <c r="E861" t="s">
        <v>35</v>
      </c>
      <c r="F861" t="s">
        <v>958</v>
      </c>
      <c r="G861" t="s">
        <v>56</v>
      </c>
      <c r="H861" s="4">
        <v>63.59</v>
      </c>
      <c r="I861">
        <v>249001</v>
      </c>
      <c r="J861" s="5">
        <v>249001</v>
      </c>
      <c r="K861">
        <v>259</v>
      </c>
    </row>
    <row r="862" spans="1:11" x14ac:dyDescent="0.25">
      <c r="A862">
        <v>861</v>
      </c>
      <c r="B862" t="s">
        <v>267</v>
      </c>
      <c r="C862" t="s">
        <v>1494</v>
      </c>
      <c r="D862" t="s">
        <v>1496</v>
      </c>
      <c r="E862" t="s">
        <v>35</v>
      </c>
      <c r="F862" t="s">
        <v>958</v>
      </c>
      <c r="G862" t="s">
        <v>58</v>
      </c>
      <c r="H862" s="4">
        <v>52.88</v>
      </c>
      <c r="I862">
        <v>250705</v>
      </c>
      <c r="J862" s="5">
        <v>250705</v>
      </c>
      <c r="K862">
        <v>260</v>
      </c>
    </row>
    <row r="863" spans="1:11" x14ac:dyDescent="0.25">
      <c r="A863">
        <v>862</v>
      </c>
      <c r="B863" t="s">
        <v>486</v>
      </c>
      <c r="C863" t="s">
        <v>1694</v>
      </c>
      <c r="D863" t="s">
        <v>1696</v>
      </c>
      <c r="E863" t="s">
        <v>35</v>
      </c>
      <c r="F863" t="s">
        <v>958</v>
      </c>
      <c r="G863" t="s">
        <v>58</v>
      </c>
      <c r="H863" s="4">
        <v>49.14</v>
      </c>
      <c r="I863">
        <v>251178</v>
      </c>
      <c r="J863" s="5">
        <v>251178</v>
      </c>
      <c r="K863">
        <v>261</v>
      </c>
    </row>
    <row r="864" spans="1:11" x14ac:dyDescent="0.25">
      <c r="A864">
        <v>863</v>
      </c>
      <c r="B864" t="s">
        <v>486</v>
      </c>
      <c r="C864" t="s">
        <v>1694</v>
      </c>
      <c r="D864" t="s">
        <v>1697</v>
      </c>
      <c r="E864" t="s">
        <v>35</v>
      </c>
      <c r="F864" t="s">
        <v>958</v>
      </c>
      <c r="G864" t="s">
        <v>58</v>
      </c>
      <c r="H864" s="4">
        <v>49.14</v>
      </c>
      <c r="I864">
        <v>258953</v>
      </c>
      <c r="J864" s="5">
        <v>258953</v>
      </c>
      <c r="K864">
        <v>262</v>
      </c>
    </row>
    <row r="865" spans="1:11" x14ac:dyDescent="0.25">
      <c r="A865">
        <v>864</v>
      </c>
      <c r="B865" t="s">
        <v>486</v>
      </c>
      <c r="C865" t="s">
        <v>1698</v>
      </c>
      <c r="D865" t="s">
        <v>1700</v>
      </c>
      <c r="E865" t="s">
        <v>35</v>
      </c>
      <c r="F865" t="s">
        <v>958</v>
      </c>
      <c r="G865" t="s">
        <v>58</v>
      </c>
      <c r="H865" s="4">
        <v>49.14</v>
      </c>
      <c r="I865">
        <v>258953</v>
      </c>
      <c r="J865" s="5">
        <v>258953</v>
      </c>
      <c r="K865">
        <v>263</v>
      </c>
    </row>
    <row r="866" spans="1:11" x14ac:dyDescent="0.25">
      <c r="A866">
        <v>865</v>
      </c>
      <c r="B866" t="s">
        <v>486</v>
      </c>
      <c r="C866" t="s">
        <v>1701</v>
      </c>
      <c r="D866" t="s">
        <v>1703</v>
      </c>
      <c r="E866" t="s">
        <v>35</v>
      </c>
      <c r="F866" t="s">
        <v>958</v>
      </c>
      <c r="G866" t="s">
        <v>58</v>
      </c>
      <c r="H866" s="4">
        <v>49.14</v>
      </c>
      <c r="I866">
        <v>258953</v>
      </c>
      <c r="J866" s="5">
        <v>258953</v>
      </c>
      <c r="K866">
        <v>264</v>
      </c>
    </row>
    <row r="867" spans="1:11" x14ac:dyDescent="0.25">
      <c r="A867">
        <v>866</v>
      </c>
      <c r="B867" t="s">
        <v>486</v>
      </c>
      <c r="C867" t="s">
        <v>1704</v>
      </c>
      <c r="D867" t="s">
        <v>1706</v>
      </c>
      <c r="E867" t="s">
        <v>35</v>
      </c>
      <c r="F867" t="s">
        <v>958</v>
      </c>
      <c r="G867" t="s">
        <v>58</v>
      </c>
      <c r="H867" s="4">
        <v>49.14</v>
      </c>
      <c r="I867">
        <v>258953</v>
      </c>
      <c r="J867" s="5">
        <v>258953</v>
      </c>
      <c r="K867">
        <v>265</v>
      </c>
    </row>
    <row r="868" spans="1:11" x14ac:dyDescent="0.25">
      <c r="A868">
        <v>867</v>
      </c>
      <c r="B868" t="s">
        <v>486</v>
      </c>
      <c r="C868" t="s">
        <v>1707</v>
      </c>
      <c r="D868" t="s">
        <v>1709</v>
      </c>
      <c r="E868" t="s">
        <v>35</v>
      </c>
      <c r="F868" t="s">
        <v>958</v>
      </c>
      <c r="G868" t="s">
        <v>58</v>
      </c>
      <c r="H868" s="4">
        <v>49.14</v>
      </c>
      <c r="I868">
        <v>263633</v>
      </c>
      <c r="J868" s="5">
        <v>263633</v>
      </c>
      <c r="K868">
        <v>266</v>
      </c>
    </row>
    <row r="869" spans="1:11" x14ac:dyDescent="0.25">
      <c r="A869">
        <v>868</v>
      </c>
      <c r="B869" t="s">
        <v>486</v>
      </c>
      <c r="C869" t="s">
        <v>1710</v>
      </c>
      <c r="D869" t="s">
        <v>1712</v>
      </c>
      <c r="E869" t="s">
        <v>35</v>
      </c>
      <c r="F869" t="s">
        <v>958</v>
      </c>
      <c r="G869" t="s">
        <v>58</v>
      </c>
      <c r="H869" s="4">
        <v>49.14</v>
      </c>
      <c r="I869">
        <v>264033</v>
      </c>
      <c r="J869" s="5">
        <v>264033</v>
      </c>
      <c r="K869">
        <v>267</v>
      </c>
    </row>
    <row r="870" spans="1:11" x14ac:dyDescent="0.25">
      <c r="A870">
        <v>869</v>
      </c>
      <c r="B870" t="s">
        <v>486</v>
      </c>
      <c r="C870" t="s">
        <v>1720</v>
      </c>
      <c r="D870" t="s">
        <v>1722</v>
      </c>
      <c r="E870" t="s">
        <v>35</v>
      </c>
      <c r="F870" t="s">
        <v>958</v>
      </c>
      <c r="G870" t="s">
        <v>58</v>
      </c>
      <c r="H870" s="4">
        <v>49.14</v>
      </c>
      <c r="I870">
        <v>264033</v>
      </c>
      <c r="J870" s="5">
        <v>264033</v>
      </c>
      <c r="K870">
        <v>268</v>
      </c>
    </row>
    <row r="871" spans="1:11" x14ac:dyDescent="0.25">
      <c r="A871">
        <v>870</v>
      </c>
      <c r="B871" t="s">
        <v>652</v>
      </c>
      <c r="C871" t="s">
        <v>2103</v>
      </c>
      <c r="D871" t="s">
        <v>2105</v>
      </c>
      <c r="E871" t="s">
        <v>35</v>
      </c>
      <c r="F871" t="s">
        <v>958</v>
      </c>
      <c r="G871" t="s">
        <v>58</v>
      </c>
      <c r="H871" s="4">
        <v>54.43</v>
      </c>
      <c r="I871">
        <v>264714</v>
      </c>
      <c r="J871" s="5">
        <v>264714</v>
      </c>
      <c r="K871">
        <v>269</v>
      </c>
    </row>
    <row r="872" spans="1:11" x14ac:dyDescent="0.25">
      <c r="A872">
        <v>871</v>
      </c>
      <c r="B872" t="s">
        <v>652</v>
      </c>
      <c r="C872" t="s">
        <v>2115</v>
      </c>
      <c r="D872" t="s">
        <v>2116</v>
      </c>
      <c r="E872" t="s">
        <v>35</v>
      </c>
      <c r="F872" t="s">
        <v>958</v>
      </c>
      <c r="G872" t="s">
        <v>56</v>
      </c>
      <c r="H872" s="4">
        <v>66.58</v>
      </c>
      <c r="I872">
        <v>269852</v>
      </c>
      <c r="J872" s="5">
        <v>269852</v>
      </c>
      <c r="K872">
        <v>270</v>
      </c>
    </row>
    <row r="873" spans="1:11" x14ac:dyDescent="0.25">
      <c r="A873">
        <v>872</v>
      </c>
      <c r="B873" t="s">
        <v>486</v>
      </c>
      <c r="C873" t="s">
        <v>1732</v>
      </c>
      <c r="D873" t="s">
        <v>1734</v>
      </c>
      <c r="E873" t="s">
        <v>35</v>
      </c>
      <c r="F873" t="s">
        <v>958</v>
      </c>
      <c r="G873" t="s">
        <v>58</v>
      </c>
      <c r="H873" s="4">
        <v>49.14</v>
      </c>
      <c r="I873">
        <v>272647</v>
      </c>
      <c r="J873" s="5">
        <v>272647</v>
      </c>
      <c r="K873">
        <v>271</v>
      </c>
    </row>
    <row r="874" spans="1:11" x14ac:dyDescent="0.25">
      <c r="A874">
        <v>873</v>
      </c>
      <c r="B874" t="s">
        <v>652</v>
      </c>
      <c r="C874" t="s">
        <v>2106</v>
      </c>
      <c r="D874" t="s">
        <v>2108</v>
      </c>
      <c r="E874" t="s">
        <v>35</v>
      </c>
      <c r="F874" t="s">
        <v>958</v>
      </c>
      <c r="G874" t="s">
        <v>58</v>
      </c>
      <c r="H874" s="4">
        <v>54.43</v>
      </c>
      <c r="I874">
        <v>272828</v>
      </c>
      <c r="J874" s="5">
        <v>272828</v>
      </c>
      <c r="K874">
        <v>272</v>
      </c>
    </row>
    <row r="875" spans="1:11" x14ac:dyDescent="0.25">
      <c r="A875">
        <v>874</v>
      </c>
      <c r="B875" t="s">
        <v>652</v>
      </c>
      <c r="C875" t="s">
        <v>2109</v>
      </c>
      <c r="D875" t="s">
        <v>2111</v>
      </c>
      <c r="E875" t="s">
        <v>35</v>
      </c>
      <c r="F875" t="s">
        <v>958</v>
      </c>
      <c r="G875" t="s">
        <v>58</v>
      </c>
      <c r="H875" s="4">
        <v>54.43</v>
      </c>
      <c r="I875">
        <v>272938</v>
      </c>
      <c r="J875" s="5">
        <v>272938</v>
      </c>
      <c r="K875">
        <v>273</v>
      </c>
    </row>
    <row r="876" spans="1:11" x14ac:dyDescent="0.25">
      <c r="A876">
        <v>875</v>
      </c>
      <c r="B876" t="s">
        <v>652</v>
      </c>
      <c r="C876" t="s">
        <v>2112</v>
      </c>
      <c r="D876" t="s">
        <v>2114</v>
      </c>
      <c r="E876" t="s">
        <v>35</v>
      </c>
      <c r="F876" t="s">
        <v>958</v>
      </c>
      <c r="G876" t="s">
        <v>58</v>
      </c>
      <c r="H876" s="4">
        <v>54.43</v>
      </c>
      <c r="I876">
        <v>272938</v>
      </c>
      <c r="J876" s="5">
        <v>272938</v>
      </c>
      <c r="K876">
        <v>274</v>
      </c>
    </row>
    <row r="877" spans="1:11" x14ac:dyDescent="0.25">
      <c r="A877">
        <v>876</v>
      </c>
      <c r="B877" t="s">
        <v>652</v>
      </c>
      <c r="C877" t="s">
        <v>2115</v>
      </c>
      <c r="D877" t="s">
        <v>2117</v>
      </c>
      <c r="E877" t="s">
        <v>35</v>
      </c>
      <c r="F877" t="s">
        <v>958</v>
      </c>
      <c r="G877" t="s">
        <v>58</v>
      </c>
      <c r="H877" s="4">
        <v>54.43</v>
      </c>
      <c r="I877">
        <v>272938</v>
      </c>
      <c r="J877" s="5">
        <v>272938</v>
      </c>
      <c r="K877">
        <v>275</v>
      </c>
    </row>
    <row r="878" spans="1:11" x14ac:dyDescent="0.25">
      <c r="A878">
        <v>877</v>
      </c>
      <c r="B878" t="s">
        <v>652</v>
      </c>
      <c r="C878" t="s">
        <v>2118</v>
      </c>
      <c r="D878" t="s">
        <v>2120</v>
      </c>
      <c r="E878" t="s">
        <v>35</v>
      </c>
      <c r="F878" t="s">
        <v>958</v>
      </c>
      <c r="G878" t="s">
        <v>58</v>
      </c>
      <c r="H878" s="4">
        <v>54.43</v>
      </c>
      <c r="I878">
        <v>272938</v>
      </c>
      <c r="J878" s="5">
        <v>272938</v>
      </c>
      <c r="K878">
        <v>276</v>
      </c>
    </row>
    <row r="879" spans="1:11" x14ac:dyDescent="0.25">
      <c r="A879">
        <v>878</v>
      </c>
      <c r="B879" t="s">
        <v>652</v>
      </c>
      <c r="C879" t="s">
        <v>2121</v>
      </c>
      <c r="D879" t="s">
        <v>2123</v>
      </c>
      <c r="E879" t="s">
        <v>35</v>
      </c>
      <c r="F879" t="s">
        <v>958</v>
      </c>
      <c r="G879" t="s">
        <v>58</v>
      </c>
      <c r="H879" s="4">
        <v>54.43</v>
      </c>
      <c r="I879">
        <v>272938</v>
      </c>
      <c r="J879" s="5">
        <v>272938</v>
      </c>
      <c r="K879">
        <v>277</v>
      </c>
    </row>
    <row r="880" spans="1:11" x14ac:dyDescent="0.25">
      <c r="A880">
        <v>879</v>
      </c>
      <c r="B880" t="s">
        <v>652</v>
      </c>
      <c r="C880" t="s">
        <v>2124</v>
      </c>
      <c r="D880" t="s">
        <v>2126</v>
      </c>
      <c r="E880" t="s">
        <v>35</v>
      </c>
      <c r="F880" t="s">
        <v>958</v>
      </c>
      <c r="G880" t="s">
        <v>58</v>
      </c>
      <c r="H880" s="4">
        <v>54.43</v>
      </c>
      <c r="I880">
        <v>272938</v>
      </c>
      <c r="J880" s="5">
        <v>272938</v>
      </c>
      <c r="K880">
        <v>278</v>
      </c>
    </row>
    <row r="881" spans="1:11" x14ac:dyDescent="0.25">
      <c r="A881">
        <v>880</v>
      </c>
      <c r="B881" t="s">
        <v>652</v>
      </c>
      <c r="C881" t="s">
        <v>2127</v>
      </c>
      <c r="D881" t="s">
        <v>2129</v>
      </c>
      <c r="E881" t="s">
        <v>35</v>
      </c>
      <c r="F881" t="s">
        <v>958</v>
      </c>
      <c r="G881" t="s">
        <v>58</v>
      </c>
      <c r="H881" s="4">
        <v>54.43</v>
      </c>
      <c r="I881">
        <v>272938</v>
      </c>
      <c r="J881" s="5">
        <v>272938</v>
      </c>
      <c r="K881">
        <v>279</v>
      </c>
    </row>
    <row r="882" spans="1:11" x14ac:dyDescent="0.25">
      <c r="A882">
        <v>881</v>
      </c>
      <c r="B882" t="s">
        <v>652</v>
      </c>
      <c r="C882" t="s">
        <v>2130</v>
      </c>
      <c r="D882" t="s">
        <v>2132</v>
      </c>
      <c r="E882" t="s">
        <v>35</v>
      </c>
      <c r="F882" t="s">
        <v>958</v>
      </c>
      <c r="G882" t="s">
        <v>58</v>
      </c>
      <c r="H882" s="4">
        <v>54.43</v>
      </c>
      <c r="I882">
        <v>272938</v>
      </c>
      <c r="J882" s="5">
        <v>272938</v>
      </c>
      <c r="K882">
        <v>280</v>
      </c>
    </row>
    <row r="883" spans="1:11" x14ac:dyDescent="0.25">
      <c r="A883">
        <v>882</v>
      </c>
      <c r="B883" t="s">
        <v>652</v>
      </c>
      <c r="C883" t="s">
        <v>2133</v>
      </c>
      <c r="D883" t="s">
        <v>2135</v>
      </c>
      <c r="E883" t="s">
        <v>35</v>
      </c>
      <c r="F883" t="s">
        <v>958</v>
      </c>
      <c r="G883" t="s">
        <v>58</v>
      </c>
      <c r="H883" s="4">
        <v>54.43</v>
      </c>
      <c r="I883">
        <v>272938</v>
      </c>
      <c r="J883" s="5">
        <v>272938</v>
      </c>
      <c r="K883">
        <v>281</v>
      </c>
    </row>
    <row r="884" spans="1:11" x14ac:dyDescent="0.25">
      <c r="A884">
        <v>883</v>
      </c>
      <c r="B884" t="s">
        <v>486</v>
      </c>
      <c r="C884" t="s">
        <v>1896</v>
      </c>
      <c r="D884" t="s">
        <v>1898</v>
      </c>
      <c r="E884" t="s">
        <v>35</v>
      </c>
      <c r="F884" t="s">
        <v>958</v>
      </c>
      <c r="G884" t="s">
        <v>58</v>
      </c>
      <c r="H884" s="4">
        <v>49.14</v>
      </c>
      <c r="I884">
        <v>274779</v>
      </c>
      <c r="J884" s="5">
        <v>274779</v>
      </c>
      <c r="K884">
        <v>282</v>
      </c>
    </row>
    <row r="885" spans="1:11" x14ac:dyDescent="0.25">
      <c r="A885">
        <v>884</v>
      </c>
      <c r="B885" t="s">
        <v>52</v>
      </c>
      <c r="C885" t="s">
        <v>1017</v>
      </c>
      <c r="D885" t="s">
        <v>1019</v>
      </c>
      <c r="E885" t="s">
        <v>35</v>
      </c>
      <c r="F885" t="s">
        <v>958</v>
      </c>
      <c r="G885" t="s">
        <v>58</v>
      </c>
      <c r="H885" s="4">
        <v>55.81</v>
      </c>
      <c r="I885">
        <v>276404</v>
      </c>
      <c r="J885" s="5">
        <v>276404</v>
      </c>
      <c r="K885">
        <v>283</v>
      </c>
    </row>
    <row r="886" spans="1:11" x14ac:dyDescent="0.25">
      <c r="A886">
        <v>885</v>
      </c>
      <c r="B886" t="s">
        <v>486</v>
      </c>
      <c r="C886" t="s">
        <v>1698</v>
      </c>
      <c r="D886" t="s">
        <v>1699</v>
      </c>
      <c r="E886" t="s">
        <v>35</v>
      </c>
      <c r="F886" t="s">
        <v>958</v>
      </c>
      <c r="G886" t="s">
        <v>56</v>
      </c>
      <c r="H886" s="4">
        <v>63.59</v>
      </c>
      <c r="I886">
        <v>283354</v>
      </c>
      <c r="J886" s="5">
        <v>283354</v>
      </c>
      <c r="K886">
        <v>284</v>
      </c>
    </row>
    <row r="887" spans="1:11" x14ac:dyDescent="0.25">
      <c r="A887">
        <v>886</v>
      </c>
      <c r="B887" t="s">
        <v>267</v>
      </c>
      <c r="C887" t="s">
        <v>1521</v>
      </c>
      <c r="D887" t="s">
        <v>1523</v>
      </c>
      <c r="E887" t="s">
        <v>35</v>
      </c>
      <c r="F887" t="s">
        <v>958</v>
      </c>
      <c r="G887" t="s">
        <v>58</v>
      </c>
      <c r="H887" s="4">
        <v>52.88</v>
      </c>
      <c r="I887">
        <v>284517</v>
      </c>
      <c r="J887" s="5">
        <v>284517</v>
      </c>
      <c r="K887">
        <v>285</v>
      </c>
    </row>
    <row r="888" spans="1:11" x14ac:dyDescent="0.25">
      <c r="A888">
        <v>887</v>
      </c>
      <c r="B888" t="s">
        <v>267</v>
      </c>
      <c r="C888" t="s">
        <v>1524</v>
      </c>
      <c r="D888" t="s">
        <v>1526</v>
      </c>
      <c r="E888" t="s">
        <v>35</v>
      </c>
      <c r="F888" t="s">
        <v>958</v>
      </c>
      <c r="G888" t="s">
        <v>58</v>
      </c>
      <c r="H888" s="4">
        <v>52.88</v>
      </c>
      <c r="I888">
        <v>284672</v>
      </c>
      <c r="J888" s="5">
        <v>284672</v>
      </c>
      <c r="K888">
        <v>286</v>
      </c>
    </row>
    <row r="889" spans="1:11" x14ac:dyDescent="0.25">
      <c r="A889">
        <v>888</v>
      </c>
      <c r="B889" t="s">
        <v>267</v>
      </c>
      <c r="C889" t="s">
        <v>1527</v>
      </c>
      <c r="D889" t="s">
        <v>1529</v>
      </c>
      <c r="E889" t="s">
        <v>35</v>
      </c>
      <c r="F889" t="s">
        <v>958</v>
      </c>
      <c r="G889" t="s">
        <v>58</v>
      </c>
      <c r="H889" s="4">
        <v>52.88</v>
      </c>
      <c r="I889">
        <v>284708</v>
      </c>
      <c r="J889" s="5">
        <v>284708</v>
      </c>
      <c r="K889">
        <v>287</v>
      </c>
    </row>
    <row r="890" spans="1:11" x14ac:dyDescent="0.25">
      <c r="A890">
        <v>889</v>
      </c>
      <c r="B890" t="s">
        <v>267</v>
      </c>
      <c r="C890" t="s">
        <v>1530</v>
      </c>
      <c r="D890" t="s">
        <v>1532</v>
      </c>
      <c r="E890" t="s">
        <v>35</v>
      </c>
      <c r="F890" t="s">
        <v>958</v>
      </c>
      <c r="G890" t="s">
        <v>58</v>
      </c>
      <c r="H890" s="4">
        <v>52.88</v>
      </c>
      <c r="I890">
        <v>285065</v>
      </c>
      <c r="J890" s="5">
        <v>285065</v>
      </c>
      <c r="K890">
        <v>288</v>
      </c>
    </row>
    <row r="891" spans="1:11" x14ac:dyDescent="0.25">
      <c r="A891">
        <v>890</v>
      </c>
      <c r="B891" t="s">
        <v>267</v>
      </c>
      <c r="C891" t="s">
        <v>1533</v>
      </c>
      <c r="D891" t="s">
        <v>1535</v>
      </c>
      <c r="E891" t="s">
        <v>35</v>
      </c>
      <c r="F891" t="s">
        <v>958</v>
      </c>
      <c r="G891" t="s">
        <v>58</v>
      </c>
      <c r="H891" s="4">
        <v>52.88</v>
      </c>
      <c r="I891">
        <v>285065</v>
      </c>
      <c r="J891" s="5">
        <v>285065</v>
      </c>
      <c r="K891">
        <v>289</v>
      </c>
    </row>
    <row r="892" spans="1:11" x14ac:dyDescent="0.25">
      <c r="A892">
        <v>891</v>
      </c>
      <c r="B892" t="s">
        <v>267</v>
      </c>
      <c r="C892" t="s">
        <v>1536</v>
      </c>
      <c r="D892" t="s">
        <v>1538</v>
      </c>
      <c r="E892" t="s">
        <v>35</v>
      </c>
      <c r="F892" t="s">
        <v>958</v>
      </c>
      <c r="G892" t="s">
        <v>58</v>
      </c>
      <c r="H892" s="4">
        <v>52.88</v>
      </c>
      <c r="I892">
        <v>285151</v>
      </c>
      <c r="J892" s="5">
        <v>285151</v>
      </c>
      <c r="K892">
        <v>290</v>
      </c>
    </row>
    <row r="893" spans="1:11" x14ac:dyDescent="0.25">
      <c r="A893">
        <v>892</v>
      </c>
      <c r="B893" t="s">
        <v>486</v>
      </c>
      <c r="C893" t="s">
        <v>1751</v>
      </c>
      <c r="D893" t="s">
        <v>1753</v>
      </c>
      <c r="E893" t="s">
        <v>35</v>
      </c>
      <c r="F893" t="s">
        <v>958</v>
      </c>
      <c r="G893" t="s">
        <v>58</v>
      </c>
      <c r="H893" s="4">
        <v>49.14</v>
      </c>
      <c r="I893">
        <v>285305</v>
      </c>
      <c r="J893" s="5">
        <v>285305</v>
      </c>
      <c r="K893">
        <v>291</v>
      </c>
    </row>
    <row r="894" spans="1:11" x14ac:dyDescent="0.25">
      <c r="A894">
        <v>893</v>
      </c>
      <c r="B894" t="s">
        <v>267</v>
      </c>
      <c r="C894" t="s">
        <v>1455</v>
      </c>
      <c r="D894" t="s">
        <v>1456</v>
      </c>
      <c r="E894" t="s">
        <v>35</v>
      </c>
      <c r="F894" t="s">
        <v>958</v>
      </c>
      <c r="G894" t="s">
        <v>56</v>
      </c>
      <c r="H894" s="4">
        <v>62.27</v>
      </c>
      <c r="I894">
        <v>286021</v>
      </c>
      <c r="J894" s="5">
        <v>286021</v>
      </c>
      <c r="K894">
        <v>292</v>
      </c>
    </row>
    <row r="895" spans="1:11" x14ac:dyDescent="0.25">
      <c r="A895">
        <v>894</v>
      </c>
      <c r="B895" t="s">
        <v>486</v>
      </c>
      <c r="C895" t="s">
        <v>1701</v>
      </c>
      <c r="D895" t="s">
        <v>1702</v>
      </c>
      <c r="E895" t="s">
        <v>35</v>
      </c>
      <c r="F895" t="s">
        <v>958</v>
      </c>
      <c r="G895" t="s">
        <v>56</v>
      </c>
      <c r="H895" s="4">
        <v>63.59</v>
      </c>
      <c r="I895">
        <v>286333</v>
      </c>
      <c r="J895" s="5">
        <v>286333</v>
      </c>
      <c r="K895">
        <v>293</v>
      </c>
    </row>
    <row r="896" spans="1:11" x14ac:dyDescent="0.25">
      <c r="A896">
        <v>895</v>
      </c>
      <c r="B896" t="s">
        <v>267</v>
      </c>
      <c r="C896" t="s">
        <v>1563</v>
      </c>
      <c r="D896" t="s">
        <v>1565</v>
      </c>
      <c r="E896" t="s">
        <v>35</v>
      </c>
      <c r="F896" t="s">
        <v>958</v>
      </c>
      <c r="G896" t="s">
        <v>58</v>
      </c>
      <c r="H896" s="4">
        <v>52.88</v>
      </c>
      <c r="I896">
        <v>286612</v>
      </c>
      <c r="J896" s="5">
        <v>286612</v>
      </c>
      <c r="K896">
        <v>294</v>
      </c>
    </row>
    <row r="897" spans="1:11" x14ac:dyDescent="0.25">
      <c r="A897">
        <v>896</v>
      </c>
      <c r="B897" t="s">
        <v>486</v>
      </c>
      <c r="C897" t="s">
        <v>1704</v>
      </c>
      <c r="D897" t="s">
        <v>1705</v>
      </c>
      <c r="E897" t="s">
        <v>35</v>
      </c>
      <c r="F897" t="s">
        <v>958</v>
      </c>
      <c r="G897" t="s">
        <v>56</v>
      </c>
      <c r="H897" s="4">
        <v>63.59</v>
      </c>
      <c r="I897">
        <v>287211</v>
      </c>
      <c r="J897" s="5">
        <v>287211</v>
      </c>
      <c r="K897">
        <v>295</v>
      </c>
    </row>
    <row r="898" spans="1:11" x14ac:dyDescent="0.25">
      <c r="A898">
        <v>897</v>
      </c>
      <c r="B898" t="s">
        <v>486</v>
      </c>
      <c r="C898" t="s">
        <v>1707</v>
      </c>
      <c r="D898" t="s">
        <v>1708</v>
      </c>
      <c r="E898" t="s">
        <v>35</v>
      </c>
      <c r="F898" t="s">
        <v>958</v>
      </c>
      <c r="G898" t="s">
        <v>56</v>
      </c>
      <c r="H898" s="4">
        <v>63.59</v>
      </c>
      <c r="I898">
        <v>287211</v>
      </c>
      <c r="J898" s="5">
        <v>287211</v>
      </c>
      <c r="K898">
        <v>296</v>
      </c>
    </row>
    <row r="899" spans="1:11" x14ac:dyDescent="0.25">
      <c r="A899">
        <v>898</v>
      </c>
      <c r="B899" t="s">
        <v>486</v>
      </c>
      <c r="C899" t="s">
        <v>1710</v>
      </c>
      <c r="D899" t="s">
        <v>1711</v>
      </c>
      <c r="E899" t="s">
        <v>35</v>
      </c>
      <c r="F899" t="s">
        <v>958</v>
      </c>
      <c r="G899" t="s">
        <v>56</v>
      </c>
      <c r="H899" s="4">
        <v>63.59</v>
      </c>
      <c r="I899">
        <v>287211</v>
      </c>
      <c r="J899" s="5">
        <v>287211</v>
      </c>
      <c r="K899">
        <v>297</v>
      </c>
    </row>
    <row r="900" spans="1:11" x14ac:dyDescent="0.25">
      <c r="A900">
        <v>899</v>
      </c>
      <c r="B900" t="s">
        <v>486</v>
      </c>
      <c r="C900" t="s">
        <v>1713</v>
      </c>
      <c r="D900" t="s">
        <v>1714</v>
      </c>
      <c r="E900" t="s">
        <v>35</v>
      </c>
      <c r="F900" t="s">
        <v>958</v>
      </c>
      <c r="G900" t="s">
        <v>56</v>
      </c>
      <c r="H900" s="4">
        <v>63.59</v>
      </c>
      <c r="I900">
        <v>287211</v>
      </c>
      <c r="J900" s="5">
        <v>287211</v>
      </c>
      <c r="K900">
        <v>298</v>
      </c>
    </row>
    <row r="901" spans="1:11" x14ac:dyDescent="0.25">
      <c r="A901">
        <v>900</v>
      </c>
      <c r="B901" t="s">
        <v>486</v>
      </c>
      <c r="C901" t="s">
        <v>1905</v>
      </c>
      <c r="D901" t="s">
        <v>1907</v>
      </c>
      <c r="E901" t="s">
        <v>35</v>
      </c>
      <c r="F901" t="s">
        <v>958</v>
      </c>
      <c r="G901" t="s">
        <v>58</v>
      </c>
      <c r="H901" s="4">
        <v>49.14</v>
      </c>
      <c r="I901">
        <v>289289</v>
      </c>
      <c r="J901" s="5">
        <v>289289</v>
      </c>
      <c r="K901">
        <v>299</v>
      </c>
    </row>
    <row r="902" spans="1:11" x14ac:dyDescent="0.25">
      <c r="A902">
        <v>901</v>
      </c>
      <c r="B902" t="s">
        <v>486</v>
      </c>
      <c r="C902" t="s">
        <v>1890</v>
      </c>
      <c r="D902" t="s">
        <v>1892</v>
      </c>
      <c r="E902" t="s">
        <v>35</v>
      </c>
      <c r="F902" t="s">
        <v>958</v>
      </c>
      <c r="G902" t="s">
        <v>58</v>
      </c>
      <c r="H902" s="4">
        <v>49.14</v>
      </c>
      <c r="I902">
        <v>291210</v>
      </c>
      <c r="J902" s="5">
        <v>291210</v>
      </c>
      <c r="K902">
        <v>300</v>
      </c>
    </row>
    <row r="903" spans="1:11" x14ac:dyDescent="0.25">
      <c r="A903">
        <v>902</v>
      </c>
      <c r="B903" t="s">
        <v>486</v>
      </c>
      <c r="C903" t="s">
        <v>1878</v>
      </c>
      <c r="D903" t="s">
        <v>1880</v>
      </c>
      <c r="E903" t="s">
        <v>35</v>
      </c>
      <c r="F903" t="s">
        <v>958</v>
      </c>
      <c r="G903" t="s">
        <v>58</v>
      </c>
      <c r="H903" s="4">
        <v>49.14</v>
      </c>
      <c r="I903">
        <v>291756</v>
      </c>
      <c r="J903" s="5">
        <v>291756</v>
      </c>
      <c r="K903">
        <v>301</v>
      </c>
    </row>
    <row r="904" spans="1:11" x14ac:dyDescent="0.25">
      <c r="A904">
        <v>903</v>
      </c>
      <c r="B904" t="s">
        <v>486</v>
      </c>
      <c r="C904" t="s">
        <v>1881</v>
      </c>
      <c r="D904" t="s">
        <v>1883</v>
      </c>
      <c r="E904" t="s">
        <v>35</v>
      </c>
      <c r="F904" t="s">
        <v>958</v>
      </c>
      <c r="G904" t="s">
        <v>58</v>
      </c>
      <c r="H904" s="4">
        <v>49.14</v>
      </c>
      <c r="I904">
        <v>291756</v>
      </c>
      <c r="J904" s="5">
        <v>291756</v>
      </c>
      <c r="K904">
        <v>302</v>
      </c>
    </row>
    <row r="905" spans="1:11" x14ac:dyDescent="0.25">
      <c r="A905">
        <v>904</v>
      </c>
      <c r="B905" t="s">
        <v>486</v>
      </c>
      <c r="C905" t="s">
        <v>1884</v>
      </c>
      <c r="D905" t="s">
        <v>1886</v>
      </c>
      <c r="E905" t="s">
        <v>35</v>
      </c>
      <c r="F905" t="s">
        <v>958</v>
      </c>
      <c r="G905" t="s">
        <v>58</v>
      </c>
      <c r="H905" s="4">
        <v>49.14</v>
      </c>
      <c r="I905">
        <v>291756</v>
      </c>
      <c r="J905" s="5">
        <v>291756</v>
      </c>
      <c r="K905">
        <v>303</v>
      </c>
    </row>
    <row r="906" spans="1:11" x14ac:dyDescent="0.25">
      <c r="A906">
        <v>905</v>
      </c>
      <c r="B906" t="s">
        <v>486</v>
      </c>
      <c r="C906" t="s">
        <v>1887</v>
      </c>
      <c r="D906" t="s">
        <v>1889</v>
      </c>
      <c r="E906" t="s">
        <v>35</v>
      </c>
      <c r="F906" t="s">
        <v>958</v>
      </c>
      <c r="G906" t="s">
        <v>58</v>
      </c>
      <c r="H906" s="4">
        <v>49.14</v>
      </c>
      <c r="I906">
        <v>291756</v>
      </c>
      <c r="J906" s="5">
        <v>291756</v>
      </c>
      <c r="K906">
        <v>304</v>
      </c>
    </row>
    <row r="907" spans="1:11" x14ac:dyDescent="0.25">
      <c r="A907">
        <v>906</v>
      </c>
      <c r="B907" t="s">
        <v>486</v>
      </c>
      <c r="C907" t="s">
        <v>1911</v>
      </c>
      <c r="D907" t="s">
        <v>1913</v>
      </c>
      <c r="E907" t="s">
        <v>35</v>
      </c>
      <c r="F907" t="s">
        <v>958</v>
      </c>
      <c r="G907" t="s">
        <v>58</v>
      </c>
      <c r="H907" s="4">
        <v>49.14</v>
      </c>
      <c r="I907">
        <v>291921</v>
      </c>
      <c r="J907" s="5">
        <v>291921</v>
      </c>
      <c r="K907">
        <v>305</v>
      </c>
    </row>
    <row r="908" spans="1:11" x14ac:dyDescent="0.25">
      <c r="A908">
        <v>907</v>
      </c>
      <c r="B908" t="s">
        <v>486</v>
      </c>
      <c r="C908" t="s">
        <v>1914</v>
      </c>
      <c r="D908" t="s">
        <v>1916</v>
      </c>
      <c r="E908" t="s">
        <v>35</v>
      </c>
      <c r="F908" t="s">
        <v>958</v>
      </c>
      <c r="G908" t="s">
        <v>58</v>
      </c>
      <c r="H908" s="4">
        <v>49.14</v>
      </c>
      <c r="I908">
        <v>291951</v>
      </c>
      <c r="J908" s="5">
        <v>291951</v>
      </c>
      <c r="K908">
        <v>306</v>
      </c>
    </row>
    <row r="909" spans="1:11" x14ac:dyDescent="0.25">
      <c r="A909">
        <v>908</v>
      </c>
      <c r="B909" t="s">
        <v>486</v>
      </c>
      <c r="C909" t="s">
        <v>1917</v>
      </c>
      <c r="D909" t="s">
        <v>1919</v>
      </c>
      <c r="E909" t="s">
        <v>35</v>
      </c>
      <c r="F909" t="s">
        <v>958</v>
      </c>
      <c r="G909" t="s">
        <v>58</v>
      </c>
      <c r="H909" s="4">
        <v>49.14</v>
      </c>
      <c r="I909">
        <v>291951</v>
      </c>
      <c r="J909" s="5">
        <v>291951</v>
      </c>
      <c r="K909">
        <v>307</v>
      </c>
    </row>
    <row r="910" spans="1:11" x14ac:dyDescent="0.25">
      <c r="A910">
        <v>909</v>
      </c>
      <c r="B910" t="s">
        <v>486</v>
      </c>
      <c r="C910" t="s">
        <v>1920</v>
      </c>
      <c r="D910" t="s">
        <v>1922</v>
      </c>
      <c r="E910" t="s">
        <v>35</v>
      </c>
      <c r="F910" t="s">
        <v>958</v>
      </c>
      <c r="G910" t="s">
        <v>58</v>
      </c>
      <c r="H910" s="4">
        <v>49.14</v>
      </c>
      <c r="I910">
        <v>291951</v>
      </c>
      <c r="J910" s="5">
        <v>291951</v>
      </c>
      <c r="K910">
        <v>308</v>
      </c>
    </row>
    <row r="911" spans="1:11" x14ac:dyDescent="0.25">
      <c r="A911">
        <v>910</v>
      </c>
      <c r="B911" t="s">
        <v>486</v>
      </c>
      <c r="C911" t="s">
        <v>1923</v>
      </c>
      <c r="D911" t="s">
        <v>1925</v>
      </c>
      <c r="E911" t="s">
        <v>35</v>
      </c>
      <c r="F911" t="s">
        <v>958</v>
      </c>
      <c r="G911" t="s">
        <v>58</v>
      </c>
      <c r="H911" s="4">
        <v>49.14</v>
      </c>
      <c r="I911">
        <v>291951</v>
      </c>
      <c r="J911" s="5">
        <v>291951</v>
      </c>
      <c r="K911">
        <v>309</v>
      </c>
    </row>
    <row r="912" spans="1:11" x14ac:dyDescent="0.25">
      <c r="A912">
        <v>911</v>
      </c>
      <c r="B912" t="s">
        <v>486</v>
      </c>
      <c r="C912" t="s">
        <v>1926</v>
      </c>
      <c r="D912" t="s">
        <v>1928</v>
      </c>
      <c r="E912" t="s">
        <v>35</v>
      </c>
      <c r="F912" t="s">
        <v>958</v>
      </c>
      <c r="G912" t="s">
        <v>58</v>
      </c>
      <c r="H912" s="4">
        <v>49.14</v>
      </c>
      <c r="I912">
        <v>292238</v>
      </c>
      <c r="J912" s="5">
        <v>292238</v>
      </c>
      <c r="K912">
        <v>310</v>
      </c>
    </row>
    <row r="913" spans="1:11" x14ac:dyDescent="0.25">
      <c r="A913">
        <v>912</v>
      </c>
      <c r="B913" t="s">
        <v>486</v>
      </c>
      <c r="C913" t="s">
        <v>1929</v>
      </c>
      <c r="D913" t="s">
        <v>1931</v>
      </c>
      <c r="E913" t="s">
        <v>35</v>
      </c>
      <c r="F913" t="s">
        <v>958</v>
      </c>
      <c r="G913" t="s">
        <v>58</v>
      </c>
      <c r="H913" s="4">
        <v>49.14</v>
      </c>
      <c r="I913">
        <v>292363</v>
      </c>
      <c r="J913" s="5">
        <v>292363</v>
      </c>
      <c r="K913">
        <v>311</v>
      </c>
    </row>
    <row r="914" spans="1:11" x14ac:dyDescent="0.25">
      <c r="A914">
        <v>913</v>
      </c>
      <c r="B914" t="s">
        <v>486</v>
      </c>
      <c r="C914" t="s">
        <v>1908</v>
      </c>
      <c r="D914" t="s">
        <v>1910</v>
      </c>
      <c r="E914" t="s">
        <v>35</v>
      </c>
      <c r="F914" t="s">
        <v>958</v>
      </c>
      <c r="G914" t="s">
        <v>58</v>
      </c>
      <c r="H914" s="4">
        <v>49.14</v>
      </c>
      <c r="I914">
        <v>292442</v>
      </c>
      <c r="J914" s="5">
        <v>292442</v>
      </c>
      <c r="K914">
        <v>312</v>
      </c>
    </row>
    <row r="915" spans="1:11" x14ac:dyDescent="0.25">
      <c r="A915">
        <v>914</v>
      </c>
      <c r="B915" t="s">
        <v>486</v>
      </c>
      <c r="C915" t="s">
        <v>1902</v>
      </c>
      <c r="D915" t="s">
        <v>1904</v>
      </c>
      <c r="E915" t="s">
        <v>35</v>
      </c>
      <c r="F915" t="s">
        <v>958</v>
      </c>
      <c r="G915" t="s">
        <v>58</v>
      </c>
      <c r="H915" s="4">
        <v>49.14</v>
      </c>
      <c r="I915">
        <v>293103</v>
      </c>
      <c r="J915" s="5">
        <v>293103</v>
      </c>
      <c r="K915">
        <v>313</v>
      </c>
    </row>
    <row r="916" spans="1:11" x14ac:dyDescent="0.25">
      <c r="A916">
        <v>915</v>
      </c>
      <c r="B916" t="s">
        <v>486</v>
      </c>
      <c r="C916" t="s">
        <v>1766</v>
      </c>
      <c r="D916" t="s">
        <v>1768</v>
      </c>
      <c r="E916" t="s">
        <v>35</v>
      </c>
      <c r="F916" t="s">
        <v>958</v>
      </c>
      <c r="G916" t="s">
        <v>58</v>
      </c>
      <c r="H916" s="4">
        <v>49.14</v>
      </c>
      <c r="I916">
        <v>293391</v>
      </c>
      <c r="J916" s="5">
        <v>293391</v>
      </c>
      <c r="K916">
        <v>314</v>
      </c>
    </row>
    <row r="917" spans="1:11" x14ac:dyDescent="0.25">
      <c r="A917">
        <v>916</v>
      </c>
      <c r="B917" t="s">
        <v>486</v>
      </c>
      <c r="C917" t="s">
        <v>1899</v>
      </c>
      <c r="D917" t="s">
        <v>1901</v>
      </c>
      <c r="E917" t="s">
        <v>35</v>
      </c>
      <c r="F917" t="s">
        <v>958</v>
      </c>
      <c r="G917" t="s">
        <v>58</v>
      </c>
      <c r="H917" s="4">
        <v>49.14</v>
      </c>
      <c r="I917">
        <v>295050</v>
      </c>
      <c r="J917" s="5">
        <v>295050</v>
      </c>
      <c r="K917">
        <v>315</v>
      </c>
    </row>
    <row r="918" spans="1:11" x14ac:dyDescent="0.25">
      <c r="A918">
        <v>917</v>
      </c>
      <c r="B918" t="s">
        <v>652</v>
      </c>
      <c r="C918" t="s">
        <v>2136</v>
      </c>
      <c r="D918" t="s">
        <v>2138</v>
      </c>
      <c r="E918" t="s">
        <v>35</v>
      </c>
      <c r="F918" t="s">
        <v>958</v>
      </c>
      <c r="G918" t="s">
        <v>58</v>
      </c>
      <c r="H918" s="4">
        <v>54.43</v>
      </c>
      <c r="I918">
        <v>298039</v>
      </c>
      <c r="J918" s="5">
        <v>298039</v>
      </c>
      <c r="K918">
        <v>316</v>
      </c>
    </row>
    <row r="919" spans="1:11" x14ac:dyDescent="0.25">
      <c r="A919">
        <v>918</v>
      </c>
      <c r="B919" t="s">
        <v>486</v>
      </c>
      <c r="C919" t="s">
        <v>1741</v>
      </c>
      <c r="D919" t="s">
        <v>1744</v>
      </c>
      <c r="E919" t="s">
        <v>35</v>
      </c>
      <c r="F919" t="s">
        <v>958</v>
      </c>
      <c r="G919" t="s">
        <v>58</v>
      </c>
      <c r="H919" s="4">
        <v>49.14</v>
      </c>
      <c r="I919">
        <v>301029</v>
      </c>
      <c r="J919" s="5">
        <v>301029</v>
      </c>
      <c r="K919">
        <v>317</v>
      </c>
    </row>
    <row r="920" spans="1:11" x14ac:dyDescent="0.25">
      <c r="A920">
        <v>919</v>
      </c>
      <c r="B920" t="s">
        <v>486</v>
      </c>
      <c r="C920" t="s">
        <v>1745</v>
      </c>
      <c r="D920" t="s">
        <v>1747</v>
      </c>
      <c r="E920" t="s">
        <v>35</v>
      </c>
      <c r="F920" t="s">
        <v>958</v>
      </c>
      <c r="G920" t="s">
        <v>58</v>
      </c>
      <c r="H920" s="4">
        <v>49.14</v>
      </c>
      <c r="I920">
        <v>301029</v>
      </c>
      <c r="J920" s="5">
        <v>301029</v>
      </c>
      <c r="K920">
        <v>318</v>
      </c>
    </row>
    <row r="921" spans="1:11" x14ac:dyDescent="0.25">
      <c r="A921">
        <v>920</v>
      </c>
      <c r="B921" t="s">
        <v>486</v>
      </c>
      <c r="C921" t="s">
        <v>1875</v>
      </c>
      <c r="D921" t="s">
        <v>1877</v>
      </c>
      <c r="E921" t="s">
        <v>35</v>
      </c>
      <c r="F921" t="s">
        <v>958</v>
      </c>
      <c r="G921" t="s">
        <v>58</v>
      </c>
      <c r="H921" s="4">
        <v>49.14</v>
      </c>
      <c r="I921">
        <v>302677</v>
      </c>
      <c r="J921" s="5">
        <v>302677</v>
      </c>
      <c r="K921">
        <v>319</v>
      </c>
    </row>
    <row r="922" spans="1:11" x14ac:dyDescent="0.25">
      <c r="A922">
        <v>921</v>
      </c>
      <c r="B922" t="s">
        <v>486</v>
      </c>
      <c r="C922" t="s">
        <v>1713</v>
      </c>
      <c r="D922" t="s">
        <v>1715</v>
      </c>
      <c r="E922" t="s">
        <v>35</v>
      </c>
      <c r="F922" t="s">
        <v>958</v>
      </c>
      <c r="G922" t="s">
        <v>56</v>
      </c>
      <c r="H922" s="4">
        <v>63.59</v>
      </c>
      <c r="I922">
        <v>305051</v>
      </c>
      <c r="J922" s="5">
        <v>305051</v>
      </c>
      <c r="K922">
        <v>320</v>
      </c>
    </row>
    <row r="923" spans="1:11" x14ac:dyDescent="0.25">
      <c r="A923">
        <v>922</v>
      </c>
      <c r="B923" t="s">
        <v>486</v>
      </c>
      <c r="C923" t="s">
        <v>1781</v>
      </c>
      <c r="D923" t="s">
        <v>1783</v>
      </c>
      <c r="E923" t="s">
        <v>35</v>
      </c>
      <c r="F923" t="s">
        <v>958</v>
      </c>
      <c r="G923" t="s">
        <v>58</v>
      </c>
      <c r="H923" s="4">
        <v>49.14</v>
      </c>
      <c r="I923">
        <v>305228</v>
      </c>
      <c r="J923" s="5">
        <v>305228</v>
      </c>
      <c r="K923">
        <v>321</v>
      </c>
    </row>
    <row r="924" spans="1:11" x14ac:dyDescent="0.25">
      <c r="A924">
        <v>923</v>
      </c>
      <c r="B924" t="s">
        <v>486</v>
      </c>
      <c r="C924" t="s">
        <v>1760</v>
      </c>
      <c r="D924" t="s">
        <v>1762</v>
      </c>
      <c r="E924" t="s">
        <v>35</v>
      </c>
      <c r="F924" t="s">
        <v>958</v>
      </c>
      <c r="G924" t="s">
        <v>58</v>
      </c>
      <c r="H924" s="4">
        <v>49.14</v>
      </c>
      <c r="I924">
        <v>306310</v>
      </c>
      <c r="J924" s="5">
        <v>306310</v>
      </c>
      <c r="K924">
        <v>322</v>
      </c>
    </row>
    <row r="925" spans="1:11" x14ac:dyDescent="0.25">
      <c r="A925">
        <v>924</v>
      </c>
      <c r="B925" t="s">
        <v>486</v>
      </c>
      <c r="C925" t="s">
        <v>1723</v>
      </c>
      <c r="D925" t="s">
        <v>1725</v>
      </c>
      <c r="E925" t="s">
        <v>35</v>
      </c>
      <c r="F925" t="s">
        <v>958</v>
      </c>
      <c r="G925" t="s">
        <v>58</v>
      </c>
      <c r="H925" s="4">
        <v>49.14</v>
      </c>
      <c r="I925">
        <v>308400</v>
      </c>
      <c r="J925" s="5">
        <v>308400</v>
      </c>
      <c r="K925">
        <v>323</v>
      </c>
    </row>
    <row r="926" spans="1:11" x14ac:dyDescent="0.25">
      <c r="A926">
        <v>925</v>
      </c>
      <c r="B926" t="s">
        <v>486</v>
      </c>
      <c r="C926" t="s">
        <v>1769</v>
      </c>
      <c r="D926" t="s">
        <v>1771</v>
      </c>
      <c r="E926" t="s">
        <v>35</v>
      </c>
      <c r="F926" t="s">
        <v>958</v>
      </c>
      <c r="G926" t="s">
        <v>58</v>
      </c>
      <c r="H926" s="4">
        <v>49.14</v>
      </c>
      <c r="I926">
        <v>309237</v>
      </c>
      <c r="J926" s="5">
        <v>309237</v>
      </c>
      <c r="K926">
        <v>324</v>
      </c>
    </row>
    <row r="927" spans="1:11" x14ac:dyDescent="0.25">
      <c r="A927">
        <v>926</v>
      </c>
      <c r="B927" t="s">
        <v>486</v>
      </c>
      <c r="C927" t="s">
        <v>1772</v>
      </c>
      <c r="D927" t="s">
        <v>1774</v>
      </c>
      <c r="E927" t="s">
        <v>35</v>
      </c>
      <c r="F927" t="s">
        <v>958</v>
      </c>
      <c r="G927" t="s">
        <v>58</v>
      </c>
      <c r="H927" s="4">
        <v>49.14</v>
      </c>
      <c r="I927">
        <v>309237</v>
      </c>
      <c r="J927" s="5">
        <v>309237</v>
      </c>
      <c r="K927">
        <v>325</v>
      </c>
    </row>
    <row r="928" spans="1:11" x14ac:dyDescent="0.25">
      <c r="A928">
        <v>927</v>
      </c>
      <c r="B928" t="s">
        <v>486</v>
      </c>
      <c r="C928" t="s">
        <v>1775</v>
      </c>
      <c r="D928" t="s">
        <v>1777</v>
      </c>
      <c r="E928" t="s">
        <v>35</v>
      </c>
      <c r="F928" t="s">
        <v>958</v>
      </c>
      <c r="G928" t="s">
        <v>58</v>
      </c>
      <c r="H928" s="4">
        <v>49.14</v>
      </c>
      <c r="I928">
        <v>309573</v>
      </c>
      <c r="J928" s="5">
        <v>309573</v>
      </c>
      <c r="K928">
        <v>326</v>
      </c>
    </row>
    <row r="929" spans="1:11" x14ac:dyDescent="0.25">
      <c r="A929">
        <v>928</v>
      </c>
      <c r="B929" t="s">
        <v>486</v>
      </c>
      <c r="C929" t="s">
        <v>1932</v>
      </c>
      <c r="D929" t="s">
        <v>1934</v>
      </c>
      <c r="E929" t="s">
        <v>35</v>
      </c>
      <c r="F929" t="s">
        <v>958</v>
      </c>
      <c r="G929" t="s">
        <v>58</v>
      </c>
      <c r="H929" s="4">
        <v>49.14</v>
      </c>
      <c r="I929">
        <v>311518</v>
      </c>
      <c r="J929" s="5">
        <v>311518</v>
      </c>
      <c r="K929">
        <v>327</v>
      </c>
    </row>
    <row r="930" spans="1:11" x14ac:dyDescent="0.25">
      <c r="A930">
        <v>929</v>
      </c>
      <c r="B930" t="s">
        <v>486</v>
      </c>
      <c r="C930" t="s">
        <v>1935</v>
      </c>
      <c r="D930" t="s">
        <v>1937</v>
      </c>
      <c r="E930" t="s">
        <v>35</v>
      </c>
      <c r="F930" t="s">
        <v>958</v>
      </c>
      <c r="G930" t="s">
        <v>58</v>
      </c>
      <c r="H930" s="4">
        <v>49.14</v>
      </c>
      <c r="I930">
        <v>311518</v>
      </c>
      <c r="J930" s="5">
        <v>311518</v>
      </c>
      <c r="K930">
        <v>328</v>
      </c>
    </row>
    <row r="931" spans="1:11" x14ac:dyDescent="0.25">
      <c r="A931">
        <v>930</v>
      </c>
      <c r="B931" t="s">
        <v>486</v>
      </c>
      <c r="C931" t="s">
        <v>1736</v>
      </c>
      <c r="D931" t="s">
        <v>1740</v>
      </c>
      <c r="E931" t="s">
        <v>35</v>
      </c>
      <c r="F931" t="s">
        <v>958</v>
      </c>
      <c r="G931" t="s">
        <v>58</v>
      </c>
      <c r="H931" s="4">
        <v>49.14</v>
      </c>
      <c r="I931">
        <v>312025</v>
      </c>
      <c r="J931" s="5">
        <v>312025</v>
      </c>
      <c r="K931">
        <v>329</v>
      </c>
    </row>
    <row r="932" spans="1:11" x14ac:dyDescent="0.25">
      <c r="A932">
        <v>931</v>
      </c>
      <c r="B932" t="s">
        <v>486</v>
      </c>
      <c r="C932" t="s">
        <v>1938</v>
      </c>
      <c r="D932" t="s">
        <v>1940</v>
      </c>
      <c r="E932" t="s">
        <v>35</v>
      </c>
      <c r="F932" t="s">
        <v>958</v>
      </c>
      <c r="G932" t="s">
        <v>58</v>
      </c>
      <c r="H932" s="4">
        <v>49.14</v>
      </c>
      <c r="I932">
        <v>312058</v>
      </c>
      <c r="J932" s="5">
        <v>312058</v>
      </c>
      <c r="K932">
        <v>330</v>
      </c>
    </row>
    <row r="933" spans="1:11" x14ac:dyDescent="0.25">
      <c r="A933">
        <v>932</v>
      </c>
      <c r="B933" t="s">
        <v>486</v>
      </c>
      <c r="C933" t="s">
        <v>1851</v>
      </c>
      <c r="D933" t="s">
        <v>1853</v>
      </c>
      <c r="E933" t="s">
        <v>35</v>
      </c>
      <c r="F933" t="s">
        <v>958</v>
      </c>
      <c r="G933" t="s">
        <v>58</v>
      </c>
      <c r="H933" s="4">
        <v>49.14</v>
      </c>
      <c r="I933">
        <v>312631</v>
      </c>
      <c r="J933" s="5">
        <v>312631</v>
      </c>
      <c r="K933">
        <v>331</v>
      </c>
    </row>
    <row r="934" spans="1:11" x14ac:dyDescent="0.25">
      <c r="A934">
        <v>933</v>
      </c>
      <c r="B934" t="s">
        <v>486</v>
      </c>
      <c r="C934" t="s">
        <v>1866</v>
      </c>
      <c r="D934" t="s">
        <v>1868</v>
      </c>
      <c r="E934" t="s">
        <v>35</v>
      </c>
      <c r="F934" t="s">
        <v>958</v>
      </c>
      <c r="G934" t="s">
        <v>58</v>
      </c>
      <c r="H934" s="4">
        <v>49.14</v>
      </c>
      <c r="I934">
        <v>313123</v>
      </c>
      <c r="J934" s="5">
        <v>313123</v>
      </c>
      <c r="K934">
        <v>332</v>
      </c>
    </row>
    <row r="935" spans="1:11" x14ac:dyDescent="0.25">
      <c r="A935">
        <v>934</v>
      </c>
      <c r="B935" t="s">
        <v>486</v>
      </c>
      <c r="C935" t="s">
        <v>1869</v>
      </c>
      <c r="D935" t="s">
        <v>1871</v>
      </c>
      <c r="E935" t="s">
        <v>35</v>
      </c>
      <c r="F935" t="s">
        <v>958</v>
      </c>
      <c r="G935" t="s">
        <v>58</v>
      </c>
      <c r="H935" s="4">
        <v>49.14</v>
      </c>
      <c r="I935">
        <v>313123</v>
      </c>
      <c r="J935" s="5">
        <v>313123</v>
      </c>
      <c r="K935">
        <v>333</v>
      </c>
    </row>
    <row r="936" spans="1:11" x14ac:dyDescent="0.25">
      <c r="A936">
        <v>935</v>
      </c>
      <c r="B936" t="s">
        <v>486</v>
      </c>
      <c r="C936" t="s">
        <v>1941</v>
      </c>
      <c r="D936" t="s">
        <v>1943</v>
      </c>
      <c r="E936" t="s">
        <v>35</v>
      </c>
      <c r="F936" t="s">
        <v>958</v>
      </c>
      <c r="G936" t="s">
        <v>58</v>
      </c>
      <c r="H936" s="4">
        <v>49.14</v>
      </c>
      <c r="I936">
        <v>313603</v>
      </c>
      <c r="J936" s="5">
        <v>313603</v>
      </c>
      <c r="K936">
        <v>334</v>
      </c>
    </row>
    <row r="937" spans="1:11" x14ac:dyDescent="0.25">
      <c r="A937">
        <v>936</v>
      </c>
      <c r="B937" t="s">
        <v>486</v>
      </c>
      <c r="C937" t="s">
        <v>1944</v>
      </c>
      <c r="D937" t="s">
        <v>1946</v>
      </c>
      <c r="E937" t="s">
        <v>35</v>
      </c>
      <c r="F937" t="s">
        <v>958</v>
      </c>
      <c r="G937" t="s">
        <v>58</v>
      </c>
      <c r="H937" s="4">
        <v>49.14</v>
      </c>
      <c r="I937">
        <v>313603</v>
      </c>
      <c r="J937" s="5">
        <v>313603</v>
      </c>
      <c r="K937">
        <v>335</v>
      </c>
    </row>
    <row r="938" spans="1:11" x14ac:dyDescent="0.25">
      <c r="A938">
        <v>937</v>
      </c>
      <c r="B938" t="s">
        <v>486</v>
      </c>
      <c r="C938" t="s">
        <v>1947</v>
      </c>
      <c r="D938" t="s">
        <v>1949</v>
      </c>
      <c r="E938" t="s">
        <v>35</v>
      </c>
      <c r="F938" t="s">
        <v>958</v>
      </c>
      <c r="G938" t="s">
        <v>58</v>
      </c>
      <c r="H938" s="4">
        <v>49.14</v>
      </c>
      <c r="I938">
        <v>313603</v>
      </c>
      <c r="J938" s="5">
        <v>313603</v>
      </c>
      <c r="K938">
        <v>336</v>
      </c>
    </row>
    <row r="939" spans="1:11" x14ac:dyDescent="0.25">
      <c r="A939">
        <v>938</v>
      </c>
      <c r="B939" t="s">
        <v>486</v>
      </c>
      <c r="C939" t="s">
        <v>1950</v>
      </c>
      <c r="D939" t="s">
        <v>1952</v>
      </c>
      <c r="E939" t="s">
        <v>35</v>
      </c>
      <c r="F939" t="s">
        <v>958</v>
      </c>
      <c r="G939" t="s">
        <v>58</v>
      </c>
      <c r="H939" s="4">
        <v>49.14</v>
      </c>
      <c r="I939">
        <v>313603</v>
      </c>
      <c r="J939" s="5">
        <v>313603</v>
      </c>
      <c r="K939">
        <v>337</v>
      </c>
    </row>
    <row r="940" spans="1:11" x14ac:dyDescent="0.25">
      <c r="A940">
        <v>939</v>
      </c>
      <c r="B940" t="s">
        <v>486</v>
      </c>
      <c r="C940" t="s">
        <v>1953</v>
      </c>
      <c r="D940" t="s">
        <v>1955</v>
      </c>
      <c r="E940" t="s">
        <v>35</v>
      </c>
      <c r="F940" t="s">
        <v>958</v>
      </c>
      <c r="G940" t="s">
        <v>58</v>
      </c>
      <c r="H940" s="4">
        <v>49.14</v>
      </c>
      <c r="I940">
        <v>313603</v>
      </c>
      <c r="J940" s="5">
        <v>313603</v>
      </c>
      <c r="K940">
        <v>338</v>
      </c>
    </row>
    <row r="941" spans="1:11" x14ac:dyDescent="0.25">
      <c r="A941">
        <v>940</v>
      </c>
      <c r="B941" t="s">
        <v>486</v>
      </c>
      <c r="C941" t="s">
        <v>1857</v>
      </c>
      <c r="D941" t="s">
        <v>1859</v>
      </c>
      <c r="E941" t="s">
        <v>35</v>
      </c>
      <c r="F941" t="s">
        <v>958</v>
      </c>
      <c r="G941" t="s">
        <v>58</v>
      </c>
      <c r="H941" s="4">
        <v>49.14</v>
      </c>
      <c r="I941">
        <v>313732</v>
      </c>
      <c r="J941" s="5">
        <v>313732</v>
      </c>
      <c r="K941">
        <v>339</v>
      </c>
    </row>
    <row r="942" spans="1:11" x14ac:dyDescent="0.25">
      <c r="A942">
        <v>941</v>
      </c>
      <c r="B942" t="s">
        <v>486</v>
      </c>
      <c r="C942" t="s">
        <v>1860</v>
      </c>
      <c r="D942" t="s">
        <v>1862</v>
      </c>
      <c r="E942" t="s">
        <v>35</v>
      </c>
      <c r="F942" t="s">
        <v>958</v>
      </c>
      <c r="G942" t="s">
        <v>58</v>
      </c>
      <c r="H942" s="4">
        <v>49.14</v>
      </c>
      <c r="I942">
        <v>313732</v>
      </c>
      <c r="J942" s="5">
        <v>313732</v>
      </c>
      <c r="K942">
        <v>340</v>
      </c>
    </row>
    <row r="943" spans="1:11" x14ac:dyDescent="0.25">
      <c r="A943">
        <v>942</v>
      </c>
      <c r="B943" t="s">
        <v>486</v>
      </c>
      <c r="C943" t="s">
        <v>1863</v>
      </c>
      <c r="D943" t="s">
        <v>1865</v>
      </c>
      <c r="E943" t="s">
        <v>35</v>
      </c>
      <c r="F943" t="s">
        <v>958</v>
      </c>
      <c r="G943" t="s">
        <v>58</v>
      </c>
      <c r="H943" s="4">
        <v>49.14</v>
      </c>
      <c r="I943">
        <v>313732</v>
      </c>
      <c r="J943" s="5">
        <v>313732</v>
      </c>
      <c r="K943">
        <v>341</v>
      </c>
    </row>
    <row r="944" spans="1:11" x14ac:dyDescent="0.25">
      <c r="A944">
        <v>943</v>
      </c>
      <c r="B944" t="s">
        <v>486</v>
      </c>
      <c r="C944" t="s">
        <v>1754</v>
      </c>
      <c r="D944" t="s">
        <v>1756</v>
      </c>
      <c r="E944" t="s">
        <v>35</v>
      </c>
      <c r="F944" t="s">
        <v>958</v>
      </c>
      <c r="G944" t="s">
        <v>58</v>
      </c>
      <c r="H944" s="4">
        <v>49.14</v>
      </c>
      <c r="I944">
        <v>313806</v>
      </c>
      <c r="J944" s="5">
        <v>313806</v>
      </c>
      <c r="K944">
        <v>342</v>
      </c>
    </row>
    <row r="945" spans="1:11" x14ac:dyDescent="0.25">
      <c r="A945">
        <v>944</v>
      </c>
      <c r="B945" t="s">
        <v>486</v>
      </c>
      <c r="C945" t="s">
        <v>1956</v>
      </c>
      <c r="D945" t="s">
        <v>1958</v>
      </c>
      <c r="E945" t="s">
        <v>35</v>
      </c>
      <c r="F945" t="s">
        <v>958</v>
      </c>
      <c r="G945" t="s">
        <v>58</v>
      </c>
      <c r="H945" s="4">
        <v>49.14</v>
      </c>
      <c r="I945">
        <v>314050</v>
      </c>
      <c r="J945" s="5">
        <v>314050</v>
      </c>
      <c r="K945">
        <v>343</v>
      </c>
    </row>
    <row r="946" spans="1:11" x14ac:dyDescent="0.25">
      <c r="A946">
        <v>945</v>
      </c>
      <c r="B946" t="s">
        <v>652</v>
      </c>
      <c r="C946" t="s">
        <v>2213</v>
      </c>
      <c r="D946" t="s">
        <v>2215</v>
      </c>
      <c r="E946" t="s">
        <v>35</v>
      </c>
      <c r="F946" t="s">
        <v>958</v>
      </c>
      <c r="G946" t="s">
        <v>58</v>
      </c>
      <c r="H946" s="4">
        <v>54.43</v>
      </c>
      <c r="I946">
        <v>314350</v>
      </c>
      <c r="J946" s="5">
        <v>314350</v>
      </c>
      <c r="K946">
        <v>344</v>
      </c>
    </row>
    <row r="947" spans="1:11" x14ac:dyDescent="0.25">
      <c r="A947">
        <v>946</v>
      </c>
      <c r="B947" t="s">
        <v>486</v>
      </c>
      <c r="C947" t="s">
        <v>1854</v>
      </c>
      <c r="D947" t="s">
        <v>1856</v>
      </c>
      <c r="E947" t="s">
        <v>35</v>
      </c>
      <c r="F947" t="s">
        <v>958</v>
      </c>
      <c r="G947" t="s">
        <v>58</v>
      </c>
      <c r="H947" s="4">
        <v>49.14</v>
      </c>
      <c r="I947">
        <v>316445</v>
      </c>
      <c r="J947" s="5">
        <v>316445</v>
      </c>
      <c r="K947">
        <v>345</v>
      </c>
    </row>
    <row r="948" spans="1:11" x14ac:dyDescent="0.25">
      <c r="A948">
        <v>947</v>
      </c>
      <c r="B948" t="s">
        <v>486</v>
      </c>
      <c r="C948" t="s">
        <v>1726</v>
      </c>
      <c r="D948" t="s">
        <v>1728</v>
      </c>
      <c r="E948" t="s">
        <v>35</v>
      </c>
      <c r="F948" t="s">
        <v>958</v>
      </c>
      <c r="G948" t="s">
        <v>58</v>
      </c>
      <c r="H948" s="4">
        <v>49.14</v>
      </c>
      <c r="I948">
        <v>317014</v>
      </c>
      <c r="J948" s="5">
        <v>317014</v>
      </c>
      <c r="K948">
        <v>346</v>
      </c>
    </row>
    <row r="949" spans="1:11" x14ac:dyDescent="0.25">
      <c r="A949">
        <v>948</v>
      </c>
      <c r="B949" t="s">
        <v>486</v>
      </c>
      <c r="C949" t="s">
        <v>1729</v>
      </c>
      <c r="D949" t="s">
        <v>1731</v>
      </c>
      <c r="E949" t="s">
        <v>35</v>
      </c>
      <c r="F949" t="s">
        <v>958</v>
      </c>
      <c r="G949" t="s">
        <v>58</v>
      </c>
      <c r="H949" s="4">
        <v>49.14</v>
      </c>
      <c r="I949">
        <v>317014</v>
      </c>
      <c r="J949" s="5">
        <v>317014</v>
      </c>
      <c r="K949">
        <v>347</v>
      </c>
    </row>
    <row r="950" spans="1:11" x14ac:dyDescent="0.25">
      <c r="A950">
        <v>949</v>
      </c>
      <c r="B950" t="s">
        <v>486</v>
      </c>
      <c r="C950" t="s">
        <v>1784</v>
      </c>
      <c r="D950" t="s">
        <v>1786</v>
      </c>
      <c r="E950" t="s">
        <v>35</v>
      </c>
      <c r="F950" t="s">
        <v>958</v>
      </c>
      <c r="G950" t="s">
        <v>58</v>
      </c>
      <c r="H950" s="4">
        <v>49.14</v>
      </c>
      <c r="I950">
        <v>319143</v>
      </c>
      <c r="J950" s="5">
        <v>319143</v>
      </c>
      <c r="K950">
        <v>348</v>
      </c>
    </row>
    <row r="951" spans="1:11" x14ac:dyDescent="0.25">
      <c r="A951">
        <v>950</v>
      </c>
      <c r="B951" t="s">
        <v>486</v>
      </c>
      <c r="C951" t="s">
        <v>1842</v>
      </c>
      <c r="D951" t="s">
        <v>1844</v>
      </c>
      <c r="E951" t="s">
        <v>35</v>
      </c>
      <c r="F951" t="s">
        <v>958</v>
      </c>
      <c r="G951" t="s">
        <v>58</v>
      </c>
      <c r="H951" s="4">
        <v>49.14</v>
      </c>
      <c r="I951">
        <v>320972</v>
      </c>
      <c r="J951" s="5">
        <v>320972</v>
      </c>
      <c r="K951">
        <v>349</v>
      </c>
    </row>
    <row r="952" spans="1:11" x14ac:dyDescent="0.25">
      <c r="A952">
        <v>951</v>
      </c>
      <c r="B952" t="s">
        <v>652</v>
      </c>
      <c r="C952" t="s">
        <v>2139</v>
      </c>
      <c r="D952" t="s">
        <v>2141</v>
      </c>
      <c r="E952" t="s">
        <v>35</v>
      </c>
      <c r="F952" t="s">
        <v>958</v>
      </c>
      <c r="G952" t="s">
        <v>58</v>
      </c>
      <c r="H952" s="4">
        <v>54.43</v>
      </c>
      <c r="I952">
        <v>323140</v>
      </c>
      <c r="J952" s="5">
        <v>323140</v>
      </c>
      <c r="K952">
        <v>350</v>
      </c>
    </row>
    <row r="953" spans="1:11" x14ac:dyDescent="0.25">
      <c r="A953">
        <v>952</v>
      </c>
      <c r="B953" t="s">
        <v>652</v>
      </c>
      <c r="C953" t="s">
        <v>2142</v>
      </c>
      <c r="D953" t="s">
        <v>2144</v>
      </c>
      <c r="E953" t="s">
        <v>35</v>
      </c>
      <c r="F953" t="s">
        <v>958</v>
      </c>
      <c r="G953" t="s">
        <v>58</v>
      </c>
      <c r="H953" s="4">
        <v>54.43</v>
      </c>
      <c r="I953">
        <v>323140</v>
      </c>
      <c r="J953" s="5">
        <v>323140</v>
      </c>
      <c r="K953">
        <v>351</v>
      </c>
    </row>
    <row r="954" spans="1:11" x14ac:dyDescent="0.25">
      <c r="A954">
        <v>953</v>
      </c>
      <c r="B954" t="s">
        <v>652</v>
      </c>
      <c r="C954" t="s">
        <v>2145</v>
      </c>
      <c r="D954" t="s">
        <v>2147</v>
      </c>
      <c r="E954" t="s">
        <v>35</v>
      </c>
      <c r="F954" t="s">
        <v>958</v>
      </c>
      <c r="G954" t="s">
        <v>58</v>
      </c>
      <c r="H954" s="4">
        <v>54.43</v>
      </c>
      <c r="I954">
        <v>323140</v>
      </c>
      <c r="J954" s="5">
        <v>323140</v>
      </c>
      <c r="K954">
        <v>352</v>
      </c>
    </row>
    <row r="955" spans="1:11" x14ac:dyDescent="0.25">
      <c r="A955">
        <v>954</v>
      </c>
      <c r="B955" t="s">
        <v>652</v>
      </c>
      <c r="C955" t="s">
        <v>2148</v>
      </c>
      <c r="D955" t="s">
        <v>2150</v>
      </c>
      <c r="E955" t="s">
        <v>35</v>
      </c>
      <c r="F955" t="s">
        <v>958</v>
      </c>
      <c r="G955" t="s">
        <v>58</v>
      </c>
      <c r="H955" s="4">
        <v>54.43</v>
      </c>
      <c r="I955">
        <v>323140</v>
      </c>
      <c r="J955" s="5">
        <v>323140</v>
      </c>
      <c r="K955">
        <v>353</v>
      </c>
    </row>
    <row r="956" spans="1:11" x14ac:dyDescent="0.25">
      <c r="A956">
        <v>955</v>
      </c>
      <c r="B956" t="s">
        <v>652</v>
      </c>
      <c r="C956" t="s">
        <v>2151</v>
      </c>
      <c r="D956" t="s">
        <v>2153</v>
      </c>
      <c r="E956" t="s">
        <v>35</v>
      </c>
      <c r="F956" t="s">
        <v>958</v>
      </c>
      <c r="G956" t="s">
        <v>58</v>
      </c>
      <c r="H956" s="4">
        <v>54.43</v>
      </c>
      <c r="I956">
        <v>323140</v>
      </c>
      <c r="J956" s="5">
        <v>323140</v>
      </c>
      <c r="K956">
        <v>354</v>
      </c>
    </row>
    <row r="957" spans="1:11" x14ac:dyDescent="0.25">
      <c r="A957">
        <v>956</v>
      </c>
      <c r="B957" t="s">
        <v>652</v>
      </c>
      <c r="C957" t="s">
        <v>2154</v>
      </c>
      <c r="D957" t="s">
        <v>2158</v>
      </c>
      <c r="E957" t="s">
        <v>35</v>
      </c>
      <c r="F957" t="s">
        <v>958</v>
      </c>
      <c r="G957" t="s">
        <v>58</v>
      </c>
      <c r="H957" s="4">
        <v>54.43</v>
      </c>
      <c r="I957">
        <v>323140</v>
      </c>
      <c r="J957" s="5">
        <v>323140</v>
      </c>
      <c r="K957">
        <v>355</v>
      </c>
    </row>
    <row r="958" spans="1:11" x14ac:dyDescent="0.25">
      <c r="A958">
        <v>957</v>
      </c>
      <c r="B958" t="s">
        <v>652</v>
      </c>
      <c r="C958" t="s">
        <v>2159</v>
      </c>
      <c r="D958" t="s">
        <v>2161</v>
      </c>
      <c r="E958" t="s">
        <v>35</v>
      </c>
      <c r="F958" t="s">
        <v>958</v>
      </c>
      <c r="G958" t="s">
        <v>58</v>
      </c>
      <c r="H958" s="4">
        <v>54.43</v>
      </c>
      <c r="I958">
        <v>323140</v>
      </c>
      <c r="J958" s="5">
        <v>323140</v>
      </c>
      <c r="K958">
        <v>356</v>
      </c>
    </row>
    <row r="959" spans="1:11" x14ac:dyDescent="0.25">
      <c r="A959">
        <v>958</v>
      </c>
      <c r="B959" t="s">
        <v>652</v>
      </c>
      <c r="C959" t="s">
        <v>2162</v>
      </c>
      <c r="D959" t="s">
        <v>2164</v>
      </c>
      <c r="E959" t="s">
        <v>35</v>
      </c>
      <c r="F959" t="s">
        <v>958</v>
      </c>
      <c r="G959" t="s">
        <v>58</v>
      </c>
      <c r="H959" s="4">
        <v>54.43</v>
      </c>
      <c r="I959">
        <v>324005</v>
      </c>
      <c r="J959" s="5">
        <v>324005</v>
      </c>
      <c r="K959">
        <v>357</v>
      </c>
    </row>
    <row r="960" spans="1:11" x14ac:dyDescent="0.25">
      <c r="A960">
        <v>959</v>
      </c>
      <c r="B960" t="s">
        <v>652</v>
      </c>
      <c r="C960" t="s">
        <v>2165</v>
      </c>
      <c r="D960" t="s">
        <v>2167</v>
      </c>
      <c r="E960" t="s">
        <v>35</v>
      </c>
      <c r="F960" t="s">
        <v>958</v>
      </c>
      <c r="G960" t="s">
        <v>58</v>
      </c>
      <c r="H960" s="4">
        <v>54.43</v>
      </c>
      <c r="I960">
        <v>324005</v>
      </c>
      <c r="J960" s="5">
        <v>324005</v>
      </c>
      <c r="K960">
        <v>358</v>
      </c>
    </row>
    <row r="961" spans="1:11" x14ac:dyDescent="0.25">
      <c r="A961">
        <v>960</v>
      </c>
      <c r="B961" t="s">
        <v>652</v>
      </c>
      <c r="C961" t="s">
        <v>2168</v>
      </c>
      <c r="D961" t="s">
        <v>2170</v>
      </c>
      <c r="E961" t="s">
        <v>35</v>
      </c>
      <c r="F961" t="s">
        <v>958</v>
      </c>
      <c r="G961" t="s">
        <v>58</v>
      </c>
      <c r="H961" s="4">
        <v>54.43</v>
      </c>
      <c r="I961">
        <v>324005</v>
      </c>
      <c r="J961" s="5">
        <v>324005</v>
      </c>
      <c r="K961">
        <v>359</v>
      </c>
    </row>
    <row r="962" spans="1:11" x14ac:dyDescent="0.25">
      <c r="A962">
        <v>961</v>
      </c>
      <c r="B962" t="s">
        <v>652</v>
      </c>
      <c r="C962" t="s">
        <v>2171</v>
      </c>
      <c r="D962" t="s">
        <v>2173</v>
      </c>
      <c r="E962" t="s">
        <v>35</v>
      </c>
      <c r="F962" t="s">
        <v>958</v>
      </c>
      <c r="G962" t="s">
        <v>58</v>
      </c>
      <c r="H962" s="4">
        <v>54.43</v>
      </c>
      <c r="I962">
        <v>324224</v>
      </c>
      <c r="J962" s="5">
        <v>324224</v>
      </c>
      <c r="K962">
        <v>360</v>
      </c>
    </row>
    <row r="963" spans="1:11" x14ac:dyDescent="0.25">
      <c r="A963">
        <v>962</v>
      </c>
      <c r="B963" t="s">
        <v>652</v>
      </c>
      <c r="C963" t="s">
        <v>2174</v>
      </c>
      <c r="D963" t="s">
        <v>2176</v>
      </c>
      <c r="E963" t="s">
        <v>35</v>
      </c>
      <c r="F963" t="s">
        <v>958</v>
      </c>
      <c r="G963" t="s">
        <v>58</v>
      </c>
      <c r="H963" s="4">
        <v>54.43</v>
      </c>
      <c r="I963">
        <v>324466</v>
      </c>
      <c r="J963" s="5">
        <v>324466</v>
      </c>
      <c r="K963">
        <v>361</v>
      </c>
    </row>
    <row r="964" spans="1:11" x14ac:dyDescent="0.25">
      <c r="A964">
        <v>963</v>
      </c>
      <c r="B964" t="s">
        <v>652</v>
      </c>
      <c r="C964" t="s">
        <v>2177</v>
      </c>
      <c r="D964" t="s">
        <v>2179</v>
      </c>
      <c r="E964" t="s">
        <v>35</v>
      </c>
      <c r="F964" t="s">
        <v>958</v>
      </c>
      <c r="G964" t="s">
        <v>58</v>
      </c>
      <c r="H964" s="4">
        <v>54.43</v>
      </c>
      <c r="I964">
        <v>324561</v>
      </c>
      <c r="J964" s="5">
        <v>324561</v>
      </c>
      <c r="K964">
        <v>362</v>
      </c>
    </row>
    <row r="965" spans="1:11" x14ac:dyDescent="0.25">
      <c r="A965">
        <v>964</v>
      </c>
      <c r="B965" t="s">
        <v>652</v>
      </c>
      <c r="C965" t="s">
        <v>2180</v>
      </c>
      <c r="D965" t="s">
        <v>2182</v>
      </c>
      <c r="E965" t="s">
        <v>35</v>
      </c>
      <c r="F965" t="s">
        <v>958</v>
      </c>
      <c r="G965" t="s">
        <v>58</v>
      </c>
      <c r="H965" s="4">
        <v>54.43</v>
      </c>
      <c r="I965">
        <v>324583</v>
      </c>
      <c r="J965" s="5">
        <v>324583</v>
      </c>
      <c r="K965">
        <v>363</v>
      </c>
    </row>
    <row r="966" spans="1:11" x14ac:dyDescent="0.25">
      <c r="A966">
        <v>965</v>
      </c>
      <c r="B966" t="s">
        <v>652</v>
      </c>
      <c r="C966" t="s">
        <v>2183</v>
      </c>
      <c r="D966" t="s">
        <v>2185</v>
      </c>
      <c r="E966" t="s">
        <v>35</v>
      </c>
      <c r="F966" t="s">
        <v>958</v>
      </c>
      <c r="G966" t="s">
        <v>58</v>
      </c>
      <c r="H966" s="4">
        <v>54.43</v>
      </c>
      <c r="I966">
        <v>324834</v>
      </c>
      <c r="J966" s="5">
        <v>324834</v>
      </c>
      <c r="K966">
        <v>364</v>
      </c>
    </row>
    <row r="967" spans="1:11" x14ac:dyDescent="0.25">
      <c r="A967">
        <v>966</v>
      </c>
      <c r="B967" t="s">
        <v>652</v>
      </c>
      <c r="C967" t="s">
        <v>2186</v>
      </c>
      <c r="D967" t="s">
        <v>2188</v>
      </c>
      <c r="E967" t="s">
        <v>35</v>
      </c>
      <c r="F967" t="s">
        <v>958</v>
      </c>
      <c r="G967" t="s">
        <v>58</v>
      </c>
      <c r="H967" s="4">
        <v>54.43</v>
      </c>
      <c r="I967">
        <v>324834</v>
      </c>
      <c r="J967" s="5">
        <v>324834</v>
      </c>
      <c r="K967">
        <v>365</v>
      </c>
    </row>
    <row r="968" spans="1:11" x14ac:dyDescent="0.25">
      <c r="A968">
        <v>967</v>
      </c>
      <c r="B968" t="s">
        <v>652</v>
      </c>
      <c r="C968" t="s">
        <v>2189</v>
      </c>
      <c r="D968" t="s">
        <v>2191</v>
      </c>
      <c r="E968" t="s">
        <v>35</v>
      </c>
      <c r="F968" t="s">
        <v>958</v>
      </c>
      <c r="G968" t="s">
        <v>58</v>
      </c>
      <c r="H968" s="4">
        <v>54.43</v>
      </c>
      <c r="I968">
        <v>324834</v>
      </c>
      <c r="J968" s="5">
        <v>324834</v>
      </c>
      <c r="K968">
        <v>366</v>
      </c>
    </row>
    <row r="969" spans="1:11" x14ac:dyDescent="0.25">
      <c r="A969">
        <v>968</v>
      </c>
      <c r="B969" t="s">
        <v>486</v>
      </c>
      <c r="C969" t="s">
        <v>1959</v>
      </c>
      <c r="D969" t="s">
        <v>1961</v>
      </c>
      <c r="E969" t="s">
        <v>35</v>
      </c>
      <c r="F969" t="s">
        <v>958</v>
      </c>
      <c r="G969" t="s">
        <v>58</v>
      </c>
      <c r="H969" s="4">
        <v>49.14</v>
      </c>
      <c r="I969">
        <v>325226</v>
      </c>
      <c r="J969" s="5">
        <v>325226</v>
      </c>
      <c r="K969">
        <v>367</v>
      </c>
    </row>
    <row r="970" spans="1:11" x14ac:dyDescent="0.25">
      <c r="A970">
        <v>969</v>
      </c>
      <c r="B970" t="s">
        <v>486</v>
      </c>
      <c r="C970" t="s">
        <v>1962</v>
      </c>
      <c r="D970" t="s">
        <v>1964</v>
      </c>
      <c r="E970" t="s">
        <v>35</v>
      </c>
      <c r="F970" t="s">
        <v>958</v>
      </c>
      <c r="G970" t="s">
        <v>58</v>
      </c>
      <c r="H970" s="4">
        <v>49.14</v>
      </c>
      <c r="I970">
        <v>325226</v>
      </c>
      <c r="J970" s="5">
        <v>325226</v>
      </c>
      <c r="K970">
        <v>368</v>
      </c>
    </row>
    <row r="971" spans="1:11" x14ac:dyDescent="0.25">
      <c r="A971">
        <v>970</v>
      </c>
      <c r="B971" t="s">
        <v>486</v>
      </c>
      <c r="C971" t="s">
        <v>1965</v>
      </c>
      <c r="D971" t="s">
        <v>1967</v>
      </c>
      <c r="E971" t="s">
        <v>35</v>
      </c>
      <c r="F971" t="s">
        <v>958</v>
      </c>
      <c r="G971" t="s">
        <v>58</v>
      </c>
      <c r="H971" s="4">
        <v>49.14</v>
      </c>
      <c r="I971">
        <v>325226</v>
      </c>
      <c r="J971" s="5">
        <v>325226</v>
      </c>
      <c r="K971">
        <v>369</v>
      </c>
    </row>
    <row r="972" spans="1:11" x14ac:dyDescent="0.25">
      <c r="A972">
        <v>971</v>
      </c>
      <c r="B972" t="s">
        <v>652</v>
      </c>
      <c r="C972" t="s">
        <v>2192</v>
      </c>
      <c r="D972" t="s">
        <v>2194</v>
      </c>
      <c r="E972" t="s">
        <v>35</v>
      </c>
      <c r="F972" t="s">
        <v>958</v>
      </c>
      <c r="G972" t="s">
        <v>58</v>
      </c>
      <c r="H972" s="4">
        <v>54.43</v>
      </c>
      <c r="I972">
        <v>326745</v>
      </c>
      <c r="J972" s="5">
        <v>326745</v>
      </c>
      <c r="K972">
        <v>370</v>
      </c>
    </row>
    <row r="973" spans="1:11" x14ac:dyDescent="0.25">
      <c r="A973">
        <v>972</v>
      </c>
      <c r="B973" t="s">
        <v>652</v>
      </c>
      <c r="C973" t="s">
        <v>2195</v>
      </c>
      <c r="D973" t="s">
        <v>2197</v>
      </c>
      <c r="E973" t="s">
        <v>35</v>
      </c>
      <c r="F973" t="s">
        <v>958</v>
      </c>
      <c r="G973" t="s">
        <v>58</v>
      </c>
      <c r="H973" s="4">
        <v>54.43</v>
      </c>
      <c r="I973">
        <v>326745</v>
      </c>
      <c r="J973" s="5">
        <v>326745</v>
      </c>
      <c r="K973">
        <v>371</v>
      </c>
    </row>
    <row r="974" spans="1:11" x14ac:dyDescent="0.25">
      <c r="A974">
        <v>973</v>
      </c>
      <c r="B974" t="s">
        <v>652</v>
      </c>
      <c r="C974" t="s">
        <v>2198</v>
      </c>
      <c r="D974" t="s">
        <v>2200</v>
      </c>
      <c r="E974" t="s">
        <v>35</v>
      </c>
      <c r="F974" t="s">
        <v>958</v>
      </c>
      <c r="G974" t="s">
        <v>58</v>
      </c>
      <c r="H974" s="4">
        <v>54.43</v>
      </c>
      <c r="I974">
        <v>326745</v>
      </c>
      <c r="J974" s="5">
        <v>326745</v>
      </c>
      <c r="K974">
        <v>372</v>
      </c>
    </row>
    <row r="975" spans="1:11" x14ac:dyDescent="0.25">
      <c r="A975">
        <v>974</v>
      </c>
      <c r="B975" t="s">
        <v>486</v>
      </c>
      <c r="C975" t="s">
        <v>1833</v>
      </c>
      <c r="D975" t="s">
        <v>1834</v>
      </c>
      <c r="E975" t="s">
        <v>35</v>
      </c>
      <c r="F975" t="s">
        <v>958</v>
      </c>
      <c r="G975" t="s">
        <v>56</v>
      </c>
      <c r="H975" s="4">
        <v>63.59</v>
      </c>
      <c r="I975">
        <v>327293</v>
      </c>
      <c r="J975" s="5">
        <v>327293</v>
      </c>
      <c r="K975">
        <v>373</v>
      </c>
    </row>
    <row r="976" spans="1:11" x14ac:dyDescent="0.25">
      <c r="A976">
        <v>975</v>
      </c>
      <c r="B976" t="s">
        <v>486</v>
      </c>
      <c r="C976" t="s">
        <v>1836</v>
      </c>
      <c r="D976" t="s">
        <v>1837</v>
      </c>
      <c r="E976" t="s">
        <v>35</v>
      </c>
      <c r="F976" t="s">
        <v>958</v>
      </c>
      <c r="G976" t="s">
        <v>56</v>
      </c>
      <c r="H976" s="4">
        <v>63.59</v>
      </c>
      <c r="I976">
        <v>327293</v>
      </c>
      <c r="J976" s="5">
        <v>327293</v>
      </c>
      <c r="K976">
        <v>374</v>
      </c>
    </row>
    <row r="977" spans="1:11" x14ac:dyDescent="0.25">
      <c r="A977">
        <v>976</v>
      </c>
      <c r="B977" t="s">
        <v>486</v>
      </c>
      <c r="C977" t="s">
        <v>1839</v>
      </c>
      <c r="D977" t="s">
        <v>1840</v>
      </c>
      <c r="E977" t="s">
        <v>35</v>
      </c>
      <c r="F977" t="s">
        <v>958</v>
      </c>
      <c r="G977" t="s">
        <v>56</v>
      </c>
      <c r="H977" s="4">
        <v>63.59</v>
      </c>
      <c r="I977">
        <v>327293</v>
      </c>
      <c r="J977" s="5">
        <v>327293</v>
      </c>
      <c r="K977">
        <v>375</v>
      </c>
    </row>
    <row r="978" spans="1:11" x14ac:dyDescent="0.25">
      <c r="A978">
        <v>977</v>
      </c>
      <c r="B978" t="s">
        <v>486</v>
      </c>
      <c r="C978" t="s">
        <v>1842</v>
      </c>
      <c r="D978" t="s">
        <v>1843</v>
      </c>
      <c r="E978" t="s">
        <v>35</v>
      </c>
      <c r="F978" t="s">
        <v>958</v>
      </c>
      <c r="G978" t="s">
        <v>56</v>
      </c>
      <c r="H978" s="4">
        <v>63.59</v>
      </c>
      <c r="I978">
        <v>327293</v>
      </c>
      <c r="J978" s="5">
        <v>327293</v>
      </c>
      <c r="K978">
        <v>376</v>
      </c>
    </row>
    <row r="979" spans="1:11" x14ac:dyDescent="0.25">
      <c r="A979">
        <v>978</v>
      </c>
      <c r="B979" t="s">
        <v>486</v>
      </c>
      <c r="C979" t="s">
        <v>1845</v>
      </c>
      <c r="D979" t="s">
        <v>1846</v>
      </c>
      <c r="E979" t="s">
        <v>35</v>
      </c>
      <c r="F979" t="s">
        <v>958</v>
      </c>
      <c r="G979" t="s">
        <v>56</v>
      </c>
      <c r="H979" s="4">
        <v>63.59</v>
      </c>
      <c r="I979">
        <v>327293</v>
      </c>
      <c r="J979" s="5">
        <v>327293</v>
      </c>
      <c r="K979">
        <v>377</v>
      </c>
    </row>
    <row r="980" spans="1:11" x14ac:dyDescent="0.25">
      <c r="A980">
        <v>979</v>
      </c>
      <c r="B980" t="s">
        <v>486</v>
      </c>
      <c r="C980" t="s">
        <v>1848</v>
      </c>
      <c r="D980" t="s">
        <v>1849</v>
      </c>
      <c r="E980" t="s">
        <v>35</v>
      </c>
      <c r="F980" t="s">
        <v>958</v>
      </c>
      <c r="G980" t="s">
        <v>56</v>
      </c>
      <c r="H980" s="4">
        <v>63.59</v>
      </c>
      <c r="I980">
        <v>327293</v>
      </c>
      <c r="J980" s="5">
        <v>327293</v>
      </c>
      <c r="K980">
        <v>378</v>
      </c>
    </row>
    <row r="981" spans="1:11" x14ac:dyDescent="0.25">
      <c r="A981">
        <v>980</v>
      </c>
      <c r="B981" t="s">
        <v>486</v>
      </c>
      <c r="C981" t="s">
        <v>1851</v>
      </c>
      <c r="D981" t="s">
        <v>1852</v>
      </c>
      <c r="E981" t="s">
        <v>35</v>
      </c>
      <c r="F981" t="s">
        <v>958</v>
      </c>
      <c r="G981" t="s">
        <v>56</v>
      </c>
      <c r="H981" s="4">
        <v>63.59</v>
      </c>
      <c r="I981">
        <v>327293</v>
      </c>
      <c r="J981" s="5">
        <v>327293</v>
      </c>
      <c r="K981">
        <v>379</v>
      </c>
    </row>
    <row r="982" spans="1:11" x14ac:dyDescent="0.25">
      <c r="A982">
        <v>981</v>
      </c>
      <c r="B982" t="s">
        <v>486</v>
      </c>
      <c r="C982" t="s">
        <v>1854</v>
      </c>
      <c r="D982" t="s">
        <v>1855</v>
      </c>
      <c r="E982" t="s">
        <v>35</v>
      </c>
      <c r="F982" t="s">
        <v>958</v>
      </c>
      <c r="G982" t="s">
        <v>56</v>
      </c>
      <c r="H982" s="4">
        <v>63.59</v>
      </c>
      <c r="I982">
        <v>327293</v>
      </c>
      <c r="J982" s="5">
        <v>327293</v>
      </c>
      <c r="K982">
        <v>380</v>
      </c>
    </row>
    <row r="983" spans="1:11" x14ac:dyDescent="0.25">
      <c r="A983">
        <v>982</v>
      </c>
      <c r="B983" t="s">
        <v>486</v>
      </c>
      <c r="C983" t="s">
        <v>1857</v>
      </c>
      <c r="D983" t="s">
        <v>1858</v>
      </c>
      <c r="E983" t="s">
        <v>35</v>
      </c>
      <c r="F983" t="s">
        <v>958</v>
      </c>
      <c r="G983" t="s">
        <v>56</v>
      </c>
      <c r="H983" s="4">
        <v>63.59</v>
      </c>
      <c r="I983">
        <v>327293</v>
      </c>
      <c r="J983" s="5">
        <v>327293</v>
      </c>
      <c r="K983">
        <v>381</v>
      </c>
    </row>
    <row r="984" spans="1:11" x14ac:dyDescent="0.25">
      <c r="A984">
        <v>983</v>
      </c>
      <c r="B984" t="s">
        <v>486</v>
      </c>
      <c r="C984" t="s">
        <v>1713</v>
      </c>
      <c r="D984" t="s">
        <v>1716</v>
      </c>
      <c r="E984" t="s">
        <v>35</v>
      </c>
      <c r="F984" t="s">
        <v>958</v>
      </c>
      <c r="G984" t="s">
        <v>58</v>
      </c>
      <c r="H984" s="4">
        <v>49.14</v>
      </c>
      <c r="I984">
        <v>330571</v>
      </c>
      <c r="J984" s="5">
        <v>330571</v>
      </c>
      <c r="K984">
        <v>382</v>
      </c>
    </row>
    <row r="985" spans="1:11" x14ac:dyDescent="0.25">
      <c r="A985">
        <v>984</v>
      </c>
      <c r="B985" t="s">
        <v>486</v>
      </c>
      <c r="C985" t="s">
        <v>1717</v>
      </c>
      <c r="D985" t="s">
        <v>1719</v>
      </c>
      <c r="E985" t="s">
        <v>35</v>
      </c>
      <c r="F985" t="s">
        <v>958</v>
      </c>
      <c r="G985" t="s">
        <v>58</v>
      </c>
      <c r="H985" s="4">
        <v>49.14</v>
      </c>
      <c r="I985">
        <v>330571</v>
      </c>
      <c r="J985" s="5">
        <v>330571</v>
      </c>
      <c r="K985">
        <v>383</v>
      </c>
    </row>
    <row r="986" spans="1:11" x14ac:dyDescent="0.25">
      <c r="A986">
        <v>985</v>
      </c>
      <c r="B986" t="s">
        <v>486</v>
      </c>
      <c r="C986" t="s">
        <v>1845</v>
      </c>
      <c r="D986" t="s">
        <v>1847</v>
      </c>
      <c r="E986" t="s">
        <v>35</v>
      </c>
      <c r="F986" t="s">
        <v>958</v>
      </c>
      <c r="G986" t="s">
        <v>58</v>
      </c>
      <c r="H986" s="4">
        <v>49.14</v>
      </c>
      <c r="I986">
        <v>330972</v>
      </c>
      <c r="J986" s="5">
        <v>330972</v>
      </c>
      <c r="K986">
        <v>384</v>
      </c>
    </row>
    <row r="987" spans="1:11" x14ac:dyDescent="0.25">
      <c r="A987">
        <v>986</v>
      </c>
      <c r="B987" t="s">
        <v>486</v>
      </c>
      <c r="C987" t="s">
        <v>1968</v>
      </c>
      <c r="D987" t="s">
        <v>1970</v>
      </c>
      <c r="E987" t="s">
        <v>35</v>
      </c>
      <c r="F987" t="s">
        <v>958</v>
      </c>
      <c r="G987" t="s">
        <v>58</v>
      </c>
      <c r="H987" s="4">
        <v>49.14</v>
      </c>
      <c r="I987">
        <v>331091</v>
      </c>
      <c r="J987" s="5">
        <v>331091</v>
      </c>
      <c r="K987">
        <v>385</v>
      </c>
    </row>
    <row r="988" spans="1:11" x14ac:dyDescent="0.25">
      <c r="A988">
        <v>987</v>
      </c>
      <c r="B988" t="s">
        <v>486</v>
      </c>
      <c r="C988" t="s">
        <v>1971</v>
      </c>
      <c r="D988" t="s">
        <v>1973</v>
      </c>
      <c r="E988" t="s">
        <v>35</v>
      </c>
      <c r="F988" t="s">
        <v>958</v>
      </c>
      <c r="G988" t="s">
        <v>58</v>
      </c>
      <c r="H988" s="4">
        <v>49.14</v>
      </c>
      <c r="I988">
        <v>331091</v>
      </c>
      <c r="J988" s="5">
        <v>331091</v>
      </c>
      <c r="K988">
        <v>386</v>
      </c>
    </row>
    <row r="989" spans="1:11" x14ac:dyDescent="0.25">
      <c r="A989">
        <v>988</v>
      </c>
      <c r="B989" t="s">
        <v>486</v>
      </c>
      <c r="C989" t="s">
        <v>1974</v>
      </c>
      <c r="D989" t="s">
        <v>1976</v>
      </c>
      <c r="E989" t="s">
        <v>35</v>
      </c>
      <c r="F989" t="s">
        <v>958</v>
      </c>
      <c r="G989" t="s">
        <v>58</v>
      </c>
      <c r="H989" s="4">
        <v>49.14</v>
      </c>
      <c r="I989">
        <v>331210</v>
      </c>
      <c r="J989" s="5">
        <v>331210</v>
      </c>
      <c r="K989">
        <v>387</v>
      </c>
    </row>
    <row r="990" spans="1:11" x14ac:dyDescent="0.25">
      <c r="A990">
        <v>989</v>
      </c>
      <c r="B990" t="s">
        <v>486</v>
      </c>
      <c r="C990" t="s">
        <v>1977</v>
      </c>
      <c r="D990" t="s">
        <v>1979</v>
      </c>
      <c r="E990" t="s">
        <v>35</v>
      </c>
      <c r="F990" t="s">
        <v>958</v>
      </c>
      <c r="G990" t="s">
        <v>58</v>
      </c>
      <c r="H990" s="4">
        <v>49.14</v>
      </c>
      <c r="I990">
        <v>331210</v>
      </c>
      <c r="J990" s="5">
        <v>331210</v>
      </c>
      <c r="K990">
        <v>388</v>
      </c>
    </row>
    <row r="991" spans="1:11" x14ac:dyDescent="0.25">
      <c r="A991">
        <v>990</v>
      </c>
      <c r="B991" t="s">
        <v>486</v>
      </c>
      <c r="C991" t="s">
        <v>1980</v>
      </c>
      <c r="D991" t="s">
        <v>1982</v>
      </c>
      <c r="E991" t="s">
        <v>35</v>
      </c>
      <c r="F991" t="s">
        <v>958</v>
      </c>
      <c r="G991" t="s">
        <v>58</v>
      </c>
      <c r="H991" s="4">
        <v>49.14</v>
      </c>
      <c r="I991">
        <v>331592</v>
      </c>
      <c r="J991" s="5">
        <v>331592</v>
      </c>
      <c r="K991">
        <v>389</v>
      </c>
    </row>
    <row r="992" spans="1:11" x14ac:dyDescent="0.25">
      <c r="A992">
        <v>991</v>
      </c>
      <c r="B992" t="s">
        <v>486</v>
      </c>
      <c r="C992" t="s">
        <v>1983</v>
      </c>
      <c r="D992" t="s">
        <v>1985</v>
      </c>
      <c r="E992" t="s">
        <v>35</v>
      </c>
      <c r="F992" t="s">
        <v>958</v>
      </c>
      <c r="G992" t="s">
        <v>58</v>
      </c>
      <c r="H992" s="4">
        <v>49.14</v>
      </c>
      <c r="I992">
        <v>331953</v>
      </c>
      <c r="J992" s="5">
        <v>331953</v>
      </c>
      <c r="K992">
        <v>390</v>
      </c>
    </row>
    <row r="993" spans="1:11" x14ac:dyDescent="0.25">
      <c r="A993">
        <v>992</v>
      </c>
      <c r="B993" t="s">
        <v>486</v>
      </c>
      <c r="C993" t="s">
        <v>1986</v>
      </c>
      <c r="D993" t="s">
        <v>1988</v>
      </c>
      <c r="E993" t="s">
        <v>35</v>
      </c>
      <c r="F993" t="s">
        <v>958</v>
      </c>
      <c r="G993" t="s">
        <v>58</v>
      </c>
      <c r="H993" s="4">
        <v>49.14</v>
      </c>
      <c r="I993">
        <v>331953</v>
      </c>
      <c r="J993" s="5">
        <v>331953</v>
      </c>
      <c r="K993">
        <v>391</v>
      </c>
    </row>
    <row r="994" spans="1:11" x14ac:dyDescent="0.25">
      <c r="A994">
        <v>993</v>
      </c>
      <c r="B994" t="s">
        <v>486</v>
      </c>
      <c r="C994" t="s">
        <v>1989</v>
      </c>
      <c r="D994" t="s">
        <v>1991</v>
      </c>
      <c r="E994" t="s">
        <v>35</v>
      </c>
      <c r="F994" t="s">
        <v>958</v>
      </c>
      <c r="G994" t="s">
        <v>58</v>
      </c>
      <c r="H994" s="4">
        <v>49.14</v>
      </c>
      <c r="I994">
        <v>331953</v>
      </c>
      <c r="J994" s="5">
        <v>331953</v>
      </c>
      <c r="K994">
        <v>392</v>
      </c>
    </row>
    <row r="995" spans="1:11" x14ac:dyDescent="0.25">
      <c r="A995">
        <v>994</v>
      </c>
      <c r="B995" t="s">
        <v>486</v>
      </c>
      <c r="C995" t="s">
        <v>1992</v>
      </c>
      <c r="D995" t="s">
        <v>1994</v>
      </c>
      <c r="E995" t="s">
        <v>35</v>
      </c>
      <c r="F995" t="s">
        <v>958</v>
      </c>
      <c r="G995" t="s">
        <v>58</v>
      </c>
      <c r="H995" s="4">
        <v>49.14</v>
      </c>
      <c r="I995">
        <v>331953</v>
      </c>
      <c r="J995" s="5">
        <v>331953</v>
      </c>
      <c r="K995">
        <v>393</v>
      </c>
    </row>
    <row r="996" spans="1:11" x14ac:dyDescent="0.25">
      <c r="A996">
        <v>995</v>
      </c>
      <c r="B996" t="s">
        <v>486</v>
      </c>
      <c r="C996" t="s">
        <v>1995</v>
      </c>
      <c r="D996" t="s">
        <v>1997</v>
      </c>
      <c r="E996" t="s">
        <v>35</v>
      </c>
      <c r="F996" t="s">
        <v>958</v>
      </c>
      <c r="G996" t="s">
        <v>58</v>
      </c>
      <c r="H996" s="4">
        <v>49.14</v>
      </c>
      <c r="I996">
        <v>331953</v>
      </c>
      <c r="J996" s="5">
        <v>331953</v>
      </c>
      <c r="K996">
        <v>394</v>
      </c>
    </row>
    <row r="997" spans="1:11" x14ac:dyDescent="0.25">
      <c r="A997">
        <v>996</v>
      </c>
      <c r="B997" t="s">
        <v>486</v>
      </c>
      <c r="C997" t="s">
        <v>1998</v>
      </c>
      <c r="D997" t="s">
        <v>2000</v>
      </c>
      <c r="E997" t="s">
        <v>35</v>
      </c>
      <c r="F997" t="s">
        <v>958</v>
      </c>
      <c r="G997" t="s">
        <v>58</v>
      </c>
      <c r="H997" s="4">
        <v>49.14</v>
      </c>
      <c r="I997">
        <v>332491</v>
      </c>
      <c r="J997" s="5">
        <v>332491</v>
      </c>
      <c r="K997">
        <v>395</v>
      </c>
    </row>
    <row r="998" spans="1:11" x14ac:dyDescent="0.25">
      <c r="A998">
        <v>997</v>
      </c>
      <c r="B998" t="s">
        <v>486</v>
      </c>
      <c r="C998" t="s">
        <v>2001</v>
      </c>
      <c r="D998" t="s">
        <v>2003</v>
      </c>
      <c r="E998" t="s">
        <v>35</v>
      </c>
      <c r="F998" t="s">
        <v>958</v>
      </c>
      <c r="G998" t="s">
        <v>58</v>
      </c>
      <c r="H998" s="4">
        <v>49.14</v>
      </c>
      <c r="I998">
        <v>332491</v>
      </c>
      <c r="J998" s="5">
        <v>332491</v>
      </c>
      <c r="K998">
        <v>396</v>
      </c>
    </row>
    <row r="999" spans="1:11" x14ac:dyDescent="0.25">
      <c r="A999">
        <v>998</v>
      </c>
      <c r="B999" t="s">
        <v>52</v>
      </c>
      <c r="C999" t="s">
        <v>1020</v>
      </c>
      <c r="D999" t="s">
        <v>1022</v>
      </c>
      <c r="E999" t="s">
        <v>35</v>
      </c>
      <c r="F999" t="s">
        <v>958</v>
      </c>
      <c r="G999" t="s">
        <v>58</v>
      </c>
      <c r="H999" s="4">
        <v>55.81</v>
      </c>
      <c r="I999">
        <v>336167</v>
      </c>
      <c r="J999" s="5">
        <v>336167</v>
      </c>
      <c r="K999">
        <v>397</v>
      </c>
    </row>
    <row r="1000" spans="1:11" x14ac:dyDescent="0.25">
      <c r="A1000">
        <v>999</v>
      </c>
      <c r="B1000" t="s">
        <v>486</v>
      </c>
      <c r="C1000" t="s">
        <v>1830</v>
      </c>
      <c r="D1000" t="s">
        <v>1831</v>
      </c>
      <c r="E1000" t="s">
        <v>35</v>
      </c>
      <c r="F1000" t="s">
        <v>958</v>
      </c>
      <c r="G1000" t="s">
        <v>56</v>
      </c>
      <c r="H1000" s="4">
        <v>63.59</v>
      </c>
      <c r="I1000">
        <v>337130</v>
      </c>
      <c r="J1000" s="5">
        <v>337130</v>
      </c>
      <c r="K1000">
        <v>398</v>
      </c>
    </row>
    <row r="1001" spans="1:11" x14ac:dyDescent="0.25">
      <c r="A1001">
        <v>1000</v>
      </c>
      <c r="B1001" t="s">
        <v>486</v>
      </c>
      <c r="C1001" t="s">
        <v>1814</v>
      </c>
      <c r="D1001" t="s">
        <v>1815</v>
      </c>
      <c r="E1001" t="s">
        <v>35</v>
      </c>
      <c r="F1001" t="s">
        <v>958</v>
      </c>
      <c r="G1001" t="s">
        <v>56</v>
      </c>
      <c r="H1001" s="4">
        <v>63.59</v>
      </c>
      <c r="I1001">
        <v>337167</v>
      </c>
      <c r="J1001" s="5">
        <v>337167</v>
      </c>
      <c r="K1001">
        <v>399</v>
      </c>
    </row>
    <row r="1002" spans="1:11" x14ac:dyDescent="0.25">
      <c r="A1002">
        <v>1001</v>
      </c>
      <c r="B1002" t="s">
        <v>486</v>
      </c>
      <c r="C1002" t="s">
        <v>1817</v>
      </c>
      <c r="D1002" t="s">
        <v>1818</v>
      </c>
      <c r="E1002" t="s">
        <v>35</v>
      </c>
      <c r="F1002" t="s">
        <v>958</v>
      </c>
      <c r="G1002" t="s">
        <v>56</v>
      </c>
      <c r="H1002">
        <v>63.59</v>
      </c>
      <c r="I1002">
        <v>337167</v>
      </c>
      <c r="J1002" s="5">
        <v>337167</v>
      </c>
      <c r="K1002">
        <v>400</v>
      </c>
    </row>
    <row r="1003" spans="1:11" x14ac:dyDescent="0.25">
      <c r="A1003">
        <v>1002</v>
      </c>
      <c r="B1003" t="s">
        <v>486</v>
      </c>
      <c r="C1003" t="s">
        <v>1820</v>
      </c>
      <c r="D1003" t="s">
        <v>1821</v>
      </c>
      <c r="E1003" t="s">
        <v>35</v>
      </c>
      <c r="F1003" t="s">
        <v>958</v>
      </c>
      <c r="G1003" t="s">
        <v>56</v>
      </c>
      <c r="H1003">
        <v>63.59</v>
      </c>
      <c r="I1003">
        <v>337167</v>
      </c>
      <c r="J1003" s="5">
        <v>337167</v>
      </c>
      <c r="K1003">
        <v>401</v>
      </c>
    </row>
    <row r="1004" spans="1:11" x14ac:dyDescent="0.25">
      <c r="A1004">
        <v>1003</v>
      </c>
      <c r="B1004" t="s">
        <v>486</v>
      </c>
      <c r="C1004" t="s">
        <v>1824</v>
      </c>
      <c r="D1004" t="s">
        <v>1825</v>
      </c>
      <c r="E1004" t="s">
        <v>35</v>
      </c>
      <c r="F1004" t="s">
        <v>958</v>
      </c>
      <c r="G1004" t="s">
        <v>56</v>
      </c>
      <c r="H1004">
        <v>63.59</v>
      </c>
      <c r="I1004">
        <v>337167</v>
      </c>
      <c r="J1004" s="5">
        <v>337167</v>
      </c>
      <c r="K1004">
        <v>402</v>
      </c>
    </row>
    <row r="1005" spans="1:11" x14ac:dyDescent="0.25">
      <c r="A1005">
        <v>1004</v>
      </c>
      <c r="B1005" t="s">
        <v>486</v>
      </c>
      <c r="C1005" t="s">
        <v>1827</v>
      </c>
      <c r="D1005" t="s">
        <v>1828</v>
      </c>
      <c r="E1005" t="s">
        <v>35</v>
      </c>
      <c r="F1005" t="s">
        <v>958</v>
      </c>
      <c r="G1005" t="s">
        <v>56</v>
      </c>
      <c r="H1005">
        <v>63.59</v>
      </c>
      <c r="I1005">
        <v>337167</v>
      </c>
      <c r="J1005" s="5">
        <v>337167</v>
      </c>
      <c r="K1005">
        <v>403</v>
      </c>
    </row>
    <row r="1006" spans="1:11" x14ac:dyDescent="0.25">
      <c r="A1006">
        <v>1005</v>
      </c>
      <c r="B1006" t="s">
        <v>486</v>
      </c>
      <c r="C1006" t="s">
        <v>1799</v>
      </c>
      <c r="D1006" t="s">
        <v>1800</v>
      </c>
      <c r="E1006" t="s">
        <v>35</v>
      </c>
      <c r="F1006" t="s">
        <v>958</v>
      </c>
      <c r="G1006" t="s">
        <v>56</v>
      </c>
      <c r="H1006">
        <v>63.59</v>
      </c>
      <c r="I1006">
        <v>337189</v>
      </c>
      <c r="J1006" s="5">
        <v>337189</v>
      </c>
      <c r="K1006">
        <v>404</v>
      </c>
    </row>
    <row r="1007" spans="1:11" x14ac:dyDescent="0.25">
      <c r="A1007">
        <v>1006</v>
      </c>
      <c r="B1007" t="s">
        <v>486</v>
      </c>
      <c r="C1007" t="s">
        <v>1802</v>
      </c>
      <c r="D1007" t="s">
        <v>1803</v>
      </c>
      <c r="E1007" t="s">
        <v>35</v>
      </c>
      <c r="F1007" t="s">
        <v>958</v>
      </c>
      <c r="G1007" t="s">
        <v>56</v>
      </c>
      <c r="H1007">
        <v>63.59</v>
      </c>
      <c r="I1007">
        <v>337189</v>
      </c>
      <c r="J1007" s="5">
        <v>337189</v>
      </c>
      <c r="K1007">
        <v>405</v>
      </c>
    </row>
    <row r="1008" spans="1:11" x14ac:dyDescent="0.25">
      <c r="A1008">
        <v>1007</v>
      </c>
      <c r="B1008" t="s">
        <v>486</v>
      </c>
      <c r="C1008" t="s">
        <v>1805</v>
      </c>
      <c r="D1008" t="s">
        <v>1806</v>
      </c>
      <c r="E1008" t="s">
        <v>35</v>
      </c>
      <c r="F1008" t="s">
        <v>958</v>
      </c>
      <c r="G1008" t="s">
        <v>56</v>
      </c>
      <c r="H1008">
        <v>63.59</v>
      </c>
      <c r="I1008">
        <v>337189</v>
      </c>
      <c r="J1008" s="5">
        <v>337189</v>
      </c>
      <c r="K1008">
        <v>406</v>
      </c>
    </row>
    <row r="1009" spans="1:11" x14ac:dyDescent="0.25">
      <c r="A1009">
        <v>1008</v>
      </c>
      <c r="B1009" t="s">
        <v>486</v>
      </c>
      <c r="C1009" t="s">
        <v>1808</v>
      </c>
      <c r="D1009" t="s">
        <v>1809</v>
      </c>
      <c r="E1009" t="s">
        <v>35</v>
      </c>
      <c r="F1009" t="s">
        <v>958</v>
      </c>
      <c r="G1009" t="s">
        <v>56</v>
      </c>
      <c r="H1009">
        <v>63.59</v>
      </c>
      <c r="I1009">
        <v>337189</v>
      </c>
      <c r="J1009" s="5">
        <v>337189</v>
      </c>
      <c r="K1009">
        <v>407</v>
      </c>
    </row>
    <row r="1010" spans="1:11" x14ac:dyDescent="0.25">
      <c r="A1010">
        <v>1009</v>
      </c>
      <c r="B1010" t="s">
        <v>486</v>
      </c>
      <c r="C1010" t="s">
        <v>1811</v>
      </c>
      <c r="D1010" t="s">
        <v>1812</v>
      </c>
      <c r="E1010" t="s">
        <v>35</v>
      </c>
      <c r="F1010" t="s">
        <v>958</v>
      </c>
      <c r="G1010" t="s">
        <v>56</v>
      </c>
      <c r="H1010">
        <v>63.59</v>
      </c>
      <c r="I1010">
        <v>337189</v>
      </c>
      <c r="J1010" s="5">
        <v>337189</v>
      </c>
      <c r="K1010">
        <v>408</v>
      </c>
    </row>
    <row r="1011" spans="1:11" x14ac:dyDescent="0.25">
      <c r="A1011">
        <v>1010</v>
      </c>
      <c r="B1011" t="s">
        <v>486</v>
      </c>
      <c r="C1011" t="s">
        <v>1745</v>
      </c>
      <c r="D1011" t="s">
        <v>1746</v>
      </c>
      <c r="E1011" t="s">
        <v>35</v>
      </c>
      <c r="F1011" t="s">
        <v>958</v>
      </c>
      <c r="G1011" t="s">
        <v>56</v>
      </c>
      <c r="H1011">
        <v>63.59</v>
      </c>
      <c r="I1011">
        <v>337694</v>
      </c>
      <c r="J1011" s="5">
        <v>337694</v>
      </c>
      <c r="K1011">
        <v>409</v>
      </c>
    </row>
    <row r="1012" spans="1:11" x14ac:dyDescent="0.25">
      <c r="A1012">
        <v>1011</v>
      </c>
      <c r="B1012" t="s">
        <v>486</v>
      </c>
      <c r="C1012" t="s">
        <v>1748</v>
      </c>
      <c r="D1012" t="s">
        <v>1749</v>
      </c>
      <c r="E1012" t="s">
        <v>35</v>
      </c>
      <c r="F1012" t="s">
        <v>958</v>
      </c>
      <c r="G1012" t="s">
        <v>56</v>
      </c>
      <c r="H1012">
        <v>63.59</v>
      </c>
      <c r="I1012">
        <v>337694</v>
      </c>
      <c r="J1012" s="5">
        <v>337694</v>
      </c>
      <c r="K1012">
        <v>410</v>
      </c>
    </row>
    <row r="1013" spans="1:11" x14ac:dyDescent="0.25">
      <c r="A1013">
        <v>1012</v>
      </c>
      <c r="B1013" t="s">
        <v>486</v>
      </c>
      <c r="C1013" t="s">
        <v>1751</v>
      </c>
      <c r="D1013" t="s">
        <v>1752</v>
      </c>
      <c r="E1013" t="s">
        <v>35</v>
      </c>
      <c r="F1013" t="s">
        <v>958</v>
      </c>
      <c r="G1013" t="s">
        <v>56</v>
      </c>
      <c r="H1013">
        <v>63.59</v>
      </c>
      <c r="I1013">
        <v>337694</v>
      </c>
      <c r="J1013" s="5">
        <v>337694</v>
      </c>
      <c r="K1013">
        <v>411</v>
      </c>
    </row>
    <row r="1014" spans="1:11" x14ac:dyDescent="0.25">
      <c r="A1014">
        <v>1013</v>
      </c>
      <c r="B1014" t="s">
        <v>486</v>
      </c>
      <c r="C1014" t="s">
        <v>1754</v>
      </c>
      <c r="D1014" t="s">
        <v>1755</v>
      </c>
      <c r="E1014" t="s">
        <v>35</v>
      </c>
      <c r="F1014" t="s">
        <v>958</v>
      </c>
      <c r="G1014" t="s">
        <v>56</v>
      </c>
      <c r="H1014">
        <v>63.59</v>
      </c>
      <c r="I1014">
        <v>337694</v>
      </c>
      <c r="J1014" s="5">
        <v>337694</v>
      </c>
      <c r="K1014">
        <v>412</v>
      </c>
    </row>
    <row r="1015" spans="1:11" x14ac:dyDescent="0.25">
      <c r="A1015">
        <v>1014</v>
      </c>
      <c r="B1015" t="s">
        <v>486</v>
      </c>
      <c r="C1015" t="s">
        <v>1757</v>
      </c>
      <c r="D1015" t="s">
        <v>1758</v>
      </c>
      <c r="E1015" t="s">
        <v>35</v>
      </c>
      <c r="F1015" t="s">
        <v>958</v>
      </c>
      <c r="G1015" t="s">
        <v>56</v>
      </c>
      <c r="H1015">
        <v>63.59</v>
      </c>
      <c r="I1015">
        <v>337694</v>
      </c>
      <c r="J1015" s="5">
        <v>337694</v>
      </c>
      <c r="K1015">
        <v>413</v>
      </c>
    </row>
    <row r="1016" spans="1:11" x14ac:dyDescent="0.25">
      <c r="A1016">
        <v>1015</v>
      </c>
      <c r="B1016" t="s">
        <v>486</v>
      </c>
      <c r="C1016" t="s">
        <v>1760</v>
      </c>
      <c r="D1016" t="s">
        <v>1761</v>
      </c>
      <c r="E1016" t="s">
        <v>35</v>
      </c>
      <c r="F1016" t="s">
        <v>958</v>
      </c>
      <c r="G1016" t="s">
        <v>56</v>
      </c>
      <c r="H1016">
        <v>63.59</v>
      </c>
      <c r="I1016">
        <v>337694</v>
      </c>
      <c r="J1016" s="5">
        <v>337694</v>
      </c>
      <c r="K1016">
        <v>414</v>
      </c>
    </row>
    <row r="1017" spans="1:11" x14ac:dyDescent="0.25">
      <c r="A1017">
        <v>1016</v>
      </c>
      <c r="B1017" t="s">
        <v>486</v>
      </c>
      <c r="C1017" t="s">
        <v>1763</v>
      </c>
      <c r="D1017" t="s">
        <v>1764</v>
      </c>
      <c r="E1017" t="s">
        <v>35</v>
      </c>
      <c r="F1017" t="s">
        <v>958</v>
      </c>
      <c r="G1017" t="s">
        <v>56</v>
      </c>
      <c r="H1017">
        <v>63.59</v>
      </c>
      <c r="I1017">
        <v>337694</v>
      </c>
      <c r="J1017" s="5">
        <v>337694</v>
      </c>
      <c r="K1017">
        <v>415</v>
      </c>
    </row>
    <row r="1018" spans="1:11" x14ac:dyDescent="0.25">
      <c r="A1018">
        <v>1017</v>
      </c>
      <c r="B1018" t="s">
        <v>486</v>
      </c>
      <c r="C1018" t="s">
        <v>1766</v>
      </c>
      <c r="D1018" t="s">
        <v>1767</v>
      </c>
      <c r="E1018" t="s">
        <v>35</v>
      </c>
      <c r="F1018" t="s">
        <v>958</v>
      </c>
      <c r="G1018" t="s">
        <v>56</v>
      </c>
      <c r="H1018">
        <v>63.59</v>
      </c>
      <c r="I1018">
        <v>337694</v>
      </c>
      <c r="J1018" s="5">
        <v>337694</v>
      </c>
      <c r="K1018">
        <v>416</v>
      </c>
    </row>
    <row r="1019" spans="1:11" x14ac:dyDescent="0.25">
      <c r="A1019">
        <v>1018</v>
      </c>
      <c r="B1019" t="s">
        <v>486</v>
      </c>
      <c r="C1019" t="s">
        <v>1769</v>
      </c>
      <c r="D1019" t="s">
        <v>1770</v>
      </c>
      <c r="E1019" t="s">
        <v>35</v>
      </c>
      <c r="F1019" t="s">
        <v>958</v>
      </c>
      <c r="G1019" t="s">
        <v>56</v>
      </c>
      <c r="H1019">
        <v>63.59</v>
      </c>
      <c r="I1019">
        <v>337694</v>
      </c>
      <c r="J1019" s="5">
        <v>337694</v>
      </c>
      <c r="K1019">
        <v>417</v>
      </c>
    </row>
    <row r="1020" spans="1:11" x14ac:dyDescent="0.25">
      <c r="A1020">
        <v>1019</v>
      </c>
      <c r="B1020" t="s">
        <v>486</v>
      </c>
      <c r="C1020" t="s">
        <v>1772</v>
      </c>
      <c r="D1020" t="s">
        <v>1773</v>
      </c>
      <c r="E1020" t="s">
        <v>35</v>
      </c>
      <c r="F1020" t="s">
        <v>958</v>
      </c>
      <c r="G1020" t="s">
        <v>56</v>
      </c>
      <c r="H1020">
        <v>63.59</v>
      </c>
      <c r="I1020">
        <v>337792</v>
      </c>
      <c r="J1020" s="5">
        <v>337792</v>
      </c>
      <c r="K1020">
        <v>418</v>
      </c>
    </row>
    <row r="1021" spans="1:11" x14ac:dyDescent="0.25">
      <c r="A1021">
        <v>1020</v>
      </c>
      <c r="B1021" t="s">
        <v>486</v>
      </c>
      <c r="C1021" t="s">
        <v>1775</v>
      </c>
      <c r="D1021" t="s">
        <v>1776</v>
      </c>
      <c r="E1021" t="s">
        <v>35</v>
      </c>
      <c r="F1021" t="s">
        <v>958</v>
      </c>
      <c r="G1021" t="s">
        <v>56</v>
      </c>
      <c r="H1021">
        <v>63.59</v>
      </c>
      <c r="I1021">
        <v>337792</v>
      </c>
      <c r="J1021" s="5">
        <v>337792</v>
      </c>
      <c r="K1021">
        <v>419</v>
      </c>
    </row>
    <row r="1022" spans="1:11" x14ac:dyDescent="0.25">
      <c r="A1022">
        <v>1021</v>
      </c>
      <c r="B1022" t="s">
        <v>486</v>
      </c>
      <c r="C1022" t="s">
        <v>1778</v>
      </c>
      <c r="D1022" t="s">
        <v>1779</v>
      </c>
      <c r="E1022" t="s">
        <v>35</v>
      </c>
      <c r="F1022" t="s">
        <v>958</v>
      </c>
      <c r="G1022" t="s">
        <v>56</v>
      </c>
      <c r="H1022">
        <v>63.59</v>
      </c>
      <c r="I1022">
        <v>337792</v>
      </c>
      <c r="J1022" s="5">
        <v>337792</v>
      </c>
      <c r="K1022">
        <v>420</v>
      </c>
    </row>
    <row r="1023" spans="1:11" x14ac:dyDescent="0.25">
      <c r="A1023">
        <v>1022</v>
      </c>
      <c r="B1023" t="s">
        <v>486</v>
      </c>
      <c r="C1023" t="s">
        <v>1781</v>
      </c>
      <c r="D1023" t="s">
        <v>1782</v>
      </c>
      <c r="E1023" t="s">
        <v>35</v>
      </c>
      <c r="F1023" t="s">
        <v>958</v>
      </c>
      <c r="G1023" t="s">
        <v>56</v>
      </c>
      <c r="H1023">
        <v>63.59</v>
      </c>
      <c r="I1023">
        <v>337792</v>
      </c>
      <c r="J1023" s="5">
        <v>337792</v>
      </c>
      <c r="K1023">
        <v>421</v>
      </c>
    </row>
    <row r="1024" spans="1:11" x14ac:dyDescent="0.25">
      <c r="A1024">
        <v>1023</v>
      </c>
      <c r="B1024" t="s">
        <v>486</v>
      </c>
      <c r="C1024" t="s">
        <v>1784</v>
      </c>
      <c r="D1024" t="s">
        <v>1785</v>
      </c>
      <c r="E1024" t="s">
        <v>35</v>
      </c>
      <c r="F1024" t="s">
        <v>958</v>
      </c>
      <c r="G1024" t="s">
        <v>56</v>
      </c>
      <c r="H1024">
        <v>63.59</v>
      </c>
      <c r="I1024">
        <v>337792</v>
      </c>
      <c r="J1024" s="5">
        <v>337792</v>
      </c>
      <c r="K1024">
        <v>422</v>
      </c>
    </row>
    <row r="1025" spans="1:11" x14ac:dyDescent="0.25">
      <c r="A1025">
        <v>1024</v>
      </c>
      <c r="B1025" t="s">
        <v>486</v>
      </c>
      <c r="C1025" t="s">
        <v>1787</v>
      </c>
      <c r="D1025" t="s">
        <v>1788</v>
      </c>
      <c r="E1025" t="s">
        <v>35</v>
      </c>
      <c r="F1025" t="s">
        <v>958</v>
      </c>
      <c r="G1025" t="s">
        <v>56</v>
      </c>
      <c r="H1025">
        <v>63.59</v>
      </c>
      <c r="I1025">
        <v>337792</v>
      </c>
      <c r="J1025" s="5">
        <v>337792</v>
      </c>
      <c r="K1025">
        <v>423</v>
      </c>
    </row>
    <row r="1026" spans="1:11" x14ac:dyDescent="0.25">
      <c r="A1026">
        <v>1025</v>
      </c>
      <c r="B1026" t="s">
        <v>486</v>
      </c>
      <c r="C1026" t="s">
        <v>1790</v>
      </c>
      <c r="D1026" t="s">
        <v>1791</v>
      </c>
      <c r="E1026" t="s">
        <v>35</v>
      </c>
      <c r="F1026" t="s">
        <v>958</v>
      </c>
      <c r="G1026" t="s">
        <v>56</v>
      </c>
      <c r="H1026">
        <v>63.59</v>
      </c>
      <c r="I1026">
        <v>337792</v>
      </c>
      <c r="J1026" s="5">
        <v>337792</v>
      </c>
      <c r="K1026">
        <v>424</v>
      </c>
    </row>
    <row r="1027" spans="1:11" x14ac:dyDescent="0.25">
      <c r="A1027">
        <v>1026</v>
      </c>
      <c r="B1027" t="s">
        <v>486</v>
      </c>
      <c r="C1027" t="s">
        <v>1793</v>
      </c>
      <c r="D1027" t="s">
        <v>1794</v>
      </c>
      <c r="E1027" t="s">
        <v>35</v>
      </c>
      <c r="F1027" t="s">
        <v>958</v>
      </c>
      <c r="G1027" t="s">
        <v>56</v>
      </c>
      <c r="H1027">
        <v>63.59</v>
      </c>
      <c r="I1027">
        <v>337792</v>
      </c>
      <c r="J1027" s="5">
        <v>337792</v>
      </c>
      <c r="K1027">
        <v>425</v>
      </c>
    </row>
    <row r="1028" spans="1:11" x14ac:dyDescent="0.25">
      <c r="A1028">
        <v>1027</v>
      </c>
      <c r="B1028" t="s">
        <v>486</v>
      </c>
      <c r="C1028" t="s">
        <v>1796</v>
      </c>
      <c r="D1028" t="s">
        <v>1797</v>
      </c>
      <c r="E1028" t="s">
        <v>35</v>
      </c>
      <c r="F1028" t="s">
        <v>958</v>
      </c>
      <c r="G1028" t="s">
        <v>56</v>
      </c>
      <c r="H1028">
        <v>63.59</v>
      </c>
      <c r="I1028">
        <v>337792</v>
      </c>
      <c r="J1028" s="5">
        <v>337792</v>
      </c>
      <c r="K1028">
        <v>426</v>
      </c>
    </row>
    <row r="1029" spans="1:11" x14ac:dyDescent="0.25">
      <c r="A1029">
        <v>1028</v>
      </c>
      <c r="B1029" t="s">
        <v>652</v>
      </c>
      <c r="C1029" t="s">
        <v>2219</v>
      </c>
      <c r="D1029" t="s">
        <v>2221</v>
      </c>
      <c r="E1029" t="s">
        <v>35</v>
      </c>
      <c r="F1029" t="s">
        <v>958</v>
      </c>
      <c r="G1029" t="s">
        <v>58</v>
      </c>
      <c r="H1029">
        <v>54.43</v>
      </c>
      <c r="I1029">
        <v>339442</v>
      </c>
      <c r="J1029" s="5">
        <v>339442</v>
      </c>
      <c r="K1029">
        <v>427</v>
      </c>
    </row>
    <row r="1030" spans="1:11" x14ac:dyDescent="0.25">
      <c r="A1030">
        <v>1029</v>
      </c>
      <c r="B1030" t="s">
        <v>652</v>
      </c>
      <c r="C1030" t="s">
        <v>2210</v>
      </c>
      <c r="D1030" t="s">
        <v>2212</v>
      </c>
      <c r="E1030" t="s">
        <v>35</v>
      </c>
      <c r="F1030" t="s">
        <v>958</v>
      </c>
      <c r="G1030" t="s">
        <v>58</v>
      </c>
      <c r="H1030">
        <v>54.43</v>
      </c>
      <c r="I1030">
        <v>339451</v>
      </c>
      <c r="J1030" s="5">
        <v>339451</v>
      </c>
      <c r="K1030">
        <v>428</v>
      </c>
    </row>
    <row r="1031" spans="1:11" x14ac:dyDescent="0.25">
      <c r="A1031">
        <v>1030</v>
      </c>
      <c r="B1031" t="s">
        <v>652</v>
      </c>
      <c r="C1031" t="s">
        <v>2216</v>
      </c>
      <c r="D1031" t="s">
        <v>2218</v>
      </c>
      <c r="E1031" t="s">
        <v>35</v>
      </c>
      <c r="F1031" t="s">
        <v>958</v>
      </c>
      <c r="G1031" t="s">
        <v>58</v>
      </c>
      <c r="H1031">
        <v>54.43</v>
      </c>
      <c r="I1031">
        <v>339451</v>
      </c>
      <c r="J1031" s="5">
        <v>339451</v>
      </c>
      <c r="K1031">
        <v>429</v>
      </c>
    </row>
    <row r="1032" spans="1:11" x14ac:dyDescent="0.25">
      <c r="A1032">
        <v>1031</v>
      </c>
      <c r="B1032" t="s">
        <v>486</v>
      </c>
      <c r="C1032" t="s">
        <v>1717</v>
      </c>
      <c r="D1032" t="s">
        <v>1718</v>
      </c>
      <c r="E1032" t="s">
        <v>35</v>
      </c>
      <c r="F1032" t="s">
        <v>958</v>
      </c>
      <c r="G1032" t="s">
        <v>56</v>
      </c>
      <c r="H1032">
        <v>63.59</v>
      </c>
      <c r="I1032">
        <v>346904</v>
      </c>
      <c r="J1032" s="5">
        <v>346904</v>
      </c>
      <c r="K1032">
        <v>430</v>
      </c>
    </row>
    <row r="1033" spans="1:11" x14ac:dyDescent="0.25">
      <c r="A1033">
        <v>1032</v>
      </c>
      <c r="B1033" t="s">
        <v>486</v>
      </c>
      <c r="C1033" t="s">
        <v>1720</v>
      </c>
      <c r="D1033" t="s">
        <v>1721</v>
      </c>
      <c r="E1033" t="s">
        <v>35</v>
      </c>
      <c r="F1033" t="s">
        <v>958</v>
      </c>
      <c r="G1033" t="s">
        <v>56</v>
      </c>
      <c r="H1033">
        <v>63.59</v>
      </c>
      <c r="I1033">
        <v>346904</v>
      </c>
      <c r="J1033" s="5">
        <v>346904</v>
      </c>
      <c r="K1033">
        <v>431</v>
      </c>
    </row>
    <row r="1034" spans="1:11" x14ac:dyDescent="0.25">
      <c r="A1034">
        <v>1033</v>
      </c>
      <c r="B1034" t="s">
        <v>486</v>
      </c>
      <c r="C1034" t="s">
        <v>1723</v>
      </c>
      <c r="D1034" t="s">
        <v>1724</v>
      </c>
      <c r="E1034" t="s">
        <v>35</v>
      </c>
      <c r="F1034" t="s">
        <v>958</v>
      </c>
      <c r="G1034" t="s">
        <v>56</v>
      </c>
      <c r="H1034">
        <v>63.59</v>
      </c>
      <c r="I1034">
        <v>346904</v>
      </c>
      <c r="J1034" s="5">
        <v>346904</v>
      </c>
      <c r="K1034">
        <v>432</v>
      </c>
    </row>
    <row r="1035" spans="1:11" x14ac:dyDescent="0.25">
      <c r="A1035">
        <v>1034</v>
      </c>
      <c r="B1035" t="s">
        <v>486</v>
      </c>
      <c r="C1035" t="s">
        <v>1726</v>
      </c>
      <c r="D1035" t="s">
        <v>1727</v>
      </c>
      <c r="E1035" t="s">
        <v>35</v>
      </c>
      <c r="F1035" t="s">
        <v>958</v>
      </c>
      <c r="G1035" t="s">
        <v>56</v>
      </c>
      <c r="H1035">
        <v>63.59</v>
      </c>
      <c r="I1035">
        <v>346904</v>
      </c>
      <c r="J1035" s="5">
        <v>346904</v>
      </c>
      <c r="K1035">
        <v>433</v>
      </c>
    </row>
    <row r="1036" spans="1:11" x14ac:dyDescent="0.25">
      <c r="A1036">
        <v>1035</v>
      </c>
      <c r="B1036" t="s">
        <v>652</v>
      </c>
      <c r="C1036" t="s">
        <v>2222</v>
      </c>
      <c r="D1036" t="s">
        <v>2224</v>
      </c>
      <c r="E1036" t="s">
        <v>35</v>
      </c>
      <c r="F1036" t="s">
        <v>958</v>
      </c>
      <c r="G1036" t="s">
        <v>58</v>
      </c>
      <c r="H1036">
        <v>54.43</v>
      </c>
      <c r="I1036">
        <v>347619</v>
      </c>
      <c r="J1036" s="5">
        <v>347619</v>
      </c>
      <c r="K1036">
        <v>434</v>
      </c>
    </row>
    <row r="1037" spans="1:11" x14ac:dyDescent="0.25">
      <c r="A1037">
        <v>1036</v>
      </c>
      <c r="B1037" t="s">
        <v>267</v>
      </c>
      <c r="C1037" t="s">
        <v>1539</v>
      </c>
      <c r="D1037" t="s">
        <v>1541</v>
      </c>
      <c r="E1037" t="s">
        <v>35</v>
      </c>
      <c r="F1037" t="s">
        <v>958</v>
      </c>
      <c r="G1037" t="s">
        <v>58</v>
      </c>
      <c r="H1037">
        <v>52.88</v>
      </c>
      <c r="I1037">
        <v>348142</v>
      </c>
      <c r="J1037" s="5">
        <v>348142</v>
      </c>
      <c r="K1037">
        <v>435</v>
      </c>
    </row>
    <row r="1038" spans="1:11" x14ac:dyDescent="0.25">
      <c r="A1038">
        <v>1037</v>
      </c>
      <c r="B1038" t="s">
        <v>267</v>
      </c>
      <c r="C1038" t="s">
        <v>1542</v>
      </c>
      <c r="D1038" t="s">
        <v>1544</v>
      </c>
      <c r="E1038" t="s">
        <v>35</v>
      </c>
      <c r="F1038" t="s">
        <v>958</v>
      </c>
      <c r="G1038" t="s">
        <v>58</v>
      </c>
      <c r="H1038">
        <v>52.88</v>
      </c>
      <c r="I1038">
        <v>348331</v>
      </c>
      <c r="J1038" s="5">
        <v>348331</v>
      </c>
      <c r="K1038">
        <v>436</v>
      </c>
    </row>
    <row r="1039" spans="1:11" x14ac:dyDescent="0.25">
      <c r="A1039">
        <v>1038</v>
      </c>
      <c r="B1039" t="s">
        <v>267</v>
      </c>
      <c r="C1039" t="s">
        <v>1545</v>
      </c>
      <c r="D1039" t="s">
        <v>1547</v>
      </c>
      <c r="E1039" t="s">
        <v>35</v>
      </c>
      <c r="F1039" t="s">
        <v>958</v>
      </c>
      <c r="G1039" t="s">
        <v>58</v>
      </c>
      <c r="H1039">
        <v>52.88</v>
      </c>
      <c r="I1039">
        <v>348331</v>
      </c>
      <c r="J1039" s="5">
        <v>348331</v>
      </c>
      <c r="K1039">
        <v>437</v>
      </c>
    </row>
    <row r="1040" spans="1:11" x14ac:dyDescent="0.25">
      <c r="A1040">
        <v>1039</v>
      </c>
      <c r="B1040" t="s">
        <v>486</v>
      </c>
      <c r="C1040" t="s">
        <v>1736</v>
      </c>
      <c r="D1040" t="s">
        <v>1739</v>
      </c>
      <c r="E1040" t="s">
        <v>35</v>
      </c>
      <c r="F1040" t="s">
        <v>958</v>
      </c>
      <c r="G1040" t="s">
        <v>56</v>
      </c>
      <c r="H1040">
        <v>63.59</v>
      </c>
      <c r="I1040">
        <v>348962</v>
      </c>
      <c r="J1040" s="5">
        <v>348962</v>
      </c>
      <c r="K1040">
        <v>438</v>
      </c>
    </row>
    <row r="1041" spans="1:11" x14ac:dyDescent="0.25">
      <c r="A1041">
        <v>1040</v>
      </c>
      <c r="B1041" t="s">
        <v>486</v>
      </c>
      <c r="C1041" t="s">
        <v>1741</v>
      </c>
      <c r="D1041" t="s">
        <v>1742</v>
      </c>
      <c r="E1041" t="s">
        <v>35</v>
      </c>
      <c r="F1041" t="s">
        <v>958</v>
      </c>
      <c r="G1041" t="s">
        <v>56</v>
      </c>
      <c r="H1041">
        <v>63.59</v>
      </c>
      <c r="I1041">
        <v>348962</v>
      </c>
      <c r="J1041" s="5">
        <v>348962</v>
      </c>
      <c r="K1041">
        <v>439</v>
      </c>
    </row>
    <row r="1042" spans="1:11" x14ac:dyDescent="0.25">
      <c r="A1042">
        <v>1041</v>
      </c>
      <c r="B1042" t="s">
        <v>52</v>
      </c>
      <c r="C1042" t="s">
        <v>1005</v>
      </c>
      <c r="D1042" t="s">
        <v>1006</v>
      </c>
      <c r="E1042" t="s">
        <v>35</v>
      </c>
      <c r="F1042" t="s">
        <v>958</v>
      </c>
      <c r="G1042" t="s">
        <v>56</v>
      </c>
      <c r="H1042">
        <v>60</v>
      </c>
      <c r="I1042">
        <v>349372</v>
      </c>
      <c r="J1042" s="5">
        <v>349372</v>
      </c>
      <c r="K1042">
        <v>440</v>
      </c>
    </row>
    <row r="1043" spans="1:11" x14ac:dyDescent="0.25">
      <c r="A1043">
        <v>1042</v>
      </c>
      <c r="B1043" t="s">
        <v>267</v>
      </c>
      <c r="C1043" t="s">
        <v>1548</v>
      </c>
      <c r="D1043" t="s">
        <v>1550</v>
      </c>
      <c r="E1043" t="s">
        <v>35</v>
      </c>
      <c r="F1043" t="s">
        <v>958</v>
      </c>
      <c r="G1043" t="s">
        <v>58</v>
      </c>
      <c r="H1043">
        <v>52.88</v>
      </c>
      <c r="I1043">
        <v>349603</v>
      </c>
      <c r="J1043" s="5">
        <v>349603</v>
      </c>
      <c r="K1043">
        <v>441</v>
      </c>
    </row>
    <row r="1044" spans="1:11" x14ac:dyDescent="0.25">
      <c r="A1044">
        <v>1043</v>
      </c>
      <c r="B1044" t="s">
        <v>267</v>
      </c>
      <c r="C1044" t="s">
        <v>1551</v>
      </c>
      <c r="D1044" t="s">
        <v>1553</v>
      </c>
      <c r="E1044" t="s">
        <v>35</v>
      </c>
      <c r="F1044" t="s">
        <v>958</v>
      </c>
      <c r="G1044" t="s">
        <v>58</v>
      </c>
      <c r="H1044">
        <v>52.88</v>
      </c>
      <c r="I1044">
        <v>349603</v>
      </c>
      <c r="J1044" s="5">
        <v>349603</v>
      </c>
      <c r="K1044">
        <v>442</v>
      </c>
    </row>
    <row r="1045" spans="1:11" x14ac:dyDescent="0.25">
      <c r="A1045">
        <v>1044</v>
      </c>
      <c r="B1045" t="s">
        <v>267</v>
      </c>
      <c r="C1045" t="s">
        <v>1554</v>
      </c>
      <c r="D1045" t="s">
        <v>1556</v>
      </c>
      <c r="E1045" t="s">
        <v>35</v>
      </c>
      <c r="F1045" t="s">
        <v>958</v>
      </c>
      <c r="G1045" t="s">
        <v>58</v>
      </c>
      <c r="H1045">
        <v>52.88</v>
      </c>
      <c r="I1045">
        <v>349603</v>
      </c>
      <c r="J1045" s="5">
        <v>349603</v>
      </c>
      <c r="K1045">
        <v>443</v>
      </c>
    </row>
    <row r="1046" spans="1:11" x14ac:dyDescent="0.25">
      <c r="A1046">
        <v>1045</v>
      </c>
      <c r="B1046" t="s">
        <v>267</v>
      </c>
      <c r="C1046" t="s">
        <v>1557</v>
      </c>
      <c r="D1046" t="s">
        <v>1559</v>
      </c>
      <c r="E1046" t="s">
        <v>35</v>
      </c>
      <c r="F1046" t="s">
        <v>958</v>
      </c>
      <c r="G1046" t="s">
        <v>58</v>
      </c>
      <c r="H1046">
        <v>52.88</v>
      </c>
      <c r="I1046">
        <v>349603</v>
      </c>
      <c r="J1046" s="5">
        <v>349603</v>
      </c>
      <c r="K1046">
        <v>444</v>
      </c>
    </row>
    <row r="1047" spans="1:11" x14ac:dyDescent="0.25">
      <c r="A1047">
        <v>1046</v>
      </c>
      <c r="B1047" t="s">
        <v>267</v>
      </c>
      <c r="C1047" t="s">
        <v>1560</v>
      </c>
      <c r="D1047" t="s">
        <v>1562</v>
      </c>
      <c r="E1047" t="s">
        <v>35</v>
      </c>
      <c r="F1047" t="s">
        <v>958</v>
      </c>
      <c r="G1047" t="s">
        <v>58</v>
      </c>
      <c r="H1047">
        <v>52.88</v>
      </c>
      <c r="I1047">
        <v>349603</v>
      </c>
      <c r="J1047" s="5">
        <v>349603</v>
      </c>
      <c r="K1047">
        <v>445</v>
      </c>
    </row>
    <row r="1048" spans="1:11" x14ac:dyDescent="0.25">
      <c r="A1048">
        <v>1047</v>
      </c>
      <c r="B1048" t="s">
        <v>486</v>
      </c>
      <c r="C1048" t="s">
        <v>1836</v>
      </c>
      <c r="D1048" t="s">
        <v>1838</v>
      </c>
      <c r="E1048" t="s">
        <v>35</v>
      </c>
      <c r="F1048" t="s">
        <v>958</v>
      </c>
      <c r="G1048" t="s">
        <v>58</v>
      </c>
      <c r="H1048">
        <v>49.14</v>
      </c>
      <c r="I1048">
        <v>350367</v>
      </c>
      <c r="J1048" s="5">
        <v>350367</v>
      </c>
      <c r="K1048">
        <v>446</v>
      </c>
    </row>
    <row r="1049" spans="1:11" x14ac:dyDescent="0.25">
      <c r="A1049">
        <v>1048</v>
      </c>
      <c r="B1049" t="s">
        <v>267</v>
      </c>
      <c r="C1049" t="s">
        <v>1566</v>
      </c>
      <c r="D1049" t="s">
        <v>1568</v>
      </c>
      <c r="E1049" t="s">
        <v>35</v>
      </c>
      <c r="F1049" t="s">
        <v>958</v>
      </c>
      <c r="G1049" t="s">
        <v>58</v>
      </c>
      <c r="H1049">
        <v>52.88</v>
      </c>
      <c r="I1049">
        <v>350662</v>
      </c>
      <c r="J1049" s="5">
        <v>350662</v>
      </c>
      <c r="K1049">
        <v>447</v>
      </c>
    </row>
    <row r="1050" spans="1:11" x14ac:dyDescent="0.25">
      <c r="A1050">
        <v>1049</v>
      </c>
      <c r="B1050" t="s">
        <v>267</v>
      </c>
      <c r="C1050" t="s">
        <v>1569</v>
      </c>
      <c r="D1050" t="s">
        <v>1571</v>
      </c>
      <c r="E1050" t="s">
        <v>35</v>
      </c>
      <c r="F1050" t="s">
        <v>958</v>
      </c>
      <c r="G1050" t="s">
        <v>58</v>
      </c>
      <c r="H1050">
        <v>52.88</v>
      </c>
      <c r="I1050">
        <v>350662</v>
      </c>
      <c r="J1050" s="5">
        <v>350662</v>
      </c>
      <c r="K1050">
        <v>448</v>
      </c>
    </row>
    <row r="1051" spans="1:11" x14ac:dyDescent="0.25">
      <c r="A1051">
        <v>1050</v>
      </c>
      <c r="B1051" t="s">
        <v>267</v>
      </c>
      <c r="C1051" t="s">
        <v>1572</v>
      </c>
      <c r="D1051" t="s">
        <v>1574</v>
      </c>
      <c r="E1051" t="s">
        <v>35</v>
      </c>
      <c r="F1051" t="s">
        <v>958</v>
      </c>
      <c r="G1051" t="s">
        <v>58</v>
      </c>
      <c r="H1051">
        <v>52.88</v>
      </c>
      <c r="I1051">
        <v>350662</v>
      </c>
      <c r="J1051" s="5">
        <v>350662</v>
      </c>
      <c r="K1051">
        <v>449</v>
      </c>
    </row>
    <row r="1052" spans="1:11" x14ac:dyDescent="0.25">
      <c r="A1052">
        <v>1051</v>
      </c>
      <c r="B1052" t="s">
        <v>486</v>
      </c>
      <c r="C1052" t="s">
        <v>1827</v>
      </c>
      <c r="D1052" t="s">
        <v>1829</v>
      </c>
      <c r="E1052" t="s">
        <v>35</v>
      </c>
      <c r="F1052" t="s">
        <v>958</v>
      </c>
      <c r="G1052" t="s">
        <v>58</v>
      </c>
      <c r="H1052">
        <v>49.14</v>
      </c>
      <c r="I1052">
        <v>353955</v>
      </c>
      <c r="J1052" s="5">
        <v>353955</v>
      </c>
      <c r="K1052">
        <v>450</v>
      </c>
    </row>
    <row r="1053" spans="1:11" x14ac:dyDescent="0.25">
      <c r="A1053">
        <v>1052</v>
      </c>
      <c r="B1053" t="s">
        <v>486</v>
      </c>
      <c r="C1053" t="s">
        <v>1830</v>
      </c>
      <c r="D1053" t="s">
        <v>1832</v>
      </c>
      <c r="E1053" t="s">
        <v>35</v>
      </c>
      <c r="F1053" t="s">
        <v>958</v>
      </c>
      <c r="G1053" t="s">
        <v>58</v>
      </c>
      <c r="H1053">
        <v>49.14</v>
      </c>
      <c r="I1053">
        <v>353955</v>
      </c>
      <c r="J1053" s="5">
        <v>353955</v>
      </c>
      <c r="K1053">
        <v>451</v>
      </c>
    </row>
    <row r="1054" spans="1:11" x14ac:dyDescent="0.25">
      <c r="A1054">
        <v>1053</v>
      </c>
      <c r="B1054" t="s">
        <v>486</v>
      </c>
      <c r="C1054" t="s">
        <v>1833</v>
      </c>
      <c r="D1054" t="s">
        <v>1835</v>
      </c>
      <c r="E1054" t="s">
        <v>35</v>
      </c>
      <c r="F1054" t="s">
        <v>958</v>
      </c>
      <c r="G1054" t="s">
        <v>58</v>
      </c>
      <c r="H1054">
        <v>49.14</v>
      </c>
      <c r="I1054">
        <v>353955</v>
      </c>
      <c r="J1054" s="5">
        <v>353955</v>
      </c>
      <c r="K1054">
        <v>452</v>
      </c>
    </row>
    <row r="1055" spans="1:11" x14ac:dyDescent="0.25">
      <c r="A1055">
        <v>1054</v>
      </c>
      <c r="B1055" t="s">
        <v>652</v>
      </c>
      <c r="C1055" t="s">
        <v>2249</v>
      </c>
      <c r="D1055" t="s">
        <v>2251</v>
      </c>
      <c r="E1055" t="s">
        <v>35</v>
      </c>
      <c r="F1055" t="s">
        <v>958</v>
      </c>
      <c r="G1055" t="s">
        <v>58</v>
      </c>
      <c r="H1055">
        <v>54.43</v>
      </c>
      <c r="I1055">
        <v>355803</v>
      </c>
      <c r="J1055" s="5">
        <v>355803</v>
      </c>
      <c r="K1055">
        <v>453</v>
      </c>
    </row>
    <row r="1056" spans="1:11" x14ac:dyDescent="0.25">
      <c r="A1056">
        <v>1055</v>
      </c>
      <c r="B1056" t="s">
        <v>652</v>
      </c>
      <c r="C1056" t="s">
        <v>2252</v>
      </c>
      <c r="D1056" t="s">
        <v>2254</v>
      </c>
      <c r="E1056" t="s">
        <v>35</v>
      </c>
      <c r="F1056" t="s">
        <v>958</v>
      </c>
      <c r="G1056" t="s">
        <v>58</v>
      </c>
      <c r="H1056">
        <v>54.43</v>
      </c>
      <c r="I1056">
        <v>355803</v>
      </c>
      <c r="J1056" s="5">
        <v>355803</v>
      </c>
      <c r="K1056">
        <v>454</v>
      </c>
    </row>
    <row r="1057" spans="1:11" x14ac:dyDescent="0.25">
      <c r="A1057">
        <v>1056</v>
      </c>
      <c r="B1057" t="s">
        <v>652</v>
      </c>
      <c r="C1057" t="s">
        <v>2255</v>
      </c>
      <c r="D1057" t="s">
        <v>2257</v>
      </c>
      <c r="E1057" t="s">
        <v>35</v>
      </c>
      <c r="F1057" t="s">
        <v>958</v>
      </c>
      <c r="G1057" t="s">
        <v>58</v>
      </c>
      <c r="H1057">
        <v>54.43</v>
      </c>
      <c r="I1057">
        <v>355803</v>
      </c>
      <c r="J1057" s="5">
        <v>355803</v>
      </c>
      <c r="K1057">
        <v>455</v>
      </c>
    </row>
    <row r="1058" spans="1:11" x14ac:dyDescent="0.25">
      <c r="A1058">
        <v>1057</v>
      </c>
      <c r="B1058" t="s">
        <v>652</v>
      </c>
      <c r="C1058" t="s">
        <v>2258</v>
      </c>
      <c r="D1058" t="s">
        <v>2260</v>
      </c>
      <c r="E1058" t="s">
        <v>35</v>
      </c>
      <c r="F1058" t="s">
        <v>958</v>
      </c>
      <c r="G1058" t="s">
        <v>58</v>
      </c>
      <c r="H1058">
        <v>54.43</v>
      </c>
      <c r="I1058">
        <v>355824</v>
      </c>
      <c r="J1058" s="5">
        <v>355824</v>
      </c>
      <c r="K1058">
        <v>456</v>
      </c>
    </row>
    <row r="1059" spans="1:11" x14ac:dyDescent="0.25">
      <c r="A1059">
        <v>1058</v>
      </c>
      <c r="B1059" t="s">
        <v>652</v>
      </c>
      <c r="C1059" t="s">
        <v>2261</v>
      </c>
      <c r="D1059" t="s">
        <v>2263</v>
      </c>
      <c r="E1059" t="s">
        <v>35</v>
      </c>
      <c r="F1059" t="s">
        <v>958</v>
      </c>
      <c r="G1059" t="s">
        <v>58</v>
      </c>
      <c r="H1059">
        <v>54.43</v>
      </c>
      <c r="I1059">
        <v>355824</v>
      </c>
      <c r="J1059" s="5">
        <v>355824</v>
      </c>
      <c r="K1059">
        <v>457</v>
      </c>
    </row>
    <row r="1060" spans="1:11" x14ac:dyDescent="0.25">
      <c r="A1060">
        <v>1059</v>
      </c>
      <c r="B1060" t="s">
        <v>652</v>
      </c>
      <c r="C1060" t="s">
        <v>2264</v>
      </c>
      <c r="D1060" t="s">
        <v>2266</v>
      </c>
      <c r="E1060" t="s">
        <v>35</v>
      </c>
      <c r="F1060" t="s">
        <v>958</v>
      </c>
      <c r="G1060" t="s">
        <v>58</v>
      </c>
      <c r="H1060">
        <v>54.43</v>
      </c>
      <c r="I1060">
        <v>355824</v>
      </c>
      <c r="J1060" s="5">
        <v>355824</v>
      </c>
      <c r="K1060">
        <v>458</v>
      </c>
    </row>
    <row r="1061" spans="1:11" x14ac:dyDescent="0.25">
      <c r="A1061">
        <v>1060</v>
      </c>
      <c r="B1061" t="s">
        <v>652</v>
      </c>
      <c r="C1061" t="s">
        <v>2267</v>
      </c>
      <c r="D1061" t="s">
        <v>2269</v>
      </c>
      <c r="E1061" t="s">
        <v>35</v>
      </c>
      <c r="F1061" t="s">
        <v>958</v>
      </c>
      <c r="G1061" t="s">
        <v>58</v>
      </c>
      <c r="H1061">
        <v>54.43</v>
      </c>
      <c r="I1061">
        <v>355824</v>
      </c>
      <c r="J1061" s="5">
        <v>355824</v>
      </c>
      <c r="K1061">
        <v>459</v>
      </c>
    </row>
    <row r="1062" spans="1:11" x14ac:dyDescent="0.25">
      <c r="A1062">
        <v>1061</v>
      </c>
      <c r="B1062" t="s">
        <v>652</v>
      </c>
      <c r="C1062" t="s">
        <v>2270</v>
      </c>
      <c r="D1062" t="s">
        <v>2272</v>
      </c>
      <c r="E1062" t="s">
        <v>35</v>
      </c>
      <c r="F1062" t="s">
        <v>958</v>
      </c>
      <c r="G1062" t="s">
        <v>58</v>
      </c>
      <c r="H1062">
        <v>54.43</v>
      </c>
      <c r="I1062">
        <v>355839</v>
      </c>
      <c r="J1062" s="5">
        <v>355839</v>
      </c>
      <c r="K1062">
        <v>460</v>
      </c>
    </row>
    <row r="1063" spans="1:11" x14ac:dyDescent="0.25">
      <c r="A1063">
        <v>1062</v>
      </c>
      <c r="B1063" t="s">
        <v>52</v>
      </c>
      <c r="C1063" t="s">
        <v>1023</v>
      </c>
      <c r="D1063" t="s">
        <v>1025</v>
      </c>
      <c r="E1063" t="s">
        <v>35</v>
      </c>
      <c r="F1063" t="s">
        <v>958</v>
      </c>
      <c r="G1063" t="s">
        <v>58</v>
      </c>
      <c r="H1063">
        <v>55.81</v>
      </c>
      <c r="I1063">
        <v>356237</v>
      </c>
      <c r="J1063" s="5">
        <v>356237</v>
      </c>
      <c r="K1063">
        <v>461</v>
      </c>
    </row>
    <row r="1064" spans="1:11" x14ac:dyDescent="0.25">
      <c r="A1064">
        <v>1063</v>
      </c>
      <c r="B1064" t="s">
        <v>52</v>
      </c>
      <c r="C1064" t="s">
        <v>1026</v>
      </c>
      <c r="D1064" t="s">
        <v>1028</v>
      </c>
      <c r="E1064" t="s">
        <v>35</v>
      </c>
      <c r="F1064" t="s">
        <v>958</v>
      </c>
      <c r="G1064" t="s">
        <v>58</v>
      </c>
      <c r="H1064">
        <v>55.81</v>
      </c>
      <c r="I1064">
        <v>356243</v>
      </c>
      <c r="J1064" s="5">
        <v>356243</v>
      </c>
      <c r="K1064">
        <v>462</v>
      </c>
    </row>
    <row r="1065" spans="1:11" x14ac:dyDescent="0.25">
      <c r="A1065">
        <v>1064</v>
      </c>
      <c r="B1065" t="s">
        <v>652</v>
      </c>
      <c r="C1065" t="s">
        <v>2225</v>
      </c>
      <c r="D1065" t="s">
        <v>2227</v>
      </c>
      <c r="E1065" t="s">
        <v>35</v>
      </c>
      <c r="F1065" t="s">
        <v>958</v>
      </c>
      <c r="G1065" t="s">
        <v>58</v>
      </c>
      <c r="H1065">
        <v>54.43</v>
      </c>
      <c r="I1065">
        <v>358378</v>
      </c>
      <c r="J1065" s="5">
        <v>358378</v>
      </c>
      <c r="K1065">
        <v>463</v>
      </c>
    </row>
    <row r="1066" spans="1:11" x14ac:dyDescent="0.25">
      <c r="A1066">
        <v>1065</v>
      </c>
      <c r="B1066" t="s">
        <v>652</v>
      </c>
      <c r="C1066" t="s">
        <v>2228</v>
      </c>
      <c r="D1066" t="s">
        <v>2230</v>
      </c>
      <c r="E1066" t="s">
        <v>35</v>
      </c>
      <c r="F1066" t="s">
        <v>958</v>
      </c>
      <c r="G1066" t="s">
        <v>58</v>
      </c>
      <c r="H1066">
        <v>54.43</v>
      </c>
      <c r="I1066">
        <v>358378</v>
      </c>
      <c r="J1066" s="5">
        <v>358378</v>
      </c>
      <c r="K1066">
        <v>464</v>
      </c>
    </row>
    <row r="1067" spans="1:11" x14ac:dyDescent="0.25">
      <c r="A1067">
        <v>1066</v>
      </c>
      <c r="B1067" t="s">
        <v>652</v>
      </c>
      <c r="C1067" t="s">
        <v>2231</v>
      </c>
      <c r="D1067" t="s">
        <v>2233</v>
      </c>
      <c r="E1067" t="s">
        <v>35</v>
      </c>
      <c r="F1067" t="s">
        <v>958</v>
      </c>
      <c r="G1067" t="s">
        <v>58</v>
      </c>
      <c r="H1067">
        <v>54.43</v>
      </c>
      <c r="I1067">
        <v>358378</v>
      </c>
      <c r="J1067" s="5">
        <v>358378</v>
      </c>
      <c r="K1067">
        <v>465</v>
      </c>
    </row>
    <row r="1068" spans="1:11" x14ac:dyDescent="0.25">
      <c r="A1068">
        <v>1067</v>
      </c>
      <c r="B1068" t="s">
        <v>652</v>
      </c>
      <c r="C1068" t="s">
        <v>2234</v>
      </c>
      <c r="D1068" t="s">
        <v>2236</v>
      </c>
      <c r="E1068" t="s">
        <v>35</v>
      </c>
      <c r="F1068" t="s">
        <v>958</v>
      </c>
      <c r="G1068" t="s">
        <v>58</v>
      </c>
      <c r="H1068">
        <v>54.43</v>
      </c>
      <c r="I1068">
        <v>364274</v>
      </c>
      <c r="J1068" s="5">
        <v>364274</v>
      </c>
      <c r="K1068">
        <v>466</v>
      </c>
    </row>
    <row r="1069" spans="1:11" x14ac:dyDescent="0.25">
      <c r="A1069">
        <v>1068</v>
      </c>
      <c r="B1069" t="s">
        <v>652</v>
      </c>
      <c r="C1069" t="s">
        <v>2237</v>
      </c>
      <c r="D1069" t="s">
        <v>2239</v>
      </c>
      <c r="E1069" t="s">
        <v>35</v>
      </c>
      <c r="F1069" t="s">
        <v>958</v>
      </c>
      <c r="G1069" t="s">
        <v>58</v>
      </c>
      <c r="H1069">
        <v>54.43</v>
      </c>
      <c r="I1069">
        <v>364283</v>
      </c>
      <c r="J1069" s="5">
        <v>364283</v>
      </c>
      <c r="K1069">
        <v>467</v>
      </c>
    </row>
    <row r="1070" spans="1:11" x14ac:dyDescent="0.25">
      <c r="A1070">
        <v>1069</v>
      </c>
      <c r="B1070" t="s">
        <v>652</v>
      </c>
      <c r="C1070" t="s">
        <v>2240</v>
      </c>
      <c r="D1070" t="s">
        <v>2242</v>
      </c>
      <c r="E1070" t="s">
        <v>35</v>
      </c>
      <c r="F1070" t="s">
        <v>958</v>
      </c>
      <c r="G1070" t="s">
        <v>58</v>
      </c>
      <c r="H1070">
        <v>54.43</v>
      </c>
      <c r="I1070">
        <v>364283</v>
      </c>
      <c r="J1070" s="5">
        <v>364283</v>
      </c>
      <c r="K1070">
        <v>468</v>
      </c>
    </row>
    <row r="1071" spans="1:11" x14ac:dyDescent="0.25">
      <c r="A1071">
        <v>1070</v>
      </c>
      <c r="B1071" t="s">
        <v>652</v>
      </c>
      <c r="C1071" t="s">
        <v>2243</v>
      </c>
      <c r="D1071" t="s">
        <v>2245</v>
      </c>
      <c r="E1071" t="s">
        <v>35</v>
      </c>
      <c r="F1071" t="s">
        <v>958</v>
      </c>
      <c r="G1071" t="s">
        <v>58</v>
      </c>
      <c r="H1071">
        <v>54.43</v>
      </c>
      <c r="I1071">
        <v>364283</v>
      </c>
      <c r="J1071" s="5">
        <v>364283</v>
      </c>
      <c r="K1071">
        <v>469</v>
      </c>
    </row>
    <row r="1072" spans="1:11" x14ac:dyDescent="0.25">
      <c r="A1072">
        <v>1071</v>
      </c>
      <c r="B1072" t="s">
        <v>652</v>
      </c>
      <c r="C1072" t="s">
        <v>2246</v>
      </c>
      <c r="D1072" t="s">
        <v>2248</v>
      </c>
      <c r="E1072" t="s">
        <v>35</v>
      </c>
      <c r="F1072" t="s">
        <v>958</v>
      </c>
      <c r="G1072" t="s">
        <v>58</v>
      </c>
      <c r="H1072">
        <v>54.43</v>
      </c>
      <c r="I1072">
        <v>364283</v>
      </c>
      <c r="J1072" s="5">
        <v>364283</v>
      </c>
      <c r="K1072">
        <v>470</v>
      </c>
    </row>
    <row r="1073" spans="1:11" x14ac:dyDescent="0.25">
      <c r="A1073">
        <v>1072</v>
      </c>
      <c r="B1073" t="s">
        <v>652</v>
      </c>
      <c r="C1073" t="s">
        <v>2204</v>
      </c>
      <c r="D1073" t="s">
        <v>2206</v>
      </c>
      <c r="E1073" t="s">
        <v>35</v>
      </c>
      <c r="F1073" t="s">
        <v>958</v>
      </c>
      <c r="G1073" t="s">
        <v>58</v>
      </c>
      <c r="H1073">
        <v>54.43</v>
      </c>
      <c r="I1073">
        <v>364292</v>
      </c>
      <c r="J1073" s="5">
        <v>364292</v>
      </c>
      <c r="K1073">
        <v>471</v>
      </c>
    </row>
    <row r="1074" spans="1:11" x14ac:dyDescent="0.25">
      <c r="A1074">
        <v>1073</v>
      </c>
      <c r="B1074" t="s">
        <v>652</v>
      </c>
      <c r="C1074" t="s">
        <v>2201</v>
      </c>
      <c r="D1074" t="s">
        <v>2203</v>
      </c>
      <c r="E1074" t="s">
        <v>35</v>
      </c>
      <c r="F1074" t="s">
        <v>958</v>
      </c>
      <c r="G1074" t="s">
        <v>58</v>
      </c>
      <c r="H1074">
        <v>54.43</v>
      </c>
      <c r="I1074">
        <v>364407</v>
      </c>
      <c r="J1074" s="5">
        <v>364407</v>
      </c>
      <c r="K1074">
        <v>472</v>
      </c>
    </row>
    <row r="1075" spans="1:11" x14ac:dyDescent="0.25">
      <c r="A1075">
        <v>1074</v>
      </c>
      <c r="B1075" t="s">
        <v>652</v>
      </c>
      <c r="C1075" t="s">
        <v>2207</v>
      </c>
      <c r="D1075" t="s">
        <v>2209</v>
      </c>
      <c r="E1075" t="s">
        <v>35</v>
      </c>
      <c r="F1075" t="s">
        <v>958</v>
      </c>
      <c r="G1075" t="s">
        <v>58</v>
      </c>
      <c r="H1075">
        <v>54.43</v>
      </c>
      <c r="I1075">
        <v>364552</v>
      </c>
      <c r="J1075" s="5">
        <v>364552</v>
      </c>
      <c r="K1075">
        <v>473</v>
      </c>
    </row>
    <row r="1076" spans="1:11" x14ac:dyDescent="0.25">
      <c r="A1076">
        <v>1075</v>
      </c>
      <c r="B1076" t="s">
        <v>652</v>
      </c>
      <c r="C1076" t="s">
        <v>2118</v>
      </c>
      <c r="D1076" t="s">
        <v>2119</v>
      </c>
      <c r="E1076" t="s">
        <v>35</v>
      </c>
      <c r="F1076" t="s">
        <v>958</v>
      </c>
      <c r="G1076" t="s">
        <v>56</v>
      </c>
      <c r="H1076">
        <v>66.58</v>
      </c>
      <c r="I1076">
        <v>364772</v>
      </c>
      <c r="J1076" s="5">
        <v>364772</v>
      </c>
      <c r="K1076">
        <v>474</v>
      </c>
    </row>
    <row r="1077" spans="1:11" x14ac:dyDescent="0.25">
      <c r="A1077">
        <v>1076</v>
      </c>
      <c r="B1077" t="s">
        <v>267</v>
      </c>
      <c r="C1077" t="s">
        <v>1596</v>
      </c>
      <c r="D1077" t="s">
        <v>1598</v>
      </c>
      <c r="E1077" t="s">
        <v>35</v>
      </c>
      <c r="F1077" t="s">
        <v>958</v>
      </c>
      <c r="G1077" t="s">
        <v>58</v>
      </c>
      <c r="H1077">
        <v>52.88</v>
      </c>
      <c r="I1077">
        <v>366612</v>
      </c>
      <c r="J1077" s="5">
        <v>366612</v>
      </c>
      <c r="K1077">
        <v>475</v>
      </c>
    </row>
    <row r="1078" spans="1:11" x14ac:dyDescent="0.25">
      <c r="A1078">
        <v>1077</v>
      </c>
      <c r="B1078" t="s">
        <v>486</v>
      </c>
      <c r="C1078" t="s">
        <v>1736</v>
      </c>
      <c r="D1078" t="s">
        <v>1738</v>
      </c>
      <c r="E1078" t="s">
        <v>35</v>
      </c>
      <c r="F1078" t="s">
        <v>958</v>
      </c>
      <c r="G1078" t="s">
        <v>56</v>
      </c>
      <c r="H1078">
        <v>63.59</v>
      </c>
      <c r="I1078">
        <v>366802</v>
      </c>
      <c r="J1078" s="5">
        <v>366802</v>
      </c>
      <c r="K1078">
        <v>476</v>
      </c>
    </row>
    <row r="1079" spans="1:11" x14ac:dyDescent="0.25">
      <c r="A1079">
        <v>1078</v>
      </c>
      <c r="B1079" t="s">
        <v>52</v>
      </c>
      <c r="C1079" t="s">
        <v>1008</v>
      </c>
      <c r="D1079" t="s">
        <v>1009</v>
      </c>
      <c r="E1079" t="s">
        <v>35</v>
      </c>
      <c r="F1079" t="s">
        <v>958</v>
      </c>
      <c r="G1079" t="s">
        <v>56</v>
      </c>
      <c r="H1079">
        <v>60</v>
      </c>
      <c r="I1079">
        <v>368086</v>
      </c>
      <c r="J1079" s="5">
        <v>368086</v>
      </c>
      <c r="K1079">
        <v>477</v>
      </c>
    </row>
    <row r="1080" spans="1:11" x14ac:dyDescent="0.25">
      <c r="A1080">
        <v>1079</v>
      </c>
      <c r="B1080" t="s">
        <v>52</v>
      </c>
      <c r="C1080" t="s">
        <v>1011</v>
      </c>
      <c r="D1080" t="s">
        <v>1012</v>
      </c>
      <c r="E1080" t="s">
        <v>35</v>
      </c>
      <c r="F1080" t="s">
        <v>958</v>
      </c>
      <c r="G1080" t="s">
        <v>56</v>
      </c>
      <c r="H1080">
        <v>60</v>
      </c>
      <c r="I1080">
        <v>368086</v>
      </c>
      <c r="J1080" s="5">
        <v>368086</v>
      </c>
      <c r="K1080">
        <v>478</v>
      </c>
    </row>
    <row r="1081" spans="1:11" x14ac:dyDescent="0.25">
      <c r="A1081">
        <v>1080</v>
      </c>
      <c r="B1081" t="s">
        <v>52</v>
      </c>
      <c r="C1081" t="s">
        <v>1014</v>
      </c>
      <c r="D1081" t="s">
        <v>1015</v>
      </c>
      <c r="E1081" t="s">
        <v>35</v>
      </c>
      <c r="F1081" t="s">
        <v>958</v>
      </c>
      <c r="G1081" t="s">
        <v>56</v>
      </c>
      <c r="H1081">
        <v>60</v>
      </c>
      <c r="I1081">
        <v>368086</v>
      </c>
      <c r="J1081" s="5">
        <v>368086</v>
      </c>
      <c r="K1081">
        <v>479</v>
      </c>
    </row>
    <row r="1082" spans="1:11" x14ac:dyDescent="0.25">
      <c r="A1082">
        <v>1081</v>
      </c>
      <c r="B1082" t="s">
        <v>52</v>
      </c>
      <c r="C1082" t="s">
        <v>1017</v>
      </c>
      <c r="D1082" t="s">
        <v>1018</v>
      </c>
      <c r="E1082" t="s">
        <v>35</v>
      </c>
      <c r="F1082" t="s">
        <v>958</v>
      </c>
      <c r="G1082" t="s">
        <v>56</v>
      </c>
      <c r="H1082">
        <v>60</v>
      </c>
      <c r="I1082">
        <v>368086</v>
      </c>
      <c r="J1082" s="5">
        <v>368086</v>
      </c>
      <c r="K1082">
        <v>480</v>
      </c>
    </row>
    <row r="1083" spans="1:11" x14ac:dyDescent="0.25">
      <c r="A1083">
        <v>1082</v>
      </c>
      <c r="B1083" t="s">
        <v>52</v>
      </c>
      <c r="C1083" t="s">
        <v>1020</v>
      </c>
      <c r="D1083" t="s">
        <v>1021</v>
      </c>
      <c r="E1083" t="s">
        <v>35</v>
      </c>
      <c r="F1083" t="s">
        <v>958</v>
      </c>
      <c r="G1083" t="s">
        <v>56</v>
      </c>
      <c r="H1083">
        <v>60</v>
      </c>
      <c r="I1083">
        <v>368086</v>
      </c>
      <c r="J1083" s="5">
        <v>368086</v>
      </c>
      <c r="K1083">
        <v>481</v>
      </c>
    </row>
    <row r="1084" spans="1:11" x14ac:dyDescent="0.25">
      <c r="A1084">
        <v>1083</v>
      </c>
      <c r="B1084" t="s">
        <v>52</v>
      </c>
      <c r="C1084" t="s">
        <v>1023</v>
      </c>
      <c r="D1084" t="s">
        <v>1024</v>
      </c>
      <c r="E1084" t="s">
        <v>35</v>
      </c>
      <c r="F1084" t="s">
        <v>958</v>
      </c>
      <c r="G1084" t="s">
        <v>56</v>
      </c>
      <c r="H1084">
        <v>60</v>
      </c>
      <c r="I1084">
        <v>368086</v>
      </c>
      <c r="J1084" s="5">
        <v>368086</v>
      </c>
      <c r="K1084">
        <v>482</v>
      </c>
    </row>
    <row r="1085" spans="1:11" x14ac:dyDescent="0.25">
      <c r="A1085">
        <v>1084</v>
      </c>
      <c r="B1085" t="s">
        <v>52</v>
      </c>
      <c r="C1085" t="s">
        <v>1026</v>
      </c>
      <c r="D1085" t="s">
        <v>1027</v>
      </c>
      <c r="E1085" t="s">
        <v>35</v>
      </c>
      <c r="F1085" t="s">
        <v>958</v>
      </c>
      <c r="G1085" t="s">
        <v>56</v>
      </c>
      <c r="H1085">
        <v>60</v>
      </c>
      <c r="I1085">
        <v>368086</v>
      </c>
      <c r="J1085" s="5">
        <v>368086</v>
      </c>
      <c r="K1085">
        <v>483</v>
      </c>
    </row>
    <row r="1086" spans="1:11" x14ac:dyDescent="0.25">
      <c r="A1086">
        <v>1085</v>
      </c>
      <c r="B1086" t="s">
        <v>52</v>
      </c>
      <c r="C1086" t="s">
        <v>1029</v>
      </c>
      <c r="D1086" t="s">
        <v>1030</v>
      </c>
      <c r="E1086" t="s">
        <v>35</v>
      </c>
      <c r="F1086" t="s">
        <v>958</v>
      </c>
      <c r="G1086" t="s">
        <v>56</v>
      </c>
      <c r="H1086">
        <v>60</v>
      </c>
      <c r="I1086">
        <v>368086</v>
      </c>
      <c r="J1086" s="5">
        <v>368086</v>
      </c>
      <c r="K1086">
        <v>484</v>
      </c>
    </row>
    <row r="1087" spans="1:11" x14ac:dyDescent="0.25">
      <c r="A1087">
        <v>1086</v>
      </c>
      <c r="B1087" t="s">
        <v>486</v>
      </c>
      <c r="C1087" t="s">
        <v>1824</v>
      </c>
      <c r="D1087" t="s">
        <v>1826</v>
      </c>
      <c r="E1087" t="s">
        <v>35</v>
      </c>
      <c r="F1087" t="s">
        <v>958</v>
      </c>
      <c r="G1087" t="s">
        <v>58</v>
      </c>
      <c r="H1087">
        <v>49.14</v>
      </c>
      <c r="I1087">
        <v>368194</v>
      </c>
      <c r="J1087" s="5">
        <v>368194</v>
      </c>
      <c r="K1087">
        <v>485</v>
      </c>
    </row>
    <row r="1088" spans="1:11" x14ac:dyDescent="0.25">
      <c r="A1088">
        <v>1087</v>
      </c>
      <c r="B1088" t="s">
        <v>486</v>
      </c>
      <c r="C1088" t="s">
        <v>1820</v>
      </c>
      <c r="D1088" t="s">
        <v>1823</v>
      </c>
      <c r="E1088" t="s">
        <v>35</v>
      </c>
      <c r="F1088" t="s">
        <v>958</v>
      </c>
      <c r="G1088" t="s">
        <v>58</v>
      </c>
      <c r="H1088">
        <v>49.14</v>
      </c>
      <c r="I1088">
        <v>369832</v>
      </c>
      <c r="J1088" s="5">
        <v>369832</v>
      </c>
      <c r="K1088">
        <v>486</v>
      </c>
    </row>
    <row r="1089" spans="1:11" x14ac:dyDescent="0.25">
      <c r="A1089">
        <v>1088</v>
      </c>
      <c r="B1089" t="s">
        <v>267</v>
      </c>
      <c r="C1089" t="s">
        <v>1575</v>
      </c>
      <c r="D1089" t="s">
        <v>1577</v>
      </c>
      <c r="E1089" t="s">
        <v>35</v>
      </c>
      <c r="F1089" t="s">
        <v>958</v>
      </c>
      <c r="G1089" t="s">
        <v>58</v>
      </c>
      <c r="H1089">
        <v>52.88</v>
      </c>
      <c r="I1089">
        <v>370662</v>
      </c>
      <c r="J1089" s="5">
        <v>370662</v>
      </c>
      <c r="K1089">
        <v>487</v>
      </c>
    </row>
    <row r="1090" spans="1:11" x14ac:dyDescent="0.25">
      <c r="A1090">
        <v>1089</v>
      </c>
      <c r="B1090" t="s">
        <v>486</v>
      </c>
      <c r="C1090" t="s">
        <v>1729</v>
      </c>
      <c r="D1090" t="s">
        <v>1730</v>
      </c>
      <c r="E1090" t="s">
        <v>35</v>
      </c>
      <c r="F1090" t="s">
        <v>958</v>
      </c>
      <c r="G1090" t="s">
        <v>56</v>
      </c>
      <c r="H1090">
        <v>63.59</v>
      </c>
      <c r="I1090">
        <v>371904</v>
      </c>
      <c r="J1090" s="5">
        <v>371904</v>
      </c>
      <c r="K1090">
        <v>488</v>
      </c>
    </row>
    <row r="1091" spans="1:11" x14ac:dyDescent="0.25">
      <c r="A1091">
        <v>1090</v>
      </c>
      <c r="B1091" t="s">
        <v>486</v>
      </c>
      <c r="C1091" t="s">
        <v>1732</v>
      </c>
      <c r="D1091" t="s">
        <v>1733</v>
      </c>
      <c r="E1091" t="s">
        <v>35</v>
      </c>
      <c r="F1091" t="s">
        <v>958</v>
      </c>
      <c r="G1091" t="s">
        <v>56</v>
      </c>
      <c r="H1091">
        <v>63.59</v>
      </c>
      <c r="I1091">
        <v>371904</v>
      </c>
      <c r="J1091" s="5">
        <v>371904</v>
      </c>
      <c r="K1091">
        <v>489</v>
      </c>
    </row>
    <row r="1092" spans="1:11" x14ac:dyDescent="0.25">
      <c r="A1092">
        <v>1091</v>
      </c>
      <c r="B1092" t="s">
        <v>486</v>
      </c>
      <c r="C1092" t="s">
        <v>1736</v>
      </c>
      <c r="D1092" t="s">
        <v>1737</v>
      </c>
      <c r="E1092" t="s">
        <v>35</v>
      </c>
      <c r="F1092" t="s">
        <v>958</v>
      </c>
      <c r="G1092" t="s">
        <v>56</v>
      </c>
      <c r="H1092">
        <v>63.59</v>
      </c>
      <c r="I1092">
        <v>371904</v>
      </c>
      <c r="J1092" s="5">
        <v>371904</v>
      </c>
      <c r="K1092">
        <v>490</v>
      </c>
    </row>
    <row r="1093" spans="1:11" x14ac:dyDescent="0.25">
      <c r="A1093">
        <v>1092</v>
      </c>
      <c r="B1093" t="s">
        <v>486</v>
      </c>
      <c r="C1093" t="s">
        <v>2004</v>
      </c>
      <c r="D1093" t="s">
        <v>2006</v>
      </c>
      <c r="E1093" t="s">
        <v>35</v>
      </c>
      <c r="F1093" t="s">
        <v>958</v>
      </c>
      <c r="G1093" t="s">
        <v>58</v>
      </c>
      <c r="H1093">
        <v>49.14</v>
      </c>
      <c r="I1093">
        <v>372048</v>
      </c>
      <c r="J1093" s="5">
        <v>372048</v>
      </c>
      <c r="K1093">
        <v>491</v>
      </c>
    </row>
    <row r="1094" spans="1:11" x14ac:dyDescent="0.25">
      <c r="A1094">
        <v>1093</v>
      </c>
      <c r="B1094" t="s">
        <v>52</v>
      </c>
      <c r="C1094" t="s">
        <v>1032</v>
      </c>
      <c r="D1094" t="s">
        <v>1033</v>
      </c>
      <c r="E1094" t="s">
        <v>35</v>
      </c>
      <c r="F1094" t="s">
        <v>958</v>
      </c>
      <c r="G1094" t="s">
        <v>56</v>
      </c>
      <c r="H1094">
        <v>62.26</v>
      </c>
      <c r="I1094">
        <v>372882</v>
      </c>
      <c r="J1094" s="5">
        <v>372882</v>
      </c>
      <c r="K1094">
        <v>492</v>
      </c>
    </row>
    <row r="1095" spans="1:11" x14ac:dyDescent="0.25">
      <c r="A1095">
        <v>1094</v>
      </c>
      <c r="B1095" t="s">
        <v>486</v>
      </c>
      <c r="C1095" t="s">
        <v>2007</v>
      </c>
      <c r="D1095" t="s">
        <v>2009</v>
      </c>
      <c r="E1095" t="s">
        <v>35</v>
      </c>
      <c r="F1095" t="s">
        <v>958</v>
      </c>
      <c r="G1095" t="s">
        <v>58</v>
      </c>
      <c r="H1095">
        <v>49.14</v>
      </c>
      <c r="I1095">
        <v>386010</v>
      </c>
      <c r="J1095" s="5">
        <v>386010</v>
      </c>
      <c r="K1095">
        <v>493</v>
      </c>
    </row>
    <row r="1096" spans="1:11" x14ac:dyDescent="0.25">
      <c r="A1096">
        <v>1095</v>
      </c>
      <c r="B1096" t="s">
        <v>486</v>
      </c>
      <c r="C1096" t="s">
        <v>2010</v>
      </c>
      <c r="D1096" t="s">
        <v>2012</v>
      </c>
      <c r="E1096" t="s">
        <v>35</v>
      </c>
      <c r="F1096" t="s">
        <v>958</v>
      </c>
      <c r="G1096" t="s">
        <v>58</v>
      </c>
      <c r="H1096">
        <v>49.14</v>
      </c>
      <c r="I1096">
        <v>386010</v>
      </c>
      <c r="J1096" s="5">
        <v>386010</v>
      </c>
      <c r="K1096">
        <v>494</v>
      </c>
    </row>
    <row r="1097" spans="1:11" x14ac:dyDescent="0.25">
      <c r="A1097">
        <v>1096</v>
      </c>
      <c r="B1097" t="s">
        <v>486</v>
      </c>
      <c r="C1097" t="s">
        <v>2013</v>
      </c>
      <c r="D1097" t="s">
        <v>2015</v>
      </c>
      <c r="E1097" t="s">
        <v>35</v>
      </c>
      <c r="F1097" t="s">
        <v>958</v>
      </c>
      <c r="G1097" t="s">
        <v>58</v>
      </c>
      <c r="H1097">
        <v>49.14</v>
      </c>
      <c r="I1097">
        <v>386010</v>
      </c>
      <c r="J1097" s="5">
        <v>386010</v>
      </c>
      <c r="K1097">
        <v>495</v>
      </c>
    </row>
    <row r="1098" spans="1:11" x14ac:dyDescent="0.25">
      <c r="A1098">
        <v>1097</v>
      </c>
      <c r="B1098" t="s">
        <v>486</v>
      </c>
      <c r="C1098" t="s">
        <v>2016</v>
      </c>
      <c r="D1098" t="s">
        <v>2018</v>
      </c>
      <c r="E1098" t="s">
        <v>35</v>
      </c>
      <c r="F1098" t="s">
        <v>958</v>
      </c>
      <c r="G1098" t="s">
        <v>58</v>
      </c>
      <c r="H1098">
        <v>49.14</v>
      </c>
      <c r="I1098">
        <v>387799</v>
      </c>
      <c r="J1098" s="5">
        <v>387799</v>
      </c>
      <c r="K1098">
        <v>496</v>
      </c>
    </row>
    <row r="1099" spans="1:11" x14ac:dyDescent="0.25">
      <c r="A1099">
        <v>1098</v>
      </c>
      <c r="B1099" t="s">
        <v>486</v>
      </c>
      <c r="C1099" t="s">
        <v>2019</v>
      </c>
      <c r="D1099" t="s">
        <v>2021</v>
      </c>
      <c r="E1099" t="s">
        <v>35</v>
      </c>
      <c r="F1099" t="s">
        <v>958</v>
      </c>
      <c r="G1099" t="s">
        <v>58</v>
      </c>
      <c r="H1099">
        <v>49.14</v>
      </c>
      <c r="I1099">
        <v>387799</v>
      </c>
      <c r="J1099" s="5">
        <v>387799</v>
      </c>
      <c r="K1099">
        <v>497</v>
      </c>
    </row>
    <row r="1100" spans="1:11" x14ac:dyDescent="0.25">
      <c r="A1100">
        <v>1099</v>
      </c>
      <c r="B1100" t="s">
        <v>267</v>
      </c>
      <c r="C1100" t="s">
        <v>1578</v>
      </c>
      <c r="D1100" t="s">
        <v>1580</v>
      </c>
      <c r="E1100" t="s">
        <v>35</v>
      </c>
      <c r="F1100" t="s">
        <v>958</v>
      </c>
      <c r="G1100" t="s">
        <v>58</v>
      </c>
      <c r="H1100">
        <v>52.88</v>
      </c>
      <c r="I1100">
        <v>390662</v>
      </c>
      <c r="J1100" s="5">
        <v>390662</v>
      </c>
      <c r="K1100">
        <v>498</v>
      </c>
    </row>
    <row r="1101" spans="1:11" x14ac:dyDescent="0.25">
      <c r="A1101">
        <v>1100</v>
      </c>
      <c r="B1101" t="s">
        <v>486</v>
      </c>
      <c r="C1101" t="s">
        <v>2022</v>
      </c>
      <c r="D1101" t="s">
        <v>2024</v>
      </c>
      <c r="E1101" t="s">
        <v>35</v>
      </c>
      <c r="F1101" t="s">
        <v>958</v>
      </c>
      <c r="G1101" t="s">
        <v>58</v>
      </c>
      <c r="H1101">
        <v>49.14</v>
      </c>
      <c r="I1101">
        <v>394478</v>
      </c>
      <c r="J1101" s="5">
        <v>394478</v>
      </c>
      <c r="K1101">
        <v>499</v>
      </c>
    </row>
    <row r="1102" spans="1:11" x14ac:dyDescent="0.25">
      <c r="A1102">
        <v>1101</v>
      </c>
      <c r="B1102" t="s">
        <v>486</v>
      </c>
      <c r="C1102" t="s">
        <v>2025</v>
      </c>
      <c r="D1102" t="s">
        <v>2027</v>
      </c>
      <c r="E1102" t="s">
        <v>35</v>
      </c>
      <c r="F1102" t="s">
        <v>958</v>
      </c>
      <c r="G1102" t="s">
        <v>58</v>
      </c>
      <c r="H1102">
        <v>49.14</v>
      </c>
      <c r="I1102">
        <v>395672</v>
      </c>
      <c r="J1102" s="5">
        <v>395672</v>
      </c>
      <c r="K1102">
        <v>500</v>
      </c>
    </row>
    <row r="1103" spans="1:11" x14ac:dyDescent="0.25">
      <c r="A1103">
        <v>1102</v>
      </c>
      <c r="B1103" t="s">
        <v>486</v>
      </c>
      <c r="C1103" t="s">
        <v>2028</v>
      </c>
      <c r="D1103" t="s">
        <v>2030</v>
      </c>
      <c r="E1103" t="s">
        <v>35</v>
      </c>
      <c r="F1103" t="s">
        <v>958</v>
      </c>
      <c r="G1103" t="s">
        <v>58</v>
      </c>
      <c r="H1103">
        <v>49.14</v>
      </c>
      <c r="I1103">
        <v>395672</v>
      </c>
      <c r="J1103" s="5">
        <v>395672</v>
      </c>
      <c r="K1103">
        <v>501</v>
      </c>
    </row>
    <row r="1104" spans="1:11" x14ac:dyDescent="0.25">
      <c r="A1104">
        <v>1103</v>
      </c>
      <c r="B1104" t="s">
        <v>486</v>
      </c>
      <c r="C1104" t="s">
        <v>2031</v>
      </c>
      <c r="D1104" t="s">
        <v>2033</v>
      </c>
      <c r="E1104" t="s">
        <v>35</v>
      </c>
      <c r="F1104" t="s">
        <v>958</v>
      </c>
      <c r="G1104" t="s">
        <v>58</v>
      </c>
      <c r="H1104">
        <v>49.14</v>
      </c>
      <c r="I1104">
        <v>395672</v>
      </c>
      <c r="J1104" s="5">
        <v>395672</v>
      </c>
      <c r="K1104">
        <v>502</v>
      </c>
    </row>
    <row r="1105" spans="1:11" x14ac:dyDescent="0.25">
      <c r="A1105">
        <v>1104</v>
      </c>
      <c r="B1105" t="s">
        <v>486</v>
      </c>
      <c r="C1105" t="s">
        <v>2034</v>
      </c>
      <c r="D1105" t="s">
        <v>2036</v>
      </c>
      <c r="E1105" t="s">
        <v>35</v>
      </c>
      <c r="F1105" t="s">
        <v>958</v>
      </c>
      <c r="G1105" t="s">
        <v>58</v>
      </c>
      <c r="H1105">
        <v>49.14</v>
      </c>
      <c r="I1105">
        <v>395672</v>
      </c>
      <c r="J1105" s="5">
        <v>395672</v>
      </c>
      <c r="K1105">
        <v>503</v>
      </c>
    </row>
    <row r="1106" spans="1:11" x14ac:dyDescent="0.25">
      <c r="A1106">
        <v>1105</v>
      </c>
      <c r="B1106" t="s">
        <v>486</v>
      </c>
      <c r="C1106" t="s">
        <v>2037</v>
      </c>
      <c r="D1106" t="s">
        <v>2039</v>
      </c>
      <c r="E1106" t="s">
        <v>35</v>
      </c>
      <c r="F1106" t="s">
        <v>958</v>
      </c>
      <c r="G1106" t="s">
        <v>58</v>
      </c>
      <c r="H1106">
        <v>49.14</v>
      </c>
      <c r="I1106">
        <v>395672</v>
      </c>
      <c r="J1106" s="5">
        <v>395672</v>
      </c>
      <c r="K1106">
        <v>504</v>
      </c>
    </row>
    <row r="1107" spans="1:11" x14ac:dyDescent="0.25">
      <c r="A1107">
        <v>1106</v>
      </c>
      <c r="B1107" t="s">
        <v>486</v>
      </c>
      <c r="C1107" t="s">
        <v>1808</v>
      </c>
      <c r="D1107" t="s">
        <v>1810</v>
      </c>
      <c r="E1107" t="s">
        <v>35</v>
      </c>
      <c r="F1107" t="s">
        <v>958</v>
      </c>
      <c r="G1107" t="s">
        <v>58</v>
      </c>
      <c r="H1107">
        <v>49.14</v>
      </c>
      <c r="I1107">
        <v>395932</v>
      </c>
      <c r="J1107" s="5">
        <v>395932</v>
      </c>
      <c r="K1107">
        <v>505</v>
      </c>
    </row>
    <row r="1108" spans="1:11" x14ac:dyDescent="0.25">
      <c r="A1108">
        <v>1107</v>
      </c>
      <c r="B1108" t="s">
        <v>486</v>
      </c>
      <c r="C1108" t="s">
        <v>2040</v>
      </c>
      <c r="D1108" t="s">
        <v>2042</v>
      </c>
      <c r="E1108" t="s">
        <v>35</v>
      </c>
      <c r="F1108" t="s">
        <v>958</v>
      </c>
      <c r="G1108" t="s">
        <v>58</v>
      </c>
      <c r="H1108">
        <v>49.14</v>
      </c>
      <c r="I1108">
        <v>400681</v>
      </c>
      <c r="J1108" s="5">
        <v>400681</v>
      </c>
      <c r="K1108">
        <v>506</v>
      </c>
    </row>
    <row r="1109" spans="1:11" x14ac:dyDescent="0.25">
      <c r="A1109">
        <v>1108</v>
      </c>
      <c r="B1109" t="s">
        <v>267</v>
      </c>
      <c r="C1109" t="s">
        <v>1458</v>
      </c>
      <c r="D1109" t="s">
        <v>1459</v>
      </c>
      <c r="E1109" t="s">
        <v>35</v>
      </c>
      <c r="F1109" t="s">
        <v>958</v>
      </c>
      <c r="G1109" t="s">
        <v>56</v>
      </c>
      <c r="H1109">
        <v>62.27</v>
      </c>
      <c r="I1109">
        <v>401498</v>
      </c>
      <c r="J1109" s="5">
        <v>401498</v>
      </c>
      <c r="K1109">
        <v>507</v>
      </c>
    </row>
    <row r="1110" spans="1:11" x14ac:dyDescent="0.25">
      <c r="A1110">
        <v>1109</v>
      </c>
      <c r="B1110" t="s">
        <v>267</v>
      </c>
      <c r="C1110" t="s">
        <v>1461</v>
      </c>
      <c r="D1110" t="s">
        <v>1462</v>
      </c>
      <c r="E1110" t="s">
        <v>35</v>
      </c>
      <c r="F1110" t="s">
        <v>958</v>
      </c>
      <c r="G1110" t="s">
        <v>56</v>
      </c>
      <c r="H1110">
        <v>62.27</v>
      </c>
      <c r="I1110">
        <v>401498</v>
      </c>
      <c r="J1110" s="5">
        <v>401498</v>
      </c>
      <c r="K1110">
        <v>508</v>
      </c>
    </row>
    <row r="1111" spans="1:11" x14ac:dyDescent="0.25">
      <c r="A1111">
        <v>1110</v>
      </c>
      <c r="B1111" t="s">
        <v>267</v>
      </c>
      <c r="C1111" t="s">
        <v>1581</v>
      </c>
      <c r="D1111" t="s">
        <v>1583</v>
      </c>
      <c r="E1111" t="s">
        <v>35</v>
      </c>
      <c r="F1111" t="s">
        <v>958</v>
      </c>
      <c r="G1111" t="s">
        <v>58</v>
      </c>
      <c r="H1111">
        <v>52.88</v>
      </c>
      <c r="I1111">
        <v>410662</v>
      </c>
      <c r="J1111" s="5">
        <v>410662</v>
      </c>
      <c r="K1111">
        <v>509</v>
      </c>
    </row>
    <row r="1112" spans="1:11" x14ac:dyDescent="0.25">
      <c r="A1112">
        <v>1111</v>
      </c>
      <c r="B1112" t="s">
        <v>486</v>
      </c>
      <c r="C1112" t="s">
        <v>1811</v>
      </c>
      <c r="D1112" t="s">
        <v>1813</v>
      </c>
      <c r="E1112" t="s">
        <v>35</v>
      </c>
      <c r="F1112" t="s">
        <v>958</v>
      </c>
      <c r="G1112" t="s">
        <v>58</v>
      </c>
      <c r="H1112">
        <v>49.14</v>
      </c>
      <c r="I1112">
        <v>411969</v>
      </c>
      <c r="J1112" s="5">
        <v>411969</v>
      </c>
      <c r="K1112">
        <v>510</v>
      </c>
    </row>
    <row r="1113" spans="1:11" x14ac:dyDescent="0.25">
      <c r="A1113">
        <v>1112</v>
      </c>
      <c r="B1113" t="s">
        <v>486</v>
      </c>
      <c r="C1113" t="s">
        <v>1814</v>
      </c>
      <c r="D1113" t="s">
        <v>1816</v>
      </c>
      <c r="E1113" t="s">
        <v>35</v>
      </c>
      <c r="F1113" t="s">
        <v>958</v>
      </c>
      <c r="G1113" t="s">
        <v>58</v>
      </c>
      <c r="H1113">
        <v>49.14</v>
      </c>
      <c r="I1113">
        <v>411969</v>
      </c>
      <c r="J1113" s="5">
        <v>411969</v>
      </c>
      <c r="K1113">
        <v>511</v>
      </c>
    </row>
    <row r="1114" spans="1:11" x14ac:dyDescent="0.25">
      <c r="A1114">
        <v>1113</v>
      </c>
      <c r="B1114" t="s">
        <v>486</v>
      </c>
      <c r="C1114" t="s">
        <v>1790</v>
      </c>
      <c r="D1114" t="s">
        <v>1792</v>
      </c>
      <c r="E1114" t="s">
        <v>35</v>
      </c>
      <c r="F1114" t="s">
        <v>958</v>
      </c>
      <c r="G1114" t="s">
        <v>58</v>
      </c>
      <c r="H1114">
        <v>49.14</v>
      </c>
      <c r="I1114">
        <v>420070</v>
      </c>
      <c r="J1114" s="5">
        <v>420070</v>
      </c>
      <c r="K1114">
        <v>512</v>
      </c>
    </row>
    <row r="1115" spans="1:11" x14ac:dyDescent="0.25">
      <c r="A1115">
        <v>1114</v>
      </c>
      <c r="B1115" t="s">
        <v>652</v>
      </c>
      <c r="C1115" t="s">
        <v>2121</v>
      </c>
      <c r="D1115" t="s">
        <v>2122</v>
      </c>
      <c r="E1115" t="s">
        <v>35</v>
      </c>
      <c r="F1115" t="s">
        <v>958</v>
      </c>
      <c r="G1115" t="s">
        <v>56</v>
      </c>
      <c r="H1115">
        <v>66.58</v>
      </c>
      <c r="I1115">
        <v>424437</v>
      </c>
      <c r="J1115" s="5">
        <v>424437</v>
      </c>
      <c r="K1115">
        <v>513</v>
      </c>
    </row>
    <row r="1116" spans="1:11" x14ac:dyDescent="0.25">
      <c r="A1116">
        <v>1115</v>
      </c>
      <c r="B1116" t="s">
        <v>486</v>
      </c>
      <c r="C1116" t="s">
        <v>1805</v>
      </c>
      <c r="D1116" t="s">
        <v>1807</v>
      </c>
      <c r="E1116" t="s">
        <v>35</v>
      </c>
      <c r="F1116" t="s">
        <v>958</v>
      </c>
      <c r="G1116" t="s">
        <v>58</v>
      </c>
      <c r="H1116">
        <v>49.14</v>
      </c>
      <c r="I1116">
        <v>429387</v>
      </c>
      <c r="J1116" s="5">
        <v>429387</v>
      </c>
      <c r="K1116">
        <v>514</v>
      </c>
    </row>
    <row r="1117" spans="1:11" x14ac:dyDescent="0.25">
      <c r="A1117">
        <v>1116</v>
      </c>
      <c r="B1117" t="s">
        <v>267</v>
      </c>
      <c r="C1117" t="s">
        <v>1584</v>
      </c>
      <c r="D1117" t="s">
        <v>1586</v>
      </c>
      <c r="E1117" t="s">
        <v>35</v>
      </c>
      <c r="F1117" t="s">
        <v>958</v>
      </c>
      <c r="G1117" t="s">
        <v>58</v>
      </c>
      <c r="H1117">
        <v>52.88</v>
      </c>
      <c r="I1117">
        <v>430662</v>
      </c>
      <c r="J1117" s="5">
        <v>430662</v>
      </c>
      <c r="K1117">
        <v>515</v>
      </c>
    </row>
    <row r="1118" spans="1:11" x14ac:dyDescent="0.25">
      <c r="A1118">
        <v>1117</v>
      </c>
      <c r="B1118" t="s">
        <v>267</v>
      </c>
      <c r="C1118" t="s">
        <v>1587</v>
      </c>
      <c r="D1118" t="s">
        <v>1589</v>
      </c>
      <c r="E1118" t="s">
        <v>35</v>
      </c>
      <c r="F1118" t="s">
        <v>958</v>
      </c>
      <c r="G1118" t="s">
        <v>58</v>
      </c>
      <c r="H1118">
        <v>52.88</v>
      </c>
      <c r="I1118">
        <v>430662</v>
      </c>
      <c r="J1118" s="5">
        <v>430662</v>
      </c>
      <c r="K1118">
        <v>516</v>
      </c>
    </row>
    <row r="1119" spans="1:11" x14ac:dyDescent="0.25">
      <c r="A1119">
        <v>1118</v>
      </c>
      <c r="B1119" t="s">
        <v>267</v>
      </c>
      <c r="C1119" t="s">
        <v>1590</v>
      </c>
      <c r="D1119" t="s">
        <v>1592</v>
      </c>
      <c r="E1119" t="s">
        <v>35</v>
      </c>
      <c r="F1119" t="s">
        <v>958</v>
      </c>
      <c r="G1119" t="s">
        <v>58</v>
      </c>
      <c r="H1119">
        <v>52.88</v>
      </c>
      <c r="I1119">
        <v>430662</v>
      </c>
      <c r="J1119" s="5">
        <v>430662</v>
      </c>
      <c r="K1119">
        <v>517</v>
      </c>
    </row>
    <row r="1120" spans="1:11" x14ac:dyDescent="0.25">
      <c r="A1120">
        <v>1119</v>
      </c>
      <c r="B1120" t="s">
        <v>267</v>
      </c>
      <c r="C1120" t="s">
        <v>1593</v>
      </c>
      <c r="D1120" t="s">
        <v>1595</v>
      </c>
      <c r="E1120" t="s">
        <v>35</v>
      </c>
      <c r="F1120" t="s">
        <v>958</v>
      </c>
      <c r="G1120" t="s">
        <v>58</v>
      </c>
      <c r="H1120">
        <v>52.88</v>
      </c>
      <c r="I1120">
        <v>430662</v>
      </c>
      <c r="J1120" s="5">
        <v>430662</v>
      </c>
      <c r="K1120">
        <v>518</v>
      </c>
    </row>
    <row r="1121" spans="1:11" x14ac:dyDescent="0.25">
      <c r="A1121">
        <v>1120</v>
      </c>
      <c r="B1121" t="s">
        <v>267</v>
      </c>
      <c r="C1121" t="s">
        <v>1599</v>
      </c>
      <c r="D1121" t="s">
        <v>1601</v>
      </c>
      <c r="E1121" t="s">
        <v>35</v>
      </c>
      <c r="F1121" t="s">
        <v>958</v>
      </c>
      <c r="G1121" t="s">
        <v>58</v>
      </c>
      <c r="H1121">
        <v>52.88</v>
      </c>
      <c r="I1121">
        <v>431715</v>
      </c>
      <c r="J1121" s="5">
        <v>431715</v>
      </c>
      <c r="K1121">
        <v>519</v>
      </c>
    </row>
    <row r="1122" spans="1:11" x14ac:dyDescent="0.25">
      <c r="A1122">
        <v>1121</v>
      </c>
      <c r="B1122" t="s">
        <v>267</v>
      </c>
      <c r="C1122" t="s">
        <v>1602</v>
      </c>
      <c r="D1122" t="s">
        <v>1604</v>
      </c>
      <c r="E1122" t="s">
        <v>35</v>
      </c>
      <c r="F1122" t="s">
        <v>958</v>
      </c>
      <c r="G1122" t="s">
        <v>58</v>
      </c>
      <c r="H1122">
        <v>52.88</v>
      </c>
      <c r="I1122">
        <v>431715</v>
      </c>
      <c r="J1122" s="5">
        <v>431715</v>
      </c>
      <c r="K1122">
        <v>520</v>
      </c>
    </row>
    <row r="1123" spans="1:11" x14ac:dyDescent="0.25">
      <c r="A1123">
        <v>1122</v>
      </c>
      <c r="B1123" t="s">
        <v>267</v>
      </c>
      <c r="C1123" t="s">
        <v>1605</v>
      </c>
      <c r="D1123" t="s">
        <v>1607</v>
      </c>
      <c r="E1123" t="s">
        <v>35</v>
      </c>
      <c r="F1123" t="s">
        <v>958</v>
      </c>
      <c r="G1123" t="s">
        <v>58</v>
      </c>
      <c r="H1123">
        <v>52.88</v>
      </c>
      <c r="I1123">
        <v>431715</v>
      </c>
      <c r="J1123" s="5">
        <v>431715</v>
      </c>
      <c r="K1123">
        <v>521</v>
      </c>
    </row>
    <row r="1124" spans="1:11" x14ac:dyDescent="0.25">
      <c r="A1124">
        <v>1123</v>
      </c>
      <c r="B1124" t="s">
        <v>267</v>
      </c>
      <c r="C1124" t="s">
        <v>1608</v>
      </c>
      <c r="D1124" t="s">
        <v>1610</v>
      </c>
      <c r="E1124" t="s">
        <v>35</v>
      </c>
      <c r="F1124" t="s">
        <v>958</v>
      </c>
      <c r="G1124" t="s">
        <v>58</v>
      </c>
      <c r="H1124">
        <v>52.88</v>
      </c>
      <c r="I1124">
        <v>431851</v>
      </c>
      <c r="J1124" s="5">
        <v>431851</v>
      </c>
      <c r="K1124">
        <v>522</v>
      </c>
    </row>
    <row r="1125" spans="1:11" x14ac:dyDescent="0.25">
      <c r="A1125">
        <v>1124</v>
      </c>
      <c r="B1125" t="s">
        <v>486</v>
      </c>
      <c r="C1125" t="s">
        <v>1802</v>
      </c>
      <c r="D1125" t="s">
        <v>1804</v>
      </c>
      <c r="E1125" t="s">
        <v>35</v>
      </c>
      <c r="F1125" t="s">
        <v>958</v>
      </c>
      <c r="G1125" t="s">
        <v>58</v>
      </c>
      <c r="H1125">
        <v>49.14</v>
      </c>
      <c r="I1125">
        <v>433410</v>
      </c>
      <c r="J1125" s="5">
        <v>433410</v>
      </c>
      <c r="K1125">
        <v>523</v>
      </c>
    </row>
    <row r="1126" spans="1:11" x14ac:dyDescent="0.25">
      <c r="A1126">
        <v>1125</v>
      </c>
      <c r="B1126" t="s">
        <v>652</v>
      </c>
      <c r="C1126" t="s">
        <v>2124</v>
      </c>
      <c r="D1126" t="s">
        <v>2125</v>
      </c>
      <c r="E1126" t="s">
        <v>35</v>
      </c>
      <c r="F1126" t="s">
        <v>958</v>
      </c>
      <c r="G1126" t="s">
        <v>56</v>
      </c>
      <c r="H1126">
        <v>66.58</v>
      </c>
      <c r="I1126">
        <v>435692</v>
      </c>
      <c r="J1126" s="5">
        <v>435692</v>
      </c>
      <c r="K1126">
        <v>524</v>
      </c>
    </row>
    <row r="1127" spans="1:11" x14ac:dyDescent="0.25">
      <c r="A1127">
        <v>1126</v>
      </c>
      <c r="B1127" t="s">
        <v>486</v>
      </c>
      <c r="C1127" t="s">
        <v>1796</v>
      </c>
      <c r="D1127" t="s">
        <v>1798</v>
      </c>
      <c r="E1127" t="s">
        <v>35</v>
      </c>
      <c r="F1127" t="s">
        <v>958</v>
      </c>
      <c r="G1127" t="s">
        <v>58</v>
      </c>
      <c r="H1127">
        <v>49.14</v>
      </c>
      <c r="I1127">
        <v>453512</v>
      </c>
      <c r="J1127" s="5">
        <v>453512</v>
      </c>
      <c r="K1127">
        <v>525</v>
      </c>
    </row>
    <row r="1128" spans="1:11" x14ac:dyDescent="0.25">
      <c r="A1128">
        <v>1127</v>
      </c>
      <c r="B1128" t="s">
        <v>486</v>
      </c>
      <c r="C1128" t="s">
        <v>1799</v>
      </c>
      <c r="D1128" t="s">
        <v>1801</v>
      </c>
      <c r="E1128" t="s">
        <v>35</v>
      </c>
      <c r="F1128" t="s">
        <v>958</v>
      </c>
      <c r="G1128" t="s">
        <v>58</v>
      </c>
      <c r="H1128">
        <v>49.14</v>
      </c>
      <c r="I1128">
        <v>453512</v>
      </c>
      <c r="J1128" s="5">
        <v>453512</v>
      </c>
      <c r="K1128">
        <v>526</v>
      </c>
    </row>
    <row r="1129" spans="1:11" x14ac:dyDescent="0.25">
      <c r="A1129">
        <v>1128</v>
      </c>
      <c r="B1129" t="s">
        <v>486</v>
      </c>
      <c r="C1129" t="s">
        <v>1793</v>
      </c>
      <c r="D1129" t="s">
        <v>1795</v>
      </c>
      <c r="E1129" t="s">
        <v>35</v>
      </c>
      <c r="F1129" t="s">
        <v>958</v>
      </c>
      <c r="G1129" t="s">
        <v>58</v>
      </c>
      <c r="H1129">
        <v>49.14</v>
      </c>
      <c r="I1129">
        <v>453525</v>
      </c>
      <c r="J1129" s="5">
        <v>453525</v>
      </c>
      <c r="K1129">
        <v>527</v>
      </c>
    </row>
    <row r="1130" spans="1:11" x14ac:dyDescent="0.25">
      <c r="A1130">
        <v>1129</v>
      </c>
      <c r="B1130" t="s">
        <v>486</v>
      </c>
      <c r="C1130" t="s">
        <v>1787</v>
      </c>
      <c r="D1130" t="s">
        <v>1789</v>
      </c>
      <c r="E1130" t="s">
        <v>35</v>
      </c>
      <c r="F1130" t="s">
        <v>958</v>
      </c>
      <c r="G1130" t="s">
        <v>58</v>
      </c>
      <c r="H1130">
        <v>49.14</v>
      </c>
      <c r="I1130">
        <v>453588</v>
      </c>
      <c r="J1130" s="5">
        <v>453588</v>
      </c>
      <c r="K1130">
        <v>528</v>
      </c>
    </row>
    <row r="1131" spans="1:11" x14ac:dyDescent="0.25">
      <c r="A1131">
        <v>1130</v>
      </c>
      <c r="B1131" t="s">
        <v>652</v>
      </c>
      <c r="C1131" t="s">
        <v>2127</v>
      </c>
      <c r="D1131" t="s">
        <v>2128</v>
      </c>
      <c r="E1131" t="s">
        <v>35</v>
      </c>
      <c r="F1131" t="s">
        <v>958</v>
      </c>
      <c r="G1131" t="s">
        <v>56</v>
      </c>
      <c r="H1131">
        <v>66.58</v>
      </c>
      <c r="I1131">
        <v>454792</v>
      </c>
      <c r="J1131" s="5">
        <v>454792</v>
      </c>
      <c r="K1131">
        <v>529</v>
      </c>
    </row>
    <row r="1132" spans="1:11" x14ac:dyDescent="0.25">
      <c r="A1132">
        <v>1131</v>
      </c>
      <c r="B1132" t="s">
        <v>652</v>
      </c>
      <c r="C1132" t="s">
        <v>2130</v>
      </c>
      <c r="D1132" t="s">
        <v>2131</v>
      </c>
      <c r="E1132" t="s">
        <v>35</v>
      </c>
      <c r="F1132" t="s">
        <v>958</v>
      </c>
      <c r="G1132" t="s">
        <v>56</v>
      </c>
      <c r="H1132">
        <v>66.58</v>
      </c>
      <c r="I1132">
        <v>465506</v>
      </c>
      <c r="J1132" s="5">
        <v>465506</v>
      </c>
      <c r="K1132">
        <v>530</v>
      </c>
    </row>
    <row r="1133" spans="1:11" x14ac:dyDescent="0.25">
      <c r="A1133">
        <v>1132</v>
      </c>
      <c r="B1133" t="s">
        <v>652</v>
      </c>
      <c r="C1133" t="s">
        <v>2168</v>
      </c>
      <c r="D1133" t="s">
        <v>2169</v>
      </c>
      <c r="E1133" t="s">
        <v>35</v>
      </c>
      <c r="F1133" t="s">
        <v>958</v>
      </c>
      <c r="G1133" t="s">
        <v>56</v>
      </c>
      <c r="H1133">
        <v>66.58</v>
      </c>
      <c r="I1133">
        <v>472245</v>
      </c>
      <c r="J1133" s="5">
        <v>472245</v>
      </c>
      <c r="K1133">
        <v>531</v>
      </c>
    </row>
    <row r="1134" spans="1:11" x14ac:dyDescent="0.25">
      <c r="A1134">
        <v>1133</v>
      </c>
      <c r="B1134" t="s">
        <v>652</v>
      </c>
      <c r="C1134" t="s">
        <v>2171</v>
      </c>
      <c r="D1134" t="s">
        <v>2172</v>
      </c>
      <c r="E1134" t="s">
        <v>35</v>
      </c>
      <c r="F1134" t="s">
        <v>958</v>
      </c>
      <c r="G1134" t="s">
        <v>56</v>
      </c>
      <c r="H1134">
        <v>66.58</v>
      </c>
      <c r="I1134">
        <v>472245</v>
      </c>
      <c r="J1134" s="5">
        <v>472245</v>
      </c>
      <c r="K1134">
        <v>532</v>
      </c>
    </row>
    <row r="1135" spans="1:11" x14ac:dyDescent="0.25">
      <c r="A1135">
        <v>1134</v>
      </c>
      <c r="B1135" t="s">
        <v>652</v>
      </c>
      <c r="C1135" t="s">
        <v>2174</v>
      </c>
      <c r="D1135" t="s">
        <v>2175</v>
      </c>
      <c r="E1135" t="s">
        <v>35</v>
      </c>
      <c r="F1135" t="s">
        <v>958</v>
      </c>
      <c r="G1135" t="s">
        <v>56</v>
      </c>
      <c r="H1135">
        <v>66.58</v>
      </c>
      <c r="I1135">
        <v>472245</v>
      </c>
      <c r="J1135" s="5">
        <v>472245</v>
      </c>
      <c r="K1135">
        <v>533</v>
      </c>
    </row>
    <row r="1136" spans="1:11" x14ac:dyDescent="0.25">
      <c r="A1136">
        <v>1135</v>
      </c>
      <c r="B1136" t="s">
        <v>652</v>
      </c>
      <c r="C1136" t="s">
        <v>2177</v>
      </c>
      <c r="D1136" t="s">
        <v>2178</v>
      </c>
      <c r="E1136" t="s">
        <v>35</v>
      </c>
      <c r="F1136" t="s">
        <v>958</v>
      </c>
      <c r="G1136" t="s">
        <v>56</v>
      </c>
      <c r="H1136">
        <v>66.58</v>
      </c>
      <c r="I1136">
        <v>472245</v>
      </c>
      <c r="J1136" s="5">
        <v>472245</v>
      </c>
      <c r="K1136">
        <v>534</v>
      </c>
    </row>
    <row r="1137" spans="1:11" x14ac:dyDescent="0.25">
      <c r="A1137">
        <v>1136</v>
      </c>
      <c r="B1137" t="s">
        <v>652</v>
      </c>
      <c r="C1137" t="s">
        <v>2180</v>
      </c>
      <c r="D1137" t="s">
        <v>2181</v>
      </c>
      <c r="E1137" t="s">
        <v>35</v>
      </c>
      <c r="F1137" t="s">
        <v>958</v>
      </c>
      <c r="G1137" t="s">
        <v>56</v>
      </c>
      <c r="H1137">
        <v>66.58</v>
      </c>
      <c r="I1137">
        <v>472245</v>
      </c>
      <c r="J1137" s="5">
        <v>472245</v>
      </c>
      <c r="K1137">
        <v>535</v>
      </c>
    </row>
    <row r="1138" spans="1:11" x14ac:dyDescent="0.25">
      <c r="A1138">
        <v>1137</v>
      </c>
      <c r="B1138" t="s">
        <v>652</v>
      </c>
      <c r="C1138" t="s">
        <v>2183</v>
      </c>
      <c r="D1138" t="s">
        <v>2184</v>
      </c>
      <c r="E1138" t="s">
        <v>35</v>
      </c>
      <c r="F1138" t="s">
        <v>958</v>
      </c>
      <c r="G1138" t="s">
        <v>56</v>
      </c>
      <c r="H1138">
        <v>66.58</v>
      </c>
      <c r="I1138">
        <v>472245</v>
      </c>
      <c r="J1138" s="5">
        <v>472245</v>
      </c>
      <c r="K1138">
        <v>536</v>
      </c>
    </row>
    <row r="1139" spans="1:11" x14ac:dyDescent="0.25">
      <c r="A1139">
        <v>1138</v>
      </c>
      <c r="B1139" t="s">
        <v>652</v>
      </c>
      <c r="C1139" t="s">
        <v>2154</v>
      </c>
      <c r="D1139" t="s">
        <v>2157</v>
      </c>
      <c r="E1139" t="s">
        <v>35</v>
      </c>
      <c r="F1139" t="s">
        <v>958</v>
      </c>
      <c r="G1139" t="s">
        <v>56</v>
      </c>
      <c r="H1139">
        <v>66.58</v>
      </c>
      <c r="I1139">
        <v>472644</v>
      </c>
      <c r="J1139" s="5">
        <v>472644</v>
      </c>
      <c r="K1139">
        <v>537</v>
      </c>
    </row>
    <row r="1140" spans="1:11" x14ac:dyDescent="0.25">
      <c r="A1140">
        <v>1139</v>
      </c>
      <c r="B1140" t="s">
        <v>652</v>
      </c>
      <c r="C1140" t="s">
        <v>2133</v>
      </c>
      <c r="D1140" t="s">
        <v>2134</v>
      </c>
      <c r="E1140" t="s">
        <v>35</v>
      </c>
      <c r="F1140" t="s">
        <v>958</v>
      </c>
      <c r="G1140" t="s">
        <v>56</v>
      </c>
      <c r="H1140">
        <v>66.58</v>
      </c>
      <c r="I1140">
        <v>475506</v>
      </c>
      <c r="J1140" s="5">
        <v>475506</v>
      </c>
      <c r="K1140">
        <v>538</v>
      </c>
    </row>
    <row r="1141" spans="1:11" x14ac:dyDescent="0.25">
      <c r="A1141">
        <v>1140</v>
      </c>
      <c r="B1141" t="s">
        <v>652</v>
      </c>
      <c r="C1141" t="s">
        <v>2136</v>
      </c>
      <c r="D1141" t="s">
        <v>2137</v>
      </c>
      <c r="E1141" t="s">
        <v>35</v>
      </c>
      <c r="F1141" t="s">
        <v>958</v>
      </c>
      <c r="G1141" t="s">
        <v>56</v>
      </c>
      <c r="H1141">
        <v>66.58</v>
      </c>
      <c r="I1141">
        <v>475506</v>
      </c>
      <c r="J1141" s="5">
        <v>475506</v>
      </c>
      <c r="K1141">
        <v>539</v>
      </c>
    </row>
    <row r="1142" spans="1:11" x14ac:dyDescent="0.25">
      <c r="A1142">
        <v>1141</v>
      </c>
      <c r="B1142" t="s">
        <v>652</v>
      </c>
      <c r="C1142" t="s">
        <v>2139</v>
      </c>
      <c r="D1142" t="s">
        <v>2140</v>
      </c>
      <c r="E1142" t="s">
        <v>35</v>
      </c>
      <c r="F1142" t="s">
        <v>958</v>
      </c>
      <c r="G1142" t="s">
        <v>56</v>
      </c>
      <c r="H1142">
        <v>66.58</v>
      </c>
      <c r="I1142">
        <v>475506</v>
      </c>
      <c r="J1142" s="5">
        <v>475506</v>
      </c>
      <c r="K1142">
        <v>540</v>
      </c>
    </row>
    <row r="1143" spans="1:11" x14ac:dyDescent="0.25">
      <c r="A1143">
        <v>1142</v>
      </c>
      <c r="B1143" t="s">
        <v>652</v>
      </c>
      <c r="C1143" t="s">
        <v>2154</v>
      </c>
      <c r="D1143" t="s">
        <v>2156</v>
      </c>
      <c r="E1143" t="s">
        <v>35</v>
      </c>
      <c r="F1143" t="s">
        <v>958</v>
      </c>
      <c r="G1143" t="s">
        <v>56</v>
      </c>
      <c r="H1143">
        <v>66.58</v>
      </c>
      <c r="I1143">
        <v>475506</v>
      </c>
      <c r="J1143" s="5">
        <v>475506</v>
      </c>
      <c r="K1143">
        <v>541</v>
      </c>
    </row>
    <row r="1144" spans="1:11" x14ac:dyDescent="0.25">
      <c r="A1144">
        <v>1143</v>
      </c>
      <c r="B1144" t="s">
        <v>652</v>
      </c>
      <c r="C1144" t="s">
        <v>2186</v>
      </c>
      <c r="D1144" t="s">
        <v>2187</v>
      </c>
      <c r="E1144" t="s">
        <v>35</v>
      </c>
      <c r="F1144" t="s">
        <v>958</v>
      </c>
      <c r="G1144" t="s">
        <v>56</v>
      </c>
      <c r="H1144">
        <v>66.58</v>
      </c>
      <c r="I1144">
        <v>478030</v>
      </c>
      <c r="J1144" s="5">
        <v>478030</v>
      </c>
      <c r="K1144">
        <v>542</v>
      </c>
    </row>
    <row r="1145" spans="1:11" x14ac:dyDescent="0.25">
      <c r="A1145">
        <v>1144</v>
      </c>
      <c r="B1145" t="s">
        <v>652</v>
      </c>
      <c r="C1145" t="s">
        <v>2189</v>
      </c>
      <c r="D1145" t="s">
        <v>2190</v>
      </c>
      <c r="E1145" t="s">
        <v>35</v>
      </c>
      <c r="F1145" t="s">
        <v>958</v>
      </c>
      <c r="G1145" t="s">
        <v>56</v>
      </c>
      <c r="H1145">
        <v>66.58</v>
      </c>
      <c r="I1145">
        <v>482327</v>
      </c>
      <c r="J1145" s="5">
        <v>482327</v>
      </c>
      <c r="K1145">
        <v>543</v>
      </c>
    </row>
    <row r="1146" spans="1:11" x14ac:dyDescent="0.25">
      <c r="A1146">
        <v>1145</v>
      </c>
      <c r="B1146" t="s">
        <v>652</v>
      </c>
      <c r="C1146" t="s">
        <v>2192</v>
      </c>
      <c r="D1146" t="s">
        <v>2193</v>
      </c>
      <c r="E1146" t="s">
        <v>35</v>
      </c>
      <c r="F1146" t="s">
        <v>958</v>
      </c>
      <c r="G1146" t="s">
        <v>56</v>
      </c>
      <c r="H1146">
        <v>66.58</v>
      </c>
      <c r="I1146">
        <v>482327</v>
      </c>
      <c r="J1146" s="5">
        <v>482327</v>
      </c>
      <c r="K1146">
        <v>544</v>
      </c>
    </row>
    <row r="1147" spans="1:11" x14ac:dyDescent="0.25">
      <c r="A1147">
        <v>1146</v>
      </c>
      <c r="B1147" t="s">
        <v>652</v>
      </c>
      <c r="C1147" t="s">
        <v>2142</v>
      </c>
      <c r="D1147" t="s">
        <v>2143</v>
      </c>
      <c r="E1147" t="s">
        <v>35</v>
      </c>
      <c r="F1147" t="s">
        <v>958</v>
      </c>
      <c r="G1147" t="s">
        <v>56</v>
      </c>
      <c r="H1147">
        <v>66.58</v>
      </c>
      <c r="I1147">
        <v>488301</v>
      </c>
      <c r="J1147" s="5">
        <v>488301</v>
      </c>
      <c r="K1147">
        <v>545</v>
      </c>
    </row>
    <row r="1148" spans="1:11" x14ac:dyDescent="0.25">
      <c r="A1148">
        <v>1147</v>
      </c>
      <c r="B1148" t="s">
        <v>652</v>
      </c>
      <c r="C1148" t="s">
        <v>2154</v>
      </c>
      <c r="D1148" t="s">
        <v>2155</v>
      </c>
      <c r="E1148" t="s">
        <v>35</v>
      </c>
      <c r="F1148" t="s">
        <v>958</v>
      </c>
      <c r="G1148" t="s">
        <v>56</v>
      </c>
      <c r="H1148">
        <v>66.58</v>
      </c>
      <c r="I1148">
        <v>488301</v>
      </c>
      <c r="J1148" s="5">
        <v>488301</v>
      </c>
      <c r="K1148">
        <v>546</v>
      </c>
    </row>
    <row r="1149" spans="1:11" x14ac:dyDescent="0.25">
      <c r="A1149">
        <v>1148</v>
      </c>
      <c r="B1149" t="s">
        <v>652</v>
      </c>
      <c r="C1149" t="s">
        <v>2159</v>
      </c>
      <c r="D1149" t="s">
        <v>2160</v>
      </c>
      <c r="E1149" t="s">
        <v>35</v>
      </c>
      <c r="F1149" t="s">
        <v>958</v>
      </c>
      <c r="G1149" t="s">
        <v>56</v>
      </c>
      <c r="H1149">
        <v>66.58</v>
      </c>
      <c r="I1149">
        <v>488301</v>
      </c>
      <c r="J1149" s="5">
        <v>488301</v>
      </c>
      <c r="K1149">
        <v>547</v>
      </c>
    </row>
    <row r="1150" spans="1:11" x14ac:dyDescent="0.25">
      <c r="A1150">
        <v>1149</v>
      </c>
      <c r="B1150" t="s">
        <v>652</v>
      </c>
      <c r="C1150" t="s">
        <v>2162</v>
      </c>
      <c r="D1150" t="s">
        <v>2163</v>
      </c>
      <c r="E1150" t="s">
        <v>35</v>
      </c>
      <c r="F1150" t="s">
        <v>958</v>
      </c>
      <c r="G1150" t="s">
        <v>56</v>
      </c>
      <c r="H1150">
        <v>66.58</v>
      </c>
      <c r="I1150">
        <v>488301</v>
      </c>
      <c r="J1150" s="5">
        <v>488301</v>
      </c>
      <c r="K1150">
        <v>548</v>
      </c>
    </row>
    <row r="1151" spans="1:11" x14ac:dyDescent="0.25">
      <c r="A1151">
        <v>1150</v>
      </c>
      <c r="B1151" t="s">
        <v>652</v>
      </c>
      <c r="C1151" t="s">
        <v>2165</v>
      </c>
      <c r="D1151" t="s">
        <v>2166</v>
      </c>
      <c r="E1151" t="s">
        <v>35</v>
      </c>
      <c r="F1151" t="s">
        <v>958</v>
      </c>
      <c r="G1151" t="s">
        <v>56</v>
      </c>
      <c r="H1151">
        <v>66.58</v>
      </c>
      <c r="I1151">
        <v>490931</v>
      </c>
      <c r="J1151" s="5">
        <v>490931</v>
      </c>
      <c r="K1151">
        <v>549</v>
      </c>
    </row>
    <row r="1152" spans="1:11" x14ac:dyDescent="0.25">
      <c r="A1152">
        <v>1151</v>
      </c>
      <c r="B1152" t="s">
        <v>652</v>
      </c>
      <c r="C1152" t="s">
        <v>2151</v>
      </c>
      <c r="D1152" t="s">
        <v>2152</v>
      </c>
      <c r="E1152" t="s">
        <v>35</v>
      </c>
      <c r="F1152" t="s">
        <v>958</v>
      </c>
      <c r="G1152" t="s">
        <v>56</v>
      </c>
      <c r="H1152">
        <v>66.58</v>
      </c>
      <c r="I1152">
        <v>497301</v>
      </c>
      <c r="J1152" s="5">
        <v>497301</v>
      </c>
      <c r="K1152">
        <v>550</v>
      </c>
    </row>
    <row r="1153" spans="1:11" x14ac:dyDescent="0.25">
      <c r="A1153">
        <v>1152</v>
      </c>
      <c r="B1153" t="s">
        <v>652</v>
      </c>
      <c r="C1153" t="s">
        <v>2148</v>
      </c>
      <c r="D1153" t="s">
        <v>2149</v>
      </c>
      <c r="E1153" t="s">
        <v>35</v>
      </c>
      <c r="F1153" t="s">
        <v>958</v>
      </c>
      <c r="G1153" t="s">
        <v>56</v>
      </c>
      <c r="H1153">
        <v>66.58</v>
      </c>
      <c r="I1153">
        <v>515301</v>
      </c>
      <c r="J1153" s="5">
        <v>515301</v>
      </c>
      <c r="K1153">
        <v>551</v>
      </c>
    </row>
    <row r="1154" spans="1:11" x14ac:dyDescent="0.25">
      <c r="A1154">
        <v>1153</v>
      </c>
      <c r="B1154" t="s">
        <v>652</v>
      </c>
      <c r="C1154" t="s">
        <v>2145</v>
      </c>
      <c r="D1154" t="s">
        <v>2146</v>
      </c>
      <c r="E1154" t="s">
        <v>35</v>
      </c>
      <c r="F1154" t="s">
        <v>958</v>
      </c>
      <c r="G1154" t="s">
        <v>56</v>
      </c>
      <c r="H1154">
        <v>66.58</v>
      </c>
      <c r="I1154">
        <v>533301</v>
      </c>
      <c r="J1154" s="5">
        <v>533301</v>
      </c>
      <c r="K1154">
        <v>552</v>
      </c>
    </row>
    <row r="1155" spans="1:11" x14ac:dyDescent="0.25">
      <c r="A1155">
        <v>1154</v>
      </c>
      <c r="B1155" t="s">
        <v>52</v>
      </c>
      <c r="C1155" t="s">
        <v>1035</v>
      </c>
      <c r="D1155" t="s">
        <v>1036</v>
      </c>
      <c r="E1155" t="s">
        <v>35</v>
      </c>
      <c r="F1155" t="s">
        <v>958</v>
      </c>
      <c r="G1155" t="s">
        <v>56</v>
      </c>
      <c r="H1155">
        <v>62.26</v>
      </c>
      <c r="I1155">
        <v>539868</v>
      </c>
      <c r="J1155" s="5">
        <v>539868</v>
      </c>
      <c r="K1155">
        <v>553</v>
      </c>
    </row>
    <row r="1156" spans="1:11" x14ac:dyDescent="0.25">
      <c r="A1156">
        <v>1155</v>
      </c>
      <c r="B1156" t="s">
        <v>52</v>
      </c>
      <c r="C1156" t="s">
        <v>1038</v>
      </c>
      <c r="D1156" t="s">
        <v>1039</v>
      </c>
      <c r="E1156" t="s">
        <v>35</v>
      </c>
      <c r="F1156" t="s">
        <v>958</v>
      </c>
      <c r="G1156" t="s">
        <v>56</v>
      </c>
      <c r="H1156">
        <v>62.26</v>
      </c>
      <c r="I1156">
        <v>539868</v>
      </c>
      <c r="J1156" s="5">
        <v>539868</v>
      </c>
      <c r="K1156">
        <v>554</v>
      </c>
    </row>
    <row r="1157" spans="1:11" x14ac:dyDescent="0.25">
      <c r="A1157">
        <v>1156</v>
      </c>
      <c r="B1157" t="s">
        <v>52</v>
      </c>
      <c r="C1157" t="s">
        <v>1041</v>
      </c>
      <c r="D1157" t="s">
        <v>1042</v>
      </c>
      <c r="E1157" t="s">
        <v>35</v>
      </c>
      <c r="F1157" t="s">
        <v>958</v>
      </c>
      <c r="G1157" t="s">
        <v>56</v>
      </c>
      <c r="H1157">
        <v>62.26</v>
      </c>
      <c r="I1157">
        <v>539868</v>
      </c>
      <c r="J1157" s="5">
        <v>539868</v>
      </c>
      <c r="K1157">
        <v>555</v>
      </c>
    </row>
    <row r="1158" spans="1:11" x14ac:dyDescent="0.25">
      <c r="A1158">
        <v>1157</v>
      </c>
      <c r="B1158" t="s">
        <v>52</v>
      </c>
      <c r="C1158" t="s">
        <v>1044</v>
      </c>
      <c r="D1158" t="s">
        <v>1045</v>
      </c>
      <c r="E1158" t="s">
        <v>35</v>
      </c>
      <c r="F1158" t="s">
        <v>958</v>
      </c>
      <c r="G1158" t="s">
        <v>56</v>
      </c>
      <c r="H1158">
        <v>62.26</v>
      </c>
      <c r="I1158">
        <v>539970</v>
      </c>
      <c r="J1158" s="5">
        <v>539970</v>
      </c>
      <c r="K1158">
        <v>556</v>
      </c>
    </row>
    <row r="1159" spans="1:11" x14ac:dyDescent="0.25">
      <c r="A1159">
        <v>1158</v>
      </c>
      <c r="B1159" t="s">
        <v>52</v>
      </c>
      <c r="C1159" t="s">
        <v>1047</v>
      </c>
      <c r="D1159" t="s">
        <v>1048</v>
      </c>
      <c r="E1159" t="s">
        <v>35</v>
      </c>
      <c r="F1159" t="s">
        <v>958</v>
      </c>
      <c r="G1159" t="s">
        <v>56</v>
      </c>
      <c r="H1159">
        <v>62.26</v>
      </c>
      <c r="I1159">
        <v>539970</v>
      </c>
      <c r="J1159" s="5">
        <v>539970</v>
      </c>
      <c r="K1159">
        <v>557</v>
      </c>
    </row>
    <row r="1160" spans="1:11" x14ac:dyDescent="0.25">
      <c r="A1160">
        <v>1159</v>
      </c>
      <c r="B1160" t="s">
        <v>267</v>
      </c>
      <c r="C1160" t="s">
        <v>1611</v>
      </c>
      <c r="D1160" t="s">
        <v>1613</v>
      </c>
      <c r="E1160" t="s">
        <v>35</v>
      </c>
      <c r="F1160" t="s">
        <v>958</v>
      </c>
      <c r="G1160" t="s">
        <v>58</v>
      </c>
      <c r="H1160">
        <v>52.88</v>
      </c>
      <c r="I1160">
        <v>562057</v>
      </c>
      <c r="J1160" s="5">
        <v>562057</v>
      </c>
      <c r="K1160">
        <v>558</v>
      </c>
    </row>
    <row r="1161" spans="1:11" x14ac:dyDescent="0.25">
      <c r="A1161">
        <v>1160</v>
      </c>
      <c r="B1161" t="s">
        <v>267</v>
      </c>
      <c r="C1161" t="s">
        <v>1614</v>
      </c>
      <c r="D1161" t="s">
        <v>1616</v>
      </c>
      <c r="E1161" t="s">
        <v>35</v>
      </c>
      <c r="F1161" t="s">
        <v>958</v>
      </c>
      <c r="G1161" t="s">
        <v>58</v>
      </c>
      <c r="H1161">
        <v>52.88</v>
      </c>
      <c r="I1161">
        <v>562057</v>
      </c>
      <c r="J1161" s="5">
        <v>562057</v>
      </c>
      <c r="K1161">
        <v>559</v>
      </c>
    </row>
    <row r="1162" spans="1:11" x14ac:dyDescent="0.25">
      <c r="A1162">
        <v>1161</v>
      </c>
      <c r="B1162" t="s">
        <v>267</v>
      </c>
      <c r="C1162" t="s">
        <v>1617</v>
      </c>
      <c r="D1162" t="s">
        <v>1619</v>
      </c>
      <c r="E1162" t="s">
        <v>35</v>
      </c>
      <c r="F1162" t="s">
        <v>958</v>
      </c>
      <c r="G1162" t="s">
        <v>58</v>
      </c>
      <c r="H1162">
        <v>52.88</v>
      </c>
      <c r="I1162">
        <v>562057</v>
      </c>
      <c r="J1162" s="5">
        <v>562057</v>
      </c>
      <c r="K1162">
        <v>560</v>
      </c>
    </row>
    <row r="1163" spans="1:11" x14ac:dyDescent="0.25">
      <c r="A1163">
        <v>1162</v>
      </c>
      <c r="B1163" t="s">
        <v>267</v>
      </c>
      <c r="C1163" t="s">
        <v>1623</v>
      </c>
      <c r="D1163" t="s">
        <v>1625</v>
      </c>
      <c r="E1163" t="s">
        <v>35</v>
      </c>
      <c r="F1163" t="s">
        <v>958</v>
      </c>
      <c r="G1163" t="s">
        <v>58</v>
      </c>
      <c r="H1163">
        <v>52.88</v>
      </c>
      <c r="I1163">
        <v>562057</v>
      </c>
      <c r="J1163" s="5">
        <v>562057</v>
      </c>
      <c r="K1163">
        <v>561</v>
      </c>
    </row>
    <row r="1164" spans="1:11" x14ac:dyDescent="0.25">
      <c r="A1164">
        <v>1163</v>
      </c>
      <c r="B1164" t="s">
        <v>267</v>
      </c>
      <c r="C1164" t="s">
        <v>1626</v>
      </c>
      <c r="D1164" t="s">
        <v>1628</v>
      </c>
      <c r="E1164" t="s">
        <v>35</v>
      </c>
      <c r="F1164" t="s">
        <v>958</v>
      </c>
      <c r="G1164" t="s">
        <v>58</v>
      </c>
      <c r="H1164">
        <v>52.88</v>
      </c>
      <c r="I1164">
        <v>575200</v>
      </c>
      <c r="J1164" s="5">
        <v>575200</v>
      </c>
      <c r="K1164">
        <v>562</v>
      </c>
    </row>
    <row r="1165" spans="1:11" x14ac:dyDescent="0.25">
      <c r="A1165">
        <v>1164</v>
      </c>
      <c r="B1165" t="s">
        <v>267</v>
      </c>
      <c r="C1165" t="s">
        <v>1629</v>
      </c>
      <c r="D1165" t="s">
        <v>1631</v>
      </c>
      <c r="E1165" t="s">
        <v>35</v>
      </c>
      <c r="F1165" t="s">
        <v>958</v>
      </c>
      <c r="G1165" t="s">
        <v>58</v>
      </c>
      <c r="H1165">
        <v>52.88</v>
      </c>
      <c r="I1165">
        <v>575200</v>
      </c>
      <c r="J1165" s="5">
        <v>575200</v>
      </c>
      <c r="K1165">
        <v>563</v>
      </c>
    </row>
    <row r="1166" spans="1:11" x14ac:dyDescent="0.25">
      <c r="A1166">
        <v>1165</v>
      </c>
      <c r="B1166" t="s">
        <v>52</v>
      </c>
      <c r="C1166" t="s">
        <v>1050</v>
      </c>
      <c r="D1166" t="s">
        <v>1051</v>
      </c>
      <c r="E1166" t="s">
        <v>35</v>
      </c>
      <c r="F1166" t="s">
        <v>958</v>
      </c>
      <c r="G1166" t="s">
        <v>56</v>
      </c>
      <c r="H1166">
        <v>62.26</v>
      </c>
      <c r="I1166">
        <v>575204</v>
      </c>
      <c r="J1166" s="5">
        <v>575204</v>
      </c>
      <c r="K1166">
        <v>564</v>
      </c>
    </row>
    <row r="1167" spans="1:11" x14ac:dyDescent="0.25">
      <c r="A1167">
        <v>1166</v>
      </c>
      <c r="B1167" t="s">
        <v>652</v>
      </c>
      <c r="C1167" t="s">
        <v>2195</v>
      </c>
      <c r="D1167" t="s">
        <v>2196</v>
      </c>
      <c r="E1167" t="s">
        <v>35</v>
      </c>
      <c r="F1167" t="s">
        <v>958</v>
      </c>
      <c r="G1167" t="s">
        <v>56</v>
      </c>
      <c r="H1167">
        <v>66.58</v>
      </c>
      <c r="I1167">
        <v>578550</v>
      </c>
      <c r="J1167" s="5">
        <v>578550</v>
      </c>
      <c r="K1167">
        <v>565</v>
      </c>
    </row>
    <row r="1168" spans="1:11" x14ac:dyDescent="0.25">
      <c r="A1168">
        <v>1167</v>
      </c>
      <c r="B1168" t="s">
        <v>267</v>
      </c>
      <c r="C1168" t="s">
        <v>1620</v>
      </c>
      <c r="D1168" t="s">
        <v>1622</v>
      </c>
      <c r="E1168" t="s">
        <v>35</v>
      </c>
      <c r="F1168" t="s">
        <v>958</v>
      </c>
      <c r="G1168" t="s">
        <v>58</v>
      </c>
      <c r="H1168">
        <v>52.88</v>
      </c>
      <c r="I1168">
        <v>589834</v>
      </c>
      <c r="J1168" s="5">
        <v>589834</v>
      </c>
      <c r="K1168">
        <v>566</v>
      </c>
    </row>
    <row r="1169" spans="1:11" x14ac:dyDescent="0.25">
      <c r="A1169">
        <v>1168</v>
      </c>
      <c r="B1169" t="s">
        <v>652</v>
      </c>
      <c r="C1169" t="s">
        <v>2231</v>
      </c>
      <c r="D1169" t="s">
        <v>2232</v>
      </c>
      <c r="E1169" t="s">
        <v>35</v>
      </c>
      <c r="F1169" t="s">
        <v>958</v>
      </c>
      <c r="G1169" t="s">
        <v>56</v>
      </c>
      <c r="H1169">
        <v>66.58</v>
      </c>
      <c r="I1169">
        <v>604558</v>
      </c>
      <c r="J1169" s="5">
        <v>604558</v>
      </c>
      <c r="K1169">
        <v>567</v>
      </c>
    </row>
    <row r="1170" spans="1:11" x14ac:dyDescent="0.25">
      <c r="A1170">
        <v>1169</v>
      </c>
      <c r="B1170" t="s">
        <v>652</v>
      </c>
      <c r="C1170" t="s">
        <v>2234</v>
      </c>
      <c r="D1170" t="s">
        <v>2235</v>
      </c>
      <c r="E1170" t="s">
        <v>35</v>
      </c>
      <c r="F1170" t="s">
        <v>958</v>
      </c>
      <c r="G1170" t="s">
        <v>56</v>
      </c>
      <c r="H1170">
        <v>66.58</v>
      </c>
      <c r="I1170">
        <v>604558</v>
      </c>
      <c r="J1170" s="5">
        <v>604558</v>
      </c>
      <c r="K1170">
        <v>568</v>
      </c>
    </row>
    <row r="1171" spans="1:11" x14ac:dyDescent="0.25">
      <c r="A1171">
        <v>1170</v>
      </c>
      <c r="B1171" t="s">
        <v>652</v>
      </c>
      <c r="C1171" t="s">
        <v>2237</v>
      </c>
      <c r="D1171" t="s">
        <v>2238</v>
      </c>
      <c r="E1171" t="s">
        <v>35</v>
      </c>
      <c r="F1171" t="s">
        <v>958</v>
      </c>
      <c r="G1171" t="s">
        <v>56</v>
      </c>
      <c r="H1171">
        <v>66.58</v>
      </c>
      <c r="I1171">
        <v>604558</v>
      </c>
      <c r="J1171" s="5">
        <v>604558</v>
      </c>
      <c r="K1171">
        <v>569</v>
      </c>
    </row>
    <row r="1172" spans="1:11" x14ac:dyDescent="0.25">
      <c r="A1172">
        <v>1171</v>
      </c>
      <c r="B1172" t="s">
        <v>652</v>
      </c>
      <c r="C1172" t="s">
        <v>2240</v>
      </c>
      <c r="D1172" t="s">
        <v>2241</v>
      </c>
      <c r="E1172" t="s">
        <v>35</v>
      </c>
      <c r="F1172" t="s">
        <v>958</v>
      </c>
      <c r="G1172" t="s">
        <v>56</v>
      </c>
      <c r="H1172">
        <v>66.58</v>
      </c>
      <c r="I1172">
        <v>604591</v>
      </c>
      <c r="J1172" s="5">
        <v>604591</v>
      </c>
      <c r="K1172">
        <v>570</v>
      </c>
    </row>
    <row r="1173" spans="1:11" x14ac:dyDescent="0.25">
      <c r="A1173">
        <v>1172</v>
      </c>
      <c r="B1173" t="s">
        <v>652</v>
      </c>
      <c r="C1173" t="s">
        <v>2228</v>
      </c>
      <c r="D1173" t="s">
        <v>2229</v>
      </c>
      <c r="E1173" t="s">
        <v>35</v>
      </c>
      <c r="F1173" t="s">
        <v>958</v>
      </c>
      <c r="G1173" t="s">
        <v>56</v>
      </c>
      <c r="H1173">
        <v>66.58</v>
      </c>
      <c r="I1173">
        <v>605211</v>
      </c>
      <c r="J1173" s="5">
        <v>605211</v>
      </c>
      <c r="K1173">
        <v>571</v>
      </c>
    </row>
    <row r="1174" spans="1:11" x14ac:dyDescent="0.25">
      <c r="A1174">
        <v>1173</v>
      </c>
      <c r="B1174" t="s">
        <v>652</v>
      </c>
      <c r="C1174" t="s">
        <v>2198</v>
      </c>
      <c r="D1174" t="s">
        <v>2199</v>
      </c>
      <c r="E1174" t="s">
        <v>35</v>
      </c>
      <c r="F1174" t="s">
        <v>958</v>
      </c>
      <c r="G1174" t="s">
        <v>56</v>
      </c>
      <c r="H1174">
        <v>66.58</v>
      </c>
      <c r="I1174">
        <v>605625</v>
      </c>
      <c r="J1174" s="5">
        <v>605625</v>
      </c>
      <c r="K1174">
        <v>572</v>
      </c>
    </row>
    <row r="1175" spans="1:11" x14ac:dyDescent="0.25">
      <c r="A1175">
        <v>1174</v>
      </c>
      <c r="B1175" t="s">
        <v>652</v>
      </c>
      <c r="C1175" t="s">
        <v>2201</v>
      </c>
      <c r="D1175" t="s">
        <v>2202</v>
      </c>
      <c r="E1175" t="s">
        <v>35</v>
      </c>
      <c r="F1175" t="s">
        <v>958</v>
      </c>
      <c r="G1175" t="s">
        <v>56</v>
      </c>
      <c r="H1175">
        <v>66.58</v>
      </c>
      <c r="I1175">
        <v>605625</v>
      </c>
      <c r="J1175" s="5">
        <v>605625</v>
      </c>
      <c r="K1175">
        <v>573</v>
      </c>
    </row>
    <row r="1176" spans="1:11" x14ac:dyDescent="0.25">
      <c r="A1176">
        <v>1175</v>
      </c>
      <c r="B1176" t="s">
        <v>652</v>
      </c>
      <c r="C1176" t="s">
        <v>2204</v>
      </c>
      <c r="D1176" t="s">
        <v>2205</v>
      </c>
      <c r="E1176" t="s">
        <v>35</v>
      </c>
      <c r="F1176" t="s">
        <v>958</v>
      </c>
      <c r="G1176" t="s">
        <v>56</v>
      </c>
      <c r="H1176">
        <v>66.58</v>
      </c>
      <c r="I1176">
        <v>605625</v>
      </c>
      <c r="J1176" s="5">
        <v>605625</v>
      </c>
      <c r="K1176">
        <v>574</v>
      </c>
    </row>
    <row r="1177" spans="1:11" x14ac:dyDescent="0.25">
      <c r="A1177">
        <v>1176</v>
      </c>
      <c r="B1177" t="s">
        <v>652</v>
      </c>
      <c r="C1177" t="s">
        <v>2207</v>
      </c>
      <c r="D1177" t="s">
        <v>2208</v>
      </c>
      <c r="E1177" t="s">
        <v>35</v>
      </c>
      <c r="F1177" t="s">
        <v>958</v>
      </c>
      <c r="G1177" t="s">
        <v>56</v>
      </c>
      <c r="H1177">
        <v>66.58</v>
      </c>
      <c r="I1177">
        <v>605625</v>
      </c>
      <c r="J1177" s="5">
        <v>605625</v>
      </c>
      <c r="K1177">
        <v>575</v>
      </c>
    </row>
    <row r="1178" spans="1:11" x14ac:dyDescent="0.25">
      <c r="A1178">
        <v>1177</v>
      </c>
      <c r="B1178" t="s">
        <v>652</v>
      </c>
      <c r="C1178" t="s">
        <v>2210</v>
      </c>
      <c r="D1178" t="s">
        <v>2211</v>
      </c>
      <c r="E1178" t="s">
        <v>35</v>
      </c>
      <c r="F1178" t="s">
        <v>958</v>
      </c>
      <c r="G1178" t="s">
        <v>56</v>
      </c>
      <c r="H1178">
        <v>66.58</v>
      </c>
      <c r="I1178">
        <v>605625</v>
      </c>
      <c r="J1178" s="5">
        <v>605625</v>
      </c>
      <c r="K1178">
        <v>576</v>
      </c>
    </row>
    <row r="1179" spans="1:11" x14ac:dyDescent="0.25">
      <c r="A1179">
        <v>1178</v>
      </c>
      <c r="B1179" t="s">
        <v>652</v>
      </c>
      <c r="C1179" t="s">
        <v>2213</v>
      </c>
      <c r="D1179" t="s">
        <v>2214</v>
      </c>
      <c r="E1179" t="s">
        <v>35</v>
      </c>
      <c r="F1179" t="s">
        <v>958</v>
      </c>
      <c r="G1179" t="s">
        <v>56</v>
      </c>
      <c r="H1179">
        <v>66.58</v>
      </c>
      <c r="I1179">
        <v>605625</v>
      </c>
      <c r="J1179" s="5">
        <v>605625</v>
      </c>
      <c r="K1179">
        <v>577</v>
      </c>
    </row>
    <row r="1180" spans="1:11" x14ac:dyDescent="0.25">
      <c r="A1180">
        <v>1179</v>
      </c>
      <c r="B1180" t="s">
        <v>652</v>
      </c>
      <c r="C1180" t="s">
        <v>2216</v>
      </c>
      <c r="D1180" t="s">
        <v>2217</v>
      </c>
      <c r="E1180" t="s">
        <v>35</v>
      </c>
      <c r="F1180" t="s">
        <v>958</v>
      </c>
      <c r="G1180" t="s">
        <v>56</v>
      </c>
      <c r="H1180">
        <v>66.58</v>
      </c>
      <c r="I1180">
        <v>605625</v>
      </c>
      <c r="J1180" s="5">
        <v>605625</v>
      </c>
      <c r="K1180">
        <v>578</v>
      </c>
    </row>
    <row r="1181" spans="1:11" x14ac:dyDescent="0.25">
      <c r="A1181">
        <v>1180</v>
      </c>
      <c r="B1181" t="s">
        <v>652</v>
      </c>
      <c r="C1181" t="s">
        <v>2219</v>
      </c>
      <c r="D1181" t="s">
        <v>2220</v>
      </c>
      <c r="E1181" t="s">
        <v>35</v>
      </c>
      <c r="F1181" t="s">
        <v>958</v>
      </c>
      <c r="G1181" t="s">
        <v>56</v>
      </c>
      <c r="H1181">
        <v>66.58</v>
      </c>
      <c r="I1181">
        <v>605625</v>
      </c>
      <c r="J1181" s="5">
        <v>605625</v>
      </c>
      <c r="K1181">
        <v>579</v>
      </c>
    </row>
    <row r="1182" spans="1:11" x14ac:dyDescent="0.25">
      <c r="A1182">
        <v>1181</v>
      </c>
      <c r="B1182" t="s">
        <v>652</v>
      </c>
      <c r="C1182" t="s">
        <v>2222</v>
      </c>
      <c r="D1182" t="s">
        <v>2223</v>
      </c>
      <c r="E1182" t="s">
        <v>35</v>
      </c>
      <c r="F1182" t="s">
        <v>958</v>
      </c>
      <c r="G1182" t="s">
        <v>56</v>
      </c>
      <c r="H1182">
        <v>66.58</v>
      </c>
      <c r="I1182">
        <v>605625</v>
      </c>
      <c r="J1182" s="5">
        <v>605625</v>
      </c>
      <c r="K1182">
        <v>580</v>
      </c>
    </row>
    <row r="1183" spans="1:11" x14ac:dyDescent="0.25">
      <c r="A1183">
        <v>1182</v>
      </c>
      <c r="B1183" t="s">
        <v>652</v>
      </c>
      <c r="C1183" t="s">
        <v>2225</v>
      </c>
      <c r="D1183" t="s">
        <v>2226</v>
      </c>
      <c r="E1183" t="s">
        <v>35</v>
      </c>
      <c r="F1183" t="s">
        <v>958</v>
      </c>
      <c r="G1183" t="s">
        <v>56</v>
      </c>
      <c r="H1183">
        <v>66.58</v>
      </c>
      <c r="I1183">
        <v>605625</v>
      </c>
      <c r="J1183" s="5">
        <v>605625</v>
      </c>
      <c r="K1183">
        <v>581</v>
      </c>
    </row>
    <row r="1184" spans="1:11" x14ac:dyDescent="0.25">
      <c r="A1184">
        <v>1183</v>
      </c>
      <c r="B1184" t="s">
        <v>652</v>
      </c>
      <c r="C1184" t="s">
        <v>2243</v>
      </c>
      <c r="D1184" t="s">
        <v>2244</v>
      </c>
      <c r="E1184" t="s">
        <v>35</v>
      </c>
      <c r="F1184" t="s">
        <v>958</v>
      </c>
      <c r="G1184" t="s">
        <v>56</v>
      </c>
      <c r="H1184">
        <v>66.58</v>
      </c>
      <c r="I1184">
        <v>607303</v>
      </c>
      <c r="J1184" s="5">
        <v>607303</v>
      </c>
      <c r="K1184">
        <v>582</v>
      </c>
    </row>
    <row r="1185" spans="1:11" x14ac:dyDescent="0.25">
      <c r="A1185">
        <v>1184</v>
      </c>
      <c r="B1185" t="s">
        <v>652</v>
      </c>
      <c r="C1185" t="s">
        <v>2246</v>
      </c>
      <c r="D1185" t="s">
        <v>2247</v>
      </c>
      <c r="E1185" t="s">
        <v>35</v>
      </c>
      <c r="F1185" t="s">
        <v>958</v>
      </c>
      <c r="G1185" t="s">
        <v>56</v>
      </c>
      <c r="H1185">
        <v>66.58</v>
      </c>
      <c r="I1185">
        <v>611156</v>
      </c>
      <c r="J1185" s="5">
        <v>611156</v>
      </c>
      <c r="K1185">
        <v>583</v>
      </c>
    </row>
    <row r="1186" spans="1:11" x14ac:dyDescent="0.25">
      <c r="A1186">
        <v>1185</v>
      </c>
      <c r="B1186" t="s">
        <v>652</v>
      </c>
      <c r="C1186" t="s">
        <v>2249</v>
      </c>
      <c r="D1186" t="s">
        <v>2250</v>
      </c>
      <c r="E1186" t="s">
        <v>35</v>
      </c>
      <c r="F1186" t="s">
        <v>958</v>
      </c>
      <c r="G1186" t="s">
        <v>56</v>
      </c>
      <c r="H1186">
        <v>66.58</v>
      </c>
      <c r="I1186">
        <v>611156</v>
      </c>
      <c r="J1186" s="5">
        <v>611156</v>
      </c>
      <c r="K1186">
        <v>584</v>
      </c>
    </row>
    <row r="1187" spans="1:11" x14ac:dyDescent="0.25">
      <c r="A1187">
        <v>1186</v>
      </c>
      <c r="B1187" t="s">
        <v>267</v>
      </c>
      <c r="C1187" t="s">
        <v>1464</v>
      </c>
      <c r="D1187" t="s">
        <v>1465</v>
      </c>
      <c r="E1187" t="s">
        <v>35</v>
      </c>
      <c r="F1187" t="s">
        <v>958</v>
      </c>
      <c r="G1187" t="s">
        <v>56</v>
      </c>
      <c r="H1187">
        <v>62.27</v>
      </c>
      <c r="I1187">
        <v>628323</v>
      </c>
      <c r="J1187" s="5">
        <v>628323</v>
      </c>
      <c r="K1187">
        <v>585</v>
      </c>
    </row>
    <row r="1188" spans="1:11" x14ac:dyDescent="0.25">
      <c r="A1188">
        <v>1187</v>
      </c>
      <c r="B1188" t="s">
        <v>267</v>
      </c>
      <c r="C1188" t="s">
        <v>1467</v>
      </c>
      <c r="D1188" t="s">
        <v>1468</v>
      </c>
      <c r="E1188" t="s">
        <v>35</v>
      </c>
      <c r="F1188" t="s">
        <v>958</v>
      </c>
      <c r="G1188" t="s">
        <v>56</v>
      </c>
      <c r="H1188">
        <v>62.27</v>
      </c>
      <c r="I1188">
        <v>628323</v>
      </c>
      <c r="J1188" s="5">
        <v>628323</v>
      </c>
      <c r="K1188">
        <v>586</v>
      </c>
    </row>
    <row r="1189" spans="1:11" x14ac:dyDescent="0.25">
      <c r="A1189">
        <v>1188</v>
      </c>
      <c r="B1189" t="s">
        <v>267</v>
      </c>
      <c r="C1189" t="s">
        <v>1470</v>
      </c>
      <c r="D1189" t="s">
        <v>1471</v>
      </c>
      <c r="E1189" t="s">
        <v>35</v>
      </c>
      <c r="F1189" t="s">
        <v>958</v>
      </c>
      <c r="G1189" t="s">
        <v>56</v>
      </c>
      <c r="H1189">
        <v>62.27</v>
      </c>
      <c r="I1189">
        <v>629323</v>
      </c>
      <c r="J1189" s="5">
        <v>629323</v>
      </c>
      <c r="K1189">
        <v>587</v>
      </c>
    </row>
    <row r="1190" spans="1:11" x14ac:dyDescent="0.25">
      <c r="A1190">
        <v>1189</v>
      </c>
      <c r="B1190" t="s">
        <v>52</v>
      </c>
      <c r="C1190" t="s">
        <v>1029</v>
      </c>
      <c r="D1190" t="s">
        <v>1031</v>
      </c>
      <c r="E1190" t="s">
        <v>35</v>
      </c>
      <c r="F1190" t="s">
        <v>958</v>
      </c>
      <c r="G1190" t="s">
        <v>58</v>
      </c>
      <c r="H1190">
        <v>55.81</v>
      </c>
      <c r="I1190">
        <v>633433</v>
      </c>
      <c r="J1190" s="5">
        <v>633433</v>
      </c>
      <c r="K1190">
        <v>588</v>
      </c>
    </row>
    <row r="1191" spans="1:11" x14ac:dyDescent="0.25">
      <c r="A1191">
        <v>1190</v>
      </c>
      <c r="B1191" t="s">
        <v>52</v>
      </c>
      <c r="C1191" t="s">
        <v>1032</v>
      </c>
      <c r="D1191" t="s">
        <v>1034</v>
      </c>
      <c r="E1191" t="s">
        <v>35</v>
      </c>
      <c r="F1191" t="s">
        <v>958</v>
      </c>
      <c r="G1191" t="s">
        <v>58</v>
      </c>
      <c r="H1191">
        <v>55.81</v>
      </c>
      <c r="I1191">
        <v>633433</v>
      </c>
      <c r="J1191" s="5">
        <v>633433</v>
      </c>
      <c r="K1191">
        <v>589</v>
      </c>
    </row>
    <row r="1192" spans="1:11" x14ac:dyDescent="0.25">
      <c r="A1192">
        <v>1191</v>
      </c>
      <c r="B1192" t="s">
        <v>52</v>
      </c>
      <c r="C1192" t="s">
        <v>1035</v>
      </c>
      <c r="D1192" t="s">
        <v>1037</v>
      </c>
      <c r="E1192" t="s">
        <v>35</v>
      </c>
      <c r="F1192" t="s">
        <v>958</v>
      </c>
      <c r="G1192" t="s">
        <v>58</v>
      </c>
      <c r="H1192">
        <v>55.81</v>
      </c>
      <c r="I1192">
        <v>633433</v>
      </c>
      <c r="J1192" s="5">
        <v>633433</v>
      </c>
      <c r="K1192">
        <v>590</v>
      </c>
    </row>
    <row r="1193" spans="1:11" x14ac:dyDescent="0.25">
      <c r="A1193">
        <v>1192</v>
      </c>
      <c r="B1193" t="s">
        <v>52</v>
      </c>
      <c r="C1193" t="s">
        <v>1038</v>
      </c>
      <c r="D1193" t="s">
        <v>1040</v>
      </c>
      <c r="E1193" t="s">
        <v>35</v>
      </c>
      <c r="F1193" t="s">
        <v>958</v>
      </c>
      <c r="G1193" t="s">
        <v>58</v>
      </c>
      <c r="H1193">
        <v>55.81</v>
      </c>
      <c r="I1193">
        <v>633905</v>
      </c>
      <c r="J1193" s="5">
        <v>633905</v>
      </c>
      <c r="K1193">
        <v>591</v>
      </c>
    </row>
    <row r="1194" spans="1:11" x14ac:dyDescent="0.25">
      <c r="A1194">
        <v>1193</v>
      </c>
      <c r="B1194" t="s">
        <v>52</v>
      </c>
      <c r="C1194" t="s">
        <v>1053</v>
      </c>
      <c r="D1194" t="s">
        <v>1054</v>
      </c>
      <c r="E1194" t="s">
        <v>35</v>
      </c>
      <c r="F1194" t="s">
        <v>958</v>
      </c>
      <c r="G1194" t="s">
        <v>56</v>
      </c>
      <c r="H1194">
        <v>62.26</v>
      </c>
      <c r="I1194">
        <v>634742</v>
      </c>
      <c r="J1194" s="5">
        <v>634742</v>
      </c>
      <c r="K1194">
        <v>592</v>
      </c>
    </row>
    <row r="1195" spans="1:11" x14ac:dyDescent="0.25">
      <c r="A1195">
        <v>1194</v>
      </c>
      <c r="B1195" t="s">
        <v>52</v>
      </c>
      <c r="C1195" t="s">
        <v>1056</v>
      </c>
      <c r="D1195" t="s">
        <v>1057</v>
      </c>
      <c r="E1195" t="s">
        <v>35</v>
      </c>
      <c r="F1195" t="s">
        <v>958</v>
      </c>
      <c r="G1195" t="s">
        <v>56</v>
      </c>
      <c r="H1195">
        <v>62.26</v>
      </c>
      <c r="I1195">
        <v>634742</v>
      </c>
      <c r="J1195" s="5">
        <v>634742</v>
      </c>
      <c r="K1195">
        <v>593</v>
      </c>
    </row>
    <row r="1196" spans="1:11" x14ac:dyDescent="0.25">
      <c r="A1196">
        <v>1195</v>
      </c>
      <c r="B1196" t="s">
        <v>652</v>
      </c>
      <c r="C1196" t="s">
        <v>2252</v>
      </c>
      <c r="D1196" t="s">
        <v>2253</v>
      </c>
      <c r="E1196" t="s">
        <v>35</v>
      </c>
      <c r="F1196" t="s">
        <v>958</v>
      </c>
      <c r="G1196" t="s">
        <v>56</v>
      </c>
      <c r="H1196">
        <v>66.58</v>
      </c>
      <c r="I1196">
        <v>636347</v>
      </c>
      <c r="J1196" s="5">
        <v>636347</v>
      </c>
      <c r="K1196">
        <v>594</v>
      </c>
    </row>
    <row r="1197" spans="1:11" x14ac:dyDescent="0.25">
      <c r="A1197">
        <v>1196</v>
      </c>
      <c r="B1197" t="s">
        <v>652</v>
      </c>
      <c r="C1197" t="s">
        <v>2255</v>
      </c>
      <c r="D1197" t="s">
        <v>2256</v>
      </c>
      <c r="E1197" t="s">
        <v>35</v>
      </c>
      <c r="F1197" t="s">
        <v>958</v>
      </c>
      <c r="G1197" t="s">
        <v>56</v>
      </c>
      <c r="H1197">
        <v>66.58</v>
      </c>
      <c r="I1197">
        <v>640574</v>
      </c>
      <c r="J1197" s="5">
        <v>640574</v>
      </c>
      <c r="K1197">
        <v>595</v>
      </c>
    </row>
    <row r="1198" spans="1:11" x14ac:dyDescent="0.25">
      <c r="A1198">
        <v>1197</v>
      </c>
      <c r="B1198" t="s">
        <v>652</v>
      </c>
      <c r="C1198" t="s">
        <v>2258</v>
      </c>
      <c r="D1198" t="s">
        <v>2259</v>
      </c>
      <c r="E1198" t="s">
        <v>35</v>
      </c>
      <c r="F1198" t="s">
        <v>958</v>
      </c>
      <c r="G1198" t="s">
        <v>56</v>
      </c>
      <c r="H1198">
        <v>66.58</v>
      </c>
      <c r="I1198">
        <v>640574</v>
      </c>
      <c r="J1198" s="5">
        <v>640574</v>
      </c>
      <c r="K1198">
        <v>596</v>
      </c>
    </row>
    <row r="1199" spans="1:11" x14ac:dyDescent="0.25">
      <c r="A1199">
        <v>1198</v>
      </c>
      <c r="B1199" t="s">
        <v>652</v>
      </c>
      <c r="C1199" t="s">
        <v>2261</v>
      </c>
      <c r="D1199" t="s">
        <v>2262</v>
      </c>
      <c r="E1199" t="s">
        <v>35</v>
      </c>
      <c r="F1199" t="s">
        <v>958</v>
      </c>
      <c r="G1199" t="s">
        <v>56</v>
      </c>
      <c r="H1199">
        <v>66.58</v>
      </c>
      <c r="I1199">
        <v>643286</v>
      </c>
      <c r="J1199" s="5">
        <v>643286</v>
      </c>
      <c r="K1199">
        <v>597</v>
      </c>
    </row>
    <row r="1200" spans="1:11" x14ac:dyDescent="0.25">
      <c r="A1200">
        <v>1199</v>
      </c>
      <c r="B1200" t="s">
        <v>52</v>
      </c>
      <c r="C1200" t="s">
        <v>1041</v>
      </c>
      <c r="D1200" t="s">
        <v>1043</v>
      </c>
      <c r="E1200" t="s">
        <v>35</v>
      </c>
      <c r="F1200" t="s">
        <v>958</v>
      </c>
      <c r="G1200" t="s">
        <v>58</v>
      </c>
      <c r="H1200">
        <v>55.81</v>
      </c>
      <c r="I1200">
        <v>643905</v>
      </c>
      <c r="J1200" s="5">
        <v>643905</v>
      </c>
      <c r="K1200">
        <v>598</v>
      </c>
    </row>
    <row r="1201" spans="1:11" x14ac:dyDescent="0.25">
      <c r="A1201">
        <v>1200</v>
      </c>
      <c r="B1201" t="s">
        <v>52</v>
      </c>
      <c r="C1201" t="s">
        <v>1044</v>
      </c>
      <c r="D1201" t="s">
        <v>1046</v>
      </c>
      <c r="E1201" t="s">
        <v>35</v>
      </c>
      <c r="F1201" t="s">
        <v>958</v>
      </c>
      <c r="G1201" t="s">
        <v>58</v>
      </c>
      <c r="H1201">
        <v>55.81</v>
      </c>
      <c r="I1201">
        <v>643905</v>
      </c>
      <c r="J1201" s="5">
        <v>643905</v>
      </c>
      <c r="K1201">
        <v>599</v>
      </c>
    </row>
    <row r="1202" spans="1:11" x14ac:dyDescent="0.25">
      <c r="A1202">
        <v>1201</v>
      </c>
      <c r="B1202" t="s">
        <v>52</v>
      </c>
      <c r="C1202" t="s">
        <v>1059</v>
      </c>
      <c r="D1202" t="s">
        <v>1060</v>
      </c>
      <c r="E1202" t="s">
        <v>35</v>
      </c>
      <c r="F1202" t="s">
        <v>958</v>
      </c>
      <c r="G1202" t="s">
        <v>56</v>
      </c>
      <c r="H1202">
        <v>62.26</v>
      </c>
      <c r="I1202">
        <v>649542</v>
      </c>
      <c r="J1202" s="5">
        <v>649542</v>
      </c>
      <c r="K1202">
        <v>600</v>
      </c>
    </row>
    <row r="1203" spans="1:11" x14ac:dyDescent="0.25">
      <c r="A1203">
        <v>1202</v>
      </c>
      <c r="B1203" t="s">
        <v>267</v>
      </c>
      <c r="C1203" t="s">
        <v>1473</v>
      </c>
      <c r="D1203" t="s">
        <v>1474</v>
      </c>
      <c r="E1203" t="s">
        <v>35</v>
      </c>
      <c r="F1203" t="s">
        <v>958</v>
      </c>
      <c r="G1203" t="s">
        <v>56</v>
      </c>
      <c r="H1203">
        <v>62.27</v>
      </c>
      <c r="I1203">
        <v>649572</v>
      </c>
      <c r="J1203" s="5">
        <v>649572</v>
      </c>
      <c r="K1203">
        <v>601</v>
      </c>
    </row>
    <row r="1204" spans="1:11" x14ac:dyDescent="0.25">
      <c r="A1204">
        <v>1203</v>
      </c>
      <c r="B1204" t="s">
        <v>267</v>
      </c>
      <c r="C1204" t="s">
        <v>1476</v>
      </c>
      <c r="D1204" t="s">
        <v>1477</v>
      </c>
      <c r="E1204" t="s">
        <v>35</v>
      </c>
      <c r="F1204" t="s">
        <v>958</v>
      </c>
      <c r="G1204" t="s">
        <v>56</v>
      </c>
      <c r="H1204">
        <v>62.27</v>
      </c>
      <c r="I1204">
        <v>649572</v>
      </c>
      <c r="J1204" s="5">
        <v>649572</v>
      </c>
      <c r="K1204">
        <v>602</v>
      </c>
    </row>
    <row r="1205" spans="1:11" x14ac:dyDescent="0.25">
      <c r="A1205">
        <v>1204</v>
      </c>
      <c r="B1205" t="s">
        <v>267</v>
      </c>
      <c r="C1205" t="s">
        <v>1479</v>
      </c>
      <c r="D1205" t="s">
        <v>1480</v>
      </c>
      <c r="E1205" t="s">
        <v>35</v>
      </c>
      <c r="F1205" t="s">
        <v>958</v>
      </c>
      <c r="G1205" t="s">
        <v>56</v>
      </c>
      <c r="H1205">
        <v>62.27</v>
      </c>
      <c r="I1205">
        <v>652484</v>
      </c>
      <c r="J1205" s="5">
        <v>652484</v>
      </c>
      <c r="K1205">
        <v>603</v>
      </c>
    </row>
    <row r="1206" spans="1:11" x14ac:dyDescent="0.25">
      <c r="A1206">
        <v>1205</v>
      </c>
      <c r="B1206" t="s">
        <v>652</v>
      </c>
      <c r="C1206" t="s">
        <v>2264</v>
      </c>
      <c r="D1206" t="s">
        <v>2265</v>
      </c>
      <c r="E1206" t="s">
        <v>35</v>
      </c>
      <c r="F1206" t="s">
        <v>958</v>
      </c>
      <c r="G1206" t="s">
        <v>56</v>
      </c>
      <c r="H1206">
        <v>66.58</v>
      </c>
      <c r="I1206">
        <v>662233</v>
      </c>
      <c r="J1206" s="5">
        <v>662233</v>
      </c>
      <c r="K1206">
        <v>604</v>
      </c>
    </row>
    <row r="1207" spans="1:11" x14ac:dyDescent="0.25">
      <c r="A1207">
        <v>1206</v>
      </c>
      <c r="B1207" t="s">
        <v>267</v>
      </c>
      <c r="C1207" t="s">
        <v>1482</v>
      </c>
      <c r="D1207" t="s">
        <v>1483</v>
      </c>
      <c r="E1207" t="s">
        <v>35</v>
      </c>
      <c r="F1207" t="s">
        <v>958</v>
      </c>
      <c r="G1207" t="s">
        <v>56</v>
      </c>
      <c r="H1207">
        <v>64.13</v>
      </c>
      <c r="I1207">
        <v>666808</v>
      </c>
      <c r="J1207" s="5">
        <v>666808</v>
      </c>
      <c r="K1207">
        <v>605</v>
      </c>
    </row>
    <row r="1208" spans="1:11" x14ac:dyDescent="0.25">
      <c r="A1208">
        <v>1207</v>
      </c>
      <c r="B1208" t="s">
        <v>267</v>
      </c>
      <c r="C1208" t="s">
        <v>1485</v>
      </c>
      <c r="D1208" t="s">
        <v>1486</v>
      </c>
      <c r="E1208" t="s">
        <v>35</v>
      </c>
      <c r="F1208" t="s">
        <v>958</v>
      </c>
      <c r="G1208" t="s">
        <v>56</v>
      </c>
      <c r="H1208">
        <v>64.13</v>
      </c>
      <c r="I1208">
        <v>666808</v>
      </c>
      <c r="J1208" s="5">
        <v>666808</v>
      </c>
      <c r="K1208">
        <v>606</v>
      </c>
    </row>
    <row r="1209" spans="1:11" x14ac:dyDescent="0.25">
      <c r="A1209">
        <v>1208</v>
      </c>
      <c r="B1209" t="s">
        <v>652</v>
      </c>
      <c r="C1209" t="s">
        <v>2267</v>
      </c>
      <c r="D1209" t="s">
        <v>2268</v>
      </c>
      <c r="E1209" t="s">
        <v>35</v>
      </c>
      <c r="F1209" t="s">
        <v>958</v>
      </c>
      <c r="G1209" t="s">
        <v>56</v>
      </c>
      <c r="H1209">
        <v>66.58</v>
      </c>
      <c r="I1209">
        <v>670806</v>
      </c>
      <c r="J1209" s="5">
        <v>670806</v>
      </c>
      <c r="K1209">
        <v>607</v>
      </c>
    </row>
    <row r="1210" spans="1:11" x14ac:dyDescent="0.25">
      <c r="A1210">
        <v>1209</v>
      </c>
      <c r="B1210" t="s">
        <v>652</v>
      </c>
      <c r="C1210" t="s">
        <v>2270</v>
      </c>
      <c r="D1210" t="s">
        <v>2271</v>
      </c>
      <c r="E1210" t="s">
        <v>35</v>
      </c>
      <c r="F1210" t="s">
        <v>958</v>
      </c>
      <c r="G1210" t="s">
        <v>56</v>
      </c>
      <c r="H1210">
        <v>66.58</v>
      </c>
      <c r="I1210">
        <v>670806</v>
      </c>
      <c r="J1210" s="5">
        <v>670806</v>
      </c>
      <c r="K1210">
        <v>608</v>
      </c>
    </row>
    <row r="1211" spans="1:11" x14ac:dyDescent="0.25">
      <c r="A1211">
        <v>1210</v>
      </c>
      <c r="B1211" t="s">
        <v>52</v>
      </c>
      <c r="C1211" t="s">
        <v>1047</v>
      </c>
      <c r="D1211" t="s">
        <v>1049</v>
      </c>
      <c r="E1211" t="s">
        <v>35</v>
      </c>
      <c r="F1211" t="s">
        <v>958</v>
      </c>
      <c r="G1211" t="s">
        <v>58</v>
      </c>
      <c r="H1211">
        <v>55.81</v>
      </c>
      <c r="I1211">
        <v>673744</v>
      </c>
      <c r="J1211" s="5">
        <v>673744</v>
      </c>
      <c r="K1211">
        <v>609</v>
      </c>
    </row>
    <row r="1212" spans="1:11" x14ac:dyDescent="0.25">
      <c r="A1212">
        <v>1211</v>
      </c>
      <c r="B1212" t="s">
        <v>52</v>
      </c>
      <c r="C1212" t="s">
        <v>1050</v>
      </c>
      <c r="D1212" t="s">
        <v>1052</v>
      </c>
      <c r="E1212" t="s">
        <v>35</v>
      </c>
      <c r="F1212" t="s">
        <v>958</v>
      </c>
      <c r="G1212" t="s">
        <v>58</v>
      </c>
      <c r="H1212">
        <v>55.81</v>
      </c>
      <c r="I1212">
        <v>673744</v>
      </c>
      <c r="J1212" s="5">
        <v>673744</v>
      </c>
      <c r="K1212">
        <v>610</v>
      </c>
    </row>
    <row r="1213" spans="1:11" x14ac:dyDescent="0.25">
      <c r="A1213">
        <v>1212</v>
      </c>
      <c r="B1213" t="s">
        <v>52</v>
      </c>
      <c r="C1213" t="s">
        <v>1053</v>
      </c>
      <c r="D1213" t="s">
        <v>1055</v>
      </c>
      <c r="E1213" t="s">
        <v>35</v>
      </c>
      <c r="F1213" t="s">
        <v>958</v>
      </c>
      <c r="G1213" t="s">
        <v>58</v>
      </c>
      <c r="H1213">
        <v>55.81</v>
      </c>
      <c r="I1213">
        <v>673744</v>
      </c>
      <c r="J1213" s="5">
        <v>673744</v>
      </c>
      <c r="K1213">
        <v>611</v>
      </c>
    </row>
    <row r="1214" spans="1:11" x14ac:dyDescent="0.25">
      <c r="A1214">
        <v>1213</v>
      </c>
      <c r="B1214" t="s">
        <v>52</v>
      </c>
      <c r="C1214" t="s">
        <v>1056</v>
      </c>
      <c r="D1214" t="s">
        <v>1058</v>
      </c>
      <c r="E1214" t="s">
        <v>35</v>
      </c>
      <c r="F1214" t="s">
        <v>958</v>
      </c>
      <c r="G1214" t="s">
        <v>58</v>
      </c>
      <c r="H1214">
        <v>55.81</v>
      </c>
      <c r="I1214">
        <v>726161</v>
      </c>
      <c r="J1214" s="5">
        <v>726161</v>
      </c>
      <c r="K1214">
        <v>612</v>
      </c>
    </row>
    <row r="1215" spans="1:11" x14ac:dyDescent="0.25">
      <c r="A1215">
        <v>1214</v>
      </c>
      <c r="B1215" t="s">
        <v>52</v>
      </c>
      <c r="C1215" t="s">
        <v>1059</v>
      </c>
      <c r="D1215" t="s">
        <v>1061</v>
      </c>
      <c r="E1215" t="s">
        <v>35</v>
      </c>
      <c r="F1215" t="s">
        <v>958</v>
      </c>
      <c r="G1215" t="s">
        <v>58</v>
      </c>
      <c r="H1215">
        <v>55.81</v>
      </c>
      <c r="I1215">
        <v>726161</v>
      </c>
      <c r="J1215" s="5">
        <v>726161</v>
      </c>
      <c r="K1215">
        <v>613</v>
      </c>
    </row>
    <row r="1216" spans="1:11" x14ac:dyDescent="0.25">
      <c r="A1216">
        <v>1215</v>
      </c>
      <c r="B1216" t="s">
        <v>52</v>
      </c>
      <c r="C1216" t="s">
        <v>1062</v>
      </c>
      <c r="D1216" t="s">
        <v>1065</v>
      </c>
      <c r="E1216" t="s">
        <v>35</v>
      </c>
      <c r="F1216" t="s">
        <v>958</v>
      </c>
      <c r="G1216" t="s">
        <v>58</v>
      </c>
      <c r="H1216">
        <v>55.81</v>
      </c>
      <c r="I1216">
        <v>726161</v>
      </c>
      <c r="J1216" s="5">
        <v>726161</v>
      </c>
      <c r="K1216">
        <v>614</v>
      </c>
    </row>
    <row r="1217" spans="1:11" x14ac:dyDescent="0.25">
      <c r="A1217">
        <v>1216</v>
      </c>
      <c r="B1217" t="s">
        <v>52</v>
      </c>
      <c r="C1217" t="s">
        <v>1066</v>
      </c>
      <c r="D1217" t="s">
        <v>1068</v>
      </c>
      <c r="E1217" t="s">
        <v>35</v>
      </c>
      <c r="F1217" t="s">
        <v>958</v>
      </c>
      <c r="G1217" t="s">
        <v>58</v>
      </c>
      <c r="H1217">
        <v>55.81</v>
      </c>
      <c r="I1217">
        <v>726161</v>
      </c>
      <c r="J1217" s="5">
        <v>726161</v>
      </c>
      <c r="K1217">
        <v>615</v>
      </c>
    </row>
    <row r="1218" spans="1:11" x14ac:dyDescent="0.25">
      <c r="A1218">
        <v>1217</v>
      </c>
      <c r="B1218" t="s">
        <v>52</v>
      </c>
      <c r="C1218" t="s">
        <v>1069</v>
      </c>
      <c r="D1218" t="s">
        <v>1071</v>
      </c>
      <c r="E1218" t="s">
        <v>35</v>
      </c>
      <c r="F1218" t="s">
        <v>958</v>
      </c>
      <c r="G1218" t="s">
        <v>58</v>
      </c>
      <c r="H1218">
        <v>55.81</v>
      </c>
      <c r="I1218">
        <v>726233</v>
      </c>
      <c r="J1218" s="5">
        <v>726233</v>
      </c>
      <c r="K1218">
        <v>616</v>
      </c>
    </row>
    <row r="1219" spans="1:11" x14ac:dyDescent="0.25">
      <c r="A1219">
        <v>1218</v>
      </c>
      <c r="B1219" t="s">
        <v>52</v>
      </c>
      <c r="C1219" t="s">
        <v>1062</v>
      </c>
      <c r="D1219" t="s">
        <v>1063</v>
      </c>
      <c r="E1219" t="s">
        <v>35</v>
      </c>
      <c r="F1219" t="s">
        <v>958</v>
      </c>
      <c r="G1219" t="s">
        <v>56</v>
      </c>
      <c r="H1219">
        <v>62.26</v>
      </c>
      <c r="I1219">
        <v>729542</v>
      </c>
      <c r="J1219" s="5">
        <v>729542</v>
      </c>
      <c r="K1219">
        <v>617</v>
      </c>
    </row>
    <row r="1220" spans="1:11" x14ac:dyDescent="0.25">
      <c r="A1220">
        <v>1219</v>
      </c>
      <c r="B1220" t="s">
        <v>52</v>
      </c>
      <c r="C1220" t="s">
        <v>1062</v>
      </c>
      <c r="D1220" t="s">
        <v>1064</v>
      </c>
      <c r="E1220" t="s">
        <v>35</v>
      </c>
      <c r="F1220" t="s">
        <v>958</v>
      </c>
      <c r="G1220" t="s">
        <v>56</v>
      </c>
      <c r="H1220">
        <v>62.26</v>
      </c>
      <c r="I1220">
        <v>730658</v>
      </c>
      <c r="J1220" s="5">
        <v>730658</v>
      </c>
      <c r="K1220">
        <v>618</v>
      </c>
    </row>
    <row r="1221" spans="1:11" x14ac:dyDescent="0.25">
      <c r="A1221">
        <v>1220</v>
      </c>
      <c r="B1221" t="s">
        <v>52</v>
      </c>
      <c r="C1221" t="s">
        <v>1072</v>
      </c>
      <c r="D1221" t="s">
        <v>1074</v>
      </c>
      <c r="E1221" t="s">
        <v>35</v>
      </c>
      <c r="F1221" t="s">
        <v>958</v>
      </c>
      <c r="G1221" t="s">
        <v>58</v>
      </c>
      <c r="H1221">
        <v>55.81</v>
      </c>
      <c r="I1221">
        <v>774525</v>
      </c>
      <c r="J1221" s="5">
        <v>774525</v>
      </c>
      <c r="K1221">
        <v>619</v>
      </c>
    </row>
    <row r="1222" spans="1:11" x14ac:dyDescent="0.25">
      <c r="A1222">
        <v>1221</v>
      </c>
      <c r="B1222" t="s">
        <v>52</v>
      </c>
      <c r="C1222" t="s">
        <v>1099</v>
      </c>
      <c r="D1222" t="s">
        <v>1100</v>
      </c>
      <c r="E1222" t="s">
        <v>35</v>
      </c>
      <c r="F1222" t="s">
        <v>958</v>
      </c>
      <c r="G1222" t="s">
        <v>56</v>
      </c>
      <c r="H1222">
        <v>62.26</v>
      </c>
      <c r="I1222">
        <v>794337</v>
      </c>
      <c r="J1222" s="5">
        <v>794337</v>
      </c>
      <c r="K1222">
        <v>620</v>
      </c>
    </row>
    <row r="1223" spans="1:11" x14ac:dyDescent="0.25">
      <c r="A1223">
        <v>1222</v>
      </c>
      <c r="B1223" t="s">
        <v>52</v>
      </c>
      <c r="C1223" t="s">
        <v>1102</v>
      </c>
      <c r="D1223" t="s">
        <v>1103</v>
      </c>
      <c r="E1223" t="s">
        <v>35</v>
      </c>
      <c r="F1223" t="s">
        <v>958</v>
      </c>
      <c r="G1223" t="s">
        <v>56</v>
      </c>
      <c r="H1223">
        <v>62.26</v>
      </c>
      <c r="I1223">
        <v>794337</v>
      </c>
      <c r="J1223" s="5">
        <v>794337</v>
      </c>
      <c r="K1223">
        <v>621</v>
      </c>
    </row>
    <row r="1224" spans="1:11" x14ac:dyDescent="0.25">
      <c r="A1224">
        <v>1223</v>
      </c>
      <c r="B1224" t="s">
        <v>52</v>
      </c>
      <c r="C1224" t="s">
        <v>1105</v>
      </c>
      <c r="D1224" t="s">
        <v>1106</v>
      </c>
      <c r="E1224" t="s">
        <v>35</v>
      </c>
      <c r="F1224" t="s">
        <v>958</v>
      </c>
      <c r="G1224" t="s">
        <v>56</v>
      </c>
      <c r="H1224">
        <v>62.26</v>
      </c>
      <c r="I1224">
        <v>794337</v>
      </c>
      <c r="J1224" s="5">
        <v>794337</v>
      </c>
      <c r="K1224">
        <v>622</v>
      </c>
    </row>
    <row r="1225" spans="1:11" x14ac:dyDescent="0.25">
      <c r="A1225">
        <v>1224</v>
      </c>
      <c r="B1225" t="s">
        <v>52</v>
      </c>
      <c r="C1225" t="s">
        <v>1108</v>
      </c>
      <c r="D1225" t="s">
        <v>1109</v>
      </c>
      <c r="E1225" t="s">
        <v>35</v>
      </c>
      <c r="F1225" t="s">
        <v>958</v>
      </c>
      <c r="G1225" t="s">
        <v>56</v>
      </c>
      <c r="H1225">
        <v>62.26</v>
      </c>
      <c r="I1225">
        <v>794337</v>
      </c>
      <c r="J1225" s="5">
        <v>794337</v>
      </c>
      <c r="K1225">
        <v>623</v>
      </c>
    </row>
    <row r="1226" spans="1:11" x14ac:dyDescent="0.25">
      <c r="A1226">
        <v>1225</v>
      </c>
      <c r="B1226" t="s">
        <v>52</v>
      </c>
      <c r="C1226" t="s">
        <v>1111</v>
      </c>
      <c r="D1226" t="s">
        <v>1112</v>
      </c>
      <c r="E1226" t="s">
        <v>35</v>
      </c>
      <c r="F1226" t="s">
        <v>958</v>
      </c>
      <c r="G1226" t="s">
        <v>56</v>
      </c>
      <c r="H1226">
        <v>62.26</v>
      </c>
      <c r="I1226">
        <v>794337</v>
      </c>
      <c r="J1226" s="5">
        <v>794337</v>
      </c>
      <c r="K1226">
        <v>624</v>
      </c>
    </row>
    <row r="1227" spans="1:11" x14ac:dyDescent="0.25">
      <c r="A1227">
        <v>1226</v>
      </c>
      <c r="B1227" t="s">
        <v>52</v>
      </c>
      <c r="C1227" t="s">
        <v>1114</v>
      </c>
      <c r="D1227" t="s">
        <v>1115</v>
      </c>
      <c r="E1227" t="s">
        <v>35</v>
      </c>
      <c r="F1227" t="s">
        <v>958</v>
      </c>
      <c r="G1227" t="s">
        <v>56</v>
      </c>
      <c r="H1227">
        <v>62.26</v>
      </c>
      <c r="I1227">
        <v>794337</v>
      </c>
      <c r="J1227" s="5">
        <v>794337</v>
      </c>
      <c r="K1227">
        <v>625</v>
      </c>
    </row>
    <row r="1228" spans="1:11" x14ac:dyDescent="0.25">
      <c r="A1228">
        <v>1227</v>
      </c>
      <c r="B1228" t="s">
        <v>52</v>
      </c>
      <c r="C1228" t="s">
        <v>1138</v>
      </c>
      <c r="D1228" t="s">
        <v>1139</v>
      </c>
      <c r="E1228" t="s">
        <v>35</v>
      </c>
      <c r="F1228" t="s">
        <v>958</v>
      </c>
      <c r="G1228" t="s">
        <v>56</v>
      </c>
      <c r="H1228">
        <v>62.26</v>
      </c>
      <c r="I1228">
        <v>794341</v>
      </c>
      <c r="J1228" s="5">
        <v>794341</v>
      </c>
      <c r="K1228">
        <v>626</v>
      </c>
    </row>
    <row r="1229" spans="1:11" x14ac:dyDescent="0.25">
      <c r="A1229">
        <v>1228</v>
      </c>
      <c r="B1229" t="s">
        <v>52</v>
      </c>
      <c r="C1229" t="s">
        <v>1141</v>
      </c>
      <c r="D1229" t="s">
        <v>1142</v>
      </c>
      <c r="E1229" t="s">
        <v>35</v>
      </c>
      <c r="F1229" t="s">
        <v>958</v>
      </c>
      <c r="G1229" t="s">
        <v>56</v>
      </c>
      <c r="H1229">
        <v>62.26</v>
      </c>
      <c r="I1229">
        <v>794341</v>
      </c>
      <c r="J1229" s="5">
        <v>794341</v>
      </c>
      <c r="K1229">
        <v>627</v>
      </c>
    </row>
    <row r="1230" spans="1:11" x14ac:dyDescent="0.25">
      <c r="A1230">
        <v>1229</v>
      </c>
      <c r="B1230" t="s">
        <v>52</v>
      </c>
      <c r="C1230" t="s">
        <v>1144</v>
      </c>
      <c r="D1230" t="s">
        <v>1145</v>
      </c>
      <c r="E1230" t="s">
        <v>35</v>
      </c>
      <c r="F1230" t="s">
        <v>958</v>
      </c>
      <c r="G1230" t="s">
        <v>56</v>
      </c>
      <c r="H1230">
        <v>62.26</v>
      </c>
      <c r="I1230">
        <v>794341</v>
      </c>
      <c r="J1230" s="5">
        <v>794341</v>
      </c>
      <c r="K1230">
        <v>628</v>
      </c>
    </row>
    <row r="1231" spans="1:11" x14ac:dyDescent="0.25">
      <c r="A1231">
        <v>1230</v>
      </c>
      <c r="B1231" t="s">
        <v>52</v>
      </c>
      <c r="C1231" t="s">
        <v>1147</v>
      </c>
      <c r="D1231" t="s">
        <v>1148</v>
      </c>
      <c r="E1231" t="s">
        <v>35</v>
      </c>
      <c r="F1231" t="s">
        <v>958</v>
      </c>
      <c r="G1231" t="s">
        <v>56</v>
      </c>
      <c r="H1231">
        <v>62.26</v>
      </c>
      <c r="I1231">
        <v>794341</v>
      </c>
      <c r="J1231" s="5">
        <v>794341</v>
      </c>
      <c r="K1231">
        <v>629</v>
      </c>
    </row>
    <row r="1232" spans="1:11" x14ac:dyDescent="0.25">
      <c r="A1232">
        <v>1231</v>
      </c>
      <c r="B1232" t="s">
        <v>52</v>
      </c>
      <c r="C1232" t="s">
        <v>1150</v>
      </c>
      <c r="D1232" t="s">
        <v>1151</v>
      </c>
      <c r="E1232" t="s">
        <v>35</v>
      </c>
      <c r="F1232" t="s">
        <v>958</v>
      </c>
      <c r="G1232" t="s">
        <v>56</v>
      </c>
      <c r="H1232">
        <v>62.26</v>
      </c>
      <c r="I1232">
        <v>794341</v>
      </c>
      <c r="J1232" s="5">
        <v>794341</v>
      </c>
      <c r="K1232">
        <v>630</v>
      </c>
    </row>
    <row r="1233" spans="1:11" x14ac:dyDescent="0.25">
      <c r="A1233">
        <v>1232</v>
      </c>
      <c r="B1233" t="s">
        <v>52</v>
      </c>
      <c r="C1233" t="s">
        <v>1117</v>
      </c>
      <c r="D1233" t="s">
        <v>1118</v>
      </c>
      <c r="E1233" t="s">
        <v>35</v>
      </c>
      <c r="F1233" t="s">
        <v>958</v>
      </c>
      <c r="G1233" t="s">
        <v>56</v>
      </c>
      <c r="H1233">
        <v>62.26</v>
      </c>
      <c r="I1233">
        <v>794649</v>
      </c>
      <c r="J1233" s="5">
        <v>794649</v>
      </c>
      <c r="K1233">
        <v>631</v>
      </c>
    </row>
    <row r="1234" spans="1:11" x14ac:dyDescent="0.25">
      <c r="A1234">
        <v>1233</v>
      </c>
      <c r="B1234" t="s">
        <v>52</v>
      </c>
      <c r="C1234" t="s">
        <v>1120</v>
      </c>
      <c r="D1234" t="s">
        <v>1121</v>
      </c>
      <c r="E1234" t="s">
        <v>35</v>
      </c>
      <c r="F1234" t="s">
        <v>958</v>
      </c>
      <c r="G1234" t="s">
        <v>56</v>
      </c>
      <c r="H1234">
        <v>62.26</v>
      </c>
      <c r="I1234">
        <v>794944</v>
      </c>
      <c r="J1234" s="5">
        <v>794944</v>
      </c>
      <c r="K1234">
        <v>632</v>
      </c>
    </row>
    <row r="1235" spans="1:11" x14ac:dyDescent="0.25">
      <c r="A1235">
        <v>1234</v>
      </c>
      <c r="B1235" t="s">
        <v>52</v>
      </c>
      <c r="C1235" t="s">
        <v>1123</v>
      </c>
      <c r="D1235" t="s">
        <v>1124</v>
      </c>
      <c r="E1235" t="s">
        <v>35</v>
      </c>
      <c r="F1235" t="s">
        <v>958</v>
      </c>
      <c r="G1235" t="s">
        <v>56</v>
      </c>
      <c r="H1235">
        <v>62.26</v>
      </c>
      <c r="I1235">
        <v>794953</v>
      </c>
      <c r="J1235" s="5">
        <v>794953</v>
      </c>
      <c r="K1235">
        <v>633</v>
      </c>
    </row>
    <row r="1236" spans="1:11" x14ac:dyDescent="0.25">
      <c r="A1236">
        <v>1235</v>
      </c>
      <c r="B1236" t="s">
        <v>52</v>
      </c>
      <c r="C1236" t="s">
        <v>1126</v>
      </c>
      <c r="D1236" t="s">
        <v>1127</v>
      </c>
      <c r="E1236" t="s">
        <v>35</v>
      </c>
      <c r="F1236" t="s">
        <v>958</v>
      </c>
      <c r="G1236" t="s">
        <v>56</v>
      </c>
      <c r="H1236">
        <v>62.26</v>
      </c>
      <c r="I1236">
        <v>794953</v>
      </c>
      <c r="J1236" s="5">
        <v>794953</v>
      </c>
      <c r="K1236">
        <v>634</v>
      </c>
    </row>
    <row r="1237" spans="1:11" x14ac:dyDescent="0.25">
      <c r="A1237">
        <v>1236</v>
      </c>
      <c r="B1237" t="s">
        <v>52</v>
      </c>
      <c r="C1237" t="s">
        <v>1129</v>
      </c>
      <c r="D1237" t="s">
        <v>1130</v>
      </c>
      <c r="E1237" t="s">
        <v>35</v>
      </c>
      <c r="F1237" t="s">
        <v>958</v>
      </c>
      <c r="G1237" t="s">
        <v>56</v>
      </c>
      <c r="H1237">
        <v>62.26</v>
      </c>
      <c r="I1237">
        <v>794953</v>
      </c>
      <c r="J1237" s="5">
        <v>794953</v>
      </c>
      <c r="K1237">
        <v>635</v>
      </c>
    </row>
    <row r="1238" spans="1:11" x14ac:dyDescent="0.25">
      <c r="A1238">
        <v>1237</v>
      </c>
      <c r="B1238" t="s">
        <v>52</v>
      </c>
      <c r="C1238" t="s">
        <v>1132</v>
      </c>
      <c r="D1238" t="s">
        <v>1133</v>
      </c>
      <c r="E1238" t="s">
        <v>35</v>
      </c>
      <c r="F1238" t="s">
        <v>958</v>
      </c>
      <c r="G1238" t="s">
        <v>56</v>
      </c>
      <c r="H1238">
        <v>62.26</v>
      </c>
      <c r="I1238">
        <v>794953</v>
      </c>
      <c r="J1238" s="5">
        <v>794953</v>
      </c>
      <c r="K1238">
        <v>636</v>
      </c>
    </row>
    <row r="1239" spans="1:11" x14ac:dyDescent="0.25">
      <c r="A1239">
        <v>1238</v>
      </c>
      <c r="B1239" t="s">
        <v>52</v>
      </c>
      <c r="C1239" t="s">
        <v>1135</v>
      </c>
      <c r="D1239" t="s">
        <v>1136</v>
      </c>
      <c r="E1239" t="s">
        <v>35</v>
      </c>
      <c r="F1239" t="s">
        <v>958</v>
      </c>
      <c r="G1239" t="s">
        <v>56</v>
      </c>
      <c r="H1239">
        <v>62.26</v>
      </c>
      <c r="I1239">
        <v>794953</v>
      </c>
      <c r="J1239" s="5">
        <v>794953</v>
      </c>
      <c r="K1239">
        <v>637</v>
      </c>
    </row>
    <row r="1240" spans="1:11" x14ac:dyDescent="0.25">
      <c r="A1240">
        <v>1239</v>
      </c>
      <c r="B1240" t="s">
        <v>52</v>
      </c>
      <c r="C1240" t="s">
        <v>1075</v>
      </c>
      <c r="D1240" t="s">
        <v>1077</v>
      </c>
      <c r="E1240" t="s">
        <v>35</v>
      </c>
      <c r="F1240" t="s">
        <v>958</v>
      </c>
      <c r="G1240" t="s">
        <v>58</v>
      </c>
      <c r="H1240">
        <v>55.81</v>
      </c>
      <c r="I1240">
        <v>799626</v>
      </c>
      <c r="J1240" s="5">
        <v>799626</v>
      </c>
      <c r="K1240">
        <v>638</v>
      </c>
    </row>
    <row r="1241" spans="1:11" x14ac:dyDescent="0.25">
      <c r="A1241">
        <v>1240</v>
      </c>
      <c r="B1241" t="s">
        <v>52</v>
      </c>
      <c r="C1241" t="s">
        <v>1153</v>
      </c>
      <c r="D1241" t="s">
        <v>1154</v>
      </c>
      <c r="E1241" t="s">
        <v>35</v>
      </c>
      <c r="F1241" t="s">
        <v>958</v>
      </c>
      <c r="G1241" t="s">
        <v>56</v>
      </c>
      <c r="H1241">
        <v>62.26</v>
      </c>
      <c r="I1241">
        <v>804341</v>
      </c>
      <c r="J1241" s="5">
        <v>804341</v>
      </c>
      <c r="K1241">
        <v>639</v>
      </c>
    </row>
    <row r="1242" spans="1:11" x14ac:dyDescent="0.25">
      <c r="A1242">
        <v>1241</v>
      </c>
      <c r="B1242" t="s">
        <v>52</v>
      </c>
      <c r="C1242" t="s">
        <v>1156</v>
      </c>
      <c r="D1242" t="s">
        <v>1157</v>
      </c>
      <c r="E1242" t="s">
        <v>35</v>
      </c>
      <c r="F1242" t="s">
        <v>958</v>
      </c>
      <c r="G1242" t="s">
        <v>56</v>
      </c>
      <c r="H1242">
        <v>62.26</v>
      </c>
      <c r="I1242">
        <v>804341</v>
      </c>
      <c r="J1242" s="5">
        <v>804341</v>
      </c>
      <c r="K1242">
        <v>640</v>
      </c>
    </row>
    <row r="1243" spans="1:11" x14ac:dyDescent="0.25">
      <c r="A1243">
        <v>1242</v>
      </c>
      <c r="B1243" t="s">
        <v>52</v>
      </c>
      <c r="C1243" t="s">
        <v>1159</v>
      </c>
      <c r="D1243" t="s">
        <v>1160</v>
      </c>
      <c r="E1243" t="s">
        <v>35</v>
      </c>
      <c r="F1243" t="s">
        <v>958</v>
      </c>
      <c r="G1243" t="s">
        <v>56</v>
      </c>
      <c r="H1243">
        <v>62.26</v>
      </c>
      <c r="I1243">
        <v>804341</v>
      </c>
      <c r="J1243" s="5">
        <v>804341</v>
      </c>
      <c r="K1243">
        <v>641</v>
      </c>
    </row>
    <row r="1244" spans="1:11" x14ac:dyDescent="0.25">
      <c r="A1244">
        <v>1243</v>
      </c>
      <c r="B1244" t="s">
        <v>52</v>
      </c>
      <c r="C1244" t="s">
        <v>1162</v>
      </c>
      <c r="D1244" t="s">
        <v>1163</v>
      </c>
      <c r="E1244" t="s">
        <v>35</v>
      </c>
      <c r="F1244" t="s">
        <v>958</v>
      </c>
      <c r="G1244" t="s">
        <v>56</v>
      </c>
      <c r="H1244">
        <v>62.26</v>
      </c>
      <c r="I1244">
        <v>804341</v>
      </c>
      <c r="J1244" s="5">
        <v>804341</v>
      </c>
      <c r="K1244">
        <v>642</v>
      </c>
    </row>
    <row r="1245" spans="1:11" x14ac:dyDescent="0.25">
      <c r="A1245">
        <v>1244</v>
      </c>
      <c r="B1245" t="s">
        <v>52</v>
      </c>
      <c r="C1245" t="s">
        <v>1165</v>
      </c>
      <c r="D1245" t="s">
        <v>1166</v>
      </c>
      <c r="E1245" t="s">
        <v>35</v>
      </c>
      <c r="F1245" t="s">
        <v>958</v>
      </c>
      <c r="G1245" t="s">
        <v>56</v>
      </c>
      <c r="H1245">
        <v>62.26</v>
      </c>
      <c r="I1245">
        <v>804341</v>
      </c>
      <c r="J1245" s="5">
        <v>804341</v>
      </c>
      <c r="K1245">
        <v>643</v>
      </c>
    </row>
    <row r="1246" spans="1:11" x14ac:dyDescent="0.25">
      <c r="A1246">
        <v>1245</v>
      </c>
      <c r="B1246" t="s">
        <v>52</v>
      </c>
      <c r="C1246" t="s">
        <v>1168</v>
      </c>
      <c r="D1246" t="s">
        <v>1169</v>
      </c>
      <c r="E1246" t="s">
        <v>35</v>
      </c>
      <c r="F1246" t="s">
        <v>958</v>
      </c>
      <c r="G1246" t="s">
        <v>56</v>
      </c>
      <c r="H1246">
        <v>62.26</v>
      </c>
      <c r="I1246">
        <v>804953</v>
      </c>
      <c r="J1246" s="5">
        <v>804953</v>
      </c>
      <c r="K1246">
        <v>644</v>
      </c>
    </row>
    <row r="1247" spans="1:11" x14ac:dyDescent="0.25">
      <c r="A1247">
        <v>1246</v>
      </c>
      <c r="B1247" t="s">
        <v>52</v>
      </c>
      <c r="C1247" t="s">
        <v>1087</v>
      </c>
      <c r="D1247" t="s">
        <v>1088</v>
      </c>
      <c r="E1247" t="s">
        <v>35</v>
      </c>
      <c r="F1247" t="s">
        <v>958</v>
      </c>
      <c r="G1247" t="s">
        <v>56</v>
      </c>
      <c r="H1247">
        <v>62.26</v>
      </c>
      <c r="I1247">
        <v>810908</v>
      </c>
      <c r="J1247" s="5">
        <v>810908</v>
      </c>
      <c r="K1247">
        <v>645</v>
      </c>
    </row>
    <row r="1248" spans="1:11" x14ac:dyDescent="0.25">
      <c r="A1248">
        <v>1247</v>
      </c>
      <c r="B1248" t="s">
        <v>52</v>
      </c>
      <c r="C1248" t="s">
        <v>1090</v>
      </c>
      <c r="D1248" t="s">
        <v>1091</v>
      </c>
      <c r="E1248" t="s">
        <v>35</v>
      </c>
      <c r="F1248" t="s">
        <v>958</v>
      </c>
      <c r="G1248" t="s">
        <v>56</v>
      </c>
      <c r="H1248">
        <v>62.26</v>
      </c>
      <c r="I1248">
        <v>810908</v>
      </c>
      <c r="J1248" s="5">
        <v>810908</v>
      </c>
      <c r="K1248">
        <v>646</v>
      </c>
    </row>
    <row r="1249" spans="1:11" x14ac:dyDescent="0.25">
      <c r="A1249">
        <v>1248</v>
      </c>
      <c r="B1249" t="s">
        <v>52</v>
      </c>
      <c r="C1249" t="s">
        <v>1093</v>
      </c>
      <c r="D1249" t="s">
        <v>1094</v>
      </c>
      <c r="E1249" t="s">
        <v>35</v>
      </c>
      <c r="F1249" t="s">
        <v>958</v>
      </c>
      <c r="G1249" t="s">
        <v>56</v>
      </c>
      <c r="H1249">
        <v>62.26</v>
      </c>
      <c r="I1249">
        <v>810908</v>
      </c>
      <c r="J1249" s="5">
        <v>810908</v>
      </c>
      <c r="K1249">
        <v>647</v>
      </c>
    </row>
    <row r="1250" spans="1:11" x14ac:dyDescent="0.25">
      <c r="A1250">
        <v>1249</v>
      </c>
      <c r="B1250" t="s">
        <v>52</v>
      </c>
      <c r="C1250" t="s">
        <v>1096</v>
      </c>
      <c r="D1250" t="s">
        <v>1097</v>
      </c>
      <c r="E1250" t="s">
        <v>35</v>
      </c>
      <c r="F1250" t="s">
        <v>958</v>
      </c>
      <c r="G1250" t="s">
        <v>56</v>
      </c>
      <c r="H1250">
        <v>62.26</v>
      </c>
      <c r="I1250">
        <v>810908</v>
      </c>
      <c r="J1250" s="5">
        <v>810908</v>
      </c>
      <c r="K1250">
        <v>648</v>
      </c>
    </row>
    <row r="1251" spans="1:11" x14ac:dyDescent="0.25">
      <c r="A1251">
        <v>1250</v>
      </c>
      <c r="B1251" t="s">
        <v>52</v>
      </c>
      <c r="C1251" t="s">
        <v>1171</v>
      </c>
      <c r="D1251" t="s">
        <v>1172</v>
      </c>
      <c r="E1251" t="s">
        <v>35</v>
      </c>
      <c r="F1251" t="s">
        <v>958</v>
      </c>
      <c r="G1251" t="s">
        <v>56</v>
      </c>
      <c r="H1251">
        <v>62.26</v>
      </c>
      <c r="I1251">
        <v>811629</v>
      </c>
      <c r="J1251" s="5">
        <v>811629</v>
      </c>
      <c r="K1251">
        <v>649</v>
      </c>
    </row>
    <row r="1252" spans="1:11" x14ac:dyDescent="0.25">
      <c r="A1252">
        <v>1251</v>
      </c>
      <c r="B1252" t="s">
        <v>52</v>
      </c>
      <c r="C1252" t="s">
        <v>1189</v>
      </c>
      <c r="D1252" t="s">
        <v>1192</v>
      </c>
      <c r="E1252" t="s">
        <v>35</v>
      </c>
      <c r="F1252" t="s">
        <v>958</v>
      </c>
      <c r="G1252" t="s">
        <v>58</v>
      </c>
      <c r="H1252">
        <v>55.81</v>
      </c>
      <c r="I1252">
        <v>817064</v>
      </c>
      <c r="J1252" s="5">
        <v>817064</v>
      </c>
      <c r="K1252">
        <v>650</v>
      </c>
    </row>
    <row r="1253" spans="1:11" x14ac:dyDescent="0.25">
      <c r="A1253">
        <v>1252</v>
      </c>
      <c r="B1253" t="s">
        <v>52</v>
      </c>
      <c r="C1253" t="s">
        <v>1078</v>
      </c>
      <c r="D1253" t="s">
        <v>1080</v>
      </c>
      <c r="E1253" t="s">
        <v>35</v>
      </c>
      <c r="F1253" t="s">
        <v>958</v>
      </c>
      <c r="G1253" t="s">
        <v>58</v>
      </c>
      <c r="H1253">
        <v>55.81</v>
      </c>
      <c r="I1253">
        <v>824727</v>
      </c>
      <c r="J1253" s="5">
        <v>824727</v>
      </c>
      <c r="K1253">
        <v>651</v>
      </c>
    </row>
    <row r="1254" spans="1:11" x14ac:dyDescent="0.25">
      <c r="A1254">
        <v>1253</v>
      </c>
      <c r="B1254" t="s">
        <v>52</v>
      </c>
      <c r="C1254" t="s">
        <v>1081</v>
      </c>
      <c r="D1254" t="s">
        <v>1083</v>
      </c>
      <c r="E1254" t="s">
        <v>35</v>
      </c>
      <c r="F1254" t="s">
        <v>958</v>
      </c>
      <c r="G1254" t="s">
        <v>58</v>
      </c>
      <c r="H1254">
        <v>55.81</v>
      </c>
      <c r="I1254">
        <v>825727</v>
      </c>
      <c r="J1254" s="5">
        <v>825727</v>
      </c>
      <c r="K1254">
        <v>652</v>
      </c>
    </row>
    <row r="1255" spans="1:11" x14ac:dyDescent="0.25">
      <c r="A1255">
        <v>1254</v>
      </c>
      <c r="B1255" t="s">
        <v>52</v>
      </c>
      <c r="C1255" t="s">
        <v>1090</v>
      </c>
      <c r="D1255" t="s">
        <v>1092</v>
      </c>
      <c r="E1255" t="s">
        <v>35</v>
      </c>
      <c r="F1255" t="s">
        <v>958</v>
      </c>
      <c r="G1255" t="s">
        <v>58</v>
      </c>
      <c r="H1255">
        <v>55.81</v>
      </c>
      <c r="I1255">
        <v>826547</v>
      </c>
      <c r="J1255" s="5">
        <v>826547</v>
      </c>
      <c r="K1255">
        <v>653</v>
      </c>
    </row>
    <row r="1256" spans="1:11" x14ac:dyDescent="0.25">
      <c r="A1256">
        <v>1255</v>
      </c>
      <c r="B1256" t="s">
        <v>52</v>
      </c>
      <c r="C1256" t="s">
        <v>1084</v>
      </c>
      <c r="D1256" t="s">
        <v>1086</v>
      </c>
      <c r="E1256" t="s">
        <v>35</v>
      </c>
      <c r="F1256" t="s">
        <v>958</v>
      </c>
      <c r="G1256" t="s">
        <v>58</v>
      </c>
      <c r="H1256">
        <v>55.81</v>
      </c>
      <c r="I1256">
        <v>826548</v>
      </c>
      <c r="J1256" s="5">
        <v>826548</v>
      </c>
      <c r="K1256">
        <v>654</v>
      </c>
    </row>
    <row r="1257" spans="1:11" x14ac:dyDescent="0.25">
      <c r="A1257">
        <v>1256</v>
      </c>
      <c r="B1257" t="s">
        <v>52</v>
      </c>
      <c r="C1257" t="s">
        <v>1087</v>
      </c>
      <c r="D1257" t="s">
        <v>1089</v>
      </c>
      <c r="E1257" t="s">
        <v>35</v>
      </c>
      <c r="F1257" t="s">
        <v>958</v>
      </c>
      <c r="G1257" t="s">
        <v>58</v>
      </c>
      <c r="H1257">
        <v>55.81</v>
      </c>
      <c r="I1257">
        <v>826548</v>
      </c>
      <c r="J1257" s="5">
        <v>826548</v>
      </c>
      <c r="K1257">
        <v>655</v>
      </c>
    </row>
    <row r="1258" spans="1:11" x14ac:dyDescent="0.25">
      <c r="A1258">
        <v>1257</v>
      </c>
      <c r="B1258" t="s">
        <v>52</v>
      </c>
      <c r="C1258" t="s">
        <v>1093</v>
      </c>
      <c r="D1258" t="s">
        <v>1095</v>
      </c>
      <c r="E1258" t="s">
        <v>35</v>
      </c>
      <c r="F1258" t="s">
        <v>958</v>
      </c>
      <c r="G1258" t="s">
        <v>58</v>
      </c>
      <c r="H1258">
        <v>55.81</v>
      </c>
      <c r="I1258">
        <v>826548</v>
      </c>
      <c r="J1258" s="5">
        <v>826548</v>
      </c>
      <c r="K1258">
        <v>656</v>
      </c>
    </row>
    <row r="1259" spans="1:11" x14ac:dyDescent="0.25">
      <c r="A1259">
        <v>1258</v>
      </c>
      <c r="B1259" t="s">
        <v>52</v>
      </c>
      <c r="C1259" t="s">
        <v>1096</v>
      </c>
      <c r="D1259" t="s">
        <v>1098</v>
      </c>
      <c r="E1259" t="s">
        <v>35</v>
      </c>
      <c r="F1259" t="s">
        <v>958</v>
      </c>
      <c r="G1259" t="s">
        <v>58</v>
      </c>
      <c r="H1259">
        <v>55.81</v>
      </c>
      <c r="I1259">
        <v>826630</v>
      </c>
      <c r="J1259" s="5">
        <v>826630</v>
      </c>
      <c r="K1259">
        <v>657</v>
      </c>
    </row>
    <row r="1260" spans="1:11" x14ac:dyDescent="0.25">
      <c r="A1260">
        <v>1259</v>
      </c>
      <c r="B1260" t="s">
        <v>52</v>
      </c>
      <c r="C1260" t="s">
        <v>1099</v>
      </c>
      <c r="D1260" t="s">
        <v>1101</v>
      </c>
      <c r="E1260" t="s">
        <v>35</v>
      </c>
      <c r="F1260" t="s">
        <v>958</v>
      </c>
      <c r="G1260" t="s">
        <v>58</v>
      </c>
      <c r="H1260">
        <v>55.81</v>
      </c>
      <c r="I1260">
        <v>826630</v>
      </c>
      <c r="J1260" s="5">
        <v>826630</v>
      </c>
      <c r="K1260">
        <v>658</v>
      </c>
    </row>
    <row r="1261" spans="1:11" x14ac:dyDescent="0.25">
      <c r="A1261">
        <v>1260</v>
      </c>
      <c r="B1261" t="s">
        <v>52</v>
      </c>
      <c r="C1261" t="s">
        <v>1105</v>
      </c>
      <c r="D1261" t="s">
        <v>1107</v>
      </c>
      <c r="E1261" t="s">
        <v>35</v>
      </c>
      <c r="F1261" t="s">
        <v>958</v>
      </c>
      <c r="G1261" t="s">
        <v>58</v>
      </c>
      <c r="H1261">
        <v>55.81</v>
      </c>
      <c r="I1261">
        <v>827325</v>
      </c>
      <c r="J1261" s="5">
        <v>827325</v>
      </c>
      <c r="K1261">
        <v>659</v>
      </c>
    </row>
    <row r="1262" spans="1:11" x14ac:dyDescent="0.25">
      <c r="A1262">
        <v>1261</v>
      </c>
      <c r="B1262" t="s">
        <v>52</v>
      </c>
      <c r="C1262" t="s">
        <v>1108</v>
      </c>
      <c r="D1262" t="s">
        <v>1110</v>
      </c>
      <c r="E1262" t="s">
        <v>35</v>
      </c>
      <c r="F1262" t="s">
        <v>958</v>
      </c>
      <c r="G1262" t="s">
        <v>58</v>
      </c>
      <c r="H1262">
        <v>55.81</v>
      </c>
      <c r="I1262">
        <v>827546</v>
      </c>
      <c r="J1262" s="5">
        <v>827546</v>
      </c>
      <c r="K1262">
        <v>660</v>
      </c>
    </row>
    <row r="1263" spans="1:11" x14ac:dyDescent="0.25">
      <c r="A1263">
        <v>1262</v>
      </c>
      <c r="B1263" t="s">
        <v>52</v>
      </c>
      <c r="C1263" t="s">
        <v>1111</v>
      </c>
      <c r="D1263" t="s">
        <v>1113</v>
      </c>
      <c r="E1263" t="s">
        <v>35</v>
      </c>
      <c r="F1263" t="s">
        <v>958</v>
      </c>
      <c r="G1263" t="s">
        <v>58</v>
      </c>
      <c r="H1263">
        <v>55.81</v>
      </c>
      <c r="I1263">
        <v>827568</v>
      </c>
      <c r="J1263" s="5">
        <v>827568</v>
      </c>
      <c r="K1263">
        <v>661</v>
      </c>
    </row>
    <row r="1264" spans="1:11" x14ac:dyDescent="0.25">
      <c r="A1264">
        <v>1263</v>
      </c>
      <c r="B1264" t="s">
        <v>52</v>
      </c>
      <c r="C1264" t="s">
        <v>1102</v>
      </c>
      <c r="D1264" t="s">
        <v>1104</v>
      </c>
      <c r="E1264" t="s">
        <v>35</v>
      </c>
      <c r="F1264" t="s">
        <v>958</v>
      </c>
      <c r="G1264" t="s">
        <v>58</v>
      </c>
      <c r="H1264">
        <v>55.81</v>
      </c>
      <c r="I1264">
        <v>827623</v>
      </c>
      <c r="J1264" s="5">
        <v>827623</v>
      </c>
      <c r="K1264">
        <v>662</v>
      </c>
    </row>
    <row r="1265" spans="1:11" x14ac:dyDescent="0.25">
      <c r="A1265">
        <v>1264</v>
      </c>
      <c r="B1265" t="s">
        <v>52</v>
      </c>
      <c r="C1265" t="s">
        <v>1114</v>
      </c>
      <c r="D1265" t="s">
        <v>1116</v>
      </c>
      <c r="E1265" t="s">
        <v>35</v>
      </c>
      <c r="F1265" t="s">
        <v>958</v>
      </c>
      <c r="G1265" t="s">
        <v>58</v>
      </c>
      <c r="H1265">
        <v>55.81</v>
      </c>
      <c r="I1265">
        <v>827664</v>
      </c>
      <c r="J1265" s="5">
        <v>827664</v>
      </c>
      <c r="K1265">
        <v>663</v>
      </c>
    </row>
    <row r="1266" spans="1:11" x14ac:dyDescent="0.25">
      <c r="A1266">
        <v>1265</v>
      </c>
      <c r="B1266" t="s">
        <v>52</v>
      </c>
      <c r="C1266" t="s">
        <v>1117</v>
      </c>
      <c r="D1266" t="s">
        <v>1119</v>
      </c>
      <c r="E1266" t="s">
        <v>35</v>
      </c>
      <c r="F1266" t="s">
        <v>958</v>
      </c>
      <c r="G1266" t="s">
        <v>58</v>
      </c>
      <c r="H1266">
        <v>55.81</v>
      </c>
      <c r="I1266">
        <v>827664</v>
      </c>
      <c r="J1266" s="5">
        <v>827664</v>
      </c>
      <c r="K1266">
        <v>664</v>
      </c>
    </row>
    <row r="1267" spans="1:11" x14ac:dyDescent="0.25">
      <c r="A1267">
        <v>1266</v>
      </c>
      <c r="B1267" t="s">
        <v>52</v>
      </c>
      <c r="C1267" t="s">
        <v>1120</v>
      </c>
      <c r="D1267" t="s">
        <v>1122</v>
      </c>
      <c r="E1267" t="s">
        <v>35</v>
      </c>
      <c r="F1267" t="s">
        <v>958</v>
      </c>
      <c r="G1267" t="s">
        <v>58</v>
      </c>
      <c r="H1267">
        <v>55.81</v>
      </c>
      <c r="I1267">
        <v>827664</v>
      </c>
      <c r="J1267" s="5">
        <v>827664</v>
      </c>
      <c r="K1267">
        <v>665</v>
      </c>
    </row>
    <row r="1268" spans="1:11" x14ac:dyDescent="0.25">
      <c r="A1268">
        <v>1267</v>
      </c>
      <c r="B1268" t="s">
        <v>52</v>
      </c>
      <c r="C1268" t="s">
        <v>1123</v>
      </c>
      <c r="D1268" t="s">
        <v>1125</v>
      </c>
      <c r="E1268" t="s">
        <v>35</v>
      </c>
      <c r="F1268" t="s">
        <v>958</v>
      </c>
      <c r="G1268" t="s">
        <v>58</v>
      </c>
      <c r="H1268">
        <v>55.81</v>
      </c>
      <c r="I1268">
        <v>827664</v>
      </c>
      <c r="J1268" s="5">
        <v>827664</v>
      </c>
      <c r="K1268">
        <v>666</v>
      </c>
    </row>
    <row r="1269" spans="1:11" x14ac:dyDescent="0.25">
      <c r="A1269">
        <v>1268</v>
      </c>
      <c r="B1269" t="s">
        <v>52</v>
      </c>
      <c r="C1269" t="s">
        <v>1066</v>
      </c>
      <c r="D1269" t="s">
        <v>1067</v>
      </c>
      <c r="E1269" t="s">
        <v>35</v>
      </c>
      <c r="F1269" t="s">
        <v>958</v>
      </c>
      <c r="G1269" t="s">
        <v>56</v>
      </c>
      <c r="H1269">
        <v>62.26</v>
      </c>
      <c r="I1269">
        <v>832422</v>
      </c>
      <c r="J1269" s="5">
        <v>832422</v>
      </c>
      <c r="K1269">
        <v>667</v>
      </c>
    </row>
    <row r="1270" spans="1:11" x14ac:dyDescent="0.25">
      <c r="A1270">
        <v>1269</v>
      </c>
      <c r="B1270" t="s">
        <v>52</v>
      </c>
      <c r="C1270" t="s">
        <v>1069</v>
      </c>
      <c r="D1270" t="s">
        <v>1070</v>
      </c>
      <c r="E1270" t="s">
        <v>35</v>
      </c>
      <c r="F1270" t="s">
        <v>958</v>
      </c>
      <c r="G1270" t="s">
        <v>56</v>
      </c>
      <c r="H1270">
        <v>62.26</v>
      </c>
      <c r="I1270">
        <v>832422</v>
      </c>
      <c r="J1270" s="5">
        <v>832422</v>
      </c>
      <c r="K1270">
        <v>668</v>
      </c>
    </row>
    <row r="1271" spans="1:11" x14ac:dyDescent="0.25">
      <c r="A1271">
        <v>1270</v>
      </c>
      <c r="B1271" t="s">
        <v>52</v>
      </c>
      <c r="C1271" t="s">
        <v>1072</v>
      </c>
      <c r="D1271" t="s">
        <v>1073</v>
      </c>
      <c r="E1271" t="s">
        <v>35</v>
      </c>
      <c r="F1271" t="s">
        <v>958</v>
      </c>
      <c r="G1271" t="s">
        <v>56</v>
      </c>
      <c r="H1271">
        <v>62.26</v>
      </c>
      <c r="I1271">
        <v>832422</v>
      </c>
      <c r="J1271" s="5">
        <v>832422</v>
      </c>
      <c r="K1271">
        <v>669</v>
      </c>
    </row>
    <row r="1272" spans="1:11" x14ac:dyDescent="0.25">
      <c r="A1272">
        <v>1271</v>
      </c>
      <c r="B1272" t="s">
        <v>52</v>
      </c>
      <c r="C1272" t="s">
        <v>1075</v>
      </c>
      <c r="D1272" t="s">
        <v>1076</v>
      </c>
      <c r="E1272" t="s">
        <v>35</v>
      </c>
      <c r="F1272" t="s">
        <v>958</v>
      </c>
      <c r="G1272" t="s">
        <v>56</v>
      </c>
      <c r="H1272">
        <v>62.26</v>
      </c>
      <c r="I1272">
        <v>832422</v>
      </c>
      <c r="J1272" s="5">
        <v>832422</v>
      </c>
      <c r="K1272">
        <v>670</v>
      </c>
    </row>
    <row r="1273" spans="1:11" x14ac:dyDescent="0.25">
      <c r="A1273">
        <v>1272</v>
      </c>
      <c r="B1273" t="s">
        <v>52</v>
      </c>
      <c r="C1273" t="s">
        <v>1078</v>
      </c>
      <c r="D1273" t="s">
        <v>1079</v>
      </c>
      <c r="E1273" t="s">
        <v>35</v>
      </c>
      <c r="F1273" t="s">
        <v>958</v>
      </c>
      <c r="G1273" t="s">
        <v>56</v>
      </c>
      <c r="H1273">
        <v>62.26</v>
      </c>
      <c r="I1273">
        <v>832422</v>
      </c>
      <c r="J1273" s="5">
        <v>832422</v>
      </c>
      <c r="K1273">
        <v>671</v>
      </c>
    </row>
    <row r="1274" spans="1:11" x14ac:dyDescent="0.25">
      <c r="A1274">
        <v>1273</v>
      </c>
      <c r="B1274" t="s">
        <v>52</v>
      </c>
      <c r="C1274" t="s">
        <v>1081</v>
      </c>
      <c r="D1274" t="s">
        <v>1082</v>
      </c>
      <c r="E1274" t="s">
        <v>35</v>
      </c>
      <c r="F1274" t="s">
        <v>958</v>
      </c>
      <c r="G1274" t="s">
        <v>56</v>
      </c>
      <c r="H1274">
        <v>62.26</v>
      </c>
      <c r="I1274">
        <v>832422</v>
      </c>
      <c r="J1274" s="5">
        <v>832422</v>
      </c>
      <c r="K1274">
        <v>672</v>
      </c>
    </row>
    <row r="1275" spans="1:11" x14ac:dyDescent="0.25">
      <c r="A1275">
        <v>1274</v>
      </c>
      <c r="B1275" t="s">
        <v>52</v>
      </c>
      <c r="C1275" t="s">
        <v>1084</v>
      </c>
      <c r="D1275" t="s">
        <v>1085</v>
      </c>
      <c r="E1275" t="s">
        <v>35</v>
      </c>
      <c r="F1275" t="s">
        <v>958</v>
      </c>
      <c r="G1275" t="s">
        <v>56</v>
      </c>
      <c r="H1275">
        <v>62.26</v>
      </c>
      <c r="I1275">
        <v>832422</v>
      </c>
      <c r="J1275" s="5">
        <v>832422</v>
      </c>
      <c r="K1275">
        <v>673</v>
      </c>
    </row>
    <row r="1276" spans="1:11" x14ac:dyDescent="0.25">
      <c r="A1276">
        <v>1275</v>
      </c>
      <c r="B1276" t="s">
        <v>52</v>
      </c>
      <c r="C1276" t="s">
        <v>1200</v>
      </c>
      <c r="D1276" t="s">
        <v>1202</v>
      </c>
      <c r="E1276" t="s">
        <v>35</v>
      </c>
      <c r="F1276" t="s">
        <v>958</v>
      </c>
      <c r="G1276" t="s">
        <v>58</v>
      </c>
      <c r="H1276">
        <v>55.81</v>
      </c>
      <c r="I1276">
        <v>840471</v>
      </c>
      <c r="J1276" s="5">
        <v>840471</v>
      </c>
      <c r="K1276">
        <v>674</v>
      </c>
    </row>
    <row r="1277" spans="1:11" x14ac:dyDescent="0.25">
      <c r="A1277">
        <v>1276</v>
      </c>
      <c r="B1277" t="s">
        <v>267</v>
      </c>
      <c r="C1277" t="s">
        <v>1488</v>
      </c>
      <c r="D1277" t="s">
        <v>1489</v>
      </c>
      <c r="E1277" t="s">
        <v>35</v>
      </c>
      <c r="F1277" t="s">
        <v>958</v>
      </c>
      <c r="G1277" t="s">
        <v>56</v>
      </c>
      <c r="H1277">
        <v>64.13</v>
      </c>
      <c r="I1277">
        <v>845808</v>
      </c>
      <c r="J1277" s="5">
        <v>845808</v>
      </c>
      <c r="K1277">
        <v>675</v>
      </c>
    </row>
    <row r="1278" spans="1:11" x14ac:dyDescent="0.25">
      <c r="A1278">
        <v>1277</v>
      </c>
      <c r="B1278" t="s">
        <v>52</v>
      </c>
      <c r="C1278" t="s">
        <v>1189</v>
      </c>
      <c r="D1278" t="s">
        <v>1191</v>
      </c>
      <c r="E1278" t="s">
        <v>35</v>
      </c>
      <c r="F1278" t="s">
        <v>958</v>
      </c>
      <c r="G1278" t="s">
        <v>58</v>
      </c>
      <c r="H1278">
        <v>55.81</v>
      </c>
      <c r="I1278">
        <v>851983</v>
      </c>
      <c r="J1278" s="5">
        <v>851983</v>
      </c>
      <c r="K1278">
        <v>676</v>
      </c>
    </row>
    <row r="1279" spans="1:11" x14ac:dyDescent="0.25">
      <c r="A1279">
        <v>1278</v>
      </c>
      <c r="B1279" t="s">
        <v>52</v>
      </c>
      <c r="C1279" t="s">
        <v>1186</v>
      </c>
      <c r="D1279" t="s">
        <v>1188</v>
      </c>
      <c r="E1279" t="s">
        <v>35</v>
      </c>
      <c r="F1279" t="s">
        <v>958</v>
      </c>
      <c r="G1279" t="s">
        <v>58</v>
      </c>
      <c r="H1279">
        <v>55.81</v>
      </c>
      <c r="I1279">
        <v>857061</v>
      </c>
      <c r="J1279" s="5">
        <v>857061</v>
      </c>
      <c r="K1279">
        <v>677</v>
      </c>
    </row>
    <row r="1280" spans="1:11" x14ac:dyDescent="0.25">
      <c r="A1280">
        <v>1279</v>
      </c>
      <c r="B1280" t="s">
        <v>52</v>
      </c>
      <c r="C1280" t="s">
        <v>1174</v>
      </c>
      <c r="D1280" t="s">
        <v>1175</v>
      </c>
      <c r="E1280" t="s">
        <v>35</v>
      </c>
      <c r="F1280" t="s">
        <v>958</v>
      </c>
      <c r="G1280" t="s">
        <v>56</v>
      </c>
      <c r="H1280">
        <v>62.26</v>
      </c>
      <c r="I1280">
        <v>859429</v>
      </c>
      <c r="J1280" s="5">
        <v>859429</v>
      </c>
      <c r="K1280">
        <v>678</v>
      </c>
    </row>
    <row r="1281" spans="1:11" x14ac:dyDescent="0.25">
      <c r="A1281">
        <v>1280</v>
      </c>
      <c r="B1281" t="s">
        <v>52</v>
      </c>
      <c r="C1281" t="s">
        <v>1177</v>
      </c>
      <c r="D1281" t="s">
        <v>1178</v>
      </c>
      <c r="E1281" t="s">
        <v>35</v>
      </c>
      <c r="F1281" t="s">
        <v>958</v>
      </c>
      <c r="G1281" t="s">
        <v>56</v>
      </c>
      <c r="H1281">
        <v>62.26</v>
      </c>
      <c r="I1281">
        <v>859429</v>
      </c>
      <c r="J1281" s="5">
        <v>859429</v>
      </c>
      <c r="K1281">
        <v>679</v>
      </c>
    </row>
    <row r="1282" spans="1:11" x14ac:dyDescent="0.25">
      <c r="A1282">
        <v>1281</v>
      </c>
      <c r="B1282" t="s">
        <v>52</v>
      </c>
      <c r="C1282" t="s">
        <v>1180</v>
      </c>
      <c r="D1282" t="s">
        <v>1181</v>
      </c>
      <c r="E1282" t="s">
        <v>35</v>
      </c>
      <c r="F1282" t="s">
        <v>958</v>
      </c>
      <c r="G1282" t="s">
        <v>56</v>
      </c>
      <c r="H1282">
        <v>62.26</v>
      </c>
      <c r="I1282">
        <v>859429</v>
      </c>
      <c r="J1282" s="5">
        <v>859429</v>
      </c>
      <c r="K1282">
        <v>680</v>
      </c>
    </row>
    <row r="1283" spans="1:11" x14ac:dyDescent="0.25">
      <c r="A1283">
        <v>1282</v>
      </c>
      <c r="B1283" t="s">
        <v>52</v>
      </c>
      <c r="C1283" t="s">
        <v>1183</v>
      </c>
      <c r="D1283" t="s">
        <v>1184</v>
      </c>
      <c r="E1283" t="s">
        <v>35</v>
      </c>
      <c r="F1283" t="s">
        <v>958</v>
      </c>
      <c r="G1283" t="s">
        <v>56</v>
      </c>
      <c r="H1283">
        <v>62.26</v>
      </c>
      <c r="I1283">
        <v>859429</v>
      </c>
      <c r="J1283" s="5">
        <v>859429</v>
      </c>
      <c r="K1283">
        <v>681</v>
      </c>
    </row>
    <row r="1284" spans="1:11" x14ac:dyDescent="0.25">
      <c r="A1284">
        <v>1283</v>
      </c>
      <c r="B1284" t="s">
        <v>52</v>
      </c>
      <c r="C1284" t="s">
        <v>1186</v>
      </c>
      <c r="D1284" t="s">
        <v>1187</v>
      </c>
      <c r="E1284" t="s">
        <v>35</v>
      </c>
      <c r="F1284" t="s">
        <v>958</v>
      </c>
      <c r="G1284" t="s">
        <v>56</v>
      </c>
      <c r="H1284">
        <v>62.26</v>
      </c>
      <c r="I1284">
        <v>859429</v>
      </c>
      <c r="J1284" s="5">
        <v>859429</v>
      </c>
      <c r="K1284">
        <v>682</v>
      </c>
    </row>
    <row r="1285" spans="1:11" x14ac:dyDescent="0.25">
      <c r="A1285">
        <v>1284</v>
      </c>
      <c r="B1285" t="s">
        <v>52</v>
      </c>
      <c r="C1285" t="s">
        <v>1189</v>
      </c>
      <c r="D1285" t="s">
        <v>1190</v>
      </c>
      <c r="E1285" t="s">
        <v>35</v>
      </c>
      <c r="F1285" t="s">
        <v>958</v>
      </c>
      <c r="G1285" t="s">
        <v>56</v>
      </c>
      <c r="H1285">
        <v>62.26</v>
      </c>
      <c r="I1285">
        <v>859429</v>
      </c>
      <c r="J1285" s="5">
        <v>859429</v>
      </c>
      <c r="K1285">
        <v>683</v>
      </c>
    </row>
    <row r="1286" spans="1:11" x14ac:dyDescent="0.25">
      <c r="A1286">
        <v>1285</v>
      </c>
      <c r="B1286" t="s">
        <v>52</v>
      </c>
      <c r="C1286" t="s">
        <v>1194</v>
      </c>
      <c r="D1286" t="s">
        <v>1195</v>
      </c>
      <c r="E1286" t="s">
        <v>35</v>
      </c>
      <c r="F1286" t="s">
        <v>958</v>
      </c>
      <c r="G1286" t="s">
        <v>56</v>
      </c>
      <c r="H1286">
        <v>62.26</v>
      </c>
      <c r="I1286">
        <v>859429</v>
      </c>
      <c r="J1286" s="5">
        <v>859429</v>
      </c>
      <c r="K1286">
        <v>684</v>
      </c>
    </row>
    <row r="1287" spans="1:11" x14ac:dyDescent="0.25">
      <c r="A1287">
        <v>1286</v>
      </c>
      <c r="B1287" t="s">
        <v>52</v>
      </c>
      <c r="C1287" t="s">
        <v>1197</v>
      </c>
      <c r="D1287" t="s">
        <v>1198</v>
      </c>
      <c r="E1287" t="s">
        <v>35</v>
      </c>
      <c r="F1287" t="s">
        <v>958</v>
      </c>
      <c r="G1287" t="s">
        <v>56</v>
      </c>
      <c r="H1287">
        <v>62.26</v>
      </c>
      <c r="I1287">
        <v>859429</v>
      </c>
      <c r="J1287" s="5">
        <v>859429</v>
      </c>
      <c r="K1287">
        <v>685</v>
      </c>
    </row>
    <row r="1288" spans="1:11" x14ac:dyDescent="0.25">
      <c r="A1288">
        <v>1287</v>
      </c>
      <c r="B1288" t="s">
        <v>52</v>
      </c>
      <c r="C1288" t="s">
        <v>1200</v>
      </c>
      <c r="D1288" t="s">
        <v>1201</v>
      </c>
      <c r="E1288" t="s">
        <v>35</v>
      </c>
      <c r="F1288" t="s">
        <v>958</v>
      </c>
      <c r="G1288" t="s">
        <v>56</v>
      </c>
      <c r="H1288">
        <v>62.26</v>
      </c>
      <c r="I1288">
        <v>859429</v>
      </c>
      <c r="J1288" s="5">
        <v>859429</v>
      </c>
      <c r="K1288">
        <v>686</v>
      </c>
    </row>
    <row r="1289" spans="1:11" x14ac:dyDescent="0.25">
      <c r="A1289">
        <v>1288</v>
      </c>
      <c r="B1289" t="s">
        <v>52</v>
      </c>
      <c r="C1289" t="s">
        <v>1203</v>
      </c>
      <c r="D1289" t="s">
        <v>1204</v>
      </c>
      <c r="E1289" t="s">
        <v>35</v>
      </c>
      <c r="F1289" t="s">
        <v>958</v>
      </c>
      <c r="G1289" t="s">
        <v>56</v>
      </c>
      <c r="H1289">
        <v>62.26</v>
      </c>
      <c r="I1289">
        <v>859429</v>
      </c>
      <c r="J1289" s="5">
        <v>859429</v>
      </c>
      <c r="K1289">
        <v>687</v>
      </c>
    </row>
    <row r="1290" spans="1:11" x14ac:dyDescent="0.25">
      <c r="A1290">
        <v>1289</v>
      </c>
      <c r="B1290" t="s">
        <v>52</v>
      </c>
      <c r="C1290" t="s">
        <v>1206</v>
      </c>
      <c r="D1290" t="s">
        <v>1207</v>
      </c>
      <c r="E1290" t="s">
        <v>35</v>
      </c>
      <c r="F1290" t="s">
        <v>958</v>
      </c>
      <c r="G1290" t="s">
        <v>56</v>
      </c>
      <c r="H1290">
        <v>62.26</v>
      </c>
      <c r="I1290">
        <v>859429</v>
      </c>
      <c r="J1290" s="5">
        <v>859429</v>
      </c>
      <c r="K1290">
        <v>688</v>
      </c>
    </row>
    <row r="1291" spans="1:11" x14ac:dyDescent="0.25">
      <c r="A1291">
        <v>1290</v>
      </c>
      <c r="B1291" t="s">
        <v>52</v>
      </c>
      <c r="C1291" t="s">
        <v>1209</v>
      </c>
      <c r="D1291" t="s">
        <v>1210</v>
      </c>
      <c r="E1291" t="s">
        <v>35</v>
      </c>
      <c r="F1291" t="s">
        <v>958</v>
      </c>
      <c r="G1291" t="s">
        <v>56</v>
      </c>
      <c r="H1291">
        <v>62.26</v>
      </c>
      <c r="I1291">
        <v>859429</v>
      </c>
      <c r="J1291" s="5">
        <v>859429</v>
      </c>
      <c r="K1291">
        <v>689</v>
      </c>
    </row>
    <row r="1292" spans="1:11" x14ac:dyDescent="0.25">
      <c r="A1292">
        <v>1291</v>
      </c>
      <c r="B1292" t="s">
        <v>52</v>
      </c>
      <c r="C1292" t="s">
        <v>1212</v>
      </c>
      <c r="D1292" t="s">
        <v>1213</v>
      </c>
      <c r="E1292" t="s">
        <v>35</v>
      </c>
      <c r="F1292" t="s">
        <v>958</v>
      </c>
      <c r="G1292" t="s">
        <v>56</v>
      </c>
      <c r="H1292">
        <v>62.26</v>
      </c>
      <c r="I1292">
        <v>859429</v>
      </c>
      <c r="J1292" s="5">
        <v>859429</v>
      </c>
      <c r="K1292">
        <v>690</v>
      </c>
    </row>
    <row r="1293" spans="1:11" x14ac:dyDescent="0.25">
      <c r="A1293">
        <v>1292</v>
      </c>
      <c r="B1293" t="s">
        <v>52</v>
      </c>
      <c r="C1293" t="s">
        <v>1215</v>
      </c>
      <c r="D1293" t="s">
        <v>1216</v>
      </c>
      <c r="E1293" t="s">
        <v>35</v>
      </c>
      <c r="F1293" t="s">
        <v>958</v>
      </c>
      <c r="G1293" t="s">
        <v>56</v>
      </c>
      <c r="H1293">
        <v>62.26</v>
      </c>
      <c r="I1293">
        <v>859429</v>
      </c>
      <c r="J1293" s="5">
        <v>859429</v>
      </c>
      <c r="K1293">
        <v>691</v>
      </c>
    </row>
    <row r="1294" spans="1:11" x14ac:dyDescent="0.25">
      <c r="A1294">
        <v>1293</v>
      </c>
      <c r="B1294" t="s">
        <v>52</v>
      </c>
      <c r="C1294" t="s">
        <v>1218</v>
      </c>
      <c r="D1294" t="s">
        <v>1219</v>
      </c>
      <c r="E1294" t="s">
        <v>35</v>
      </c>
      <c r="F1294" t="s">
        <v>958</v>
      </c>
      <c r="G1294" t="s">
        <v>56</v>
      </c>
      <c r="H1294">
        <v>62.26</v>
      </c>
      <c r="I1294">
        <v>859429</v>
      </c>
      <c r="J1294" s="5">
        <v>859429</v>
      </c>
      <c r="K1294">
        <v>692</v>
      </c>
    </row>
    <row r="1295" spans="1:11" x14ac:dyDescent="0.25">
      <c r="A1295">
        <v>1294</v>
      </c>
      <c r="B1295" t="s">
        <v>52</v>
      </c>
      <c r="C1295" t="s">
        <v>1197</v>
      </c>
      <c r="D1295" t="s">
        <v>1199</v>
      </c>
      <c r="E1295" t="s">
        <v>35</v>
      </c>
      <c r="F1295" t="s">
        <v>958</v>
      </c>
      <c r="G1295" t="s">
        <v>58</v>
      </c>
      <c r="H1295">
        <v>55.81</v>
      </c>
      <c r="I1295">
        <v>865572</v>
      </c>
      <c r="J1295" s="5">
        <v>865572</v>
      </c>
      <c r="K1295">
        <v>693</v>
      </c>
    </row>
    <row r="1296" spans="1:11" x14ac:dyDescent="0.25">
      <c r="A1296">
        <v>1295</v>
      </c>
      <c r="B1296" t="s">
        <v>52</v>
      </c>
      <c r="C1296" t="s">
        <v>1203</v>
      </c>
      <c r="D1296" t="s">
        <v>1205</v>
      </c>
      <c r="E1296" t="s">
        <v>35</v>
      </c>
      <c r="F1296" t="s">
        <v>958</v>
      </c>
      <c r="G1296" t="s">
        <v>58</v>
      </c>
      <c r="H1296">
        <v>55.81</v>
      </c>
      <c r="I1296">
        <v>865572</v>
      </c>
      <c r="J1296" s="5">
        <v>865572</v>
      </c>
      <c r="K1296">
        <v>694</v>
      </c>
    </row>
    <row r="1297" spans="1:11" x14ac:dyDescent="0.25">
      <c r="A1297">
        <v>1296</v>
      </c>
      <c r="B1297" t="s">
        <v>52</v>
      </c>
      <c r="C1297" t="s">
        <v>1221</v>
      </c>
      <c r="D1297" t="s">
        <v>1222</v>
      </c>
      <c r="E1297" t="s">
        <v>35</v>
      </c>
      <c r="F1297" t="s">
        <v>958</v>
      </c>
      <c r="G1297" t="s">
        <v>56</v>
      </c>
      <c r="H1297">
        <v>62.26</v>
      </c>
      <c r="I1297">
        <v>866196</v>
      </c>
      <c r="J1297" s="5">
        <v>866196</v>
      </c>
      <c r="K1297">
        <v>695</v>
      </c>
    </row>
    <row r="1298" spans="1:11" x14ac:dyDescent="0.25">
      <c r="A1298">
        <v>1297</v>
      </c>
      <c r="B1298" t="s">
        <v>52</v>
      </c>
      <c r="C1298" t="s">
        <v>1224</v>
      </c>
      <c r="D1298" t="s">
        <v>1225</v>
      </c>
      <c r="E1298" t="s">
        <v>35</v>
      </c>
      <c r="F1298" t="s">
        <v>958</v>
      </c>
      <c r="G1298" t="s">
        <v>56</v>
      </c>
      <c r="H1298">
        <v>62.26</v>
      </c>
      <c r="I1298">
        <v>866196</v>
      </c>
      <c r="J1298" s="5">
        <v>866196</v>
      </c>
      <c r="K1298">
        <v>696</v>
      </c>
    </row>
    <row r="1299" spans="1:11" x14ac:dyDescent="0.25">
      <c r="A1299">
        <v>1298</v>
      </c>
      <c r="B1299" t="s">
        <v>52</v>
      </c>
      <c r="C1299" t="s">
        <v>1227</v>
      </c>
      <c r="D1299" t="s">
        <v>1228</v>
      </c>
      <c r="E1299" t="s">
        <v>35</v>
      </c>
      <c r="F1299" t="s">
        <v>958</v>
      </c>
      <c r="G1299" t="s">
        <v>56</v>
      </c>
      <c r="H1299">
        <v>62.26</v>
      </c>
      <c r="I1299">
        <v>866196</v>
      </c>
      <c r="J1299" s="5">
        <v>866196</v>
      </c>
      <c r="K1299">
        <v>697</v>
      </c>
    </row>
    <row r="1300" spans="1:11" x14ac:dyDescent="0.25">
      <c r="A1300">
        <v>1299</v>
      </c>
      <c r="B1300" t="s">
        <v>52</v>
      </c>
      <c r="C1300" t="s">
        <v>1230</v>
      </c>
      <c r="D1300" t="s">
        <v>1231</v>
      </c>
      <c r="E1300" t="s">
        <v>35</v>
      </c>
      <c r="F1300" t="s">
        <v>958</v>
      </c>
      <c r="G1300" t="s">
        <v>56</v>
      </c>
      <c r="H1300">
        <v>62.26</v>
      </c>
      <c r="I1300">
        <v>866196</v>
      </c>
      <c r="J1300" s="5">
        <v>866196</v>
      </c>
      <c r="K1300">
        <v>698</v>
      </c>
    </row>
    <row r="1301" spans="1:11" x14ac:dyDescent="0.25">
      <c r="A1301">
        <v>1300</v>
      </c>
      <c r="B1301" t="s">
        <v>52</v>
      </c>
      <c r="C1301" t="s">
        <v>1233</v>
      </c>
      <c r="D1301" t="s">
        <v>1234</v>
      </c>
      <c r="E1301" t="s">
        <v>35</v>
      </c>
      <c r="F1301" t="s">
        <v>958</v>
      </c>
      <c r="G1301" t="s">
        <v>56</v>
      </c>
      <c r="H1301">
        <v>62.26</v>
      </c>
      <c r="I1301">
        <v>866196</v>
      </c>
      <c r="J1301" s="5">
        <v>866196</v>
      </c>
      <c r="K1301">
        <v>699</v>
      </c>
    </row>
    <row r="1302" spans="1:11" x14ac:dyDescent="0.25">
      <c r="A1302">
        <v>1301</v>
      </c>
      <c r="B1302" t="s">
        <v>52</v>
      </c>
      <c r="C1302" t="s">
        <v>1236</v>
      </c>
      <c r="D1302" t="s">
        <v>1237</v>
      </c>
      <c r="E1302" t="s">
        <v>35</v>
      </c>
      <c r="F1302" t="s">
        <v>958</v>
      </c>
      <c r="G1302" t="s">
        <v>56</v>
      </c>
      <c r="H1302">
        <v>62.26</v>
      </c>
      <c r="I1302">
        <v>866196</v>
      </c>
      <c r="J1302" s="5">
        <v>866196</v>
      </c>
      <c r="K1302">
        <v>700</v>
      </c>
    </row>
    <row r="1303" spans="1:11" x14ac:dyDescent="0.25">
      <c r="A1303">
        <v>1302</v>
      </c>
      <c r="B1303" t="s">
        <v>52</v>
      </c>
      <c r="C1303" t="s">
        <v>1180</v>
      </c>
      <c r="D1303" t="s">
        <v>1182</v>
      </c>
      <c r="E1303" t="s">
        <v>35</v>
      </c>
      <c r="F1303" t="s">
        <v>958</v>
      </c>
      <c r="G1303" t="s">
        <v>58</v>
      </c>
      <c r="H1303">
        <v>55.81</v>
      </c>
      <c r="I1303">
        <v>880941</v>
      </c>
      <c r="J1303" s="5">
        <v>880941</v>
      </c>
      <c r="K1303">
        <v>701</v>
      </c>
    </row>
    <row r="1304" spans="1:11" x14ac:dyDescent="0.25">
      <c r="A1304">
        <v>1303</v>
      </c>
      <c r="B1304" t="s">
        <v>52</v>
      </c>
      <c r="C1304" t="s">
        <v>1189</v>
      </c>
      <c r="D1304" t="s">
        <v>1193</v>
      </c>
      <c r="E1304" t="s">
        <v>35</v>
      </c>
      <c r="F1304" t="s">
        <v>958</v>
      </c>
      <c r="G1304" t="s">
        <v>58</v>
      </c>
      <c r="H1304">
        <v>55.81</v>
      </c>
      <c r="I1304">
        <v>884668</v>
      </c>
      <c r="J1304" s="5">
        <v>884668</v>
      </c>
      <c r="K1304">
        <v>702</v>
      </c>
    </row>
    <row r="1305" spans="1:11" x14ac:dyDescent="0.25">
      <c r="A1305">
        <v>1304</v>
      </c>
      <c r="B1305" t="s">
        <v>52</v>
      </c>
      <c r="C1305" t="s">
        <v>1194</v>
      </c>
      <c r="D1305" t="s">
        <v>1196</v>
      </c>
      <c r="E1305" t="s">
        <v>35</v>
      </c>
      <c r="F1305" t="s">
        <v>958</v>
      </c>
      <c r="G1305" t="s">
        <v>58</v>
      </c>
      <c r="H1305">
        <v>55.81</v>
      </c>
      <c r="I1305">
        <v>884669</v>
      </c>
      <c r="J1305" s="5">
        <v>884669</v>
      </c>
      <c r="K1305">
        <v>703</v>
      </c>
    </row>
    <row r="1306" spans="1:11" x14ac:dyDescent="0.25">
      <c r="A1306">
        <v>1305</v>
      </c>
      <c r="B1306" t="s">
        <v>52</v>
      </c>
      <c r="C1306" t="s">
        <v>1183</v>
      </c>
      <c r="D1306" t="s">
        <v>1185</v>
      </c>
      <c r="E1306" t="s">
        <v>35</v>
      </c>
      <c r="F1306" t="s">
        <v>958</v>
      </c>
      <c r="G1306" t="s">
        <v>58</v>
      </c>
      <c r="H1306">
        <v>55.81</v>
      </c>
      <c r="I1306">
        <v>909478</v>
      </c>
      <c r="J1306" s="5">
        <v>909478</v>
      </c>
      <c r="K1306">
        <v>704</v>
      </c>
    </row>
    <row r="1307" spans="1:11" x14ac:dyDescent="0.25">
      <c r="A1307">
        <v>1306</v>
      </c>
      <c r="B1307" t="s">
        <v>267</v>
      </c>
      <c r="C1307" t="s">
        <v>1491</v>
      </c>
      <c r="D1307" t="s">
        <v>1492</v>
      </c>
      <c r="E1307" t="s">
        <v>35</v>
      </c>
      <c r="F1307" t="s">
        <v>958</v>
      </c>
      <c r="G1307" t="s">
        <v>56</v>
      </c>
      <c r="H1307">
        <v>64.13</v>
      </c>
      <c r="I1307">
        <v>914487</v>
      </c>
      <c r="J1307" s="5">
        <v>914487</v>
      </c>
      <c r="K1307">
        <v>705</v>
      </c>
    </row>
    <row r="1308" spans="1:11" x14ac:dyDescent="0.25">
      <c r="A1308">
        <v>1307</v>
      </c>
      <c r="B1308" t="s">
        <v>267</v>
      </c>
      <c r="C1308" t="s">
        <v>1494</v>
      </c>
      <c r="D1308" t="s">
        <v>1495</v>
      </c>
      <c r="E1308" t="s">
        <v>35</v>
      </c>
      <c r="F1308" t="s">
        <v>958</v>
      </c>
      <c r="G1308" t="s">
        <v>56</v>
      </c>
      <c r="H1308">
        <v>64.13</v>
      </c>
      <c r="I1308">
        <v>914487</v>
      </c>
      <c r="J1308" s="5">
        <v>914487</v>
      </c>
      <c r="K1308">
        <v>706</v>
      </c>
    </row>
    <row r="1309" spans="1:11" x14ac:dyDescent="0.25">
      <c r="A1309">
        <v>1308</v>
      </c>
      <c r="B1309" t="s">
        <v>267</v>
      </c>
      <c r="C1309" t="s">
        <v>1497</v>
      </c>
      <c r="D1309" t="s">
        <v>1498</v>
      </c>
      <c r="E1309" t="s">
        <v>35</v>
      </c>
      <c r="F1309" t="s">
        <v>958</v>
      </c>
      <c r="G1309" t="s">
        <v>56</v>
      </c>
      <c r="H1309">
        <v>64.13</v>
      </c>
      <c r="I1309">
        <v>914487</v>
      </c>
      <c r="J1309" s="5">
        <v>914487</v>
      </c>
      <c r="K1309">
        <v>707</v>
      </c>
    </row>
    <row r="1310" spans="1:11" x14ac:dyDescent="0.25">
      <c r="A1310">
        <v>1309</v>
      </c>
      <c r="B1310" t="s">
        <v>267</v>
      </c>
      <c r="C1310" t="s">
        <v>1500</v>
      </c>
      <c r="D1310" t="s">
        <v>1501</v>
      </c>
      <c r="E1310" t="s">
        <v>35</v>
      </c>
      <c r="F1310" t="s">
        <v>958</v>
      </c>
      <c r="G1310" t="s">
        <v>56</v>
      </c>
      <c r="H1310">
        <v>64.13</v>
      </c>
      <c r="I1310">
        <v>914487</v>
      </c>
      <c r="J1310" s="5">
        <v>914487</v>
      </c>
      <c r="K1310">
        <v>708</v>
      </c>
    </row>
    <row r="1311" spans="1:11" x14ac:dyDescent="0.25">
      <c r="A1311">
        <v>1310</v>
      </c>
      <c r="B1311" t="s">
        <v>52</v>
      </c>
      <c r="C1311" t="s">
        <v>1177</v>
      </c>
      <c r="D1311" t="s">
        <v>1179</v>
      </c>
      <c r="E1311" t="s">
        <v>35</v>
      </c>
      <c r="F1311" t="s">
        <v>958</v>
      </c>
      <c r="G1311" t="s">
        <v>58</v>
      </c>
      <c r="H1311">
        <v>55.81</v>
      </c>
      <c r="I1311">
        <v>920075</v>
      </c>
      <c r="J1311" s="5">
        <v>920075</v>
      </c>
      <c r="K1311">
        <v>709</v>
      </c>
    </row>
    <row r="1312" spans="1:11" x14ac:dyDescent="0.25">
      <c r="A1312">
        <v>1311</v>
      </c>
      <c r="B1312" t="s">
        <v>52</v>
      </c>
      <c r="C1312" t="s">
        <v>1165</v>
      </c>
      <c r="D1312" t="s">
        <v>1167</v>
      </c>
      <c r="E1312" t="s">
        <v>35</v>
      </c>
      <c r="F1312" t="s">
        <v>958</v>
      </c>
      <c r="G1312" t="s">
        <v>58</v>
      </c>
      <c r="H1312">
        <v>55.81</v>
      </c>
      <c r="I1312">
        <v>920076</v>
      </c>
      <c r="J1312" s="5">
        <v>920076</v>
      </c>
      <c r="K1312">
        <v>710</v>
      </c>
    </row>
    <row r="1313" spans="1:11" x14ac:dyDescent="0.25">
      <c r="A1313">
        <v>1312</v>
      </c>
      <c r="B1313" t="s">
        <v>52</v>
      </c>
      <c r="C1313" t="s">
        <v>1168</v>
      </c>
      <c r="D1313" t="s">
        <v>1170</v>
      </c>
      <c r="E1313" t="s">
        <v>35</v>
      </c>
      <c r="F1313" t="s">
        <v>958</v>
      </c>
      <c r="G1313" t="s">
        <v>58</v>
      </c>
      <c r="H1313">
        <v>55.81</v>
      </c>
      <c r="I1313">
        <v>920076</v>
      </c>
      <c r="J1313" s="5">
        <v>920076</v>
      </c>
      <c r="K1313">
        <v>711</v>
      </c>
    </row>
    <row r="1314" spans="1:11" x14ac:dyDescent="0.25">
      <c r="A1314">
        <v>1313</v>
      </c>
      <c r="B1314" t="s">
        <v>52</v>
      </c>
      <c r="C1314" t="s">
        <v>1171</v>
      </c>
      <c r="D1314" t="s">
        <v>1173</v>
      </c>
      <c r="E1314" t="s">
        <v>35</v>
      </c>
      <c r="F1314" t="s">
        <v>958</v>
      </c>
      <c r="G1314" t="s">
        <v>58</v>
      </c>
      <c r="H1314">
        <v>55.81</v>
      </c>
      <c r="I1314">
        <v>920076</v>
      </c>
      <c r="J1314" s="5">
        <v>920076</v>
      </c>
      <c r="K1314">
        <v>712</v>
      </c>
    </row>
    <row r="1315" spans="1:11" x14ac:dyDescent="0.25">
      <c r="A1315">
        <v>1314</v>
      </c>
      <c r="B1315" t="s">
        <v>52</v>
      </c>
      <c r="C1315" t="s">
        <v>1174</v>
      </c>
      <c r="D1315" t="s">
        <v>1176</v>
      </c>
      <c r="E1315" t="s">
        <v>35</v>
      </c>
      <c r="F1315" t="s">
        <v>958</v>
      </c>
      <c r="G1315" t="s">
        <v>58</v>
      </c>
      <c r="H1315">
        <v>55.81</v>
      </c>
      <c r="I1315">
        <v>920076</v>
      </c>
      <c r="J1315" s="5">
        <v>920076</v>
      </c>
      <c r="K1315">
        <v>713</v>
      </c>
    </row>
    <row r="1316" spans="1:11" x14ac:dyDescent="0.25">
      <c r="A1316">
        <v>1315</v>
      </c>
      <c r="B1316" t="s">
        <v>267</v>
      </c>
      <c r="C1316" t="s">
        <v>1518</v>
      </c>
      <c r="D1316" t="s">
        <v>1519</v>
      </c>
      <c r="E1316" t="s">
        <v>35</v>
      </c>
      <c r="F1316" t="s">
        <v>958</v>
      </c>
      <c r="G1316" t="s">
        <v>56</v>
      </c>
      <c r="H1316">
        <v>65.400000000000006</v>
      </c>
      <c r="I1316">
        <v>929575</v>
      </c>
      <c r="J1316" s="5">
        <v>929575</v>
      </c>
      <c r="K1316">
        <v>714</v>
      </c>
    </row>
    <row r="1317" spans="1:11" x14ac:dyDescent="0.25">
      <c r="A1317">
        <v>1316</v>
      </c>
      <c r="B1317" t="s">
        <v>267</v>
      </c>
      <c r="C1317" t="s">
        <v>1521</v>
      </c>
      <c r="D1317" t="s">
        <v>1522</v>
      </c>
      <c r="E1317" t="s">
        <v>35</v>
      </c>
      <c r="F1317" t="s">
        <v>958</v>
      </c>
      <c r="G1317" t="s">
        <v>56</v>
      </c>
      <c r="H1317">
        <v>65.400000000000006</v>
      </c>
      <c r="I1317">
        <v>929575</v>
      </c>
      <c r="J1317" s="5">
        <v>929575</v>
      </c>
      <c r="K1317">
        <v>715</v>
      </c>
    </row>
    <row r="1318" spans="1:11" x14ac:dyDescent="0.25">
      <c r="A1318">
        <v>1317</v>
      </c>
      <c r="B1318" t="s">
        <v>267</v>
      </c>
      <c r="C1318" t="s">
        <v>1524</v>
      </c>
      <c r="D1318" t="s">
        <v>1525</v>
      </c>
      <c r="E1318" t="s">
        <v>35</v>
      </c>
      <c r="F1318" t="s">
        <v>958</v>
      </c>
      <c r="G1318" t="s">
        <v>56</v>
      </c>
      <c r="H1318">
        <v>65.400000000000006</v>
      </c>
      <c r="I1318">
        <v>929575</v>
      </c>
      <c r="J1318" s="5">
        <v>929575</v>
      </c>
      <c r="K1318">
        <v>716</v>
      </c>
    </row>
    <row r="1319" spans="1:11" x14ac:dyDescent="0.25">
      <c r="A1319">
        <v>1318</v>
      </c>
      <c r="B1319" t="s">
        <v>267</v>
      </c>
      <c r="C1319" t="s">
        <v>1527</v>
      </c>
      <c r="D1319" t="s">
        <v>1528</v>
      </c>
      <c r="E1319" t="s">
        <v>35</v>
      </c>
      <c r="F1319" t="s">
        <v>958</v>
      </c>
      <c r="G1319" t="s">
        <v>56</v>
      </c>
      <c r="H1319">
        <v>65.400000000000006</v>
      </c>
      <c r="I1319">
        <v>929575</v>
      </c>
      <c r="J1319" s="5">
        <v>929575</v>
      </c>
      <c r="K1319">
        <v>717</v>
      </c>
    </row>
    <row r="1320" spans="1:11" x14ac:dyDescent="0.25">
      <c r="A1320">
        <v>1319</v>
      </c>
      <c r="B1320" t="s">
        <v>267</v>
      </c>
      <c r="C1320" t="s">
        <v>1530</v>
      </c>
      <c r="D1320" t="s">
        <v>1531</v>
      </c>
      <c r="E1320" t="s">
        <v>35</v>
      </c>
      <c r="F1320" t="s">
        <v>958</v>
      </c>
      <c r="G1320" t="s">
        <v>56</v>
      </c>
      <c r="H1320">
        <v>65.400000000000006</v>
      </c>
      <c r="I1320">
        <v>929575</v>
      </c>
      <c r="J1320" s="5">
        <v>929575</v>
      </c>
      <c r="K1320">
        <v>718</v>
      </c>
    </row>
    <row r="1321" spans="1:11" x14ac:dyDescent="0.25">
      <c r="A1321">
        <v>1320</v>
      </c>
      <c r="B1321" t="s">
        <v>267</v>
      </c>
      <c r="C1321" t="s">
        <v>1503</v>
      </c>
      <c r="D1321" t="s">
        <v>1504</v>
      </c>
      <c r="E1321" t="s">
        <v>35</v>
      </c>
      <c r="F1321" t="s">
        <v>958</v>
      </c>
      <c r="G1321" t="s">
        <v>56</v>
      </c>
      <c r="H1321">
        <v>64.13</v>
      </c>
      <c r="I1321">
        <v>934736</v>
      </c>
      <c r="J1321" s="5">
        <v>934736</v>
      </c>
      <c r="K1321">
        <v>719</v>
      </c>
    </row>
    <row r="1322" spans="1:11" x14ac:dyDescent="0.25">
      <c r="A1322">
        <v>1321</v>
      </c>
      <c r="B1322" t="s">
        <v>267</v>
      </c>
      <c r="C1322" t="s">
        <v>1533</v>
      </c>
      <c r="D1322" t="s">
        <v>1534</v>
      </c>
      <c r="E1322" t="s">
        <v>35</v>
      </c>
      <c r="F1322" t="s">
        <v>958</v>
      </c>
      <c r="G1322" t="s">
        <v>56</v>
      </c>
      <c r="H1322">
        <v>65.400000000000006</v>
      </c>
      <c r="I1322">
        <v>941294</v>
      </c>
      <c r="J1322" s="5">
        <v>941294</v>
      </c>
      <c r="K1322">
        <v>720</v>
      </c>
    </row>
    <row r="1323" spans="1:11" x14ac:dyDescent="0.25">
      <c r="A1323">
        <v>1322</v>
      </c>
      <c r="B1323" t="s">
        <v>267</v>
      </c>
      <c r="C1323" t="s">
        <v>1536</v>
      </c>
      <c r="D1323" t="s">
        <v>1537</v>
      </c>
      <c r="E1323" t="s">
        <v>35</v>
      </c>
      <c r="F1323" t="s">
        <v>958</v>
      </c>
      <c r="G1323" t="s">
        <v>56</v>
      </c>
      <c r="H1323">
        <v>65.400000000000006</v>
      </c>
      <c r="I1323">
        <v>941294</v>
      </c>
      <c r="J1323" s="5">
        <v>941294</v>
      </c>
      <c r="K1323">
        <v>721</v>
      </c>
    </row>
    <row r="1324" spans="1:11" x14ac:dyDescent="0.25">
      <c r="A1324">
        <v>1323</v>
      </c>
      <c r="B1324" t="s">
        <v>267</v>
      </c>
      <c r="C1324" t="s">
        <v>1539</v>
      </c>
      <c r="D1324" t="s">
        <v>1540</v>
      </c>
      <c r="E1324" t="s">
        <v>35</v>
      </c>
      <c r="F1324" t="s">
        <v>958</v>
      </c>
      <c r="G1324" t="s">
        <v>56</v>
      </c>
      <c r="H1324">
        <v>65.400000000000006</v>
      </c>
      <c r="I1324">
        <v>941294</v>
      </c>
      <c r="J1324" s="5">
        <v>941294</v>
      </c>
      <c r="K1324">
        <v>722</v>
      </c>
    </row>
    <row r="1325" spans="1:11" x14ac:dyDescent="0.25">
      <c r="A1325">
        <v>1324</v>
      </c>
      <c r="B1325" t="s">
        <v>267</v>
      </c>
      <c r="C1325" t="s">
        <v>1542</v>
      </c>
      <c r="D1325" t="s">
        <v>1543</v>
      </c>
      <c r="E1325" t="s">
        <v>35</v>
      </c>
      <c r="F1325" t="s">
        <v>958</v>
      </c>
      <c r="G1325" t="s">
        <v>56</v>
      </c>
      <c r="H1325">
        <v>65.400000000000006</v>
      </c>
      <c r="I1325">
        <v>941294</v>
      </c>
      <c r="J1325" s="5">
        <v>941294</v>
      </c>
      <c r="K1325">
        <v>723</v>
      </c>
    </row>
    <row r="1326" spans="1:11" x14ac:dyDescent="0.25">
      <c r="A1326">
        <v>1325</v>
      </c>
      <c r="B1326" t="s">
        <v>267</v>
      </c>
      <c r="C1326" t="s">
        <v>1506</v>
      </c>
      <c r="D1326" t="s">
        <v>1507</v>
      </c>
      <c r="E1326" t="s">
        <v>35</v>
      </c>
      <c r="F1326" t="s">
        <v>958</v>
      </c>
      <c r="G1326" t="s">
        <v>56</v>
      </c>
      <c r="H1326">
        <v>64.13</v>
      </c>
      <c r="I1326">
        <v>945068</v>
      </c>
      <c r="J1326" s="5">
        <v>945068</v>
      </c>
      <c r="K1326">
        <v>724</v>
      </c>
    </row>
    <row r="1327" spans="1:11" x14ac:dyDescent="0.25">
      <c r="A1327">
        <v>1326</v>
      </c>
      <c r="B1327" t="s">
        <v>267</v>
      </c>
      <c r="C1327" t="s">
        <v>1509</v>
      </c>
      <c r="D1327" t="s">
        <v>1510</v>
      </c>
      <c r="E1327" t="s">
        <v>35</v>
      </c>
      <c r="F1327" t="s">
        <v>958</v>
      </c>
      <c r="G1327" t="s">
        <v>56</v>
      </c>
      <c r="H1327">
        <v>64.13</v>
      </c>
      <c r="I1327">
        <v>945068</v>
      </c>
      <c r="J1327" s="5">
        <v>945068</v>
      </c>
      <c r="K1327">
        <v>725</v>
      </c>
    </row>
    <row r="1328" spans="1:11" x14ac:dyDescent="0.25">
      <c r="A1328">
        <v>1327</v>
      </c>
      <c r="B1328" t="s">
        <v>267</v>
      </c>
      <c r="C1328" t="s">
        <v>1512</v>
      </c>
      <c r="D1328" t="s">
        <v>1513</v>
      </c>
      <c r="E1328" t="s">
        <v>35</v>
      </c>
      <c r="F1328" t="s">
        <v>958</v>
      </c>
      <c r="G1328" t="s">
        <v>56</v>
      </c>
      <c r="H1328">
        <v>64.13</v>
      </c>
      <c r="I1328">
        <v>945068</v>
      </c>
      <c r="J1328" s="5">
        <v>945068</v>
      </c>
      <c r="K1328">
        <v>726</v>
      </c>
    </row>
    <row r="1329" spans="1:11" x14ac:dyDescent="0.25">
      <c r="A1329">
        <v>1328</v>
      </c>
      <c r="B1329" t="s">
        <v>267</v>
      </c>
      <c r="C1329" t="s">
        <v>1515</v>
      </c>
      <c r="D1329" t="s">
        <v>1516</v>
      </c>
      <c r="E1329" t="s">
        <v>35</v>
      </c>
      <c r="F1329" t="s">
        <v>958</v>
      </c>
      <c r="G1329" t="s">
        <v>56</v>
      </c>
      <c r="H1329">
        <v>65.400000000000006</v>
      </c>
      <c r="I1329">
        <v>945068</v>
      </c>
      <c r="J1329" s="5">
        <v>945068</v>
      </c>
      <c r="K1329">
        <v>727</v>
      </c>
    </row>
    <row r="1330" spans="1:11" x14ac:dyDescent="0.25">
      <c r="A1330">
        <v>1329</v>
      </c>
      <c r="B1330" t="s">
        <v>267</v>
      </c>
      <c r="C1330" t="s">
        <v>1545</v>
      </c>
      <c r="D1330" t="s">
        <v>1546</v>
      </c>
      <c r="E1330" t="s">
        <v>35</v>
      </c>
      <c r="F1330" t="s">
        <v>958</v>
      </c>
      <c r="G1330" t="s">
        <v>56</v>
      </c>
      <c r="H1330">
        <v>65.400000000000006</v>
      </c>
      <c r="I1330">
        <v>956294</v>
      </c>
      <c r="J1330" s="5">
        <v>956294</v>
      </c>
      <c r="K1330">
        <v>728</v>
      </c>
    </row>
    <row r="1331" spans="1:11" x14ac:dyDescent="0.25">
      <c r="A1331">
        <v>1330</v>
      </c>
      <c r="B1331" t="s">
        <v>267</v>
      </c>
      <c r="C1331" t="s">
        <v>1548</v>
      </c>
      <c r="D1331" t="s">
        <v>1549</v>
      </c>
      <c r="E1331" t="s">
        <v>35</v>
      </c>
      <c r="F1331" t="s">
        <v>958</v>
      </c>
      <c r="G1331" t="s">
        <v>56</v>
      </c>
      <c r="H1331">
        <v>65.400000000000006</v>
      </c>
      <c r="I1331">
        <v>956294</v>
      </c>
      <c r="J1331" s="5">
        <v>956294</v>
      </c>
      <c r="K1331">
        <v>729</v>
      </c>
    </row>
    <row r="1332" spans="1:11" x14ac:dyDescent="0.25">
      <c r="A1332">
        <v>1331</v>
      </c>
      <c r="B1332" t="s">
        <v>52</v>
      </c>
      <c r="C1332" t="s">
        <v>1236</v>
      </c>
      <c r="D1332" t="s">
        <v>1238</v>
      </c>
      <c r="E1332" t="s">
        <v>35</v>
      </c>
      <c r="F1332" t="s">
        <v>958</v>
      </c>
      <c r="G1332" t="s">
        <v>58</v>
      </c>
      <c r="H1332">
        <v>55.81</v>
      </c>
      <c r="I1332">
        <v>993916</v>
      </c>
      <c r="J1332" s="5">
        <v>993916</v>
      </c>
      <c r="K1332">
        <v>730</v>
      </c>
    </row>
    <row r="1333" spans="1:11" x14ac:dyDescent="0.25">
      <c r="A1333">
        <v>1332</v>
      </c>
      <c r="B1333" t="s">
        <v>52</v>
      </c>
      <c r="C1333" t="s">
        <v>1239</v>
      </c>
      <c r="D1333" t="s">
        <v>1241</v>
      </c>
      <c r="E1333" t="s">
        <v>35</v>
      </c>
      <c r="F1333" t="s">
        <v>958</v>
      </c>
      <c r="G1333" t="s">
        <v>58</v>
      </c>
      <c r="H1333">
        <v>55.81</v>
      </c>
      <c r="I1333">
        <v>993916</v>
      </c>
      <c r="J1333" s="5">
        <v>993916</v>
      </c>
      <c r="K1333">
        <v>731</v>
      </c>
    </row>
    <row r="1334" spans="1:11" x14ac:dyDescent="0.25">
      <c r="A1334">
        <v>1333</v>
      </c>
      <c r="B1334" t="s">
        <v>52</v>
      </c>
      <c r="C1334" t="s">
        <v>1242</v>
      </c>
      <c r="D1334" t="s">
        <v>1244</v>
      </c>
      <c r="E1334" t="s">
        <v>35</v>
      </c>
      <c r="F1334" t="s">
        <v>958</v>
      </c>
      <c r="G1334" t="s">
        <v>58</v>
      </c>
      <c r="H1334">
        <v>55.81</v>
      </c>
      <c r="I1334">
        <v>993916</v>
      </c>
      <c r="J1334" s="5">
        <v>993916</v>
      </c>
      <c r="K1334">
        <v>732</v>
      </c>
    </row>
    <row r="1335" spans="1:11" x14ac:dyDescent="0.25">
      <c r="A1335">
        <v>1334</v>
      </c>
      <c r="B1335" t="s">
        <v>52</v>
      </c>
      <c r="C1335" t="s">
        <v>1245</v>
      </c>
      <c r="D1335" t="s">
        <v>1247</v>
      </c>
      <c r="E1335" t="s">
        <v>35</v>
      </c>
      <c r="F1335" t="s">
        <v>958</v>
      </c>
      <c r="G1335" t="s">
        <v>58</v>
      </c>
      <c r="H1335">
        <v>55.81</v>
      </c>
      <c r="I1335">
        <v>993916</v>
      </c>
      <c r="J1335" s="5">
        <v>993916</v>
      </c>
      <c r="K1335">
        <v>733</v>
      </c>
    </row>
    <row r="1336" spans="1:11" x14ac:dyDescent="0.25">
      <c r="A1336">
        <v>1335</v>
      </c>
      <c r="B1336" t="s">
        <v>52</v>
      </c>
      <c r="C1336" t="s">
        <v>1233</v>
      </c>
      <c r="D1336" t="s">
        <v>1235</v>
      </c>
      <c r="E1336" t="s">
        <v>35</v>
      </c>
      <c r="F1336" t="s">
        <v>958</v>
      </c>
      <c r="G1336" t="s">
        <v>58</v>
      </c>
      <c r="H1336">
        <v>55.81</v>
      </c>
      <c r="I1336">
        <v>993917</v>
      </c>
      <c r="J1336" s="5">
        <v>993917</v>
      </c>
      <c r="K1336">
        <v>734</v>
      </c>
    </row>
    <row r="1337" spans="1:11" x14ac:dyDescent="0.25">
      <c r="A1337">
        <v>1336</v>
      </c>
      <c r="B1337" t="s">
        <v>52</v>
      </c>
      <c r="C1337" t="s">
        <v>1126</v>
      </c>
      <c r="D1337" t="s">
        <v>1128</v>
      </c>
      <c r="E1337" t="s">
        <v>35</v>
      </c>
      <c r="F1337" t="s">
        <v>958</v>
      </c>
      <c r="G1337" t="s">
        <v>58</v>
      </c>
      <c r="H1337">
        <v>46.994999999999997</v>
      </c>
      <c r="I1337">
        <v>1013171</v>
      </c>
      <c r="J1337" s="5">
        <v>1013171</v>
      </c>
      <c r="K1337">
        <v>735</v>
      </c>
    </row>
    <row r="1338" spans="1:11" x14ac:dyDescent="0.25">
      <c r="A1338">
        <v>1337</v>
      </c>
      <c r="B1338" t="s">
        <v>52</v>
      </c>
      <c r="C1338" t="s">
        <v>1218</v>
      </c>
      <c r="D1338" t="s">
        <v>1220</v>
      </c>
      <c r="E1338" t="s">
        <v>35</v>
      </c>
      <c r="F1338" t="s">
        <v>958</v>
      </c>
      <c r="G1338" t="s">
        <v>58</v>
      </c>
      <c r="H1338">
        <v>55.81</v>
      </c>
      <c r="I1338">
        <v>1013191</v>
      </c>
      <c r="J1338" s="5">
        <v>1013191</v>
      </c>
      <c r="K1338">
        <v>736</v>
      </c>
    </row>
    <row r="1339" spans="1:11" x14ac:dyDescent="0.25">
      <c r="A1339">
        <v>1338</v>
      </c>
      <c r="B1339" t="s">
        <v>52</v>
      </c>
      <c r="C1339" t="s">
        <v>1221</v>
      </c>
      <c r="D1339" t="s">
        <v>1223</v>
      </c>
      <c r="E1339" t="s">
        <v>35</v>
      </c>
      <c r="F1339" t="s">
        <v>958</v>
      </c>
      <c r="G1339" t="s">
        <v>58</v>
      </c>
      <c r="H1339">
        <v>55.81</v>
      </c>
      <c r="I1339">
        <v>1013191</v>
      </c>
      <c r="J1339" s="5">
        <v>1013191</v>
      </c>
      <c r="K1339">
        <v>737</v>
      </c>
    </row>
    <row r="1340" spans="1:11" x14ac:dyDescent="0.25">
      <c r="A1340">
        <v>1339</v>
      </c>
      <c r="B1340" t="s">
        <v>52</v>
      </c>
      <c r="C1340" t="s">
        <v>1129</v>
      </c>
      <c r="D1340" t="s">
        <v>1131</v>
      </c>
      <c r="E1340" t="s">
        <v>35</v>
      </c>
      <c r="F1340" t="s">
        <v>958</v>
      </c>
      <c r="G1340" t="s">
        <v>58</v>
      </c>
      <c r="H1340">
        <v>46.994999999999997</v>
      </c>
      <c r="I1340">
        <v>1013254</v>
      </c>
      <c r="J1340" s="5">
        <v>1013254</v>
      </c>
      <c r="K1340">
        <v>738</v>
      </c>
    </row>
    <row r="1341" spans="1:11" x14ac:dyDescent="0.25">
      <c r="A1341">
        <v>1340</v>
      </c>
      <c r="B1341" t="s">
        <v>52</v>
      </c>
      <c r="C1341" t="s">
        <v>1132</v>
      </c>
      <c r="D1341" t="s">
        <v>1134</v>
      </c>
      <c r="E1341" t="s">
        <v>35</v>
      </c>
      <c r="F1341" t="s">
        <v>958</v>
      </c>
      <c r="G1341" t="s">
        <v>58</v>
      </c>
      <c r="H1341">
        <v>46.994999999999997</v>
      </c>
      <c r="I1341">
        <v>1018332</v>
      </c>
      <c r="J1341" s="5">
        <v>1018332</v>
      </c>
      <c r="K1341">
        <v>739</v>
      </c>
    </row>
    <row r="1342" spans="1:11" x14ac:dyDescent="0.25">
      <c r="A1342">
        <v>1341</v>
      </c>
      <c r="B1342" t="s">
        <v>52</v>
      </c>
      <c r="C1342" t="s">
        <v>1230</v>
      </c>
      <c r="D1342" t="s">
        <v>1232</v>
      </c>
      <c r="E1342" t="s">
        <v>35</v>
      </c>
      <c r="F1342" t="s">
        <v>958</v>
      </c>
      <c r="G1342" t="s">
        <v>58</v>
      </c>
      <c r="H1342">
        <v>55.81</v>
      </c>
      <c r="I1342">
        <v>1019018</v>
      </c>
      <c r="J1342" s="5">
        <v>1019018</v>
      </c>
      <c r="K1342">
        <v>740</v>
      </c>
    </row>
    <row r="1343" spans="1:11" x14ac:dyDescent="0.25">
      <c r="A1343">
        <v>1342</v>
      </c>
      <c r="B1343" t="s">
        <v>52</v>
      </c>
      <c r="C1343" t="s">
        <v>1248</v>
      </c>
      <c r="D1343" t="s">
        <v>1250</v>
      </c>
      <c r="E1343" t="s">
        <v>35</v>
      </c>
      <c r="F1343" t="s">
        <v>958</v>
      </c>
      <c r="G1343" t="s">
        <v>58</v>
      </c>
      <c r="H1343">
        <v>55.81</v>
      </c>
      <c r="I1343">
        <v>1022453</v>
      </c>
      <c r="J1343" s="5">
        <v>1022453</v>
      </c>
      <c r="K1343">
        <v>741</v>
      </c>
    </row>
    <row r="1344" spans="1:11" x14ac:dyDescent="0.25">
      <c r="A1344">
        <v>1343</v>
      </c>
      <c r="B1344" t="s">
        <v>52</v>
      </c>
      <c r="C1344" t="s">
        <v>1224</v>
      </c>
      <c r="D1344" t="s">
        <v>1226</v>
      </c>
      <c r="E1344" t="s">
        <v>35</v>
      </c>
      <c r="F1344" t="s">
        <v>958</v>
      </c>
      <c r="G1344" t="s">
        <v>58</v>
      </c>
      <c r="H1344">
        <v>55.81</v>
      </c>
      <c r="I1344">
        <v>1036241</v>
      </c>
      <c r="J1344" s="5">
        <v>1036241</v>
      </c>
      <c r="K1344">
        <v>742</v>
      </c>
    </row>
    <row r="1345" spans="1:11" x14ac:dyDescent="0.25">
      <c r="A1345">
        <v>1344</v>
      </c>
      <c r="B1345" t="s">
        <v>52</v>
      </c>
      <c r="C1345" t="s">
        <v>1135</v>
      </c>
      <c r="D1345" t="s">
        <v>1137</v>
      </c>
      <c r="E1345" t="s">
        <v>35</v>
      </c>
      <c r="F1345" t="s">
        <v>958</v>
      </c>
      <c r="G1345" t="s">
        <v>58</v>
      </c>
      <c r="H1345">
        <v>46.994999999999997</v>
      </c>
      <c r="I1345">
        <v>1043433</v>
      </c>
      <c r="J1345" s="5">
        <v>1043433</v>
      </c>
      <c r="K1345">
        <v>743</v>
      </c>
    </row>
    <row r="1346" spans="1:11" x14ac:dyDescent="0.25">
      <c r="A1346">
        <v>1345</v>
      </c>
      <c r="B1346" t="s">
        <v>52</v>
      </c>
      <c r="C1346" t="s">
        <v>1138</v>
      </c>
      <c r="D1346" t="s">
        <v>1140</v>
      </c>
      <c r="E1346" t="s">
        <v>35</v>
      </c>
      <c r="F1346" t="s">
        <v>958</v>
      </c>
      <c r="G1346" t="s">
        <v>58</v>
      </c>
      <c r="H1346">
        <v>46.994999999999997</v>
      </c>
      <c r="I1346">
        <v>1043433</v>
      </c>
      <c r="J1346" s="5">
        <v>1043433</v>
      </c>
      <c r="K1346">
        <v>744</v>
      </c>
    </row>
    <row r="1347" spans="1:11" x14ac:dyDescent="0.25">
      <c r="A1347">
        <v>1346</v>
      </c>
      <c r="B1347" t="s">
        <v>52</v>
      </c>
      <c r="C1347" t="s">
        <v>1227</v>
      </c>
      <c r="D1347" t="s">
        <v>1229</v>
      </c>
      <c r="E1347" t="s">
        <v>35</v>
      </c>
      <c r="F1347" t="s">
        <v>958</v>
      </c>
      <c r="G1347" t="s">
        <v>58</v>
      </c>
      <c r="H1347">
        <v>55.81</v>
      </c>
      <c r="I1347">
        <v>1044119</v>
      </c>
      <c r="J1347" s="5">
        <v>1044119</v>
      </c>
      <c r="K1347">
        <v>745</v>
      </c>
    </row>
    <row r="1348" spans="1:11" x14ac:dyDescent="0.25">
      <c r="A1348">
        <v>1347</v>
      </c>
      <c r="B1348" t="s">
        <v>52</v>
      </c>
      <c r="C1348" t="s">
        <v>1251</v>
      </c>
      <c r="D1348" t="s">
        <v>1253</v>
      </c>
      <c r="E1348" t="s">
        <v>35</v>
      </c>
      <c r="F1348" t="s">
        <v>958</v>
      </c>
      <c r="G1348" t="s">
        <v>58</v>
      </c>
      <c r="H1348">
        <v>55.81</v>
      </c>
      <c r="I1348">
        <v>1046951</v>
      </c>
      <c r="J1348" s="5">
        <v>1046951</v>
      </c>
      <c r="K1348">
        <v>746</v>
      </c>
    </row>
    <row r="1349" spans="1:11" x14ac:dyDescent="0.25">
      <c r="A1349">
        <v>1348</v>
      </c>
      <c r="B1349" t="s">
        <v>52</v>
      </c>
      <c r="C1349" t="s">
        <v>1254</v>
      </c>
      <c r="D1349" t="s">
        <v>1256</v>
      </c>
      <c r="E1349" t="s">
        <v>35</v>
      </c>
      <c r="F1349" t="s">
        <v>958</v>
      </c>
      <c r="G1349" t="s">
        <v>58</v>
      </c>
      <c r="H1349">
        <v>55.81</v>
      </c>
      <c r="I1349">
        <v>1046951</v>
      </c>
      <c r="J1349" s="5">
        <v>1046951</v>
      </c>
      <c r="K1349">
        <v>747</v>
      </c>
    </row>
    <row r="1350" spans="1:11" x14ac:dyDescent="0.25">
      <c r="A1350">
        <v>1349</v>
      </c>
      <c r="B1350" t="s">
        <v>52</v>
      </c>
      <c r="C1350" t="s">
        <v>1257</v>
      </c>
      <c r="D1350" t="s">
        <v>1259</v>
      </c>
      <c r="E1350" t="s">
        <v>35</v>
      </c>
      <c r="F1350" t="s">
        <v>958</v>
      </c>
      <c r="G1350" t="s">
        <v>58</v>
      </c>
      <c r="H1350">
        <v>55.81</v>
      </c>
      <c r="I1350">
        <v>1047304</v>
      </c>
      <c r="J1350" s="5">
        <v>1047304</v>
      </c>
      <c r="K1350">
        <v>748</v>
      </c>
    </row>
    <row r="1351" spans="1:11" x14ac:dyDescent="0.25">
      <c r="A1351">
        <v>1350</v>
      </c>
      <c r="B1351" t="s">
        <v>52</v>
      </c>
      <c r="C1351" t="s">
        <v>1206</v>
      </c>
      <c r="D1351" t="s">
        <v>1208</v>
      </c>
      <c r="E1351" t="s">
        <v>35</v>
      </c>
      <c r="F1351" t="s">
        <v>958</v>
      </c>
      <c r="G1351" t="s">
        <v>58</v>
      </c>
      <c r="H1351">
        <v>46.994999999999997</v>
      </c>
      <c r="I1351">
        <v>1051017</v>
      </c>
      <c r="J1351" s="5">
        <v>1051017</v>
      </c>
      <c r="K1351">
        <v>749</v>
      </c>
    </row>
    <row r="1352" spans="1:11" x14ac:dyDescent="0.25">
      <c r="A1352">
        <v>1351</v>
      </c>
      <c r="B1352" t="s">
        <v>52</v>
      </c>
      <c r="C1352" t="s">
        <v>1209</v>
      </c>
      <c r="D1352" t="s">
        <v>1211</v>
      </c>
      <c r="E1352" t="s">
        <v>35</v>
      </c>
      <c r="F1352" t="s">
        <v>958</v>
      </c>
      <c r="G1352" t="s">
        <v>58</v>
      </c>
      <c r="H1352">
        <v>46.994999999999997</v>
      </c>
      <c r="I1352">
        <v>1088853</v>
      </c>
      <c r="J1352" s="5">
        <v>1088853</v>
      </c>
      <c r="K1352">
        <v>750</v>
      </c>
    </row>
    <row r="1353" spans="1:11" x14ac:dyDescent="0.25">
      <c r="A1353">
        <v>1352</v>
      </c>
      <c r="B1353" t="s">
        <v>52</v>
      </c>
      <c r="C1353" t="s">
        <v>1260</v>
      </c>
      <c r="D1353" t="s">
        <v>1262</v>
      </c>
      <c r="E1353" t="s">
        <v>35</v>
      </c>
      <c r="F1353" t="s">
        <v>958</v>
      </c>
      <c r="G1353" t="s">
        <v>58</v>
      </c>
      <c r="H1353">
        <v>55.81</v>
      </c>
      <c r="I1353">
        <v>1092381</v>
      </c>
      <c r="J1353" s="5">
        <v>1092381</v>
      </c>
      <c r="K1353">
        <v>751</v>
      </c>
    </row>
    <row r="1354" spans="1:11" x14ac:dyDescent="0.25">
      <c r="A1354">
        <v>1353</v>
      </c>
      <c r="B1354" t="s">
        <v>52</v>
      </c>
      <c r="C1354" t="s">
        <v>1162</v>
      </c>
      <c r="D1354" t="s">
        <v>1164</v>
      </c>
      <c r="E1354" t="s">
        <v>35</v>
      </c>
      <c r="F1354" t="s">
        <v>958</v>
      </c>
      <c r="G1354" t="s">
        <v>58</v>
      </c>
      <c r="H1354">
        <v>46.994999999999997</v>
      </c>
      <c r="I1354">
        <v>1105521</v>
      </c>
      <c r="J1354" s="5">
        <v>1105521</v>
      </c>
      <c r="K1354">
        <v>752</v>
      </c>
    </row>
    <row r="1355" spans="1:11" x14ac:dyDescent="0.25">
      <c r="A1355">
        <v>1354</v>
      </c>
      <c r="B1355" t="s">
        <v>52</v>
      </c>
      <c r="C1355" t="s">
        <v>1272</v>
      </c>
      <c r="D1355" t="s">
        <v>1274</v>
      </c>
      <c r="E1355" t="s">
        <v>35</v>
      </c>
      <c r="F1355" t="s">
        <v>958</v>
      </c>
      <c r="G1355" t="s">
        <v>58</v>
      </c>
      <c r="H1355">
        <v>55.81</v>
      </c>
      <c r="I1355">
        <v>1160444</v>
      </c>
      <c r="J1355" s="5">
        <v>1160444</v>
      </c>
      <c r="K1355">
        <v>753</v>
      </c>
    </row>
    <row r="1356" spans="1:11" x14ac:dyDescent="0.25">
      <c r="A1356">
        <v>1355</v>
      </c>
      <c r="B1356" t="s">
        <v>52</v>
      </c>
      <c r="C1356" t="s">
        <v>1212</v>
      </c>
      <c r="D1356" t="s">
        <v>1214</v>
      </c>
      <c r="E1356" t="s">
        <v>35</v>
      </c>
      <c r="F1356" t="s">
        <v>958</v>
      </c>
      <c r="G1356" t="s">
        <v>58</v>
      </c>
      <c r="H1356">
        <v>46.994999999999997</v>
      </c>
      <c r="I1356">
        <v>1164821</v>
      </c>
      <c r="J1356" s="5">
        <v>1164821</v>
      </c>
      <c r="K1356">
        <v>754</v>
      </c>
    </row>
    <row r="1357" spans="1:11" x14ac:dyDescent="0.25">
      <c r="A1357">
        <v>1356</v>
      </c>
      <c r="B1357" t="s">
        <v>52</v>
      </c>
      <c r="C1357" t="s">
        <v>1263</v>
      </c>
      <c r="D1357" t="s">
        <v>1265</v>
      </c>
      <c r="E1357" t="s">
        <v>35</v>
      </c>
      <c r="F1357" t="s">
        <v>958</v>
      </c>
      <c r="G1357" t="s">
        <v>58</v>
      </c>
      <c r="H1357">
        <v>55.81</v>
      </c>
      <c r="I1357">
        <v>1188981</v>
      </c>
      <c r="J1357" s="5">
        <v>1188981</v>
      </c>
      <c r="K1357">
        <v>755</v>
      </c>
    </row>
    <row r="1358" spans="1:11" x14ac:dyDescent="0.25">
      <c r="A1358">
        <v>1357</v>
      </c>
      <c r="B1358" t="s">
        <v>52</v>
      </c>
      <c r="C1358" t="s">
        <v>1266</v>
      </c>
      <c r="D1358" t="s">
        <v>1268</v>
      </c>
      <c r="E1358" t="s">
        <v>35</v>
      </c>
      <c r="F1358" t="s">
        <v>958</v>
      </c>
      <c r="G1358" t="s">
        <v>58</v>
      </c>
      <c r="H1358">
        <v>55.81</v>
      </c>
      <c r="I1358">
        <v>1188981</v>
      </c>
      <c r="J1358" s="5">
        <v>1188981</v>
      </c>
      <c r="K1358">
        <v>756</v>
      </c>
    </row>
    <row r="1359" spans="1:11" x14ac:dyDescent="0.25">
      <c r="A1359">
        <v>1358</v>
      </c>
      <c r="B1359" t="s">
        <v>52</v>
      </c>
      <c r="C1359" t="s">
        <v>1269</v>
      </c>
      <c r="D1359" t="s">
        <v>1271</v>
      </c>
      <c r="E1359" t="s">
        <v>35</v>
      </c>
      <c r="F1359" t="s">
        <v>958</v>
      </c>
      <c r="G1359" t="s">
        <v>58</v>
      </c>
      <c r="H1359">
        <v>55.81</v>
      </c>
      <c r="I1359">
        <v>1188981</v>
      </c>
      <c r="J1359" s="5">
        <v>1188981</v>
      </c>
      <c r="K1359">
        <v>757</v>
      </c>
    </row>
    <row r="1360" spans="1:11" x14ac:dyDescent="0.25">
      <c r="A1360">
        <v>1359</v>
      </c>
      <c r="B1360" t="s">
        <v>52</v>
      </c>
      <c r="C1360" t="s">
        <v>1215</v>
      </c>
      <c r="D1360" t="s">
        <v>1217</v>
      </c>
      <c r="E1360" t="s">
        <v>35</v>
      </c>
      <c r="F1360" t="s">
        <v>958</v>
      </c>
      <c r="G1360" t="s">
        <v>58</v>
      </c>
      <c r="H1360">
        <v>46.994999999999997</v>
      </c>
      <c r="I1360">
        <v>1198636</v>
      </c>
      <c r="J1360" s="5">
        <v>1198636</v>
      </c>
      <c r="K1360">
        <v>758</v>
      </c>
    </row>
    <row r="1361" spans="1:11" x14ac:dyDescent="0.25">
      <c r="A1361">
        <v>1360</v>
      </c>
      <c r="B1361" t="s">
        <v>52</v>
      </c>
      <c r="C1361" t="s">
        <v>1275</v>
      </c>
      <c r="D1361" t="s">
        <v>1277</v>
      </c>
      <c r="E1361" t="s">
        <v>35</v>
      </c>
      <c r="F1361" t="s">
        <v>958</v>
      </c>
      <c r="G1361" t="s">
        <v>58</v>
      </c>
      <c r="H1361">
        <v>55.81</v>
      </c>
      <c r="I1361">
        <v>1203373</v>
      </c>
      <c r="J1361" s="5">
        <v>1203373</v>
      </c>
      <c r="K1361">
        <v>759</v>
      </c>
    </row>
    <row r="1362" spans="1:11" x14ac:dyDescent="0.25">
      <c r="A1362">
        <v>1361</v>
      </c>
      <c r="B1362" t="s">
        <v>52</v>
      </c>
      <c r="C1362" t="s">
        <v>1278</v>
      </c>
      <c r="D1362" t="s">
        <v>1280</v>
      </c>
      <c r="E1362" t="s">
        <v>35</v>
      </c>
      <c r="F1362" t="s">
        <v>958</v>
      </c>
      <c r="G1362" t="s">
        <v>58</v>
      </c>
      <c r="H1362">
        <v>55.81</v>
      </c>
      <c r="I1362">
        <v>1203373</v>
      </c>
      <c r="J1362" s="5">
        <v>1203373</v>
      </c>
      <c r="K1362">
        <v>760</v>
      </c>
    </row>
    <row r="1363" spans="1:11" x14ac:dyDescent="0.25">
      <c r="A1363">
        <v>1362</v>
      </c>
      <c r="B1363" t="s">
        <v>52</v>
      </c>
      <c r="C1363" t="s">
        <v>1281</v>
      </c>
      <c r="D1363" t="s">
        <v>1283</v>
      </c>
      <c r="E1363" t="s">
        <v>35</v>
      </c>
      <c r="F1363" t="s">
        <v>958</v>
      </c>
      <c r="G1363" t="s">
        <v>58</v>
      </c>
      <c r="H1363">
        <v>55.81</v>
      </c>
      <c r="I1363">
        <v>1211492</v>
      </c>
      <c r="J1363" s="5">
        <v>1211492</v>
      </c>
      <c r="K1363">
        <v>761</v>
      </c>
    </row>
    <row r="1364" spans="1:11" x14ac:dyDescent="0.25">
      <c r="A1364">
        <v>1363</v>
      </c>
      <c r="B1364" t="s">
        <v>52</v>
      </c>
      <c r="C1364" t="s">
        <v>1284</v>
      </c>
      <c r="D1364" t="s">
        <v>1286</v>
      </c>
      <c r="E1364" t="s">
        <v>35</v>
      </c>
      <c r="F1364" t="s">
        <v>958</v>
      </c>
      <c r="G1364" t="s">
        <v>58</v>
      </c>
      <c r="H1364">
        <v>55.81</v>
      </c>
      <c r="I1364">
        <v>1213581</v>
      </c>
      <c r="J1364" s="5">
        <v>1213581</v>
      </c>
      <c r="K1364">
        <v>762</v>
      </c>
    </row>
    <row r="1365" spans="1:11" x14ac:dyDescent="0.25">
      <c r="A1365">
        <v>1364</v>
      </c>
      <c r="B1365" t="s">
        <v>52</v>
      </c>
      <c r="C1365" t="s">
        <v>1287</v>
      </c>
      <c r="D1365" t="s">
        <v>1289</v>
      </c>
      <c r="E1365" t="s">
        <v>35</v>
      </c>
      <c r="F1365" t="s">
        <v>958</v>
      </c>
      <c r="G1365" t="s">
        <v>58</v>
      </c>
      <c r="H1365">
        <v>55.81</v>
      </c>
      <c r="I1365">
        <v>1213581</v>
      </c>
      <c r="J1365" s="5">
        <v>1213581</v>
      </c>
      <c r="K1365">
        <v>763</v>
      </c>
    </row>
    <row r="1366" spans="1:11" x14ac:dyDescent="0.25">
      <c r="A1366">
        <v>1365</v>
      </c>
      <c r="B1366" t="s">
        <v>267</v>
      </c>
      <c r="C1366" t="s">
        <v>1572</v>
      </c>
      <c r="D1366" t="s">
        <v>1573</v>
      </c>
      <c r="E1366" t="s">
        <v>35</v>
      </c>
      <c r="F1366" t="s">
        <v>958</v>
      </c>
      <c r="G1366" t="s">
        <v>56</v>
      </c>
      <c r="H1366">
        <v>62.27</v>
      </c>
      <c r="I1366">
        <v>1222331</v>
      </c>
      <c r="J1366" s="5">
        <v>1222331</v>
      </c>
      <c r="K1366">
        <v>764</v>
      </c>
    </row>
    <row r="1367" spans="1:11" x14ac:dyDescent="0.25">
      <c r="A1367">
        <v>1366</v>
      </c>
      <c r="B1367" t="s">
        <v>267</v>
      </c>
      <c r="C1367" t="s">
        <v>1575</v>
      </c>
      <c r="D1367" t="s">
        <v>1576</v>
      </c>
      <c r="E1367" t="s">
        <v>35</v>
      </c>
      <c r="F1367" t="s">
        <v>958</v>
      </c>
      <c r="G1367" t="s">
        <v>56</v>
      </c>
      <c r="H1367">
        <v>62.27</v>
      </c>
      <c r="I1367">
        <v>1222331</v>
      </c>
      <c r="J1367" s="5">
        <v>1222331</v>
      </c>
      <c r="K1367">
        <v>765</v>
      </c>
    </row>
    <row r="1368" spans="1:11" x14ac:dyDescent="0.25">
      <c r="A1368">
        <v>1367</v>
      </c>
      <c r="B1368" t="s">
        <v>267</v>
      </c>
      <c r="C1368" t="s">
        <v>1578</v>
      </c>
      <c r="D1368" t="s">
        <v>1579</v>
      </c>
      <c r="E1368" t="s">
        <v>35</v>
      </c>
      <c r="F1368" t="s">
        <v>958</v>
      </c>
      <c r="G1368" t="s">
        <v>56</v>
      </c>
      <c r="H1368">
        <v>62.27</v>
      </c>
      <c r="I1368">
        <v>1222331</v>
      </c>
      <c r="J1368" s="5">
        <v>1222331</v>
      </c>
      <c r="K1368">
        <v>766</v>
      </c>
    </row>
    <row r="1369" spans="1:11" x14ac:dyDescent="0.25">
      <c r="A1369">
        <v>1368</v>
      </c>
      <c r="B1369" t="s">
        <v>267</v>
      </c>
      <c r="C1369" t="s">
        <v>1581</v>
      </c>
      <c r="D1369" t="s">
        <v>1582</v>
      </c>
      <c r="E1369" t="s">
        <v>35</v>
      </c>
      <c r="F1369" t="s">
        <v>958</v>
      </c>
      <c r="G1369" t="s">
        <v>56</v>
      </c>
      <c r="H1369">
        <v>62.27</v>
      </c>
      <c r="I1369">
        <v>1222331</v>
      </c>
      <c r="J1369" s="5">
        <v>1222331</v>
      </c>
      <c r="K1369">
        <v>767</v>
      </c>
    </row>
    <row r="1370" spans="1:11" x14ac:dyDescent="0.25">
      <c r="A1370">
        <v>1369</v>
      </c>
      <c r="B1370" t="s">
        <v>267</v>
      </c>
      <c r="C1370" t="s">
        <v>1584</v>
      </c>
      <c r="D1370" t="s">
        <v>1585</v>
      </c>
      <c r="E1370" t="s">
        <v>35</v>
      </c>
      <c r="F1370" t="s">
        <v>958</v>
      </c>
      <c r="G1370" t="s">
        <v>56</v>
      </c>
      <c r="H1370">
        <v>62.27</v>
      </c>
      <c r="I1370">
        <v>1222331</v>
      </c>
      <c r="J1370" s="5">
        <v>1222331</v>
      </c>
      <c r="K1370">
        <v>768</v>
      </c>
    </row>
    <row r="1371" spans="1:11" x14ac:dyDescent="0.25">
      <c r="A1371">
        <v>1370</v>
      </c>
      <c r="B1371" t="s">
        <v>267</v>
      </c>
      <c r="C1371" t="s">
        <v>1569</v>
      </c>
      <c r="D1371" t="s">
        <v>1570</v>
      </c>
      <c r="E1371" t="s">
        <v>35</v>
      </c>
      <c r="F1371" t="s">
        <v>958</v>
      </c>
      <c r="G1371" t="s">
        <v>56</v>
      </c>
      <c r="H1371">
        <v>62.27</v>
      </c>
      <c r="I1371">
        <v>1224380</v>
      </c>
      <c r="J1371" s="5">
        <v>1224380</v>
      </c>
      <c r="K1371">
        <v>769</v>
      </c>
    </row>
    <row r="1372" spans="1:11" x14ac:dyDescent="0.25">
      <c r="A1372">
        <v>1371</v>
      </c>
      <c r="B1372" t="s">
        <v>267</v>
      </c>
      <c r="C1372" t="s">
        <v>1551</v>
      </c>
      <c r="D1372" t="s">
        <v>1552</v>
      </c>
      <c r="E1372" t="s">
        <v>35</v>
      </c>
      <c r="F1372" t="s">
        <v>958</v>
      </c>
      <c r="G1372" t="s">
        <v>56</v>
      </c>
      <c r="H1372">
        <v>62.27</v>
      </c>
      <c r="I1372">
        <v>1229934</v>
      </c>
      <c r="J1372" s="5">
        <v>1229934</v>
      </c>
      <c r="K1372">
        <v>770</v>
      </c>
    </row>
    <row r="1373" spans="1:11" x14ac:dyDescent="0.25">
      <c r="A1373">
        <v>1372</v>
      </c>
      <c r="B1373" t="s">
        <v>267</v>
      </c>
      <c r="C1373" t="s">
        <v>1554</v>
      </c>
      <c r="D1373" t="s">
        <v>1555</v>
      </c>
      <c r="E1373" t="s">
        <v>35</v>
      </c>
      <c r="F1373" t="s">
        <v>958</v>
      </c>
      <c r="G1373" t="s">
        <v>56</v>
      </c>
      <c r="H1373">
        <v>62.27</v>
      </c>
      <c r="I1373">
        <v>1236088</v>
      </c>
      <c r="J1373" s="5">
        <v>1236088</v>
      </c>
      <c r="K1373">
        <v>771</v>
      </c>
    </row>
    <row r="1374" spans="1:11" x14ac:dyDescent="0.25">
      <c r="A1374">
        <v>1373</v>
      </c>
      <c r="B1374" t="s">
        <v>267</v>
      </c>
      <c r="C1374" t="s">
        <v>1560</v>
      </c>
      <c r="D1374" t="s">
        <v>1561</v>
      </c>
      <c r="E1374" t="s">
        <v>35</v>
      </c>
      <c r="F1374" t="s">
        <v>958</v>
      </c>
      <c r="G1374" t="s">
        <v>56</v>
      </c>
      <c r="H1374">
        <v>62.27</v>
      </c>
      <c r="I1374">
        <v>1236099</v>
      </c>
      <c r="J1374" s="5">
        <v>1236099</v>
      </c>
      <c r="K1374">
        <v>772</v>
      </c>
    </row>
    <row r="1375" spans="1:11" x14ac:dyDescent="0.25">
      <c r="A1375">
        <v>1374</v>
      </c>
      <c r="B1375" t="s">
        <v>267</v>
      </c>
      <c r="C1375" t="s">
        <v>1563</v>
      </c>
      <c r="D1375" t="s">
        <v>1564</v>
      </c>
      <c r="E1375" t="s">
        <v>35</v>
      </c>
      <c r="F1375" t="s">
        <v>958</v>
      </c>
      <c r="G1375" t="s">
        <v>56</v>
      </c>
      <c r="H1375">
        <v>62.27</v>
      </c>
      <c r="I1375">
        <v>1236099</v>
      </c>
      <c r="J1375" s="5">
        <v>1236099</v>
      </c>
      <c r="K1375">
        <v>773</v>
      </c>
    </row>
    <row r="1376" spans="1:11" x14ac:dyDescent="0.25">
      <c r="A1376">
        <v>1375</v>
      </c>
      <c r="B1376" t="s">
        <v>267</v>
      </c>
      <c r="C1376" t="s">
        <v>1566</v>
      </c>
      <c r="D1376" t="s">
        <v>1567</v>
      </c>
      <c r="E1376" t="s">
        <v>35</v>
      </c>
      <c r="F1376" t="s">
        <v>958</v>
      </c>
      <c r="G1376" t="s">
        <v>56</v>
      </c>
      <c r="H1376">
        <v>62.27</v>
      </c>
      <c r="I1376">
        <v>1236099</v>
      </c>
      <c r="J1376" s="5">
        <v>1236099</v>
      </c>
      <c r="K1376">
        <v>774</v>
      </c>
    </row>
    <row r="1377" spans="1:11" x14ac:dyDescent="0.25">
      <c r="A1377">
        <v>1376</v>
      </c>
      <c r="B1377" t="s">
        <v>267</v>
      </c>
      <c r="C1377" t="s">
        <v>1557</v>
      </c>
      <c r="D1377" t="s">
        <v>1558</v>
      </c>
      <c r="E1377" t="s">
        <v>35</v>
      </c>
      <c r="F1377" t="s">
        <v>958</v>
      </c>
      <c r="G1377" t="s">
        <v>56</v>
      </c>
      <c r="H1377">
        <v>62.27</v>
      </c>
      <c r="I1377">
        <v>1236104</v>
      </c>
      <c r="J1377" s="5">
        <v>1236104</v>
      </c>
      <c r="K1377">
        <v>775</v>
      </c>
    </row>
    <row r="1378" spans="1:11" x14ac:dyDescent="0.25">
      <c r="A1378">
        <v>1377</v>
      </c>
      <c r="B1378" t="s">
        <v>52</v>
      </c>
      <c r="C1378" t="s">
        <v>1290</v>
      </c>
      <c r="D1378" t="s">
        <v>1292</v>
      </c>
      <c r="E1378" t="s">
        <v>35</v>
      </c>
      <c r="F1378" t="s">
        <v>958</v>
      </c>
      <c r="G1378" t="s">
        <v>58</v>
      </c>
      <c r="H1378">
        <v>55.81</v>
      </c>
      <c r="I1378">
        <v>1238682</v>
      </c>
      <c r="J1378" s="5">
        <v>1238682</v>
      </c>
      <c r="K1378">
        <v>776</v>
      </c>
    </row>
    <row r="1379" spans="1:11" x14ac:dyDescent="0.25">
      <c r="A1379">
        <v>1378</v>
      </c>
      <c r="B1379" t="s">
        <v>52</v>
      </c>
      <c r="C1379" t="s">
        <v>1293</v>
      </c>
      <c r="D1379" t="s">
        <v>1295</v>
      </c>
      <c r="E1379" t="s">
        <v>35</v>
      </c>
      <c r="F1379" t="s">
        <v>958</v>
      </c>
      <c r="G1379" t="s">
        <v>58</v>
      </c>
      <c r="H1379">
        <v>55.81</v>
      </c>
      <c r="I1379">
        <v>1239042</v>
      </c>
      <c r="J1379" s="5">
        <v>1239042</v>
      </c>
      <c r="K1379">
        <v>777</v>
      </c>
    </row>
    <row r="1380" spans="1:11" x14ac:dyDescent="0.25">
      <c r="A1380">
        <v>1379</v>
      </c>
      <c r="B1380" t="s">
        <v>267</v>
      </c>
      <c r="C1380" t="s">
        <v>1587</v>
      </c>
      <c r="D1380" t="s">
        <v>1588</v>
      </c>
      <c r="E1380" t="s">
        <v>35</v>
      </c>
      <c r="F1380" t="s">
        <v>958</v>
      </c>
      <c r="G1380" t="s">
        <v>56</v>
      </c>
      <c r="H1380">
        <v>62.27</v>
      </c>
      <c r="I1380">
        <v>1255364</v>
      </c>
      <c r="J1380" s="5">
        <v>1255364</v>
      </c>
      <c r="K1380">
        <v>778</v>
      </c>
    </row>
    <row r="1381" spans="1:11" x14ac:dyDescent="0.25">
      <c r="A1381">
        <v>1380</v>
      </c>
      <c r="B1381" t="s">
        <v>267</v>
      </c>
      <c r="C1381" t="s">
        <v>1590</v>
      </c>
      <c r="D1381" t="s">
        <v>1591</v>
      </c>
      <c r="E1381" t="s">
        <v>35</v>
      </c>
      <c r="F1381" t="s">
        <v>958</v>
      </c>
      <c r="G1381" t="s">
        <v>56</v>
      </c>
      <c r="H1381">
        <v>62.27</v>
      </c>
      <c r="I1381">
        <v>1256280</v>
      </c>
      <c r="J1381" s="5">
        <v>1256280</v>
      </c>
      <c r="K1381">
        <v>779</v>
      </c>
    </row>
    <row r="1382" spans="1:11" x14ac:dyDescent="0.25">
      <c r="A1382">
        <v>1381</v>
      </c>
      <c r="B1382" t="s">
        <v>267</v>
      </c>
      <c r="C1382" t="s">
        <v>1593</v>
      </c>
      <c r="D1382" t="s">
        <v>1594</v>
      </c>
      <c r="E1382" t="s">
        <v>35</v>
      </c>
      <c r="F1382" t="s">
        <v>958</v>
      </c>
      <c r="G1382" t="s">
        <v>56</v>
      </c>
      <c r="H1382">
        <v>62.27</v>
      </c>
      <c r="I1382">
        <v>1257002</v>
      </c>
      <c r="J1382" s="5">
        <v>1257002</v>
      </c>
      <c r="K1382">
        <v>780</v>
      </c>
    </row>
    <row r="1383" spans="1:11" x14ac:dyDescent="0.25">
      <c r="A1383">
        <v>1382</v>
      </c>
      <c r="B1383" t="s">
        <v>267</v>
      </c>
      <c r="C1383" t="s">
        <v>1596</v>
      </c>
      <c r="D1383" t="s">
        <v>1597</v>
      </c>
      <c r="E1383" t="s">
        <v>35</v>
      </c>
      <c r="F1383" t="s">
        <v>958</v>
      </c>
      <c r="G1383" t="s">
        <v>56</v>
      </c>
      <c r="H1383">
        <v>62.27</v>
      </c>
      <c r="I1383">
        <v>1257002</v>
      </c>
      <c r="J1383" s="5">
        <v>1257002</v>
      </c>
      <c r="K1383">
        <v>781</v>
      </c>
    </row>
    <row r="1384" spans="1:11" x14ac:dyDescent="0.25">
      <c r="A1384">
        <v>1383</v>
      </c>
      <c r="B1384" t="s">
        <v>267</v>
      </c>
      <c r="C1384" t="s">
        <v>1599</v>
      </c>
      <c r="D1384" t="s">
        <v>1600</v>
      </c>
      <c r="E1384" t="s">
        <v>35</v>
      </c>
      <c r="F1384" t="s">
        <v>958</v>
      </c>
      <c r="G1384" t="s">
        <v>56</v>
      </c>
      <c r="H1384">
        <v>62.27</v>
      </c>
      <c r="I1384">
        <v>1257002</v>
      </c>
      <c r="J1384" s="5">
        <v>1257002</v>
      </c>
      <c r="K1384">
        <v>782</v>
      </c>
    </row>
    <row r="1385" spans="1:11" x14ac:dyDescent="0.25">
      <c r="A1385">
        <v>1384</v>
      </c>
      <c r="B1385" t="s">
        <v>52</v>
      </c>
      <c r="C1385" t="s">
        <v>1296</v>
      </c>
      <c r="D1385" t="s">
        <v>1298</v>
      </c>
      <c r="E1385" t="s">
        <v>35</v>
      </c>
      <c r="F1385" t="s">
        <v>958</v>
      </c>
      <c r="G1385" t="s">
        <v>58</v>
      </c>
      <c r="H1385">
        <v>55.81</v>
      </c>
      <c r="I1385">
        <v>1258824</v>
      </c>
      <c r="J1385" s="5">
        <v>1258824</v>
      </c>
      <c r="K1385">
        <v>783</v>
      </c>
    </row>
    <row r="1386" spans="1:11" x14ac:dyDescent="0.25">
      <c r="A1386">
        <v>1385</v>
      </c>
      <c r="B1386" t="s">
        <v>52</v>
      </c>
      <c r="C1386" t="s">
        <v>1299</v>
      </c>
      <c r="D1386" t="s">
        <v>1301</v>
      </c>
      <c r="E1386" t="s">
        <v>35</v>
      </c>
      <c r="F1386" t="s">
        <v>958</v>
      </c>
      <c r="G1386" t="s">
        <v>58</v>
      </c>
      <c r="H1386">
        <v>55.81</v>
      </c>
      <c r="I1386">
        <v>1258824</v>
      </c>
      <c r="J1386" s="5">
        <v>1258824</v>
      </c>
      <c r="K1386">
        <v>784</v>
      </c>
    </row>
    <row r="1387" spans="1:11" x14ac:dyDescent="0.25">
      <c r="A1387">
        <v>1386</v>
      </c>
      <c r="B1387" t="s">
        <v>267</v>
      </c>
      <c r="C1387" t="s">
        <v>1602</v>
      </c>
      <c r="D1387" t="s">
        <v>1603</v>
      </c>
      <c r="E1387" t="s">
        <v>35</v>
      </c>
      <c r="F1387" t="s">
        <v>958</v>
      </c>
      <c r="G1387" t="s">
        <v>56</v>
      </c>
      <c r="H1387">
        <v>62.27</v>
      </c>
      <c r="I1387">
        <v>1259720</v>
      </c>
      <c r="J1387" s="5">
        <v>1259720</v>
      </c>
      <c r="K1387">
        <v>785</v>
      </c>
    </row>
    <row r="1388" spans="1:11" x14ac:dyDescent="0.25">
      <c r="A1388">
        <v>1387</v>
      </c>
      <c r="B1388" t="s">
        <v>267</v>
      </c>
      <c r="C1388" t="s">
        <v>1605</v>
      </c>
      <c r="D1388" t="s">
        <v>1606</v>
      </c>
      <c r="E1388" t="s">
        <v>35</v>
      </c>
      <c r="F1388" t="s">
        <v>958</v>
      </c>
      <c r="G1388" t="s">
        <v>56</v>
      </c>
      <c r="H1388">
        <v>62.27</v>
      </c>
      <c r="I1388">
        <v>1259721</v>
      </c>
      <c r="J1388" s="5">
        <v>1259721</v>
      </c>
      <c r="K1388">
        <v>786</v>
      </c>
    </row>
    <row r="1389" spans="1:11" x14ac:dyDescent="0.25">
      <c r="A1389">
        <v>1388</v>
      </c>
      <c r="B1389" t="s">
        <v>267</v>
      </c>
      <c r="C1389" t="s">
        <v>1608</v>
      </c>
      <c r="D1389" t="s">
        <v>1609</v>
      </c>
      <c r="E1389" t="s">
        <v>35</v>
      </c>
      <c r="F1389" t="s">
        <v>958</v>
      </c>
      <c r="G1389" t="s">
        <v>56</v>
      </c>
      <c r="H1389">
        <v>62.27</v>
      </c>
      <c r="I1389">
        <v>1259721</v>
      </c>
      <c r="J1389" s="5">
        <v>1259721</v>
      </c>
      <c r="K1389">
        <v>787</v>
      </c>
    </row>
    <row r="1390" spans="1:11" x14ac:dyDescent="0.25">
      <c r="A1390">
        <v>1389</v>
      </c>
      <c r="B1390" t="s">
        <v>267</v>
      </c>
      <c r="C1390" t="s">
        <v>1611</v>
      </c>
      <c r="D1390" t="s">
        <v>1612</v>
      </c>
      <c r="E1390" t="s">
        <v>35</v>
      </c>
      <c r="F1390" t="s">
        <v>958</v>
      </c>
      <c r="G1390" t="s">
        <v>56</v>
      </c>
      <c r="H1390">
        <v>62.27</v>
      </c>
      <c r="I1390">
        <v>1259721</v>
      </c>
      <c r="J1390" s="5">
        <v>1259721</v>
      </c>
      <c r="K1390">
        <v>788</v>
      </c>
    </row>
    <row r="1391" spans="1:11" x14ac:dyDescent="0.25">
      <c r="A1391">
        <v>1390</v>
      </c>
      <c r="B1391" t="s">
        <v>267</v>
      </c>
      <c r="C1391" t="s">
        <v>1614</v>
      </c>
      <c r="D1391" t="s">
        <v>1615</v>
      </c>
      <c r="E1391" t="s">
        <v>35</v>
      </c>
      <c r="F1391" t="s">
        <v>958</v>
      </c>
      <c r="G1391" t="s">
        <v>56</v>
      </c>
      <c r="H1391">
        <v>62.27</v>
      </c>
      <c r="I1391">
        <v>1259722</v>
      </c>
      <c r="J1391" s="5">
        <v>1259722</v>
      </c>
      <c r="K1391">
        <v>789</v>
      </c>
    </row>
    <row r="1392" spans="1:11" x14ac:dyDescent="0.25">
      <c r="A1392">
        <v>1391</v>
      </c>
      <c r="B1392" t="s">
        <v>267</v>
      </c>
      <c r="C1392" t="s">
        <v>1617</v>
      </c>
      <c r="D1392" t="s">
        <v>1618</v>
      </c>
      <c r="E1392" t="s">
        <v>35</v>
      </c>
      <c r="F1392" t="s">
        <v>958</v>
      </c>
      <c r="G1392" t="s">
        <v>56</v>
      </c>
      <c r="H1392">
        <v>62.27</v>
      </c>
      <c r="I1392">
        <v>1262887</v>
      </c>
      <c r="J1392" s="5">
        <v>1262887</v>
      </c>
      <c r="K1392">
        <v>790</v>
      </c>
    </row>
    <row r="1393" spans="1:11" x14ac:dyDescent="0.25">
      <c r="A1393">
        <v>1392</v>
      </c>
      <c r="B1393" t="s">
        <v>267</v>
      </c>
      <c r="C1393" t="s">
        <v>1620</v>
      </c>
      <c r="D1393" t="s">
        <v>1621</v>
      </c>
      <c r="E1393" t="s">
        <v>35</v>
      </c>
      <c r="F1393" t="s">
        <v>958</v>
      </c>
      <c r="G1393" t="s">
        <v>56</v>
      </c>
      <c r="H1393">
        <v>62.27</v>
      </c>
      <c r="I1393">
        <v>1262887</v>
      </c>
      <c r="J1393" s="5">
        <v>1262887</v>
      </c>
      <c r="K1393">
        <v>791</v>
      </c>
    </row>
    <row r="1394" spans="1:11" x14ac:dyDescent="0.25">
      <c r="A1394">
        <v>1393</v>
      </c>
      <c r="B1394" t="s">
        <v>267</v>
      </c>
      <c r="C1394" t="s">
        <v>1623</v>
      </c>
      <c r="D1394" t="s">
        <v>1624</v>
      </c>
      <c r="E1394" t="s">
        <v>35</v>
      </c>
      <c r="F1394" t="s">
        <v>958</v>
      </c>
      <c r="G1394" t="s">
        <v>56</v>
      </c>
      <c r="H1394">
        <v>62.27</v>
      </c>
      <c r="I1394">
        <v>1262887</v>
      </c>
      <c r="J1394" s="5">
        <v>1262887</v>
      </c>
      <c r="K1394">
        <v>792</v>
      </c>
    </row>
    <row r="1395" spans="1:11" x14ac:dyDescent="0.25">
      <c r="A1395">
        <v>1394</v>
      </c>
      <c r="B1395" t="s">
        <v>267</v>
      </c>
      <c r="C1395" t="s">
        <v>1626</v>
      </c>
      <c r="D1395" t="s">
        <v>1627</v>
      </c>
      <c r="E1395" t="s">
        <v>35</v>
      </c>
      <c r="F1395" t="s">
        <v>958</v>
      </c>
      <c r="G1395" t="s">
        <v>56</v>
      </c>
      <c r="H1395">
        <v>62.27</v>
      </c>
      <c r="I1395">
        <v>1262887</v>
      </c>
      <c r="J1395" s="5">
        <v>1262887</v>
      </c>
      <c r="K1395">
        <v>793</v>
      </c>
    </row>
    <row r="1396" spans="1:11" x14ac:dyDescent="0.25">
      <c r="A1396">
        <v>1395</v>
      </c>
      <c r="B1396" t="s">
        <v>267</v>
      </c>
      <c r="C1396" t="s">
        <v>1629</v>
      </c>
      <c r="D1396" t="s">
        <v>1630</v>
      </c>
      <c r="E1396" t="s">
        <v>35</v>
      </c>
      <c r="F1396" t="s">
        <v>958</v>
      </c>
      <c r="G1396" t="s">
        <v>56</v>
      </c>
      <c r="H1396">
        <v>62.27</v>
      </c>
      <c r="I1396">
        <v>1265766</v>
      </c>
      <c r="J1396" s="5">
        <v>1265766</v>
      </c>
      <c r="K1396">
        <v>794</v>
      </c>
    </row>
    <row r="1397" spans="1:11" x14ac:dyDescent="0.25">
      <c r="A1397">
        <v>1396</v>
      </c>
      <c r="B1397" t="s">
        <v>52</v>
      </c>
      <c r="C1397" t="s">
        <v>1141</v>
      </c>
      <c r="D1397" t="s">
        <v>1143</v>
      </c>
      <c r="E1397" t="s">
        <v>35</v>
      </c>
      <c r="F1397" t="s">
        <v>958</v>
      </c>
      <c r="G1397" t="s">
        <v>58</v>
      </c>
      <c r="H1397">
        <v>46.994999999999997</v>
      </c>
      <c r="I1397">
        <v>1289456</v>
      </c>
      <c r="J1397" s="5">
        <v>1289456</v>
      </c>
      <c r="K1397">
        <v>795</v>
      </c>
    </row>
    <row r="1398" spans="1:11" x14ac:dyDescent="0.25">
      <c r="A1398">
        <v>1397</v>
      </c>
      <c r="B1398" t="s">
        <v>52</v>
      </c>
      <c r="C1398" t="s">
        <v>1144</v>
      </c>
      <c r="D1398" t="s">
        <v>1146</v>
      </c>
      <c r="E1398" t="s">
        <v>35</v>
      </c>
      <c r="F1398" t="s">
        <v>958</v>
      </c>
      <c r="G1398" t="s">
        <v>58</v>
      </c>
      <c r="H1398">
        <v>46.994999999999997</v>
      </c>
      <c r="I1398">
        <v>1289457</v>
      </c>
      <c r="J1398" s="5">
        <v>1289457</v>
      </c>
      <c r="K1398">
        <v>796</v>
      </c>
    </row>
    <row r="1399" spans="1:11" x14ac:dyDescent="0.25">
      <c r="A1399">
        <v>1398</v>
      </c>
      <c r="B1399" t="s">
        <v>52</v>
      </c>
      <c r="C1399" t="s">
        <v>1302</v>
      </c>
      <c r="D1399" t="s">
        <v>1304</v>
      </c>
      <c r="E1399" t="s">
        <v>35</v>
      </c>
      <c r="F1399" t="s">
        <v>958</v>
      </c>
      <c r="G1399" t="s">
        <v>58</v>
      </c>
      <c r="H1399">
        <v>55.81</v>
      </c>
      <c r="I1399">
        <v>1291201</v>
      </c>
      <c r="J1399" s="5">
        <v>1291201</v>
      </c>
      <c r="K1399">
        <v>797</v>
      </c>
    </row>
    <row r="1400" spans="1:11" x14ac:dyDescent="0.25">
      <c r="A1400">
        <v>1399</v>
      </c>
      <c r="B1400" t="s">
        <v>52</v>
      </c>
      <c r="C1400" t="s">
        <v>1305</v>
      </c>
      <c r="D1400" t="s">
        <v>1307</v>
      </c>
      <c r="E1400" t="s">
        <v>35</v>
      </c>
      <c r="F1400" t="s">
        <v>958</v>
      </c>
      <c r="G1400" t="s">
        <v>58</v>
      </c>
      <c r="H1400">
        <v>55.81</v>
      </c>
      <c r="I1400">
        <v>1296293</v>
      </c>
      <c r="J1400" s="5">
        <v>1296293</v>
      </c>
      <c r="K1400">
        <v>798</v>
      </c>
    </row>
    <row r="1401" spans="1:11" x14ac:dyDescent="0.25">
      <c r="A1401">
        <v>1400</v>
      </c>
      <c r="B1401" t="s">
        <v>52</v>
      </c>
      <c r="C1401" t="s">
        <v>1308</v>
      </c>
      <c r="D1401" t="s">
        <v>1310</v>
      </c>
      <c r="E1401" t="s">
        <v>35</v>
      </c>
      <c r="F1401" t="s">
        <v>958</v>
      </c>
      <c r="G1401" t="s">
        <v>58</v>
      </c>
      <c r="H1401">
        <v>55.81</v>
      </c>
      <c r="I1401">
        <v>1296293</v>
      </c>
      <c r="J1401" s="5">
        <v>1296293</v>
      </c>
      <c r="K1401">
        <v>799</v>
      </c>
    </row>
    <row r="1402" spans="1:11" x14ac:dyDescent="0.25">
      <c r="A1402">
        <v>1401</v>
      </c>
      <c r="B1402" t="s">
        <v>52</v>
      </c>
      <c r="C1402" t="s">
        <v>1147</v>
      </c>
      <c r="D1402" t="s">
        <v>1149</v>
      </c>
      <c r="E1402" t="s">
        <v>35</v>
      </c>
      <c r="F1402" t="s">
        <v>958</v>
      </c>
      <c r="G1402" t="s">
        <v>58</v>
      </c>
      <c r="H1402">
        <v>46.994999999999997</v>
      </c>
      <c r="I1402">
        <v>1341727</v>
      </c>
      <c r="J1402" s="5">
        <v>1341727</v>
      </c>
      <c r="K1402">
        <v>800</v>
      </c>
    </row>
    <row r="1403" spans="1:11" x14ac:dyDescent="0.25">
      <c r="A1403">
        <v>1402</v>
      </c>
      <c r="B1403" t="s">
        <v>52</v>
      </c>
      <c r="C1403" t="s">
        <v>1311</v>
      </c>
      <c r="D1403" t="s">
        <v>1313</v>
      </c>
      <c r="E1403" t="s">
        <v>35</v>
      </c>
      <c r="F1403" t="s">
        <v>958</v>
      </c>
      <c r="G1403" t="s">
        <v>58</v>
      </c>
      <c r="H1403">
        <v>55.81</v>
      </c>
      <c r="I1403">
        <v>1342501</v>
      </c>
      <c r="J1403" s="5">
        <v>1342501</v>
      </c>
      <c r="K1403">
        <v>801</v>
      </c>
    </row>
    <row r="1404" spans="1:11" x14ac:dyDescent="0.25">
      <c r="A1404">
        <v>1403</v>
      </c>
      <c r="B1404" t="s">
        <v>52</v>
      </c>
      <c r="C1404" t="s">
        <v>1314</v>
      </c>
      <c r="D1404" t="s">
        <v>1316</v>
      </c>
      <c r="E1404" t="s">
        <v>35</v>
      </c>
      <c r="F1404" t="s">
        <v>958</v>
      </c>
      <c r="G1404" t="s">
        <v>58</v>
      </c>
      <c r="H1404">
        <v>55.81</v>
      </c>
      <c r="I1404">
        <v>1342501</v>
      </c>
      <c r="J1404" s="5">
        <v>1342501</v>
      </c>
      <c r="K1404">
        <v>802</v>
      </c>
    </row>
    <row r="1405" spans="1:11" x14ac:dyDescent="0.25">
      <c r="A1405">
        <v>1404</v>
      </c>
      <c r="B1405" t="s">
        <v>52</v>
      </c>
      <c r="C1405" t="s">
        <v>1317</v>
      </c>
      <c r="D1405" t="s">
        <v>1319</v>
      </c>
      <c r="E1405" t="s">
        <v>35</v>
      </c>
      <c r="F1405" t="s">
        <v>958</v>
      </c>
      <c r="G1405" t="s">
        <v>58</v>
      </c>
      <c r="H1405">
        <v>55.81</v>
      </c>
      <c r="I1405">
        <v>1342660</v>
      </c>
      <c r="J1405" s="5">
        <v>1342660</v>
      </c>
      <c r="K1405">
        <v>803</v>
      </c>
    </row>
    <row r="1406" spans="1:11" x14ac:dyDescent="0.25">
      <c r="A1406">
        <v>1405</v>
      </c>
      <c r="B1406" t="s">
        <v>52</v>
      </c>
      <c r="C1406" t="s">
        <v>1159</v>
      </c>
      <c r="D1406" t="s">
        <v>1161</v>
      </c>
      <c r="E1406" t="s">
        <v>35</v>
      </c>
      <c r="F1406" t="s">
        <v>958</v>
      </c>
      <c r="G1406" t="s">
        <v>58</v>
      </c>
      <c r="H1406">
        <v>46.994999999999997</v>
      </c>
      <c r="I1406">
        <v>1351544</v>
      </c>
      <c r="J1406" s="5">
        <v>1351544</v>
      </c>
      <c r="K1406">
        <v>804</v>
      </c>
    </row>
    <row r="1407" spans="1:11" x14ac:dyDescent="0.25">
      <c r="A1407">
        <v>1406</v>
      </c>
      <c r="B1407" t="s">
        <v>52</v>
      </c>
      <c r="C1407" t="s">
        <v>1156</v>
      </c>
      <c r="D1407" t="s">
        <v>1158</v>
      </c>
      <c r="E1407" t="s">
        <v>35</v>
      </c>
      <c r="F1407" t="s">
        <v>958</v>
      </c>
      <c r="G1407" t="s">
        <v>58</v>
      </c>
      <c r="H1407">
        <v>46.994999999999997</v>
      </c>
      <c r="I1407">
        <v>1351545</v>
      </c>
      <c r="J1407" s="5">
        <v>1351545</v>
      </c>
      <c r="K1407">
        <v>805</v>
      </c>
    </row>
    <row r="1408" spans="1:11" x14ac:dyDescent="0.25">
      <c r="A1408">
        <v>1407</v>
      </c>
      <c r="B1408" t="s">
        <v>52</v>
      </c>
      <c r="C1408" t="s">
        <v>1323</v>
      </c>
      <c r="D1408" t="s">
        <v>1325</v>
      </c>
      <c r="E1408" t="s">
        <v>35</v>
      </c>
      <c r="F1408" t="s">
        <v>958</v>
      </c>
      <c r="G1408" t="s">
        <v>58</v>
      </c>
      <c r="H1408">
        <v>55.81</v>
      </c>
      <c r="I1408">
        <v>1360576</v>
      </c>
      <c r="J1408" s="5">
        <v>1360576</v>
      </c>
      <c r="K1408">
        <v>806</v>
      </c>
    </row>
    <row r="1409" spans="1:11" x14ac:dyDescent="0.25">
      <c r="A1409">
        <v>1408</v>
      </c>
      <c r="B1409" t="s">
        <v>52</v>
      </c>
      <c r="C1409" t="s">
        <v>1150</v>
      </c>
      <c r="D1409" t="s">
        <v>1152</v>
      </c>
      <c r="E1409" t="s">
        <v>35</v>
      </c>
      <c r="F1409" t="s">
        <v>958</v>
      </c>
      <c r="G1409" t="s">
        <v>58</v>
      </c>
      <c r="H1409">
        <v>46.994999999999997</v>
      </c>
      <c r="I1409">
        <v>1376646</v>
      </c>
      <c r="J1409" s="5">
        <v>1376646</v>
      </c>
      <c r="K1409">
        <v>807</v>
      </c>
    </row>
    <row r="1410" spans="1:11" x14ac:dyDescent="0.25">
      <c r="A1410">
        <v>1409</v>
      </c>
      <c r="B1410" t="s">
        <v>52</v>
      </c>
      <c r="C1410" t="s">
        <v>1153</v>
      </c>
      <c r="D1410" t="s">
        <v>1155</v>
      </c>
      <c r="E1410" t="s">
        <v>35</v>
      </c>
      <c r="F1410" t="s">
        <v>958</v>
      </c>
      <c r="G1410" t="s">
        <v>58</v>
      </c>
      <c r="H1410">
        <v>46.994999999999997</v>
      </c>
      <c r="I1410">
        <v>1376646</v>
      </c>
      <c r="J1410" s="5">
        <v>1376646</v>
      </c>
      <c r="K1410">
        <v>808</v>
      </c>
    </row>
    <row r="1411" spans="1:11" x14ac:dyDescent="0.25">
      <c r="A1411">
        <v>1410</v>
      </c>
      <c r="B1411" t="s">
        <v>52</v>
      </c>
      <c r="C1411" t="s">
        <v>1239</v>
      </c>
      <c r="D1411" t="s">
        <v>1240</v>
      </c>
      <c r="E1411" t="s">
        <v>35</v>
      </c>
      <c r="F1411" t="s">
        <v>958</v>
      </c>
      <c r="G1411" t="s">
        <v>56</v>
      </c>
      <c r="H1411">
        <v>62.26</v>
      </c>
      <c r="I1411">
        <v>1377315</v>
      </c>
      <c r="J1411" s="5">
        <v>1377315</v>
      </c>
      <c r="K1411">
        <v>809</v>
      </c>
    </row>
    <row r="1412" spans="1:11" x14ac:dyDescent="0.25">
      <c r="A1412">
        <v>1411</v>
      </c>
      <c r="B1412" t="s">
        <v>52</v>
      </c>
      <c r="C1412" t="s">
        <v>1320</v>
      </c>
      <c r="D1412" t="s">
        <v>1322</v>
      </c>
      <c r="E1412" t="s">
        <v>35</v>
      </c>
      <c r="F1412" t="s">
        <v>958</v>
      </c>
      <c r="G1412" t="s">
        <v>58</v>
      </c>
      <c r="H1412">
        <v>55.81</v>
      </c>
      <c r="I1412">
        <v>1403505</v>
      </c>
      <c r="J1412" s="5">
        <v>1403505</v>
      </c>
      <c r="K1412">
        <v>810</v>
      </c>
    </row>
    <row r="1413" spans="1:11" x14ac:dyDescent="0.25">
      <c r="A1413">
        <v>1412</v>
      </c>
      <c r="B1413" t="s">
        <v>52</v>
      </c>
      <c r="C1413" t="s">
        <v>1326</v>
      </c>
      <c r="D1413" t="s">
        <v>1328</v>
      </c>
      <c r="E1413" t="s">
        <v>35</v>
      </c>
      <c r="F1413" t="s">
        <v>958</v>
      </c>
      <c r="G1413" t="s">
        <v>58</v>
      </c>
      <c r="H1413">
        <v>55.81</v>
      </c>
      <c r="I1413">
        <v>1417464</v>
      </c>
      <c r="J1413" s="5">
        <v>1417464</v>
      </c>
      <c r="K1413">
        <v>811</v>
      </c>
    </row>
    <row r="1414" spans="1:11" x14ac:dyDescent="0.25">
      <c r="A1414">
        <v>1413</v>
      </c>
      <c r="B1414" t="s">
        <v>52</v>
      </c>
      <c r="C1414" t="s">
        <v>1329</v>
      </c>
      <c r="D1414" t="s">
        <v>1331</v>
      </c>
      <c r="E1414" t="s">
        <v>35</v>
      </c>
      <c r="F1414" t="s">
        <v>958</v>
      </c>
      <c r="G1414" t="s">
        <v>58</v>
      </c>
      <c r="H1414">
        <v>55.81</v>
      </c>
      <c r="I1414">
        <v>1417464</v>
      </c>
      <c r="J1414" s="5">
        <v>1417464</v>
      </c>
      <c r="K1414">
        <v>812</v>
      </c>
    </row>
    <row r="1415" spans="1:11" x14ac:dyDescent="0.25">
      <c r="A1415">
        <v>1414</v>
      </c>
      <c r="B1415" t="s">
        <v>52</v>
      </c>
      <c r="C1415" t="s">
        <v>1242</v>
      </c>
      <c r="D1415" t="s">
        <v>1243</v>
      </c>
      <c r="E1415" t="s">
        <v>35</v>
      </c>
      <c r="F1415" t="s">
        <v>958</v>
      </c>
      <c r="G1415" t="s">
        <v>56</v>
      </c>
      <c r="H1415">
        <v>62.26</v>
      </c>
      <c r="I1415">
        <v>1433043</v>
      </c>
      <c r="J1415" s="5">
        <v>1433043</v>
      </c>
      <c r="K1415">
        <v>813</v>
      </c>
    </row>
    <row r="1416" spans="1:11" x14ac:dyDescent="0.25">
      <c r="A1416">
        <v>1415</v>
      </c>
      <c r="B1416" t="s">
        <v>52</v>
      </c>
      <c r="C1416" t="s">
        <v>1245</v>
      </c>
      <c r="D1416" t="s">
        <v>1246</v>
      </c>
      <c r="E1416" t="s">
        <v>35</v>
      </c>
      <c r="F1416" t="s">
        <v>958</v>
      </c>
      <c r="G1416" t="s">
        <v>56</v>
      </c>
      <c r="H1416">
        <v>62.26</v>
      </c>
      <c r="I1416">
        <v>1462287</v>
      </c>
      <c r="J1416" s="5">
        <v>1462287</v>
      </c>
      <c r="K1416">
        <v>814</v>
      </c>
    </row>
    <row r="1417" spans="1:11" x14ac:dyDescent="0.25">
      <c r="A1417">
        <v>1416</v>
      </c>
      <c r="B1417" t="s">
        <v>52</v>
      </c>
      <c r="C1417" t="s">
        <v>1248</v>
      </c>
      <c r="D1417" t="s">
        <v>1249</v>
      </c>
      <c r="E1417" t="s">
        <v>35</v>
      </c>
      <c r="F1417" t="s">
        <v>958</v>
      </c>
      <c r="G1417" t="s">
        <v>56</v>
      </c>
      <c r="H1417">
        <v>62.26</v>
      </c>
      <c r="I1417">
        <v>1462287</v>
      </c>
      <c r="J1417" s="5">
        <v>1462287</v>
      </c>
      <c r="K1417">
        <v>815</v>
      </c>
    </row>
    <row r="1418" spans="1:11" x14ac:dyDescent="0.25">
      <c r="A1418">
        <v>1417</v>
      </c>
      <c r="B1418" t="s">
        <v>52</v>
      </c>
      <c r="C1418" t="s">
        <v>1251</v>
      </c>
      <c r="D1418" t="s">
        <v>1252</v>
      </c>
      <c r="E1418" t="s">
        <v>35</v>
      </c>
      <c r="F1418" t="s">
        <v>958</v>
      </c>
      <c r="G1418" t="s">
        <v>56</v>
      </c>
      <c r="H1418">
        <v>62.26</v>
      </c>
      <c r="I1418">
        <v>1462287</v>
      </c>
      <c r="J1418" s="5">
        <v>1462287</v>
      </c>
      <c r="K1418">
        <v>816</v>
      </c>
    </row>
    <row r="1419" spans="1:11" x14ac:dyDescent="0.25">
      <c r="A1419">
        <v>1418</v>
      </c>
      <c r="B1419" t="s">
        <v>52</v>
      </c>
      <c r="C1419" t="s">
        <v>1254</v>
      </c>
      <c r="D1419" t="s">
        <v>1255</v>
      </c>
      <c r="E1419" t="s">
        <v>35</v>
      </c>
      <c r="F1419" t="s">
        <v>958</v>
      </c>
      <c r="G1419" t="s">
        <v>56</v>
      </c>
      <c r="H1419">
        <v>62.26</v>
      </c>
      <c r="I1419">
        <v>1462357</v>
      </c>
      <c r="J1419" s="5">
        <v>1462357</v>
      </c>
      <c r="K1419">
        <v>817</v>
      </c>
    </row>
    <row r="1420" spans="1:11" x14ac:dyDescent="0.25">
      <c r="A1420">
        <v>1419</v>
      </c>
      <c r="B1420" t="s">
        <v>52</v>
      </c>
      <c r="C1420" t="s">
        <v>1257</v>
      </c>
      <c r="D1420" t="s">
        <v>1258</v>
      </c>
      <c r="E1420" t="s">
        <v>35</v>
      </c>
      <c r="F1420" t="s">
        <v>958</v>
      </c>
      <c r="G1420" t="s">
        <v>56</v>
      </c>
      <c r="H1420">
        <v>62.26</v>
      </c>
      <c r="I1420">
        <v>1462357</v>
      </c>
      <c r="J1420" s="5">
        <v>1462357</v>
      </c>
      <c r="K1420">
        <v>818</v>
      </c>
    </row>
    <row r="1421" spans="1:11" x14ac:dyDescent="0.25">
      <c r="A1421">
        <v>1420</v>
      </c>
      <c r="B1421" t="s">
        <v>52</v>
      </c>
      <c r="C1421" t="s">
        <v>1260</v>
      </c>
      <c r="D1421" t="s">
        <v>1261</v>
      </c>
      <c r="E1421" t="s">
        <v>35</v>
      </c>
      <c r="F1421" t="s">
        <v>958</v>
      </c>
      <c r="G1421" t="s">
        <v>56</v>
      </c>
      <c r="H1421">
        <v>62.26</v>
      </c>
      <c r="I1421">
        <v>1462357</v>
      </c>
      <c r="J1421" s="5">
        <v>1462357</v>
      </c>
      <c r="K1421">
        <v>819</v>
      </c>
    </row>
    <row r="1422" spans="1:11" x14ac:dyDescent="0.25">
      <c r="A1422">
        <v>1421</v>
      </c>
      <c r="B1422" t="s">
        <v>52</v>
      </c>
      <c r="C1422" t="s">
        <v>1263</v>
      </c>
      <c r="D1422" t="s">
        <v>1264</v>
      </c>
      <c r="E1422" t="s">
        <v>35</v>
      </c>
      <c r="F1422" t="s">
        <v>958</v>
      </c>
      <c r="G1422" t="s">
        <v>56</v>
      </c>
      <c r="H1422">
        <v>62.26</v>
      </c>
      <c r="I1422">
        <v>1462357</v>
      </c>
      <c r="J1422" s="5">
        <v>1462357</v>
      </c>
      <c r="K1422">
        <v>820</v>
      </c>
    </row>
    <row r="1423" spans="1:11" x14ac:dyDescent="0.25">
      <c r="A1423">
        <v>1422</v>
      </c>
      <c r="B1423" t="s">
        <v>52</v>
      </c>
      <c r="C1423" t="s">
        <v>1332</v>
      </c>
      <c r="D1423" t="s">
        <v>1334</v>
      </c>
      <c r="E1423" t="s">
        <v>35</v>
      </c>
      <c r="F1423" t="s">
        <v>958</v>
      </c>
      <c r="G1423" t="s">
        <v>58</v>
      </c>
      <c r="H1423">
        <v>55.81</v>
      </c>
      <c r="I1423">
        <v>1474068</v>
      </c>
      <c r="J1423" s="5">
        <v>1474068</v>
      </c>
      <c r="K1423">
        <v>821</v>
      </c>
    </row>
    <row r="1424" spans="1:11" x14ac:dyDescent="0.25">
      <c r="A1424">
        <v>1423</v>
      </c>
      <c r="B1424" t="s">
        <v>52</v>
      </c>
      <c r="C1424" t="s">
        <v>1266</v>
      </c>
      <c r="D1424" t="s">
        <v>1267</v>
      </c>
      <c r="E1424" t="s">
        <v>35</v>
      </c>
      <c r="F1424" t="s">
        <v>958</v>
      </c>
      <c r="G1424" t="s">
        <v>56</v>
      </c>
      <c r="H1424">
        <v>62.26</v>
      </c>
      <c r="I1424">
        <v>1480787</v>
      </c>
      <c r="J1424" s="5">
        <v>1480787</v>
      </c>
      <c r="K1424">
        <v>822</v>
      </c>
    </row>
    <row r="1425" spans="1:11" x14ac:dyDescent="0.25">
      <c r="A1425">
        <v>1424</v>
      </c>
      <c r="B1425" t="s">
        <v>52</v>
      </c>
      <c r="C1425" t="s">
        <v>1335</v>
      </c>
      <c r="D1425" t="s">
        <v>1337</v>
      </c>
      <c r="E1425" t="s">
        <v>35</v>
      </c>
      <c r="F1425" t="s">
        <v>958</v>
      </c>
      <c r="G1425" t="s">
        <v>58</v>
      </c>
      <c r="H1425">
        <v>55.81</v>
      </c>
      <c r="I1425">
        <v>1503351</v>
      </c>
      <c r="J1425" s="5">
        <v>1503351</v>
      </c>
      <c r="K1425">
        <v>823</v>
      </c>
    </row>
    <row r="1426" spans="1:11" x14ac:dyDescent="0.25">
      <c r="A1426">
        <v>1425</v>
      </c>
      <c r="B1426" t="s">
        <v>52</v>
      </c>
      <c r="C1426" t="s">
        <v>1338</v>
      </c>
      <c r="D1426" t="s">
        <v>1340</v>
      </c>
      <c r="E1426" t="s">
        <v>35</v>
      </c>
      <c r="F1426" t="s">
        <v>958</v>
      </c>
      <c r="G1426" t="s">
        <v>58</v>
      </c>
      <c r="H1426">
        <v>55.81</v>
      </c>
      <c r="I1426">
        <v>1503351</v>
      </c>
      <c r="J1426" s="5">
        <v>1503351</v>
      </c>
      <c r="K1426">
        <v>824</v>
      </c>
    </row>
    <row r="1427" spans="1:11" x14ac:dyDescent="0.25">
      <c r="A1427">
        <v>1426</v>
      </c>
      <c r="B1427" t="s">
        <v>52</v>
      </c>
      <c r="C1427" t="s">
        <v>1341</v>
      </c>
      <c r="D1427" t="s">
        <v>1343</v>
      </c>
      <c r="E1427" t="s">
        <v>35</v>
      </c>
      <c r="F1427" t="s">
        <v>958</v>
      </c>
      <c r="G1427" t="s">
        <v>58</v>
      </c>
      <c r="H1427">
        <v>55.81</v>
      </c>
      <c r="I1427">
        <v>1503351</v>
      </c>
      <c r="J1427" s="5">
        <v>1503351</v>
      </c>
      <c r="K1427">
        <v>825</v>
      </c>
    </row>
    <row r="1428" spans="1:11" x14ac:dyDescent="0.25">
      <c r="A1428">
        <v>1427</v>
      </c>
      <c r="B1428" t="s">
        <v>52</v>
      </c>
      <c r="C1428" t="s">
        <v>1344</v>
      </c>
      <c r="D1428" t="s">
        <v>1346</v>
      </c>
      <c r="E1428" t="s">
        <v>35</v>
      </c>
      <c r="F1428" t="s">
        <v>958</v>
      </c>
      <c r="G1428" t="s">
        <v>58</v>
      </c>
      <c r="H1428">
        <v>55.81</v>
      </c>
      <c r="I1428">
        <v>1503351</v>
      </c>
      <c r="J1428" s="5">
        <v>1503351</v>
      </c>
      <c r="K1428">
        <v>826</v>
      </c>
    </row>
    <row r="1429" spans="1:11" x14ac:dyDescent="0.25">
      <c r="A1429">
        <v>1428</v>
      </c>
      <c r="B1429" t="s">
        <v>52</v>
      </c>
      <c r="C1429" t="s">
        <v>1347</v>
      </c>
      <c r="D1429" t="s">
        <v>1349</v>
      </c>
      <c r="E1429" t="s">
        <v>35</v>
      </c>
      <c r="F1429" t="s">
        <v>958</v>
      </c>
      <c r="G1429" t="s">
        <v>58</v>
      </c>
      <c r="H1429">
        <v>55.81</v>
      </c>
      <c r="I1429">
        <v>1503351</v>
      </c>
      <c r="J1429" s="5">
        <v>1503351</v>
      </c>
      <c r="K1429">
        <v>827</v>
      </c>
    </row>
    <row r="1430" spans="1:11" x14ac:dyDescent="0.25">
      <c r="A1430">
        <v>1429</v>
      </c>
      <c r="B1430" t="s">
        <v>52</v>
      </c>
      <c r="C1430" t="s">
        <v>1350</v>
      </c>
      <c r="D1430" t="s">
        <v>1352</v>
      </c>
      <c r="E1430" t="s">
        <v>35</v>
      </c>
      <c r="F1430" t="s">
        <v>958</v>
      </c>
      <c r="G1430" t="s">
        <v>58</v>
      </c>
      <c r="H1430">
        <v>55.81</v>
      </c>
      <c r="I1430">
        <v>1507309</v>
      </c>
      <c r="J1430" s="5">
        <v>1507309</v>
      </c>
      <c r="K1430">
        <v>828</v>
      </c>
    </row>
    <row r="1431" spans="1:11" x14ac:dyDescent="0.25">
      <c r="A1431">
        <v>1430</v>
      </c>
      <c r="B1431" t="s">
        <v>52</v>
      </c>
      <c r="C1431" t="s">
        <v>1359</v>
      </c>
      <c r="D1431" t="s">
        <v>1361</v>
      </c>
      <c r="E1431" t="s">
        <v>35</v>
      </c>
      <c r="F1431" t="s">
        <v>958</v>
      </c>
      <c r="G1431" t="s">
        <v>58</v>
      </c>
      <c r="H1431">
        <v>55.81</v>
      </c>
      <c r="I1431">
        <v>1539885</v>
      </c>
      <c r="J1431" s="5">
        <v>1539885</v>
      </c>
      <c r="K1431">
        <v>829</v>
      </c>
    </row>
    <row r="1432" spans="1:11" x14ac:dyDescent="0.25">
      <c r="A1432">
        <v>1431</v>
      </c>
      <c r="B1432" t="s">
        <v>52</v>
      </c>
      <c r="C1432" t="s">
        <v>1353</v>
      </c>
      <c r="D1432" t="s">
        <v>1355</v>
      </c>
      <c r="E1432" t="s">
        <v>35</v>
      </c>
      <c r="F1432" t="s">
        <v>958</v>
      </c>
      <c r="G1432" t="s">
        <v>58</v>
      </c>
      <c r="H1432">
        <v>55.81</v>
      </c>
      <c r="I1432">
        <v>1540041</v>
      </c>
      <c r="J1432" s="5">
        <v>1540041</v>
      </c>
      <c r="K1432">
        <v>830</v>
      </c>
    </row>
    <row r="1433" spans="1:11" x14ac:dyDescent="0.25">
      <c r="A1433">
        <v>1432</v>
      </c>
      <c r="B1433" t="s">
        <v>52</v>
      </c>
      <c r="C1433" t="s">
        <v>1356</v>
      </c>
      <c r="D1433" t="s">
        <v>1358</v>
      </c>
      <c r="E1433" t="s">
        <v>35</v>
      </c>
      <c r="F1433" t="s">
        <v>958</v>
      </c>
      <c r="G1433" t="s">
        <v>58</v>
      </c>
      <c r="H1433">
        <v>55.81</v>
      </c>
      <c r="I1433">
        <v>1540042</v>
      </c>
      <c r="J1433" s="5">
        <v>1540042</v>
      </c>
      <c r="K1433">
        <v>831</v>
      </c>
    </row>
    <row r="1434" spans="1:11" x14ac:dyDescent="0.25">
      <c r="A1434">
        <v>1433</v>
      </c>
      <c r="B1434" t="s">
        <v>52</v>
      </c>
      <c r="C1434" t="s">
        <v>1287</v>
      </c>
      <c r="D1434" t="s">
        <v>1288</v>
      </c>
      <c r="E1434" t="s">
        <v>35</v>
      </c>
      <c r="F1434" t="s">
        <v>958</v>
      </c>
      <c r="G1434" t="s">
        <v>56</v>
      </c>
      <c r="H1434">
        <v>64.61</v>
      </c>
      <c r="I1434">
        <v>1597383</v>
      </c>
      <c r="J1434" s="5">
        <v>1597383</v>
      </c>
      <c r="K1434">
        <v>832</v>
      </c>
    </row>
    <row r="1435" spans="1:11" x14ac:dyDescent="0.25">
      <c r="A1435">
        <v>1434</v>
      </c>
      <c r="B1435" t="s">
        <v>52</v>
      </c>
      <c r="C1435" t="s">
        <v>1290</v>
      </c>
      <c r="D1435" t="s">
        <v>1291</v>
      </c>
      <c r="E1435" t="s">
        <v>35</v>
      </c>
      <c r="F1435" t="s">
        <v>958</v>
      </c>
      <c r="G1435" t="s">
        <v>56</v>
      </c>
      <c r="H1435">
        <v>64.61</v>
      </c>
      <c r="I1435">
        <v>1597383</v>
      </c>
      <c r="J1435" s="5">
        <v>1597383</v>
      </c>
      <c r="K1435">
        <v>833</v>
      </c>
    </row>
    <row r="1436" spans="1:11" x14ac:dyDescent="0.25">
      <c r="A1436">
        <v>1435</v>
      </c>
      <c r="B1436" t="s">
        <v>52</v>
      </c>
      <c r="C1436" t="s">
        <v>1293</v>
      </c>
      <c r="D1436" t="s">
        <v>1294</v>
      </c>
      <c r="E1436" t="s">
        <v>35</v>
      </c>
      <c r="F1436" t="s">
        <v>958</v>
      </c>
      <c r="G1436" t="s">
        <v>56</v>
      </c>
      <c r="H1436">
        <v>64.61</v>
      </c>
      <c r="I1436">
        <v>1597383</v>
      </c>
      <c r="J1436" s="5">
        <v>1597383</v>
      </c>
      <c r="K1436">
        <v>834</v>
      </c>
    </row>
    <row r="1437" spans="1:11" x14ac:dyDescent="0.25">
      <c r="A1437">
        <v>1436</v>
      </c>
      <c r="B1437" t="s">
        <v>52</v>
      </c>
      <c r="C1437" t="s">
        <v>1296</v>
      </c>
      <c r="D1437" t="s">
        <v>1297</v>
      </c>
      <c r="E1437" t="s">
        <v>35</v>
      </c>
      <c r="F1437" t="s">
        <v>958</v>
      </c>
      <c r="G1437" t="s">
        <v>56</v>
      </c>
      <c r="H1437">
        <v>64.61</v>
      </c>
      <c r="I1437">
        <v>1597383</v>
      </c>
      <c r="J1437" s="5">
        <v>1597383</v>
      </c>
      <c r="K1437">
        <v>835</v>
      </c>
    </row>
    <row r="1438" spans="1:11" x14ac:dyDescent="0.25">
      <c r="A1438">
        <v>1437</v>
      </c>
      <c r="B1438" t="s">
        <v>52</v>
      </c>
      <c r="C1438" t="s">
        <v>1269</v>
      </c>
      <c r="D1438" t="s">
        <v>1270</v>
      </c>
      <c r="E1438" t="s">
        <v>35</v>
      </c>
      <c r="F1438" t="s">
        <v>958</v>
      </c>
      <c r="G1438" t="s">
        <v>56</v>
      </c>
      <c r="H1438">
        <v>62.26</v>
      </c>
      <c r="I1438">
        <v>1598011</v>
      </c>
      <c r="J1438" s="5">
        <v>1598011</v>
      </c>
      <c r="K1438">
        <v>836</v>
      </c>
    </row>
    <row r="1439" spans="1:11" x14ac:dyDescent="0.25">
      <c r="A1439">
        <v>1438</v>
      </c>
      <c r="B1439" t="s">
        <v>52</v>
      </c>
      <c r="C1439" t="s">
        <v>1272</v>
      </c>
      <c r="D1439" t="s">
        <v>1273</v>
      </c>
      <c r="E1439" t="s">
        <v>35</v>
      </c>
      <c r="F1439" t="s">
        <v>958</v>
      </c>
      <c r="G1439" t="s">
        <v>56</v>
      </c>
      <c r="H1439">
        <v>62.26</v>
      </c>
      <c r="I1439">
        <v>1598011</v>
      </c>
      <c r="J1439" s="5">
        <v>1598011</v>
      </c>
      <c r="K1439">
        <v>837</v>
      </c>
    </row>
    <row r="1440" spans="1:11" x14ac:dyDescent="0.25">
      <c r="A1440">
        <v>1439</v>
      </c>
      <c r="B1440" t="s">
        <v>52</v>
      </c>
      <c r="C1440" t="s">
        <v>1275</v>
      </c>
      <c r="D1440" t="s">
        <v>1276</v>
      </c>
      <c r="E1440" t="s">
        <v>35</v>
      </c>
      <c r="F1440" t="s">
        <v>958</v>
      </c>
      <c r="G1440" t="s">
        <v>56</v>
      </c>
      <c r="H1440">
        <v>62.26</v>
      </c>
      <c r="I1440">
        <v>1598011</v>
      </c>
      <c r="J1440" s="5">
        <v>1598011</v>
      </c>
      <c r="K1440">
        <v>838</v>
      </c>
    </row>
    <row r="1441" spans="1:11" x14ac:dyDescent="0.25">
      <c r="A1441">
        <v>1440</v>
      </c>
      <c r="B1441" t="s">
        <v>52</v>
      </c>
      <c r="C1441" t="s">
        <v>1299</v>
      </c>
      <c r="D1441" t="s">
        <v>1300</v>
      </c>
      <c r="E1441" t="s">
        <v>35</v>
      </c>
      <c r="F1441" t="s">
        <v>958</v>
      </c>
      <c r="G1441" t="s">
        <v>56</v>
      </c>
      <c r="H1441">
        <v>64.61</v>
      </c>
      <c r="I1441">
        <v>1601281</v>
      </c>
      <c r="J1441" s="5">
        <v>1601281</v>
      </c>
      <c r="K1441">
        <v>839</v>
      </c>
    </row>
    <row r="1442" spans="1:11" x14ac:dyDescent="0.25">
      <c r="A1442">
        <v>1441</v>
      </c>
      <c r="B1442" t="s">
        <v>52</v>
      </c>
      <c r="C1442" t="s">
        <v>1302</v>
      </c>
      <c r="D1442" t="s">
        <v>1303</v>
      </c>
      <c r="E1442" t="s">
        <v>35</v>
      </c>
      <c r="F1442" t="s">
        <v>958</v>
      </c>
      <c r="G1442" t="s">
        <v>56</v>
      </c>
      <c r="H1442">
        <v>64.61</v>
      </c>
      <c r="I1442">
        <v>1601281</v>
      </c>
      <c r="J1442" s="5">
        <v>1601281</v>
      </c>
      <c r="K1442">
        <v>840</v>
      </c>
    </row>
    <row r="1443" spans="1:11" x14ac:dyDescent="0.25">
      <c r="A1443">
        <v>1442</v>
      </c>
      <c r="B1443" t="s">
        <v>52</v>
      </c>
      <c r="C1443" t="s">
        <v>1305</v>
      </c>
      <c r="D1443" t="s">
        <v>1306</v>
      </c>
      <c r="E1443" t="s">
        <v>35</v>
      </c>
      <c r="F1443" t="s">
        <v>958</v>
      </c>
      <c r="G1443" t="s">
        <v>56</v>
      </c>
      <c r="H1443">
        <v>64.61</v>
      </c>
      <c r="I1443">
        <v>1601281</v>
      </c>
      <c r="J1443" s="5">
        <v>1601281</v>
      </c>
      <c r="K1443">
        <v>841</v>
      </c>
    </row>
    <row r="1444" spans="1:11" x14ac:dyDescent="0.25">
      <c r="A1444">
        <v>1443</v>
      </c>
      <c r="B1444" t="s">
        <v>52</v>
      </c>
      <c r="C1444" t="s">
        <v>1308</v>
      </c>
      <c r="D1444" t="s">
        <v>1309</v>
      </c>
      <c r="E1444" t="s">
        <v>35</v>
      </c>
      <c r="F1444" t="s">
        <v>958</v>
      </c>
      <c r="G1444" t="s">
        <v>56</v>
      </c>
      <c r="H1444">
        <v>64.61</v>
      </c>
      <c r="I1444">
        <v>1602288</v>
      </c>
      <c r="J1444" s="5">
        <v>1602288</v>
      </c>
      <c r="K1444">
        <v>842</v>
      </c>
    </row>
    <row r="1445" spans="1:11" x14ac:dyDescent="0.25">
      <c r="A1445">
        <v>1444</v>
      </c>
      <c r="B1445" t="s">
        <v>52</v>
      </c>
      <c r="C1445" t="s">
        <v>1311</v>
      </c>
      <c r="D1445" t="s">
        <v>1312</v>
      </c>
      <c r="E1445" t="s">
        <v>35</v>
      </c>
      <c r="F1445" t="s">
        <v>958</v>
      </c>
      <c r="G1445" t="s">
        <v>56</v>
      </c>
      <c r="H1445">
        <v>64.61</v>
      </c>
      <c r="I1445">
        <v>1602288</v>
      </c>
      <c r="J1445" s="5">
        <v>1602288</v>
      </c>
      <c r="K1445">
        <v>843</v>
      </c>
    </row>
    <row r="1446" spans="1:11" x14ac:dyDescent="0.25">
      <c r="A1446">
        <v>1445</v>
      </c>
      <c r="B1446" t="s">
        <v>52</v>
      </c>
      <c r="C1446" t="s">
        <v>1278</v>
      </c>
      <c r="D1446" t="s">
        <v>1279</v>
      </c>
      <c r="E1446" t="s">
        <v>35</v>
      </c>
      <c r="F1446" t="s">
        <v>958</v>
      </c>
      <c r="G1446" t="s">
        <v>56</v>
      </c>
      <c r="H1446">
        <v>62.26</v>
      </c>
      <c r="I1446">
        <v>1602429</v>
      </c>
      <c r="J1446" s="5">
        <v>1602429</v>
      </c>
      <c r="K1446">
        <v>844</v>
      </c>
    </row>
    <row r="1447" spans="1:11" x14ac:dyDescent="0.25">
      <c r="A1447">
        <v>1446</v>
      </c>
      <c r="B1447" t="s">
        <v>52</v>
      </c>
      <c r="C1447" t="s">
        <v>1281</v>
      </c>
      <c r="D1447" t="s">
        <v>1282</v>
      </c>
      <c r="E1447" t="s">
        <v>35</v>
      </c>
      <c r="F1447" t="s">
        <v>958</v>
      </c>
      <c r="G1447" t="s">
        <v>56</v>
      </c>
      <c r="H1447">
        <v>62.26</v>
      </c>
      <c r="I1447">
        <v>1602429</v>
      </c>
      <c r="J1447" s="5">
        <v>1602429</v>
      </c>
      <c r="K1447">
        <v>845</v>
      </c>
    </row>
    <row r="1448" spans="1:11" x14ac:dyDescent="0.25">
      <c r="A1448">
        <v>1447</v>
      </c>
      <c r="B1448" t="s">
        <v>52</v>
      </c>
      <c r="C1448" t="s">
        <v>1284</v>
      </c>
      <c r="D1448" t="s">
        <v>1285</v>
      </c>
      <c r="E1448" t="s">
        <v>35</v>
      </c>
      <c r="F1448" t="s">
        <v>958</v>
      </c>
      <c r="G1448" t="s">
        <v>56</v>
      </c>
      <c r="H1448">
        <v>62.26</v>
      </c>
      <c r="I1448">
        <v>1602429</v>
      </c>
      <c r="J1448" s="5">
        <v>1602429</v>
      </c>
      <c r="K1448">
        <v>846</v>
      </c>
    </row>
    <row r="1449" spans="1:11" x14ac:dyDescent="0.25">
      <c r="A1449">
        <v>1448</v>
      </c>
      <c r="B1449" t="s">
        <v>52</v>
      </c>
      <c r="C1449" t="s">
        <v>1314</v>
      </c>
      <c r="D1449" t="s">
        <v>1315</v>
      </c>
      <c r="E1449" t="s">
        <v>35</v>
      </c>
      <c r="F1449" t="s">
        <v>958</v>
      </c>
      <c r="G1449" t="s">
        <v>56</v>
      </c>
      <c r="H1449">
        <v>64.61</v>
      </c>
      <c r="I1449">
        <v>1603693</v>
      </c>
      <c r="J1449" s="5">
        <v>1603693</v>
      </c>
      <c r="K1449">
        <v>847</v>
      </c>
    </row>
    <row r="1450" spans="1:11" x14ac:dyDescent="0.25">
      <c r="A1450">
        <v>1449</v>
      </c>
      <c r="B1450" t="s">
        <v>52</v>
      </c>
      <c r="C1450" t="s">
        <v>1317</v>
      </c>
      <c r="D1450" t="s">
        <v>1318</v>
      </c>
      <c r="E1450" t="s">
        <v>35</v>
      </c>
      <c r="F1450" t="s">
        <v>958</v>
      </c>
      <c r="G1450" t="s">
        <v>56</v>
      </c>
      <c r="H1450">
        <v>64.61</v>
      </c>
      <c r="I1450">
        <v>1603693</v>
      </c>
      <c r="J1450" s="5">
        <v>1603693</v>
      </c>
      <c r="K1450">
        <v>848</v>
      </c>
    </row>
    <row r="1451" spans="1:11" x14ac:dyDescent="0.25">
      <c r="A1451">
        <v>1450</v>
      </c>
      <c r="B1451" t="s">
        <v>52</v>
      </c>
      <c r="C1451" t="s">
        <v>1320</v>
      </c>
      <c r="D1451" t="s">
        <v>1321</v>
      </c>
      <c r="E1451" t="s">
        <v>35</v>
      </c>
      <c r="F1451" t="s">
        <v>958</v>
      </c>
      <c r="G1451" t="s">
        <v>56</v>
      </c>
      <c r="H1451">
        <v>64.61</v>
      </c>
      <c r="I1451">
        <v>1603693</v>
      </c>
      <c r="J1451" s="5">
        <v>1603693</v>
      </c>
      <c r="K1451">
        <v>849</v>
      </c>
    </row>
    <row r="1452" spans="1:11" x14ac:dyDescent="0.25">
      <c r="A1452">
        <v>1451</v>
      </c>
      <c r="B1452" t="s">
        <v>52</v>
      </c>
      <c r="C1452" t="s">
        <v>1323</v>
      </c>
      <c r="D1452" t="s">
        <v>1324</v>
      </c>
      <c r="E1452" t="s">
        <v>35</v>
      </c>
      <c r="F1452" t="s">
        <v>958</v>
      </c>
      <c r="G1452" t="s">
        <v>56</v>
      </c>
      <c r="H1452">
        <v>64.61</v>
      </c>
      <c r="I1452">
        <v>1603693</v>
      </c>
      <c r="J1452" s="5">
        <v>1603693</v>
      </c>
      <c r="K1452">
        <v>850</v>
      </c>
    </row>
    <row r="1453" spans="1:11" x14ac:dyDescent="0.25">
      <c r="A1453">
        <v>1452</v>
      </c>
      <c r="B1453" t="s">
        <v>52</v>
      </c>
      <c r="C1453" t="s">
        <v>1326</v>
      </c>
      <c r="D1453" t="s">
        <v>1327</v>
      </c>
      <c r="E1453" t="s">
        <v>35</v>
      </c>
      <c r="F1453" t="s">
        <v>958</v>
      </c>
      <c r="G1453" t="s">
        <v>56</v>
      </c>
      <c r="H1453">
        <v>64.61</v>
      </c>
      <c r="I1453">
        <v>1603693</v>
      </c>
      <c r="J1453" s="5">
        <v>1603693</v>
      </c>
      <c r="K1453">
        <v>851</v>
      </c>
    </row>
    <row r="1454" spans="1:11" x14ac:dyDescent="0.25">
      <c r="A1454">
        <v>1453</v>
      </c>
      <c r="B1454" t="s">
        <v>52</v>
      </c>
      <c r="C1454" t="s">
        <v>1338</v>
      </c>
      <c r="D1454" t="s">
        <v>1339</v>
      </c>
      <c r="E1454" t="s">
        <v>35</v>
      </c>
      <c r="F1454" t="s">
        <v>958</v>
      </c>
      <c r="G1454" t="s">
        <v>56</v>
      </c>
      <c r="H1454">
        <v>64.61</v>
      </c>
      <c r="I1454">
        <v>1623580</v>
      </c>
      <c r="J1454" s="5">
        <v>1623580</v>
      </c>
      <c r="K1454">
        <v>852</v>
      </c>
    </row>
    <row r="1455" spans="1:11" x14ac:dyDescent="0.25">
      <c r="A1455">
        <v>1454</v>
      </c>
      <c r="B1455" t="s">
        <v>52</v>
      </c>
      <c r="C1455" t="s">
        <v>1341</v>
      </c>
      <c r="D1455" t="s">
        <v>1342</v>
      </c>
      <c r="E1455" t="s">
        <v>35</v>
      </c>
      <c r="F1455" t="s">
        <v>958</v>
      </c>
      <c r="G1455" t="s">
        <v>56</v>
      </c>
      <c r="H1455">
        <v>64.61</v>
      </c>
      <c r="I1455">
        <v>1623921</v>
      </c>
      <c r="J1455" s="5">
        <v>1623921</v>
      </c>
      <c r="K1455">
        <v>853</v>
      </c>
    </row>
    <row r="1456" spans="1:11" x14ac:dyDescent="0.25">
      <c r="A1456">
        <v>1455</v>
      </c>
      <c r="B1456" t="s">
        <v>52</v>
      </c>
      <c r="C1456" t="s">
        <v>1344</v>
      </c>
      <c r="D1456" t="s">
        <v>1345</v>
      </c>
      <c r="E1456" t="s">
        <v>35</v>
      </c>
      <c r="F1456" t="s">
        <v>958</v>
      </c>
      <c r="G1456" t="s">
        <v>56</v>
      </c>
      <c r="H1456">
        <v>64.61</v>
      </c>
      <c r="I1456">
        <v>1625606</v>
      </c>
      <c r="J1456" s="5">
        <v>1625606</v>
      </c>
      <c r="K1456">
        <v>854</v>
      </c>
    </row>
    <row r="1457" spans="1:11" x14ac:dyDescent="0.25">
      <c r="A1457">
        <v>1456</v>
      </c>
      <c r="B1457" t="s">
        <v>52</v>
      </c>
      <c r="C1457" t="s">
        <v>1329</v>
      </c>
      <c r="D1457" t="s">
        <v>1330</v>
      </c>
      <c r="E1457" t="s">
        <v>35</v>
      </c>
      <c r="F1457" t="s">
        <v>958</v>
      </c>
      <c r="G1457" t="s">
        <v>56</v>
      </c>
      <c r="H1457">
        <v>64.61</v>
      </c>
      <c r="I1457">
        <v>1626080</v>
      </c>
      <c r="J1457" s="5">
        <v>1626080</v>
      </c>
      <c r="K1457">
        <v>855</v>
      </c>
    </row>
    <row r="1458" spans="1:11" x14ac:dyDescent="0.25">
      <c r="A1458">
        <v>1457</v>
      </c>
      <c r="B1458" t="s">
        <v>52</v>
      </c>
      <c r="C1458" t="s">
        <v>1332</v>
      </c>
      <c r="D1458" t="s">
        <v>1333</v>
      </c>
      <c r="E1458" t="s">
        <v>35</v>
      </c>
      <c r="F1458" t="s">
        <v>958</v>
      </c>
      <c r="G1458" t="s">
        <v>56</v>
      </c>
      <c r="H1458">
        <v>64.61</v>
      </c>
      <c r="I1458">
        <v>1626080</v>
      </c>
      <c r="J1458" s="5">
        <v>1626080</v>
      </c>
      <c r="K1458">
        <v>856</v>
      </c>
    </row>
    <row r="1459" spans="1:11" x14ac:dyDescent="0.25">
      <c r="A1459">
        <v>1458</v>
      </c>
      <c r="B1459" t="s">
        <v>52</v>
      </c>
      <c r="C1459" t="s">
        <v>1335</v>
      </c>
      <c r="D1459" t="s">
        <v>1336</v>
      </c>
      <c r="E1459" t="s">
        <v>35</v>
      </c>
      <c r="F1459" t="s">
        <v>958</v>
      </c>
      <c r="G1459" t="s">
        <v>56</v>
      </c>
      <c r="H1459">
        <v>64.61</v>
      </c>
      <c r="I1459">
        <v>1626080</v>
      </c>
      <c r="J1459" s="5">
        <v>1626080</v>
      </c>
      <c r="K1459">
        <v>857</v>
      </c>
    </row>
    <row r="1460" spans="1:11" x14ac:dyDescent="0.25">
      <c r="A1460">
        <v>1459</v>
      </c>
      <c r="B1460" t="s">
        <v>52</v>
      </c>
      <c r="C1460" t="s">
        <v>1347</v>
      </c>
      <c r="D1460" t="s">
        <v>1348</v>
      </c>
      <c r="E1460" t="s">
        <v>35</v>
      </c>
      <c r="F1460" t="s">
        <v>958</v>
      </c>
      <c r="G1460" t="s">
        <v>56</v>
      </c>
      <c r="H1460">
        <v>64.61</v>
      </c>
      <c r="I1460">
        <v>1628444</v>
      </c>
      <c r="J1460" s="5">
        <v>1628444</v>
      </c>
      <c r="K1460">
        <v>858</v>
      </c>
    </row>
    <row r="1461" spans="1:11" x14ac:dyDescent="0.25">
      <c r="A1461">
        <v>1460</v>
      </c>
      <c r="B1461" t="s">
        <v>52</v>
      </c>
      <c r="C1461" t="s">
        <v>1350</v>
      </c>
      <c r="D1461" t="s">
        <v>1351</v>
      </c>
      <c r="E1461" t="s">
        <v>35</v>
      </c>
      <c r="F1461" t="s">
        <v>958</v>
      </c>
      <c r="G1461" t="s">
        <v>56</v>
      </c>
      <c r="H1461">
        <v>64.61</v>
      </c>
      <c r="I1461">
        <v>1628444</v>
      </c>
      <c r="J1461" s="5">
        <v>1628444</v>
      </c>
      <c r="K1461">
        <v>859</v>
      </c>
    </row>
    <row r="1462" spans="1:11" x14ac:dyDescent="0.25">
      <c r="A1462">
        <v>1461</v>
      </c>
      <c r="B1462" t="s">
        <v>52</v>
      </c>
      <c r="C1462" t="s">
        <v>1353</v>
      </c>
      <c r="D1462" t="s">
        <v>1354</v>
      </c>
      <c r="E1462" t="s">
        <v>35</v>
      </c>
      <c r="F1462" t="s">
        <v>958</v>
      </c>
      <c r="G1462" t="s">
        <v>56</v>
      </c>
      <c r="H1462">
        <v>64.61</v>
      </c>
      <c r="I1462">
        <v>1628444</v>
      </c>
      <c r="J1462" s="5">
        <v>1628444</v>
      </c>
      <c r="K1462">
        <v>860</v>
      </c>
    </row>
    <row r="1463" spans="1:11" x14ac:dyDescent="0.25">
      <c r="A1463">
        <v>1462</v>
      </c>
      <c r="B1463" t="s">
        <v>52</v>
      </c>
      <c r="C1463" t="s">
        <v>1356</v>
      </c>
      <c r="D1463" t="s">
        <v>1357</v>
      </c>
      <c r="E1463" t="s">
        <v>35</v>
      </c>
      <c r="F1463" t="s">
        <v>958</v>
      </c>
      <c r="G1463" t="s">
        <v>56</v>
      </c>
      <c r="H1463">
        <v>64.61</v>
      </c>
      <c r="I1463">
        <v>1628444</v>
      </c>
      <c r="J1463" s="5">
        <v>1628444</v>
      </c>
      <c r="K1463">
        <v>861</v>
      </c>
    </row>
    <row r="1464" spans="1:11" x14ac:dyDescent="0.25">
      <c r="A1464">
        <v>1463</v>
      </c>
      <c r="B1464" t="s">
        <v>52</v>
      </c>
      <c r="C1464" t="s">
        <v>1359</v>
      </c>
      <c r="D1464" t="s">
        <v>1360</v>
      </c>
      <c r="E1464" t="s">
        <v>35</v>
      </c>
      <c r="F1464" t="s">
        <v>958</v>
      </c>
      <c r="G1464" t="s">
        <v>56</v>
      </c>
      <c r="H1464">
        <v>64.61</v>
      </c>
      <c r="I1464">
        <v>1628444</v>
      </c>
      <c r="J1464" s="5">
        <v>1628444</v>
      </c>
      <c r="K1464">
        <v>862</v>
      </c>
    </row>
    <row r="1465" spans="1:11" x14ac:dyDescent="0.25">
      <c r="A1465">
        <v>1464</v>
      </c>
      <c r="B1465" t="s">
        <v>52</v>
      </c>
      <c r="C1465" t="s">
        <v>1362</v>
      </c>
      <c r="D1465" t="s">
        <v>1363</v>
      </c>
      <c r="E1465" t="s">
        <v>35</v>
      </c>
      <c r="F1465" t="s">
        <v>958</v>
      </c>
      <c r="G1465" t="s">
        <v>56</v>
      </c>
      <c r="H1465">
        <v>64.61</v>
      </c>
      <c r="I1465">
        <v>1628444</v>
      </c>
      <c r="J1465" s="5">
        <v>1628444</v>
      </c>
      <c r="K1465">
        <v>863</v>
      </c>
    </row>
    <row r="1466" spans="1:11" x14ac:dyDescent="0.25">
      <c r="A1466">
        <v>1465</v>
      </c>
      <c r="B1466" t="s">
        <v>52</v>
      </c>
      <c r="C1466" t="s">
        <v>1365</v>
      </c>
      <c r="D1466" t="s">
        <v>1366</v>
      </c>
      <c r="E1466" t="s">
        <v>35</v>
      </c>
      <c r="F1466" t="s">
        <v>958</v>
      </c>
      <c r="G1466" t="s">
        <v>56</v>
      </c>
      <c r="H1466">
        <v>64.61</v>
      </c>
      <c r="I1466">
        <v>1646594</v>
      </c>
      <c r="J1466" s="5">
        <v>1646594</v>
      </c>
      <c r="K1466">
        <v>864</v>
      </c>
    </row>
    <row r="1467" spans="1:11" x14ac:dyDescent="0.25">
      <c r="A1467">
        <v>1466</v>
      </c>
      <c r="B1467" t="s">
        <v>52</v>
      </c>
      <c r="C1467" t="s">
        <v>1368</v>
      </c>
      <c r="D1467" t="s">
        <v>1369</v>
      </c>
      <c r="E1467" t="s">
        <v>35</v>
      </c>
      <c r="F1467" t="s">
        <v>958</v>
      </c>
      <c r="G1467" t="s">
        <v>56</v>
      </c>
      <c r="H1467">
        <v>64.61</v>
      </c>
      <c r="I1467">
        <v>1646594</v>
      </c>
      <c r="J1467" s="5">
        <v>1646594</v>
      </c>
      <c r="K1467">
        <v>865</v>
      </c>
    </row>
    <row r="1468" spans="1:11" x14ac:dyDescent="0.25">
      <c r="A1468">
        <v>1467</v>
      </c>
      <c r="B1468" t="s">
        <v>52</v>
      </c>
      <c r="C1468" t="s">
        <v>1371</v>
      </c>
      <c r="D1468" t="s">
        <v>1372</v>
      </c>
      <c r="E1468" t="s">
        <v>35</v>
      </c>
      <c r="F1468" t="s">
        <v>958</v>
      </c>
      <c r="G1468" t="s">
        <v>56</v>
      </c>
      <c r="H1468">
        <v>64.61</v>
      </c>
      <c r="I1468">
        <v>1646594</v>
      </c>
      <c r="J1468" s="5">
        <v>1646594</v>
      </c>
      <c r="K1468">
        <v>866</v>
      </c>
    </row>
    <row r="1469" spans="1:11" x14ac:dyDescent="0.25">
      <c r="A1469">
        <v>1468</v>
      </c>
      <c r="B1469" t="s">
        <v>52</v>
      </c>
      <c r="C1469" t="s">
        <v>1374</v>
      </c>
      <c r="D1469" t="s">
        <v>1375</v>
      </c>
      <c r="E1469" t="s">
        <v>35</v>
      </c>
      <c r="F1469" t="s">
        <v>958</v>
      </c>
      <c r="G1469" t="s">
        <v>56</v>
      </c>
      <c r="H1469">
        <v>64.61</v>
      </c>
      <c r="I1469">
        <v>1656745</v>
      </c>
      <c r="J1469" s="5">
        <v>1656745</v>
      </c>
      <c r="K1469">
        <v>867</v>
      </c>
    </row>
    <row r="1470" spans="1:11" x14ac:dyDescent="0.25">
      <c r="A1470">
        <v>1469</v>
      </c>
      <c r="B1470" t="s">
        <v>52</v>
      </c>
      <c r="C1470" t="s">
        <v>1377</v>
      </c>
      <c r="D1470" t="s">
        <v>1378</v>
      </c>
      <c r="E1470" t="s">
        <v>35</v>
      </c>
      <c r="F1470" t="s">
        <v>958</v>
      </c>
      <c r="G1470" t="s">
        <v>56</v>
      </c>
      <c r="H1470">
        <v>64.61</v>
      </c>
      <c r="I1470">
        <v>1656745</v>
      </c>
      <c r="J1470" s="5">
        <v>1656745</v>
      </c>
      <c r="K1470">
        <v>868</v>
      </c>
    </row>
    <row r="1471" spans="1:11" x14ac:dyDescent="0.25">
      <c r="A1471">
        <v>1470</v>
      </c>
      <c r="B1471" t="s">
        <v>52</v>
      </c>
      <c r="C1471" t="s">
        <v>1380</v>
      </c>
      <c r="D1471" t="s">
        <v>1381</v>
      </c>
      <c r="E1471" t="s">
        <v>35</v>
      </c>
      <c r="F1471" t="s">
        <v>958</v>
      </c>
      <c r="G1471" t="s">
        <v>56</v>
      </c>
      <c r="H1471">
        <v>64.61</v>
      </c>
      <c r="I1471">
        <v>1656745</v>
      </c>
      <c r="J1471" s="5">
        <v>1656745</v>
      </c>
      <c r="K1471">
        <v>869</v>
      </c>
    </row>
    <row r="1472" spans="1:11" x14ac:dyDescent="0.25">
      <c r="A1472">
        <v>1471</v>
      </c>
      <c r="B1472" t="s">
        <v>52</v>
      </c>
      <c r="C1472" t="s">
        <v>1383</v>
      </c>
      <c r="D1472" t="s">
        <v>1384</v>
      </c>
      <c r="E1472" t="s">
        <v>35</v>
      </c>
      <c r="F1472" t="s">
        <v>958</v>
      </c>
      <c r="G1472" t="s">
        <v>56</v>
      </c>
      <c r="H1472">
        <v>64.61</v>
      </c>
      <c r="I1472">
        <v>1656745</v>
      </c>
      <c r="J1472" s="5">
        <v>1656745</v>
      </c>
      <c r="K1472">
        <v>870</v>
      </c>
    </row>
    <row r="1473" spans="1:11" x14ac:dyDescent="0.25">
      <c r="A1473">
        <v>1472</v>
      </c>
      <c r="B1473" t="s">
        <v>52</v>
      </c>
      <c r="C1473" t="s">
        <v>1386</v>
      </c>
      <c r="D1473" t="s">
        <v>1387</v>
      </c>
      <c r="E1473" t="s">
        <v>35</v>
      </c>
      <c r="F1473" t="s">
        <v>958</v>
      </c>
      <c r="G1473" t="s">
        <v>56</v>
      </c>
      <c r="H1473">
        <v>64.61</v>
      </c>
      <c r="I1473">
        <v>1656745</v>
      </c>
      <c r="J1473" s="5">
        <v>1656745</v>
      </c>
      <c r="K1473">
        <v>871</v>
      </c>
    </row>
    <row r="1474" spans="1:11" x14ac:dyDescent="0.25">
      <c r="A1474">
        <v>1473</v>
      </c>
      <c r="B1474" t="s">
        <v>52</v>
      </c>
      <c r="C1474" t="s">
        <v>1389</v>
      </c>
      <c r="D1474" t="s">
        <v>1390</v>
      </c>
      <c r="E1474" t="s">
        <v>35</v>
      </c>
      <c r="F1474" t="s">
        <v>958</v>
      </c>
      <c r="G1474" t="s">
        <v>56</v>
      </c>
      <c r="H1474">
        <v>64.61</v>
      </c>
      <c r="I1474">
        <v>1656745</v>
      </c>
      <c r="J1474" s="5">
        <v>1656745</v>
      </c>
      <c r="K1474">
        <v>872</v>
      </c>
    </row>
    <row r="1475" spans="1:11" x14ac:dyDescent="0.25">
      <c r="A1475">
        <v>1474</v>
      </c>
      <c r="B1475" t="s">
        <v>52</v>
      </c>
      <c r="C1475" t="s">
        <v>1392</v>
      </c>
      <c r="D1475" t="s">
        <v>1393</v>
      </c>
      <c r="E1475" t="s">
        <v>35</v>
      </c>
      <c r="F1475" t="s">
        <v>958</v>
      </c>
      <c r="G1475" t="s">
        <v>56</v>
      </c>
      <c r="H1475">
        <v>64.61</v>
      </c>
      <c r="I1475">
        <v>1658919</v>
      </c>
      <c r="J1475" s="5">
        <v>1658919</v>
      </c>
      <c r="K1475">
        <v>873</v>
      </c>
    </row>
    <row r="1476" spans="1:11" x14ac:dyDescent="0.25">
      <c r="A1476">
        <v>1475</v>
      </c>
      <c r="B1476" t="s">
        <v>52</v>
      </c>
      <c r="C1476" t="s">
        <v>1362</v>
      </c>
      <c r="D1476" t="s">
        <v>1364</v>
      </c>
      <c r="E1476" t="s">
        <v>35</v>
      </c>
      <c r="F1476" t="s">
        <v>958</v>
      </c>
      <c r="G1476" t="s">
        <v>58</v>
      </c>
      <c r="H1476">
        <v>55.81</v>
      </c>
      <c r="I1476">
        <v>1669655</v>
      </c>
      <c r="J1476" s="5">
        <v>1669655</v>
      </c>
      <c r="K1476">
        <v>874</v>
      </c>
    </row>
    <row r="1477" spans="1:11" x14ac:dyDescent="0.25">
      <c r="A1477">
        <v>1476</v>
      </c>
      <c r="B1477" t="s">
        <v>52</v>
      </c>
      <c r="C1477" t="s">
        <v>1365</v>
      </c>
      <c r="D1477" t="s">
        <v>1367</v>
      </c>
      <c r="E1477" t="s">
        <v>35</v>
      </c>
      <c r="F1477" t="s">
        <v>958</v>
      </c>
      <c r="G1477" t="s">
        <v>58</v>
      </c>
      <c r="H1477">
        <v>55.81</v>
      </c>
      <c r="I1477">
        <v>1669655</v>
      </c>
      <c r="J1477" s="5">
        <v>1669655</v>
      </c>
      <c r="K1477">
        <v>875</v>
      </c>
    </row>
    <row r="1478" spans="1:11" x14ac:dyDescent="0.25">
      <c r="A1478">
        <v>1477</v>
      </c>
      <c r="B1478" t="s">
        <v>52</v>
      </c>
      <c r="C1478" t="s">
        <v>1368</v>
      </c>
      <c r="D1478" t="s">
        <v>1370</v>
      </c>
      <c r="E1478" t="s">
        <v>35</v>
      </c>
      <c r="F1478" t="s">
        <v>958</v>
      </c>
      <c r="G1478" t="s">
        <v>58</v>
      </c>
      <c r="H1478">
        <v>55.81</v>
      </c>
      <c r="I1478">
        <v>1787076</v>
      </c>
      <c r="J1478" s="5">
        <v>1787076</v>
      </c>
      <c r="K1478">
        <v>876</v>
      </c>
    </row>
    <row r="1479" spans="1:11" x14ac:dyDescent="0.25">
      <c r="A1479">
        <v>1478</v>
      </c>
      <c r="B1479" t="s">
        <v>52</v>
      </c>
      <c r="C1479" t="s">
        <v>1371</v>
      </c>
      <c r="D1479" t="s">
        <v>1373</v>
      </c>
      <c r="E1479" t="s">
        <v>35</v>
      </c>
      <c r="F1479" t="s">
        <v>958</v>
      </c>
      <c r="G1479" t="s">
        <v>58</v>
      </c>
      <c r="H1479">
        <v>55.81</v>
      </c>
      <c r="I1479">
        <v>2179803</v>
      </c>
      <c r="J1479" s="5">
        <v>2179803</v>
      </c>
      <c r="K1479">
        <v>877</v>
      </c>
    </row>
    <row r="1480" spans="1:11" x14ac:dyDescent="0.25">
      <c r="A1480">
        <v>1479</v>
      </c>
      <c r="B1480" t="s">
        <v>52</v>
      </c>
      <c r="C1480" t="s">
        <v>1374</v>
      </c>
      <c r="D1480" t="s">
        <v>1376</v>
      </c>
      <c r="E1480" t="s">
        <v>35</v>
      </c>
      <c r="F1480" t="s">
        <v>958</v>
      </c>
      <c r="G1480" t="s">
        <v>58</v>
      </c>
      <c r="H1480">
        <v>55.81</v>
      </c>
      <c r="I1480">
        <v>2179803</v>
      </c>
      <c r="J1480" s="5">
        <v>2179803</v>
      </c>
      <c r="K1480">
        <v>878</v>
      </c>
    </row>
    <row r="1481" spans="1:11" x14ac:dyDescent="0.25">
      <c r="A1481">
        <v>1480</v>
      </c>
      <c r="B1481" t="s">
        <v>52</v>
      </c>
      <c r="C1481" t="s">
        <v>1377</v>
      </c>
      <c r="D1481" t="s">
        <v>1379</v>
      </c>
      <c r="E1481" t="s">
        <v>35</v>
      </c>
      <c r="F1481" t="s">
        <v>958</v>
      </c>
      <c r="G1481" t="s">
        <v>58</v>
      </c>
      <c r="H1481">
        <v>55.81</v>
      </c>
      <c r="I1481">
        <v>2196939</v>
      </c>
      <c r="J1481" s="5">
        <v>2196939</v>
      </c>
      <c r="K1481">
        <v>879</v>
      </c>
    </row>
    <row r="1482" spans="1:11" x14ac:dyDescent="0.25">
      <c r="A1482">
        <v>1481</v>
      </c>
      <c r="B1482" t="s">
        <v>52</v>
      </c>
      <c r="C1482" t="s">
        <v>1383</v>
      </c>
      <c r="D1482" t="s">
        <v>1385</v>
      </c>
      <c r="E1482" t="s">
        <v>35</v>
      </c>
      <c r="F1482" t="s">
        <v>958</v>
      </c>
      <c r="G1482" t="s">
        <v>58</v>
      </c>
      <c r="H1482">
        <v>55.81</v>
      </c>
      <c r="I1482">
        <v>2196939</v>
      </c>
      <c r="J1482" s="5">
        <v>2196939</v>
      </c>
      <c r="K1482">
        <v>880</v>
      </c>
    </row>
    <row r="1483" spans="1:11" x14ac:dyDescent="0.25">
      <c r="A1483">
        <v>1482</v>
      </c>
      <c r="B1483" t="s">
        <v>52</v>
      </c>
      <c r="C1483" t="s">
        <v>1380</v>
      </c>
      <c r="D1483" t="s">
        <v>1382</v>
      </c>
      <c r="E1483" t="s">
        <v>35</v>
      </c>
      <c r="F1483" t="s">
        <v>958</v>
      </c>
      <c r="G1483" t="s">
        <v>58</v>
      </c>
      <c r="H1483">
        <v>55.81</v>
      </c>
      <c r="I1483">
        <v>2204138</v>
      </c>
      <c r="J1483" s="5">
        <v>2204138</v>
      </c>
      <c r="K1483">
        <v>881</v>
      </c>
    </row>
    <row r="1484" spans="1:11" x14ac:dyDescent="0.25">
      <c r="A1484">
        <v>1483</v>
      </c>
      <c r="B1484" t="s">
        <v>52</v>
      </c>
      <c r="C1484" t="s">
        <v>1389</v>
      </c>
      <c r="D1484" t="s">
        <v>1391</v>
      </c>
      <c r="E1484" t="s">
        <v>35</v>
      </c>
      <c r="F1484" t="s">
        <v>958</v>
      </c>
      <c r="G1484" t="s">
        <v>58</v>
      </c>
      <c r="H1484">
        <v>55.81</v>
      </c>
      <c r="I1484">
        <v>2231450</v>
      </c>
      <c r="J1484" s="5">
        <v>2231450</v>
      </c>
      <c r="K1484">
        <v>882</v>
      </c>
    </row>
    <row r="1485" spans="1:11" x14ac:dyDescent="0.25">
      <c r="A1485">
        <v>1484</v>
      </c>
      <c r="B1485" t="s">
        <v>52</v>
      </c>
      <c r="C1485" t="s">
        <v>1392</v>
      </c>
      <c r="D1485" t="s">
        <v>1394</v>
      </c>
      <c r="E1485" t="s">
        <v>35</v>
      </c>
      <c r="F1485" t="s">
        <v>958</v>
      </c>
      <c r="G1485" t="s">
        <v>58</v>
      </c>
      <c r="H1485">
        <v>55.81</v>
      </c>
      <c r="I1485">
        <v>2231450</v>
      </c>
      <c r="J1485" s="5">
        <v>2231450</v>
      </c>
      <c r="K1485">
        <v>883</v>
      </c>
    </row>
    <row r="1486" spans="1:11" x14ac:dyDescent="0.25">
      <c r="A1486">
        <v>1485</v>
      </c>
      <c r="B1486" t="s">
        <v>52</v>
      </c>
      <c r="C1486" t="s">
        <v>1386</v>
      </c>
      <c r="D1486" t="s">
        <v>1388</v>
      </c>
      <c r="E1486" t="s">
        <v>35</v>
      </c>
      <c r="F1486" t="s">
        <v>958</v>
      </c>
      <c r="G1486" t="s">
        <v>58</v>
      </c>
      <c r="H1486">
        <v>55.81</v>
      </c>
      <c r="I1486">
        <v>2231451</v>
      </c>
      <c r="J1486" s="5">
        <v>2231451</v>
      </c>
      <c r="K1486">
        <v>884</v>
      </c>
    </row>
    <row r="1487" spans="1:11" x14ac:dyDescent="0.25">
      <c r="A1487">
        <v>1486</v>
      </c>
      <c r="B1487" t="s">
        <v>52</v>
      </c>
      <c r="C1487" t="s">
        <v>2277</v>
      </c>
      <c r="D1487" t="s">
        <v>2278</v>
      </c>
      <c r="E1487" t="s">
        <v>35</v>
      </c>
      <c r="F1487" t="s">
        <v>2275</v>
      </c>
      <c r="G1487" t="s">
        <v>56</v>
      </c>
      <c r="H1487">
        <v>150.91999999999999</v>
      </c>
      <c r="I1487">
        <v>17</v>
      </c>
      <c r="J1487" s="5">
        <v>17</v>
      </c>
      <c r="K1487">
        <v>1</v>
      </c>
    </row>
    <row r="1488" spans="1:11" x14ac:dyDescent="0.25">
      <c r="A1488">
        <v>1487</v>
      </c>
      <c r="B1488" t="s">
        <v>52</v>
      </c>
      <c r="C1488" t="s">
        <v>2280</v>
      </c>
      <c r="D1488" t="s">
        <v>2281</v>
      </c>
      <c r="E1488" t="s">
        <v>35</v>
      </c>
      <c r="F1488" t="s">
        <v>2275</v>
      </c>
      <c r="G1488" t="s">
        <v>56</v>
      </c>
      <c r="H1488">
        <v>151.6</v>
      </c>
      <c r="I1488">
        <v>17</v>
      </c>
      <c r="J1488" s="5">
        <v>17</v>
      </c>
      <c r="K1488">
        <v>2</v>
      </c>
    </row>
    <row r="1489" spans="1:11" x14ac:dyDescent="0.25">
      <c r="A1489">
        <v>1488</v>
      </c>
      <c r="B1489" t="s">
        <v>267</v>
      </c>
      <c r="C1489" t="s">
        <v>2570</v>
      </c>
      <c r="D1489" t="s">
        <v>2572</v>
      </c>
      <c r="E1489" t="s">
        <v>35</v>
      </c>
      <c r="F1489" t="s">
        <v>2275</v>
      </c>
      <c r="G1489" t="s">
        <v>56</v>
      </c>
      <c r="H1489">
        <v>156.54</v>
      </c>
      <c r="I1489">
        <v>17</v>
      </c>
      <c r="J1489" s="5">
        <v>17</v>
      </c>
      <c r="K1489">
        <v>3</v>
      </c>
    </row>
    <row r="1490" spans="1:11" x14ac:dyDescent="0.25">
      <c r="A1490">
        <v>1489</v>
      </c>
      <c r="B1490" t="s">
        <v>486</v>
      </c>
      <c r="C1490" t="s">
        <v>2744</v>
      </c>
      <c r="D1490" t="s">
        <v>2746</v>
      </c>
      <c r="E1490" t="s">
        <v>35</v>
      </c>
      <c r="F1490" t="s">
        <v>2275</v>
      </c>
      <c r="G1490" t="s">
        <v>56</v>
      </c>
      <c r="H1490">
        <v>157.94</v>
      </c>
      <c r="I1490">
        <v>20</v>
      </c>
      <c r="J1490" s="5">
        <v>20</v>
      </c>
      <c r="K1490">
        <v>4</v>
      </c>
    </row>
    <row r="1491" spans="1:11" x14ac:dyDescent="0.25">
      <c r="A1491">
        <v>1490</v>
      </c>
      <c r="B1491" t="s">
        <v>486</v>
      </c>
      <c r="C1491" t="s">
        <v>2748</v>
      </c>
      <c r="D1491" t="s">
        <v>2749</v>
      </c>
      <c r="E1491" t="s">
        <v>35</v>
      </c>
      <c r="F1491" t="s">
        <v>2275</v>
      </c>
      <c r="G1491" t="s">
        <v>56</v>
      </c>
      <c r="H1491">
        <v>157.94</v>
      </c>
      <c r="I1491">
        <v>20</v>
      </c>
      <c r="J1491" s="5">
        <v>20</v>
      </c>
      <c r="K1491">
        <v>5</v>
      </c>
    </row>
    <row r="1492" spans="1:11" x14ac:dyDescent="0.25">
      <c r="A1492">
        <v>1491</v>
      </c>
      <c r="B1492" t="s">
        <v>486</v>
      </c>
      <c r="C1492" t="s">
        <v>2751</v>
      </c>
      <c r="D1492" t="s">
        <v>2752</v>
      </c>
      <c r="E1492" t="s">
        <v>35</v>
      </c>
      <c r="F1492" t="s">
        <v>2275</v>
      </c>
      <c r="G1492" t="s">
        <v>56</v>
      </c>
      <c r="H1492">
        <v>157.94</v>
      </c>
      <c r="I1492">
        <v>20</v>
      </c>
      <c r="J1492" s="5">
        <v>20</v>
      </c>
      <c r="K1492">
        <v>6</v>
      </c>
    </row>
    <row r="1493" spans="1:11" x14ac:dyDescent="0.25">
      <c r="A1493">
        <v>1492</v>
      </c>
      <c r="B1493" t="s">
        <v>52</v>
      </c>
      <c r="C1493" t="s">
        <v>2280</v>
      </c>
      <c r="D1493" t="s">
        <v>2282</v>
      </c>
      <c r="E1493" t="s">
        <v>35</v>
      </c>
      <c r="F1493" t="s">
        <v>2275</v>
      </c>
      <c r="G1493" t="s">
        <v>56</v>
      </c>
      <c r="H1493">
        <v>151.6</v>
      </c>
      <c r="I1493">
        <v>34</v>
      </c>
      <c r="J1493" s="5">
        <v>34</v>
      </c>
      <c r="K1493">
        <v>7</v>
      </c>
    </row>
    <row r="1494" spans="1:11" x14ac:dyDescent="0.25">
      <c r="A1494">
        <v>1493</v>
      </c>
      <c r="B1494" t="s">
        <v>52</v>
      </c>
      <c r="C1494" t="s">
        <v>2284</v>
      </c>
      <c r="D1494" t="s">
        <v>2285</v>
      </c>
      <c r="E1494" t="s">
        <v>35</v>
      </c>
      <c r="F1494" t="s">
        <v>2275</v>
      </c>
      <c r="G1494" t="s">
        <v>56</v>
      </c>
      <c r="H1494">
        <v>151.6</v>
      </c>
      <c r="I1494">
        <v>34</v>
      </c>
      <c r="J1494" s="5">
        <v>34</v>
      </c>
      <c r="K1494">
        <v>8</v>
      </c>
    </row>
    <row r="1495" spans="1:11" x14ac:dyDescent="0.25">
      <c r="A1495">
        <v>1494</v>
      </c>
      <c r="B1495" t="s">
        <v>652</v>
      </c>
      <c r="C1495" t="s">
        <v>2998</v>
      </c>
      <c r="D1495" t="s">
        <v>2999</v>
      </c>
      <c r="E1495" t="s">
        <v>35</v>
      </c>
      <c r="F1495" t="s">
        <v>2275</v>
      </c>
      <c r="G1495" t="s">
        <v>56</v>
      </c>
      <c r="H1495">
        <v>155.68</v>
      </c>
      <c r="I1495">
        <v>41</v>
      </c>
      <c r="J1495" s="5">
        <v>41</v>
      </c>
      <c r="K1495">
        <v>9</v>
      </c>
    </row>
    <row r="1496" spans="1:11" x14ac:dyDescent="0.25">
      <c r="A1496">
        <v>1495</v>
      </c>
      <c r="B1496" t="s">
        <v>652</v>
      </c>
      <c r="C1496" t="s">
        <v>3001</v>
      </c>
      <c r="D1496" t="s">
        <v>3002</v>
      </c>
      <c r="E1496" t="s">
        <v>35</v>
      </c>
      <c r="F1496" t="s">
        <v>2275</v>
      </c>
      <c r="G1496" t="s">
        <v>56</v>
      </c>
      <c r="H1496">
        <v>155.68</v>
      </c>
      <c r="I1496">
        <v>66</v>
      </c>
      <c r="J1496" s="5">
        <v>66</v>
      </c>
      <c r="K1496">
        <v>10</v>
      </c>
    </row>
    <row r="1497" spans="1:11" x14ac:dyDescent="0.25">
      <c r="A1497">
        <v>1496</v>
      </c>
      <c r="B1497" t="s">
        <v>267</v>
      </c>
      <c r="C1497" t="s">
        <v>2564</v>
      </c>
      <c r="D1497" t="s">
        <v>2566</v>
      </c>
      <c r="E1497" t="s">
        <v>35</v>
      </c>
      <c r="F1497" t="s">
        <v>2275</v>
      </c>
      <c r="G1497" t="s">
        <v>58</v>
      </c>
      <c r="H1497">
        <v>159</v>
      </c>
      <c r="I1497">
        <v>300</v>
      </c>
      <c r="J1497" s="5">
        <v>300</v>
      </c>
      <c r="K1497">
        <v>11</v>
      </c>
    </row>
    <row r="1498" spans="1:11" x14ac:dyDescent="0.25">
      <c r="A1498">
        <v>1497</v>
      </c>
      <c r="B1498" t="s">
        <v>267</v>
      </c>
      <c r="C1498" t="s">
        <v>2564</v>
      </c>
      <c r="D1498" t="s">
        <v>2565</v>
      </c>
      <c r="E1498" t="s">
        <v>35</v>
      </c>
      <c r="F1498" t="s">
        <v>2275</v>
      </c>
      <c r="G1498" t="s">
        <v>56</v>
      </c>
      <c r="H1498">
        <v>155</v>
      </c>
      <c r="I1498">
        <v>500</v>
      </c>
      <c r="J1498" s="5">
        <v>500</v>
      </c>
      <c r="K1498">
        <v>12</v>
      </c>
    </row>
    <row r="1499" spans="1:11" x14ac:dyDescent="0.25">
      <c r="A1499">
        <v>1498</v>
      </c>
      <c r="B1499" t="s">
        <v>267</v>
      </c>
      <c r="C1499" t="s">
        <v>2567</v>
      </c>
      <c r="D1499" t="s">
        <v>2568</v>
      </c>
      <c r="E1499" t="s">
        <v>35</v>
      </c>
      <c r="F1499" t="s">
        <v>2275</v>
      </c>
      <c r="G1499" t="s">
        <v>56</v>
      </c>
      <c r="H1499">
        <v>155</v>
      </c>
      <c r="I1499">
        <v>500</v>
      </c>
      <c r="J1499" s="5">
        <v>500</v>
      </c>
      <c r="K1499">
        <v>13</v>
      </c>
    </row>
    <row r="1500" spans="1:11" x14ac:dyDescent="0.25">
      <c r="A1500">
        <v>1499</v>
      </c>
      <c r="B1500" t="s">
        <v>267</v>
      </c>
      <c r="C1500" t="s">
        <v>2570</v>
      </c>
      <c r="D1500" t="s">
        <v>2571</v>
      </c>
      <c r="E1500" t="s">
        <v>35</v>
      </c>
      <c r="F1500" t="s">
        <v>2275</v>
      </c>
      <c r="G1500" t="s">
        <v>56</v>
      </c>
      <c r="H1500">
        <v>155</v>
      </c>
      <c r="I1500">
        <v>500</v>
      </c>
      <c r="J1500" s="5">
        <v>500</v>
      </c>
      <c r="K1500">
        <v>14</v>
      </c>
    </row>
    <row r="1501" spans="1:11" x14ac:dyDescent="0.25">
      <c r="A1501">
        <v>1500</v>
      </c>
      <c r="B1501" t="s">
        <v>652</v>
      </c>
      <c r="C1501" t="s">
        <v>3007</v>
      </c>
      <c r="D1501" t="s">
        <v>3009</v>
      </c>
      <c r="E1501" t="s">
        <v>35</v>
      </c>
      <c r="F1501" t="s">
        <v>2275</v>
      </c>
      <c r="G1501" t="s">
        <v>58</v>
      </c>
      <c r="H1501">
        <v>157.5</v>
      </c>
      <c r="I1501">
        <v>1000</v>
      </c>
      <c r="J1501" s="5">
        <v>1000</v>
      </c>
      <c r="K1501">
        <v>15</v>
      </c>
    </row>
    <row r="1502" spans="1:11" x14ac:dyDescent="0.25">
      <c r="A1502">
        <v>1501</v>
      </c>
      <c r="B1502" t="s">
        <v>652</v>
      </c>
      <c r="C1502" t="s">
        <v>3010</v>
      </c>
      <c r="D1502" t="s">
        <v>3012</v>
      </c>
      <c r="E1502" t="s">
        <v>35</v>
      </c>
      <c r="F1502" t="s">
        <v>2275</v>
      </c>
      <c r="G1502" t="s">
        <v>58</v>
      </c>
      <c r="H1502">
        <v>157.5</v>
      </c>
      <c r="I1502">
        <v>1079</v>
      </c>
      <c r="J1502">
        <v>1079</v>
      </c>
      <c r="K1502">
        <v>16</v>
      </c>
    </row>
    <row r="1503" spans="1:11" x14ac:dyDescent="0.25">
      <c r="A1503">
        <v>1502</v>
      </c>
      <c r="B1503" t="s">
        <v>652</v>
      </c>
      <c r="C1503" t="s">
        <v>3013</v>
      </c>
      <c r="D1503" t="s">
        <v>3015</v>
      </c>
      <c r="E1503" t="s">
        <v>35</v>
      </c>
      <c r="F1503" t="s">
        <v>2275</v>
      </c>
      <c r="G1503" t="s">
        <v>58</v>
      </c>
      <c r="H1503">
        <v>157.5</v>
      </c>
      <c r="I1503">
        <v>1349</v>
      </c>
      <c r="J1503">
        <v>1349</v>
      </c>
      <c r="K1503">
        <v>17</v>
      </c>
    </row>
    <row r="1504" spans="1:11" x14ac:dyDescent="0.25">
      <c r="A1504">
        <v>1503</v>
      </c>
      <c r="B1504" t="s">
        <v>652</v>
      </c>
      <c r="C1504" t="s">
        <v>3016</v>
      </c>
      <c r="D1504" t="s">
        <v>3018</v>
      </c>
      <c r="E1504" t="s">
        <v>35</v>
      </c>
      <c r="F1504" t="s">
        <v>2275</v>
      </c>
      <c r="G1504" t="s">
        <v>58</v>
      </c>
      <c r="H1504">
        <v>157.5</v>
      </c>
      <c r="I1504">
        <v>1349</v>
      </c>
      <c r="J1504">
        <v>1349</v>
      </c>
      <c r="K1504">
        <v>18</v>
      </c>
    </row>
    <row r="1505" spans="1:11" x14ac:dyDescent="0.25">
      <c r="A1505">
        <v>1504</v>
      </c>
      <c r="B1505" t="s">
        <v>652</v>
      </c>
      <c r="C1505" t="s">
        <v>3019</v>
      </c>
      <c r="D1505" t="s">
        <v>3021</v>
      </c>
      <c r="E1505" t="s">
        <v>35</v>
      </c>
      <c r="F1505" t="s">
        <v>2275</v>
      </c>
      <c r="G1505" t="s">
        <v>58</v>
      </c>
      <c r="H1505">
        <v>157.5</v>
      </c>
      <c r="I1505">
        <v>1349</v>
      </c>
      <c r="J1505">
        <v>1349</v>
      </c>
      <c r="K1505">
        <v>19</v>
      </c>
    </row>
    <row r="1506" spans="1:11" x14ac:dyDescent="0.25">
      <c r="A1506">
        <v>1505</v>
      </c>
      <c r="B1506" t="s">
        <v>652</v>
      </c>
      <c r="C1506" t="s">
        <v>3022</v>
      </c>
      <c r="D1506" t="s">
        <v>3024</v>
      </c>
      <c r="E1506" t="s">
        <v>35</v>
      </c>
      <c r="F1506" t="s">
        <v>2275</v>
      </c>
      <c r="G1506" t="s">
        <v>58</v>
      </c>
      <c r="H1506">
        <v>157.5</v>
      </c>
      <c r="I1506">
        <v>1629</v>
      </c>
      <c r="J1506">
        <v>1629</v>
      </c>
      <c r="K1506">
        <v>20</v>
      </c>
    </row>
    <row r="1507" spans="1:11" x14ac:dyDescent="0.25">
      <c r="A1507">
        <v>1506</v>
      </c>
      <c r="B1507" t="s">
        <v>486</v>
      </c>
      <c r="C1507" t="s">
        <v>2741</v>
      </c>
      <c r="D1507" t="s">
        <v>2743</v>
      </c>
      <c r="E1507" t="s">
        <v>35</v>
      </c>
      <c r="F1507" t="s">
        <v>2275</v>
      </c>
      <c r="G1507" t="s">
        <v>58</v>
      </c>
      <c r="H1507">
        <v>158.69999999999999</v>
      </c>
      <c r="I1507">
        <v>1700</v>
      </c>
      <c r="J1507">
        <v>1700</v>
      </c>
      <c r="K1507">
        <v>21</v>
      </c>
    </row>
    <row r="1508" spans="1:11" x14ac:dyDescent="0.25">
      <c r="A1508">
        <v>1507</v>
      </c>
      <c r="B1508" t="s">
        <v>52</v>
      </c>
      <c r="C1508" t="s">
        <v>2273</v>
      </c>
      <c r="D1508" t="s">
        <v>2276</v>
      </c>
      <c r="E1508" t="s">
        <v>35</v>
      </c>
      <c r="F1508" t="s">
        <v>2275</v>
      </c>
      <c r="G1508" t="s">
        <v>58</v>
      </c>
      <c r="H1508">
        <v>153</v>
      </c>
      <c r="I1508">
        <v>4000</v>
      </c>
      <c r="J1508">
        <v>4000</v>
      </c>
      <c r="K1508">
        <v>22</v>
      </c>
    </row>
    <row r="1509" spans="1:11" x14ac:dyDescent="0.25">
      <c r="A1509">
        <v>1508</v>
      </c>
      <c r="B1509" t="s">
        <v>52</v>
      </c>
      <c r="C1509" t="s">
        <v>2277</v>
      </c>
      <c r="D1509" t="s">
        <v>2279</v>
      </c>
      <c r="E1509" t="s">
        <v>35</v>
      </c>
      <c r="F1509" t="s">
        <v>2275</v>
      </c>
      <c r="G1509" t="s">
        <v>58</v>
      </c>
      <c r="H1509">
        <v>153</v>
      </c>
      <c r="I1509">
        <v>4000</v>
      </c>
      <c r="J1509">
        <v>4000</v>
      </c>
      <c r="K1509">
        <v>23</v>
      </c>
    </row>
    <row r="1510" spans="1:11" x14ac:dyDescent="0.25">
      <c r="A1510">
        <v>1509</v>
      </c>
      <c r="B1510" t="s">
        <v>52</v>
      </c>
      <c r="C1510" t="s">
        <v>2280</v>
      </c>
      <c r="D1510" t="s">
        <v>2283</v>
      </c>
      <c r="E1510" t="s">
        <v>35</v>
      </c>
      <c r="F1510" t="s">
        <v>2275</v>
      </c>
      <c r="G1510" t="s">
        <v>58</v>
      </c>
      <c r="H1510">
        <v>153</v>
      </c>
      <c r="I1510">
        <v>4000</v>
      </c>
      <c r="J1510">
        <v>4000</v>
      </c>
      <c r="K1510">
        <v>24</v>
      </c>
    </row>
    <row r="1511" spans="1:11" x14ac:dyDescent="0.25">
      <c r="A1511">
        <v>1510</v>
      </c>
      <c r="B1511" t="s">
        <v>267</v>
      </c>
      <c r="C1511" t="s">
        <v>2574</v>
      </c>
      <c r="D1511" t="s">
        <v>2575</v>
      </c>
      <c r="E1511" t="s">
        <v>35</v>
      </c>
      <c r="F1511" t="s">
        <v>2275</v>
      </c>
      <c r="G1511" t="s">
        <v>56</v>
      </c>
      <c r="H1511">
        <v>157</v>
      </c>
      <c r="I1511">
        <v>5000</v>
      </c>
      <c r="J1511">
        <v>5000</v>
      </c>
      <c r="K1511">
        <v>25</v>
      </c>
    </row>
    <row r="1512" spans="1:11" x14ac:dyDescent="0.25">
      <c r="A1512">
        <v>1511</v>
      </c>
      <c r="B1512" t="s">
        <v>267</v>
      </c>
      <c r="C1512" t="s">
        <v>2577</v>
      </c>
      <c r="D1512" t="s">
        <v>2578</v>
      </c>
      <c r="E1512" t="s">
        <v>35</v>
      </c>
      <c r="F1512" t="s">
        <v>2275</v>
      </c>
      <c r="G1512" t="s">
        <v>56</v>
      </c>
      <c r="H1512">
        <v>157</v>
      </c>
      <c r="I1512">
        <v>5220</v>
      </c>
      <c r="J1512">
        <v>5220</v>
      </c>
      <c r="K1512">
        <v>26</v>
      </c>
    </row>
    <row r="1513" spans="1:11" x14ac:dyDescent="0.25">
      <c r="A1513">
        <v>1512</v>
      </c>
      <c r="B1513" t="s">
        <v>267</v>
      </c>
      <c r="C1513" t="s">
        <v>2580</v>
      </c>
      <c r="D1513" t="s">
        <v>2581</v>
      </c>
      <c r="E1513" t="s">
        <v>35</v>
      </c>
      <c r="F1513" t="s">
        <v>2275</v>
      </c>
      <c r="G1513" t="s">
        <v>56</v>
      </c>
      <c r="H1513">
        <v>157</v>
      </c>
      <c r="I1513">
        <v>5220</v>
      </c>
      <c r="J1513">
        <v>5220</v>
      </c>
      <c r="K1513">
        <v>27</v>
      </c>
    </row>
    <row r="1514" spans="1:11" x14ac:dyDescent="0.25">
      <c r="A1514">
        <v>1513</v>
      </c>
      <c r="B1514" t="s">
        <v>267</v>
      </c>
      <c r="C1514" t="s">
        <v>2583</v>
      </c>
      <c r="D1514" t="s">
        <v>2584</v>
      </c>
      <c r="E1514" t="s">
        <v>35</v>
      </c>
      <c r="F1514" t="s">
        <v>2275</v>
      </c>
      <c r="G1514" t="s">
        <v>56</v>
      </c>
      <c r="H1514">
        <v>157</v>
      </c>
      <c r="I1514">
        <v>5220</v>
      </c>
      <c r="J1514">
        <v>5220</v>
      </c>
      <c r="K1514">
        <v>28</v>
      </c>
    </row>
    <row r="1515" spans="1:11" x14ac:dyDescent="0.25">
      <c r="A1515">
        <v>1514</v>
      </c>
      <c r="B1515" t="s">
        <v>267</v>
      </c>
      <c r="C1515" t="s">
        <v>2595</v>
      </c>
      <c r="D1515" t="s">
        <v>2596</v>
      </c>
      <c r="E1515" t="s">
        <v>35</v>
      </c>
      <c r="F1515" t="s">
        <v>2275</v>
      </c>
      <c r="G1515" t="s">
        <v>56</v>
      </c>
      <c r="H1515">
        <v>160</v>
      </c>
      <c r="I1515">
        <v>5955</v>
      </c>
      <c r="J1515">
        <v>5955</v>
      </c>
      <c r="K1515">
        <v>29</v>
      </c>
    </row>
    <row r="1516" spans="1:11" x14ac:dyDescent="0.25">
      <c r="A1516">
        <v>1515</v>
      </c>
      <c r="B1516" t="s">
        <v>267</v>
      </c>
      <c r="C1516" t="s">
        <v>2598</v>
      </c>
      <c r="D1516" t="s">
        <v>2599</v>
      </c>
      <c r="E1516" t="s">
        <v>35</v>
      </c>
      <c r="F1516" t="s">
        <v>2275</v>
      </c>
      <c r="G1516" t="s">
        <v>56</v>
      </c>
      <c r="H1516">
        <v>160</v>
      </c>
      <c r="I1516">
        <v>5955</v>
      </c>
      <c r="J1516">
        <v>5955</v>
      </c>
      <c r="K1516">
        <v>30</v>
      </c>
    </row>
    <row r="1517" spans="1:11" x14ac:dyDescent="0.25">
      <c r="A1517">
        <v>1516</v>
      </c>
      <c r="B1517" t="s">
        <v>267</v>
      </c>
      <c r="C1517" t="s">
        <v>2601</v>
      </c>
      <c r="D1517" t="s">
        <v>2602</v>
      </c>
      <c r="E1517" t="s">
        <v>35</v>
      </c>
      <c r="F1517" t="s">
        <v>2275</v>
      </c>
      <c r="G1517" t="s">
        <v>56</v>
      </c>
      <c r="H1517">
        <v>160</v>
      </c>
      <c r="I1517">
        <v>5955</v>
      </c>
      <c r="J1517">
        <v>5955</v>
      </c>
      <c r="K1517">
        <v>31</v>
      </c>
    </row>
    <row r="1518" spans="1:11" x14ac:dyDescent="0.25">
      <c r="A1518">
        <v>1517</v>
      </c>
      <c r="B1518" t="s">
        <v>267</v>
      </c>
      <c r="C1518" t="s">
        <v>2604</v>
      </c>
      <c r="D1518" t="s">
        <v>2605</v>
      </c>
      <c r="E1518" t="s">
        <v>35</v>
      </c>
      <c r="F1518" t="s">
        <v>2275</v>
      </c>
      <c r="G1518" t="s">
        <v>56</v>
      </c>
      <c r="H1518">
        <v>160</v>
      </c>
      <c r="I1518">
        <v>5955</v>
      </c>
      <c r="J1518">
        <v>5955</v>
      </c>
      <c r="K1518">
        <v>32</v>
      </c>
    </row>
    <row r="1519" spans="1:11" x14ac:dyDescent="0.25">
      <c r="A1519">
        <v>1518</v>
      </c>
      <c r="B1519" t="s">
        <v>267</v>
      </c>
      <c r="C1519" t="s">
        <v>2607</v>
      </c>
      <c r="D1519" t="s">
        <v>2608</v>
      </c>
      <c r="E1519" t="s">
        <v>35</v>
      </c>
      <c r="F1519" t="s">
        <v>2275</v>
      </c>
      <c r="G1519" t="s">
        <v>56</v>
      </c>
      <c r="H1519">
        <v>160</v>
      </c>
      <c r="I1519">
        <v>5955</v>
      </c>
      <c r="J1519">
        <v>5955</v>
      </c>
      <c r="K1519">
        <v>33</v>
      </c>
    </row>
    <row r="1520" spans="1:11" x14ac:dyDescent="0.25">
      <c r="A1520">
        <v>1519</v>
      </c>
      <c r="B1520" t="s">
        <v>267</v>
      </c>
      <c r="C1520" t="s">
        <v>2610</v>
      </c>
      <c r="D1520" t="s">
        <v>2611</v>
      </c>
      <c r="E1520" t="s">
        <v>35</v>
      </c>
      <c r="F1520" t="s">
        <v>2275</v>
      </c>
      <c r="G1520" t="s">
        <v>56</v>
      </c>
      <c r="H1520">
        <v>160</v>
      </c>
      <c r="I1520">
        <v>5955</v>
      </c>
      <c r="J1520">
        <v>5955</v>
      </c>
      <c r="K1520">
        <v>34</v>
      </c>
    </row>
    <row r="1521" spans="1:11" x14ac:dyDescent="0.25">
      <c r="A1521">
        <v>1520</v>
      </c>
      <c r="B1521" t="s">
        <v>267</v>
      </c>
      <c r="C1521" t="s">
        <v>2613</v>
      </c>
      <c r="D1521" t="s">
        <v>2614</v>
      </c>
      <c r="E1521" t="s">
        <v>35</v>
      </c>
      <c r="F1521" t="s">
        <v>2275</v>
      </c>
      <c r="G1521" t="s">
        <v>56</v>
      </c>
      <c r="H1521">
        <v>160</v>
      </c>
      <c r="I1521">
        <v>5955</v>
      </c>
      <c r="J1521">
        <v>5955</v>
      </c>
      <c r="K1521">
        <v>35</v>
      </c>
    </row>
    <row r="1522" spans="1:11" x14ac:dyDescent="0.25">
      <c r="A1522">
        <v>1521</v>
      </c>
      <c r="B1522" t="s">
        <v>267</v>
      </c>
      <c r="C1522" t="s">
        <v>2616</v>
      </c>
      <c r="D1522" t="s">
        <v>2617</v>
      </c>
      <c r="E1522" t="s">
        <v>35</v>
      </c>
      <c r="F1522" t="s">
        <v>2275</v>
      </c>
      <c r="G1522" t="s">
        <v>56</v>
      </c>
      <c r="H1522">
        <v>160</v>
      </c>
      <c r="I1522">
        <v>5955</v>
      </c>
      <c r="J1522">
        <v>5955</v>
      </c>
      <c r="K1522">
        <v>36</v>
      </c>
    </row>
    <row r="1523" spans="1:11" x14ac:dyDescent="0.25">
      <c r="A1523">
        <v>1522</v>
      </c>
      <c r="B1523" t="s">
        <v>267</v>
      </c>
      <c r="C1523" t="s">
        <v>2619</v>
      </c>
      <c r="D1523" t="s">
        <v>2620</v>
      </c>
      <c r="E1523" t="s">
        <v>35</v>
      </c>
      <c r="F1523" t="s">
        <v>2275</v>
      </c>
      <c r="G1523" t="s">
        <v>56</v>
      </c>
      <c r="H1523">
        <v>160</v>
      </c>
      <c r="I1523">
        <v>5955</v>
      </c>
      <c r="J1523">
        <v>5955</v>
      </c>
      <c r="K1523">
        <v>37</v>
      </c>
    </row>
    <row r="1524" spans="1:11" x14ac:dyDescent="0.25">
      <c r="A1524">
        <v>1523</v>
      </c>
      <c r="B1524" t="s">
        <v>267</v>
      </c>
      <c r="C1524" t="s">
        <v>2622</v>
      </c>
      <c r="D1524" t="s">
        <v>2623</v>
      </c>
      <c r="E1524" t="s">
        <v>35</v>
      </c>
      <c r="F1524" t="s">
        <v>2275</v>
      </c>
      <c r="G1524" t="s">
        <v>56</v>
      </c>
      <c r="H1524">
        <v>160</v>
      </c>
      <c r="I1524">
        <v>6937</v>
      </c>
      <c r="J1524">
        <v>6937</v>
      </c>
      <c r="K1524">
        <v>38</v>
      </c>
    </row>
    <row r="1525" spans="1:11" x14ac:dyDescent="0.25">
      <c r="A1525">
        <v>1524</v>
      </c>
      <c r="B1525" t="s">
        <v>267</v>
      </c>
      <c r="C1525" t="s">
        <v>2625</v>
      </c>
      <c r="D1525" t="s">
        <v>2626</v>
      </c>
      <c r="E1525" t="s">
        <v>35</v>
      </c>
      <c r="F1525" t="s">
        <v>2275</v>
      </c>
      <c r="G1525" t="s">
        <v>56</v>
      </c>
      <c r="H1525">
        <v>160</v>
      </c>
      <c r="I1525">
        <v>6937</v>
      </c>
      <c r="J1525">
        <v>6937</v>
      </c>
      <c r="K1525">
        <v>39</v>
      </c>
    </row>
    <row r="1526" spans="1:11" x14ac:dyDescent="0.25">
      <c r="A1526">
        <v>1525</v>
      </c>
      <c r="B1526" t="s">
        <v>267</v>
      </c>
      <c r="C1526" t="s">
        <v>2628</v>
      </c>
      <c r="D1526" t="s">
        <v>2629</v>
      </c>
      <c r="E1526" t="s">
        <v>35</v>
      </c>
      <c r="F1526" t="s">
        <v>2275</v>
      </c>
      <c r="G1526" t="s">
        <v>56</v>
      </c>
      <c r="H1526">
        <v>160</v>
      </c>
      <c r="I1526">
        <v>6937</v>
      </c>
      <c r="J1526">
        <v>6937</v>
      </c>
      <c r="K1526">
        <v>40</v>
      </c>
    </row>
    <row r="1527" spans="1:11" x14ac:dyDescent="0.25">
      <c r="A1527">
        <v>1526</v>
      </c>
      <c r="B1527" t="s">
        <v>267</v>
      </c>
      <c r="C1527" t="s">
        <v>2631</v>
      </c>
      <c r="D1527" t="s">
        <v>2632</v>
      </c>
      <c r="E1527" t="s">
        <v>35</v>
      </c>
      <c r="F1527" t="s">
        <v>2275</v>
      </c>
      <c r="G1527" t="s">
        <v>56</v>
      </c>
      <c r="H1527">
        <v>165.92</v>
      </c>
      <c r="I1527">
        <v>9061</v>
      </c>
      <c r="J1527">
        <v>9061</v>
      </c>
      <c r="K1527">
        <v>41</v>
      </c>
    </row>
    <row r="1528" spans="1:11" x14ac:dyDescent="0.25">
      <c r="A1528">
        <v>1527</v>
      </c>
      <c r="B1528" t="s">
        <v>267</v>
      </c>
      <c r="C1528" t="s">
        <v>2634</v>
      </c>
      <c r="D1528" t="s">
        <v>2635</v>
      </c>
      <c r="E1528" t="s">
        <v>35</v>
      </c>
      <c r="F1528" t="s">
        <v>2275</v>
      </c>
      <c r="G1528" t="s">
        <v>56</v>
      </c>
      <c r="H1528">
        <v>165.92</v>
      </c>
      <c r="I1528">
        <v>9061</v>
      </c>
      <c r="J1528">
        <v>9061</v>
      </c>
      <c r="K1528">
        <v>42</v>
      </c>
    </row>
    <row r="1529" spans="1:11" x14ac:dyDescent="0.25">
      <c r="A1529">
        <v>1528</v>
      </c>
      <c r="B1529" t="s">
        <v>267</v>
      </c>
      <c r="C1529" t="s">
        <v>2637</v>
      </c>
      <c r="D1529" t="s">
        <v>2638</v>
      </c>
      <c r="E1529" t="s">
        <v>35</v>
      </c>
      <c r="F1529" t="s">
        <v>2275</v>
      </c>
      <c r="G1529" t="s">
        <v>56</v>
      </c>
      <c r="H1529">
        <v>165.92</v>
      </c>
      <c r="I1529">
        <v>9061</v>
      </c>
      <c r="J1529">
        <v>9061</v>
      </c>
      <c r="K1529">
        <v>43</v>
      </c>
    </row>
    <row r="1530" spans="1:11" x14ac:dyDescent="0.25">
      <c r="A1530">
        <v>1529</v>
      </c>
      <c r="B1530" t="s">
        <v>486</v>
      </c>
      <c r="C1530" t="s">
        <v>2754</v>
      </c>
      <c r="D1530" t="s">
        <v>2755</v>
      </c>
      <c r="E1530" t="s">
        <v>35</v>
      </c>
      <c r="F1530" t="s">
        <v>2275</v>
      </c>
      <c r="G1530" t="s">
        <v>56</v>
      </c>
      <c r="H1530">
        <v>159.84</v>
      </c>
      <c r="I1530">
        <v>10000</v>
      </c>
      <c r="J1530">
        <v>10000</v>
      </c>
      <c r="K1530">
        <v>44</v>
      </c>
    </row>
    <row r="1531" spans="1:11" x14ac:dyDescent="0.25">
      <c r="A1531">
        <v>1530</v>
      </c>
      <c r="B1531" t="s">
        <v>267</v>
      </c>
      <c r="C1531" t="s">
        <v>2586</v>
      </c>
      <c r="D1531" t="s">
        <v>2587</v>
      </c>
      <c r="E1531" t="s">
        <v>35</v>
      </c>
      <c r="F1531" t="s">
        <v>2275</v>
      </c>
      <c r="G1531" t="s">
        <v>56</v>
      </c>
      <c r="H1531">
        <v>157</v>
      </c>
      <c r="I1531">
        <v>11005</v>
      </c>
      <c r="J1531">
        <v>11005</v>
      </c>
      <c r="K1531">
        <v>45</v>
      </c>
    </row>
    <row r="1532" spans="1:11" x14ac:dyDescent="0.25">
      <c r="A1532">
        <v>1531</v>
      </c>
      <c r="B1532" t="s">
        <v>267</v>
      </c>
      <c r="C1532" t="s">
        <v>2589</v>
      </c>
      <c r="D1532" t="s">
        <v>2590</v>
      </c>
      <c r="E1532" t="s">
        <v>35</v>
      </c>
      <c r="F1532" t="s">
        <v>2275</v>
      </c>
      <c r="G1532" t="s">
        <v>56</v>
      </c>
      <c r="H1532">
        <v>157</v>
      </c>
      <c r="I1532">
        <v>11005</v>
      </c>
      <c r="J1532">
        <v>11005</v>
      </c>
      <c r="K1532">
        <v>46</v>
      </c>
    </row>
    <row r="1533" spans="1:11" x14ac:dyDescent="0.25">
      <c r="A1533">
        <v>1532</v>
      </c>
      <c r="B1533" t="s">
        <v>267</v>
      </c>
      <c r="C1533" t="s">
        <v>2592</v>
      </c>
      <c r="D1533" t="s">
        <v>2593</v>
      </c>
      <c r="E1533" t="s">
        <v>35</v>
      </c>
      <c r="F1533" t="s">
        <v>2275</v>
      </c>
      <c r="G1533" t="s">
        <v>56</v>
      </c>
      <c r="H1533">
        <v>157</v>
      </c>
      <c r="I1533">
        <v>11025</v>
      </c>
      <c r="J1533">
        <v>11025</v>
      </c>
      <c r="K1533">
        <v>47</v>
      </c>
    </row>
    <row r="1534" spans="1:11" x14ac:dyDescent="0.25">
      <c r="A1534">
        <v>1533</v>
      </c>
      <c r="B1534" t="s">
        <v>486</v>
      </c>
      <c r="C1534" t="s">
        <v>2757</v>
      </c>
      <c r="D1534" t="s">
        <v>2758</v>
      </c>
      <c r="E1534" t="s">
        <v>35</v>
      </c>
      <c r="F1534" t="s">
        <v>2275</v>
      </c>
      <c r="G1534" t="s">
        <v>56</v>
      </c>
      <c r="H1534">
        <v>159.84</v>
      </c>
      <c r="I1534">
        <v>12391</v>
      </c>
      <c r="J1534">
        <v>12391</v>
      </c>
      <c r="K1534">
        <v>48</v>
      </c>
    </row>
    <row r="1535" spans="1:11" x14ac:dyDescent="0.25">
      <c r="A1535">
        <v>1534</v>
      </c>
      <c r="B1535" t="s">
        <v>52</v>
      </c>
      <c r="C1535" t="s">
        <v>2284</v>
      </c>
      <c r="D1535" t="s">
        <v>2286</v>
      </c>
      <c r="E1535" t="s">
        <v>35</v>
      </c>
      <c r="F1535" t="s">
        <v>2275</v>
      </c>
      <c r="G1535" t="s">
        <v>58</v>
      </c>
      <c r="H1535">
        <v>153</v>
      </c>
      <c r="I1535">
        <v>15100</v>
      </c>
      <c r="J1535">
        <v>15100</v>
      </c>
      <c r="K1535">
        <v>49</v>
      </c>
    </row>
    <row r="1536" spans="1:11" x14ac:dyDescent="0.25">
      <c r="A1536">
        <v>1535</v>
      </c>
      <c r="B1536" t="s">
        <v>52</v>
      </c>
      <c r="C1536" t="s">
        <v>2287</v>
      </c>
      <c r="D1536" t="s">
        <v>2289</v>
      </c>
      <c r="E1536" t="s">
        <v>35</v>
      </c>
      <c r="F1536" t="s">
        <v>2275</v>
      </c>
      <c r="G1536" t="s">
        <v>58</v>
      </c>
      <c r="H1536">
        <v>153</v>
      </c>
      <c r="I1536">
        <v>15100</v>
      </c>
      <c r="J1536">
        <v>15100</v>
      </c>
      <c r="K1536">
        <v>50</v>
      </c>
    </row>
    <row r="1537" spans="1:11" x14ac:dyDescent="0.25">
      <c r="A1537">
        <v>1536</v>
      </c>
      <c r="B1537" t="s">
        <v>52</v>
      </c>
      <c r="C1537" t="s">
        <v>2290</v>
      </c>
      <c r="D1537" t="s">
        <v>2292</v>
      </c>
      <c r="E1537" t="s">
        <v>35</v>
      </c>
      <c r="F1537" t="s">
        <v>2275</v>
      </c>
      <c r="G1537" t="s">
        <v>58</v>
      </c>
      <c r="H1537">
        <v>153</v>
      </c>
      <c r="I1537">
        <v>15100</v>
      </c>
      <c r="J1537">
        <v>15100</v>
      </c>
      <c r="K1537">
        <v>51</v>
      </c>
    </row>
    <row r="1538" spans="1:11" x14ac:dyDescent="0.25">
      <c r="A1538">
        <v>1537</v>
      </c>
      <c r="B1538" t="s">
        <v>52</v>
      </c>
      <c r="C1538" t="s">
        <v>2293</v>
      </c>
      <c r="D1538" t="s">
        <v>2295</v>
      </c>
      <c r="E1538" t="s">
        <v>35</v>
      </c>
      <c r="F1538" t="s">
        <v>2275</v>
      </c>
      <c r="G1538" t="s">
        <v>58</v>
      </c>
      <c r="H1538">
        <v>153</v>
      </c>
      <c r="I1538">
        <v>15100</v>
      </c>
      <c r="J1538">
        <v>15100</v>
      </c>
      <c r="K1538">
        <v>52</v>
      </c>
    </row>
    <row r="1539" spans="1:11" x14ac:dyDescent="0.25">
      <c r="A1539">
        <v>1538</v>
      </c>
      <c r="B1539" t="s">
        <v>486</v>
      </c>
      <c r="C1539" t="s">
        <v>2757</v>
      </c>
      <c r="D1539" t="s">
        <v>2759</v>
      </c>
      <c r="E1539" t="s">
        <v>35</v>
      </c>
      <c r="F1539" t="s">
        <v>2275</v>
      </c>
      <c r="G1539" t="s">
        <v>56</v>
      </c>
      <c r="H1539">
        <v>159.84</v>
      </c>
      <c r="I1539">
        <v>15391</v>
      </c>
      <c r="J1539">
        <v>15391</v>
      </c>
      <c r="K1539">
        <v>53</v>
      </c>
    </row>
    <row r="1540" spans="1:11" x14ac:dyDescent="0.25">
      <c r="A1540">
        <v>1539</v>
      </c>
      <c r="B1540" t="s">
        <v>652</v>
      </c>
      <c r="C1540" t="s">
        <v>2995</v>
      </c>
      <c r="D1540" t="s">
        <v>2997</v>
      </c>
      <c r="E1540" t="s">
        <v>35</v>
      </c>
      <c r="F1540" t="s">
        <v>2275</v>
      </c>
      <c r="G1540" t="s">
        <v>58</v>
      </c>
      <c r="H1540">
        <v>157.97999999999999</v>
      </c>
      <c r="I1540">
        <v>15474</v>
      </c>
      <c r="J1540">
        <v>15474</v>
      </c>
      <c r="K1540">
        <v>54</v>
      </c>
    </row>
    <row r="1541" spans="1:11" x14ac:dyDescent="0.25">
      <c r="A1541">
        <v>1540</v>
      </c>
      <c r="B1541" t="s">
        <v>652</v>
      </c>
      <c r="C1541" t="s">
        <v>2998</v>
      </c>
      <c r="D1541" t="s">
        <v>3000</v>
      </c>
      <c r="E1541" t="s">
        <v>35</v>
      </c>
      <c r="F1541" t="s">
        <v>2275</v>
      </c>
      <c r="G1541" t="s">
        <v>58</v>
      </c>
      <c r="H1541">
        <v>157.97999999999999</v>
      </c>
      <c r="I1541">
        <v>15474</v>
      </c>
      <c r="J1541">
        <v>15474</v>
      </c>
      <c r="K1541">
        <v>55</v>
      </c>
    </row>
    <row r="1542" spans="1:11" x14ac:dyDescent="0.25">
      <c r="A1542">
        <v>1541</v>
      </c>
      <c r="B1542" t="s">
        <v>652</v>
      </c>
      <c r="C1542" t="s">
        <v>3001</v>
      </c>
      <c r="D1542" t="s">
        <v>3003</v>
      </c>
      <c r="E1542" t="s">
        <v>35</v>
      </c>
      <c r="F1542" t="s">
        <v>2275</v>
      </c>
      <c r="G1542" t="s">
        <v>58</v>
      </c>
      <c r="H1542">
        <v>157.97999999999999</v>
      </c>
      <c r="I1542">
        <v>15474</v>
      </c>
      <c r="J1542">
        <v>15474</v>
      </c>
      <c r="K1542">
        <v>56</v>
      </c>
    </row>
    <row r="1543" spans="1:11" x14ac:dyDescent="0.25">
      <c r="A1543">
        <v>1542</v>
      </c>
      <c r="B1543" t="s">
        <v>652</v>
      </c>
      <c r="C1543" t="s">
        <v>3004</v>
      </c>
      <c r="D1543" t="s">
        <v>3006</v>
      </c>
      <c r="E1543" t="s">
        <v>35</v>
      </c>
      <c r="F1543" t="s">
        <v>2275</v>
      </c>
      <c r="G1543" t="s">
        <v>58</v>
      </c>
      <c r="H1543">
        <v>157.97999999999999</v>
      </c>
      <c r="I1543">
        <v>15474</v>
      </c>
      <c r="J1543">
        <v>15474</v>
      </c>
      <c r="K1543">
        <v>57</v>
      </c>
    </row>
    <row r="1544" spans="1:11" x14ac:dyDescent="0.25">
      <c r="A1544">
        <v>1543</v>
      </c>
      <c r="B1544" t="s">
        <v>267</v>
      </c>
      <c r="C1544" t="s">
        <v>2640</v>
      </c>
      <c r="D1544" t="s">
        <v>2641</v>
      </c>
      <c r="E1544" t="s">
        <v>35</v>
      </c>
      <c r="F1544" t="s">
        <v>2275</v>
      </c>
      <c r="G1544" t="s">
        <v>56</v>
      </c>
      <c r="H1544">
        <v>165.92</v>
      </c>
      <c r="I1544">
        <v>15673</v>
      </c>
      <c r="J1544">
        <v>15673</v>
      </c>
      <c r="K1544">
        <v>58</v>
      </c>
    </row>
    <row r="1545" spans="1:11" x14ac:dyDescent="0.25">
      <c r="A1545">
        <v>1544</v>
      </c>
      <c r="B1545" t="s">
        <v>267</v>
      </c>
      <c r="C1545" t="s">
        <v>2643</v>
      </c>
      <c r="D1545" t="s">
        <v>2644</v>
      </c>
      <c r="E1545" t="s">
        <v>35</v>
      </c>
      <c r="F1545" t="s">
        <v>2275</v>
      </c>
      <c r="G1545" t="s">
        <v>56</v>
      </c>
      <c r="H1545">
        <v>165.92</v>
      </c>
      <c r="I1545">
        <v>15673</v>
      </c>
      <c r="J1545">
        <v>15673</v>
      </c>
      <c r="K1545">
        <v>59</v>
      </c>
    </row>
    <row r="1546" spans="1:11" x14ac:dyDescent="0.25">
      <c r="A1546">
        <v>1545</v>
      </c>
      <c r="B1546" t="s">
        <v>267</v>
      </c>
      <c r="C1546" t="s">
        <v>2646</v>
      </c>
      <c r="D1546" t="s">
        <v>2647</v>
      </c>
      <c r="E1546" t="s">
        <v>35</v>
      </c>
      <c r="F1546" t="s">
        <v>2275</v>
      </c>
      <c r="G1546" t="s">
        <v>56</v>
      </c>
      <c r="H1546">
        <v>165.92</v>
      </c>
      <c r="I1546">
        <v>15673</v>
      </c>
      <c r="J1546">
        <v>15673</v>
      </c>
      <c r="K1546">
        <v>60</v>
      </c>
    </row>
    <row r="1547" spans="1:11" x14ac:dyDescent="0.25">
      <c r="A1547">
        <v>1546</v>
      </c>
      <c r="B1547" t="s">
        <v>267</v>
      </c>
      <c r="C1547" t="s">
        <v>2649</v>
      </c>
      <c r="D1547" t="s">
        <v>2650</v>
      </c>
      <c r="E1547" t="s">
        <v>35</v>
      </c>
      <c r="F1547" t="s">
        <v>2275</v>
      </c>
      <c r="G1547" t="s">
        <v>56</v>
      </c>
      <c r="H1547">
        <v>165.92</v>
      </c>
      <c r="I1547">
        <v>15673</v>
      </c>
      <c r="J1547">
        <v>15673</v>
      </c>
      <c r="K1547">
        <v>61</v>
      </c>
    </row>
    <row r="1548" spans="1:11" x14ac:dyDescent="0.25">
      <c r="A1548">
        <v>1547</v>
      </c>
      <c r="B1548" t="s">
        <v>486</v>
      </c>
      <c r="C1548" t="s">
        <v>2761</v>
      </c>
      <c r="D1548" t="s">
        <v>2762</v>
      </c>
      <c r="E1548" t="s">
        <v>35</v>
      </c>
      <c r="F1548" t="s">
        <v>2275</v>
      </c>
      <c r="G1548" t="s">
        <v>56</v>
      </c>
      <c r="H1548">
        <v>159.84</v>
      </c>
      <c r="I1548">
        <v>20579</v>
      </c>
      <c r="J1548">
        <v>20579</v>
      </c>
      <c r="K1548">
        <v>62</v>
      </c>
    </row>
    <row r="1549" spans="1:11" x14ac:dyDescent="0.25">
      <c r="A1549">
        <v>1548</v>
      </c>
      <c r="B1549" t="s">
        <v>486</v>
      </c>
      <c r="C1549" t="s">
        <v>2761</v>
      </c>
      <c r="D1549" t="s">
        <v>2763</v>
      </c>
      <c r="E1549" t="s">
        <v>35</v>
      </c>
      <c r="F1549" t="s">
        <v>2275</v>
      </c>
      <c r="G1549" t="s">
        <v>56</v>
      </c>
      <c r="H1549">
        <v>159.84</v>
      </c>
      <c r="I1549">
        <v>21549</v>
      </c>
      <c r="J1549">
        <v>21549</v>
      </c>
      <c r="K1549">
        <v>63</v>
      </c>
    </row>
    <row r="1550" spans="1:11" x14ac:dyDescent="0.25">
      <c r="A1550">
        <v>1549</v>
      </c>
      <c r="B1550" t="s">
        <v>486</v>
      </c>
      <c r="C1550" t="s">
        <v>2767</v>
      </c>
      <c r="D1550" t="s">
        <v>2768</v>
      </c>
      <c r="E1550" t="s">
        <v>35</v>
      </c>
      <c r="F1550" t="s">
        <v>2275</v>
      </c>
      <c r="G1550" t="s">
        <v>56</v>
      </c>
      <c r="H1550">
        <v>159.84</v>
      </c>
      <c r="I1550">
        <v>21549</v>
      </c>
      <c r="J1550">
        <v>21549</v>
      </c>
      <c r="K1550">
        <v>64</v>
      </c>
    </row>
    <row r="1551" spans="1:11" x14ac:dyDescent="0.25">
      <c r="A1551">
        <v>1550</v>
      </c>
      <c r="B1551" t="s">
        <v>486</v>
      </c>
      <c r="C1551" t="s">
        <v>2770</v>
      </c>
      <c r="D1551" t="s">
        <v>2771</v>
      </c>
      <c r="E1551" t="s">
        <v>35</v>
      </c>
      <c r="F1551" t="s">
        <v>2275</v>
      </c>
      <c r="G1551" t="s">
        <v>56</v>
      </c>
      <c r="H1551">
        <v>159.84</v>
      </c>
      <c r="I1551">
        <v>21549</v>
      </c>
      <c r="J1551">
        <v>21549</v>
      </c>
      <c r="K1551">
        <v>65</v>
      </c>
    </row>
    <row r="1552" spans="1:11" x14ac:dyDescent="0.25">
      <c r="A1552">
        <v>1551</v>
      </c>
      <c r="B1552" t="s">
        <v>486</v>
      </c>
      <c r="C1552" t="s">
        <v>2773</v>
      </c>
      <c r="D1552" t="s">
        <v>2774</v>
      </c>
      <c r="E1552" t="s">
        <v>35</v>
      </c>
      <c r="F1552" t="s">
        <v>2275</v>
      </c>
      <c r="G1552" t="s">
        <v>56</v>
      </c>
      <c r="H1552">
        <v>159.84</v>
      </c>
      <c r="I1552">
        <v>21549</v>
      </c>
      <c r="J1552">
        <v>21549</v>
      </c>
      <c r="K1552">
        <v>66</v>
      </c>
    </row>
    <row r="1553" spans="1:11" x14ac:dyDescent="0.25">
      <c r="A1553">
        <v>1552</v>
      </c>
      <c r="B1553" t="s">
        <v>486</v>
      </c>
      <c r="C1553" t="s">
        <v>2776</v>
      </c>
      <c r="D1553" t="s">
        <v>2777</v>
      </c>
      <c r="E1553" t="s">
        <v>35</v>
      </c>
      <c r="F1553" t="s">
        <v>2275</v>
      </c>
      <c r="G1553" t="s">
        <v>56</v>
      </c>
      <c r="H1553">
        <v>159.84</v>
      </c>
      <c r="I1553">
        <v>21549</v>
      </c>
      <c r="J1553">
        <v>21549</v>
      </c>
      <c r="K1553">
        <v>67</v>
      </c>
    </row>
    <row r="1554" spans="1:11" x14ac:dyDescent="0.25">
      <c r="A1554">
        <v>1553</v>
      </c>
      <c r="B1554" t="s">
        <v>486</v>
      </c>
      <c r="C1554" t="s">
        <v>2779</v>
      </c>
      <c r="D1554" t="s">
        <v>2780</v>
      </c>
      <c r="E1554" t="s">
        <v>35</v>
      </c>
      <c r="F1554" t="s">
        <v>2275</v>
      </c>
      <c r="G1554" t="s">
        <v>56</v>
      </c>
      <c r="H1554">
        <v>159.84</v>
      </c>
      <c r="I1554">
        <v>22027</v>
      </c>
      <c r="J1554">
        <v>22027</v>
      </c>
      <c r="K1554">
        <v>68</v>
      </c>
    </row>
    <row r="1555" spans="1:11" x14ac:dyDescent="0.25">
      <c r="A1555">
        <v>1554</v>
      </c>
      <c r="B1555" t="s">
        <v>486</v>
      </c>
      <c r="C1555" t="s">
        <v>2788</v>
      </c>
      <c r="D1555" t="s">
        <v>2789</v>
      </c>
      <c r="E1555" t="s">
        <v>35</v>
      </c>
      <c r="F1555" t="s">
        <v>2275</v>
      </c>
      <c r="G1555" t="s">
        <v>56</v>
      </c>
      <c r="H1555">
        <v>161.4</v>
      </c>
      <c r="I1555">
        <v>22380</v>
      </c>
      <c r="J1555">
        <v>22380</v>
      </c>
      <c r="K1555">
        <v>69</v>
      </c>
    </row>
    <row r="1556" spans="1:11" x14ac:dyDescent="0.25">
      <c r="A1556">
        <v>1555</v>
      </c>
      <c r="B1556" t="s">
        <v>267</v>
      </c>
      <c r="C1556" t="s">
        <v>2652</v>
      </c>
      <c r="D1556" t="s">
        <v>2653</v>
      </c>
      <c r="E1556" t="s">
        <v>35</v>
      </c>
      <c r="F1556" t="s">
        <v>2275</v>
      </c>
      <c r="G1556" t="s">
        <v>56</v>
      </c>
      <c r="H1556">
        <v>165.92</v>
      </c>
      <c r="I1556">
        <v>22660</v>
      </c>
      <c r="J1556">
        <v>22660</v>
      </c>
      <c r="K1556">
        <v>70</v>
      </c>
    </row>
    <row r="1557" spans="1:11" x14ac:dyDescent="0.25">
      <c r="A1557">
        <v>1556</v>
      </c>
      <c r="B1557" t="s">
        <v>267</v>
      </c>
      <c r="C1557" t="s">
        <v>2655</v>
      </c>
      <c r="D1557" t="s">
        <v>2656</v>
      </c>
      <c r="E1557" t="s">
        <v>35</v>
      </c>
      <c r="F1557" t="s">
        <v>2275</v>
      </c>
      <c r="G1557" t="s">
        <v>56</v>
      </c>
      <c r="H1557">
        <v>165.92</v>
      </c>
      <c r="I1557">
        <v>22660</v>
      </c>
      <c r="J1557">
        <v>22660</v>
      </c>
      <c r="K1557">
        <v>71</v>
      </c>
    </row>
    <row r="1558" spans="1:11" x14ac:dyDescent="0.25">
      <c r="A1558">
        <v>1557</v>
      </c>
      <c r="B1558" t="s">
        <v>486</v>
      </c>
      <c r="C1558" t="s">
        <v>2782</v>
      </c>
      <c r="D1558" t="s">
        <v>2783</v>
      </c>
      <c r="E1558" t="s">
        <v>35</v>
      </c>
      <c r="F1558" t="s">
        <v>2275</v>
      </c>
      <c r="G1558" t="s">
        <v>56</v>
      </c>
      <c r="H1558">
        <v>159.84</v>
      </c>
      <c r="I1558">
        <v>22999</v>
      </c>
      <c r="J1558">
        <v>22999</v>
      </c>
      <c r="K1558">
        <v>72</v>
      </c>
    </row>
    <row r="1559" spans="1:11" x14ac:dyDescent="0.25">
      <c r="A1559">
        <v>1558</v>
      </c>
      <c r="B1559" t="s">
        <v>486</v>
      </c>
      <c r="C1559" t="s">
        <v>2785</v>
      </c>
      <c r="D1559" t="s">
        <v>2786</v>
      </c>
      <c r="E1559" t="s">
        <v>35</v>
      </c>
      <c r="F1559" t="s">
        <v>2275</v>
      </c>
      <c r="G1559" t="s">
        <v>56</v>
      </c>
      <c r="H1559">
        <v>159.84</v>
      </c>
      <c r="I1559">
        <v>22999</v>
      </c>
      <c r="J1559">
        <v>22999</v>
      </c>
      <c r="K1559">
        <v>73</v>
      </c>
    </row>
    <row r="1560" spans="1:11" x14ac:dyDescent="0.25">
      <c r="A1560">
        <v>1559</v>
      </c>
      <c r="B1560" t="s">
        <v>267</v>
      </c>
      <c r="C1560" t="s">
        <v>2658</v>
      </c>
      <c r="D1560" t="s">
        <v>2659</v>
      </c>
      <c r="E1560" t="s">
        <v>35</v>
      </c>
      <c r="F1560" t="s">
        <v>2275</v>
      </c>
      <c r="G1560" t="s">
        <v>56</v>
      </c>
      <c r="H1560">
        <v>165.92</v>
      </c>
      <c r="I1560">
        <v>23566</v>
      </c>
      <c r="J1560">
        <v>23566</v>
      </c>
      <c r="K1560">
        <v>74</v>
      </c>
    </row>
    <row r="1561" spans="1:11" x14ac:dyDescent="0.25">
      <c r="A1561">
        <v>1560</v>
      </c>
      <c r="B1561" t="s">
        <v>267</v>
      </c>
      <c r="C1561" t="s">
        <v>2661</v>
      </c>
      <c r="D1561" t="s">
        <v>2662</v>
      </c>
      <c r="E1561" t="s">
        <v>35</v>
      </c>
      <c r="F1561" t="s">
        <v>2275</v>
      </c>
      <c r="G1561" t="s">
        <v>56</v>
      </c>
      <c r="H1561">
        <v>165.92</v>
      </c>
      <c r="I1561">
        <v>23933</v>
      </c>
      <c r="J1561">
        <v>23933</v>
      </c>
      <c r="K1561">
        <v>75</v>
      </c>
    </row>
    <row r="1562" spans="1:11" x14ac:dyDescent="0.25">
      <c r="A1562">
        <v>1561</v>
      </c>
      <c r="B1562" t="s">
        <v>52</v>
      </c>
      <c r="C1562" t="s">
        <v>2287</v>
      </c>
      <c r="D1562" t="s">
        <v>2288</v>
      </c>
      <c r="E1562" t="s">
        <v>35</v>
      </c>
      <c r="F1562" t="s">
        <v>2275</v>
      </c>
      <c r="G1562" t="s">
        <v>56</v>
      </c>
      <c r="H1562">
        <v>152</v>
      </c>
      <c r="I1562">
        <v>25000</v>
      </c>
      <c r="J1562">
        <v>25000</v>
      </c>
      <c r="K1562">
        <v>76</v>
      </c>
    </row>
    <row r="1563" spans="1:11" x14ac:dyDescent="0.25">
      <c r="A1563">
        <v>1562</v>
      </c>
      <c r="B1563" t="s">
        <v>52</v>
      </c>
      <c r="C1563" t="s">
        <v>2273</v>
      </c>
      <c r="D1563" t="s">
        <v>2274</v>
      </c>
      <c r="E1563" t="s">
        <v>35</v>
      </c>
      <c r="F1563" t="s">
        <v>2275</v>
      </c>
      <c r="G1563" t="s">
        <v>56</v>
      </c>
      <c r="H1563">
        <v>148</v>
      </c>
      <c r="I1563">
        <v>27700</v>
      </c>
      <c r="J1563">
        <v>27700</v>
      </c>
      <c r="K1563">
        <v>77</v>
      </c>
    </row>
    <row r="1564" spans="1:11" x14ac:dyDescent="0.25">
      <c r="A1564">
        <v>1563</v>
      </c>
      <c r="B1564" t="s">
        <v>52</v>
      </c>
      <c r="C1564" t="s">
        <v>2354</v>
      </c>
      <c r="D1564" t="s">
        <v>2355</v>
      </c>
      <c r="E1564" t="s">
        <v>35</v>
      </c>
      <c r="F1564" t="s">
        <v>2275</v>
      </c>
      <c r="G1564" t="s">
        <v>56</v>
      </c>
      <c r="H1564">
        <v>160.69999999999999</v>
      </c>
      <c r="I1564">
        <v>27843</v>
      </c>
      <c r="J1564">
        <v>27843</v>
      </c>
      <c r="K1564">
        <v>78</v>
      </c>
    </row>
    <row r="1565" spans="1:11" x14ac:dyDescent="0.25">
      <c r="A1565">
        <v>1564</v>
      </c>
      <c r="B1565" t="s">
        <v>52</v>
      </c>
      <c r="C1565" t="s">
        <v>2357</v>
      </c>
      <c r="D1565" t="s">
        <v>2358</v>
      </c>
      <c r="E1565" t="s">
        <v>35</v>
      </c>
      <c r="F1565" t="s">
        <v>2275</v>
      </c>
      <c r="G1565" t="s">
        <v>56</v>
      </c>
      <c r="H1565">
        <v>160.69999999999999</v>
      </c>
      <c r="I1565">
        <v>27843</v>
      </c>
      <c r="J1565">
        <v>27843</v>
      </c>
      <c r="K1565">
        <v>79</v>
      </c>
    </row>
    <row r="1566" spans="1:11" x14ac:dyDescent="0.25">
      <c r="A1566">
        <v>1565</v>
      </c>
      <c r="B1566" t="s">
        <v>52</v>
      </c>
      <c r="C1566" t="s">
        <v>2360</v>
      </c>
      <c r="D1566" t="s">
        <v>2361</v>
      </c>
      <c r="E1566" t="s">
        <v>35</v>
      </c>
      <c r="F1566" t="s">
        <v>2275</v>
      </c>
      <c r="G1566" t="s">
        <v>56</v>
      </c>
      <c r="H1566">
        <v>160.69999999999999</v>
      </c>
      <c r="I1566">
        <v>27843</v>
      </c>
      <c r="J1566">
        <v>27843</v>
      </c>
      <c r="K1566">
        <v>80</v>
      </c>
    </row>
    <row r="1567" spans="1:11" x14ac:dyDescent="0.25">
      <c r="A1567">
        <v>1566</v>
      </c>
      <c r="B1567" t="s">
        <v>267</v>
      </c>
      <c r="C1567" t="s">
        <v>2664</v>
      </c>
      <c r="D1567" t="s">
        <v>2665</v>
      </c>
      <c r="E1567" t="s">
        <v>35</v>
      </c>
      <c r="F1567" t="s">
        <v>2275</v>
      </c>
      <c r="G1567" t="s">
        <v>56</v>
      </c>
      <c r="H1567">
        <v>165.92</v>
      </c>
      <c r="I1567">
        <v>27975</v>
      </c>
      <c r="J1567">
        <v>27975</v>
      </c>
      <c r="K1567">
        <v>81</v>
      </c>
    </row>
    <row r="1568" spans="1:11" x14ac:dyDescent="0.25">
      <c r="A1568">
        <v>1567</v>
      </c>
      <c r="B1568" t="s">
        <v>267</v>
      </c>
      <c r="C1568" t="s">
        <v>2676</v>
      </c>
      <c r="D1568" t="s">
        <v>2677</v>
      </c>
      <c r="E1568" t="s">
        <v>35</v>
      </c>
      <c r="F1568" t="s">
        <v>2275</v>
      </c>
      <c r="G1568" t="s">
        <v>56</v>
      </c>
      <c r="H1568">
        <v>165.92</v>
      </c>
      <c r="I1568">
        <v>28033</v>
      </c>
      <c r="J1568">
        <v>28033</v>
      </c>
      <c r="K1568">
        <v>82</v>
      </c>
    </row>
    <row r="1569" spans="1:11" x14ac:dyDescent="0.25">
      <c r="A1569">
        <v>1568</v>
      </c>
      <c r="B1569" t="s">
        <v>267</v>
      </c>
      <c r="C1569" t="s">
        <v>2679</v>
      </c>
      <c r="D1569" t="s">
        <v>2680</v>
      </c>
      <c r="E1569" t="s">
        <v>35</v>
      </c>
      <c r="F1569" t="s">
        <v>2275</v>
      </c>
      <c r="G1569" t="s">
        <v>56</v>
      </c>
      <c r="H1569">
        <v>165.92</v>
      </c>
      <c r="I1569">
        <v>28033</v>
      </c>
      <c r="J1569">
        <v>28033</v>
      </c>
      <c r="K1569">
        <v>83</v>
      </c>
    </row>
    <row r="1570" spans="1:11" x14ac:dyDescent="0.25">
      <c r="A1570">
        <v>1569</v>
      </c>
      <c r="B1570" t="s">
        <v>267</v>
      </c>
      <c r="C1570" t="s">
        <v>2667</v>
      </c>
      <c r="D1570" t="s">
        <v>2668</v>
      </c>
      <c r="E1570" t="s">
        <v>35</v>
      </c>
      <c r="F1570" t="s">
        <v>2275</v>
      </c>
      <c r="G1570" t="s">
        <v>56</v>
      </c>
      <c r="H1570">
        <v>165.92</v>
      </c>
      <c r="I1570">
        <v>28060</v>
      </c>
      <c r="J1570">
        <v>28060</v>
      </c>
      <c r="K1570">
        <v>84</v>
      </c>
    </row>
    <row r="1571" spans="1:11" x14ac:dyDescent="0.25">
      <c r="A1571">
        <v>1570</v>
      </c>
      <c r="B1571" t="s">
        <v>267</v>
      </c>
      <c r="C1571" t="s">
        <v>2670</v>
      </c>
      <c r="D1571" t="s">
        <v>2671</v>
      </c>
      <c r="E1571" t="s">
        <v>35</v>
      </c>
      <c r="F1571" t="s">
        <v>2275</v>
      </c>
      <c r="G1571" t="s">
        <v>56</v>
      </c>
      <c r="H1571">
        <v>165.92</v>
      </c>
      <c r="I1571">
        <v>28060</v>
      </c>
      <c r="J1571">
        <v>28060</v>
      </c>
      <c r="K1571">
        <v>85</v>
      </c>
    </row>
    <row r="1572" spans="1:11" x14ac:dyDescent="0.25">
      <c r="A1572">
        <v>1571</v>
      </c>
      <c r="B1572" t="s">
        <v>267</v>
      </c>
      <c r="C1572" t="s">
        <v>2673</v>
      </c>
      <c r="D1572" t="s">
        <v>2674</v>
      </c>
      <c r="E1572" t="s">
        <v>35</v>
      </c>
      <c r="F1572" t="s">
        <v>2275</v>
      </c>
      <c r="G1572" t="s">
        <v>56</v>
      </c>
      <c r="H1572">
        <v>165.92</v>
      </c>
      <c r="I1572">
        <v>28060</v>
      </c>
      <c r="J1572">
        <v>28060</v>
      </c>
      <c r="K1572">
        <v>86</v>
      </c>
    </row>
    <row r="1573" spans="1:11" x14ac:dyDescent="0.25">
      <c r="A1573">
        <v>1572</v>
      </c>
      <c r="B1573" t="s">
        <v>52</v>
      </c>
      <c r="C1573" t="s">
        <v>2363</v>
      </c>
      <c r="D1573" t="s">
        <v>2364</v>
      </c>
      <c r="E1573" t="s">
        <v>35</v>
      </c>
      <c r="F1573" t="s">
        <v>2275</v>
      </c>
      <c r="G1573" t="s">
        <v>56</v>
      </c>
      <c r="H1573">
        <v>160.69999999999999</v>
      </c>
      <c r="I1573">
        <v>28853</v>
      </c>
      <c r="J1573">
        <v>28853</v>
      </c>
      <c r="K1573">
        <v>87</v>
      </c>
    </row>
    <row r="1574" spans="1:11" x14ac:dyDescent="0.25">
      <c r="A1574">
        <v>1573</v>
      </c>
      <c r="B1574" t="s">
        <v>52</v>
      </c>
      <c r="C1574" t="s">
        <v>2366</v>
      </c>
      <c r="D1574" t="s">
        <v>2367</v>
      </c>
      <c r="E1574" t="s">
        <v>35</v>
      </c>
      <c r="F1574" t="s">
        <v>2275</v>
      </c>
      <c r="G1574" t="s">
        <v>56</v>
      </c>
      <c r="H1574">
        <v>160.69999999999999</v>
      </c>
      <c r="I1574">
        <v>28875</v>
      </c>
      <c r="J1574">
        <v>28875</v>
      </c>
      <c r="K1574">
        <v>88</v>
      </c>
    </row>
    <row r="1575" spans="1:11" x14ac:dyDescent="0.25">
      <c r="A1575">
        <v>1574</v>
      </c>
      <c r="B1575" t="s">
        <v>52</v>
      </c>
      <c r="C1575" t="s">
        <v>2369</v>
      </c>
      <c r="D1575" t="s">
        <v>2370</v>
      </c>
      <c r="E1575" t="s">
        <v>35</v>
      </c>
      <c r="F1575" t="s">
        <v>2275</v>
      </c>
      <c r="G1575" t="s">
        <v>56</v>
      </c>
      <c r="H1575">
        <v>160.69999999999999</v>
      </c>
      <c r="I1575">
        <v>28875</v>
      </c>
      <c r="J1575">
        <v>28875</v>
      </c>
      <c r="K1575">
        <v>89</v>
      </c>
    </row>
    <row r="1576" spans="1:11" x14ac:dyDescent="0.25">
      <c r="A1576">
        <v>1575</v>
      </c>
      <c r="B1576" t="s">
        <v>52</v>
      </c>
      <c r="C1576" t="s">
        <v>2296</v>
      </c>
      <c r="D1576" t="s">
        <v>2298</v>
      </c>
      <c r="E1576" t="s">
        <v>35</v>
      </c>
      <c r="F1576" t="s">
        <v>2275</v>
      </c>
      <c r="G1576" t="s">
        <v>58</v>
      </c>
      <c r="H1576">
        <v>153</v>
      </c>
      <c r="I1576">
        <v>29600</v>
      </c>
      <c r="J1576">
        <v>29600</v>
      </c>
      <c r="K1576">
        <v>90</v>
      </c>
    </row>
    <row r="1577" spans="1:11" x14ac:dyDescent="0.25">
      <c r="A1577">
        <v>1576</v>
      </c>
      <c r="B1577" t="s">
        <v>52</v>
      </c>
      <c r="C1577" t="s">
        <v>2299</v>
      </c>
      <c r="D1577" t="s">
        <v>2301</v>
      </c>
      <c r="E1577" t="s">
        <v>35</v>
      </c>
      <c r="F1577" t="s">
        <v>2275</v>
      </c>
      <c r="G1577" t="s">
        <v>58</v>
      </c>
      <c r="H1577">
        <v>153</v>
      </c>
      <c r="I1577">
        <v>29600</v>
      </c>
      <c r="J1577">
        <v>29600</v>
      </c>
      <c r="K1577">
        <v>91</v>
      </c>
    </row>
    <row r="1578" spans="1:11" x14ac:dyDescent="0.25">
      <c r="A1578">
        <v>1577</v>
      </c>
      <c r="B1578" t="s">
        <v>486</v>
      </c>
      <c r="C1578" t="s">
        <v>2744</v>
      </c>
      <c r="D1578" t="s">
        <v>2747</v>
      </c>
      <c r="E1578" t="s">
        <v>35</v>
      </c>
      <c r="F1578" t="s">
        <v>2275</v>
      </c>
      <c r="G1578" t="s">
        <v>58</v>
      </c>
      <c r="H1578">
        <v>158.69999999999999</v>
      </c>
      <c r="I1578">
        <v>30700</v>
      </c>
      <c r="J1578">
        <v>30700</v>
      </c>
      <c r="K1578">
        <v>92</v>
      </c>
    </row>
    <row r="1579" spans="1:11" x14ac:dyDescent="0.25">
      <c r="A1579">
        <v>1578</v>
      </c>
      <c r="B1579" t="s">
        <v>52</v>
      </c>
      <c r="C1579" t="s">
        <v>2302</v>
      </c>
      <c r="D1579" t="s">
        <v>2304</v>
      </c>
      <c r="E1579" t="s">
        <v>35</v>
      </c>
      <c r="F1579" t="s">
        <v>2275</v>
      </c>
      <c r="G1579" t="s">
        <v>58</v>
      </c>
      <c r="H1579">
        <v>153</v>
      </c>
      <c r="I1579">
        <v>31714</v>
      </c>
      <c r="J1579">
        <v>31714</v>
      </c>
      <c r="K1579">
        <v>93</v>
      </c>
    </row>
    <row r="1580" spans="1:11" x14ac:dyDescent="0.25">
      <c r="A1580">
        <v>1579</v>
      </c>
      <c r="B1580" t="s">
        <v>486</v>
      </c>
      <c r="C1580" t="s">
        <v>2748</v>
      </c>
      <c r="D1580" t="s">
        <v>2750</v>
      </c>
      <c r="E1580" t="s">
        <v>35</v>
      </c>
      <c r="F1580" t="s">
        <v>2275</v>
      </c>
      <c r="G1580" t="s">
        <v>58</v>
      </c>
      <c r="H1580">
        <v>158.69999999999999</v>
      </c>
      <c r="I1580">
        <v>32149</v>
      </c>
      <c r="J1580">
        <v>32149</v>
      </c>
      <c r="K1580">
        <v>94</v>
      </c>
    </row>
    <row r="1581" spans="1:11" x14ac:dyDescent="0.25">
      <c r="A1581">
        <v>1580</v>
      </c>
      <c r="B1581" t="s">
        <v>52</v>
      </c>
      <c r="C1581" t="s">
        <v>2305</v>
      </c>
      <c r="D1581" t="s">
        <v>2308</v>
      </c>
      <c r="E1581" t="s">
        <v>35</v>
      </c>
      <c r="F1581" t="s">
        <v>2275</v>
      </c>
      <c r="G1581" t="s">
        <v>58</v>
      </c>
      <c r="H1581">
        <v>150.91999999999999</v>
      </c>
      <c r="I1581">
        <v>32234</v>
      </c>
      <c r="J1581">
        <v>32234</v>
      </c>
      <c r="K1581">
        <v>95</v>
      </c>
    </row>
    <row r="1582" spans="1:11" x14ac:dyDescent="0.25">
      <c r="A1582">
        <v>1581</v>
      </c>
      <c r="B1582" t="s">
        <v>52</v>
      </c>
      <c r="C1582" t="s">
        <v>2309</v>
      </c>
      <c r="D1582" t="s">
        <v>2311</v>
      </c>
      <c r="E1582" t="s">
        <v>35</v>
      </c>
      <c r="F1582" t="s">
        <v>2275</v>
      </c>
      <c r="G1582" t="s">
        <v>58</v>
      </c>
      <c r="H1582">
        <v>150.91999999999999</v>
      </c>
      <c r="I1582">
        <v>32234</v>
      </c>
      <c r="J1582">
        <v>32234</v>
      </c>
      <c r="K1582">
        <v>96</v>
      </c>
    </row>
    <row r="1583" spans="1:11" x14ac:dyDescent="0.25">
      <c r="A1583">
        <v>1582</v>
      </c>
      <c r="B1583" t="s">
        <v>52</v>
      </c>
      <c r="C1583" t="s">
        <v>2312</v>
      </c>
      <c r="D1583" t="s">
        <v>2314</v>
      </c>
      <c r="E1583" t="s">
        <v>35</v>
      </c>
      <c r="F1583" t="s">
        <v>2275</v>
      </c>
      <c r="G1583" t="s">
        <v>58</v>
      </c>
      <c r="H1583">
        <v>150.91999999999999</v>
      </c>
      <c r="I1583">
        <v>33489</v>
      </c>
      <c r="J1583">
        <v>33489</v>
      </c>
      <c r="K1583">
        <v>97</v>
      </c>
    </row>
    <row r="1584" spans="1:11" x14ac:dyDescent="0.25">
      <c r="A1584">
        <v>1583</v>
      </c>
      <c r="B1584" t="s">
        <v>52</v>
      </c>
      <c r="C1584" t="s">
        <v>2315</v>
      </c>
      <c r="D1584" t="s">
        <v>2317</v>
      </c>
      <c r="E1584" t="s">
        <v>35</v>
      </c>
      <c r="F1584" t="s">
        <v>2275</v>
      </c>
      <c r="G1584" t="s">
        <v>58</v>
      </c>
      <c r="H1584">
        <v>150.91999999999999</v>
      </c>
      <c r="I1584">
        <v>33499</v>
      </c>
      <c r="J1584">
        <v>33499</v>
      </c>
      <c r="K1584">
        <v>98</v>
      </c>
    </row>
    <row r="1585" spans="1:11" x14ac:dyDescent="0.25">
      <c r="A1585">
        <v>1584</v>
      </c>
      <c r="B1585" t="s">
        <v>52</v>
      </c>
      <c r="C1585" t="s">
        <v>2305</v>
      </c>
      <c r="D1585" t="s">
        <v>2307</v>
      </c>
      <c r="E1585" t="s">
        <v>35</v>
      </c>
      <c r="F1585" t="s">
        <v>2275</v>
      </c>
      <c r="G1585" t="s">
        <v>58</v>
      </c>
      <c r="H1585">
        <v>152</v>
      </c>
      <c r="I1585">
        <v>33952</v>
      </c>
      <c r="J1585">
        <v>33952</v>
      </c>
      <c r="K1585">
        <v>99</v>
      </c>
    </row>
    <row r="1586" spans="1:11" x14ac:dyDescent="0.25">
      <c r="A1586">
        <v>1585</v>
      </c>
      <c r="B1586" t="s">
        <v>486</v>
      </c>
      <c r="C1586" t="s">
        <v>2791</v>
      </c>
      <c r="D1586" t="s">
        <v>2792</v>
      </c>
      <c r="E1586" t="s">
        <v>35</v>
      </c>
      <c r="F1586" t="s">
        <v>2275</v>
      </c>
      <c r="G1586" t="s">
        <v>56</v>
      </c>
      <c r="H1586">
        <v>161.4</v>
      </c>
      <c r="I1586">
        <v>34888</v>
      </c>
      <c r="J1586">
        <v>34888</v>
      </c>
      <c r="K1586">
        <v>100</v>
      </c>
    </row>
    <row r="1587" spans="1:11" x14ac:dyDescent="0.25">
      <c r="A1587">
        <v>1586</v>
      </c>
      <c r="B1587" t="s">
        <v>486</v>
      </c>
      <c r="C1587" t="s">
        <v>2794</v>
      </c>
      <c r="D1587" t="s">
        <v>2795</v>
      </c>
      <c r="E1587" t="s">
        <v>35</v>
      </c>
      <c r="F1587" t="s">
        <v>2275</v>
      </c>
      <c r="G1587" t="s">
        <v>56</v>
      </c>
      <c r="H1587">
        <v>161.4</v>
      </c>
      <c r="I1587">
        <v>34888</v>
      </c>
      <c r="J1587">
        <v>34888</v>
      </c>
      <c r="K1587">
        <v>101</v>
      </c>
    </row>
    <row r="1588" spans="1:11" x14ac:dyDescent="0.25">
      <c r="A1588">
        <v>1587</v>
      </c>
      <c r="B1588" t="s">
        <v>486</v>
      </c>
      <c r="C1588" t="s">
        <v>2797</v>
      </c>
      <c r="D1588" t="s">
        <v>2798</v>
      </c>
      <c r="E1588" t="s">
        <v>35</v>
      </c>
      <c r="F1588" t="s">
        <v>2275</v>
      </c>
      <c r="G1588" t="s">
        <v>56</v>
      </c>
      <c r="H1588">
        <v>161.4</v>
      </c>
      <c r="I1588">
        <v>34888</v>
      </c>
      <c r="J1588">
        <v>34888</v>
      </c>
      <c r="K1588">
        <v>102</v>
      </c>
    </row>
    <row r="1589" spans="1:11" x14ac:dyDescent="0.25">
      <c r="A1589">
        <v>1588</v>
      </c>
      <c r="B1589" t="s">
        <v>486</v>
      </c>
      <c r="C1589" t="s">
        <v>2800</v>
      </c>
      <c r="D1589" t="s">
        <v>2801</v>
      </c>
      <c r="E1589" t="s">
        <v>35</v>
      </c>
      <c r="F1589" t="s">
        <v>2275</v>
      </c>
      <c r="G1589" t="s">
        <v>56</v>
      </c>
      <c r="H1589">
        <v>161.4</v>
      </c>
      <c r="I1589">
        <v>34888</v>
      </c>
      <c r="J1589">
        <v>34888</v>
      </c>
      <c r="K1589">
        <v>103</v>
      </c>
    </row>
    <row r="1590" spans="1:11" x14ac:dyDescent="0.25">
      <c r="A1590">
        <v>1589</v>
      </c>
      <c r="B1590" t="s">
        <v>486</v>
      </c>
      <c r="C1590" t="s">
        <v>2803</v>
      </c>
      <c r="D1590" t="s">
        <v>2804</v>
      </c>
      <c r="E1590" t="s">
        <v>35</v>
      </c>
      <c r="F1590" t="s">
        <v>2275</v>
      </c>
      <c r="G1590" t="s">
        <v>56</v>
      </c>
      <c r="H1590">
        <v>161.4</v>
      </c>
      <c r="I1590">
        <v>34932</v>
      </c>
      <c r="J1590">
        <v>34932</v>
      </c>
      <c r="K1590">
        <v>104</v>
      </c>
    </row>
    <row r="1591" spans="1:11" x14ac:dyDescent="0.25">
      <c r="A1591">
        <v>1590</v>
      </c>
      <c r="B1591" t="s">
        <v>52</v>
      </c>
      <c r="C1591" t="s">
        <v>2290</v>
      </c>
      <c r="D1591" t="s">
        <v>2291</v>
      </c>
      <c r="E1591" t="s">
        <v>35</v>
      </c>
      <c r="F1591" t="s">
        <v>2275</v>
      </c>
      <c r="G1591" t="s">
        <v>56</v>
      </c>
      <c r="H1591">
        <v>152</v>
      </c>
      <c r="I1591">
        <v>37000</v>
      </c>
      <c r="J1591">
        <v>37000</v>
      </c>
      <c r="K1591">
        <v>105</v>
      </c>
    </row>
    <row r="1592" spans="1:11" x14ac:dyDescent="0.25">
      <c r="A1592">
        <v>1591</v>
      </c>
      <c r="B1592" t="s">
        <v>52</v>
      </c>
      <c r="C1592" t="s">
        <v>2318</v>
      </c>
      <c r="D1592" t="s">
        <v>2320</v>
      </c>
      <c r="E1592" t="s">
        <v>35</v>
      </c>
      <c r="F1592" t="s">
        <v>2275</v>
      </c>
      <c r="G1592" t="s">
        <v>58</v>
      </c>
      <c r="H1592">
        <v>150.91999999999999</v>
      </c>
      <c r="I1592">
        <v>38551</v>
      </c>
      <c r="J1592">
        <v>38551</v>
      </c>
      <c r="K1592">
        <v>106</v>
      </c>
    </row>
    <row r="1593" spans="1:11" x14ac:dyDescent="0.25">
      <c r="A1593">
        <v>1592</v>
      </c>
      <c r="B1593" t="s">
        <v>52</v>
      </c>
      <c r="C1593" t="s">
        <v>2321</v>
      </c>
      <c r="D1593" t="s">
        <v>2323</v>
      </c>
      <c r="E1593" t="s">
        <v>35</v>
      </c>
      <c r="F1593" t="s">
        <v>2275</v>
      </c>
      <c r="G1593" t="s">
        <v>58</v>
      </c>
      <c r="H1593">
        <v>150.91999999999999</v>
      </c>
      <c r="I1593">
        <v>38551</v>
      </c>
      <c r="J1593">
        <v>38551</v>
      </c>
      <c r="K1593">
        <v>107</v>
      </c>
    </row>
    <row r="1594" spans="1:11" x14ac:dyDescent="0.25">
      <c r="A1594">
        <v>1593</v>
      </c>
      <c r="B1594" t="s">
        <v>652</v>
      </c>
      <c r="C1594" t="s">
        <v>3025</v>
      </c>
      <c r="D1594" t="s">
        <v>3027</v>
      </c>
      <c r="E1594" t="s">
        <v>35</v>
      </c>
      <c r="F1594" t="s">
        <v>2275</v>
      </c>
      <c r="G1594" t="s">
        <v>58</v>
      </c>
      <c r="H1594">
        <v>157.5</v>
      </c>
      <c r="I1594">
        <v>38591</v>
      </c>
      <c r="J1594">
        <v>38591</v>
      </c>
      <c r="K1594">
        <v>108</v>
      </c>
    </row>
    <row r="1595" spans="1:11" x14ac:dyDescent="0.25">
      <c r="A1595">
        <v>1594</v>
      </c>
      <c r="B1595" t="s">
        <v>486</v>
      </c>
      <c r="C1595" t="s">
        <v>2773</v>
      </c>
      <c r="D1595" t="s">
        <v>2775</v>
      </c>
      <c r="E1595" t="s">
        <v>35</v>
      </c>
      <c r="F1595" t="s">
        <v>2275</v>
      </c>
      <c r="G1595" t="s">
        <v>58</v>
      </c>
      <c r="H1595">
        <v>139.02000000000001</v>
      </c>
      <c r="I1595">
        <v>39038</v>
      </c>
      <c r="J1595">
        <v>39038</v>
      </c>
      <c r="K1595">
        <v>109</v>
      </c>
    </row>
    <row r="1596" spans="1:11" x14ac:dyDescent="0.25">
      <c r="A1596">
        <v>1595</v>
      </c>
      <c r="B1596" t="s">
        <v>652</v>
      </c>
      <c r="C1596" t="s">
        <v>3028</v>
      </c>
      <c r="D1596" t="s">
        <v>3030</v>
      </c>
      <c r="E1596" t="s">
        <v>35</v>
      </c>
      <c r="F1596" t="s">
        <v>2275</v>
      </c>
      <c r="G1596" t="s">
        <v>58</v>
      </c>
      <c r="H1596">
        <v>137</v>
      </c>
      <c r="I1596">
        <v>40405</v>
      </c>
      <c r="J1596">
        <v>40405</v>
      </c>
      <c r="K1596">
        <v>110</v>
      </c>
    </row>
    <row r="1597" spans="1:11" x14ac:dyDescent="0.25">
      <c r="A1597">
        <v>1596</v>
      </c>
      <c r="B1597" t="s">
        <v>652</v>
      </c>
      <c r="C1597" t="s">
        <v>3031</v>
      </c>
      <c r="D1597" t="s">
        <v>3033</v>
      </c>
      <c r="E1597" t="s">
        <v>35</v>
      </c>
      <c r="F1597" t="s">
        <v>2275</v>
      </c>
      <c r="G1597" t="s">
        <v>58</v>
      </c>
      <c r="H1597">
        <v>137</v>
      </c>
      <c r="I1597">
        <v>40405</v>
      </c>
      <c r="J1597">
        <v>40405</v>
      </c>
      <c r="K1597">
        <v>111</v>
      </c>
    </row>
    <row r="1598" spans="1:11" x14ac:dyDescent="0.25">
      <c r="A1598">
        <v>1597</v>
      </c>
      <c r="B1598" t="s">
        <v>52</v>
      </c>
      <c r="C1598" t="s">
        <v>2333</v>
      </c>
      <c r="D1598" t="s">
        <v>2334</v>
      </c>
      <c r="E1598" t="s">
        <v>35</v>
      </c>
      <c r="F1598" t="s">
        <v>2275</v>
      </c>
      <c r="G1598" t="s">
        <v>56</v>
      </c>
      <c r="H1598">
        <v>156.16</v>
      </c>
      <c r="I1598">
        <v>40673</v>
      </c>
      <c r="J1598">
        <v>40673</v>
      </c>
      <c r="K1598">
        <v>112</v>
      </c>
    </row>
    <row r="1599" spans="1:11" x14ac:dyDescent="0.25">
      <c r="A1599">
        <v>1598</v>
      </c>
      <c r="B1599" t="s">
        <v>52</v>
      </c>
      <c r="C1599" t="s">
        <v>2336</v>
      </c>
      <c r="D1599" t="s">
        <v>2337</v>
      </c>
      <c r="E1599" t="s">
        <v>35</v>
      </c>
      <c r="F1599" t="s">
        <v>2275</v>
      </c>
      <c r="G1599" t="s">
        <v>56</v>
      </c>
      <c r="H1599">
        <v>156.16</v>
      </c>
      <c r="I1599">
        <v>40673</v>
      </c>
      <c r="J1599">
        <v>40673</v>
      </c>
      <c r="K1599">
        <v>113</v>
      </c>
    </row>
    <row r="1600" spans="1:11" x14ac:dyDescent="0.25">
      <c r="A1600">
        <v>1599</v>
      </c>
      <c r="B1600" t="s">
        <v>52</v>
      </c>
      <c r="C1600" t="s">
        <v>2339</v>
      </c>
      <c r="D1600" t="s">
        <v>2340</v>
      </c>
      <c r="E1600" t="s">
        <v>35</v>
      </c>
      <c r="F1600" t="s">
        <v>2275</v>
      </c>
      <c r="G1600" t="s">
        <v>56</v>
      </c>
      <c r="H1600">
        <v>156.16</v>
      </c>
      <c r="I1600">
        <v>40673</v>
      </c>
      <c r="J1600">
        <v>40673</v>
      </c>
      <c r="K1600">
        <v>114</v>
      </c>
    </row>
    <row r="1601" spans="1:11" x14ac:dyDescent="0.25">
      <c r="A1601">
        <v>1600</v>
      </c>
      <c r="B1601" t="s">
        <v>52</v>
      </c>
      <c r="C1601" t="s">
        <v>2342</v>
      </c>
      <c r="D1601" t="s">
        <v>2343</v>
      </c>
      <c r="E1601" t="s">
        <v>35</v>
      </c>
      <c r="F1601" t="s">
        <v>2275</v>
      </c>
      <c r="G1601" t="s">
        <v>56</v>
      </c>
      <c r="H1601">
        <v>156.16</v>
      </c>
      <c r="I1601">
        <v>40673</v>
      </c>
      <c r="J1601">
        <v>40673</v>
      </c>
      <c r="K1601">
        <v>115</v>
      </c>
    </row>
    <row r="1602" spans="1:11" x14ac:dyDescent="0.25">
      <c r="A1602">
        <v>1601</v>
      </c>
      <c r="B1602" t="s">
        <v>52</v>
      </c>
      <c r="C1602" t="s">
        <v>2390</v>
      </c>
      <c r="D1602" t="s">
        <v>2391</v>
      </c>
      <c r="E1602" t="s">
        <v>35</v>
      </c>
      <c r="F1602" t="s">
        <v>2275</v>
      </c>
      <c r="G1602" t="s">
        <v>56</v>
      </c>
      <c r="H1602">
        <v>166.78</v>
      </c>
      <c r="I1602">
        <v>40687</v>
      </c>
      <c r="J1602">
        <v>40687</v>
      </c>
      <c r="K1602">
        <v>116</v>
      </c>
    </row>
    <row r="1603" spans="1:11" x14ac:dyDescent="0.25">
      <c r="A1603">
        <v>1602</v>
      </c>
      <c r="B1603" t="s">
        <v>52</v>
      </c>
      <c r="C1603" t="s">
        <v>2393</v>
      </c>
      <c r="D1603" t="s">
        <v>2394</v>
      </c>
      <c r="E1603" t="s">
        <v>35</v>
      </c>
      <c r="F1603" t="s">
        <v>2275</v>
      </c>
      <c r="G1603" t="s">
        <v>56</v>
      </c>
      <c r="H1603">
        <v>166.78</v>
      </c>
      <c r="I1603">
        <v>40687</v>
      </c>
      <c r="J1603">
        <v>40687</v>
      </c>
      <c r="K1603">
        <v>117</v>
      </c>
    </row>
    <row r="1604" spans="1:11" x14ac:dyDescent="0.25">
      <c r="A1604">
        <v>1603</v>
      </c>
      <c r="B1604" t="s">
        <v>52</v>
      </c>
      <c r="C1604" t="s">
        <v>2396</v>
      </c>
      <c r="D1604" t="s">
        <v>2397</v>
      </c>
      <c r="E1604" t="s">
        <v>35</v>
      </c>
      <c r="F1604" t="s">
        <v>2275</v>
      </c>
      <c r="G1604" t="s">
        <v>56</v>
      </c>
      <c r="H1604">
        <v>166.78</v>
      </c>
      <c r="I1604">
        <v>40687</v>
      </c>
      <c r="J1604">
        <v>40687</v>
      </c>
      <c r="K1604">
        <v>118</v>
      </c>
    </row>
    <row r="1605" spans="1:11" x14ac:dyDescent="0.25">
      <c r="A1605">
        <v>1604</v>
      </c>
      <c r="B1605" t="s">
        <v>52</v>
      </c>
      <c r="C1605" t="s">
        <v>2345</v>
      </c>
      <c r="D1605" t="s">
        <v>2346</v>
      </c>
      <c r="E1605" t="s">
        <v>35</v>
      </c>
      <c r="F1605" t="s">
        <v>2275</v>
      </c>
      <c r="G1605" t="s">
        <v>56</v>
      </c>
      <c r="H1605">
        <v>156.16</v>
      </c>
      <c r="I1605">
        <v>40728</v>
      </c>
      <c r="J1605">
        <v>40728</v>
      </c>
      <c r="K1605">
        <v>119</v>
      </c>
    </row>
    <row r="1606" spans="1:11" x14ac:dyDescent="0.25">
      <c r="A1606">
        <v>1605</v>
      </c>
      <c r="B1606" t="s">
        <v>52</v>
      </c>
      <c r="C1606" t="s">
        <v>2348</v>
      </c>
      <c r="D1606" t="s">
        <v>2349</v>
      </c>
      <c r="E1606" t="s">
        <v>35</v>
      </c>
      <c r="F1606" t="s">
        <v>2275</v>
      </c>
      <c r="G1606" t="s">
        <v>56</v>
      </c>
      <c r="H1606">
        <v>156.16</v>
      </c>
      <c r="I1606">
        <v>40728</v>
      </c>
      <c r="J1606">
        <v>40728</v>
      </c>
      <c r="K1606">
        <v>120</v>
      </c>
    </row>
    <row r="1607" spans="1:11" x14ac:dyDescent="0.25">
      <c r="A1607">
        <v>1606</v>
      </c>
      <c r="B1607" t="s">
        <v>52</v>
      </c>
      <c r="C1607" t="s">
        <v>2351</v>
      </c>
      <c r="D1607" t="s">
        <v>2352</v>
      </c>
      <c r="E1607" t="s">
        <v>35</v>
      </c>
      <c r="F1607" t="s">
        <v>2275</v>
      </c>
      <c r="G1607" t="s">
        <v>56</v>
      </c>
      <c r="H1607">
        <v>156.16</v>
      </c>
      <c r="I1607">
        <v>40728</v>
      </c>
      <c r="J1607">
        <v>40728</v>
      </c>
      <c r="K1607">
        <v>121</v>
      </c>
    </row>
    <row r="1608" spans="1:11" x14ac:dyDescent="0.25">
      <c r="A1608">
        <v>1607</v>
      </c>
      <c r="B1608" t="s">
        <v>652</v>
      </c>
      <c r="C1608" t="s">
        <v>3034</v>
      </c>
      <c r="D1608" t="s">
        <v>3036</v>
      </c>
      <c r="E1608" t="s">
        <v>35</v>
      </c>
      <c r="F1608" t="s">
        <v>2275</v>
      </c>
      <c r="G1608" t="s">
        <v>58</v>
      </c>
      <c r="H1608">
        <v>137</v>
      </c>
      <c r="I1608">
        <v>41381</v>
      </c>
      <c r="J1608">
        <v>41381</v>
      </c>
      <c r="K1608">
        <v>122</v>
      </c>
    </row>
    <row r="1609" spans="1:11" x14ac:dyDescent="0.25">
      <c r="A1609">
        <v>1608</v>
      </c>
      <c r="B1609" t="s">
        <v>486</v>
      </c>
      <c r="C1609" t="s">
        <v>2751</v>
      </c>
      <c r="D1609" t="s">
        <v>2753</v>
      </c>
      <c r="E1609" t="s">
        <v>35</v>
      </c>
      <c r="F1609" t="s">
        <v>2275</v>
      </c>
      <c r="G1609" t="s">
        <v>58</v>
      </c>
      <c r="H1609">
        <v>142.18</v>
      </c>
      <c r="I1609">
        <v>42380</v>
      </c>
      <c r="J1609">
        <v>42380</v>
      </c>
      <c r="K1609">
        <v>123</v>
      </c>
    </row>
    <row r="1610" spans="1:11" x14ac:dyDescent="0.25">
      <c r="A1610">
        <v>1609</v>
      </c>
      <c r="B1610" t="s">
        <v>486</v>
      </c>
      <c r="C1610" t="s">
        <v>2754</v>
      </c>
      <c r="D1610" t="s">
        <v>2756</v>
      </c>
      <c r="E1610" t="s">
        <v>35</v>
      </c>
      <c r="F1610" t="s">
        <v>2275</v>
      </c>
      <c r="G1610" t="s">
        <v>58</v>
      </c>
      <c r="H1610">
        <v>142.18</v>
      </c>
      <c r="I1610">
        <v>42380</v>
      </c>
      <c r="J1610">
        <v>42380</v>
      </c>
      <c r="K1610">
        <v>124</v>
      </c>
    </row>
    <row r="1611" spans="1:11" x14ac:dyDescent="0.25">
      <c r="A1611">
        <v>1610</v>
      </c>
      <c r="B1611" t="s">
        <v>486</v>
      </c>
      <c r="C1611" t="s">
        <v>2757</v>
      </c>
      <c r="D1611" t="s">
        <v>2760</v>
      </c>
      <c r="E1611" t="s">
        <v>35</v>
      </c>
      <c r="F1611" t="s">
        <v>2275</v>
      </c>
      <c r="G1611" t="s">
        <v>58</v>
      </c>
      <c r="H1611">
        <v>142.18</v>
      </c>
      <c r="I1611">
        <v>42380</v>
      </c>
      <c r="J1611">
        <v>42380</v>
      </c>
      <c r="K1611">
        <v>125</v>
      </c>
    </row>
    <row r="1612" spans="1:11" x14ac:dyDescent="0.25">
      <c r="A1612">
        <v>1611</v>
      </c>
      <c r="B1612" t="s">
        <v>486</v>
      </c>
      <c r="C1612" t="s">
        <v>2761</v>
      </c>
      <c r="D1612" t="s">
        <v>2764</v>
      </c>
      <c r="E1612" t="s">
        <v>35</v>
      </c>
      <c r="F1612" t="s">
        <v>2275</v>
      </c>
      <c r="G1612" t="s">
        <v>58</v>
      </c>
      <c r="H1612">
        <v>142.18</v>
      </c>
      <c r="I1612">
        <v>42380</v>
      </c>
      <c r="J1612">
        <v>42380</v>
      </c>
      <c r="K1612">
        <v>126</v>
      </c>
    </row>
    <row r="1613" spans="1:11" x14ac:dyDescent="0.25">
      <c r="A1613">
        <v>1612</v>
      </c>
      <c r="B1613" t="s">
        <v>486</v>
      </c>
      <c r="C1613" t="s">
        <v>2761</v>
      </c>
      <c r="D1613" t="s">
        <v>2765</v>
      </c>
      <c r="E1613" t="s">
        <v>35</v>
      </c>
      <c r="F1613" t="s">
        <v>2275</v>
      </c>
      <c r="G1613" t="s">
        <v>58</v>
      </c>
      <c r="H1613">
        <v>142.18</v>
      </c>
      <c r="I1613">
        <v>42512</v>
      </c>
      <c r="J1613">
        <v>42512</v>
      </c>
      <c r="K1613">
        <v>127</v>
      </c>
    </row>
    <row r="1614" spans="1:11" x14ac:dyDescent="0.25">
      <c r="A1614">
        <v>1613</v>
      </c>
      <c r="B1614" t="s">
        <v>52</v>
      </c>
      <c r="C1614" t="s">
        <v>2405</v>
      </c>
      <c r="D1614" t="s">
        <v>2406</v>
      </c>
      <c r="E1614" t="s">
        <v>35</v>
      </c>
      <c r="F1614" t="s">
        <v>2275</v>
      </c>
      <c r="G1614" t="s">
        <v>56</v>
      </c>
      <c r="H1614">
        <v>166.78</v>
      </c>
      <c r="I1614">
        <v>42539</v>
      </c>
      <c r="J1614">
        <v>42539</v>
      </c>
      <c r="K1614">
        <v>128</v>
      </c>
    </row>
    <row r="1615" spans="1:11" x14ac:dyDescent="0.25">
      <c r="A1615">
        <v>1614</v>
      </c>
      <c r="B1615" t="s">
        <v>652</v>
      </c>
      <c r="C1615" t="s">
        <v>3037</v>
      </c>
      <c r="D1615" t="s">
        <v>3039</v>
      </c>
      <c r="E1615" t="s">
        <v>35</v>
      </c>
      <c r="F1615" t="s">
        <v>2275</v>
      </c>
      <c r="G1615" t="s">
        <v>58</v>
      </c>
      <c r="H1615">
        <v>137</v>
      </c>
      <c r="I1615">
        <v>42926</v>
      </c>
      <c r="J1615">
        <v>42926</v>
      </c>
      <c r="K1615">
        <v>129</v>
      </c>
    </row>
    <row r="1616" spans="1:11" x14ac:dyDescent="0.25">
      <c r="A1616">
        <v>1615</v>
      </c>
      <c r="B1616" t="s">
        <v>652</v>
      </c>
      <c r="C1616" t="s">
        <v>3040</v>
      </c>
      <c r="D1616" t="s">
        <v>3042</v>
      </c>
      <c r="E1616" t="s">
        <v>35</v>
      </c>
      <c r="F1616" t="s">
        <v>2275</v>
      </c>
      <c r="G1616" t="s">
        <v>58</v>
      </c>
      <c r="H1616">
        <v>137</v>
      </c>
      <c r="I1616">
        <v>42926</v>
      </c>
      <c r="J1616">
        <v>42926</v>
      </c>
      <c r="K1616">
        <v>130</v>
      </c>
    </row>
    <row r="1617" spans="1:11" x14ac:dyDescent="0.25">
      <c r="A1617">
        <v>1616</v>
      </c>
      <c r="B1617" t="s">
        <v>652</v>
      </c>
      <c r="C1617" t="s">
        <v>3043</v>
      </c>
      <c r="D1617" t="s">
        <v>3045</v>
      </c>
      <c r="E1617" t="s">
        <v>35</v>
      </c>
      <c r="F1617" t="s">
        <v>2275</v>
      </c>
      <c r="G1617" t="s">
        <v>58</v>
      </c>
      <c r="H1617">
        <v>137</v>
      </c>
      <c r="I1617">
        <v>42926</v>
      </c>
      <c r="J1617">
        <v>42926</v>
      </c>
      <c r="K1617">
        <v>131</v>
      </c>
    </row>
    <row r="1618" spans="1:11" x14ac:dyDescent="0.25">
      <c r="A1618">
        <v>1617</v>
      </c>
      <c r="B1618" t="s">
        <v>652</v>
      </c>
      <c r="C1618" t="s">
        <v>3046</v>
      </c>
      <c r="D1618" t="s">
        <v>3048</v>
      </c>
      <c r="E1618" t="s">
        <v>35</v>
      </c>
      <c r="F1618" t="s">
        <v>2275</v>
      </c>
      <c r="G1618" t="s">
        <v>58</v>
      </c>
      <c r="H1618">
        <v>137</v>
      </c>
      <c r="I1618">
        <v>42926</v>
      </c>
      <c r="J1618">
        <v>42926</v>
      </c>
      <c r="K1618">
        <v>132</v>
      </c>
    </row>
    <row r="1619" spans="1:11" x14ac:dyDescent="0.25">
      <c r="A1619">
        <v>1618</v>
      </c>
      <c r="B1619" t="s">
        <v>52</v>
      </c>
      <c r="C1619" t="s">
        <v>2408</v>
      </c>
      <c r="D1619" t="s">
        <v>2409</v>
      </c>
      <c r="E1619" t="s">
        <v>35</v>
      </c>
      <c r="F1619" t="s">
        <v>2275</v>
      </c>
      <c r="G1619" t="s">
        <v>56</v>
      </c>
      <c r="H1619">
        <v>166.78</v>
      </c>
      <c r="I1619">
        <v>43412</v>
      </c>
      <c r="J1619">
        <v>43412</v>
      </c>
      <c r="K1619">
        <v>133</v>
      </c>
    </row>
    <row r="1620" spans="1:11" x14ac:dyDescent="0.25">
      <c r="A1620">
        <v>1619</v>
      </c>
      <c r="B1620" t="s">
        <v>486</v>
      </c>
      <c r="C1620" t="s">
        <v>2761</v>
      </c>
      <c r="D1620" t="s">
        <v>2766</v>
      </c>
      <c r="E1620" t="s">
        <v>35</v>
      </c>
      <c r="F1620" t="s">
        <v>2275</v>
      </c>
      <c r="G1620" t="s">
        <v>58</v>
      </c>
      <c r="H1620">
        <v>142.18</v>
      </c>
      <c r="I1620">
        <v>43721</v>
      </c>
      <c r="J1620">
        <v>43721</v>
      </c>
      <c r="K1620">
        <v>134</v>
      </c>
    </row>
    <row r="1621" spans="1:11" x14ac:dyDescent="0.25">
      <c r="A1621">
        <v>1620</v>
      </c>
      <c r="B1621" t="s">
        <v>52</v>
      </c>
      <c r="C1621" t="s">
        <v>2411</v>
      </c>
      <c r="D1621" t="s">
        <v>2412</v>
      </c>
      <c r="E1621" t="s">
        <v>35</v>
      </c>
      <c r="F1621" t="s">
        <v>2275</v>
      </c>
      <c r="G1621" t="s">
        <v>56</v>
      </c>
      <c r="H1621">
        <v>166.78</v>
      </c>
      <c r="I1621">
        <v>44322</v>
      </c>
      <c r="J1621">
        <v>44322</v>
      </c>
      <c r="K1621">
        <v>135</v>
      </c>
    </row>
    <row r="1622" spans="1:11" x14ac:dyDescent="0.25">
      <c r="A1622">
        <v>1621</v>
      </c>
      <c r="B1622" t="s">
        <v>52</v>
      </c>
      <c r="C1622" t="s">
        <v>2399</v>
      </c>
      <c r="D1622" t="s">
        <v>2400</v>
      </c>
      <c r="E1622" t="s">
        <v>35</v>
      </c>
      <c r="F1622" t="s">
        <v>2275</v>
      </c>
      <c r="G1622" t="s">
        <v>56</v>
      </c>
      <c r="H1622">
        <v>166.78</v>
      </c>
      <c r="I1622">
        <v>45487</v>
      </c>
      <c r="J1622">
        <v>45487</v>
      </c>
      <c r="K1622">
        <v>136</v>
      </c>
    </row>
    <row r="1623" spans="1:11" x14ac:dyDescent="0.25">
      <c r="A1623">
        <v>1622</v>
      </c>
      <c r="B1623" t="s">
        <v>52</v>
      </c>
      <c r="C1623" t="s">
        <v>2402</v>
      </c>
      <c r="D1623" t="s">
        <v>2403</v>
      </c>
      <c r="E1623" t="s">
        <v>35</v>
      </c>
      <c r="F1623" t="s">
        <v>2275</v>
      </c>
      <c r="G1623" t="s">
        <v>56</v>
      </c>
      <c r="H1623">
        <v>166.78</v>
      </c>
      <c r="I1623">
        <v>45487</v>
      </c>
      <c r="J1623">
        <v>45487</v>
      </c>
      <c r="K1623">
        <v>137</v>
      </c>
    </row>
    <row r="1624" spans="1:11" x14ac:dyDescent="0.25">
      <c r="A1624">
        <v>1623</v>
      </c>
      <c r="B1624" t="s">
        <v>486</v>
      </c>
      <c r="C1624" t="s">
        <v>2806</v>
      </c>
      <c r="D1624" t="s">
        <v>2807</v>
      </c>
      <c r="E1624" t="s">
        <v>35</v>
      </c>
      <c r="F1624" t="s">
        <v>2275</v>
      </c>
      <c r="G1624" t="s">
        <v>56</v>
      </c>
      <c r="H1624">
        <v>161.4</v>
      </c>
      <c r="I1624">
        <v>45526</v>
      </c>
      <c r="J1624">
        <v>45526</v>
      </c>
      <c r="K1624">
        <v>138</v>
      </c>
    </row>
    <row r="1625" spans="1:11" x14ac:dyDescent="0.25">
      <c r="A1625">
        <v>1624</v>
      </c>
      <c r="B1625" t="s">
        <v>486</v>
      </c>
      <c r="C1625" t="s">
        <v>2767</v>
      </c>
      <c r="D1625" t="s">
        <v>2769</v>
      </c>
      <c r="E1625" t="s">
        <v>35</v>
      </c>
      <c r="F1625" t="s">
        <v>2275</v>
      </c>
      <c r="G1625" t="s">
        <v>58</v>
      </c>
      <c r="H1625">
        <v>142.18</v>
      </c>
      <c r="I1625">
        <v>45971</v>
      </c>
      <c r="J1625">
        <v>45971</v>
      </c>
      <c r="K1625">
        <v>139</v>
      </c>
    </row>
    <row r="1626" spans="1:11" x14ac:dyDescent="0.25">
      <c r="A1626">
        <v>1625</v>
      </c>
      <c r="B1626" t="s">
        <v>486</v>
      </c>
      <c r="C1626" t="s">
        <v>2776</v>
      </c>
      <c r="D1626" t="s">
        <v>2778</v>
      </c>
      <c r="E1626" t="s">
        <v>35</v>
      </c>
      <c r="F1626" t="s">
        <v>2275</v>
      </c>
      <c r="G1626" t="s">
        <v>58</v>
      </c>
      <c r="H1626">
        <v>139.02000000000001</v>
      </c>
      <c r="I1626">
        <v>46638</v>
      </c>
      <c r="J1626">
        <v>46638</v>
      </c>
      <c r="K1626">
        <v>140</v>
      </c>
    </row>
    <row r="1627" spans="1:11" x14ac:dyDescent="0.25">
      <c r="A1627">
        <v>1626</v>
      </c>
      <c r="B1627" t="s">
        <v>486</v>
      </c>
      <c r="C1627" t="s">
        <v>2779</v>
      </c>
      <c r="D1627" t="s">
        <v>2781</v>
      </c>
      <c r="E1627" t="s">
        <v>35</v>
      </c>
      <c r="F1627" t="s">
        <v>2275</v>
      </c>
      <c r="G1627" t="s">
        <v>58</v>
      </c>
      <c r="H1627">
        <v>139.02000000000001</v>
      </c>
      <c r="I1627">
        <v>46638</v>
      </c>
      <c r="J1627">
        <v>46638</v>
      </c>
      <c r="K1627">
        <v>141</v>
      </c>
    </row>
    <row r="1628" spans="1:11" x14ac:dyDescent="0.25">
      <c r="A1628">
        <v>1627</v>
      </c>
      <c r="B1628" t="s">
        <v>486</v>
      </c>
      <c r="C1628" t="s">
        <v>2782</v>
      </c>
      <c r="D1628" t="s">
        <v>2784</v>
      </c>
      <c r="E1628" t="s">
        <v>35</v>
      </c>
      <c r="F1628" t="s">
        <v>2275</v>
      </c>
      <c r="G1628" t="s">
        <v>58</v>
      </c>
      <c r="H1628">
        <v>139.02000000000001</v>
      </c>
      <c r="I1628">
        <v>46638</v>
      </c>
      <c r="J1628">
        <v>46638</v>
      </c>
      <c r="K1628">
        <v>142</v>
      </c>
    </row>
    <row r="1629" spans="1:11" x14ac:dyDescent="0.25">
      <c r="A1629">
        <v>1628</v>
      </c>
      <c r="B1629" t="s">
        <v>486</v>
      </c>
      <c r="C1629" t="s">
        <v>2785</v>
      </c>
      <c r="D1629" t="s">
        <v>2787</v>
      </c>
      <c r="E1629" t="s">
        <v>35</v>
      </c>
      <c r="F1629" t="s">
        <v>2275</v>
      </c>
      <c r="G1629" t="s">
        <v>58</v>
      </c>
      <c r="H1629">
        <v>139.02000000000001</v>
      </c>
      <c r="I1629">
        <v>46712</v>
      </c>
      <c r="J1629">
        <v>46712</v>
      </c>
      <c r="K1629">
        <v>143</v>
      </c>
    </row>
    <row r="1630" spans="1:11" x14ac:dyDescent="0.25">
      <c r="A1630">
        <v>1629</v>
      </c>
      <c r="B1630" t="s">
        <v>486</v>
      </c>
      <c r="C1630" t="s">
        <v>2788</v>
      </c>
      <c r="D1630" t="s">
        <v>2790</v>
      </c>
      <c r="E1630" t="s">
        <v>35</v>
      </c>
      <c r="F1630" t="s">
        <v>2275</v>
      </c>
      <c r="G1630" t="s">
        <v>58</v>
      </c>
      <c r="H1630">
        <v>139.02000000000001</v>
      </c>
      <c r="I1630">
        <v>46712</v>
      </c>
      <c r="J1630">
        <v>46712</v>
      </c>
      <c r="K1630">
        <v>144</v>
      </c>
    </row>
    <row r="1631" spans="1:11" x14ac:dyDescent="0.25">
      <c r="A1631">
        <v>1630</v>
      </c>
      <c r="B1631" t="s">
        <v>486</v>
      </c>
      <c r="C1631" t="s">
        <v>2791</v>
      </c>
      <c r="D1631" t="s">
        <v>2793</v>
      </c>
      <c r="E1631" t="s">
        <v>35</v>
      </c>
      <c r="F1631" t="s">
        <v>2275</v>
      </c>
      <c r="G1631" t="s">
        <v>58</v>
      </c>
      <c r="H1631">
        <v>139.02000000000001</v>
      </c>
      <c r="I1631">
        <v>46712</v>
      </c>
      <c r="J1631">
        <v>46712</v>
      </c>
      <c r="K1631">
        <v>145</v>
      </c>
    </row>
    <row r="1632" spans="1:11" x14ac:dyDescent="0.25">
      <c r="A1632">
        <v>1631</v>
      </c>
      <c r="B1632" t="s">
        <v>52</v>
      </c>
      <c r="C1632" t="s">
        <v>2414</v>
      </c>
      <c r="D1632" t="s">
        <v>2415</v>
      </c>
      <c r="E1632" t="s">
        <v>35</v>
      </c>
      <c r="F1632" t="s">
        <v>2275</v>
      </c>
      <c r="G1632" t="s">
        <v>56</v>
      </c>
      <c r="H1632">
        <v>166.78</v>
      </c>
      <c r="I1632">
        <v>49322</v>
      </c>
      <c r="J1632">
        <v>49322</v>
      </c>
      <c r="K1632">
        <v>146</v>
      </c>
    </row>
    <row r="1633" spans="1:11" x14ac:dyDescent="0.25">
      <c r="A1633">
        <v>1632</v>
      </c>
      <c r="B1633" t="s">
        <v>486</v>
      </c>
      <c r="C1633" t="s">
        <v>2770</v>
      </c>
      <c r="D1633" t="s">
        <v>2772</v>
      </c>
      <c r="E1633" t="s">
        <v>35</v>
      </c>
      <c r="F1633" t="s">
        <v>2275</v>
      </c>
      <c r="G1633" t="s">
        <v>58</v>
      </c>
      <c r="H1633">
        <v>142.18</v>
      </c>
      <c r="I1633">
        <v>50862</v>
      </c>
      <c r="J1633">
        <v>50862</v>
      </c>
      <c r="K1633">
        <v>147</v>
      </c>
    </row>
    <row r="1634" spans="1:11" x14ac:dyDescent="0.25">
      <c r="A1634">
        <v>1633</v>
      </c>
      <c r="B1634" t="s">
        <v>52</v>
      </c>
      <c r="C1634" t="s">
        <v>2417</v>
      </c>
      <c r="D1634" t="s">
        <v>2418</v>
      </c>
      <c r="E1634" t="s">
        <v>35</v>
      </c>
      <c r="F1634" t="s">
        <v>2275</v>
      </c>
      <c r="G1634" t="s">
        <v>56</v>
      </c>
      <c r="H1634">
        <v>166.78</v>
      </c>
      <c r="I1634">
        <v>51892</v>
      </c>
      <c r="J1634">
        <v>51892</v>
      </c>
      <c r="K1634">
        <v>148</v>
      </c>
    </row>
    <row r="1635" spans="1:11" x14ac:dyDescent="0.25">
      <c r="A1635">
        <v>1634</v>
      </c>
      <c r="B1635" t="s">
        <v>52</v>
      </c>
      <c r="C1635" t="s">
        <v>2420</v>
      </c>
      <c r="D1635" t="s">
        <v>2421</v>
      </c>
      <c r="E1635" t="s">
        <v>35</v>
      </c>
      <c r="F1635" t="s">
        <v>2275</v>
      </c>
      <c r="G1635" t="s">
        <v>56</v>
      </c>
      <c r="H1635">
        <v>166.78</v>
      </c>
      <c r="I1635">
        <v>51892</v>
      </c>
      <c r="J1635">
        <v>51892</v>
      </c>
      <c r="K1635">
        <v>149</v>
      </c>
    </row>
    <row r="1636" spans="1:11" x14ac:dyDescent="0.25">
      <c r="A1636">
        <v>1635</v>
      </c>
      <c r="B1636" t="s">
        <v>52</v>
      </c>
      <c r="C1636" t="s">
        <v>2423</v>
      </c>
      <c r="D1636" t="s">
        <v>2424</v>
      </c>
      <c r="E1636" t="s">
        <v>35</v>
      </c>
      <c r="F1636" t="s">
        <v>2275</v>
      </c>
      <c r="G1636" t="s">
        <v>56</v>
      </c>
      <c r="H1636">
        <v>166.78</v>
      </c>
      <c r="I1636">
        <v>51998</v>
      </c>
      <c r="J1636">
        <v>51998</v>
      </c>
      <c r="K1636">
        <v>150</v>
      </c>
    </row>
    <row r="1637" spans="1:11" x14ac:dyDescent="0.25">
      <c r="A1637">
        <v>1636</v>
      </c>
      <c r="B1637" t="s">
        <v>52</v>
      </c>
      <c r="C1637" t="s">
        <v>2426</v>
      </c>
      <c r="D1637" t="s">
        <v>2427</v>
      </c>
      <c r="E1637" t="s">
        <v>35</v>
      </c>
      <c r="F1637" t="s">
        <v>2275</v>
      </c>
      <c r="G1637" t="s">
        <v>56</v>
      </c>
      <c r="H1637">
        <v>166.78</v>
      </c>
      <c r="I1637">
        <v>51998</v>
      </c>
      <c r="J1637">
        <v>51998</v>
      </c>
      <c r="K1637">
        <v>151</v>
      </c>
    </row>
    <row r="1638" spans="1:11" x14ac:dyDescent="0.25">
      <c r="A1638">
        <v>1637</v>
      </c>
      <c r="B1638" t="s">
        <v>52</v>
      </c>
      <c r="C1638" t="s">
        <v>2429</v>
      </c>
      <c r="D1638" t="s">
        <v>2430</v>
      </c>
      <c r="E1638" t="s">
        <v>35</v>
      </c>
      <c r="F1638" t="s">
        <v>2275</v>
      </c>
      <c r="G1638" t="s">
        <v>56</v>
      </c>
      <c r="H1638">
        <v>166.78</v>
      </c>
      <c r="I1638">
        <v>51998</v>
      </c>
      <c r="J1638">
        <v>51998</v>
      </c>
      <c r="K1638">
        <v>152</v>
      </c>
    </row>
    <row r="1639" spans="1:11" x14ac:dyDescent="0.25">
      <c r="A1639">
        <v>1638</v>
      </c>
      <c r="B1639" t="s">
        <v>52</v>
      </c>
      <c r="C1639" t="s">
        <v>2293</v>
      </c>
      <c r="D1639" t="s">
        <v>2294</v>
      </c>
      <c r="E1639" t="s">
        <v>35</v>
      </c>
      <c r="F1639" t="s">
        <v>2275</v>
      </c>
      <c r="G1639" t="s">
        <v>56</v>
      </c>
      <c r="H1639">
        <v>152</v>
      </c>
      <c r="I1639">
        <v>52000</v>
      </c>
      <c r="J1639">
        <v>52000</v>
      </c>
      <c r="K1639">
        <v>153</v>
      </c>
    </row>
    <row r="1640" spans="1:11" x14ac:dyDescent="0.25">
      <c r="A1640">
        <v>1639</v>
      </c>
      <c r="B1640" t="s">
        <v>52</v>
      </c>
      <c r="C1640" t="s">
        <v>2296</v>
      </c>
      <c r="D1640" t="s">
        <v>2297</v>
      </c>
      <c r="E1640" t="s">
        <v>35</v>
      </c>
      <c r="F1640" t="s">
        <v>2275</v>
      </c>
      <c r="G1640" t="s">
        <v>56</v>
      </c>
      <c r="H1640">
        <v>152</v>
      </c>
      <c r="I1640">
        <v>52000</v>
      </c>
      <c r="J1640">
        <v>52000</v>
      </c>
      <c r="K1640">
        <v>154</v>
      </c>
    </row>
    <row r="1641" spans="1:11" x14ac:dyDescent="0.25">
      <c r="A1641">
        <v>1640</v>
      </c>
      <c r="B1641" t="s">
        <v>52</v>
      </c>
      <c r="C1641" t="s">
        <v>2432</v>
      </c>
      <c r="D1641" t="s">
        <v>2433</v>
      </c>
      <c r="E1641" t="s">
        <v>35</v>
      </c>
      <c r="F1641" t="s">
        <v>2275</v>
      </c>
      <c r="G1641" t="s">
        <v>56</v>
      </c>
      <c r="H1641">
        <v>166.78</v>
      </c>
      <c r="I1641">
        <v>52323</v>
      </c>
      <c r="J1641">
        <v>52323</v>
      </c>
      <c r="K1641">
        <v>155</v>
      </c>
    </row>
    <row r="1642" spans="1:11" x14ac:dyDescent="0.25">
      <c r="A1642">
        <v>1641</v>
      </c>
      <c r="B1642" t="s">
        <v>52</v>
      </c>
      <c r="C1642" t="s">
        <v>2435</v>
      </c>
      <c r="D1642" t="s">
        <v>2436</v>
      </c>
      <c r="E1642" t="s">
        <v>35</v>
      </c>
      <c r="F1642" t="s">
        <v>2275</v>
      </c>
      <c r="G1642" t="s">
        <v>56</v>
      </c>
      <c r="H1642">
        <v>166.78</v>
      </c>
      <c r="I1642">
        <v>52323</v>
      </c>
      <c r="J1642">
        <v>52323</v>
      </c>
      <c r="K1642">
        <v>156</v>
      </c>
    </row>
    <row r="1643" spans="1:11" x14ac:dyDescent="0.25">
      <c r="A1643">
        <v>1642</v>
      </c>
      <c r="B1643" t="s">
        <v>52</v>
      </c>
      <c r="C1643" t="s">
        <v>2438</v>
      </c>
      <c r="D1643" t="s">
        <v>2439</v>
      </c>
      <c r="E1643" t="s">
        <v>35</v>
      </c>
      <c r="F1643" t="s">
        <v>2275</v>
      </c>
      <c r="G1643" t="s">
        <v>56</v>
      </c>
      <c r="H1643">
        <v>166.78</v>
      </c>
      <c r="I1643">
        <v>52323</v>
      </c>
      <c r="J1643">
        <v>52323</v>
      </c>
      <c r="K1643">
        <v>157</v>
      </c>
    </row>
    <row r="1644" spans="1:11" x14ac:dyDescent="0.25">
      <c r="A1644">
        <v>1643</v>
      </c>
      <c r="B1644" t="s">
        <v>52</v>
      </c>
      <c r="C1644" t="s">
        <v>2441</v>
      </c>
      <c r="D1644" t="s">
        <v>2442</v>
      </c>
      <c r="E1644" t="s">
        <v>35</v>
      </c>
      <c r="F1644" t="s">
        <v>2275</v>
      </c>
      <c r="G1644" t="s">
        <v>56</v>
      </c>
      <c r="H1644">
        <v>166.78</v>
      </c>
      <c r="I1644">
        <v>52323</v>
      </c>
      <c r="J1644">
        <v>52323</v>
      </c>
      <c r="K1644">
        <v>158</v>
      </c>
    </row>
    <row r="1645" spans="1:11" x14ac:dyDescent="0.25">
      <c r="A1645">
        <v>1644</v>
      </c>
      <c r="B1645" t="s">
        <v>52</v>
      </c>
      <c r="C1645" t="s">
        <v>2444</v>
      </c>
      <c r="D1645" t="s">
        <v>2445</v>
      </c>
      <c r="E1645" t="s">
        <v>35</v>
      </c>
      <c r="F1645" t="s">
        <v>2275</v>
      </c>
      <c r="G1645" t="s">
        <v>56</v>
      </c>
      <c r="H1645">
        <v>166.78</v>
      </c>
      <c r="I1645">
        <v>52323</v>
      </c>
      <c r="J1645">
        <v>52323</v>
      </c>
      <c r="K1645">
        <v>159</v>
      </c>
    </row>
    <row r="1646" spans="1:11" x14ac:dyDescent="0.25">
      <c r="A1646">
        <v>1645</v>
      </c>
      <c r="B1646" t="s">
        <v>52</v>
      </c>
      <c r="C1646" t="s">
        <v>2447</v>
      </c>
      <c r="D1646" t="s">
        <v>2448</v>
      </c>
      <c r="E1646" t="s">
        <v>35</v>
      </c>
      <c r="F1646" t="s">
        <v>2275</v>
      </c>
      <c r="G1646" t="s">
        <v>56</v>
      </c>
      <c r="H1646">
        <v>166.78</v>
      </c>
      <c r="I1646">
        <v>52323</v>
      </c>
      <c r="J1646">
        <v>52323</v>
      </c>
      <c r="K1646">
        <v>160</v>
      </c>
    </row>
    <row r="1647" spans="1:11" x14ac:dyDescent="0.25">
      <c r="A1647">
        <v>1646</v>
      </c>
      <c r="B1647" t="s">
        <v>52</v>
      </c>
      <c r="C1647" t="s">
        <v>2372</v>
      </c>
      <c r="D1647" t="s">
        <v>2373</v>
      </c>
      <c r="E1647" t="s">
        <v>35</v>
      </c>
      <c r="F1647" t="s">
        <v>2275</v>
      </c>
      <c r="G1647" t="s">
        <v>56</v>
      </c>
      <c r="H1647">
        <v>160.69999999999999</v>
      </c>
      <c r="I1647">
        <v>53000</v>
      </c>
      <c r="J1647">
        <v>53000</v>
      </c>
      <c r="K1647">
        <v>161</v>
      </c>
    </row>
    <row r="1648" spans="1:11" x14ac:dyDescent="0.25">
      <c r="A1648">
        <v>1647</v>
      </c>
      <c r="B1648" t="s">
        <v>486</v>
      </c>
      <c r="C1648" t="s">
        <v>2809</v>
      </c>
      <c r="D1648" t="s">
        <v>2810</v>
      </c>
      <c r="E1648" t="s">
        <v>35</v>
      </c>
      <c r="F1648" t="s">
        <v>2275</v>
      </c>
      <c r="G1648" t="s">
        <v>56</v>
      </c>
      <c r="H1648">
        <v>161.4</v>
      </c>
      <c r="I1648">
        <v>53471</v>
      </c>
      <c r="J1648">
        <v>53471</v>
      </c>
      <c r="K1648">
        <v>162</v>
      </c>
    </row>
    <row r="1649" spans="1:11" x14ac:dyDescent="0.25">
      <c r="A1649">
        <v>1648</v>
      </c>
      <c r="B1649" t="s">
        <v>486</v>
      </c>
      <c r="C1649" t="s">
        <v>2812</v>
      </c>
      <c r="D1649" t="s">
        <v>2813</v>
      </c>
      <c r="E1649" t="s">
        <v>35</v>
      </c>
      <c r="F1649" t="s">
        <v>2275</v>
      </c>
      <c r="G1649" t="s">
        <v>56</v>
      </c>
      <c r="H1649">
        <v>161.4</v>
      </c>
      <c r="I1649">
        <v>53471</v>
      </c>
      <c r="J1649">
        <v>53471</v>
      </c>
      <c r="K1649">
        <v>163</v>
      </c>
    </row>
    <row r="1650" spans="1:11" x14ac:dyDescent="0.25">
      <c r="A1650">
        <v>1649</v>
      </c>
      <c r="B1650" t="s">
        <v>486</v>
      </c>
      <c r="C1650" t="s">
        <v>2815</v>
      </c>
      <c r="D1650" t="s">
        <v>2816</v>
      </c>
      <c r="E1650" t="s">
        <v>35</v>
      </c>
      <c r="F1650" t="s">
        <v>2275</v>
      </c>
      <c r="G1650" t="s">
        <v>56</v>
      </c>
      <c r="H1650">
        <v>161.4</v>
      </c>
      <c r="I1650">
        <v>53471</v>
      </c>
      <c r="J1650">
        <v>53471</v>
      </c>
      <c r="K1650">
        <v>164</v>
      </c>
    </row>
    <row r="1651" spans="1:11" x14ac:dyDescent="0.25">
      <c r="A1651">
        <v>1650</v>
      </c>
      <c r="B1651" t="s">
        <v>267</v>
      </c>
      <c r="C1651" t="s">
        <v>2682</v>
      </c>
      <c r="D1651" t="s">
        <v>2683</v>
      </c>
      <c r="E1651" t="s">
        <v>35</v>
      </c>
      <c r="F1651" t="s">
        <v>2275</v>
      </c>
      <c r="G1651" t="s">
        <v>56</v>
      </c>
      <c r="H1651">
        <v>165.92</v>
      </c>
      <c r="I1651">
        <v>55450</v>
      </c>
      <c r="J1651">
        <v>55450</v>
      </c>
      <c r="K1651">
        <v>165</v>
      </c>
    </row>
    <row r="1652" spans="1:11" x14ac:dyDescent="0.25">
      <c r="A1652">
        <v>1651</v>
      </c>
      <c r="B1652" t="s">
        <v>52</v>
      </c>
      <c r="C1652" t="s">
        <v>2450</v>
      </c>
      <c r="D1652" t="s">
        <v>2451</v>
      </c>
      <c r="E1652" t="s">
        <v>35</v>
      </c>
      <c r="F1652" t="s">
        <v>2275</v>
      </c>
      <c r="G1652" t="s">
        <v>56</v>
      </c>
      <c r="H1652">
        <v>166.78</v>
      </c>
      <c r="I1652">
        <v>56271</v>
      </c>
      <c r="J1652">
        <v>56271</v>
      </c>
      <c r="K1652">
        <v>166</v>
      </c>
    </row>
    <row r="1653" spans="1:11" x14ac:dyDescent="0.25">
      <c r="A1653">
        <v>1652</v>
      </c>
      <c r="B1653" t="s">
        <v>52</v>
      </c>
      <c r="C1653" t="s">
        <v>2453</v>
      </c>
      <c r="D1653" t="s">
        <v>2454</v>
      </c>
      <c r="E1653" t="s">
        <v>35</v>
      </c>
      <c r="F1653" t="s">
        <v>2275</v>
      </c>
      <c r="G1653" t="s">
        <v>56</v>
      </c>
      <c r="H1653">
        <v>166.78</v>
      </c>
      <c r="I1653">
        <v>56271</v>
      </c>
      <c r="J1653">
        <v>56271</v>
      </c>
      <c r="K1653">
        <v>167</v>
      </c>
    </row>
    <row r="1654" spans="1:11" x14ac:dyDescent="0.25">
      <c r="A1654">
        <v>1653</v>
      </c>
      <c r="B1654" t="s">
        <v>52</v>
      </c>
      <c r="C1654" t="s">
        <v>2456</v>
      </c>
      <c r="D1654" t="s">
        <v>2457</v>
      </c>
      <c r="E1654" t="s">
        <v>35</v>
      </c>
      <c r="F1654" t="s">
        <v>2275</v>
      </c>
      <c r="G1654" t="s">
        <v>56</v>
      </c>
      <c r="H1654">
        <v>166.78</v>
      </c>
      <c r="I1654">
        <v>56271</v>
      </c>
      <c r="J1654">
        <v>56271</v>
      </c>
      <c r="K1654">
        <v>168</v>
      </c>
    </row>
    <row r="1655" spans="1:11" x14ac:dyDescent="0.25">
      <c r="A1655">
        <v>1654</v>
      </c>
      <c r="B1655" t="s">
        <v>52</v>
      </c>
      <c r="C1655" t="s">
        <v>2459</v>
      </c>
      <c r="D1655" t="s">
        <v>2460</v>
      </c>
      <c r="E1655" t="s">
        <v>35</v>
      </c>
      <c r="F1655" t="s">
        <v>2275</v>
      </c>
      <c r="G1655" t="s">
        <v>56</v>
      </c>
      <c r="H1655">
        <v>166.78</v>
      </c>
      <c r="I1655">
        <v>56271</v>
      </c>
      <c r="J1655">
        <v>56271</v>
      </c>
      <c r="K1655">
        <v>169</v>
      </c>
    </row>
    <row r="1656" spans="1:11" x14ac:dyDescent="0.25">
      <c r="A1656">
        <v>1655</v>
      </c>
      <c r="B1656" t="s">
        <v>52</v>
      </c>
      <c r="C1656" t="s">
        <v>2462</v>
      </c>
      <c r="D1656" t="s">
        <v>2463</v>
      </c>
      <c r="E1656" t="s">
        <v>35</v>
      </c>
      <c r="F1656" t="s">
        <v>2275</v>
      </c>
      <c r="G1656" t="s">
        <v>56</v>
      </c>
      <c r="H1656">
        <v>166.78</v>
      </c>
      <c r="I1656">
        <v>56271</v>
      </c>
      <c r="J1656">
        <v>56271</v>
      </c>
      <c r="K1656">
        <v>170</v>
      </c>
    </row>
    <row r="1657" spans="1:11" x14ac:dyDescent="0.25">
      <c r="A1657">
        <v>1656</v>
      </c>
      <c r="B1657" t="s">
        <v>52</v>
      </c>
      <c r="C1657" t="s">
        <v>2465</v>
      </c>
      <c r="D1657" t="s">
        <v>2466</v>
      </c>
      <c r="E1657" t="s">
        <v>35</v>
      </c>
      <c r="F1657" t="s">
        <v>2275</v>
      </c>
      <c r="G1657" t="s">
        <v>56</v>
      </c>
      <c r="H1657">
        <v>166.78</v>
      </c>
      <c r="I1657">
        <v>56271</v>
      </c>
      <c r="J1657">
        <v>56271</v>
      </c>
      <c r="K1657">
        <v>171</v>
      </c>
    </row>
    <row r="1658" spans="1:11" x14ac:dyDescent="0.25">
      <c r="A1658">
        <v>1657</v>
      </c>
      <c r="B1658" t="s">
        <v>52</v>
      </c>
      <c r="C1658" t="s">
        <v>2468</v>
      </c>
      <c r="D1658" t="s">
        <v>2469</v>
      </c>
      <c r="E1658" t="s">
        <v>35</v>
      </c>
      <c r="F1658" t="s">
        <v>2275</v>
      </c>
      <c r="G1658" t="s">
        <v>56</v>
      </c>
      <c r="H1658">
        <v>166.78</v>
      </c>
      <c r="I1658">
        <v>56271</v>
      </c>
      <c r="J1658">
        <v>56271</v>
      </c>
      <c r="K1658">
        <v>172</v>
      </c>
    </row>
    <row r="1659" spans="1:11" x14ac:dyDescent="0.25">
      <c r="A1659">
        <v>1658</v>
      </c>
      <c r="B1659" t="s">
        <v>52</v>
      </c>
      <c r="C1659" t="s">
        <v>2471</v>
      </c>
      <c r="D1659" t="s">
        <v>2472</v>
      </c>
      <c r="E1659" t="s">
        <v>35</v>
      </c>
      <c r="F1659" t="s">
        <v>2275</v>
      </c>
      <c r="G1659" t="s">
        <v>56</v>
      </c>
      <c r="H1659">
        <v>166.78</v>
      </c>
      <c r="I1659">
        <v>56271</v>
      </c>
      <c r="J1659">
        <v>56271</v>
      </c>
      <c r="K1659">
        <v>173</v>
      </c>
    </row>
    <row r="1660" spans="1:11" x14ac:dyDescent="0.25">
      <c r="A1660">
        <v>1659</v>
      </c>
      <c r="B1660" t="s">
        <v>52</v>
      </c>
      <c r="C1660" t="s">
        <v>2474</v>
      </c>
      <c r="D1660" t="s">
        <v>2475</v>
      </c>
      <c r="E1660" t="s">
        <v>35</v>
      </c>
      <c r="F1660" t="s">
        <v>2275</v>
      </c>
      <c r="G1660" t="s">
        <v>56</v>
      </c>
      <c r="H1660">
        <v>166.78</v>
      </c>
      <c r="I1660">
        <v>56271</v>
      </c>
      <c r="J1660">
        <v>56271</v>
      </c>
      <c r="K1660">
        <v>174</v>
      </c>
    </row>
    <row r="1661" spans="1:11" x14ac:dyDescent="0.25">
      <c r="A1661">
        <v>1660</v>
      </c>
      <c r="B1661" t="s">
        <v>52</v>
      </c>
      <c r="C1661" t="s">
        <v>2477</v>
      </c>
      <c r="D1661" t="s">
        <v>2478</v>
      </c>
      <c r="E1661" t="s">
        <v>35</v>
      </c>
      <c r="F1661" t="s">
        <v>2275</v>
      </c>
      <c r="G1661" t="s">
        <v>56</v>
      </c>
      <c r="H1661">
        <v>166.78</v>
      </c>
      <c r="I1661">
        <v>56271</v>
      </c>
      <c r="J1661">
        <v>56271</v>
      </c>
      <c r="K1661">
        <v>175</v>
      </c>
    </row>
    <row r="1662" spans="1:11" x14ac:dyDescent="0.25">
      <c r="A1662">
        <v>1661</v>
      </c>
      <c r="B1662" t="s">
        <v>52</v>
      </c>
      <c r="C1662" t="s">
        <v>2480</v>
      </c>
      <c r="D1662" t="s">
        <v>2481</v>
      </c>
      <c r="E1662" t="s">
        <v>35</v>
      </c>
      <c r="F1662" t="s">
        <v>2275</v>
      </c>
      <c r="G1662" t="s">
        <v>56</v>
      </c>
      <c r="H1662">
        <v>166.78</v>
      </c>
      <c r="I1662">
        <v>56271</v>
      </c>
      <c r="J1662">
        <v>56271</v>
      </c>
      <c r="K1662">
        <v>176</v>
      </c>
    </row>
    <row r="1663" spans="1:11" x14ac:dyDescent="0.25">
      <c r="A1663">
        <v>1662</v>
      </c>
      <c r="B1663" t="s">
        <v>52</v>
      </c>
      <c r="C1663" t="s">
        <v>2483</v>
      </c>
      <c r="D1663" t="s">
        <v>2484</v>
      </c>
      <c r="E1663" t="s">
        <v>35</v>
      </c>
      <c r="F1663" t="s">
        <v>2275</v>
      </c>
      <c r="G1663" t="s">
        <v>56</v>
      </c>
      <c r="H1663">
        <v>166.78</v>
      </c>
      <c r="I1663">
        <v>56271</v>
      </c>
      <c r="J1663">
        <v>56271</v>
      </c>
      <c r="K1663">
        <v>177</v>
      </c>
    </row>
    <row r="1664" spans="1:11" x14ac:dyDescent="0.25">
      <c r="A1664">
        <v>1663</v>
      </c>
      <c r="B1664" t="s">
        <v>52</v>
      </c>
      <c r="C1664" t="s">
        <v>2486</v>
      </c>
      <c r="D1664" t="s">
        <v>2487</v>
      </c>
      <c r="E1664" t="s">
        <v>35</v>
      </c>
      <c r="F1664" t="s">
        <v>2275</v>
      </c>
      <c r="G1664" t="s">
        <v>56</v>
      </c>
      <c r="H1664">
        <v>166.78</v>
      </c>
      <c r="I1664">
        <v>56271</v>
      </c>
      <c r="J1664">
        <v>56271</v>
      </c>
      <c r="K1664">
        <v>178</v>
      </c>
    </row>
    <row r="1665" spans="1:11" x14ac:dyDescent="0.25">
      <c r="A1665">
        <v>1664</v>
      </c>
      <c r="B1665" t="s">
        <v>52</v>
      </c>
      <c r="C1665" t="s">
        <v>2489</v>
      </c>
      <c r="D1665" t="s">
        <v>2490</v>
      </c>
      <c r="E1665" t="s">
        <v>35</v>
      </c>
      <c r="F1665" t="s">
        <v>2275</v>
      </c>
      <c r="G1665" t="s">
        <v>56</v>
      </c>
      <c r="H1665">
        <v>166.78</v>
      </c>
      <c r="I1665">
        <v>56271</v>
      </c>
      <c r="J1665">
        <v>56271</v>
      </c>
      <c r="K1665">
        <v>179</v>
      </c>
    </row>
    <row r="1666" spans="1:11" x14ac:dyDescent="0.25">
      <c r="A1666">
        <v>1665</v>
      </c>
      <c r="B1666" t="s">
        <v>52</v>
      </c>
      <c r="C1666" t="s">
        <v>2492</v>
      </c>
      <c r="D1666" t="s">
        <v>2493</v>
      </c>
      <c r="E1666" t="s">
        <v>35</v>
      </c>
      <c r="F1666" t="s">
        <v>2275</v>
      </c>
      <c r="G1666" t="s">
        <v>56</v>
      </c>
      <c r="H1666">
        <v>166.78</v>
      </c>
      <c r="I1666">
        <v>56271</v>
      </c>
      <c r="J1666">
        <v>56271</v>
      </c>
      <c r="K1666">
        <v>180</v>
      </c>
    </row>
    <row r="1667" spans="1:11" x14ac:dyDescent="0.25">
      <c r="A1667">
        <v>1666</v>
      </c>
      <c r="B1667" t="s">
        <v>52</v>
      </c>
      <c r="C1667" t="s">
        <v>2495</v>
      </c>
      <c r="D1667" t="s">
        <v>2496</v>
      </c>
      <c r="E1667" t="s">
        <v>35</v>
      </c>
      <c r="F1667" t="s">
        <v>2275</v>
      </c>
      <c r="G1667" t="s">
        <v>56</v>
      </c>
      <c r="H1667">
        <v>166.78</v>
      </c>
      <c r="I1667">
        <v>56271</v>
      </c>
      <c r="J1667">
        <v>56271</v>
      </c>
      <c r="K1667">
        <v>181</v>
      </c>
    </row>
    <row r="1668" spans="1:11" x14ac:dyDescent="0.25">
      <c r="A1668">
        <v>1667</v>
      </c>
      <c r="B1668" t="s">
        <v>52</v>
      </c>
      <c r="C1668" t="s">
        <v>2498</v>
      </c>
      <c r="D1668" t="s">
        <v>2499</v>
      </c>
      <c r="E1668" t="s">
        <v>35</v>
      </c>
      <c r="F1668" t="s">
        <v>2275</v>
      </c>
      <c r="G1668" t="s">
        <v>56</v>
      </c>
      <c r="H1668">
        <v>166.78</v>
      </c>
      <c r="I1668">
        <v>56271</v>
      </c>
      <c r="J1668">
        <v>56271</v>
      </c>
      <c r="K1668">
        <v>182</v>
      </c>
    </row>
    <row r="1669" spans="1:11" x14ac:dyDescent="0.25">
      <c r="A1669">
        <v>1668</v>
      </c>
      <c r="B1669" t="s">
        <v>52</v>
      </c>
      <c r="C1669" t="s">
        <v>2501</v>
      </c>
      <c r="D1669" t="s">
        <v>2502</v>
      </c>
      <c r="E1669" t="s">
        <v>35</v>
      </c>
      <c r="F1669" t="s">
        <v>2275</v>
      </c>
      <c r="G1669" t="s">
        <v>56</v>
      </c>
      <c r="H1669">
        <v>166.78</v>
      </c>
      <c r="I1669">
        <v>56271</v>
      </c>
      <c r="J1669">
        <v>56271</v>
      </c>
      <c r="K1669">
        <v>183</v>
      </c>
    </row>
    <row r="1670" spans="1:11" x14ac:dyDescent="0.25">
      <c r="A1670">
        <v>1669</v>
      </c>
      <c r="B1670" t="s">
        <v>52</v>
      </c>
      <c r="C1670" t="s">
        <v>2504</v>
      </c>
      <c r="D1670" t="s">
        <v>2505</v>
      </c>
      <c r="E1670" t="s">
        <v>35</v>
      </c>
      <c r="F1670" t="s">
        <v>2275</v>
      </c>
      <c r="G1670" t="s">
        <v>56</v>
      </c>
      <c r="H1670">
        <v>166.78</v>
      </c>
      <c r="I1670">
        <v>56271</v>
      </c>
      <c r="J1670">
        <v>56271</v>
      </c>
      <c r="K1670">
        <v>184</v>
      </c>
    </row>
    <row r="1671" spans="1:11" x14ac:dyDescent="0.25">
      <c r="A1671">
        <v>1670</v>
      </c>
      <c r="B1671" t="s">
        <v>267</v>
      </c>
      <c r="C1671" t="s">
        <v>2685</v>
      </c>
      <c r="D1671" t="s">
        <v>2686</v>
      </c>
      <c r="E1671" t="s">
        <v>35</v>
      </c>
      <c r="F1671" t="s">
        <v>2275</v>
      </c>
      <c r="G1671" t="s">
        <v>56</v>
      </c>
      <c r="H1671">
        <v>165.92</v>
      </c>
      <c r="I1671">
        <v>56561</v>
      </c>
      <c r="J1671">
        <v>56561</v>
      </c>
      <c r="K1671">
        <v>185</v>
      </c>
    </row>
    <row r="1672" spans="1:11" x14ac:dyDescent="0.25">
      <c r="A1672">
        <v>1671</v>
      </c>
      <c r="B1672" t="s">
        <v>267</v>
      </c>
      <c r="C1672" t="s">
        <v>2688</v>
      </c>
      <c r="D1672" t="s">
        <v>2689</v>
      </c>
      <c r="E1672" t="s">
        <v>35</v>
      </c>
      <c r="F1672" t="s">
        <v>2275</v>
      </c>
      <c r="G1672" t="s">
        <v>56</v>
      </c>
      <c r="H1672">
        <v>165.92</v>
      </c>
      <c r="I1672">
        <v>56566</v>
      </c>
      <c r="J1672">
        <v>56566</v>
      </c>
      <c r="K1672">
        <v>186</v>
      </c>
    </row>
    <row r="1673" spans="1:11" x14ac:dyDescent="0.25">
      <c r="A1673">
        <v>1672</v>
      </c>
      <c r="B1673" t="s">
        <v>267</v>
      </c>
      <c r="C1673" t="s">
        <v>2691</v>
      </c>
      <c r="D1673" t="s">
        <v>2692</v>
      </c>
      <c r="E1673" t="s">
        <v>35</v>
      </c>
      <c r="F1673" t="s">
        <v>2275</v>
      </c>
      <c r="G1673" t="s">
        <v>56</v>
      </c>
      <c r="H1673">
        <v>165.92</v>
      </c>
      <c r="I1673">
        <v>56788</v>
      </c>
      <c r="J1673">
        <v>56788</v>
      </c>
      <c r="K1673">
        <v>187</v>
      </c>
    </row>
    <row r="1674" spans="1:11" x14ac:dyDescent="0.25">
      <c r="A1674">
        <v>1673</v>
      </c>
      <c r="B1674" t="s">
        <v>267</v>
      </c>
      <c r="C1674" t="s">
        <v>2694</v>
      </c>
      <c r="D1674" t="s">
        <v>2695</v>
      </c>
      <c r="E1674" t="s">
        <v>35</v>
      </c>
      <c r="F1674" t="s">
        <v>2275</v>
      </c>
      <c r="G1674" t="s">
        <v>56</v>
      </c>
      <c r="H1674">
        <v>165.92</v>
      </c>
      <c r="I1674">
        <v>56788</v>
      </c>
      <c r="J1674">
        <v>56788</v>
      </c>
      <c r="K1674">
        <v>188</v>
      </c>
    </row>
    <row r="1675" spans="1:11" x14ac:dyDescent="0.25">
      <c r="A1675">
        <v>1674</v>
      </c>
      <c r="B1675" t="s">
        <v>267</v>
      </c>
      <c r="C1675" t="s">
        <v>2697</v>
      </c>
      <c r="D1675" t="s">
        <v>2698</v>
      </c>
      <c r="E1675" t="s">
        <v>35</v>
      </c>
      <c r="F1675" t="s">
        <v>2275</v>
      </c>
      <c r="G1675" t="s">
        <v>56</v>
      </c>
      <c r="H1675">
        <v>165.92</v>
      </c>
      <c r="I1675">
        <v>57183</v>
      </c>
      <c r="J1675">
        <v>57183</v>
      </c>
      <c r="K1675">
        <v>189</v>
      </c>
    </row>
    <row r="1676" spans="1:11" x14ac:dyDescent="0.25">
      <c r="A1676">
        <v>1675</v>
      </c>
      <c r="B1676" t="s">
        <v>652</v>
      </c>
      <c r="C1676" t="s">
        <v>3108</v>
      </c>
      <c r="D1676" t="s">
        <v>3110</v>
      </c>
      <c r="E1676" t="s">
        <v>35</v>
      </c>
      <c r="F1676" t="s">
        <v>2275</v>
      </c>
      <c r="G1676" t="s">
        <v>58</v>
      </c>
      <c r="H1676">
        <v>137</v>
      </c>
      <c r="I1676">
        <v>58434</v>
      </c>
      <c r="J1676">
        <v>58434</v>
      </c>
      <c r="K1676">
        <v>190</v>
      </c>
    </row>
    <row r="1677" spans="1:11" x14ac:dyDescent="0.25">
      <c r="A1677">
        <v>1676</v>
      </c>
      <c r="B1677" t="s">
        <v>267</v>
      </c>
      <c r="C1677" t="s">
        <v>2700</v>
      </c>
      <c r="D1677" t="s">
        <v>2701</v>
      </c>
      <c r="E1677" t="s">
        <v>35</v>
      </c>
      <c r="F1677" t="s">
        <v>2275</v>
      </c>
      <c r="G1677" t="s">
        <v>56</v>
      </c>
      <c r="H1677">
        <v>165.92</v>
      </c>
      <c r="I1677">
        <v>58450</v>
      </c>
      <c r="J1677">
        <v>58450</v>
      </c>
      <c r="K1677">
        <v>191</v>
      </c>
    </row>
    <row r="1678" spans="1:11" x14ac:dyDescent="0.25">
      <c r="A1678">
        <v>1677</v>
      </c>
      <c r="B1678" t="s">
        <v>652</v>
      </c>
      <c r="C1678" t="s">
        <v>3126</v>
      </c>
      <c r="D1678" t="s">
        <v>3128</v>
      </c>
      <c r="E1678" t="s">
        <v>35</v>
      </c>
      <c r="F1678" t="s">
        <v>2275</v>
      </c>
      <c r="G1678" t="s">
        <v>58</v>
      </c>
      <c r="H1678">
        <v>137</v>
      </c>
      <c r="I1678">
        <v>59579</v>
      </c>
      <c r="J1678">
        <v>59579</v>
      </c>
      <c r="K1678">
        <v>192</v>
      </c>
    </row>
    <row r="1679" spans="1:11" x14ac:dyDescent="0.25">
      <c r="A1679">
        <v>1678</v>
      </c>
      <c r="B1679" t="s">
        <v>652</v>
      </c>
      <c r="C1679" t="s">
        <v>3135</v>
      </c>
      <c r="D1679" t="s">
        <v>3137</v>
      </c>
      <c r="E1679" t="s">
        <v>35</v>
      </c>
      <c r="F1679" t="s">
        <v>2275</v>
      </c>
      <c r="G1679" t="s">
        <v>58</v>
      </c>
      <c r="H1679">
        <v>137</v>
      </c>
      <c r="I1679">
        <v>59579</v>
      </c>
      <c r="J1679">
        <v>59579</v>
      </c>
      <c r="K1679">
        <v>193</v>
      </c>
    </row>
    <row r="1680" spans="1:11" x14ac:dyDescent="0.25">
      <c r="A1680">
        <v>1679</v>
      </c>
      <c r="B1680" t="s">
        <v>652</v>
      </c>
      <c r="C1680" t="s">
        <v>3004</v>
      </c>
      <c r="D1680" t="s">
        <v>3005</v>
      </c>
      <c r="E1680" t="s">
        <v>35</v>
      </c>
      <c r="F1680" t="s">
        <v>2275</v>
      </c>
      <c r="G1680" t="s">
        <v>56</v>
      </c>
      <c r="H1680">
        <v>155.68</v>
      </c>
      <c r="I1680">
        <v>60066</v>
      </c>
      <c r="J1680">
        <v>60066</v>
      </c>
      <c r="K1680">
        <v>194</v>
      </c>
    </row>
    <row r="1681" spans="1:11" x14ac:dyDescent="0.25">
      <c r="A1681">
        <v>1680</v>
      </c>
      <c r="B1681" t="s">
        <v>652</v>
      </c>
      <c r="C1681" t="s">
        <v>3007</v>
      </c>
      <c r="D1681" t="s">
        <v>3008</v>
      </c>
      <c r="E1681" t="s">
        <v>35</v>
      </c>
      <c r="F1681" t="s">
        <v>2275</v>
      </c>
      <c r="G1681" t="s">
        <v>56</v>
      </c>
      <c r="H1681">
        <v>155.68</v>
      </c>
      <c r="I1681">
        <v>60066</v>
      </c>
      <c r="J1681">
        <v>60066</v>
      </c>
      <c r="K1681">
        <v>195</v>
      </c>
    </row>
    <row r="1682" spans="1:11" x14ac:dyDescent="0.25">
      <c r="A1682">
        <v>1681</v>
      </c>
      <c r="B1682" t="s">
        <v>652</v>
      </c>
      <c r="C1682" t="s">
        <v>3010</v>
      </c>
      <c r="D1682" t="s">
        <v>3011</v>
      </c>
      <c r="E1682" t="s">
        <v>35</v>
      </c>
      <c r="F1682" t="s">
        <v>2275</v>
      </c>
      <c r="G1682" t="s">
        <v>56</v>
      </c>
      <c r="H1682">
        <v>155.68</v>
      </c>
      <c r="I1682">
        <v>60066</v>
      </c>
      <c r="J1682">
        <v>60066</v>
      </c>
      <c r="K1682">
        <v>196</v>
      </c>
    </row>
    <row r="1683" spans="1:11" x14ac:dyDescent="0.25">
      <c r="A1683">
        <v>1682</v>
      </c>
      <c r="B1683" t="s">
        <v>652</v>
      </c>
      <c r="C1683" t="s">
        <v>3013</v>
      </c>
      <c r="D1683" t="s">
        <v>3014</v>
      </c>
      <c r="E1683" t="s">
        <v>35</v>
      </c>
      <c r="F1683" t="s">
        <v>2275</v>
      </c>
      <c r="G1683" t="s">
        <v>56</v>
      </c>
      <c r="H1683">
        <v>155.68</v>
      </c>
      <c r="I1683">
        <v>60066</v>
      </c>
      <c r="J1683">
        <v>60066</v>
      </c>
      <c r="K1683">
        <v>197</v>
      </c>
    </row>
    <row r="1684" spans="1:11" x14ac:dyDescent="0.25">
      <c r="A1684">
        <v>1683</v>
      </c>
      <c r="B1684" t="s">
        <v>486</v>
      </c>
      <c r="C1684" t="s">
        <v>2830</v>
      </c>
      <c r="D1684" t="s">
        <v>2831</v>
      </c>
      <c r="E1684" t="s">
        <v>35</v>
      </c>
      <c r="F1684" t="s">
        <v>2275</v>
      </c>
      <c r="G1684" t="s">
        <v>56</v>
      </c>
      <c r="H1684">
        <v>161.4</v>
      </c>
      <c r="I1684">
        <v>60577</v>
      </c>
      <c r="J1684">
        <v>60577</v>
      </c>
      <c r="K1684">
        <v>198</v>
      </c>
    </row>
    <row r="1685" spans="1:11" x14ac:dyDescent="0.25">
      <c r="A1685">
        <v>1684</v>
      </c>
      <c r="B1685" t="s">
        <v>486</v>
      </c>
      <c r="C1685" t="s">
        <v>2833</v>
      </c>
      <c r="D1685" t="s">
        <v>2834</v>
      </c>
      <c r="E1685" t="s">
        <v>35</v>
      </c>
      <c r="F1685" t="s">
        <v>2275</v>
      </c>
      <c r="G1685" t="s">
        <v>56</v>
      </c>
      <c r="H1685">
        <v>161.4</v>
      </c>
      <c r="I1685">
        <v>60577</v>
      </c>
      <c r="J1685">
        <v>60577</v>
      </c>
      <c r="K1685">
        <v>199</v>
      </c>
    </row>
    <row r="1686" spans="1:11" x14ac:dyDescent="0.25">
      <c r="A1686">
        <v>1685</v>
      </c>
      <c r="B1686" t="s">
        <v>486</v>
      </c>
      <c r="C1686" t="s">
        <v>2836</v>
      </c>
      <c r="D1686" t="s">
        <v>2837</v>
      </c>
      <c r="E1686" t="s">
        <v>35</v>
      </c>
      <c r="F1686" t="s">
        <v>2275</v>
      </c>
      <c r="G1686" t="s">
        <v>56</v>
      </c>
      <c r="H1686">
        <v>161.4</v>
      </c>
      <c r="I1686">
        <v>60577</v>
      </c>
      <c r="J1686">
        <v>60577</v>
      </c>
      <c r="K1686">
        <v>200</v>
      </c>
    </row>
    <row r="1687" spans="1:11" x14ac:dyDescent="0.25">
      <c r="A1687">
        <v>1686</v>
      </c>
      <c r="B1687" t="s">
        <v>652</v>
      </c>
      <c r="C1687" t="s">
        <v>3153</v>
      </c>
      <c r="D1687" t="s">
        <v>3155</v>
      </c>
      <c r="E1687" t="s">
        <v>35</v>
      </c>
      <c r="F1687" t="s">
        <v>2275</v>
      </c>
      <c r="G1687" t="s">
        <v>58</v>
      </c>
      <c r="H1687">
        <v>137</v>
      </c>
      <c r="I1687">
        <v>60768</v>
      </c>
      <c r="J1687">
        <v>60768</v>
      </c>
      <c r="K1687">
        <v>201</v>
      </c>
    </row>
    <row r="1688" spans="1:11" x14ac:dyDescent="0.25">
      <c r="A1688">
        <v>1687</v>
      </c>
      <c r="B1688" t="s">
        <v>652</v>
      </c>
      <c r="C1688" t="s">
        <v>3159</v>
      </c>
      <c r="D1688" t="s">
        <v>3161</v>
      </c>
      <c r="E1688" t="s">
        <v>35</v>
      </c>
      <c r="F1688" t="s">
        <v>2275</v>
      </c>
      <c r="G1688" t="s">
        <v>58</v>
      </c>
      <c r="H1688">
        <v>137</v>
      </c>
      <c r="I1688">
        <v>60768</v>
      </c>
      <c r="J1688">
        <v>60768</v>
      </c>
      <c r="K1688">
        <v>202</v>
      </c>
    </row>
    <row r="1689" spans="1:11" x14ac:dyDescent="0.25">
      <c r="A1689">
        <v>1688</v>
      </c>
      <c r="B1689" t="s">
        <v>486</v>
      </c>
      <c r="C1689" t="s">
        <v>2818</v>
      </c>
      <c r="D1689" t="s">
        <v>2819</v>
      </c>
      <c r="E1689" t="s">
        <v>35</v>
      </c>
      <c r="F1689" t="s">
        <v>2275</v>
      </c>
      <c r="G1689" t="s">
        <v>56</v>
      </c>
      <c r="H1689">
        <v>161.4</v>
      </c>
      <c r="I1689">
        <v>60813</v>
      </c>
      <c r="J1689">
        <v>60813</v>
      </c>
      <c r="K1689">
        <v>203</v>
      </c>
    </row>
    <row r="1690" spans="1:11" x14ac:dyDescent="0.25">
      <c r="A1690">
        <v>1689</v>
      </c>
      <c r="B1690" t="s">
        <v>486</v>
      </c>
      <c r="C1690" t="s">
        <v>2821</v>
      </c>
      <c r="D1690" t="s">
        <v>2822</v>
      </c>
      <c r="E1690" t="s">
        <v>35</v>
      </c>
      <c r="F1690" t="s">
        <v>2275</v>
      </c>
      <c r="G1690" t="s">
        <v>56</v>
      </c>
      <c r="H1690">
        <v>161.4</v>
      </c>
      <c r="I1690">
        <v>60813</v>
      </c>
      <c r="J1690">
        <v>60813</v>
      </c>
      <c r="K1690">
        <v>204</v>
      </c>
    </row>
    <row r="1691" spans="1:11" x14ac:dyDescent="0.25">
      <c r="A1691">
        <v>1690</v>
      </c>
      <c r="B1691" t="s">
        <v>486</v>
      </c>
      <c r="C1691" t="s">
        <v>2824</v>
      </c>
      <c r="D1691" t="s">
        <v>2825</v>
      </c>
      <c r="E1691" t="s">
        <v>35</v>
      </c>
      <c r="F1691" t="s">
        <v>2275</v>
      </c>
      <c r="G1691" t="s">
        <v>56</v>
      </c>
      <c r="H1691">
        <v>161.4</v>
      </c>
      <c r="I1691">
        <v>60813</v>
      </c>
      <c r="J1691">
        <v>60813</v>
      </c>
      <c r="K1691">
        <v>205</v>
      </c>
    </row>
    <row r="1692" spans="1:11" x14ac:dyDescent="0.25">
      <c r="A1692">
        <v>1691</v>
      </c>
      <c r="B1692" t="s">
        <v>486</v>
      </c>
      <c r="C1692" t="s">
        <v>2827</v>
      </c>
      <c r="D1692" t="s">
        <v>2828</v>
      </c>
      <c r="E1692" t="s">
        <v>35</v>
      </c>
      <c r="F1692" t="s">
        <v>2275</v>
      </c>
      <c r="G1692" t="s">
        <v>56</v>
      </c>
      <c r="H1692">
        <v>161.4</v>
      </c>
      <c r="I1692">
        <v>60813</v>
      </c>
      <c r="J1692">
        <v>60813</v>
      </c>
      <c r="K1692">
        <v>206</v>
      </c>
    </row>
    <row r="1693" spans="1:11" x14ac:dyDescent="0.25">
      <c r="A1693">
        <v>1692</v>
      </c>
      <c r="B1693" t="s">
        <v>652</v>
      </c>
      <c r="C1693" t="s">
        <v>3049</v>
      </c>
      <c r="D1693" t="s">
        <v>3051</v>
      </c>
      <c r="E1693" t="s">
        <v>35</v>
      </c>
      <c r="F1693" t="s">
        <v>2275</v>
      </c>
      <c r="G1693" t="s">
        <v>58</v>
      </c>
      <c r="H1693">
        <v>137</v>
      </c>
      <c r="I1693">
        <v>61926</v>
      </c>
      <c r="J1693">
        <v>61926</v>
      </c>
      <c r="K1693">
        <v>207</v>
      </c>
    </row>
    <row r="1694" spans="1:11" x14ac:dyDescent="0.25">
      <c r="A1694">
        <v>1693</v>
      </c>
      <c r="B1694" t="s">
        <v>652</v>
      </c>
      <c r="C1694" t="s">
        <v>3016</v>
      </c>
      <c r="D1694" t="s">
        <v>3017</v>
      </c>
      <c r="E1694" t="s">
        <v>35</v>
      </c>
      <c r="F1694" t="s">
        <v>2275</v>
      </c>
      <c r="G1694" t="s">
        <v>56</v>
      </c>
      <c r="H1694">
        <v>155.68</v>
      </c>
      <c r="I1694">
        <v>62255</v>
      </c>
      <c r="J1694">
        <v>62255</v>
      </c>
      <c r="K1694">
        <v>208</v>
      </c>
    </row>
    <row r="1695" spans="1:11" x14ac:dyDescent="0.25">
      <c r="A1695">
        <v>1694</v>
      </c>
      <c r="B1695" t="s">
        <v>486</v>
      </c>
      <c r="C1695" t="s">
        <v>2794</v>
      </c>
      <c r="D1695" t="s">
        <v>2796</v>
      </c>
      <c r="E1695" t="s">
        <v>35</v>
      </c>
      <c r="F1695" t="s">
        <v>2275</v>
      </c>
      <c r="G1695" t="s">
        <v>58</v>
      </c>
      <c r="H1695">
        <v>139.02000000000001</v>
      </c>
      <c r="I1695">
        <v>64287</v>
      </c>
      <c r="J1695">
        <v>64287</v>
      </c>
      <c r="K1695">
        <v>209</v>
      </c>
    </row>
    <row r="1696" spans="1:11" x14ac:dyDescent="0.25">
      <c r="A1696">
        <v>1695</v>
      </c>
      <c r="B1696" t="s">
        <v>652</v>
      </c>
      <c r="C1696" t="s">
        <v>3052</v>
      </c>
      <c r="D1696" t="s">
        <v>3054</v>
      </c>
      <c r="E1696" t="s">
        <v>35</v>
      </c>
      <c r="F1696" t="s">
        <v>2275</v>
      </c>
      <c r="G1696" t="s">
        <v>58</v>
      </c>
      <c r="H1696">
        <v>137</v>
      </c>
      <c r="I1696">
        <v>64626</v>
      </c>
      <c r="J1696">
        <v>64626</v>
      </c>
      <c r="K1696">
        <v>210</v>
      </c>
    </row>
    <row r="1697" spans="1:11" x14ac:dyDescent="0.25">
      <c r="A1697">
        <v>1696</v>
      </c>
      <c r="B1697" t="s">
        <v>486</v>
      </c>
      <c r="C1697" t="s">
        <v>2947</v>
      </c>
      <c r="D1697" t="s">
        <v>2948</v>
      </c>
      <c r="E1697" t="s">
        <v>35</v>
      </c>
      <c r="F1697" t="s">
        <v>2275</v>
      </c>
      <c r="G1697" t="s">
        <v>56</v>
      </c>
      <c r="H1697">
        <v>162.16</v>
      </c>
      <c r="I1697">
        <v>65727</v>
      </c>
      <c r="J1697">
        <v>65727</v>
      </c>
      <c r="K1697">
        <v>211</v>
      </c>
    </row>
    <row r="1698" spans="1:11" x14ac:dyDescent="0.25">
      <c r="A1698">
        <v>1697</v>
      </c>
      <c r="B1698" t="s">
        <v>486</v>
      </c>
      <c r="C1698" t="s">
        <v>2950</v>
      </c>
      <c r="D1698" t="s">
        <v>2951</v>
      </c>
      <c r="E1698" t="s">
        <v>35</v>
      </c>
      <c r="F1698" t="s">
        <v>2275</v>
      </c>
      <c r="G1698" t="s">
        <v>56</v>
      </c>
      <c r="H1698">
        <v>162.16</v>
      </c>
      <c r="I1698">
        <v>65974</v>
      </c>
      <c r="J1698">
        <v>65974</v>
      </c>
      <c r="K1698">
        <v>212</v>
      </c>
    </row>
    <row r="1699" spans="1:11" x14ac:dyDescent="0.25">
      <c r="A1699">
        <v>1698</v>
      </c>
      <c r="B1699" t="s">
        <v>486</v>
      </c>
      <c r="C1699" t="s">
        <v>2953</v>
      </c>
      <c r="D1699" t="s">
        <v>2954</v>
      </c>
      <c r="E1699" t="s">
        <v>35</v>
      </c>
      <c r="F1699" t="s">
        <v>2275</v>
      </c>
      <c r="G1699" t="s">
        <v>56</v>
      </c>
      <c r="H1699">
        <v>162.16</v>
      </c>
      <c r="I1699">
        <v>65993</v>
      </c>
      <c r="J1699">
        <v>65993</v>
      </c>
      <c r="K1699">
        <v>213</v>
      </c>
    </row>
    <row r="1700" spans="1:11" x14ac:dyDescent="0.25">
      <c r="A1700">
        <v>1699</v>
      </c>
      <c r="B1700" t="s">
        <v>486</v>
      </c>
      <c r="C1700" t="s">
        <v>2956</v>
      </c>
      <c r="D1700" t="s">
        <v>2957</v>
      </c>
      <c r="E1700" t="s">
        <v>35</v>
      </c>
      <c r="F1700" t="s">
        <v>2275</v>
      </c>
      <c r="G1700" t="s">
        <v>56</v>
      </c>
      <c r="H1700">
        <v>162.16</v>
      </c>
      <c r="I1700">
        <v>65993</v>
      </c>
      <c r="J1700">
        <v>65993</v>
      </c>
      <c r="K1700">
        <v>214</v>
      </c>
    </row>
    <row r="1701" spans="1:11" x14ac:dyDescent="0.25">
      <c r="A1701">
        <v>1700</v>
      </c>
      <c r="B1701" t="s">
        <v>486</v>
      </c>
      <c r="C1701" t="s">
        <v>2962</v>
      </c>
      <c r="D1701" t="s">
        <v>2963</v>
      </c>
      <c r="E1701" t="s">
        <v>35</v>
      </c>
      <c r="F1701" t="s">
        <v>2275</v>
      </c>
      <c r="G1701" t="s">
        <v>56</v>
      </c>
      <c r="H1701">
        <v>162.74</v>
      </c>
      <c r="I1701">
        <v>65993</v>
      </c>
      <c r="J1701">
        <v>65993</v>
      </c>
      <c r="K1701">
        <v>215</v>
      </c>
    </row>
    <row r="1702" spans="1:11" x14ac:dyDescent="0.25">
      <c r="A1702">
        <v>1701</v>
      </c>
      <c r="B1702" t="s">
        <v>486</v>
      </c>
      <c r="C1702" t="s">
        <v>2965</v>
      </c>
      <c r="D1702" t="s">
        <v>2966</v>
      </c>
      <c r="E1702" t="s">
        <v>35</v>
      </c>
      <c r="F1702" t="s">
        <v>2275</v>
      </c>
      <c r="G1702" t="s">
        <v>56</v>
      </c>
      <c r="H1702">
        <v>162.74</v>
      </c>
      <c r="I1702">
        <v>66009</v>
      </c>
      <c r="J1702">
        <v>66009</v>
      </c>
      <c r="K1702">
        <v>216</v>
      </c>
    </row>
    <row r="1703" spans="1:11" x14ac:dyDescent="0.25">
      <c r="A1703">
        <v>1702</v>
      </c>
      <c r="B1703" t="s">
        <v>486</v>
      </c>
      <c r="C1703" t="s">
        <v>2968</v>
      </c>
      <c r="D1703" t="s">
        <v>2969</v>
      </c>
      <c r="E1703" t="s">
        <v>35</v>
      </c>
      <c r="F1703" t="s">
        <v>2275</v>
      </c>
      <c r="G1703" t="s">
        <v>56</v>
      </c>
      <c r="H1703">
        <v>162.74</v>
      </c>
      <c r="I1703">
        <v>66009</v>
      </c>
      <c r="J1703">
        <v>66009</v>
      </c>
      <c r="K1703">
        <v>217</v>
      </c>
    </row>
    <row r="1704" spans="1:11" x14ac:dyDescent="0.25">
      <c r="A1704">
        <v>1703</v>
      </c>
      <c r="B1704" t="s">
        <v>52</v>
      </c>
      <c r="C1704" t="s">
        <v>2375</v>
      </c>
      <c r="D1704" t="s">
        <v>2376</v>
      </c>
      <c r="E1704" t="s">
        <v>35</v>
      </c>
      <c r="F1704" t="s">
        <v>2275</v>
      </c>
      <c r="G1704" t="s">
        <v>56</v>
      </c>
      <c r="H1704">
        <v>160.69999999999999</v>
      </c>
      <c r="I1704">
        <v>66145</v>
      </c>
      <c r="J1704">
        <v>66145</v>
      </c>
      <c r="K1704">
        <v>218</v>
      </c>
    </row>
    <row r="1705" spans="1:11" x14ac:dyDescent="0.25">
      <c r="A1705">
        <v>1704</v>
      </c>
      <c r="B1705" t="s">
        <v>52</v>
      </c>
      <c r="C1705" t="s">
        <v>2378</v>
      </c>
      <c r="D1705" t="s">
        <v>2379</v>
      </c>
      <c r="E1705" t="s">
        <v>35</v>
      </c>
      <c r="F1705" t="s">
        <v>2275</v>
      </c>
      <c r="G1705" t="s">
        <v>56</v>
      </c>
      <c r="H1705">
        <v>160.69999999999999</v>
      </c>
      <c r="I1705">
        <v>66145</v>
      </c>
      <c r="J1705">
        <v>66145</v>
      </c>
      <c r="K1705">
        <v>219</v>
      </c>
    </row>
    <row r="1706" spans="1:11" x14ac:dyDescent="0.25">
      <c r="A1706">
        <v>1705</v>
      </c>
      <c r="B1706" t="s">
        <v>52</v>
      </c>
      <c r="C1706" t="s">
        <v>2381</v>
      </c>
      <c r="D1706" t="s">
        <v>2382</v>
      </c>
      <c r="E1706" t="s">
        <v>35</v>
      </c>
      <c r="F1706" t="s">
        <v>2275</v>
      </c>
      <c r="G1706" t="s">
        <v>56</v>
      </c>
      <c r="H1706">
        <v>160.69999999999999</v>
      </c>
      <c r="I1706">
        <v>66145</v>
      </c>
      <c r="J1706">
        <v>66145</v>
      </c>
      <c r="K1706">
        <v>220</v>
      </c>
    </row>
    <row r="1707" spans="1:11" x14ac:dyDescent="0.25">
      <c r="A1707">
        <v>1706</v>
      </c>
      <c r="B1707" t="s">
        <v>52</v>
      </c>
      <c r="C1707" t="s">
        <v>2384</v>
      </c>
      <c r="D1707" t="s">
        <v>2385</v>
      </c>
      <c r="E1707" t="s">
        <v>35</v>
      </c>
      <c r="F1707" t="s">
        <v>2275</v>
      </c>
      <c r="G1707" t="s">
        <v>56</v>
      </c>
      <c r="H1707">
        <v>160.69999999999999</v>
      </c>
      <c r="I1707">
        <v>66145</v>
      </c>
      <c r="J1707">
        <v>66145</v>
      </c>
      <c r="K1707">
        <v>221</v>
      </c>
    </row>
    <row r="1708" spans="1:11" x14ac:dyDescent="0.25">
      <c r="A1708">
        <v>1707</v>
      </c>
      <c r="B1708" t="s">
        <v>52</v>
      </c>
      <c r="C1708" t="s">
        <v>2387</v>
      </c>
      <c r="D1708" t="s">
        <v>2388</v>
      </c>
      <c r="E1708" t="s">
        <v>35</v>
      </c>
      <c r="F1708" t="s">
        <v>2275</v>
      </c>
      <c r="G1708" t="s">
        <v>56</v>
      </c>
      <c r="H1708">
        <v>160.69999999999999</v>
      </c>
      <c r="I1708">
        <v>66145</v>
      </c>
      <c r="J1708">
        <v>66145</v>
      </c>
      <c r="K1708">
        <v>222</v>
      </c>
    </row>
    <row r="1709" spans="1:11" x14ac:dyDescent="0.25">
      <c r="A1709">
        <v>1708</v>
      </c>
      <c r="B1709" t="s">
        <v>652</v>
      </c>
      <c r="C1709" t="s">
        <v>3019</v>
      </c>
      <c r="D1709" t="s">
        <v>3020</v>
      </c>
      <c r="E1709" t="s">
        <v>35</v>
      </c>
      <c r="F1709" t="s">
        <v>2275</v>
      </c>
      <c r="G1709" t="s">
        <v>56</v>
      </c>
      <c r="H1709">
        <v>155.68</v>
      </c>
      <c r="I1709">
        <v>66242</v>
      </c>
      <c r="J1709">
        <v>66242</v>
      </c>
      <c r="K1709">
        <v>223</v>
      </c>
    </row>
    <row r="1710" spans="1:11" x14ac:dyDescent="0.25">
      <c r="A1710">
        <v>1709</v>
      </c>
      <c r="B1710" t="s">
        <v>652</v>
      </c>
      <c r="C1710" t="s">
        <v>3022</v>
      </c>
      <c r="D1710" t="s">
        <v>3023</v>
      </c>
      <c r="E1710" t="s">
        <v>35</v>
      </c>
      <c r="F1710" t="s">
        <v>2275</v>
      </c>
      <c r="G1710" t="s">
        <v>56</v>
      </c>
      <c r="H1710">
        <v>155.68</v>
      </c>
      <c r="I1710">
        <v>66242</v>
      </c>
      <c r="J1710">
        <v>66242</v>
      </c>
      <c r="K1710">
        <v>224</v>
      </c>
    </row>
    <row r="1711" spans="1:11" x14ac:dyDescent="0.25">
      <c r="A1711">
        <v>1710</v>
      </c>
      <c r="B1711" t="s">
        <v>652</v>
      </c>
      <c r="C1711" t="s">
        <v>3025</v>
      </c>
      <c r="D1711" t="s">
        <v>3026</v>
      </c>
      <c r="E1711" t="s">
        <v>35</v>
      </c>
      <c r="F1711" t="s">
        <v>2275</v>
      </c>
      <c r="G1711" t="s">
        <v>56</v>
      </c>
      <c r="H1711">
        <v>155.68</v>
      </c>
      <c r="I1711">
        <v>66242</v>
      </c>
      <c r="J1711">
        <v>66242</v>
      </c>
      <c r="K1711">
        <v>225</v>
      </c>
    </row>
    <row r="1712" spans="1:11" x14ac:dyDescent="0.25">
      <c r="A1712">
        <v>1711</v>
      </c>
      <c r="B1712" t="s">
        <v>652</v>
      </c>
      <c r="C1712" t="s">
        <v>3028</v>
      </c>
      <c r="D1712" t="s">
        <v>3029</v>
      </c>
      <c r="E1712" t="s">
        <v>35</v>
      </c>
      <c r="F1712" t="s">
        <v>2275</v>
      </c>
      <c r="G1712" t="s">
        <v>56</v>
      </c>
      <c r="H1712">
        <v>155.68</v>
      </c>
      <c r="I1712">
        <v>66242</v>
      </c>
      <c r="J1712">
        <v>66242</v>
      </c>
      <c r="K1712">
        <v>226</v>
      </c>
    </row>
    <row r="1713" spans="1:11" x14ac:dyDescent="0.25">
      <c r="A1713">
        <v>1712</v>
      </c>
      <c r="B1713" t="s">
        <v>652</v>
      </c>
      <c r="C1713" t="s">
        <v>3031</v>
      </c>
      <c r="D1713" t="s">
        <v>3032</v>
      </c>
      <c r="E1713" t="s">
        <v>35</v>
      </c>
      <c r="F1713" t="s">
        <v>2275</v>
      </c>
      <c r="G1713" t="s">
        <v>56</v>
      </c>
      <c r="H1713">
        <v>155.68</v>
      </c>
      <c r="I1713">
        <v>66309</v>
      </c>
      <c r="J1713">
        <v>66309</v>
      </c>
      <c r="K1713">
        <v>227</v>
      </c>
    </row>
    <row r="1714" spans="1:11" x14ac:dyDescent="0.25">
      <c r="A1714">
        <v>1713</v>
      </c>
      <c r="B1714" t="s">
        <v>652</v>
      </c>
      <c r="C1714" t="s">
        <v>3034</v>
      </c>
      <c r="D1714" t="s">
        <v>3035</v>
      </c>
      <c r="E1714" t="s">
        <v>35</v>
      </c>
      <c r="F1714" t="s">
        <v>2275</v>
      </c>
      <c r="G1714" t="s">
        <v>56</v>
      </c>
      <c r="H1714">
        <v>155.68</v>
      </c>
      <c r="I1714">
        <v>66309</v>
      </c>
      <c r="J1714">
        <v>66309</v>
      </c>
      <c r="K1714">
        <v>228</v>
      </c>
    </row>
    <row r="1715" spans="1:11" x14ac:dyDescent="0.25">
      <c r="A1715">
        <v>1714</v>
      </c>
      <c r="B1715" t="s">
        <v>652</v>
      </c>
      <c r="C1715" t="s">
        <v>3037</v>
      </c>
      <c r="D1715" t="s">
        <v>3038</v>
      </c>
      <c r="E1715" t="s">
        <v>35</v>
      </c>
      <c r="F1715" t="s">
        <v>2275</v>
      </c>
      <c r="G1715" t="s">
        <v>56</v>
      </c>
      <c r="H1715">
        <v>155.68</v>
      </c>
      <c r="I1715">
        <v>66309</v>
      </c>
      <c r="J1715">
        <v>66309</v>
      </c>
      <c r="K1715">
        <v>229</v>
      </c>
    </row>
    <row r="1716" spans="1:11" x14ac:dyDescent="0.25">
      <c r="A1716">
        <v>1715</v>
      </c>
      <c r="B1716" t="s">
        <v>652</v>
      </c>
      <c r="C1716" t="s">
        <v>3171</v>
      </c>
      <c r="D1716" t="s">
        <v>3173</v>
      </c>
      <c r="E1716" t="s">
        <v>35</v>
      </c>
      <c r="F1716" t="s">
        <v>2275</v>
      </c>
      <c r="G1716" t="s">
        <v>58</v>
      </c>
      <c r="H1716">
        <v>137</v>
      </c>
      <c r="I1716">
        <v>68309</v>
      </c>
      <c r="J1716">
        <v>68309</v>
      </c>
      <c r="K1716">
        <v>230</v>
      </c>
    </row>
    <row r="1717" spans="1:11" x14ac:dyDescent="0.25">
      <c r="A1717">
        <v>1716</v>
      </c>
      <c r="B1717" t="s">
        <v>652</v>
      </c>
      <c r="C1717" t="s">
        <v>3174</v>
      </c>
      <c r="D1717" t="s">
        <v>3176</v>
      </c>
      <c r="E1717" t="s">
        <v>35</v>
      </c>
      <c r="F1717" t="s">
        <v>2275</v>
      </c>
      <c r="G1717" t="s">
        <v>58</v>
      </c>
      <c r="H1717">
        <v>137</v>
      </c>
      <c r="I1717">
        <v>68309</v>
      </c>
      <c r="J1717">
        <v>68309</v>
      </c>
      <c r="K1717">
        <v>231</v>
      </c>
    </row>
    <row r="1718" spans="1:11" x14ac:dyDescent="0.25">
      <c r="A1718">
        <v>1717</v>
      </c>
      <c r="B1718" t="s">
        <v>652</v>
      </c>
      <c r="C1718" t="s">
        <v>3040</v>
      </c>
      <c r="D1718" t="s">
        <v>3041</v>
      </c>
      <c r="E1718" t="s">
        <v>35</v>
      </c>
      <c r="F1718" t="s">
        <v>2275</v>
      </c>
      <c r="G1718" t="s">
        <v>56</v>
      </c>
      <c r="H1718">
        <v>157</v>
      </c>
      <c r="I1718">
        <v>69428</v>
      </c>
      <c r="J1718">
        <v>69428</v>
      </c>
      <c r="K1718">
        <v>232</v>
      </c>
    </row>
    <row r="1719" spans="1:11" x14ac:dyDescent="0.25">
      <c r="A1719">
        <v>1718</v>
      </c>
      <c r="B1719" t="s">
        <v>652</v>
      </c>
      <c r="C1719" t="s">
        <v>3043</v>
      </c>
      <c r="D1719" t="s">
        <v>3044</v>
      </c>
      <c r="E1719" t="s">
        <v>35</v>
      </c>
      <c r="F1719" t="s">
        <v>2275</v>
      </c>
      <c r="G1719" t="s">
        <v>56</v>
      </c>
      <c r="H1719">
        <v>157</v>
      </c>
      <c r="I1719">
        <v>70428</v>
      </c>
      <c r="J1719">
        <v>70428</v>
      </c>
      <c r="K1719">
        <v>233</v>
      </c>
    </row>
    <row r="1720" spans="1:11" x14ac:dyDescent="0.25">
      <c r="A1720">
        <v>1719</v>
      </c>
      <c r="B1720" t="s">
        <v>652</v>
      </c>
      <c r="C1720" t="s">
        <v>2995</v>
      </c>
      <c r="D1720" t="s">
        <v>2996</v>
      </c>
      <c r="E1720" t="s">
        <v>35</v>
      </c>
      <c r="F1720" t="s">
        <v>2275</v>
      </c>
      <c r="G1720" t="s">
        <v>56</v>
      </c>
      <c r="H1720">
        <v>150</v>
      </c>
      <c r="I1720">
        <v>70626</v>
      </c>
      <c r="J1720">
        <v>70626</v>
      </c>
      <c r="K1720">
        <v>234</v>
      </c>
    </row>
    <row r="1721" spans="1:11" x14ac:dyDescent="0.25">
      <c r="A1721">
        <v>1720</v>
      </c>
      <c r="B1721" t="s">
        <v>486</v>
      </c>
      <c r="C1721" t="s">
        <v>2797</v>
      </c>
      <c r="D1721" t="s">
        <v>2799</v>
      </c>
      <c r="E1721" t="s">
        <v>35</v>
      </c>
      <c r="F1721" t="s">
        <v>2275</v>
      </c>
      <c r="G1721" t="s">
        <v>58</v>
      </c>
      <c r="H1721">
        <v>139.02000000000001</v>
      </c>
      <c r="I1721">
        <v>73919</v>
      </c>
      <c r="J1721">
        <v>73919</v>
      </c>
      <c r="K1721">
        <v>235</v>
      </c>
    </row>
    <row r="1722" spans="1:11" x14ac:dyDescent="0.25">
      <c r="A1722">
        <v>1721</v>
      </c>
      <c r="B1722" t="s">
        <v>486</v>
      </c>
      <c r="C1722" t="s">
        <v>2839</v>
      </c>
      <c r="D1722" t="s">
        <v>2840</v>
      </c>
      <c r="E1722" t="s">
        <v>35</v>
      </c>
      <c r="F1722" t="s">
        <v>2275</v>
      </c>
      <c r="G1722" t="s">
        <v>56</v>
      </c>
      <c r="H1722">
        <v>161.4</v>
      </c>
      <c r="I1722">
        <v>74187</v>
      </c>
      <c r="J1722">
        <v>74187</v>
      </c>
      <c r="K1722">
        <v>236</v>
      </c>
    </row>
    <row r="1723" spans="1:11" x14ac:dyDescent="0.25">
      <c r="A1723">
        <v>1722</v>
      </c>
      <c r="B1723" t="s">
        <v>486</v>
      </c>
      <c r="C1723" t="s">
        <v>2842</v>
      </c>
      <c r="D1723" t="s">
        <v>2843</v>
      </c>
      <c r="E1723" t="s">
        <v>35</v>
      </c>
      <c r="F1723" t="s">
        <v>2275</v>
      </c>
      <c r="G1723" t="s">
        <v>56</v>
      </c>
      <c r="H1723">
        <v>161.4</v>
      </c>
      <c r="I1723">
        <v>75702</v>
      </c>
      <c r="J1723">
        <v>75702</v>
      </c>
      <c r="K1723">
        <v>237</v>
      </c>
    </row>
    <row r="1724" spans="1:11" x14ac:dyDescent="0.25">
      <c r="A1724">
        <v>1723</v>
      </c>
      <c r="B1724" t="s">
        <v>486</v>
      </c>
      <c r="C1724" t="s">
        <v>2845</v>
      </c>
      <c r="D1724" t="s">
        <v>2846</v>
      </c>
      <c r="E1724" t="s">
        <v>35</v>
      </c>
      <c r="F1724" t="s">
        <v>2275</v>
      </c>
      <c r="G1724" t="s">
        <v>56</v>
      </c>
      <c r="H1724">
        <v>161.4</v>
      </c>
      <c r="I1724">
        <v>75702</v>
      </c>
      <c r="J1724">
        <v>75702</v>
      </c>
      <c r="K1724">
        <v>238</v>
      </c>
    </row>
    <row r="1725" spans="1:11" x14ac:dyDescent="0.25">
      <c r="A1725">
        <v>1724</v>
      </c>
      <c r="B1725" t="s">
        <v>652</v>
      </c>
      <c r="C1725" t="s">
        <v>3210</v>
      </c>
      <c r="D1725" t="s">
        <v>3212</v>
      </c>
      <c r="E1725" t="s">
        <v>35</v>
      </c>
      <c r="F1725" t="s">
        <v>2275</v>
      </c>
      <c r="G1725" t="s">
        <v>58</v>
      </c>
      <c r="H1725">
        <v>137</v>
      </c>
      <c r="I1725">
        <v>76132</v>
      </c>
      <c r="J1725">
        <v>76132</v>
      </c>
      <c r="K1725">
        <v>239</v>
      </c>
    </row>
    <row r="1726" spans="1:11" x14ac:dyDescent="0.25">
      <c r="A1726">
        <v>1725</v>
      </c>
      <c r="B1726" t="s">
        <v>52</v>
      </c>
      <c r="C1726" t="s">
        <v>2299</v>
      </c>
      <c r="D1726" t="s">
        <v>2300</v>
      </c>
      <c r="E1726" t="s">
        <v>35</v>
      </c>
      <c r="F1726" t="s">
        <v>2275</v>
      </c>
      <c r="G1726" t="s">
        <v>56</v>
      </c>
      <c r="H1726">
        <v>152</v>
      </c>
      <c r="I1726">
        <v>77000</v>
      </c>
      <c r="J1726">
        <v>77000</v>
      </c>
      <c r="K1726">
        <v>240</v>
      </c>
    </row>
    <row r="1727" spans="1:11" x14ac:dyDescent="0.25">
      <c r="A1727">
        <v>1726</v>
      </c>
      <c r="B1727" t="s">
        <v>52</v>
      </c>
      <c r="C1727" t="s">
        <v>2302</v>
      </c>
      <c r="D1727" t="s">
        <v>2303</v>
      </c>
      <c r="E1727" t="s">
        <v>35</v>
      </c>
      <c r="F1727" t="s">
        <v>2275</v>
      </c>
      <c r="G1727" t="s">
        <v>56</v>
      </c>
      <c r="H1727">
        <v>152</v>
      </c>
      <c r="I1727">
        <v>77000</v>
      </c>
      <c r="J1727">
        <v>77000</v>
      </c>
      <c r="K1727">
        <v>241</v>
      </c>
    </row>
    <row r="1728" spans="1:11" x14ac:dyDescent="0.25">
      <c r="A1728">
        <v>1727</v>
      </c>
      <c r="B1728" t="s">
        <v>52</v>
      </c>
      <c r="C1728" t="s">
        <v>2305</v>
      </c>
      <c r="D1728" t="s">
        <v>2306</v>
      </c>
      <c r="E1728" t="s">
        <v>35</v>
      </c>
      <c r="F1728" t="s">
        <v>2275</v>
      </c>
      <c r="G1728" t="s">
        <v>56</v>
      </c>
      <c r="H1728">
        <v>152</v>
      </c>
      <c r="I1728">
        <v>77000</v>
      </c>
      <c r="J1728">
        <v>77000</v>
      </c>
      <c r="K1728">
        <v>242</v>
      </c>
    </row>
    <row r="1729" spans="1:11" x14ac:dyDescent="0.25">
      <c r="A1729">
        <v>1728</v>
      </c>
      <c r="B1729" t="s">
        <v>652</v>
      </c>
      <c r="C1729" t="s">
        <v>3168</v>
      </c>
      <c r="D1729" t="s">
        <v>3170</v>
      </c>
      <c r="E1729" t="s">
        <v>35</v>
      </c>
      <c r="F1729" t="s">
        <v>2275</v>
      </c>
      <c r="G1729" t="s">
        <v>58</v>
      </c>
      <c r="H1729">
        <v>137</v>
      </c>
      <c r="I1729">
        <v>77946</v>
      </c>
      <c r="J1729">
        <v>77946</v>
      </c>
      <c r="K1729">
        <v>243</v>
      </c>
    </row>
    <row r="1730" spans="1:11" x14ac:dyDescent="0.25">
      <c r="A1730">
        <v>1729</v>
      </c>
      <c r="B1730" t="s">
        <v>486</v>
      </c>
      <c r="C1730" t="s">
        <v>2851</v>
      </c>
      <c r="D1730" t="s">
        <v>2852</v>
      </c>
      <c r="E1730" t="s">
        <v>35</v>
      </c>
      <c r="F1730" t="s">
        <v>2275</v>
      </c>
      <c r="G1730" t="s">
        <v>56</v>
      </c>
      <c r="H1730">
        <v>161.4</v>
      </c>
      <c r="I1730">
        <v>79321</v>
      </c>
      <c r="J1730">
        <v>79321</v>
      </c>
      <c r="K1730">
        <v>244</v>
      </c>
    </row>
    <row r="1731" spans="1:11" x14ac:dyDescent="0.25">
      <c r="A1731">
        <v>1730</v>
      </c>
      <c r="B1731" t="s">
        <v>486</v>
      </c>
      <c r="C1731" t="s">
        <v>2800</v>
      </c>
      <c r="D1731" t="s">
        <v>2802</v>
      </c>
      <c r="E1731" t="s">
        <v>35</v>
      </c>
      <c r="F1731" t="s">
        <v>2275</v>
      </c>
      <c r="G1731" t="s">
        <v>58</v>
      </c>
      <c r="H1731">
        <v>139.02000000000001</v>
      </c>
      <c r="I1731">
        <v>79919</v>
      </c>
      <c r="J1731">
        <v>79919</v>
      </c>
      <c r="K1731">
        <v>245</v>
      </c>
    </row>
    <row r="1732" spans="1:11" x14ac:dyDescent="0.25">
      <c r="A1732">
        <v>1731</v>
      </c>
      <c r="B1732" t="s">
        <v>486</v>
      </c>
      <c r="C1732" t="s">
        <v>2803</v>
      </c>
      <c r="D1732" t="s">
        <v>2805</v>
      </c>
      <c r="E1732" t="s">
        <v>35</v>
      </c>
      <c r="F1732" t="s">
        <v>2275</v>
      </c>
      <c r="G1732" t="s">
        <v>58</v>
      </c>
      <c r="H1732">
        <v>139.02000000000001</v>
      </c>
      <c r="I1732">
        <v>79919</v>
      </c>
      <c r="J1732">
        <v>79919</v>
      </c>
      <c r="K1732">
        <v>246</v>
      </c>
    </row>
    <row r="1733" spans="1:11" x14ac:dyDescent="0.25">
      <c r="A1733">
        <v>1732</v>
      </c>
      <c r="B1733" t="s">
        <v>486</v>
      </c>
      <c r="C1733" t="s">
        <v>2806</v>
      </c>
      <c r="D1733" t="s">
        <v>2808</v>
      </c>
      <c r="E1733" t="s">
        <v>35</v>
      </c>
      <c r="F1733" t="s">
        <v>2275</v>
      </c>
      <c r="G1733" t="s">
        <v>58</v>
      </c>
      <c r="H1733">
        <v>139.02000000000001</v>
      </c>
      <c r="I1733">
        <v>79919</v>
      </c>
      <c r="J1733">
        <v>79919</v>
      </c>
      <c r="K1733">
        <v>247</v>
      </c>
    </row>
    <row r="1734" spans="1:11" x14ac:dyDescent="0.25">
      <c r="A1734">
        <v>1733</v>
      </c>
      <c r="B1734" t="s">
        <v>486</v>
      </c>
      <c r="C1734" t="s">
        <v>2809</v>
      </c>
      <c r="D1734" t="s">
        <v>2811</v>
      </c>
      <c r="E1734" t="s">
        <v>35</v>
      </c>
      <c r="F1734" t="s">
        <v>2275</v>
      </c>
      <c r="G1734" t="s">
        <v>58</v>
      </c>
      <c r="H1734">
        <v>139.02000000000001</v>
      </c>
      <c r="I1734">
        <v>79919</v>
      </c>
      <c r="J1734">
        <v>79919</v>
      </c>
      <c r="K1734">
        <v>248</v>
      </c>
    </row>
    <row r="1735" spans="1:11" x14ac:dyDescent="0.25">
      <c r="A1735">
        <v>1734</v>
      </c>
      <c r="B1735" t="s">
        <v>652</v>
      </c>
      <c r="C1735" t="s">
        <v>3105</v>
      </c>
      <c r="D1735" t="s">
        <v>3107</v>
      </c>
      <c r="E1735" t="s">
        <v>35</v>
      </c>
      <c r="F1735" t="s">
        <v>2275</v>
      </c>
      <c r="G1735" t="s">
        <v>58</v>
      </c>
      <c r="H1735">
        <v>137</v>
      </c>
      <c r="I1735">
        <v>80070</v>
      </c>
      <c r="J1735">
        <v>80070</v>
      </c>
      <c r="K1735">
        <v>249</v>
      </c>
    </row>
    <row r="1736" spans="1:11" x14ac:dyDescent="0.25">
      <c r="A1736">
        <v>1735</v>
      </c>
      <c r="B1736" t="s">
        <v>486</v>
      </c>
      <c r="C1736" t="s">
        <v>2881</v>
      </c>
      <c r="D1736" t="s">
        <v>2882</v>
      </c>
      <c r="E1736" t="s">
        <v>35</v>
      </c>
      <c r="F1736" t="s">
        <v>2275</v>
      </c>
      <c r="G1736" t="s">
        <v>56</v>
      </c>
      <c r="H1736">
        <v>161.4</v>
      </c>
      <c r="I1736">
        <v>82104</v>
      </c>
      <c r="J1736">
        <v>82104</v>
      </c>
      <c r="K1736">
        <v>250</v>
      </c>
    </row>
    <row r="1737" spans="1:11" x14ac:dyDescent="0.25">
      <c r="A1737">
        <v>1736</v>
      </c>
      <c r="B1737" t="s">
        <v>486</v>
      </c>
      <c r="C1737" t="s">
        <v>2893</v>
      </c>
      <c r="D1737" t="s">
        <v>2894</v>
      </c>
      <c r="E1737" t="s">
        <v>35</v>
      </c>
      <c r="F1737" t="s">
        <v>2275</v>
      </c>
      <c r="G1737" t="s">
        <v>56</v>
      </c>
      <c r="H1737">
        <v>161.4</v>
      </c>
      <c r="I1737">
        <v>82160</v>
      </c>
      <c r="J1737">
        <v>82160</v>
      </c>
      <c r="K1737">
        <v>251</v>
      </c>
    </row>
    <row r="1738" spans="1:11" x14ac:dyDescent="0.25">
      <c r="A1738">
        <v>1737</v>
      </c>
      <c r="B1738" t="s">
        <v>486</v>
      </c>
      <c r="C1738" t="s">
        <v>2848</v>
      </c>
      <c r="D1738" t="s">
        <v>2849</v>
      </c>
      <c r="E1738" t="s">
        <v>35</v>
      </c>
      <c r="F1738" t="s">
        <v>2275</v>
      </c>
      <c r="G1738" t="s">
        <v>56</v>
      </c>
      <c r="H1738">
        <v>161.4</v>
      </c>
      <c r="I1738">
        <v>86663</v>
      </c>
      <c r="J1738">
        <v>86663</v>
      </c>
      <c r="K1738">
        <v>252</v>
      </c>
    </row>
    <row r="1739" spans="1:11" x14ac:dyDescent="0.25">
      <c r="A1739">
        <v>1738</v>
      </c>
      <c r="B1739" t="s">
        <v>652</v>
      </c>
      <c r="C1739" t="s">
        <v>3162</v>
      </c>
      <c r="D1739" t="s">
        <v>3164</v>
      </c>
      <c r="E1739" t="s">
        <v>35</v>
      </c>
      <c r="F1739" t="s">
        <v>2275</v>
      </c>
      <c r="G1739" t="s">
        <v>58</v>
      </c>
      <c r="H1739">
        <v>137</v>
      </c>
      <c r="I1739">
        <v>87583</v>
      </c>
      <c r="J1739">
        <v>87583</v>
      </c>
      <c r="K1739">
        <v>253</v>
      </c>
    </row>
    <row r="1740" spans="1:11" x14ac:dyDescent="0.25">
      <c r="A1740">
        <v>1739</v>
      </c>
      <c r="B1740" t="s">
        <v>652</v>
      </c>
      <c r="C1740" t="s">
        <v>3165</v>
      </c>
      <c r="D1740" t="s">
        <v>3167</v>
      </c>
      <c r="E1740" t="s">
        <v>35</v>
      </c>
      <c r="F1740" t="s">
        <v>2275</v>
      </c>
      <c r="G1740" t="s">
        <v>58</v>
      </c>
      <c r="H1740">
        <v>137</v>
      </c>
      <c r="I1740">
        <v>87583</v>
      </c>
      <c r="J1740">
        <v>87583</v>
      </c>
      <c r="K1740">
        <v>254</v>
      </c>
    </row>
    <row r="1741" spans="1:11" x14ac:dyDescent="0.25">
      <c r="A1741">
        <v>1740</v>
      </c>
      <c r="B1741" t="s">
        <v>486</v>
      </c>
      <c r="C1741" t="s">
        <v>2854</v>
      </c>
      <c r="D1741" t="s">
        <v>2855</v>
      </c>
      <c r="E1741" t="s">
        <v>35</v>
      </c>
      <c r="F1741" t="s">
        <v>2275</v>
      </c>
      <c r="G1741" t="s">
        <v>56</v>
      </c>
      <c r="H1741">
        <v>161.4</v>
      </c>
      <c r="I1741">
        <v>88647</v>
      </c>
      <c r="J1741">
        <v>88647</v>
      </c>
      <c r="K1741">
        <v>255</v>
      </c>
    </row>
    <row r="1742" spans="1:11" x14ac:dyDescent="0.25">
      <c r="A1742">
        <v>1741</v>
      </c>
      <c r="B1742" t="s">
        <v>486</v>
      </c>
      <c r="C1742" t="s">
        <v>2857</v>
      </c>
      <c r="D1742" t="s">
        <v>2858</v>
      </c>
      <c r="E1742" t="s">
        <v>35</v>
      </c>
      <c r="F1742" t="s">
        <v>2275</v>
      </c>
      <c r="G1742" t="s">
        <v>56</v>
      </c>
      <c r="H1742">
        <v>161.4</v>
      </c>
      <c r="I1742">
        <v>88647</v>
      </c>
      <c r="J1742">
        <v>88647</v>
      </c>
      <c r="K1742">
        <v>256</v>
      </c>
    </row>
    <row r="1743" spans="1:11" x14ac:dyDescent="0.25">
      <c r="A1743">
        <v>1742</v>
      </c>
      <c r="B1743" t="s">
        <v>486</v>
      </c>
      <c r="C1743" t="s">
        <v>2860</v>
      </c>
      <c r="D1743" t="s">
        <v>2861</v>
      </c>
      <c r="E1743" t="s">
        <v>35</v>
      </c>
      <c r="F1743" t="s">
        <v>2275</v>
      </c>
      <c r="G1743" t="s">
        <v>56</v>
      </c>
      <c r="H1743">
        <v>161.4</v>
      </c>
      <c r="I1743">
        <v>88647</v>
      </c>
      <c r="J1743">
        <v>88647</v>
      </c>
      <c r="K1743">
        <v>257</v>
      </c>
    </row>
    <row r="1744" spans="1:11" x14ac:dyDescent="0.25">
      <c r="A1744">
        <v>1743</v>
      </c>
      <c r="B1744" t="s">
        <v>486</v>
      </c>
      <c r="C1744" t="s">
        <v>2863</v>
      </c>
      <c r="D1744" t="s">
        <v>2864</v>
      </c>
      <c r="E1744" t="s">
        <v>35</v>
      </c>
      <c r="F1744" t="s">
        <v>2275</v>
      </c>
      <c r="G1744" t="s">
        <v>56</v>
      </c>
      <c r="H1744">
        <v>161.4</v>
      </c>
      <c r="I1744">
        <v>88647</v>
      </c>
      <c r="J1744">
        <v>88647</v>
      </c>
      <c r="K1744">
        <v>258</v>
      </c>
    </row>
    <row r="1745" spans="1:11" x14ac:dyDescent="0.25">
      <c r="A1745">
        <v>1744</v>
      </c>
      <c r="B1745" t="s">
        <v>652</v>
      </c>
      <c r="C1745" t="s">
        <v>3088</v>
      </c>
      <c r="D1745" t="s">
        <v>3092</v>
      </c>
      <c r="E1745" t="s">
        <v>35</v>
      </c>
      <c r="F1745" t="s">
        <v>2275</v>
      </c>
      <c r="G1745" t="s">
        <v>58</v>
      </c>
      <c r="H1745">
        <v>137</v>
      </c>
      <c r="I1745">
        <v>88700</v>
      </c>
      <c r="J1745">
        <v>88700</v>
      </c>
      <c r="K1745">
        <v>259</v>
      </c>
    </row>
    <row r="1746" spans="1:11" x14ac:dyDescent="0.25">
      <c r="A1746">
        <v>1745</v>
      </c>
      <c r="B1746" t="s">
        <v>486</v>
      </c>
      <c r="C1746" t="s">
        <v>2866</v>
      </c>
      <c r="D1746" t="s">
        <v>2867</v>
      </c>
      <c r="E1746" t="s">
        <v>35</v>
      </c>
      <c r="F1746" t="s">
        <v>2275</v>
      </c>
      <c r="G1746" t="s">
        <v>56</v>
      </c>
      <c r="H1746">
        <v>161.4</v>
      </c>
      <c r="I1746">
        <v>90552</v>
      </c>
      <c r="J1746">
        <v>90552</v>
      </c>
      <c r="K1746">
        <v>260</v>
      </c>
    </row>
    <row r="1747" spans="1:11" x14ac:dyDescent="0.25">
      <c r="A1747">
        <v>1746</v>
      </c>
      <c r="B1747" t="s">
        <v>486</v>
      </c>
      <c r="C1747" t="s">
        <v>2869</v>
      </c>
      <c r="D1747" t="s">
        <v>2870</v>
      </c>
      <c r="E1747" t="s">
        <v>35</v>
      </c>
      <c r="F1747" t="s">
        <v>2275</v>
      </c>
      <c r="G1747" t="s">
        <v>56</v>
      </c>
      <c r="H1747">
        <v>161.4</v>
      </c>
      <c r="I1747">
        <v>90552</v>
      </c>
      <c r="J1747">
        <v>90552</v>
      </c>
      <c r="K1747">
        <v>261</v>
      </c>
    </row>
    <row r="1748" spans="1:11" x14ac:dyDescent="0.25">
      <c r="A1748">
        <v>1747</v>
      </c>
      <c r="B1748" t="s">
        <v>486</v>
      </c>
      <c r="C1748" t="s">
        <v>2872</v>
      </c>
      <c r="D1748" t="s">
        <v>2873</v>
      </c>
      <c r="E1748" t="s">
        <v>35</v>
      </c>
      <c r="F1748" t="s">
        <v>2275</v>
      </c>
      <c r="G1748" t="s">
        <v>56</v>
      </c>
      <c r="H1748">
        <v>161.4</v>
      </c>
      <c r="I1748">
        <v>90570</v>
      </c>
      <c r="J1748">
        <v>90570</v>
      </c>
      <c r="K1748">
        <v>262</v>
      </c>
    </row>
    <row r="1749" spans="1:11" x14ac:dyDescent="0.25">
      <c r="A1749">
        <v>1748</v>
      </c>
      <c r="B1749" t="s">
        <v>486</v>
      </c>
      <c r="C1749" t="s">
        <v>2875</v>
      </c>
      <c r="D1749" t="s">
        <v>2876</v>
      </c>
      <c r="E1749" t="s">
        <v>35</v>
      </c>
      <c r="F1749" t="s">
        <v>2275</v>
      </c>
      <c r="G1749" t="s">
        <v>56</v>
      </c>
      <c r="H1749">
        <v>161.4</v>
      </c>
      <c r="I1749">
        <v>91430</v>
      </c>
      <c r="J1749">
        <v>91430</v>
      </c>
      <c r="K1749">
        <v>263</v>
      </c>
    </row>
    <row r="1750" spans="1:11" x14ac:dyDescent="0.25">
      <c r="A1750">
        <v>1749</v>
      </c>
      <c r="B1750" t="s">
        <v>486</v>
      </c>
      <c r="C1750" t="s">
        <v>2878</v>
      </c>
      <c r="D1750" t="s">
        <v>2879</v>
      </c>
      <c r="E1750" t="s">
        <v>35</v>
      </c>
      <c r="F1750" t="s">
        <v>2275</v>
      </c>
      <c r="G1750" t="s">
        <v>56</v>
      </c>
      <c r="H1750">
        <v>161.4</v>
      </c>
      <c r="I1750">
        <v>91430</v>
      </c>
      <c r="J1750">
        <v>91430</v>
      </c>
      <c r="K1750">
        <v>264</v>
      </c>
    </row>
    <row r="1751" spans="1:11" x14ac:dyDescent="0.25">
      <c r="A1751">
        <v>1750</v>
      </c>
      <c r="B1751" t="s">
        <v>652</v>
      </c>
      <c r="C1751" t="s">
        <v>3156</v>
      </c>
      <c r="D1751" t="s">
        <v>3158</v>
      </c>
      <c r="E1751" t="s">
        <v>35</v>
      </c>
      <c r="F1751" t="s">
        <v>2275</v>
      </c>
      <c r="G1751" t="s">
        <v>58</v>
      </c>
      <c r="H1751">
        <v>137</v>
      </c>
      <c r="I1751">
        <v>91593</v>
      </c>
      <c r="J1751">
        <v>91593</v>
      </c>
      <c r="K1751">
        <v>265</v>
      </c>
    </row>
    <row r="1752" spans="1:11" x14ac:dyDescent="0.25">
      <c r="A1752">
        <v>1751</v>
      </c>
      <c r="B1752" t="s">
        <v>486</v>
      </c>
      <c r="C1752" t="s">
        <v>2899</v>
      </c>
      <c r="D1752" t="s">
        <v>2900</v>
      </c>
      <c r="E1752" t="s">
        <v>35</v>
      </c>
      <c r="F1752" t="s">
        <v>2275</v>
      </c>
      <c r="G1752" t="s">
        <v>56</v>
      </c>
      <c r="H1752">
        <v>161.4</v>
      </c>
      <c r="I1752">
        <v>91612</v>
      </c>
      <c r="J1752">
        <v>91612</v>
      </c>
      <c r="K1752">
        <v>266</v>
      </c>
    </row>
    <row r="1753" spans="1:11" x14ac:dyDescent="0.25">
      <c r="A1753">
        <v>1752</v>
      </c>
      <c r="B1753" t="s">
        <v>652</v>
      </c>
      <c r="C1753" t="s">
        <v>3046</v>
      </c>
      <c r="D1753" t="s">
        <v>3047</v>
      </c>
      <c r="E1753" t="s">
        <v>35</v>
      </c>
      <c r="F1753" t="s">
        <v>2275</v>
      </c>
      <c r="G1753" t="s">
        <v>56</v>
      </c>
      <c r="H1753">
        <v>162.69999999999999</v>
      </c>
      <c r="I1753">
        <v>91912</v>
      </c>
      <c r="J1753">
        <v>91912</v>
      </c>
      <c r="K1753">
        <v>267</v>
      </c>
    </row>
    <row r="1754" spans="1:11" x14ac:dyDescent="0.25">
      <c r="A1754">
        <v>1753</v>
      </c>
      <c r="B1754" t="s">
        <v>652</v>
      </c>
      <c r="C1754" t="s">
        <v>3049</v>
      </c>
      <c r="D1754" t="s">
        <v>3050</v>
      </c>
      <c r="E1754" t="s">
        <v>35</v>
      </c>
      <c r="F1754" t="s">
        <v>2275</v>
      </c>
      <c r="G1754" t="s">
        <v>56</v>
      </c>
      <c r="H1754">
        <v>162.69999999999999</v>
      </c>
      <c r="I1754">
        <v>91912</v>
      </c>
      <c r="J1754">
        <v>91912</v>
      </c>
      <c r="K1754">
        <v>268</v>
      </c>
    </row>
    <row r="1755" spans="1:11" x14ac:dyDescent="0.25">
      <c r="A1755">
        <v>1754</v>
      </c>
      <c r="B1755" t="s">
        <v>652</v>
      </c>
      <c r="C1755" t="s">
        <v>3052</v>
      </c>
      <c r="D1755" t="s">
        <v>3053</v>
      </c>
      <c r="E1755" t="s">
        <v>35</v>
      </c>
      <c r="F1755" t="s">
        <v>2275</v>
      </c>
      <c r="G1755" t="s">
        <v>56</v>
      </c>
      <c r="H1755">
        <v>162.69999999999999</v>
      </c>
      <c r="I1755">
        <v>91912</v>
      </c>
      <c r="J1755">
        <v>91912</v>
      </c>
      <c r="K1755">
        <v>269</v>
      </c>
    </row>
    <row r="1756" spans="1:11" x14ac:dyDescent="0.25">
      <c r="A1756">
        <v>1755</v>
      </c>
      <c r="B1756" t="s">
        <v>652</v>
      </c>
      <c r="C1756" t="s">
        <v>3055</v>
      </c>
      <c r="D1756" t="s">
        <v>3056</v>
      </c>
      <c r="E1756" t="s">
        <v>35</v>
      </c>
      <c r="F1756" t="s">
        <v>2275</v>
      </c>
      <c r="G1756" t="s">
        <v>56</v>
      </c>
      <c r="H1756">
        <v>162.69999999999999</v>
      </c>
      <c r="I1756">
        <v>91912</v>
      </c>
      <c r="J1756">
        <v>91912</v>
      </c>
      <c r="K1756">
        <v>270</v>
      </c>
    </row>
    <row r="1757" spans="1:11" x14ac:dyDescent="0.25">
      <c r="A1757">
        <v>1756</v>
      </c>
      <c r="B1757" t="s">
        <v>652</v>
      </c>
      <c r="C1757" t="s">
        <v>3058</v>
      </c>
      <c r="D1757" t="s">
        <v>3059</v>
      </c>
      <c r="E1757" t="s">
        <v>35</v>
      </c>
      <c r="F1757" t="s">
        <v>2275</v>
      </c>
      <c r="G1757" t="s">
        <v>56</v>
      </c>
      <c r="H1757">
        <v>162.69999999999999</v>
      </c>
      <c r="I1757">
        <v>91912</v>
      </c>
      <c r="J1757">
        <v>91912</v>
      </c>
      <c r="K1757">
        <v>271</v>
      </c>
    </row>
    <row r="1758" spans="1:11" x14ac:dyDescent="0.25">
      <c r="A1758">
        <v>1757</v>
      </c>
      <c r="B1758" t="s">
        <v>652</v>
      </c>
      <c r="C1758" t="s">
        <v>3061</v>
      </c>
      <c r="D1758" t="s">
        <v>3062</v>
      </c>
      <c r="E1758" t="s">
        <v>35</v>
      </c>
      <c r="F1758" t="s">
        <v>2275</v>
      </c>
      <c r="G1758" t="s">
        <v>56</v>
      </c>
      <c r="H1758">
        <v>162.69999999999999</v>
      </c>
      <c r="I1758">
        <v>91912</v>
      </c>
      <c r="J1758">
        <v>91912</v>
      </c>
      <c r="K1758">
        <v>272</v>
      </c>
    </row>
    <row r="1759" spans="1:11" x14ac:dyDescent="0.25">
      <c r="A1759">
        <v>1758</v>
      </c>
      <c r="B1759" t="s">
        <v>652</v>
      </c>
      <c r="C1759" t="s">
        <v>3064</v>
      </c>
      <c r="D1759" t="s">
        <v>3065</v>
      </c>
      <c r="E1759" t="s">
        <v>35</v>
      </c>
      <c r="F1759" t="s">
        <v>2275</v>
      </c>
      <c r="G1759" t="s">
        <v>56</v>
      </c>
      <c r="H1759">
        <v>162.69999999999999</v>
      </c>
      <c r="I1759">
        <v>91912</v>
      </c>
      <c r="J1759">
        <v>91912</v>
      </c>
      <c r="K1759">
        <v>273</v>
      </c>
    </row>
    <row r="1760" spans="1:11" x14ac:dyDescent="0.25">
      <c r="A1760">
        <v>1759</v>
      </c>
      <c r="B1760" t="s">
        <v>652</v>
      </c>
      <c r="C1760" t="s">
        <v>3067</v>
      </c>
      <c r="D1760" t="s">
        <v>3068</v>
      </c>
      <c r="E1760" t="s">
        <v>35</v>
      </c>
      <c r="F1760" t="s">
        <v>2275</v>
      </c>
      <c r="G1760" t="s">
        <v>56</v>
      </c>
      <c r="H1760">
        <v>162.69999999999999</v>
      </c>
      <c r="I1760">
        <v>91912</v>
      </c>
      <c r="J1760">
        <v>91912</v>
      </c>
      <c r="K1760">
        <v>274</v>
      </c>
    </row>
    <row r="1761" spans="1:11" x14ac:dyDescent="0.25">
      <c r="A1761">
        <v>1760</v>
      </c>
      <c r="B1761" t="s">
        <v>652</v>
      </c>
      <c r="C1761" t="s">
        <v>3070</v>
      </c>
      <c r="D1761" t="s">
        <v>3071</v>
      </c>
      <c r="E1761" t="s">
        <v>35</v>
      </c>
      <c r="F1761" t="s">
        <v>2275</v>
      </c>
      <c r="G1761" t="s">
        <v>56</v>
      </c>
      <c r="H1761">
        <v>162.69999999999999</v>
      </c>
      <c r="I1761">
        <v>91912</v>
      </c>
      <c r="J1761">
        <v>91912</v>
      </c>
      <c r="K1761">
        <v>275</v>
      </c>
    </row>
    <row r="1762" spans="1:11" x14ac:dyDescent="0.25">
      <c r="A1762">
        <v>1761</v>
      </c>
      <c r="B1762" t="s">
        <v>486</v>
      </c>
      <c r="C1762" t="s">
        <v>2884</v>
      </c>
      <c r="D1762" t="s">
        <v>2885</v>
      </c>
      <c r="E1762" t="s">
        <v>35</v>
      </c>
      <c r="F1762" t="s">
        <v>2275</v>
      </c>
      <c r="G1762" t="s">
        <v>56</v>
      </c>
      <c r="H1762">
        <v>161.4</v>
      </c>
      <c r="I1762">
        <v>92031</v>
      </c>
      <c r="J1762">
        <v>92031</v>
      </c>
      <c r="K1762">
        <v>276</v>
      </c>
    </row>
    <row r="1763" spans="1:11" x14ac:dyDescent="0.25">
      <c r="A1763">
        <v>1762</v>
      </c>
      <c r="B1763" t="s">
        <v>486</v>
      </c>
      <c r="C1763" t="s">
        <v>2887</v>
      </c>
      <c r="D1763" t="s">
        <v>2888</v>
      </c>
      <c r="E1763" t="s">
        <v>35</v>
      </c>
      <c r="F1763" t="s">
        <v>2275</v>
      </c>
      <c r="G1763" t="s">
        <v>56</v>
      </c>
      <c r="H1763">
        <v>161.4</v>
      </c>
      <c r="I1763">
        <v>92031</v>
      </c>
      <c r="J1763">
        <v>92031</v>
      </c>
      <c r="K1763">
        <v>277</v>
      </c>
    </row>
    <row r="1764" spans="1:11" x14ac:dyDescent="0.25">
      <c r="A1764">
        <v>1763</v>
      </c>
      <c r="B1764" t="s">
        <v>486</v>
      </c>
      <c r="C1764" t="s">
        <v>2890</v>
      </c>
      <c r="D1764" t="s">
        <v>2891</v>
      </c>
      <c r="E1764" t="s">
        <v>35</v>
      </c>
      <c r="F1764" t="s">
        <v>2275</v>
      </c>
      <c r="G1764" t="s">
        <v>56</v>
      </c>
      <c r="H1764">
        <v>161.4</v>
      </c>
      <c r="I1764">
        <v>92087</v>
      </c>
      <c r="J1764">
        <v>92087</v>
      </c>
      <c r="K1764">
        <v>278</v>
      </c>
    </row>
    <row r="1765" spans="1:11" x14ac:dyDescent="0.25">
      <c r="A1765">
        <v>1764</v>
      </c>
      <c r="B1765" t="s">
        <v>486</v>
      </c>
      <c r="C1765" t="s">
        <v>2896</v>
      </c>
      <c r="D1765" t="s">
        <v>2897</v>
      </c>
      <c r="E1765" t="s">
        <v>35</v>
      </c>
      <c r="F1765" t="s">
        <v>2275</v>
      </c>
      <c r="G1765" t="s">
        <v>56</v>
      </c>
      <c r="H1765">
        <v>161.4</v>
      </c>
      <c r="I1765">
        <v>92386</v>
      </c>
      <c r="J1765">
        <v>92386</v>
      </c>
      <c r="K1765">
        <v>279</v>
      </c>
    </row>
    <row r="1766" spans="1:11" x14ac:dyDescent="0.25">
      <c r="A1766">
        <v>1765</v>
      </c>
      <c r="B1766" t="s">
        <v>652</v>
      </c>
      <c r="C1766" t="s">
        <v>3177</v>
      </c>
      <c r="D1766" t="s">
        <v>3179</v>
      </c>
      <c r="E1766" t="s">
        <v>35</v>
      </c>
      <c r="F1766" t="s">
        <v>2275</v>
      </c>
      <c r="G1766" t="s">
        <v>58</v>
      </c>
      <c r="H1766">
        <v>137</v>
      </c>
      <c r="I1766">
        <v>93309</v>
      </c>
      <c r="J1766">
        <v>93309</v>
      </c>
      <c r="K1766">
        <v>280</v>
      </c>
    </row>
    <row r="1767" spans="1:11" x14ac:dyDescent="0.25">
      <c r="A1767">
        <v>1766</v>
      </c>
      <c r="B1767" t="s">
        <v>652</v>
      </c>
      <c r="C1767" t="s">
        <v>3180</v>
      </c>
      <c r="D1767" t="s">
        <v>3182</v>
      </c>
      <c r="E1767" t="s">
        <v>35</v>
      </c>
      <c r="F1767" t="s">
        <v>2275</v>
      </c>
      <c r="G1767" t="s">
        <v>58</v>
      </c>
      <c r="H1767">
        <v>137</v>
      </c>
      <c r="I1767">
        <v>93309</v>
      </c>
      <c r="J1767">
        <v>93309</v>
      </c>
      <c r="K1767">
        <v>281</v>
      </c>
    </row>
    <row r="1768" spans="1:11" x14ac:dyDescent="0.25">
      <c r="A1768">
        <v>1767</v>
      </c>
      <c r="B1768" t="s">
        <v>652</v>
      </c>
      <c r="C1768" t="s">
        <v>3079</v>
      </c>
      <c r="D1768" t="s">
        <v>3080</v>
      </c>
      <c r="E1768" t="s">
        <v>35</v>
      </c>
      <c r="F1768" t="s">
        <v>2275</v>
      </c>
      <c r="G1768" t="s">
        <v>56</v>
      </c>
      <c r="H1768">
        <v>157</v>
      </c>
      <c r="I1768">
        <v>95428</v>
      </c>
      <c r="J1768">
        <v>95428</v>
      </c>
      <c r="K1768">
        <v>282</v>
      </c>
    </row>
    <row r="1769" spans="1:11" x14ac:dyDescent="0.25">
      <c r="A1769">
        <v>1768</v>
      </c>
      <c r="B1769" t="s">
        <v>652</v>
      </c>
      <c r="C1769" t="s">
        <v>3082</v>
      </c>
      <c r="D1769" t="s">
        <v>3083</v>
      </c>
      <c r="E1769" t="s">
        <v>35</v>
      </c>
      <c r="F1769" t="s">
        <v>2275</v>
      </c>
      <c r="G1769" t="s">
        <v>56</v>
      </c>
      <c r="H1769">
        <v>157</v>
      </c>
      <c r="I1769">
        <v>95428</v>
      </c>
      <c r="J1769">
        <v>95428</v>
      </c>
      <c r="K1769">
        <v>283</v>
      </c>
    </row>
    <row r="1770" spans="1:11" x14ac:dyDescent="0.25">
      <c r="A1770">
        <v>1769</v>
      </c>
      <c r="B1770" t="s">
        <v>652</v>
      </c>
      <c r="C1770" t="s">
        <v>3085</v>
      </c>
      <c r="D1770" t="s">
        <v>3086</v>
      </c>
      <c r="E1770" t="s">
        <v>35</v>
      </c>
      <c r="F1770" t="s">
        <v>2275</v>
      </c>
      <c r="G1770" t="s">
        <v>56</v>
      </c>
      <c r="H1770">
        <v>157</v>
      </c>
      <c r="I1770">
        <v>95428</v>
      </c>
      <c r="J1770">
        <v>95428</v>
      </c>
      <c r="K1770">
        <v>284</v>
      </c>
    </row>
    <row r="1771" spans="1:11" x14ac:dyDescent="0.25">
      <c r="A1771">
        <v>1770</v>
      </c>
      <c r="B1771" t="s">
        <v>652</v>
      </c>
      <c r="C1771" t="s">
        <v>3088</v>
      </c>
      <c r="D1771" t="s">
        <v>3089</v>
      </c>
      <c r="E1771" t="s">
        <v>35</v>
      </c>
      <c r="F1771" t="s">
        <v>2275</v>
      </c>
      <c r="G1771" t="s">
        <v>56</v>
      </c>
      <c r="H1771">
        <v>157</v>
      </c>
      <c r="I1771">
        <v>95428</v>
      </c>
      <c r="J1771">
        <v>95428</v>
      </c>
      <c r="K1771">
        <v>285</v>
      </c>
    </row>
    <row r="1772" spans="1:11" x14ac:dyDescent="0.25">
      <c r="A1772">
        <v>1771</v>
      </c>
      <c r="B1772" t="s">
        <v>652</v>
      </c>
      <c r="C1772" t="s">
        <v>3093</v>
      </c>
      <c r="D1772" t="s">
        <v>3094</v>
      </c>
      <c r="E1772" t="s">
        <v>35</v>
      </c>
      <c r="F1772" t="s">
        <v>2275</v>
      </c>
      <c r="G1772" t="s">
        <v>56</v>
      </c>
      <c r="H1772">
        <v>157</v>
      </c>
      <c r="I1772">
        <v>95428</v>
      </c>
      <c r="J1772">
        <v>95428</v>
      </c>
      <c r="K1772">
        <v>286</v>
      </c>
    </row>
    <row r="1773" spans="1:11" x14ac:dyDescent="0.25">
      <c r="A1773">
        <v>1772</v>
      </c>
      <c r="B1773" t="s">
        <v>652</v>
      </c>
      <c r="C1773" t="s">
        <v>3096</v>
      </c>
      <c r="D1773" t="s">
        <v>3097</v>
      </c>
      <c r="E1773" t="s">
        <v>35</v>
      </c>
      <c r="F1773" t="s">
        <v>2275</v>
      </c>
      <c r="G1773" t="s">
        <v>56</v>
      </c>
      <c r="H1773">
        <v>157</v>
      </c>
      <c r="I1773">
        <v>95428</v>
      </c>
      <c r="J1773">
        <v>95428</v>
      </c>
      <c r="K1773">
        <v>287</v>
      </c>
    </row>
    <row r="1774" spans="1:11" x14ac:dyDescent="0.25">
      <c r="A1774">
        <v>1773</v>
      </c>
      <c r="B1774" t="s">
        <v>652</v>
      </c>
      <c r="C1774" t="s">
        <v>3099</v>
      </c>
      <c r="D1774" t="s">
        <v>3100</v>
      </c>
      <c r="E1774" t="s">
        <v>35</v>
      </c>
      <c r="F1774" t="s">
        <v>2275</v>
      </c>
      <c r="G1774" t="s">
        <v>56</v>
      </c>
      <c r="H1774">
        <v>157</v>
      </c>
      <c r="I1774">
        <v>95428</v>
      </c>
      <c r="J1774">
        <v>95428</v>
      </c>
      <c r="K1774">
        <v>288</v>
      </c>
    </row>
    <row r="1775" spans="1:11" x14ac:dyDescent="0.25">
      <c r="A1775">
        <v>1774</v>
      </c>
      <c r="B1775" t="s">
        <v>652</v>
      </c>
      <c r="C1775" t="s">
        <v>3102</v>
      </c>
      <c r="D1775" t="s">
        <v>3103</v>
      </c>
      <c r="E1775" t="s">
        <v>35</v>
      </c>
      <c r="F1775" t="s">
        <v>2275</v>
      </c>
      <c r="G1775" t="s">
        <v>56</v>
      </c>
      <c r="H1775">
        <v>157</v>
      </c>
      <c r="I1775">
        <v>95428</v>
      </c>
      <c r="J1775">
        <v>95428</v>
      </c>
      <c r="K1775">
        <v>289</v>
      </c>
    </row>
    <row r="1776" spans="1:11" x14ac:dyDescent="0.25">
      <c r="A1776">
        <v>1775</v>
      </c>
      <c r="B1776" t="s">
        <v>652</v>
      </c>
      <c r="C1776" t="s">
        <v>3105</v>
      </c>
      <c r="D1776" t="s">
        <v>3106</v>
      </c>
      <c r="E1776" t="s">
        <v>35</v>
      </c>
      <c r="F1776" t="s">
        <v>2275</v>
      </c>
      <c r="G1776" t="s">
        <v>56</v>
      </c>
      <c r="H1776">
        <v>157</v>
      </c>
      <c r="I1776">
        <v>95428</v>
      </c>
      <c r="J1776">
        <v>95428</v>
      </c>
      <c r="K1776">
        <v>290</v>
      </c>
    </row>
    <row r="1777" spans="1:11" x14ac:dyDescent="0.25">
      <c r="A1777">
        <v>1776</v>
      </c>
      <c r="B1777" t="s">
        <v>652</v>
      </c>
      <c r="C1777" t="s">
        <v>3108</v>
      </c>
      <c r="D1777" t="s">
        <v>3109</v>
      </c>
      <c r="E1777" t="s">
        <v>35</v>
      </c>
      <c r="F1777" t="s">
        <v>2275</v>
      </c>
      <c r="G1777" t="s">
        <v>56</v>
      </c>
      <c r="H1777">
        <v>157</v>
      </c>
      <c r="I1777">
        <v>95428</v>
      </c>
      <c r="J1777">
        <v>95428</v>
      </c>
      <c r="K1777">
        <v>291</v>
      </c>
    </row>
    <row r="1778" spans="1:11" x14ac:dyDescent="0.25">
      <c r="A1778">
        <v>1777</v>
      </c>
      <c r="B1778" t="s">
        <v>652</v>
      </c>
      <c r="C1778" t="s">
        <v>3111</v>
      </c>
      <c r="D1778" t="s">
        <v>3112</v>
      </c>
      <c r="E1778" t="s">
        <v>35</v>
      </c>
      <c r="F1778" t="s">
        <v>2275</v>
      </c>
      <c r="G1778" t="s">
        <v>56</v>
      </c>
      <c r="H1778">
        <v>157</v>
      </c>
      <c r="I1778">
        <v>95428</v>
      </c>
      <c r="J1778">
        <v>95428</v>
      </c>
      <c r="K1778">
        <v>292</v>
      </c>
    </row>
    <row r="1779" spans="1:11" x14ac:dyDescent="0.25">
      <c r="A1779">
        <v>1778</v>
      </c>
      <c r="B1779" t="s">
        <v>652</v>
      </c>
      <c r="C1779" t="s">
        <v>3114</v>
      </c>
      <c r="D1779" t="s">
        <v>3115</v>
      </c>
      <c r="E1779" t="s">
        <v>35</v>
      </c>
      <c r="F1779" t="s">
        <v>2275</v>
      </c>
      <c r="G1779" t="s">
        <v>56</v>
      </c>
      <c r="H1779">
        <v>157</v>
      </c>
      <c r="I1779">
        <v>95428</v>
      </c>
      <c r="J1779">
        <v>95428</v>
      </c>
      <c r="K1779">
        <v>293</v>
      </c>
    </row>
    <row r="1780" spans="1:11" x14ac:dyDescent="0.25">
      <c r="A1780">
        <v>1779</v>
      </c>
      <c r="B1780" t="s">
        <v>652</v>
      </c>
      <c r="C1780" t="s">
        <v>3088</v>
      </c>
      <c r="D1780" t="s">
        <v>3091</v>
      </c>
      <c r="E1780" t="s">
        <v>35</v>
      </c>
      <c r="F1780" t="s">
        <v>2275</v>
      </c>
      <c r="G1780" t="s">
        <v>58</v>
      </c>
      <c r="H1780">
        <v>137</v>
      </c>
      <c r="I1780">
        <v>95594</v>
      </c>
      <c r="J1780">
        <v>95594</v>
      </c>
      <c r="K1780">
        <v>294</v>
      </c>
    </row>
    <row r="1781" spans="1:11" x14ac:dyDescent="0.25">
      <c r="A1781">
        <v>1780</v>
      </c>
      <c r="B1781" t="s">
        <v>652</v>
      </c>
      <c r="C1781" t="s">
        <v>3117</v>
      </c>
      <c r="D1781" t="s">
        <v>3118</v>
      </c>
      <c r="E1781" t="s">
        <v>35</v>
      </c>
      <c r="F1781" t="s">
        <v>2275</v>
      </c>
      <c r="G1781" t="s">
        <v>56</v>
      </c>
      <c r="H1781">
        <v>157</v>
      </c>
      <c r="I1781">
        <v>96564</v>
      </c>
      <c r="J1781">
        <v>96564</v>
      </c>
      <c r="K1781">
        <v>295</v>
      </c>
    </row>
    <row r="1782" spans="1:11" x14ac:dyDescent="0.25">
      <c r="A1782">
        <v>1781</v>
      </c>
      <c r="B1782" t="s">
        <v>486</v>
      </c>
      <c r="C1782" t="s">
        <v>2812</v>
      </c>
      <c r="D1782" t="s">
        <v>2814</v>
      </c>
      <c r="E1782" t="s">
        <v>35</v>
      </c>
      <c r="F1782" t="s">
        <v>2275</v>
      </c>
      <c r="G1782" t="s">
        <v>58</v>
      </c>
      <c r="H1782">
        <v>139.02000000000001</v>
      </c>
      <c r="I1782">
        <v>99364</v>
      </c>
      <c r="J1782">
        <v>99364</v>
      </c>
      <c r="K1782">
        <v>296</v>
      </c>
    </row>
    <row r="1783" spans="1:11" x14ac:dyDescent="0.25">
      <c r="A1783">
        <v>1782</v>
      </c>
      <c r="B1783" t="s">
        <v>486</v>
      </c>
      <c r="C1783" t="s">
        <v>2741</v>
      </c>
      <c r="D1783" t="s">
        <v>2742</v>
      </c>
      <c r="E1783" t="s">
        <v>35</v>
      </c>
      <c r="F1783" t="s">
        <v>2275</v>
      </c>
      <c r="G1783" t="s">
        <v>56</v>
      </c>
      <c r="H1783">
        <v>156.69999999999999</v>
      </c>
      <c r="I1783">
        <v>100000</v>
      </c>
      <c r="J1783">
        <v>100000</v>
      </c>
      <c r="K1783">
        <v>297</v>
      </c>
    </row>
    <row r="1784" spans="1:11" x14ac:dyDescent="0.25">
      <c r="A1784">
        <v>1783</v>
      </c>
      <c r="B1784" t="s">
        <v>486</v>
      </c>
      <c r="C1784" t="s">
        <v>2744</v>
      </c>
      <c r="D1784" t="s">
        <v>2745</v>
      </c>
      <c r="E1784" t="s">
        <v>35</v>
      </c>
      <c r="F1784" t="s">
        <v>2275</v>
      </c>
      <c r="G1784" t="s">
        <v>56</v>
      </c>
      <c r="H1784">
        <v>156.69999999999999</v>
      </c>
      <c r="I1784">
        <v>100000</v>
      </c>
      <c r="J1784">
        <v>100000</v>
      </c>
      <c r="K1784">
        <v>298</v>
      </c>
    </row>
    <row r="1785" spans="1:11" x14ac:dyDescent="0.25">
      <c r="A1785">
        <v>1784</v>
      </c>
      <c r="B1785" t="s">
        <v>652</v>
      </c>
      <c r="C1785" t="s">
        <v>3088</v>
      </c>
      <c r="D1785" t="s">
        <v>3090</v>
      </c>
      <c r="E1785" t="s">
        <v>35</v>
      </c>
      <c r="F1785" t="s">
        <v>2275</v>
      </c>
      <c r="G1785" t="s">
        <v>58</v>
      </c>
      <c r="H1785">
        <v>137</v>
      </c>
      <c r="I1785">
        <v>100247</v>
      </c>
      <c r="J1785">
        <v>100247</v>
      </c>
      <c r="K1785">
        <v>299</v>
      </c>
    </row>
    <row r="1786" spans="1:11" x14ac:dyDescent="0.25">
      <c r="A1786">
        <v>1785</v>
      </c>
      <c r="B1786" t="s">
        <v>652</v>
      </c>
      <c r="C1786" t="s">
        <v>3210</v>
      </c>
      <c r="D1786" t="s">
        <v>3213</v>
      </c>
      <c r="E1786" t="s">
        <v>35</v>
      </c>
      <c r="F1786" t="s">
        <v>2275</v>
      </c>
      <c r="G1786" t="s">
        <v>58</v>
      </c>
      <c r="H1786">
        <v>137</v>
      </c>
      <c r="I1786">
        <v>100591</v>
      </c>
      <c r="J1786">
        <v>100591</v>
      </c>
      <c r="K1786">
        <v>300</v>
      </c>
    </row>
    <row r="1787" spans="1:11" x14ac:dyDescent="0.25">
      <c r="A1787">
        <v>1786</v>
      </c>
      <c r="B1787" t="s">
        <v>652</v>
      </c>
      <c r="C1787" t="s">
        <v>3214</v>
      </c>
      <c r="D1787" t="s">
        <v>3216</v>
      </c>
      <c r="E1787" t="s">
        <v>35</v>
      </c>
      <c r="F1787" t="s">
        <v>2275</v>
      </c>
      <c r="G1787" t="s">
        <v>58</v>
      </c>
      <c r="H1787">
        <v>137</v>
      </c>
      <c r="I1787">
        <v>100593</v>
      </c>
      <c r="J1787">
        <v>100593</v>
      </c>
      <c r="K1787">
        <v>301</v>
      </c>
    </row>
    <row r="1788" spans="1:11" x14ac:dyDescent="0.25">
      <c r="A1788">
        <v>1787</v>
      </c>
      <c r="B1788" t="s">
        <v>652</v>
      </c>
      <c r="C1788" t="s">
        <v>3217</v>
      </c>
      <c r="D1788" t="s">
        <v>3219</v>
      </c>
      <c r="E1788" t="s">
        <v>35</v>
      </c>
      <c r="F1788" t="s">
        <v>2275</v>
      </c>
      <c r="G1788" t="s">
        <v>58</v>
      </c>
      <c r="H1788">
        <v>137</v>
      </c>
      <c r="I1788">
        <v>101177</v>
      </c>
      <c r="J1788">
        <v>101177</v>
      </c>
      <c r="K1788">
        <v>302</v>
      </c>
    </row>
    <row r="1789" spans="1:11" x14ac:dyDescent="0.25">
      <c r="A1789">
        <v>1788</v>
      </c>
      <c r="B1789" t="s">
        <v>652</v>
      </c>
      <c r="C1789" t="s">
        <v>3138</v>
      </c>
      <c r="D1789" t="s">
        <v>3140</v>
      </c>
      <c r="E1789" t="s">
        <v>35</v>
      </c>
      <c r="F1789" t="s">
        <v>2275</v>
      </c>
      <c r="G1789" t="s">
        <v>58</v>
      </c>
      <c r="H1789">
        <v>137</v>
      </c>
      <c r="I1789">
        <v>101408</v>
      </c>
      <c r="J1789">
        <v>101408</v>
      </c>
      <c r="K1789">
        <v>303</v>
      </c>
    </row>
    <row r="1790" spans="1:11" x14ac:dyDescent="0.25">
      <c r="A1790">
        <v>1789</v>
      </c>
      <c r="B1790" t="s">
        <v>652</v>
      </c>
      <c r="C1790" t="s">
        <v>3132</v>
      </c>
      <c r="D1790" t="s">
        <v>3133</v>
      </c>
      <c r="E1790" t="s">
        <v>35</v>
      </c>
      <c r="F1790" t="s">
        <v>2275</v>
      </c>
      <c r="G1790" t="s">
        <v>56</v>
      </c>
      <c r="H1790">
        <v>157</v>
      </c>
      <c r="I1790">
        <v>102099</v>
      </c>
      <c r="J1790">
        <v>102099</v>
      </c>
      <c r="K1790">
        <v>304</v>
      </c>
    </row>
    <row r="1791" spans="1:11" x14ac:dyDescent="0.25">
      <c r="A1791">
        <v>1790</v>
      </c>
      <c r="B1791" t="s">
        <v>652</v>
      </c>
      <c r="C1791" t="s">
        <v>3135</v>
      </c>
      <c r="D1791" t="s">
        <v>3136</v>
      </c>
      <c r="E1791" t="s">
        <v>35</v>
      </c>
      <c r="F1791" t="s">
        <v>2275</v>
      </c>
      <c r="G1791" t="s">
        <v>56</v>
      </c>
      <c r="H1791">
        <v>157</v>
      </c>
      <c r="I1791">
        <v>102099</v>
      </c>
      <c r="J1791">
        <v>102099</v>
      </c>
      <c r="K1791">
        <v>305</v>
      </c>
    </row>
    <row r="1792" spans="1:11" x14ac:dyDescent="0.25">
      <c r="A1792">
        <v>1791</v>
      </c>
      <c r="B1792" t="s">
        <v>652</v>
      </c>
      <c r="C1792" t="s">
        <v>3138</v>
      </c>
      <c r="D1792" t="s">
        <v>3139</v>
      </c>
      <c r="E1792" t="s">
        <v>35</v>
      </c>
      <c r="F1792" t="s">
        <v>2275</v>
      </c>
      <c r="G1792" t="s">
        <v>56</v>
      </c>
      <c r="H1792">
        <v>157</v>
      </c>
      <c r="I1792">
        <v>102099</v>
      </c>
      <c r="J1792">
        <v>102099</v>
      </c>
      <c r="K1792">
        <v>306</v>
      </c>
    </row>
    <row r="1793" spans="1:11" x14ac:dyDescent="0.25">
      <c r="A1793">
        <v>1792</v>
      </c>
      <c r="B1793" t="s">
        <v>652</v>
      </c>
      <c r="C1793" t="s">
        <v>3141</v>
      </c>
      <c r="D1793" t="s">
        <v>3142</v>
      </c>
      <c r="E1793" t="s">
        <v>35</v>
      </c>
      <c r="F1793" t="s">
        <v>2275</v>
      </c>
      <c r="G1793" t="s">
        <v>56</v>
      </c>
      <c r="H1793">
        <v>157</v>
      </c>
      <c r="I1793">
        <v>102099</v>
      </c>
      <c r="J1793">
        <v>102099</v>
      </c>
      <c r="K1793">
        <v>307</v>
      </c>
    </row>
    <row r="1794" spans="1:11" x14ac:dyDescent="0.25">
      <c r="A1794">
        <v>1793</v>
      </c>
      <c r="B1794" t="s">
        <v>652</v>
      </c>
      <c r="C1794" t="s">
        <v>3120</v>
      </c>
      <c r="D1794" t="s">
        <v>3121</v>
      </c>
      <c r="E1794" t="s">
        <v>35</v>
      </c>
      <c r="F1794" t="s">
        <v>2275</v>
      </c>
      <c r="G1794" t="s">
        <v>56</v>
      </c>
      <c r="H1794">
        <v>157</v>
      </c>
      <c r="I1794">
        <v>102145</v>
      </c>
      <c r="J1794">
        <v>102145</v>
      </c>
      <c r="K1794">
        <v>308</v>
      </c>
    </row>
    <row r="1795" spans="1:11" x14ac:dyDescent="0.25">
      <c r="A1795">
        <v>1794</v>
      </c>
      <c r="B1795" t="s">
        <v>652</v>
      </c>
      <c r="C1795" t="s">
        <v>3123</v>
      </c>
      <c r="D1795" t="s">
        <v>3124</v>
      </c>
      <c r="E1795" t="s">
        <v>35</v>
      </c>
      <c r="F1795" t="s">
        <v>2275</v>
      </c>
      <c r="G1795" t="s">
        <v>56</v>
      </c>
      <c r="H1795">
        <v>157</v>
      </c>
      <c r="I1795">
        <v>102145</v>
      </c>
      <c r="J1795">
        <v>102145</v>
      </c>
      <c r="K1795">
        <v>309</v>
      </c>
    </row>
    <row r="1796" spans="1:11" x14ac:dyDescent="0.25">
      <c r="A1796">
        <v>1795</v>
      </c>
      <c r="B1796" t="s">
        <v>652</v>
      </c>
      <c r="C1796" t="s">
        <v>3126</v>
      </c>
      <c r="D1796" t="s">
        <v>3127</v>
      </c>
      <c r="E1796" t="s">
        <v>35</v>
      </c>
      <c r="F1796" t="s">
        <v>2275</v>
      </c>
      <c r="G1796" t="s">
        <v>56</v>
      </c>
      <c r="H1796">
        <v>157</v>
      </c>
      <c r="I1796">
        <v>102145</v>
      </c>
      <c r="J1796">
        <v>102145</v>
      </c>
      <c r="K1796">
        <v>310</v>
      </c>
    </row>
    <row r="1797" spans="1:11" x14ac:dyDescent="0.25">
      <c r="A1797">
        <v>1796</v>
      </c>
      <c r="B1797" t="s">
        <v>652</v>
      </c>
      <c r="C1797" t="s">
        <v>3129</v>
      </c>
      <c r="D1797" t="s">
        <v>3130</v>
      </c>
      <c r="E1797" t="s">
        <v>35</v>
      </c>
      <c r="F1797" t="s">
        <v>2275</v>
      </c>
      <c r="G1797" t="s">
        <v>56</v>
      </c>
      <c r="H1797">
        <v>157</v>
      </c>
      <c r="I1797">
        <v>102145</v>
      </c>
      <c r="J1797">
        <v>102145</v>
      </c>
      <c r="K1797">
        <v>311</v>
      </c>
    </row>
    <row r="1798" spans="1:11" x14ac:dyDescent="0.25">
      <c r="A1798">
        <v>1797</v>
      </c>
      <c r="B1798" t="s">
        <v>52</v>
      </c>
      <c r="C1798" t="s">
        <v>2309</v>
      </c>
      <c r="D1798" t="s">
        <v>2310</v>
      </c>
      <c r="E1798" t="s">
        <v>35</v>
      </c>
      <c r="F1798" t="s">
        <v>2275</v>
      </c>
      <c r="G1798" t="s">
        <v>56</v>
      </c>
      <c r="H1798">
        <v>152</v>
      </c>
      <c r="I1798">
        <v>102147</v>
      </c>
      <c r="J1798">
        <v>102147</v>
      </c>
      <c r="K1798">
        <v>312</v>
      </c>
    </row>
    <row r="1799" spans="1:11" x14ac:dyDescent="0.25">
      <c r="A1799">
        <v>1798</v>
      </c>
      <c r="B1799" t="s">
        <v>52</v>
      </c>
      <c r="C1799" t="s">
        <v>2312</v>
      </c>
      <c r="D1799" t="s">
        <v>2313</v>
      </c>
      <c r="E1799" t="s">
        <v>35</v>
      </c>
      <c r="F1799" t="s">
        <v>2275</v>
      </c>
      <c r="G1799" t="s">
        <v>56</v>
      </c>
      <c r="H1799">
        <v>152</v>
      </c>
      <c r="I1799">
        <v>102147</v>
      </c>
      <c r="J1799">
        <v>102147</v>
      </c>
      <c r="K1799">
        <v>313</v>
      </c>
    </row>
    <row r="1800" spans="1:11" x14ac:dyDescent="0.25">
      <c r="A1800">
        <v>1799</v>
      </c>
      <c r="B1800" t="s">
        <v>52</v>
      </c>
      <c r="C1800" t="s">
        <v>2315</v>
      </c>
      <c r="D1800" t="s">
        <v>2316</v>
      </c>
      <c r="E1800" t="s">
        <v>35</v>
      </c>
      <c r="F1800" t="s">
        <v>2275</v>
      </c>
      <c r="G1800" t="s">
        <v>56</v>
      </c>
      <c r="H1800">
        <v>152</v>
      </c>
      <c r="I1800">
        <v>102147</v>
      </c>
      <c r="J1800">
        <v>102147</v>
      </c>
      <c r="K1800">
        <v>314</v>
      </c>
    </row>
    <row r="1801" spans="1:11" x14ac:dyDescent="0.25">
      <c r="A1801">
        <v>1800</v>
      </c>
      <c r="B1801" t="s">
        <v>52</v>
      </c>
      <c r="C1801" t="s">
        <v>2318</v>
      </c>
      <c r="D1801" t="s">
        <v>2319</v>
      </c>
      <c r="E1801" t="s">
        <v>35</v>
      </c>
      <c r="F1801" t="s">
        <v>2275</v>
      </c>
      <c r="G1801" t="s">
        <v>56</v>
      </c>
      <c r="H1801">
        <v>152</v>
      </c>
      <c r="I1801">
        <v>102147</v>
      </c>
      <c r="J1801">
        <v>102147</v>
      </c>
      <c r="K1801">
        <v>315</v>
      </c>
    </row>
    <row r="1802" spans="1:11" x14ac:dyDescent="0.25">
      <c r="A1802">
        <v>1801</v>
      </c>
      <c r="B1802" t="s">
        <v>52</v>
      </c>
      <c r="C1802" t="s">
        <v>2321</v>
      </c>
      <c r="D1802" t="s">
        <v>2322</v>
      </c>
      <c r="E1802" t="s">
        <v>35</v>
      </c>
      <c r="F1802" t="s">
        <v>2275</v>
      </c>
      <c r="G1802" t="s">
        <v>56</v>
      </c>
      <c r="H1802">
        <v>152</v>
      </c>
      <c r="I1802">
        <v>102197</v>
      </c>
      <c r="J1802">
        <v>102197</v>
      </c>
      <c r="K1802">
        <v>316</v>
      </c>
    </row>
    <row r="1803" spans="1:11" x14ac:dyDescent="0.25">
      <c r="A1803">
        <v>1802</v>
      </c>
      <c r="B1803" t="s">
        <v>52</v>
      </c>
      <c r="C1803" t="s">
        <v>2324</v>
      </c>
      <c r="D1803" t="s">
        <v>2325</v>
      </c>
      <c r="E1803" t="s">
        <v>35</v>
      </c>
      <c r="F1803" t="s">
        <v>2275</v>
      </c>
      <c r="G1803" t="s">
        <v>56</v>
      </c>
      <c r="H1803">
        <v>152</v>
      </c>
      <c r="I1803">
        <v>102197</v>
      </c>
      <c r="J1803">
        <v>102197</v>
      </c>
      <c r="K1803">
        <v>317</v>
      </c>
    </row>
    <row r="1804" spans="1:11" x14ac:dyDescent="0.25">
      <c r="A1804">
        <v>1803</v>
      </c>
      <c r="B1804" t="s">
        <v>52</v>
      </c>
      <c r="C1804" t="s">
        <v>2327</v>
      </c>
      <c r="D1804" t="s">
        <v>2328</v>
      </c>
      <c r="E1804" t="s">
        <v>35</v>
      </c>
      <c r="F1804" t="s">
        <v>2275</v>
      </c>
      <c r="G1804" t="s">
        <v>56</v>
      </c>
      <c r="H1804">
        <v>152</v>
      </c>
      <c r="I1804">
        <v>102197</v>
      </c>
      <c r="J1804">
        <v>102197</v>
      </c>
      <c r="K1804">
        <v>318</v>
      </c>
    </row>
    <row r="1805" spans="1:11" x14ac:dyDescent="0.25">
      <c r="A1805">
        <v>1804</v>
      </c>
      <c r="B1805" t="s">
        <v>52</v>
      </c>
      <c r="C1805" t="s">
        <v>2330</v>
      </c>
      <c r="D1805" t="s">
        <v>2331</v>
      </c>
      <c r="E1805" t="s">
        <v>35</v>
      </c>
      <c r="F1805" t="s">
        <v>2275</v>
      </c>
      <c r="G1805" t="s">
        <v>56</v>
      </c>
      <c r="H1805">
        <v>152</v>
      </c>
      <c r="I1805">
        <v>102233</v>
      </c>
      <c r="J1805">
        <v>102233</v>
      </c>
      <c r="K1805">
        <v>319</v>
      </c>
    </row>
    <row r="1806" spans="1:11" x14ac:dyDescent="0.25">
      <c r="A1806">
        <v>1805</v>
      </c>
      <c r="B1806" t="s">
        <v>652</v>
      </c>
      <c r="C1806" t="s">
        <v>3141</v>
      </c>
      <c r="D1806" t="s">
        <v>3143</v>
      </c>
      <c r="E1806" t="s">
        <v>35</v>
      </c>
      <c r="F1806" t="s">
        <v>2275</v>
      </c>
      <c r="G1806" t="s">
        <v>58</v>
      </c>
      <c r="H1806">
        <v>137</v>
      </c>
      <c r="I1806">
        <v>102408</v>
      </c>
      <c r="J1806">
        <v>102408</v>
      </c>
      <c r="K1806">
        <v>320</v>
      </c>
    </row>
    <row r="1807" spans="1:11" x14ac:dyDescent="0.25">
      <c r="A1807">
        <v>1806</v>
      </c>
      <c r="B1807" t="s">
        <v>652</v>
      </c>
      <c r="C1807" t="s">
        <v>3144</v>
      </c>
      <c r="D1807" t="s">
        <v>3146</v>
      </c>
      <c r="E1807" t="s">
        <v>35</v>
      </c>
      <c r="F1807" t="s">
        <v>2275</v>
      </c>
      <c r="G1807" t="s">
        <v>58</v>
      </c>
      <c r="H1807">
        <v>137</v>
      </c>
      <c r="I1807">
        <v>102408</v>
      </c>
      <c r="J1807">
        <v>102408</v>
      </c>
      <c r="K1807">
        <v>321</v>
      </c>
    </row>
    <row r="1808" spans="1:11" x14ac:dyDescent="0.25">
      <c r="A1808">
        <v>1807</v>
      </c>
      <c r="B1808" t="s">
        <v>652</v>
      </c>
      <c r="C1808" t="s">
        <v>3147</v>
      </c>
      <c r="D1808" t="s">
        <v>3149</v>
      </c>
      <c r="E1808" t="s">
        <v>35</v>
      </c>
      <c r="F1808" t="s">
        <v>2275</v>
      </c>
      <c r="G1808" t="s">
        <v>58</v>
      </c>
      <c r="H1808">
        <v>137</v>
      </c>
      <c r="I1808">
        <v>102408</v>
      </c>
      <c r="J1808">
        <v>102408</v>
      </c>
      <c r="K1808">
        <v>322</v>
      </c>
    </row>
    <row r="1809" spans="1:11" x14ac:dyDescent="0.25">
      <c r="A1809">
        <v>1808</v>
      </c>
      <c r="B1809" t="s">
        <v>652</v>
      </c>
      <c r="C1809" t="s">
        <v>3150</v>
      </c>
      <c r="D1809" t="s">
        <v>3152</v>
      </c>
      <c r="E1809" t="s">
        <v>35</v>
      </c>
      <c r="F1809" t="s">
        <v>2275</v>
      </c>
      <c r="G1809" t="s">
        <v>58</v>
      </c>
      <c r="H1809">
        <v>137</v>
      </c>
      <c r="I1809">
        <v>102597</v>
      </c>
      <c r="J1809">
        <v>102597</v>
      </c>
      <c r="K1809">
        <v>323</v>
      </c>
    </row>
    <row r="1810" spans="1:11" x14ac:dyDescent="0.25">
      <c r="A1810">
        <v>1809</v>
      </c>
      <c r="B1810" t="s">
        <v>486</v>
      </c>
      <c r="C1810" t="s">
        <v>2815</v>
      </c>
      <c r="D1810" t="s">
        <v>2817</v>
      </c>
      <c r="E1810" t="s">
        <v>35</v>
      </c>
      <c r="F1810" t="s">
        <v>2275</v>
      </c>
      <c r="G1810" t="s">
        <v>58</v>
      </c>
      <c r="H1810">
        <v>139.02000000000001</v>
      </c>
      <c r="I1810">
        <v>102768</v>
      </c>
      <c r="J1810">
        <v>102768</v>
      </c>
      <c r="K1810">
        <v>324</v>
      </c>
    </row>
    <row r="1811" spans="1:11" x14ac:dyDescent="0.25">
      <c r="A1811">
        <v>1810</v>
      </c>
      <c r="B1811" t="s">
        <v>486</v>
      </c>
      <c r="C1811" t="s">
        <v>2818</v>
      </c>
      <c r="D1811" t="s">
        <v>2820</v>
      </c>
      <c r="E1811" t="s">
        <v>35</v>
      </c>
      <c r="F1811" t="s">
        <v>2275</v>
      </c>
      <c r="G1811" t="s">
        <v>58</v>
      </c>
      <c r="H1811">
        <v>139.02000000000001</v>
      </c>
      <c r="I1811">
        <v>102768</v>
      </c>
      <c r="J1811">
        <v>102768</v>
      </c>
      <c r="K1811">
        <v>325</v>
      </c>
    </row>
    <row r="1812" spans="1:11" x14ac:dyDescent="0.25">
      <c r="A1812">
        <v>1811</v>
      </c>
      <c r="B1812" t="s">
        <v>652</v>
      </c>
      <c r="C1812" t="s">
        <v>3192</v>
      </c>
      <c r="D1812" t="s">
        <v>3194</v>
      </c>
      <c r="E1812" t="s">
        <v>35</v>
      </c>
      <c r="F1812" t="s">
        <v>2275</v>
      </c>
      <c r="G1812" t="s">
        <v>58</v>
      </c>
      <c r="H1812">
        <v>137</v>
      </c>
      <c r="I1812">
        <v>102862</v>
      </c>
      <c r="J1812">
        <v>102862</v>
      </c>
      <c r="K1812">
        <v>326</v>
      </c>
    </row>
    <row r="1813" spans="1:11" x14ac:dyDescent="0.25">
      <c r="A1813">
        <v>1812</v>
      </c>
      <c r="B1813" t="s">
        <v>652</v>
      </c>
      <c r="C1813" t="s">
        <v>3183</v>
      </c>
      <c r="D1813" t="s">
        <v>3185</v>
      </c>
      <c r="E1813" t="s">
        <v>35</v>
      </c>
      <c r="F1813" t="s">
        <v>2275</v>
      </c>
      <c r="G1813" t="s">
        <v>58</v>
      </c>
      <c r="H1813">
        <v>137</v>
      </c>
      <c r="I1813">
        <v>102946</v>
      </c>
      <c r="J1813">
        <v>102946</v>
      </c>
      <c r="K1813">
        <v>327</v>
      </c>
    </row>
    <row r="1814" spans="1:11" x14ac:dyDescent="0.25">
      <c r="A1814">
        <v>1813</v>
      </c>
      <c r="B1814" t="s">
        <v>652</v>
      </c>
      <c r="C1814" t="s">
        <v>3186</v>
      </c>
      <c r="D1814" t="s">
        <v>3188</v>
      </c>
      <c r="E1814" t="s">
        <v>35</v>
      </c>
      <c r="F1814" t="s">
        <v>2275</v>
      </c>
      <c r="G1814" t="s">
        <v>58</v>
      </c>
      <c r="H1814">
        <v>137</v>
      </c>
      <c r="I1814">
        <v>102946</v>
      </c>
      <c r="J1814">
        <v>102946</v>
      </c>
      <c r="K1814">
        <v>328</v>
      </c>
    </row>
    <row r="1815" spans="1:11" x14ac:dyDescent="0.25">
      <c r="A1815">
        <v>1814</v>
      </c>
      <c r="B1815" t="s">
        <v>652</v>
      </c>
      <c r="C1815" t="s">
        <v>3189</v>
      </c>
      <c r="D1815" t="s">
        <v>3191</v>
      </c>
      <c r="E1815" t="s">
        <v>35</v>
      </c>
      <c r="F1815" t="s">
        <v>2275</v>
      </c>
      <c r="G1815" t="s">
        <v>58</v>
      </c>
      <c r="H1815">
        <v>137</v>
      </c>
      <c r="I1815">
        <v>102946</v>
      </c>
      <c r="J1815">
        <v>102946</v>
      </c>
      <c r="K1815">
        <v>329</v>
      </c>
    </row>
    <row r="1816" spans="1:11" x14ac:dyDescent="0.25">
      <c r="A1816">
        <v>1815</v>
      </c>
      <c r="B1816" t="s">
        <v>652</v>
      </c>
      <c r="C1816" t="s">
        <v>3195</v>
      </c>
      <c r="D1816" t="s">
        <v>3197</v>
      </c>
      <c r="E1816" t="s">
        <v>35</v>
      </c>
      <c r="F1816" t="s">
        <v>2275</v>
      </c>
      <c r="G1816" t="s">
        <v>58</v>
      </c>
      <c r="H1816">
        <v>137</v>
      </c>
      <c r="I1816">
        <v>102946</v>
      </c>
      <c r="J1816">
        <v>102946</v>
      </c>
      <c r="K1816">
        <v>330</v>
      </c>
    </row>
    <row r="1817" spans="1:11" x14ac:dyDescent="0.25">
      <c r="A1817">
        <v>1816</v>
      </c>
      <c r="B1817" t="s">
        <v>652</v>
      </c>
      <c r="C1817" t="s">
        <v>3198</v>
      </c>
      <c r="D1817" t="s">
        <v>3200</v>
      </c>
      <c r="E1817" t="s">
        <v>35</v>
      </c>
      <c r="F1817" t="s">
        <v>2275</v>
      </c>
      <c r="G1817" t="s">
        <v>58</v>
      </c>
      <c r="H1817">
        <v>137</v>
      </c>
      <c r="I1817">
        <v>102946</v>
      </c>
      <c r="J1817">
        <v>102946</v>
      </c>
      <c r="K1817">
        <v>331</v>
      </c>
    </row>
    <row r="1818" spans="1:11" x14ac:dyDescent="0.25">
      <c r="A1818">
        <v>1817</v>
      </c>
      <c r="B1818" t="s">
        <v>652</v>
      </c>
      <c r="C1818" t="s">
        <v>3201</v>
      </c>
      <c r="D1818" t="s">
        <v>3203</v>
      </c>
      <c r="E1818" t="s">
        <v>35</v>
      </c>
      <c r="F1818" t="s">
        <v>2275</v>
      </c>
      <c r="G1818" t="s">
        <v>58</v>
      </c>
      <c r="H1818">
        <v>137</v>
      </c>
      <c r="I1818">
        <v>102946</v>
      </c>
      <c r="J1818">
        <v>102946</v>
      </c>
      <c r="K1818">
        <v>332</v>
      </c>
    </row>
    <row r="1819" spans="1:11" x14ac:dyDescent="0.25">
      <c r="A1819">
        <v>1818</v>
      </c>
      <c r="B1819" t="s">
        <v>652</v>
      </c>
      <c r="C1819" t="s">
        <v>3204</v>
      </c>
      <c r="D1819" t="s">
        <v>3206</v>
      </c>
      <c r="E1819" t="s">
        <v>35</v>
      </c>
      <c r="F1819" t="s">
        <v>2275</v>
      </c>
      <c r="G1819" t="s">
        <v>58</v>
      </c>
      <c r="H1819">
        <v>137</v>
      </c>
      <c r="I1819">
        <v>102946</v>
      </c>
      <c r="J1819">
        <v>102946</v>
      </c>
      <c r="K1819">
        <v>333</v>
      </c>
    </row>
    <row r="1820" spans="1:11" x14ac:dyDescent="0.25">
      <c r="A1820">
        <v>1819</v>
      </c>
      <c r="B1820" t="s">
        <v>652</v>
      </c>
      <c r="C1820" t="s">
        <v>3207</v>
      </c>
      <c r="D1820" t="s">
        <v>3209</v>
      </c>
      <c r="E1820" t="s">
        <v>35</v>
      </c>
      <c r="F1820" t="s">
        <v>2275</v>
      </c>
      <c r="G1820" t="s">
        <v>58</v>
      </c>
      <c r="H1820">
        <v>137</v>
      </c>
      <c r="I1820">
        <v>102947</v>
      </c>
      <c r="J1820">
        <v>102947</v>
      </c>
      <c r="K1820">
        <v>334</v>
      </c>
    </row>
    <row r="1821" spans="1:11" x14ac:dyDescent="0.25">
      <c r="A1821">
        <v>1820</v>
      </c>
      <c r="B1821" t="s">
        <v>652</v>
      </c>
      <c r="C1821" t="s">
        <v>3186</v>
      </c>
      <c r="D1821" t="s">
        <v>3187</v>
      </c>
      <c r="E1821" t="s">
        <v>35</v>
      </c>
      <c r="F1821" t="s">
        <v>2275</v>
      </c>
      <c r="G1821" t="s">
        <v>56</v>
      </c>
      <c r="H1821">
        <v>174.36</v>
      </c>
      <c r="I1821">
        <v>104748</v>
      </c>
      <c r="J1821">
        <v>104748</v>
      </c>
      <c r="K1821">
        <v>335</v>
      </c>
    </row>
    <row r="1822" spans="1:11" x14ac:dyDescent="0.25">
      <c r="A1822">
        <v>1821</v>
      </c>
      <c r="B1822" t="s">
        <v>652</v>
      </c>
      <c r="C1822" t="s">
        <v>3189</v>
      </c>
      <c r="D1822" t="s">
        <v>3190</v>
      </c>
      <c r="E1822" t="s">
        <v>35</v>
      </c>
      <c r="F1822" t="s">
        <v>2275</v>
      </c>
      <c r="G1822" t="s">
        <v>56</v>
      </c>
      <c r="H1822">
        <v>174.36</v>
      </c>
      <c r="I1822">
        <v>104762</v>
      </c>
      <c r="J1822">
        <v>104762</v>
      </c>
      <c r="K1822">
        <v>336</v>
      </c>
    </row>
    <row r="1823" spans="1:11" x14ac:dyDescent="0.25">
      <c r="A1823">
        <v>1822</v>
      </c>
      <c r="B1823" t="s">
        <v>652</v>
      </c>
      <c r="C1823" t="s">
        <v>3192</v>
      </c>
      <c r="D1823" t="s">
        <v>3193</v>
      </c>
      <c r="E1823" t="s">
        <v>35</v>
      </c>
      <c r="F1823" t="s">
        <v>2275</v>
      </c>
      <c r="G1823" t="s">
        <v>56</v>
      </c>
      <c r="H1823">
        <v>174.36</v>
      </c>
      <c r="I1823">
        <v>104762</v>
      </c>
      <c r="J1823">
        <v>104762</v>
      </c>
      <c r="K1823">
        <v>337</v>
      </c>
    </row>
    <row r="1824" spans="1:11" x14ac:dyDescent="0.25">
      <c r="A1824">
        <v>1823</v>
      </c>
      <c r="B1824" t="s">
        <v>652</v>
      </c>
      <c r="C1824" t="s">
        <v>3195</v>
      </c>
      <c r="D1824" t="s">
        <v>3196</v>
      </c>
      <c r="E1824" t="s">
        <v>35</v>
      </c>
      <c r="F1824" t="s">
        <v>2275</v>
      </c>
      <c r="G1824" t="s">
        <v>56</v>
      </c>
      <c r="H1824">
        <v>174.36</v>
      </c>
      <c r="I1824">
        <v>104762</v>
      </c>
      <c r="J1824">
        <v>104762</v>
      </c>
      <c r="K1824">
        <v>338</v>
      </c>
    </row>
    <row r="1825" spans="1:11" x14ac:dyDescent="0.25">
      <c r="A1825">
        <v>1824</v>
      </c>
      <c r="B1825" t="s">
        <v>52</v>
      </c>
      <c r="C1825" t="s">
        <v>2324</v>
      </c>
      <c r="D1825" t="s">
        <v>2326</v>
      </c>
      <c r="E1825" t="s">
        <v>35</v>
      </c>
      <c r="F1825" t="s">
        <v>2275</v>
      </c>
      <c r="G1825" t="s">
        <v>58</v>
      </c>
      <c r="H1825">
        <v>150.91999999999999</v>
      </c>
      <c r="I1825">
        <v>105151</v>
      </c>
      <c r="J1825">
        <v>105151</v>
      </c>
      <c r="K1825">
        <v>339</v>
      </c>
    </row>
    <row r="1826" spans="1:11" x14ac:dyDescent="0.25">
      <c r="A1826">
        <v>1825</v>
      </c>
      <c r="B1826" t="s">
        <v>652</v>
      </c>
      <c r="C1826" t="s">
        <v>3198</v>
      </c>
      <c r="D1826" t="s">
        <v>3199</v>
      </c>
      <c r="E1826" t="s">
        <v>35</v>
      </c>
      <c r="F1826" t="s">
        <v>2275</v>
      </c>
      <c r="G1826" t="s">
        <v>56</v>
      </c>
      <c r="H1826">
        <v>174.36</v>
      </c>
      <c r="I1826">
        <v>105359</v>
      </c>
      <c r="J1826">
        <v>105359</v>
      </c>
      <c r="K1826">
        <v>340</v>
      </c>
    </row>
    <row r="1827" spans="1:11" x14ac:dyDescent="0.25">
      <c r="A1827">
        <v>1826</v>
      </c>
      <c r="B1827" t="s">
        <v>652</v>
      </c>
      <c r="C1827" t="s">
        <v>3201</v>
      </c>
      <c r="D1827" t="s">
        <v>3202</v>
      </c>
      <c r="E1827" t="s">
        <v>35</v>
      </c>
      <c r="F1827" t="s">
        <v>2275</v>
      </c>
      <c r="G1827" t="s">
        <v>56</v>
      </c>
      <c r="H1827">
        <v>174.36</v>
      </c>
      <c r="I1827">
        <v>105875</v>
      </c>
      <c r="J1827">
        <v>105875</v>
      </c>
      <c r="K1827">
        <v>341</v>
      </c>
    </row>
    <row r="1828" spans="1:11" x14ac:dyDescent="0.25">
      <c r="A1828">
        <v>1827</v>
      </c>
      <c r="B1828" t="s">
        <v>652</v>
      </c>
      <c r="C1828" t="s">
        <v>3204</v>
      </c>
      <c r="D1828" t="s">
        <v>3205</v>
      </c>
      <c r="E1828" t="s">
        <v>35</v>
      </c>
      <c r="F1828" t="s">
        <v>2275</v>
      </c>
      <c r="G1828" t="s">
        <v>56</v>
      </c>
      <c r="H1828">
        <v>174.36</v>
      </c>
      <c r="I1828">
        <v>105876</v>
      </c>
      <c r="J1828">
        <v>105876</v>
      </c>
      <c r="K1828">
        <v>342</v>
      </c>
    </row>
    <row r="1829" spans="1:11" x14ac:dyDescent="0.25">
      <c r="A1829">
        <v>1828</v>
      </c>
      <c r="B1829" t="s">
        <v>652</v>
      </c>
      <c r="C1829" t="s">
        <v>3207</v>
      </c>
      <c r="D1829" t="s">
        <v>3208</v>
      </c>
      <c r="E1829" t="s">
        <v>35</v>
      </c>
      <c r="F1829" t="s">
        <v>2275</v>
      </c>
      <c r="G1829" t="s">
        <v>56</v>
      </c>
      <c r="H1829">
        <v>174.36</v>
      </c>
      <c r="I1829">
        <v>105876</v>
      </c>
      <c r="J1829">
        <v>105876</v>
      </c>
      <c r="K1829">
        <v>343</v>
      </c>
    </row>
    <row r="1830" spans="1:11" x14ac:dyDescent="0.25">
      <c r="A1830">
        <v>1829</v>
      </c>
      <c r="B1830" t="s">
        <v>652</v>
      </c>
      <c r="C1830" t="s">
        <v>3210</v>
      </c>
      <c r="D1830" t="s">
        <v>3211</v>
      </c>
      <c r="E1830" t="s">
        <v>35</v>
      </c>
      <c r="F1830" t="s">
        <v>2275</v>
      </c>
      <c r="G1830" t="s">
        <v>56</v>
      </c>
      <c r="H1830">
        <v>174.36</v>
      </c>
      <c r="I1830">
        <v>105876</v>
      </c>
      <c r="J1830">
        <v>105876</v>
      </c>
      <c r="K1830">
        <v>344</v>
      </c>
    </row>
    <row r="1831" spans="1:11" x14ac:dyDescent="0.25">
      <c r="A1831">
        <v>1830</v>
      </c>
      <c r="B1831" t="s">
        <v>652</v>
      </c>
      <c r="C1831" t="s">
        <v>3214</v>
      </c>
      <c r="D1831" t="s">
        <v>3215</v>
      </c>
      <c r="E1831" t="s">
        <v>35</v>
      </c>
      <c r="F1831" t="s">
        <v>2275</v>
      </c>
      <c r="G1831" t="s">
        <v>56</v>
      </c>
      <c r="H1831">
        <v>174.36</v>
      </c>
      <c r="I1831">
        <v>105876</v>
      </c>
      <c r="J1831">
        <v>105876</v>
      </c>
      <c r="K1831">
        <v>345</v>
      </c>
    </row>
    <row r="1832" spans="1:11" x14ac:dyDescent="0.25">
      <c r="A1832">
        <v>1831</v>
      </c>
      <c r="B1832" t="s">
        <v>652</v>
      </c>
      <c r="C1832" t="s">
        <v>3217</v>
      </c>
      <c r="D1832" t="s">
        <v>3218</v>
      </c>
      <c r="E1832" t="s">
        <v>35</v>
      </c>
      <c r="F1832" t="s">
        <v>2275</v>
      </c>
      <c r="G1832" t="s">
        <v>56</v>
      </c>
      <c r="H1832">
        <v>174.36</v>
      </c>
      <c r="I1832">
        <v>105876</v>
      </c>
      <c r="J1832">
        <v>105876</v>
      </c>
      <c r="K1832">
        <v>346</v>
      </c>
    </row>
    <row r="1833" spans="1:11" x14ac:dyDescent="0.25">
      <c r="A1833">
        <v>1832</v>
      </c>
      <c r="B1833" t="s">
        <v>652</v>
      </c>
      <c r="C1833" t="s">
        <v>3220</v>
      </c>
      <c r="D1833" t="s">
        <v>3221</v>
      </c>
      <c r="E1833" t="s">
        <v>35</v>
      </c>
      <c r="F1833" t="s">
        <v>2275</v>
      </c>
      <c r="G1833" t="s">
        <v>56</v>
      </c>
      <c r="H1833">
        <v>174.36</v>
      </c>
      <c r="I1833">
        <v>105876</v>
      </c>
      <c r="J1833">
        <v>105876</v>
      </c>
      <c r="K1833">
        <v>347</v>
      </c>
    </row>
    <row r="1834" spans="1:11" x14ac:dyDescent="0.25">
      <c r="A1834">
        <v>1833</v>
      </c>
      <c r="B1834" t="s">
        <v>652</v>
      </c>
      <c r="C1834" t="s">
        <v>3223</v>
      </c>
      <c r="D1834" t="s">
        <v>3224</v>
      </c>
      <c r="E1834" t="s">
        <v>35</v>
      </c>
      <c r="F1834" t="s">
        <v>2275</v>
      </c>
      <c r="G1834" t="s">
        <v>56</v>
      </c>
      <c r="H1834">
        <v>174.36</v>
      </c>
      <c r="I1834">
        <v>105876</v>
      </c>
      <c r="J1834">
        <v>105876</v>
      </c>
      <c r="K1834">
        <v>348</v>
      </c>
    </row>
    <row r="1835" spans="1:11" x14ac:dyDescent="0.25">
      <c r="A1835">
        <v>1834</v>
      </c>
      <c r="B1835" t="s">
        <v>652</v>
      </c>
      <c r="C1835" t="s">
        <v>3226</v>
      </c>
      <c r="D1835" t="s">
        <v>3227</v>
      </c>
      <c r="E1835" t="s">
        <v>35</v>
      </c>
      <c r="F1835" t="s">
        <v>2275</v>
      </c>
      <c r="G1835" t="s">
        <v>56</v>
      </c>
      <c r="H1835">
        <v>174.36</v>
      </c>
      <c r="I1835">
        <v>105876</v>
      </c>
      <c r="J1835">
        <v>105876</v>
      </c>
      <c r="K1835">
        <v>349</v>
      </c>
    </row>
    <row r="1836" spans="1:11" x14ac:dyDescent="0.25">
      <c r="A1836">
        <v>1835</v>
      </c>
      <c r="B1836" t="s">
        <v>52</v>
      </c>
      <c r="C1836" t="s">
        <v>2327</v>
      </c>
      <c r="D1836" t="s">
        <v>2329</v>
      </c>
      <c r="E1836" t="s">
        <v>35</v>
      </c>
      <c r="F1836" t="s">
        <v>2275</v>
      </c>
      <c r="G1836" t="s">
        <v>58</v>
      </c>
      <c r="H1836">
        <v>150.91999999999999</v>
      </c>
      <c r="I1836">
        <v>108267</v>
      </c>
      <c r="J1836">
        <v>108267</v>
      </c>
      <c r="K1836">
        <v>350</v>
      </c>
    </row>
    <row r="1837" spans="1:11" x14ac:dyDescent="0.25">
      <c r="A1837">
        <v>1836</v>
      </c>
      <c r="B1837" t="s">
        <v>52</v>
      </c>
      <c r="C1837" t="s">
        <v>2330</v>
      </c>
      <c r="D1837" t="s">
        <v>2332</v>
      </c>
      <c r="E1837" t="s">
        <v>35</v>
      </c>
      <c r="F1837" t="s">
        <v>2275</v>
      </c>
      <c r="G1837" t="s">
        <v>58</v>
      </c>
      <c r="H1837">
        <v>150.91999999999999</v>
      </c>
      <c r="I1837">
        <v>108267</v>
      </c>
      <c r="J1837">
        <v>108267</v>
      </c>
      <c r="K1837">
        <v>351</v>
      </c>
    </row>
    <row r="1838" spans="1:11" x14ac:dyDescent="0.25">
      <c r="A1838">
        <v>1837</v>
      </c>
      <c r="B1838" t="s">
        <v>52</v>
      </c>
      <c r="C1838" t="s">
        <v>2333</v>
      </c>
      <c r="D1838" t="s">
        <v>2335</v>
      </c>
      <c r="E1838" t="s">
        <v>35</v>
      </c>
      <c r="F1838" t="s">
        <v>2275</v>
      </c>
      <c r="G1838" t="s">
        <v>58</v>
      </c>
      <c r="H1838">
        <v>150.91999999999999</v>
      </c>
      <c r="I1838">
        <v>108267</v>
      </c>
      <c r="J1838">
        <v>108267</v>
      </c>
      <c r="K1838">
        <v>352</v>
      </c>
    </row>
    <row r="1839" spans="1:11" x14ac:dyDescent="0.25">
      <c r="A1839">
        <v>1838</v>
      </c>
      <c r="B1839" t="s">
        <v>486</v>
      </c>
      <c r="C1839" t="s">
        <v>2926</v>
      </c>
      <c r="D1839" t="s">
        <v>2927</v>
      </c>
      <c r="E1839" t="s">
        <v>35</v>
      </c>
      <c r="F1839" t="s">
        <v>2275</v>
      </c>
      <c r="G1839" t="s">
        <v>56</v>
      </c>
      <c r="H1839">
        <v>161.4</v>
      </c>
      <c r="I1839">
        <v>108669</v>
      </c>
      <c r="J1839">
        <v>108669</v>
      </c>
      <c r="K1839">
        <v>353</v>
      </c>
    </row>
    <row r="1840" spans="1:11" x14ac:dyDescent="0.25">
      <c r="A1840">
        <v>1839</v>
      </c>
      <c r="B1840" t="s">
        <v>652</v>
      </c>
      <c r="C1840" t="s">
        <v>3129</v>
      </c>
      <c r="D1840" t="s">
        <v>3131</v>
      </c>
      <c r="E1840" t="s">
        <v>35</v>
      </c>
      <c r="F1840" t="s">
        <v>2275</v>
      </c>
      <c r="G1840" t="s">
        <v>58</v>
      </c>
      <c r="H1840">
        <v>137</v>
      </c>
      <c r="I1840">
        <v>109223</v>
      </c>
      <c r="J1840">
        <v>109223</v>
      </c>
      <c r="K1840">
        <v>354</v>
      </c>
    </row>
    <row r="1841" spans="1:11" x14ac:dyDescent="0.25">
      <c r="A1841">
        <v>1840</v>
      </c>
      <c r="B1841" t="s">
        <v>652</v>
      </c>
      <c r="C1841" t="s">
        <v>3132</v>
      </c>
      <c r="D1841" t="s">
        <v>3134</v>
      </c>
      <c r="E1841" t="s">
        <v>35</v>
      </c>
      <c r="F1841" t="s">
        <v>2275</v>
      </c>
      <c r="G1841" t="s">
        <v>58</v>
      </c>
      <c r="H1841">
        <v>137</v>
      </c>
      <c r="I1841">
        <v>109223</v>
      </c>
      <c r="J1841">
        <v>109223</v>
      </c>
      <c r="K1841">
        <v>355</v>
      </c>
    </row>
    <row r="1842" spans="1:11" x14ac:dyDescent="0.25">
      <c r="A1842">
        <v>1841</v>
      </c>
      <c r="B1842" t="s">
        <v>652</v>
      </c>
      <c r="C1842" t="s">
        <v>3093</v>
      </c>
      <c r="D1842" t="s">
        <v>3095</v>
      </c>
      <c r="E1842" t="s">
        <v>35</v>
      </c>
      <c r="F1842" t="s">
        <v>2275</v>
      </c>
      <c r="G1842" t="s">
        <v>58</v>
      </c>
      <c r="H1842">
        <v>137</v>
      </c>
      <c r="I1842">
        <v>110336</v>
      </c>
      <c r="J1842">
        <v>110336</v>
      </c>
      <c r="K1842">
        <v>356</v>
      </c>
    </row>
    <row r="1843" spans="1:11" x14ac:dyDescent="0.25">
      <c r="A1843">
        <v>1842</v>
      </c>
      <c r="B1843" t="s">
        <v>652</v>
      </c>
      <c r="C1843" t="s">
        <v>3111</v>
      </c>
      <c r="D1843" t="s">
        <v>3113</v>
      </c>
      <c r="E1843" t="s">
        <v>35</v>
      </c>
      <c r="F1843" t="s">
        <v>2275</v>
      </c>
      <c r="G1843" t="s">
        <v>58</v>
      </c>
      <c r="H1843">
        <v>137</v>
      </c>
      <c r="I1843">
        <v>111884</v>
      </c>
      <c r="J1843">
        <v>111884</v>
      </c>
      <c r="K1843">
        <v>357</v>
      </c>
    </row>
    <row r="1844" spans="1:11" x14ac:dyDescent="0.25">
      <c r="A1844">
        <v>1843</v>
      </c>
      <c r="B1844" t="s">
        <v>267</v>
      </c>
      <c r="C1844" t="s">
        <v>2729</v>
      </c>
      <c r="D1844" t="s">
        <v>2730</v>
      </c>
      <c r="E1844" t="s">
        <v>35</v>
      </c>
      <c r="F1844" t="s">
        <v>2275</v>
      </c>
      <c r="G1844" t="s">
        <v>56</v>
      </c>
      <c r="H1844">
        <v>165.92</v>
      </c>
      <c r="I1844">
        <v>112122</v>
      </c>
      <c r="J1844">
        <v>112122</v>
      </c>
      <c r="K1844">
        <v>358</v>
      </c>
    </row>
    <row r="1845" spans="1:11" x14ac:dyDescent="0.25">
      <c r="A1845">
        <v>1844</v>
      </c>
      <c r="B1845" t="s">
        <v>652</v>
      </c>
      <c r="C1845" t="s">
        <v>3114</v>
      </c>
      <c r="D1845" t="s">
        <v>3116</v>
      </c>
      <c r="E1845" t="s">
        <v>35</v>
      </c>
      <c r="F1845" t="s">
        <v>2275</v>
      </c>
      <c r="G1845" t="s">
        <v>58</v>
      </c>
      <c r="H1845">
        <v>137</v>
      </c>
      <c r="I1845">
        <v>112305</v>
      </c>
      <c r="J1845">
        <v>112305</v>
      </c>
      <c r="K1845">
        <v>359</v>
      </c>
    </row>
    <row r="1846" spans="1:11" x14ac:dyDescent="0.25">
      <c r="A1846">
        <v>1845</v>
      </c>
      <c r="B1846" t="s">
        <v>652</v>
      </c>
      <c r="C1846" t="s">
        <v>3117</v>
      </c>
      <c r="D1846" t="s">
        <v>3119</v>
      </c>
      <c r="E1846" t="s">
        <v>35</v>
      </c>
      <c r="F1846" t="s">
        <v>2275</v>
      </c>
      <c r="G1846" t="s">
        <v>58</v>
      </c>
      <c r="H1846">
        <v>137</v>
      </c>
      <c r="I1846">
        <v>112305</v>
      </c>
      <c r="J1846">
        <v>112305</v>
      </c>
      <c r="K1846">
        <v>360</v>
      </c>
    </row>
    <row r="1847" spans="1:11" x14ac:dyDescent="0.25">
      <c r="A1847">
        <v>1846</v>
      </c>
      <c r="B1847" t="s">
        <v>652</v>
      </c>
      <c r="C1847" t="s">
        <v>3120</v>
      </c>
      <c r="D1847" t="s">
        <v>3122</v>
      </c>
      <c r="E1847" t="s">
        <v>35</v>
      </c>
      <c r="F1847" t="s">
        <v>2275</v>
      </c>
      <c r="G1847" t="s">
        <v>58</v>
      </c>
      <c r="H1847">
        <v>137</v>
      </c>
      <c r="I1847">
        <v>112305</v>
      </c>
      <c r="J1847">
        <v>112305</v>
      </c>
      <c r="K1847">
        <v>361</v>
      </c>
    </row>
    <row r="1848" spans="1:11" x14ac:dyDescent="0.25">
      <c r="A1848">
        <v>1847</v>
      </c>
      <c r="B1848" t="s">
        <v>652</v>
      </c>
      <c r="C1848" t="s">
        <v>3123</v>
      </c>
      <c r="D1848" t="s">
        <v>3125</v>
      </c>
      <c r="E1848" t="s">
        <v>35</v>
      </c>
      <c r="F1848" t="s">
        <v>2275</v>
      </c>
      <c r="G1848" t="s">
        <v>58</v>
      </c>
      <c r="H1848">
        <v>137</v>
      </c>
      <c r="I1848">
        <v>113029</v>
      </c>
      <c r="J1848">
        <v>113029</v>
      </c>
      <c r="K1848">
        <v>362</v>
      </c>
    </row>
    <row r="1849" spans="1:11" x14ac:dyDescent="0.25">
      <c r="A1849">
        <v>1848</v>
      </c>
      <c r="B1849" t="s">
        <v>267</v>
      </c>
      <c r="C1849" t="s">
        <v>2732</v>
      </c>
      <c r="D1849" t="s">
        <v>2733</v>
      </c>
      <c r="E1849" t="s">
        <v>35</v>
      </c>
      <c r="F1849" t="s">
        <v>2275</v>
      </c>
      <c r="G1849" t="s">
        <v>56</v>
      </c>
      <c r="H1849">
        <v>165.92</v>
      </c>
      <c r="I1849">
        <v>115188</v>
      </c>
      <c r="J1849">
        <v>115188</v>
      </c>
      <c r="K1849">
        <v>363</v>
      </c>
    </row>
    <row r="1850" spans="1:11" x14ac:dyDescent="0.25">
      <c r="A1850">
        <v>1849</v>
      </c>
      <c r="B1850" t="s">
        <v>652</v>
      </c>
      <c r="C1850" t="s">
        <v>3096</v>
      </c>
      <c r="D1850" t="s">
        <v>3098</v>
      </c>
      <c r="E1850" t="s">
        <v>35</v>
      </c>
      <c r="F1850" t="s">
        <v>2275</v>
      </c>
      <c r="G1850" t="s">
        <v>58</v>
      </c>
      <c r="H1850">
        <v>137</v>
      </c>
      <c r="I1850">
        <v>115836</v>
      </c>
      <c r="J1850">
        <v>115836</v>
      </c>
      <c r="K1850">
        <v>364</v>
      </c>
    </row>
    <row r="1851" spans="1:11" x14ac:dyDescent="0.25">
      <c r="A1851">
        <v>1850</v>
      </c>
      <c r="B1851" t="s">
        <v>52</v>
      </c>
      <c r="C1851" t="s">
        <v>2543</v>
      </c>
      <c r="D1851" t="s">
        <v>2544</v>
      </c>
      <c r="E1851" t="s">
        <v>35</v>
      </c>
      <c r="F1851" t="s">
        <v>2275</v>
      </c>
      <c r="G1851" t="s">
        <v>56</v>
      </c>
      <c r="H1851">
        <v>166.78</v>
      </c>
      <c r="I1851">
        <v>116002</v>
      </c>
      <c r="J1851">
        <v>116002</v>
      </c>
      <c r="K1851">
        <v>365</v>
      </c>
    </row>
    <row r="1852" spans="1:11" x14ac:dyDescent="0.25">
      <c r="A1852">
        <v>1851</v>
      </c>
      <c r="B1852" t="s">
        <v>486</v>
      </c>
      <c r="C1852" t="s">
        <v>2902</v>
      </c>
      <c r="D1852" t="s">
        <v>2903</v>
      </c>
      <c r="E1852" t="s">
        <v>35</v>
      </c>
      <c r="F1852" t="s">
        <v>2275</v>
      </c>
      <c r="G1852" t="s">
        <v>56</v>
      </c>
      <c r="H1852">
        <v>161.4</v>
      </c>
      <c r="I1852">
        <v>116338</v>
      </c>
      <c r="J1852">
        <v>116338</v>
      </c>
      <c r="K1852">
        <v>366</v>
      </c>
    </row>
    <row r="1853" spans="1:11" x14ac:dyDescent="0.25">
      <c r="A1853">
        <v>1852</v>
      </c>
      <c r="B1853" t="s">
        <v>486</v>
      </c>
      <c r="C1853" t="s">
        <v>2905</v>
      </c>
      <c r="D1853" t="s">
        <v>2906</v>
      </c>
      <c r="E1853" t="s">
        <v>35</v>
      </c>
      <c r="F1853" t="s">
        <v>2275</v>
      </c>
      <c r="G1853" t="s">
        <v>56</v>
      </c>
      <c r="H1853">
        <v>161.4</v>
      </c>
      <c r="I1853">
        <v>116463</v>
      </c>
      <c r="J1853">
        <v>116463</v>
      </c>
      <c r="K1853">
        <v>367</v>
      </c>
    </row>
    <row r="1854" spans="1:11" x14ac:dyDescent="0.25">
      <c r="A1854">
        <v>1853</v>
      </c>
      <c r="B1854" t="s">
        <v>652</v>
      </c>
      <c r="C1854" t="s">
        <v>3073</v>
      </c>
      <c r="D1854" t="s">
        <v>3074</v>
      </c>
      <c r="E1854" t="s">
        <v>35</v>
      </c>
      <c r="F1854" t="s">
        <v>2275</v>
      </c>
      <c r="G1854" t="s">
        <v>56</v>
      </c>
      <c r="H1854">
        <v>162.69999999999999</v>
      </c>
      <c r="I1854">
        <v>116912</v>
      </c>
      <c r="J1854">
        <v>116912</v>
      </c>
      <c r="K1854">
        <v>368</v>
      </c>
    </row>
    <row r="1855" spans="1:11" x14ac:dyDescent="0.25">
      <c r="A1855">
        <v>1854</v>
      </c>
      <c r="B1855" t="s">
        <v>652</v>
      </c>
      <c r="C1855" t="s">
        <v>3076</v>
      </c>
      <c r="D1855" t="s">
        <v>3077</v>
      </c>
      <c r="E1855" t="s">
        <v>35</v>
      </c>
      <c r="F1855" t="s">
        <v>2275</v>
      </c>
      <c r="G1855" t="s">
        <v>56</v>
      </c>
      <c r="H1855">
        <v>162.69999999999999</v>
      </c>
      <c r="I1855">
        <v>116912</v>
      </c>
      <c r="J1855">
        <v>116912</v>
      </c>
      <c r="K1855">
        <v>369</v>
      </c>
    </row>
    <row r="1856" spans="1:11" x14ac:dyDescent="0.25">
      <c r="A1856">
        <v>1855</v>
      </c>
      <c r="B1856" t="s">
        <v>652</v>
      </c>
      <c r="C1856" t="s">
        <v>3099</v>
      </c>
      <c r="D1856" t="s">
        <v>3101</v>
      </c>
      <c r="E1856" t="s">
        <v>35</v>
      </c>
      <c r="F1856" t="s">
        <v>2275</v>
      </c>
      <c r="G1856" t="s">
        <v>58</v>
      </c>
      <c r="H1856">
        <v>137</v>
      </c>
      <c r="I1856">
        <v>116921</v>
      </c>
      <c r="J1856">
        <v>116921</v>
      </c>
      <c r="K1856">
        <v>370</v>
      </c>
    </row>
    <row r="1857" spans="1:11" x14ac:dyDescent="0.25">
      <c r="A1857">
        <v>1856</v>
      </c>
      <c r="B1857" t="s">
        <v>652</v>
      </c>
      <c r="C1857" t="s">
        <v>3102</v>
      </c>
      <c r="D1857" t="s">
        <v>3104</v>
      </c>
      <c r="E1857" t="s">
        <v>35</v>
      </c>
      <c r="F1857" t="s">
        <v>2275</v>
      </c>
      <c r="G1857" t="s">
        <v>58</v>
      </c>
      <c r="H1857">
        <v>137</v>
      </c>
      <c r="I1857">
        <v>117032</v>
      </c>
      <c r="J1857">
        <v>117032</v>
      </c>
      <c r="K1857">
        <v>371</v>
      </c>
    </row>
    <row r="1858" spans="1:11" x14ac:dyDescent="0.25">
      <c r="A1858">
        <v>1857</v>
      </c>
      <c r="B1858" t="s">
        <v>486</v>
      </c>
      <c r="C1858" t="s">
        <v>2908</v>
      </c>
      <c r="D1858" t="s">
        <v>2909</v>
      </c>
      <c r="E1858" t="s">
        <v>35</v>
      </c>
      <c r="F1858" t="s">
        <v>2275</v>
      </c>
      <c r="G1858" t="s">
        <v>56</v>
      </c>
      <c r="H1858">
        <v>161.4</v>
      </c>
      <c r="I1858">
        <v>118211</v>
      </c>
      <c r="J1858">
        <v>118211</v>
      </c>
      <c r="K1858">
        <v>372</v>
      </c>
    </row>
    <row r="1859" spans="1:11" x14ac:dyDescent="0.25">
      <c r="A1859">
        <v>1858</v>
      </c>
      <c r="B1859" t="s">
        <v>486</v>
      </c>
      <c r="C1859" t="s">
        <v>2911</v>
      </c>
      <c r="D1859" t="s">
        <v>2912</v>
      </c>
      <c r="E1859" t="s">
        <v>35</v>
      </c>
      <c r="F1859" t="s">
        <v>2275</v>
      </c>
      <c r="G1859" t="s">
        <v>56</v>
      </c>
      <c r="H1859">
        <v>161.4</v>
      </c>
      <c r="I1859">
        <v>118211</v>
      </c>
      <c r="J1859">
        <v>118211</v>
      </c>
      <c r="K1859">
        <v>373</v>
      </c>
    </row>
    <row r="1860" spans="1:11" x14ac:dyDescent="0.25">
      <c r="A1860">
        <v>1859</v>
      </c>
      <c r="B1860" t="s">
        <v>486</v>
      </c>
      <c r="C1860" t="s">
        <v>2914</v>
      </c>
      <c r="D1860" t="s">
        <v>2915</v>
      </c>
      <c r="E1860" t="s">
        <v>35</v>
      </c>
      <c r="F1860" t="s">
        <v>2275</v>
      </c>
      <c r="G1860" t="s">
        <v>56</v>
      </c>
      <c r="H1860">
        <v>161.4</v>
      </c>
      <c r="I1860">
        <v>118235</v>
      </c>
      <c r="J1860">
        <v>118235</v>
      </c>
      <c r="K1860">
        <v>374</v>
      </c>
    </row>
    <row r="1861" spans="1:11" x14ac:dyDescent="0.25">
      <c r="A1861">
        <v>1860</v>
      </c>
      <c r="B1861" t="s">
        <v>486</v>
      </c>
      <c r="C1861" t="s">
        <v>2917</v>
      </c>
      <c r="D1861" t="s">
        <v>2918</v>
      </c>
      <c r="E1861" t="s">
        <v>35</v>
      </c>
      <c r="F1861" t="s">
        <v>2275</v>
      </c>
      <c r="G1861" t="s">
        <v>56</v>
      </c>
      <c r="H1861">
        <v>161.4</v>
      </c>
      <c r="I1861">
        <v>118729</v>
      </c>
      <c r="J1861">
        <v>118729</v>
      </c>
      <c r="K1861">
        <v>375</v>
      </c>
    </row>
    <row r="1862" spans="1:11" x14ac:dyDescent="0.25">
      <c r="A1862">
        <v>1861</v>
      </c>
      <c r="B1862" t="s">
        <v>486</v>
      </c>
      <c r="C1862" t="s">
        <v>2920</v>
      </c>
      <c r="D1862" t="s">
        <v>2921</v>
      </c>
      <c r="E1862" t="s">
        <v>35</v>
      </c>
      <c r="F1862" t="s">
        <v>2275</v>
      </c>
      <c r="G1862" t="s">
        <v>56</v>
      </c>
      <c r="H1862">
        <v>161.4</v>
      </c>
      <c r="I1862">
        <v>118729</v>
      </c>
      <c r="J1862">
        <v>118729</v>
      </c>
      <c r="K1862">
        <v>376</v>
      </c>
    </row>
    <row r="1863" spans="1:11" x14ac:dyDescent="0.25">
      <c r="A1863">
        <v>1862</v>
      </c>
      <c r="B1863" t="s">
        <v>486</v>
      </c>
      <c r="C1863" t="s">
        <v>2923</v>
      </c>
      <c r="D1863" t="s">
        <v>2924</v>
      </c>
      <c r="E1863" t="s">
        <v>35</v>
      </c>
      <c r="F1863" t="s">
        <v>2275</v>
      </c>
      <c r="G1863" t="s">
        <v>56</v>
      </c>
      <c r="H1863">
        <v>161.4</v>
      </c>
      <c r="I1863">
        <v>118895</v>
      </c>
      <c r="J1863">
        <v>118895</v>
      </c>
      <c r="K1863">
        <v>377</v>
      </c>
    </row>
    <row r="1864" spans="1:11" x14ac:dyDescent="0.25">
      <c r="A1864">
        <v>1863</v>
      </c>
      <c r="B1864" t="s">
        <v>52</v>
      </c>
      <c r="C1864" t="s">
        <v>2339</v>
      </c>
      <c r="D1864" t="s">
        <v>2341</v>
      </c>
      <c r="E1864" t="s">
        <v>35</v>
      </c>
      <c r="F1864" t="s">
        <v>2275</v>
      </c>
      <c r="G1864" t="s">
        <v>58</v>
      </c>
      <c r="H1864">
        <v>150.91999999999999</v>
      </c>
      <c r="I1864">
        <v>119626</v>
      </c>
      <c r="J1864">
        <v>119626</v>
      </c>
      <c r="K1864">
        <v>378</v>
      </c>
    </row>
    <row r="1865" spans="1:11" x14ac:dyDescent="0.25">
      <c r="A1865">
        <v>1864</v>
      </c>
      <c r="B1865" t="s">
        <v>652</v>
      </c>
      <c r="C1865" t="s">
        <v>3085</v>
      </c>
      <c r="D1865" t="s">
        <v>3087</v>
      </c>
      <c r="E1865" t="s">
        <v>35</v>
      </c>
      <c r="F1865" t="s">
        <v>2275</v>
      </c>
      <c r="G1865" t="s">
        <v>58</v>
      </c>
      <c r="H1865">
        <v>137</v>
      </c>
      <c r="I1865">
        <v>119650</v>
      </c>
      <c r="J1865">
        <v>119650</v>
      </c>
      <c r="K1865">
        <v>379</v>
      </c>
    </row>
    <row r="1866" spans="1:11" x14ac:dyDescent="0.25">
      <c r="A1866">
        <v>1865</v>
      </c>
      <c r="B1866" t="s">
        <v>486</v>
      </c>
      <c r="C1866" t="s">
        <v>2929</v>
      </c>
      <c r="D1866" t="s">
        <v>2930</v>
      </c>
      <c r="E1866" t="s">
        <v>35</v>
      </c>
      <c r="F1866" t="s">
        <v>2275</v>
      </c>
      <c r="G1866" t="s">
        <v>56</v>
      </c>
      <c r="H1866">
        <v>161.4</v>
      </c>
      <c r="I1866">
        <v>119694</v>
      </c>
      <c r="J1866">
        <v>119694</v>
      </c>
      <c r="K1866">
        <v>380</v>
      </c>
    </row>
    <row r="1867" spans="1:11" x14ac:dyDescent="0.25">
      <c r="A1867">
        <v>1866</v>
      </c>
      <c r="B1867" t="s">
        <v>486</v>
      </c>
      <c r="C1867" t="s">
        <v>2932</v>
      </c>
      <c r="D1867" t="s">
        <v>2933</v>
      </c>
      <c r="E1867" t="s">
        <v>35</v>
      </c>
      <c r="F1867" t="s">
        <v>2275</v>
      </c>
      <c r="G1867" t="s">
        <v>56</v>
      </c>
      <c r="H1867">
        <v>161.4</v>
      </c>
      <c r="I1867">
        <v>119929</v>
      </c>
      <c r="J1867">
        <v>119929</v>
      </c>
      <c r="K1867">
        <v>381</v>
      </c>
    </row>
    <row r="1868" spans="1:11" x14ac:dyDescent="0.25">
      <c r="A1868">
        <v>1867</v>
      </c>
      <c r="B1868" t="s">
        <v>486</v>
      </c>
      <c r="C1868" t="s">
        <v>2935</v>
      </c>
      <c r="D1868" t="s">
        <v>2936</v>
      </c>
      <c r="E1868" t="s">
        <v>35</v>
      </c>
      <c r="F1868" t="s">
        <v>2275</v>
      </c>
      <c r="G1868" t="s">
        <v>56</v>
      </c>
      <c r="H1868">
        <v>161.4</v>
      </c>
      <c r="I1868">
        <v>120039</v>
      </c>
      <c r="J1868">
        <v>120039</v>
      </c>
      <c r="K1868">
        <v>382</v>
      </c>
    </row>
    <row r="1869" spans="1:11" x14ac:dyDescent="0.25">
      <c r="A1869">
        <v>1868</v>
      </c>
      <c r="B1869" t="s">
        <v>52</v>
      </c>
      <c r="C1869" t="s">
        <v>2513</v>
      </c>
      <c r="D1869" t="s">
        <v>2514</v>
      </c>
      <c r="E1869" t="s">
        <v>35</v>
      </c>
      <c r="F1869" t="s">
        <v>2275</v>
      </c>
      <c r="G1869" t="s">
        <v>56</v>
      </c>
      <c r="H1869">
        <v>166.78</v>
      </c>
      <c r="I1869">
        <v>120100</v>
      </c>
      <c r="J1869">
        <v>120100</v>
      </c>
      <c r="K1869">
        <v>383</v>
      </c>
    </row>
    <row r="1870" spans="1:11" x14ac:dyDescent="0.25">
      <c r="A1870">
        <v>1869</v>
      </c>
      <c r="B1870" t="s">
        <v>486</v>
      </c>
      <c r="C1870" t="s">
        <v>2938</v>
      </c>
      <c r="D1870" t="s">
        <v>2939</v>
      </c>
      <c r="E1870" t="s">
        <v>35</v>
      </c>
      <c r="F1870" t="s">
        <v>2275</v>
      </c>
      <c r="G1870" t="s">
        <v>56</v>
      </c>
      <c r="H1870">
        <v>161.4</v>
      </c>
      <c r="I1870">
        <v>120207</v>
      </c>
      <c r="J1870">
        <v>120207</v>
      </c>
      <c r="K1870">
        <v>384</v>
      </c>
    </row>
    <row r="1871" spans="1:11" x14ac:dyDescent="0.25">
      <c r="A1871">
        <v>1870</v>
      </c>
      <c r="B1871" t="s">
        <v>52</v>
      </c>
      <c r="C1871" t="s">
        <v>2516</v>
      </c>
      <c r="D1871" t="s">
        <v>2517</v>
      </c>
      <c r="E1871" t="s">
        <v>35</v>
      </c>
      <c r="F1871" t="s">
        <v>2275</v>
      </c>
      <c r="G1871" t="s">
        <v>56</v>
      </c>
      <c r="H1871">
        <v>166.78</v>
      </c>
      <c r="I1871">
        <v>120234</v>
      </c>
      <c r="J1871">
        <v>120234</v>
      </c>
      <c r="K1871">
        <v>385</v>
      </c>
    </row>
    <row r="1872" spans="1:11" x14ac:dyDescent="0.25">
      <c r="A1872">
        <v>1871</v>
      </c>
      <c r="B1872" t="s">
        <v>52</v>
      </c>
      <c r="C1872" t="s">
        <v>2519</v>
      </c>
      <c r="D1872" t="s">
        <v>2520</v>
      </c>
      <c r="E1872" t="s">
        <v>35</v>
      </c>
      <c r="F1872" t="s">
        <v>2275</v>
      </c>
      <c r="G1872" t="s">
        <v>56</v>
      </c>
      <c r="H1872">
        <v>166.78</v>
      </c>
      <c r="I1872">
        <v>120234</v>
      </c>
      <c r="J1872">
        <v>120234</v>
      </c>
      <c r="K1872">
        <v>386</v>
      </c>
    </row>
    <row r="1873" spans="1:11" x14ac:dyDescent="0.25">
      <c r="A1873">
        <v>1872</v>
      </c>
      <c r="B1873" t="s">
        <v>52</v>
      </c>
      <c r="C1873" t="s">
        <v>2522</v>
      </c>
      <c r="D1873" t="s">
        <v>2523</v>
      </c>
      <c r="E1873" t="s">
        <v>35</v>
      </c>
      <c r="F1873" t="s">
        <v>2275</v>
      </c>
      <c r="G1873" t="s">
        <v>56</v>
      </c>
      <c r="H1873">
        <v>166.78</v>
      </c>
      <c r="I1873">
        <v>120516</v>
      </c>
      <c r="J1873">
        <v>120516</v>
      </c>
      <c r="K1873">
        <v>387</v>
      </c>
    </row>
    <row r="1874" spans="1:11" x14ac:dyDescent="0.25">
      <c r="A1874">
        <v>1873</v>
      </c>
      <c r="B1874" t="s">
        <v>52</v>
      </c>
      <c r="C1874" t="s">
        <v>2525</v>
      </c>
      <c r="D1874" t="s">
        <v>2526</v>
      </c>
      <c r="E1874" t="s">
        <v>35</v>
      </c>
      <c r="F1874" t="s">
        <v>2275</v>
      </c>
      <c r="G1874" t="s">
        <v>56</v>
      </c>
      <c r="H1874">
        <v>166.78</v>
      </c>
      <c r="I1874">
        <v>120531</v>
      </c>
      <c r="J1874">
        <v>120531</v>
      </c>
      <c r="K1874">
        <v>388</v>
      </c>
    </row>
    <row r="1875" spans="1:11" x14ac:dyDescent="0.25">
      <c r="A1875">
        <v>1874</v>
      </c>
      <c r="B1875" t="s">
        <v>52</v>
      </c>
      <c r="C1875" t="s">
        <v>2528</v>
      </c>
      <c r="D1875" t="s">
        <v>2529</v>
      </c>
      <c r="E1875" t="s">
        <v>35</v>
      </c>
      <c r="F1875" t="s">
        <v>2275</v>
      </c>
      <c r="G1875" t="s">
        <v>56</v>
      </c>
      <c r="H1875">
        <v>166.78</v>
      </c>
      <c r="I1875">
        <v>120531</v>
      </c>
      <c r="J1875">
        <v>120531</v>
      </c>
      <c r="K1875">
        <v>389</v>
      </c>
    </row>
    <row r="1876" spans="1:11" x14ac:dyDescent="0.25">
      <c r="A1876">
        <v>1875</v>
      </c>
      <c r="B1876" t="s">
        <v>52</v>
      </c>
      <c r="C1876" t="s">
        <v>2531</v>
      </c>
      <c r="D1876" t="s">
        <v>2532</v>
      </c>
      <c r="E1876" t="s">
        <v>35</v>
      </c>
      <c r="F1876" t="s">
        <v>2275</v>
      </c>
      <c r="G1876" t="s">
        <v>56</v>
      </c>
      <c r="H1876">
        <v>166.78</v>
      </c>
      <c r="I1876">
        <v>120531</v>
      </c>
      <c r="J1876">
        <v>120531</v>
      </c>
      <c r="K1876">
        <v>390</v>
      </c>
    </row>
    <row r="1877" spans="1:11" x14ac:dyDescent="0.25">
      <c r="A1877">
        <v>1876</v>
      </c>
      <c r="B1877" t="s">
        <v>52</v>
      </c>
      <c r="C1877" t="s">
        <v>2534</v>
      </c>
      <c r="D1877" t="s">
        <v>2535</v>
      </c>
      <c r="E1877" t="s">
        <v>35</v>
      </c>
      <c r="F1877" t="s">
        <v>2275</v>
      </c>
      <c r="G1877" t="s">
        <v>56</v>
      </c>
      <c r="H1877">
        <v>166.78</v>
      </c>
      <c r="I1877">
        <v>120997</v>
      </c>
      <c r="J1877">
        <v>120997</v>
      </c>
      <c r="K1877">
        <v>391</v>
      </c>
    </row>
    <row r="1878" spans="1:11" x14ac:dyDescent="0.25">
      <c r="A1878">
        <v>1877</v>
      </c>
      <c r="B1878" t="s">
        <v>52</v>
      </c>
      <c r="C1878" t="s">
        <v>2537</v>
      </c>
      <c r="D1878" t="s">
        <v>2538</v>
      </c>
      <c r="E1878" t="s">
        <v>35</v>
      </c>
      <c r="F1878" t="s">
        <v>2275</v>
      </c>
      <c r="G1878" t="s">
        <v>56</v>
      </c>
      <c r="H1878">
        <v>166.78</v>
      </c>
      <c r="I1878">
        <v>120997</v>
      </c>
      <c r="J1878">
        <v>120997</v>
      </c>
      <c r="K1878">
        <v>392</v>
      </c>
    </row>
    <row r="1879" spans="1:11" x14ac:dyDescent="0.25">
      <c r="A1879">
        <v>1878</v>
      </c>
      <c r="B1879" t="s">
        <v>52</v>
      </c>
      <c r="C1879" t="s">
        <v>2540</v>
      </c>
      <c r="D1879" t="s">
        <v>2541</v>
      </c>
      <c r="E1879" t="s">
        <v>35</v>
      </c>
      <c r="F1879" t="s">
        <v>2275</v>
      </c>
      <c r="G1879" t="s">
        <v>56</v>
      </c>
      <c r="H1879">
        <v>166.78</v>
      </c>
      <c r="I1879">
        <v>121079</v>
      </c>
      <c r="J1879">
        <v>121079</v>
      </c>
      <c r="K1879">
        <v>393</v>
      </c>
    </row>
    <row r="1880" spans="1:11" x14ac:dyDescent="0.25">
      <c r="A1880">
        <v>1879</v>
      </c>
      <c r="B1880" t="s">
        <v>267</v>
      </c>
      <c r="C1880" t="s">
        <v>2720</v>
      </c>
      <c r="D1880" t="s">
        <v>2721</v>
      </c>
      <c r="E1880" t="s">
        <v>35</v>
      </c>
      <c r="F1880" t="s">
        <v>2275</v>
      </c>
      <c r="G1880" t="s">
        <v>56</v>
      </c>
      <c r="H1880">
        <v>165.92</v>
      </c>
      <c r="I1880">
        <v>121253</v>
      </c>
      <c r="J1880">
        <v>121253</v>
      </c>
      <c r="K1880">
        <v>394</v>
      </c>
    </row>
    <row r="1881" spans="1:11" x14ac:dyDescent="0.25">
      <c r="A1881">
        <v>1880</v>
      </c>
      <c r="B1881" t="s">
        <v>267</v>
      </c>
      <c r="C1881" t="s">
        <v>2717</v>
      </c>
      <c r="D1881" t="s">
        <v>2718</v>
      </c>
      <c r="E1881" t="s">
        <v>35</v>
      </c>
      <c r="F1881" t="s">
        <v>2275</v>
      </c>
      <c r="G1881" t="s">
        <v>56</v>
      </c>
      <c r="H1881">
        <v>165.92</v>
      </c>
      <c r="I1881">
        <v>121260</v>
      </c>
      <c r="J1881">
        <v>121260</v>
      </c>
      <c r="K1881">
        <v>395</v>
      </c>
    </row>
    <row r="1882" spans="1:11" x14ac:dyDescent="0.25">
      <c r="A1882">
        <v>1881</v>
      </c>
      <c r="B1882" t="s">
        <v>52</v>
      </c>
      <c r="C1882" t="s">
        <v>2336</v>
      </c>
      <c r="D1882" t="s">
        <v>2338</v>
      </c>
      <c r="E1882" t="s">
        <v>35</v>
      </c>
      <c r="F1882" t="s">
        <v>2275</v>
      </c>
      <c r="G1882" t="s">
        <v>58</v>
      </c>
      <c r="H1882">
        <v>150.91999999999999</v>
      </c>
      <c r="I1882">
        <v>121565</v>
      </c>
      <c r="J1882">
        <v>121565</v>
      </c>
      <c r="K1882">
        <v>396</v>
      </c>
    </row>
    <row r="1883" spans="1:11" x14ac:dyDescent="0.25">
      <c r="A1883">
        <v>1882</v>
      </c>
      <c r="B1883" t="s">
        <v>52</v>
      </c>
      <c r="C1883" t="s">
        <v>2546</v>
      </c>
      <c r="D1883" t="s">
        <v>2547</v>
      </c>
      <c r="E1883" t="s">
        <v>35</v>
      </c>
      <c r="F1883" t="s">
        <v>2275</v>
      </c>
      <c r="G1883" t="s">
        <v>56</v>
      </c>
      <c r="H1883">
        <v>166.78</v>
      </c>
      <c r="I1883">
        <v>121614</v>
      </c>
      <c r="J1883">
        <v>121614</v>
      </c>
      <c r="K1883">
        <v>397</v>
      </c>
    </row>
    <row r="1884" spans="1:11" x14ac:dyDescent="0.25">
      <c r="A1884">
        <v>1883</v>
      </c>
      <c r="B1884" t="s">
        <v>652</v>
      </c>
      <c r="C1884" t="s">
        <v>3229</v>
      </c>
      <c r="D1884" t="s">
        <v>3230</v>
      </c>
      <c r="E1884" t="s">
        <v>35</v>
      </c>
      <c r="F1884" t="s">
        <v>2275</v>
      </c>
      <c r="G1884" t="s">
        <v>56</v>
      </c>
      <c r="H1884">
        <v>174.36</v>
      </c>
      <c r="I1884">
        <v>121707</v>
      </c>
      <c r="J1884">
        <v>121707</v>
      </c>
      <c r="K1884">
        <v>398</v>
      </c>
    </row>
    <row r="1885" spans="1:11" x14ac:dyDescent="0.25">
      <c r="A1885">
        <v>1884</v>
      </c>
      <c r="B1885" t="s">
        <v>652</v>
      </c>
      <c r="C1885" t="s">
        <v>3232</v>
      </c>
      <c r="D1885" t="s">
        <v>3233</v>
      </c>
      <c r="E1885" t="s">
        <v>35</v>
      </c>
      <c r="F1885" t="s">
        <v>2275</v>
      </c>
      <c r="G1885" t="s">
        <v>56</v>
      </c>
      <c r="H1885">
        <v>174.36</v>
      </c>
      <c r="I1885">
        <v>121707</v>
      </c>
      <c r="J1885">
        <v>121707</v>
      </c>
      <c r="K1885">
        <v>399</v>
      </c>
    </row>
    <row r="1886" spans="1:11" x14ac:dyDescent="0.25">
      <c r="A1886">
        <v>1885</v>
      </c>
      <c r="B1886" t="s">
        <v>652</v>
      </c>
      <c r="C1886" t="s">
        <v>3235</v>
      </c>
      <c r="D1886" t="s">
        <v>3236</v>
      </c>
      <c r="E1886" t="s">
        <v>35</v>
      </c>
      <c r="F1886" t="s">
        <v>2275</v>
      </c>
      <c r="G1886" t="s">
        <v>56</v>
      </c>
      <c r="H1886">
        <v>174.36</v>
      </c>
      <c r="I1886">
        <v>121745</v>
      </c>
      <c r="J1886">
        <v>121745</v>
      </c>
      <c r="K1886">
        <v>400</v>
      </c>
    </row>
    <row r="1887" spans="1:11" x14ac:dyDescent="0.25">
      <c r="A1887">
        <v>1886</v>
      </c>
      <c r="B1887" t="s">
        <v>652</v>
      </c>
      <c r="C1887" t="s">
        <v>3238</v>
      </c>
      <c r="D1887" t="s">
        <v>3239</v>
      </c>
      <c r="E1887" t="s">
        <v>35</v>
      </c>
      <c r="F1887" t="s">
        <v>2275</v>
      </c>
      <c r="G1887" t="s">
        <v>56</v>
      </c>
      <c r="H1887">
        <v>174.36</v>
      </c>
      <c r="I1887">
        <v>121745</v>
      </c>
      <c r="J1887">
        <v>121745</v>
      </c>
      <c r="K1887">
        <v>401</v>
      </c>
    </row>
    <row r="1888" spans="1:11" x14ac:dyDescent="0.25">
      <c r="A1888">
        <v>1887</v>
      </c>
      <c r="B1888" t="s">
        <v>652</v>
      </c>
      <c r="C1888" t="s">
        <v>3241</v>
      </c>
      <c r="D1888" t="s">
        <v>3242</v>
      </c>
      <c r="E1888" t="s">
        <v>35</v>
      </c>
      <c r="F1888" t="s">
        <v>2275</v>
      </c>
      <c r="G1888" t="s">
        <v>56</v>
      </c>
      <c r="H1888">
        <v>174.36</v>
      </c>
      <c r="I1888">
        <v>121745</v>
      </c>
      <c r="J1888">
        <v>121745</v>
      </c>
      <c r="K1888">
        <v>402</v>
      </c>
    </row>
    <row r="1889" spans="1:11" x14ac:dyDescent="0.25">
      <c r="A1889">
        <v>1888</v>
      </c>
      <c r="B1889" t="s">
        <v>652</v>
      </c>
      <c r="C1889" t="s">
        <v>3244</v>
      </c>
      <c r="D1889" t="s">
        <v>3245</v>
      </c>
      <c r="E1889" t="s">
        <v>35</v>
      </c>
      <c r="F1889" t="s">
        <v>2275</v>
      </c>
      <c r="G1889" t="s">
        <v>56</v>
      </c>
      <c r="H1889">
        <v>174.36</v>
      </c>
      <c r="I1889">
        <v>121745</v>
      </c>
      <c r="J1889">
        <v>121745</v>
      </c>
      <c r="K1889">
        <v>403</v>
      </c>
    </row>
    <row r="1890" spans="1:11" x14ac:dyDescent="0.25">
      <c r="A1890">
        <v>1889</v>
      </c>
      <c r="B1890" t="s">
        <v>652</v>
      </c>
      <c r="C1890" t="s">
        <v>3247</v>
      </c>
      <c r="D1890" t="s">
        <v>3248</v>
      </c>
      <c r="E1890" t="s">
        <v>35</v>
      </c>
      <c r="F1890" t="s">
        <v>2275</v>
      </c>
      <c r="G1890" t="s">
        <v>56</v>
      </c>
      <c r="H1890">
        <v>174.36</v>
      </c>
      <c r="I1890">
        <v>121745</v>
      </c>
      <c r="J1890">
        <v>121745</v>
      </c>
      <c r="K1890">
        <v>404</v>
      </c>
    </row>
    <row r="1891" spans="1:11" x14ac:dyDescent="0.25">
      <c r="A1891">
        <v>1890</v>
      </c>
      <c r="B1891" t="s">
        <v>652</v>
      </c>
      <c r="C1891" t="s">
        <v>3250</v>
      </c>
      <c r="D1891" t="s">
        <v>3251</v>
      </c>
      <c r="E1891" t="s">
        <v>35</v>
      </c>
      <c r="F1891" t="s">
        <v>2275</v>
      </c>
      <c r="G1891" t="s">
        <v>56</v>
      </c>
      <c r="H1891">
        <v>174.36</v>
      </c>
      <c r="I1891">
        <v>121745</v>
      </c>
      <c r="J1891">
        <v>121745</v>
      </c>
      <c r="K1891">
        <v>405</v>
      </c>
    </row>
    <row r="1892" spans="1:11" x14ac:dyDescent="0.25">
      <c r="A1892">
        <v>1891</v>
      </c>
      <c r="B1892" t="s">
        <v>652</v>
      </c>
      <c r="C1892" t="s">
        <v>3253</v>
      </c>
      <c r="D1892" t="s">
        <v>3254</v>
      </c>
      <c r="E1892" t="s">
        <v>35</v>
      </c>
      <c r="F1892" t="s">
        <v>2275</v>
      </c>
      <c r="G1892" t="s">
        <v>56</v>
      </c>
      <c r="H1892">
        <v>174.36</v>
      </c>
      <c r="I1892">
        <v>121753</v>
      </c>
      <c r="J1892">
        <v>121753</v>
      </c>
      <c r="K1892">
        <v>406</v>
      </c>
    </row>
    <row r="1893" spans="1:11" x14ac:dyDescent="0.25">
      <c r="A1893">
        <v>1892</v>
      </c>
      <c r="B1893" t="s">
        <v>652</v>
      </c>
      <c r="C1893" t="s">
        <v>3283</v>
      </c>
      <c r="D1893" t="s">
        <v>3284</v>
      </c>
      <c r="E1893" t="s">
        <v>35</v>
      </c>
      <c r="F1893" t="s">
        <v>2275</v>
      </c>
      <c r="G1893" t="s">
        <v>56</v>
      </c>
      <c r="H1893">
        <v>174.36</v>
      </c>
      <c r="I1893">
        <v>121757</v>
      </c>
      <c r="J1893">
        <v>121757</v>
      </c>
      <c r="K1893">
        <v>407</v>
      </c>
    </row>
    <row r="1894" spans="1:11" x14ac:dyDescent="0.25">
      <c r="A1894">
        <v>1893</v>
      </c>
      <c r="B1894" t="s">
        <v>652</v>
      </c>
      <c r="C1894" t="s">
        <v>3082</v>
      </c>
      <c r="D1894" t="s">
        <v>3084</v>
      </c>
      <c r="E1894" t="s">
        <v>35</v>
      </c>
      <c r="F1894" t="s">
        <v>2275</v>
      </c>
      <c r="G1894" t="s">
        <v>58</v>
      </c>
      <c r="H1894">
        <v>137</v>
      </c>
      <c r="I1894">
        <v>122350</v>
      </c>
      <c r="J1894">
        <v>122350</v>
      </c>
      <c r="K1894">
        <v>408</v>
      </c>
    </row>
    <row r="1895" spans="1:11" x14ac:dyDescent="0.25">
      <c r="A1895">
        <v>1894</v>
      </c>
      <c r="B1895" t="s">
        <v>52</v>
      </c>
      <c r="C1895" t="s">
        <v>2507</v>
      </c>
      <c r="D1895" t="s">
        <v>2508</v>
      </c>
      <c r="E1895" t="s">
        <v>35</v>
      </c>
      <c r="F1895" t="s">
        <v>2275</v>
      </c>
      <c r="G1895" t="s">
        <v>56</v>
      </c>
      <c r="H1895">
        <v>166.78</v>
      </c>
      <c r="I1895">
        <v>122654</v>
      </c>
      <c r="J1895">
        <v>122654</v>
      </c>
      <c r="K1895">
        <v>409</v>
      </c>
    </row>
    <row r="1896" spans="1:11" x14ac:dyDescent="0.25">
      <c r="A1896">
        <v>1895</v>
      </c>
      <c r="B1896" t="s">
        <v>52</v>
      </c>
      <c r="C1896" t="s">
        <v>2510</v>
      </c>
      <c r="D1896" t="s">
        <v>2511</v>
      </c>
      <c r="E1896" t="s">
        <v>35</v>
      </c>
      <c r="F1896" t="s">
        <v>2275</v>
      </c>
      <c r="G1896" t="s">
        <v>56</v>
      </c>
      <c r="H1896">
        <v>166.78</v>
      </c>
      <c r="I1896">
        <v>122654</v>
      </c>
      <c r="J1896">
        <v>122654</v>
      </c>
      <c r="K1896">
        <v>410</v>
      </c>
    </row>
    <row r="1897" spans="1:11" x14ac:dyDescent="0.25">
      <c r="A1897">
        <v>1896</v>
      </c>
      <c r="B1897" t="s">
        <v>52</v>
      </c>
      <c r="C1897" t="s">
        <v>2549</v>
      </c>
      <c r="D1897" t="s">
        <v>2550</v>
      </c>
      <c r="E1897" t="s">
        <v>35</v>
      </c>
      <c r="F1897" t="s">
        <v>2275</v>
      </c>
      <c r="G1897" t="s">
        <v>56</v>
      </c>
      <c r="H1897">
        <v>166.78</v>
      </c>
      <c r="I1897">
        <v>122728</v>
      </c>
      <c r="J1897">
        <v>122728</v>
      </c>
      <c r="K1897">
        <v>411</v>
      </c>
    </row>
    <row r="1898" spans="1:11" x14ac:dyDescent="0.25">
      <c r="A1898">
        <v>1897</v>
      </c>
      <c r="B1898" t="s">
        <v>52</v>
      </c>
      <c r="C1898" t="s">
        <v>2552</v>
      </c>
      <c r="D1898" t="s">
        <v>2553</v>
      </c>
      <c r="E1898" t="s">
        <v>35</v>
      </c>
      <c r="F1898" t="s">
        <v>2275</v>
      </c>
      <c r="G1898" t="s">
        <v>56</v>
      </c>
      <c r="H1898">
        <v>166.78</v>
      </c>
      <c r="I1898">
        <v>122728</v>
      </c>
      <c r="J1898">
        <v>122728</v>
      </c>
      <c r="K1898">
        <v>412</v>
      </c>
    </row>
    <row r="1899" spans="1:11" x14ac:dyDescent="0.25">
      <c r="A1899">
        <v>1898</v>
      </c>
      <c r="B1899" t="s">
        <v>652</v>
      </c>
      <c r="C1899" t="s">
        <v>3165</v>
      </c>
      <c r="D1899" t="s">
        <v>3166</v>
      </c>
      <c r="E1899" t="s">
        <v>35</v>
      </c>
      <c r="F1899" t="s">
        <v>2275</v>
      </c>
      <c r="G1899" t="s">
        <v>56</v>
      </c>
      <c r="H1899">
        <v>159.12</v>
      </c>
      <c r="I1899">
        <v>123578</v>
      </c>
      <c r="J1899">
        <v>123578</v>
      </c>
      <c r="K1899">
        <v>413</v>
      </c>
    </row>
    <row r="1900" spans="1:11" x14ac:dyDescent="0.25">
      <c r="A1900">
        <v>1899</v>
      </c>
      <c r="B1900" t="s">
        <v>652</v>
      </c>
      <c r="C1900" t="s">
        <v>3168</v>
      </c>
      <c r="D1900" t="s">
        <v>3169</v>
      </c>
      <c r="E1900" t="s">
        <v>35</v>
      </c>
      <c r="F1900" t="s">
        <v>2275</v>
      </c>
      <c r="G1900" t="s">
        <v>56</v>
      </c>
      <c r="H1900">
        <v>159.12</v>
      </c>
      <c r="I1900">
        <v>123578</v>
      </c>
      <c r="J1900">
        <v>123578</v>
      </c>
      <c r="K1900">
        <v>414</v>
      </c>
    </row>
    <row r="1901" spans="1:11" x14ac:dyDescent="0.25">
      <c r="A1901">
        <v>1900</v>
      </c>
      <c r="B1901" t="s">
        <v>652</v>
      </c>
      <c r="C1901" t="s">
        <v>3171</v>
      </c>
      <c r="D1901" t="s">
        <v>3172</v>
      </c>
      <c r="E1901" t="s">
        <v>35</v>
      </c>
      <c r="F1901" t="s">
        <v>2275</v>
      </c>
      <c r="G1901" t="s">
        <v>56</v>
      </c>
      <c r="H1901">
        <v>159.12</v>
      </c>
      <c r="I1901">
        <v>123578</v>
      </c>
      <c r="J1901">
        <v>123578</v>
      </c>
      <c r="K1901">
        <v>415</v>
      </c>
    </row>
    <row r="1902" spans="1:11" x14ac:dyDescent="0.25">
      <c r="A1902">
        <v>1901</v>
      </c>
      <c r="B1902" t="s">
        <v>652</v>
      </c>
      <c r="C1902" t="s">
        <v>3174</v>
      </c>
      <c r="D1902" t="s">
        <v>3175</v>
      </c>
      <c r="E1902" t="s">
        <v>35</v>
      </c>
      <c r="F1902" t="s">
        <v>2275</v>
      </c>
      <c r="G1902" t="s">
        <v>56</v>
      </c>
      <c r="H1902">
        <v>161.62</v>
      </c>
      <c r="I1902">
        <v>123578</v>
      </c>
      <c r="J1902">
        <v>123578</v>
      </c>
      <c r="K1902">
        <v>416</v>
      </c>
    </row>
    <row r="1903" spans="1:11" x14ac:dyDescent="0.25">
      <c r="A1903">
        <v>1902</v>
      </c>
      <c r="B1903" t="s">
        <v>652</v>
      </c>
      <c r="C1903" t="s">
        <v>3177</v>
      </c>
      <c r="D1903" t="s">
        <v>3178</v>
      </c>
      <c r="E1903" t="s">
        <v>35</v>
      </c>
      <c r="F1903" t="s">
        <v>2275</v>
      </c>
      <c r="G1903" t="s">
        <v>56</v>
      </c>
      <c r="H1903">
        <v>161.62</v>
      </c>
      <c r="I1903">
        <v>123578</v>
      </c>
      <c r="J1903">
        <v>123578</v>
      </c>
      <c r="K1903">
        <v>417</v>
      </c>
    </row>
    <row r="1904" spans="1:11" x14ac:dyDescent="0.25">
      <c r="A1904">
        <v>1903</v>
      </c>
      <c r="B1904" t="s">
        <v>652</v>
      </c>
      <c r="C1904" t="s">
        <v>3147</v>
      </c>
      <c r="D1904" t="s">
        <v>3148</v>
      </c>
      <c r="E1904" t="s">
        <v>35</v>
      </c>
      <c r="F1904" t="s">
        <v>2275</v>
      </c>
      <c r="G1904" t="s">
        <v>56</v>
      </c>
      <c r="H1904">
        <v>159.12</v>
      </c>
      <c r="I1904">
        <v>123580</v>
      </c>
      <c r="J1904">
        <v>123580</v>
      </c>
      <c r="K1904">
        <v>418</v>
      </c>
    </row>
    <row r="1905" spans="1:11" x14ac:dyDescent="0.25">
      <c r="A1905">
        <v>1904</v>
      </c>
      <c r="B1905" t="s">
        <v>652</v>
      </c>
      <c r="C1905" t="s">
        <v>3150</v>
      </c>
      <c r="D1905" t="s">
        <v>3151</v>
      </c>
      <c r="E1905" t="s">
        <v>35</v>
      </c>
      <c r="F1905" t="s">
        <v>2275</v>
      </c>
      <c r="G1905" t="s">
        <v>56</v>
      </c>
      <c r="H1905">
        <v>159.12</v>
      </c>
      <c r="I1905">
        <v>123580</v>
      </c>
      <c r="J1905">
        <v>123580</v>
      </c>
      <c r="K1905">
        <v>419</v>
      </c>
    </row>
    <row r="1906" spans="1:11" x14ac:dyDescent="0.25">
      <c r="A1906">
        <v>1905</v>
      </c>
      <c r="B1906" t="s">
        <v>652</v>
      </c>
      <c r="C1906" t="s">
        <v>3153</v>
      </c>
      <c r="D1906" t="s">
        <v>3154</v>
      </c>
      <c r="E1906" t="s">
        <v>35</v>
      </c>
      <c r="F1906" t="s">
        <v>2275</v>
      </c>
      <c r="G1906" t="s">
        <v>56</v>
      </c>
      <c r="H1906">
        <v>159.12</v>
      </c>
      <c r="I1906">
        <v>123580</v>
      </c>
      <c r="J1906">
        <v>123580</v>
      </c>
      <c r="K1906">
        <v>420</v>
      </c>
    </row>
    <row r="1907" spans="1:11" x14ac:dyDescent="0.25">
      <c r="A1907">
        <v>1906</v>
      </c>
      <c r="B1907" t="s">
        <v>652</v>
      </c>
      <c r="C1907" t="s">
        <v>3156</v>
      </c>
      <c r="D1907" t="s">
        <v>3157</v>
      </c>
      <c r="E1907" t="s">
        <v>35</v>
      </c>
      <c r="F1907" t="s">
        <v>2275</v>
      </c>
      <c r="G1907" t="s">
        <v>56</v>
      </c>
      <c r="H1907">
        <v>159.12</v>
      </c>
      <c r="I1907">
        <v>123580</v>
      </c>
      <c r="J1907">
        <v>123580</v>
      </c>
      <c r="K1907">
        <v>421</v>
      </c>
    </row>
    <row r="1908" spans="1:11" x14ac:dyDescent="0.25">
      <c r="A1908">
        <v>1907</v>
      </c>
      <c r="B1908" t="s">
        <v>652</v>
      </c>
      <c r="C1908" t="s">
        <v>3159</v>
      </c>
      <c r="D1908" t="s">
        <v>3160</v>
      </c>
      <c r="E1908" t="s">
        <v>35</v>
      </c>
      <c r="F1908" t="s">
        <v>2275</v>
      </c>
      <c r="G1908" t="s">
        <v>56</v>
      </c>
      <c r="H1908">
        <v>159.12</v>
      </c>
      <c r="I1908">
        <v>123580</v>
      </c>
      <c r="J1908">
        <v>123580</v>
      </c>
      <c r="K1908">
        <v>422</v>
      </c>
    </row>
    <row r="1909" spans="1:11" x14ac:dyDescent="0.25">
      <c r="A1909">
        <v>1908</v>
      </c>
      <c r="B1909" t="s">
        <v>652</v>
      </c>
      <c r="C1909" t="s">
        <v>3162</v>
      </c>
      <c r="D1909" t="s">
        <v>3163</v>
      </c>
      <c r="E1909" t="s">
        <v>35</v>
      </c>
      <c r="F1909" t="s">
        <v>2275</v>
      </c>
      <c r="G1909" t="s">
        <v>56</v>
      </c>
      <c r="H1909">
        <v>159.12</v>
      </c>
      <c r="I1909">
        <v>123580</v>
      </c>
      <c r="J1909">
        <v>123580</v>
      </c>
      <c r="K1909">
        <v>423</v>
      </c>
    </row>
    <row r="1910" spans="1:11" x14ac:dyDescent="0.25">
      <c r="A1910">
        <v>1909</v>
      </c>
      <c r="B1910" t="s">
        <v>652</v>
      </c>
      <c r="C1910" t="s">
        <v>3180</v>
      </c>
      <c r="D1910" t="s">
        <v>3181</v>
      </c>
      <c r="E1910" t="s">
        <v>35</v>
      </c>
      <c r="F1910" t="s">
        <v>2275</v>
      </c>
      <c r="G1910" t="s">
        <v>56</v>
      </c>
      <c r="H1910">
        <v>161.62</v>
      </c>
      <c r="I1910">
        <v>123580</v>
      </c>
      <c r="J1910">
        <v>123580</v>
      </c>
      <c r="K1910">
        <v>424</v>
      </c>
    </row>
    <row r="1911" spans="1:11" x14ac:dyDescent="0.25">
      <c r="A1911">
        <v>1910</v>
      </c>
      <c r="B1911" t="s">
        <v>652</v>
      </c>
      <c r="C1911" t="s">
        <v>3183</v>
      </c>
      <c r="D1911" t="s">
        <v>3184</v>
      </c>
      <c r="E1911" t="s">
        <v>35</v>
      </c>
      <c r="F1911" t="s">
        <v>2275</v>
      </c>
      <c r="G1911" t="s">
        <v>56</v>
      </c>
      <c r="H1911">
        <v>161.62</v>
      </c>
      <c r="I1911">
        <v>123580</v>
      </c>
      <c r="J1911">
        <v>123580</v>
      </c>
      <c r="K1911">
        <v>425</v>
      </c>
    </row>
    <row r="1912" spans="1:11" x14ac:dyDescent="0.25">
      <c r="A1912">
        <v>1911</v>
      </c>
      <c r="B1912" t="s">
        <v>652</v>
      </c>
      <c r="C1912" t="s">
        <v>3144</v>
      </c>
      <c r="D1912" t="s">
        <v>3145</v>
      </c>
      <c r="E1912" t="s">
        <v>35</v>
      </c>
      <c r="F1912" t="s">
        <v>2275</v>
      </c>
      <c r="G1912" t="s">
        <v>56</v>
      </c>
      <c r="H1912">
        <v>159.12</v>
      </c>
      <c r="I1912">
        <v>123583</v>
      </c>
      <c r="J1912">
        <v>123583</v>
      </c>
      <c r="K1912">
        <v>426</v>
      </c>
    </row>
    <row r="1913" spans="1:11" x14ac:dyDescent="0.25">
      <c r="A1913">
        <v>1912</v>
      </c>
      <c r="B1913" t="s">
        <v>486</v>
      </c>
      <c r="C1913" t="s">
        <v>2941</v>
      </c>
      <c r="D1913" t="s">
        <v>2942</v>
      </c>
      <c r="E1913" t="s">
        <v>35</v>
      </c>
      <c r="F1913" t="s">
        <v>2275</v>
      </c>
      <c r="G1913" t="s">
        <v>56</v>
      </c>
      <c r="H1913">
        <v>161.4</v>
      </c>
      <c r="I1913">
        <v>123985</v>
      </c>
      <c r="J1913">
        <v>123985</v>
      </c>
      <c r="K1913">
        <v>427</v>
      </c>
    </row>
    <row r="1914" spans="1:11" x14ac:dyDescent="0.25">
      <c r="A1914">
        <v>1913</v>
      </c>
      <c r="B1914" t="s">
        <v>267</v>
      </c>
      <c r="C1914" t="s">
        <v>2723</v>
      </c>
      <c r="D1914" t="s">
        <v>2724</v>
      </c>
      <c r="E1914" t="s">
        <v>35</v>
      </c>
      <c r="F1914" t="s">
        <v>2275</v>
      </c>
      <c r="G1914" t="s">
        <v>56</v>
      </c>
      <c r="H1914">
        <v>165.92</v>
      </c>
      <c r="I1914">
        <v>124030</v>
      </c>
      <c r="J1914">
        <v>124030</v>
      </c>
      <c r="K1914">
        <v>428</v>
      </c>
    </row>
    <row r="1915" spans="1:11" x14ac:dyDescent="0.25">
      <c r="A1915">
        <v>1914</v>
      </c>
      <c r="B1915" t="s">
        <v>486</v>
      </c>
      <c r="C1915" t="s">
        <v>2944</v>
      </c>
      <c r="D1915" t="s">
        <v>2945</v>
      </c>
      <c r="E1915" t="s">
        <v>35</v>
      </c>
      <c r="F1915" t="s">
        <v>2275</v>
      </c>
      <c r="G1915" t="s">
        <v>56</v>
      </c>
      <c r="H1915">
        <v>161.4</v>
      </c>
      <c r="I1915">
        <v>124210</v>
      </c>
      <c r="J1915">
        <v>124210</v>
      </c>
      <c r="K1915">
        <v>429</v>
      </c>
    </row>
    <row r="1916" spans="1:11" x14ac:dyDescent="0.25">
      <c r="A1916">
        <v>1915</v>
      </c>
      <c r="B1916" t="s">
        <v>267</v>
      </c>
      <c r="C1916" t="s">
        <v>2726</v>
      </c>
      <c r="D1916" t="s">
        <v>2727</v>
      </c>
      <c r="E1916" t="s">
        <v>35</v>
      </c>
      <c r="F1916" t="s">
        <v>2275</v>
      </c>
      <c r="G1916" t="s">
        <v>56</v>
      </c>
      <c r="H1916">
        <v>165.92</v>
      </c>
      <c r="I1916">
        <v>124385</v>
      </c>
      <c r="J1916">
        <v>124385</v>
      </c>
      <c r="K1916">
        <v>430</v>
      </c>
    </row>
    <row r="1917" spans="1:11" x14ac:dyDescent="0.25">
      <c r="A1917">
        <v>1916</v>
      </c>
      <c r="B1917" t="s">
        <v>486</v>
      </c>
      <c r="C1917" t="s">
        <v>2959</v>
      </c>
      <c r="D1917" t="s">
        <v>2960</v>
      </c>
      <c r="E1917" t="s">
        <v>35</v>
      </c>
      <c r="F1917" t="s">
        <v>2275</v>
      </c>
      <c r="G1917" t="s">
        <v>56</v>
      </c>
      <c r="H1917">
        <v>161.4</v>
      </c>
      <c r="I1917">
        <v>124476</v>
      </c>
      <c r="J1917">
        <v>124476</v>
      </c>
      <c r="K1917">
        <v>431</v>
      </c>
    </row>
    <row r="1918" spans="1:11" x14ac:dyDescent="0.25">
      <c r="A1918">
        <v>1917</v>
      </c>
      <c r="B1918" t="s">
        <v>486</v>
      </c>
      <c r="C1918" t="s">
        <v>2971</v>
      </c>
      <c r="D1918" t="s">
        <v>2972</v>
      </c>
      <c r="E1918" t="s">
        <v>35</v>
      </c>
      <c r="F1918" t="s">
        <v>2275</v>
      </c>
      <c r="G1918" t="s">
        <v>56</v>
      </c>
      <c r="H1918">
        <v>161.4</v>
      </c>
      <c r="I1918">
        <v>124492</v>
      </c>
      <c r="J1918">
        <v>124492</v>
      </c>
      <c r="K1918">
        <v>432</v>
      </c>
    </row>
    <row r="1919" spans="1:11" x14ac:dyDescent="0.25">
      <c r="A1919">
        <v>1918</v>
      </c>
      <c r="B1919" t="s">
        <v>267</v>
      </c>
      <c r="C1919" t="s">
        <v>2703</v>
      </c>
      <c r="D1919" t="s">
        <v>2704</v>
      </c>
      <c r="E1919" t="s">
        <v>35</v>
      </c>
      <c r="F1919" t="s">
        <v>2275</v>
      </c>
      <c r="G1919" t="s">
        <v>56</v>
      </c>
      <c r="H1919">
        <v>165.92</v>
      </c>
      <c r="I1919">
        <v>124833</v>
      </c>
      <c r="J1919">
        <v>124833</v>
      </c>
      <c r="K1919">
        <v>433</v>
      </c>
    </row>
    <row r="1920" spans="1:11" x14ac:dyDescent="0.25">
      <c r="A1920">
        <v>1919</v>
      </c>
      <c r="B1920" t="s">
        <v>267</v>
      </c>
      <c r="C1920" t="s">
        <v>2706</v>
      </c>
      <c r="D1920" t="s">
        <v>2707</v>
      </c>
      <c r="E1920" t="s">
        <v>35</v>
      </c>
      <c r="F1920" t="s">
        <v>2275</v>
      </c>
      <c r="G1920" t="s">
        <v>56</v>
      </c>
      <c r="H1920">
        <v>165.92</v>
      </c>
      <c r="I1920">
        <v>124895</v>
      </c>
      <c r="J1920">
        <v>124895</v>
      </c>
      <c r="K1920">
        <v>434</v>
      </c>
    </row>
    <row r="1921" spans="1:11" x14ac:dyDescent="0.25">
      <c r="A1921">
        <v>1920</v>
      </c>
      <c r="B1921" t="s">
        <v>267</v>
      </c>
      <c r="C1921" t="s">
        <v>2709</v>
      </c>
      <c r="D1921" t="s">
        <v>2710</v>
      </c>
      <c r="E1921" t="s">
        <v>35</v>
      </c>
      <c r="F1921" t="s">
        <v>2275</v>
      </c>
      <c r="G1921" t="s">
        <v>56</v>
      </c>
      <c r="H1921">
        <v>165.92</v>
      </c>
      <c r="I1921">
        <v>124895</v>
      </c>
      <c r="J1921">
        <v>124895</v>
      </c>
      <c r="K1921">
        <v>435</v>
      </c>
    </row>
    <row r="1922" spans="1:11" x14ac:dyDescent="0.25">
      <c r="A1922">
        <v>1921</v>
      </c>
      <c r="B1922" t="s">
        <v>267</v>
      </c>
      <c r="C1922" t="s">
        <v>2712</v>
      </c>
      <c r="D1922" t="s">
        <v>2713</v>
      </c>
      <c r="E1922" t="s">
        <v>35</v>
      </c>
      <c r="F1922" t="s">
        <v>2275</v>
      </c>
      <c r="G1922" t="s">
        <v>56</v>
      </c>
      <c r="H1922">
        <v>165.92</v>
      </c>
      <c r="I1922">
        <v>124895</v>
      </c>
      <c r="J1922">
        <v>124895</v>
      </c>
      <c r="K1922">
        <v>436</v>
      </c>
    </row>
    <row r="1923" spans="1:11" x14ac:dyDescent="0.25">
      <c r="A1923">
        <v>1922</v>
      </c>
      <c r="B1923" t="s">
        <v>652</v>
      </c>
      <c r="C1923" t="s">
        <v>3277</v>
      </c>
      <c r="D1923" t="s">
        <v>3278</v>
      </c>
      <c r="E1923" t="s">
        <v>35</v>
      </c>
      <c r="F1923" t="s">
        <v>2275</v>
      </c>
      <c r="G1923" t="s">
        <v>56</v>
      </c>
      <c r="H1923">
        <v>174.36</v>
      </c>
      <c r="I1923">
        <v>125958</v>
      </c>
      <c r="J1923">
        <v>125958</v>
      </c>
      <c r="K1923">
        <v>437</v>
      </c>
    </row>
    <row r="1924" spans="1:11" x14ac:dyDescent="0.25">
      <c r="A1924">
        <v>1923</v>
      </c>
      <c r="B1924" t="s">
        <v>652</v>
      </c>
      <c r="C1924" t="s">
        <v>3274</v>
      </c>
      <c r="D1924" t="s">
        <v>3275</v>
      </c>
      <c r="E1924" t="s">
        <v>35</v>
      </c>
      <c r="F1924" t="s">
        <v>2275</v>
      </c>
      <c r="G1924" t="s">
        <v>56</v>
      </c>
      <c r="H1924">
        <v>174.36</v>
      </c>
      <c r="I1924">
        <v>127816</v>
      </c>
      <c r="J1924">
        <v>127816</v>
      </c>
      <c r="K1924">
        <v>438</v>
      </c>
    </row>
    <row r="1925" spans="1:11" x14ac:dyDescent="0.25">
      <c r="A1925">
        <v>1924</v>
      </c>
      <c r="B1925" t="s">
        <v>267</v>
      </c>
      <c r="C1925" t="s">
        <v>2580</v>
      </c>
      <c r="D1925" t="s">
        <v>2582</v>
      </c>
      <c r="E1925" t="s">
        <v>35</v>
      </c>
      <c r="F1925" t="s">
        <v>2275</v>
      </c>
      <c r="G1925" t="s">
        <v>58</v>
      </c>
      <c r="H1925">
        <v>156.54</v>
      </c>
      <c r="I1925">
        <v>128341</v>
      </c>
      <c r="J1925">
        <v>128341</v>
      </c>
      <c r="K1925">
        <v>439</v>
      </c>
    </row>
    <row r="1926" spans="1:11" x14ac:dyDescent="0.25">
      <c r="A1926">
        <v>1925</v>
      </c>
      <c r="B1926" t="s">
        <v>652</v>
      </c>
      <c r="C1926" t="s">
        <v>3259</v>
      </c>
      <c r="D1926" t="s">
        <v>3260</v>
      </c>
      <c r="E1926" t="s">
        <v>35</v>
      </c>
      <c r="F1926" t="s">
        <v>2275</v>
      </c>
      <c r="G1926" t="s">
        <v>56</v>
      </c>
      <c r="H1926">
        <v>174.36</v>
      </c>
      <c r="I1926">
        <v>129608</v>
      </c>
      <c r="J1926">
        <v>129608</v>
      </c>
      <c r="K1926">
        <v>440</v>
      </c>
    </row>
    <row r="1927" spans="1:11" x14ac:dyDescent="0.25">
      <c r="A1927">
        <v>1926</v>
      </c>
      <c r="B1927" t="s">
        <v>652</v>
      </c>
      <c r="C1927" t="s">
        <v>3265</v>
      </c>
      <c r="D1927" t="s">
        <v>3266</v>
      </c>
      <c r="E1927" t="s">
        <v>35</v>
      </c>
      <c r="F1927" t="s">
        <v>2275</v>
      </c>
      <c r="G1927" t="s">
        <v>56</v>
      </c>
      <c r="H1927">
        <v>174.36</v>
      </c>
      <c r="I1927">
        <v>129608</v>
      </c>
      <c r="J1927">
        <v>129608</v>
      </c>
      <c r="K1927">
        <v>441</v>
      </c>
    </row>
    <row r="1928" spans="1:11" x14ac:dyDescent="0.25">
      <c r="A1928">
        <v>1927</v>
      </c>
      <c r="B1928" t="s">
        <v>652</v>
      </c>
      <c r="C1928" t="s">
        <v>3262</v>
      </c>
      <c r="D1928" t="s">
        <v>3263</v>
      </c>
      <c r="E1928" t="s">
        <v>35</v>
      </c>
      <c r="F1928" t="s">
        <v>2275</v>
      </c>
      <c r="G1928" t="s">
        <v>56</v>
      </c>
      <c r="H1928">
        <v>174.36</v>
      </c>
      <c r="I1928">
        <v>129612</v>
      </c>
      <c r="J1928">
        <v>129612</v>
      </c>
      <c r="K1928">
        <v>442</v>
      </c>
    </row>
    <row r="1929" spans="1:11" x14ac:dyDescent="0.25">
      <c r="A1929">
        <v>1928</v>
      </c>
      <c r="B1929" t="s">
        <v>652</v>
      </c>
      <c r="C1929" t="s">
        <v>3055</v>
      </c>
      <c r="D1929" t="s">
        <v>3057</v>
      </c>
      <c r="E1929" t="s">
        <v>35</v>
      </c>
      <c r="F1929" t="s">
        <v>2275</v>
      </c>
      <c r="G1929" t="s">
        <v>58</v>
      </c>
      <c r="H1929">
        <v>124.56</v>
      </c>
      <c r="I1929">
        <v>129892</v>
      </c>
      <c r="J1929">
        <v>129892</v>
      </c>
      <c r="K1929">
        <v>443</v>
      </c>
    </row>
    <row r="1930" spans="1:11" x14ac:dyDescent="0.25">
      <c r="A1930">
        <v>1929</v>
      </c>
      <c r="B1930" t="s">
        <v>652</v>
      </c>
      <c r="C1930" t="s">
        <v>3271</v>
      </c>
      <c r="D1930" t="s">
        <v>3272</v>
      </c>
      <c r="E1930" t="s">
        <v>35</v>
      </c>
      <c r="F1930" t="s">
        <v>2275</v>
      </c>
      <c r="G1930" t="s">
        <v>56</v>
      </c>
      <c r="H1930">
        <v>174.36</v>
      </c>
      <c r="I1930">
        <v>130014</v>
      </c>
      <c r="J1930">
        <v>130014</v>
      </c>
      <c r="K1930">
        <v>444</v>
      </c>
    </row>
    <row r="1931" spans="1:11" x14ac:dyDescent="0.25">
      <c r="A1931">
        <v>1930</v>
      </c>
      <c r="B1931" t="s">
        <v>652</v>
      </c>
      <c r="C1931" t="s">
        <v>3256</v>
      </c>
      <c r="D1931" t="s">
        <v>3257</v>
      </c>
      <c r="E1931" t="s">
        <v>35</v>
      </c>
      <c r="F1931" t="s">
        <v>2275</v>
      </c>
      <c r="G1931" t="s">
        <v>56</v>
      </c>
      <c r="H1931">
        <v>174.36</v>
      </c>
      <c r="I1931">
        <v>131747</v>
      </c>
      <c r="J1931">
        <v>131747</v>
      </c>
      <c r="K1931">
        <v>445</v>
      </c>
    </row>
    <row r="1932" spans="1:11" x14ac:dyDescent="0.25">
      <c r="A1932">
        <v>1931</v>
      </c>
      <c r="B1932" t="s">
        <v>652</v>
      </c>
      <c r="C1932" t="s">
        <v>3268</v>
      </c>
      <c r="D1932" t="s">
        <v>3269</v>
      </c>
      <c r="E1932" t="s">
        <v>35</v>
      </c>
      <c r="F1932" t="s">
        <v>2275</v>
      </c>
      <c r="G1932" t="s">
        <v>56</v>
      </c>
      <c r="H1932">
        <v>174.36</v>
      </c>
      <c r="I1932">
        <v>132153</v>
      </c>
      <c r="J1932">
        <v>132153</v>
      </c>
      <c r="K1932">
        <v>446</v>
      </c>
    </row>
    <row r="1933" spans="1:11" x14ac:dyDescent="0.25">
      <c r="A1933">
        <v>1932</v>
      </c>
      <c r="B1933" t="s">
        <v>652</v>
      </c>
      <c r="C1933" t="s">
        <v>3280</v>
      </c>
      <c r="D1933" t="s">
        <v>3281</v>
      </c>
      <c r="E1933" t="s">
        <v>35</v>
      </c>
      <c r="F1933" t="s">
        <v>2275</v>
      </c>
      <c r="G1933" t="s">
        <v>56</v>
      </c>
      <c r="H1933">
        <v>174.36</v>
      </c>
      <c r="I1933">
        <v>132153</v>
      </c>
      <c r="J1933">
        <v>132153</v>
      </c>
      <c r="K1933">
        <v>447</v>
      </c>
    </row>
    <row r="1934" spans="1:11" x14ac:dyDescent="0.25">
      <c r="A1934">
        <v>1933</v>
      </c>
      <c r="B1934" t="s">
        <v>267</v>
      </c>
      <c r="C1934" t="s">
        <v>2735</v>
      </c>
      <c r="D1934" t="s">
        <v>2736</v>
      </c>
      <c r="E1934" t="s">
        <v>35</v>
      </c>
      <c r="F1934" t="s">
        <v>2275</v>
      </c>
      <c r="G1934" t="s">
        <v>56</v>
      </c>
      <c r="H1934">
        <v>165.92</v>
      </c>
      <c r="I1934">
        <v>132342</v>
      </c>
      <c r="J1934">
        <v>132342</v>
      </c>
      <c r="K1934">
        <v>448</v>
      </c>
    </row>
    <row r="1935" spans="1:11" x14ac:dyDescent="0.25">
      <c r="A1935">
        <v>1934</v>
      </c>
      <c r="B1935" t="s">
        <v>267</v>
      </c>
      <c r="C1935" t="s">
        <v>2738</v>
      </c>
      <c r="D1935" t="s">
        <v>2739</v>
      </c>
      <c r="E1935" t="s">
        <v>35</v>
      </c>
      <c r="F1935" t="s">
        <v>2275</v>
      </c>
      <c r="G1935" t="s">
        <v>56</v>
      </c>
      <c r="H1935">
        <v>165.92</v>
      </c>
      <c r="I1935">
        <v>132349</v>
      </c>
      <c r="J1935">
        <v>132349</v>
      </c>
      <c r="K1935">
        <v>449</v>
      </c>
    </row>
    <row r="1936" spans="1:11" x14ac:dyDescent="0.25">
      <c r="A1936">
        <v>1935</v>
      </c>
      <c r="B1936" t="s">
        <v>52</v>
      </c>
      <c r="C1936" t="s">
        <v>2555</v>
      </c>
      <c r="D1936" t="s">
        <v>2556</v>
      </c>
      <c r="E1936" t="s">
        <v>35</v>
      </c>
      <c r="F1936" t="s">
        <v>2275</v>
      </c>
      <c r="G1936" t="s">
        <v>56</v>
      </c>
      <c r="H1936">
        <v>166.78</v>
      </c>
      <c r="I1936">
        <v>132399</v>
      </c>
      <c r="J1936">
        <v>132399</v>
      </c>
      <c r="K1936">
        <v>450</v>
      </c>
    </row>
    <row r="1937" spans="1:11" x14ac:dyDescent="0.25">
      <c r="A1937">
        <v>1936</v>
      </c>
      <c r="B1937" t="s">
        <v>52</v>
      </c>
      <c r="C1937" t="s">
        <v>2558</v>
      </c>
      <c r="D1937" t="s">
        <v>2559</v>
      </c>
      <c r="E1937" t="s">
        <v>35</v>
      </c>
      <c r="F1937" t="s">
        <v>2275</v>
      </c>
      <c r="G1937" t="s">
        <v>56</v>
      </c>
      <c r="H1937">
        <v>166.78</v>
      </c>
      <c r="I1937">
        <v>132399</v>
      </c>
      <c r="J1937">
        <v>132399</v>
      </c>
      <c r="K1937">
        <v>451</v>
      </c>
    </row>
    <row r="1938" spans="1:11" x14ac:dyDescent="0.25">
      <c r="A1938">
        <v>1937</v>
      </c>
      <c r="B1938" t="s">
        <v>267</v>
      </c>
      <c r="C1938" t="s">
        <v>2583</v>
      </c>
      <c r="D1938" t="s">
        <v>2585</v>
      </c>
      <c r="E1938" t="s">
        <v>35</v>
      </c>
      <c r="F1938" t="s">
        <v>2275</v>
      </c>
      <c r="G1938" t="s">
        <v>58</v>
      </c>
      <c r="H1938">
        <v>156.54</v>
      </c>
      <c r="I1938">
        <v>132541</v>
      </c>
      <c r="J1938">
        <v>132541</v>
      </c>
      <c r="K1938">
        <v>452</v>
      </c>
    </row>
    <row r="1939" spans="1:11" x14ac:dyDescent="0.25">
      <c r="A1939">
        <v>1938</v>
      </c>
      <c r="B1939" t="s">
        <v>267</v>
      </c>
      <c r="C1939" t="s">
        <v>2586</v>
      </c>
      <c r="D1939" t="s">
        <v>2588</v>
      </c>
      <c r="E1939" t="s">
        <v>35</v>
      </c>
      <c r="F1939" t="s">
        <v>2275</v>
      </c>
      <c r="G1939" t="s">
        <v>58</v>
      </c>
      <c r="H1939">
        <v>156.54</v>
      </c>
      <c r="I1939">
        <v>132541</v>
      </c>
      <c r="J1939">
        <v>132541</v>
      </c>
      <c r="K1939">
        <v>453</v>
      </c>
    </row>
    <row r="1940" spans="1:11" x14ac:dyDescent="0.25">
      <c r="A1940">
        <v>1939</v>
      </c>
      <c r="B1940" t="s">
        <v>267</v>
      </c>
      <c r="C1940" t="s">
        <v>2589</v>
      </c>
      <c r="D1940" t="s">
        <v>2591</v>
      </c>
      <c r="E1940" t="s">
        <v>35</v>
      </c>
      <c r="F1940" t="s">
        <v>2275</v>
      </c>
      <c r="G1940" t="s">
        <v>58</v>
      </c>
      <c r="H1940">
        <v>156.54</v>
      </c>
      <c r="I1940">
        <v>133147</v>
      </c>
      <c r="J1940">
        <v>133147</v>
      </c>
      <c r="K1940">
        <v>454</v>
      </c>
    </row>
    <row r="1941" spans="1:11" x14ac:dyDescent="0.25">
      <c r="A1941">
        <v>1940</v>
      </c>
      <c r="B1941" t="s">
        <v>267</v>
      </c>
      <c r="C1941" t="s">
        <v>2592</v>
      </c>
      <c r="D1941" t="s">
        <v>2594</v>
      </c>
      <c r="E1941" t="s">
        <v>35</v>
      </c>
      <c r="F1941" t="s">
        <v>2275</v>
      </c>
      <c r="G1941" t="s">
        <v>58</v>
      </c>
      <c r="H1941">
        <v>156.54</v>
      </c>
      <c r="I1941">
        <v>133147</v>
      </c>
      <c r="J1941">
        <v>133147</v>
      </c>
      <c r="K1941">
        <v>455</v>
      </c>
    </row>
    <row r="1942" spans="1:11" x14ac:dyDescent="0.25">
      <c r="A1942">
        <v>1941</v>
      </c>
      <c r="B1942" t="s">
        <v>267</v>
      </c>
      <c r="C1942" t="s">
        <v>2595</v>
      </c>
      <c r="D1942" t="s">
        <v>2597</v>
      </c>
      <c r="E1942" t="s">
        <v>35</v>
      </c>
      <c r="F1942" t="s">
        <v>2275</v>
      </c>
      <c r="G1942" t="s">
        <v>58</v>
      </c>
      <c r="H1942">
        <v>156.54</v>
      </c>
      <c r="I1942">
        <v>133147</v>
      </c>
      <c r="J1942">
        <v>133147</v>
      </c>
      <c r="K1942">
        <v>456</v>
      </c>
    </row>
    <row r="1943" spans="1:11" x14ac:dyDescent="0.25">
      <c r="A1943">
        <v>1942</v>
      </c>
      <c r="B1943" t="s">
        <v>52</v>
      </c>
      <c r="C1943" t="s">
        <v>2342</v>
      </c>
      <c r="D1943" t="s">
        <v>2344</v>
      </c>
      <c r="E1943" t="s">
        <v>35</v>
      </c>
      <c r="F1943" t="s">
        <v>2275</v>
      </c>
      <c r="G1943" t="s">
        <v>58</v>
      </c>
      <c r="H1943">
        <v>144.04</v>
      </c>
      <c r="I1943">
        <v>133358</v>
      </c>
      <c r="J1943">
        <v>133358</v>
      </c>
      <c r="K1943">
        <v>457</v>
      </c>
    </row>
    <row r="1944" spans="1:11" x14ac:dyDescent="0.25">
      <c r="A1944">
        <v>1943</v>
      </c>
      <c r="B1944" t="s">
        <v>52</v>
      </c>
      <c r="C1944" t="s">
        <v>2345</v>
      </c>
      <c r="D1944" t="s">
        <v>2347</v>
      </c>
      <c r="E1944" t="s">
        <v>35</v>
      </c>
      <c r="F1944" t="s">
        <v>2275</v>
      </c>
      <c r="G1944" t="s">
        <v>58</v>
      </c>
      <c r="H1944">
        <v>144.04</v>
      </c>
      <c r="I1944">
        <v>133358</v>
      </c>
      <c r="J1944">
        <v>133358</v>
      </c>
      <c r="K1944">
        <v>458</v>
      </c>
    </row>
    <row r="1945" spans="1:11" x14ac:dyDescent="0.25">
      <c r="A1945">
        <v>1944</v>
      </c>
      <c r="B1945" t="s">
        <v>267</v>
      </c>
      <c r="C1945" t="s">
        <v>2598</v>
      </c>
      <c r="D1945" t="s">
        <v>2600</v>
      </c>
      <c r="E1945" t="s">
        <v>35</v>
      </c>
      <c r="F1945" t="s">
        <v>2275</v>
      </c>
      <c r="G1945" t="s">
        <v>58</v>
      </c>
      <c r="H1945">
        <v>156.54</v>
      </c>
      <c r="I1945">
        <v>134107</v>
      </c>
      <c r="J1945">
        <v>134107</v>
      </c>
      <c r="K1945">
        <v>459</v>
      </c>
    </row>
    <row r="1946" spans="1:11" x14ac:dyDescent="0.25">
      <c r="A1946">
        <v>1945</v>
      </c>
      <c r="B1946" t="s">
        <v>52</v>
      </c>
      <c r="C1946" t="s">
        <v>2561</v>
      </c>
      <c r="D1946" t="s">
        <v>2562</v>
      </c>
      <c r="E1946" t="s">
        <v>35</v>
      </c>
      <c r="F1946" t="s">
        <v>2275</v>
      </c>
      <c r="G1946" t="s">
        <v>56</v>
      </c>
      <c r="H1946">
        <v>166.78</v>
      </c>
      <c r="I1946">
        <v>134232</v>
      </c>
      <c r="J1946">
        <v>134232</v>
      </c>
      <c r="K1946">
        <v>460</v>
      </c>
    </row>
    <row r="1947" spans="1:11" x14ac:dyDescent="0.25">
      <c r="A1947">
        <v>1946</v>
      </c>
      <c r="B1947" t="s">
        <v>52</v>
      </c>
      <c r="C1947" t="s">
        <v>2348</v>
      </c>
      <c r="D1947" t="s">
        <v>2350</v>
      </c>
      <c r="E1947" t="s">
        <v>35</v>
      </c>
      <c r="F1947" t="s">
        <v>2275</v>
      </c>
      <c r="G1947" t="s">
        <v>58</v>
      </c>
      <c r="H1947">
        <v>144.04</v>
      </c>
      <c r="I1947">
        <v>136705</v>
      </c>
      <c r="J1947">
        <v>136705</v>
      </c>
      <c r="K1947">
        <v>461</v>
      </c>
    </row>
    <row r="1948" spans="1:11" x14ac:dyDescent="0.25">
      <c r="A1948">
        <v>1947</v>
      </c>
      <c r="B1948" t="s">
        <v>52</v>
      </c>
      <c r="C1948" t="s">
        <v>2351</v>
      </c>
      <c r="D1948" t="s">
        <v>2353</v>
      </c>
      <c r="E1948" t="s">
        <v>35</v>
      </c>
      <c r="F1948" t="s">
        <v>2275</v>
      </c>
      <c r="G1948" t="s">
        <v>58</v>
      </c>
      <c r="H1948">
        <v>144.04</v>
      </c>
      <c r="I1948">
        <v>136707</v>
      </c>
      <c r="J1948">
        <v>136707</v>
      </c>
      <c r="K1948">
        <v>462</v>
      </c>
    </row>
    <row r="1949" spans="1:11" x14ac:dyDescent="0.25">
      <c r="A1949">
        <v>1948</v>
      </c>
      <c r="B1949" t="s">
        <v>52</v>
      </c>
      <c r="C1949" t="s">
        <v>2354</v>
      </c>
      <c r="D1949" t="s">
        <v>2356</v>
      </c>
      <c r="E1949" t="s">
        <v>35</v>
      </c>
      <c r="F1949" t="s">
        <v>2275</v>
      </c>
      <c r="G1949" t="s">
        <v>58</v>
      </c>
      <c r="H1949">
        <v>144.04</v>
      </c>
      <c r="I1949">
        <v>136707</v>
      </c>
      <c r="J1949">
        <v>136707</v>
      </c>
      <c r="K1949">
        <v>463</v>
      </c>
    </row>
    <row r="1950" spans="1:11" x14ac:dyDescent="0.25">
      <c r="A1950">
        <v>1949</v>
      </c>
      <c r="B1950" t="s">
        <v>52</v>
      </c>
      <c r="C1950" t="s">
        <v>2357</v>
      </c>
      <c r="D1950" t="s">
        <v>2359</v>
      </c>
      <c r="E1950" t="s">
        <v>35</v>
      </c>
      <c r="F1950" t="s">
        <v>2275</v>
      </c>
      <c r="G1950" t="s">
        <v>58</v>
      </c>
      <c r="H1950">
        <v>144.04</v>
      </c>
      <c r="I1950">
        <v>137641</v>
      </c>
      <c r="J1950">
        <v>137641</v>
      </c>
      <c r="K1950">
        <v>464</v>
      </c>
    </row>
    <row r="1951" spans="1:11" x14ac:dyDescent="0.25">
      <c r="A1951">
        <v>1950</v>
      </c>
      <c r="B1951" t="s">
        <v>52</v>
      </c>
      <c r="C1951" t="s">
        <v>2360</v>
      </c>
      <c r="D1951" t="s">
        <v>2362</v>
      </c>
      <c r="E1951" t="s">
        <v>35</v>
      </c>
      <c r="F1951" t="s">
        <v>2275</v>
      </c>
      <c r="G1951" t="s">
        <v>58</v>
      </c>
      <c r="H1951">
        <v>144.04</v>
      </c>
      <c r="I1951">
        <v>138180</v>
      </c>
      <c r="J1951">
        <v>138180</v>
      </c>
      <c r="K1951">
        <v>465</v>
      </c>
    </row>
    <row r="1952" spans="1:11" x14ac:dyDescent="0.25">
      <c r="A1952">
        <v>1951</v>
      </c>
      <c r="B1952" t="s">
        <v>52</v>
      </c>
      <c r="C1952" t="s">
        <v>2363</v>
      </c>
      <c r="D1952" t="s">
        <v>2365</v>
      </c>
      <c r="E1952" t="s">
        <v>35</v>
      </c>
      <c r="F1952" t="s">
        <v>2275</v>
      </c>
      <c r="G1952" t="s">
        <v>58</v>
      </c>
      <c r="H1952">
        <v>144.04</v>
      </c>
      <c r="I1952">
        <v>138180</v>
      </c>
      <c r="J1952">
        <v>138180</v>
      </c>
      <c r="K1952">
        <v>466</v>
      </c>
    </row>
    <row r="1953" spans="1:11" x14ac:dyDescent="0.25">
      <c r="A1953">
        <v>1952</v>
      </c>
      <c r="B1953" t="s">
        <v>52</v>
      </c>
      <c r="C1953" t="s">
        <v>2366</v>
      </c>
      <c r="D1953" t="s">
        <v>2368</v>
      </c>
      <c r="E1953" t="s">
        <v>35</v>
      </c>
      <c r="F1953" t="s">
        <v>2275</v>
      </c>
      <c r="G1953" t="s">
        <v>58</v>
      </c>
      <c r="H1953">
        <v>144.04</v>
      </c>
      <c r="I1953">
        <v>138180</v>
      </c>
      <c r="J1953">
        <v>138180</v>
      </c>
      <c r="K1953">
        <v>467</v>
      </c>
    </row>
    <row r="1954" spans="1:11" x14ac:dyDescent="0.25">
      <c r="A1954">
        <v>1953</v>
      </c>
      <c r="B1954" t="s">
        <v>52</v>
      </c>
      <c r="C1954" t="s">
        <v>2369</v>
      </c>
      <c r="D1954" t="s">
        <v>2371</v>
      </c>
      <c r="E1954" t="s">
        <v>35</v>
      </c>
      <c r="F1954" t="s">
        <v>2275</v>
      </c>
      <c r="G1954" t="s">
        <v>58</v>
      </c>
      <c r="H1954">
        <v>144.04</v>
      </c>
      <c r="I1954">
        <v>138368</v>
      </c>
      <c r="J1954">
        <v>138368</v>
      </c>
      <c r="K1954">
        <v>468</v>
      </c>
    </row>
    <row r="1955" spans="1:11" x14ac:dyDescent="0.25">
      <c r="A1955">
        <v>1954</v>
      </c>
      <c r="B1955" t="s">
        <v>52</v>
      </c>
      <c r="C1955" t="s">
        <v>2372</v>
      </c>
      <c r="D1955" t="s">
        <v>2374</v>
      </c>
      <c r="E1955" t="s">
        <v>35</v>
      </c>
      <c r="F1955" t="s">
        <v>2275</v>
      </c>
      <c r="G1955" t="s">
        <v>58</v>
      </c>
      <c r="H1955">
        <v>144.04</v>
      </c>
      <c r="I1955">
        <v>138368</v>
      </c>
      <c r="J1955">
        <v>138368</v>
      </c>
      <c r="K1955">
        <v>469</v>
      </c>
    </row>
    <row r="1956" spans="1:11" x14ac:dyDescent="0.25">
      <c r="A1956">
        <v>1955</v>
      </c>
      <c r="B1956" t="s">
        <v>52</v>
      </c>
      <c r="C1956" t="s">
        <v>2375</v>
      </c>
      <c r="D1956" t="s">
        <v>2377</v>
      </c>
      <c r="E1956" t="s">
        <v>35</v>
      </c>
      <c r="F1956" t="s">
        <v>2275</v>
      </c>
      <c r="G1956" t="s">
        <v>58</v>
      </c>
      <c r="H1956">
        <v>144.04</v>
      </c>
      <c r="I1956">
        <v>138368</v>
      </c>
      <c r="J1956">
        <v>138368</v>
      </c>
      <c r="K1956">
        <v>470</v>
      </c>
    </row>
    <row r="1957" spans="1:11" x14ac:dyDescent="0.25">
      <c r="A1957">
        <v>1956</v>
      </c>
      <c r="B1957" t="s">
        <v>486</v>
      </c>
      <c r="C1957" t="s">
        <v>2836</v>
      </c>
      <c r="D1957" t="s">
        <v>2838</v>
      </c>
      <c r="E1957" t="s">
        <v>35</v>
      </c>
      <c r="F1957" t="s">
        <v>2275</v>
      </c>
      <c r="G1957" t="s">
        <v>58</v>
      </c>
      <c r="H1957">
        <v>139.02000000000001</v>
      </c>
      <c r="I1957">
        <v>139477</v>
      </c>
      <c r="J1957">
        <v>139477</v>
      </c>
      <c r="K1957">
        <v>471</v>
      </c>
    </row>
    <row r="1958" spans="1:11" x14ac:dyDescent="0.25">
      <c r="A1958">
        <v>1957</v>
      </c>
      <c r="B1958" t="s">
        <v>486</v>
      </c>
      <c r="C1958" t="s">
        <v>2839</v>
      </c>
      <c r="D1958" t="s">
        <v>2841</v>
      </c>
      <c r="E1958" t="s">
        <v>35</v>
      </c>
      <c r="F1958" t="s">
        <v>2275</v>
      </c>
      <c r="G1958" t="s">
        <v>58</v>
      </c>
      <c r="H1958">
        <v>139.02000000000001</v>
      </c>
      <c r="I1958">
        <v>139477</v>
      </c>
      <c r="J1958">
        <v>139477</v>
      </c>
      <c r="K1958">
        <v>472</v>
      </c>
    </row>
    <row r="1959" spans="1:11" x14ac:dyDescent="0.25">
      <c r="A1959">
        <v>1958</v>
      </c>
      <c r="B1959" t="s">
        <v>486</v>
      </c>
      <c r="C1959" t="s">
        <v>2842</v>
      </c>
      <c r="D1959" t="s">
        <v>2844</v>
      </c>
      <c r="E1959" t="s">
        <v>35</v>
      </c>
      <c r="F1959" t="s">
        <v>2275</v>
      </c>
      <c r="G1959" t="s">
        <v>58</v>
      </c>
      <c r="H1959">
        <v>139.02000000000001</v>
      </c>
      <c r="I1959">
        <v>139477</v>
      </c>
      <c r="J1959">
        <v>139477</v>
      </c>
      <c r="K1959">
        <v>473</v>
      </c>
    </row>
    <row r="1960" spans="1:11" x14ac:dyDescent="0.25">
      <c r="A1960">
        <v>1959</v>
      </c>
      <c r="B1960" t="s">
        <v>486</v>
      </c>
      <c r="C1960" t="s">
        <v>2833</v>
      </c>
      <c r="D1960" t="s">
        <v>2835</v>
      </c>
      <c r="E1960" t="s">
        <v>35</v>
      </c>
      <c r="F1960" t="s">
        <v>2275</v>
      </c>
      <c r="G1960" t="s">
        <v>58</v>
      </c>
      <c r="H1960">
        <v>139.02000000000001</v>
      </c>
      <c r="I1960">
        <v>139646</v>
      </c>
      <c r="J1960">
        <v>139646</v>
      </c>
      <c r="K1960">
        <v>474</v>
      </c>
    </row>
    <row r="1961" spans="1:11" x14ac:dyDescent="0.25">
      <c r="A1961">
        <v>1960</v>
      </c>
      <c r="B1961" t="s">
        <v>486</v>
      </c>
      <c r="C1961" t="s">
        <v>2827</v>
      </c>
      <c r="D1961" t="s">
        <v>2829</v>
      </c>
      <c r="E1961" t="s">
        <v>35</v>
      </c>
      <c r="F1961" t="s">
        <v>2275</v>
      </c>
      <c r="G1961" t="s">
        <v>58</v>
      </c>
      <c r="H1961">
        <v>139.02000000000001</v>
      </c>
      <c r="I1961">
        <v>139683</v>
      </c>
      <c r="J1961">
        <v>139683</v>
      </c>
      <c r="K1961">
        <v>475</v>
      </c>
    </row>
    <row r="1962" spans="1:11" x14ac:dyDescent="0.25">
      <c r="A1962">
        <v>1961</v>
      </c>
      <c r="B1962" t="s">
        <v>486</v>
      </c>
      <c r="C1962" t="s">
        <v>2830</v>
      </c>
      <c r="D1962" t="s">
        <v>2832</v>
      </c>
      <c r="E1962" t="s">
        <v>35</v>
      </c>
      <c r="F1962" t="s">
        <v>2275</v>
      </c>
      <c r="G1962" t="s">
        <v>58</v>
      </c>
      <c r="H1962">
        <v>139.02000000000001</v>
      </c>
      <c r="I1962">
        <v>139683</v>
      </c>
      <c r="J1962">
        <v>139683</v>
      </c>
      <c r="K1962">
        <v>476</v>
      </c>
    </row>
    <row r="1963" spans="1:11" x14ac:dyDescent="0.25">
      <c r="A1963">
        <v>1962</v>
      </c>
      <c r="B1963" t="s">
        <v>486</v>
      </c>
      <c r="C1963" t="s">
        <v>2824</v>
      </c>
      <c r="D1963" t="s">
        <v>2826</v>
      </c>
      <c r="E1963" t="s">
        <v>35</v>
      </c>
      <c r="F1963" t="s">
        <v>2275</v>
      </c>
      <c r="G1963" t="s">
        <v>58</v>
      </c>
      <c r="H1963">
        <v>139.02000000000001</v>
      </c>
      <c r="I1963">
        <v>140492</v>
      </c>
      <c r="J1963">
        <v>140492</v>
      </c>
      <c r="K1963">
        <v>477</v>
      </c>
    </row>
    <row r="1964" spans="1:11" x14ac:dyDescent="0.25">
      <c r="A1964">
        <v>1963</v>
      </c>
      <c r="B1964" t="s">
        <v>52</v>
      </c>
      <c r="C1964" t="s">
        <v>2378</v>
      </c>
      <c r="D1964" t="s">
        <v>2380</v>
      </c>
      <c r="E1964" t="s">
        <v>35</v>
      </c>
      <c r="F1964" t="s">
        <v>2275</v>
      </c>
      <c r="G1964" t="s">
        <v>58</v>
      </c>
      <c r="H1964">
        <v>144.04</v>
      </c>
      <c r="I1964">
        <v>141412</v>
      </c>
      <c r="J1964">
        <v>141412</v>
      </c>
      <c r="K1964">
        <v>478</v>
      </c>
    </row>
    <row r="1965" spans="1:11" x14ac:dyDescent="0.25">
      <c r="A1965">
        <v>1964</v>
      </c>
      <c r="B1965" t="s">
        <v>486</v>
      </c>
      <c r="C1965" t="s">
        <v>2845</v>
      </c>
      <c r="D1965" t="s">
        <v>2847</v>
      </c>
      <c r="E1965" t="s">
        <v>35</v>
      </c>
      <c r="F1965" t="s">
        <v>2275</v>
      </c>
      <c r="G1965" t="s">
        <v>58</v>
      </c>
      <c r="H1965">
        <v>139.02000000000001</v>
      </c>
      <c r="I1965">
        <v>142438</v>
      </c>
      <c r="J1965">
        <v>142438</v>
      </c>
      <c r="K1965">
        <v>479</v>
      </c>
    </row>
    <row r="1966" spans="1:11" x14ac:dyDescent="0.25">
      <c r="A1966">
        <v>1965</v>
      </c>
      <c r="B1966" t="s">
        <v>486</v>
      </c>
      <c r="C1966" t="s">
        <v>2848</v>
      </c>
      <c r="D1966" t="s">
        <v>2850</v>
      </c>
      <c r="E1966" t="s">
        <v>35</v>
      </c>
      <c r="F1966" t="s">
        <v>2275</v>
      </c>
      <c r="G1966" t="s">
        <v>58</v>
      </c>
      <c r="H1966">
        <v>139.02000000000001</v>
      </c>
      <c r="I1966">
        <v>142438</v>
      </c>
      <c r="J1966">
        <v>142438</v>
      </c>
      <c r="K1966">
        <v>480</v>
      </c>
    </row>
    <row r="1967" spans="1:11" x14ac:dyDescent="0.25">
      <c r="A1967">
        <v>1966</v>
      </c>
      <c r="B1967" t="s">
        <v>486</v>
      </c>
      <c r="C1967" t="s">
        <v>2851</v>
      </c>
      <c r="D1967" t="s">
        <v>2853</v>
      </c>
      <c r="E1967" t="s">
        <v>35</v>
      </c>
      <c r="F1967" t="s">
        <v>2275</v>
      </c>
      <c r="G1967" t="s">
        <v>58</v>
      </c>
      <c r="H1967">
        <v>139.02000000000001</v>
      </c>
      <c r="I1967">
        <v>142438</v>
      </c>
      <c r="J1967">
        <v>142438</v>
      </c>
      <c r="K1967">
        <v>481</v>
      </c>
    </row>
    <row r="1968" spans="1:11" x14ac:dyDescent="0.25">
      <c r="A1968">
        <v>1967</v>
      </c>
      <c r="B1968" t="s">
        <v>486</v>
      </c>
      <c r="C1968" t="s">
        <v>2854</v>
      </c>
      <c r="D1968" t="s">
        <v>2856</v>
      </c>
      <c r="E1968" t="s">
        <v>35</v>
      </c>
      <c r="F1968" t="s">
        <v>2275</v>
      </c>
      <c r="G1968" t="s">
        <v>58</v>
      </c>
      <c r="H1968">
        <v>139.02000000000001</v>
      </c>
      <c r="I1968">
        <v>142438</v>
      </c>
      <c r="J1968">
        <v>142438</v>
      </c>
      <c r="K1968">
        <v>482</v>
      </c>
    </row>
    <row r="1969" spans="1:11" x14ac:dyDescent="0.25">
      <c r="A1969">
        <v>1968</v>
      </c>
      <c r="B1969" t="s">
        <v>267</v>
      </c>
      <c r="C1969" t="s">
        <v>2601</v>
      </c>
      <c r="D1969" t="s">
        <v>2603</v>
      </c>
      <c r="E1969" t="s">
        <v>35</v>
      </c>
      <c r="F1969" t="s">
        <v>2275</v>
      </c>
      <c r="G1969" t="s">
        <v>58</v>
      </c>
      <c r="H1969">
        <v>156.54</v>
      </c>
      <c r="I1969">
        <v>144267</v>
      </c>
      <c r="J1969">
        <v>144267</v>
      </c>
      <c r="K1969">
        <v>483</v>
      </c>
    </row>
    <row r="1970" spans="1:11" x14ac:dyDescent="0.25">
      <c r="A1970">
        <v>1969</v>
      </c>
      <c r="B1970" t="s">
        <v>486</v>
      </c>
      <c r="C1970" t="s">
        <v>2821</v>
      </c>
      <c r="D1970" t="s">
        <v>2823</v>
      </c>
      <c r="E1970" t="s">
        <v>35</v>
      </c>
      <c r="F1970" t="s">
        <v>2275</v>
      </c>
      <c r="G1970" t="s">
        <v>58</v>
      </c>
      <c r="H1970">
        <v>139.02000000000001</v>
      </c>
      <c r="I1970">
        <v>144538</v>
      </c>
      <c r="J1970">
        <v>144538</v>
      </c>
      <c r="K1970">
        <v>484</v>
      </c>
    </row>
    <row r="1971" spans="1:11" x14ac:dyDescent="0.25">
      <c r="A1971">
        <v>1970</v>
      </c>
      <c r="B1971" t="s">
        <v>486</v>
      </c>
      <c r="C1971" t="s">
        <v>2857</v>
      </c>
      <c r="D1971" t="s">
        <v>2859</v>
      </c>
      <c r="E1971" t="s">
        <v>35</v>
      </c>
      <c r="F1971" t="s">
        <v>2275</v>
      </c>
      <c r="G1971" t="s">
        <v>58</v>
      </c>
      <c r="H1971">
        <v>139.02000000000001</v>
      </c>
      <c r="I1971">
        <v>147438</v>
      </c>
      <c r="J1971">
        <v>147438</v>
      </c>
      <c r="K1971">
        <v>485</v>
      </c>
    </row>
    <row r="1972" spans="1:11" x14ac:dyDescent="0.25">
      <c r="A1972">
        <v>1971</v>
      </c>
      <c r="B1972" t="s">
        <v>486</v>
      </c>
      <c r="C1972" t="s">
        <v>2860</v>
      </c>
      <c r="D1972" t="s">
        <v>2862</v>
      </c>
      <c r="E1972" t="s">
        <v>35</v>
      </c>
      <c r="F1972" t="s">
        <v>2275</v>
      </c>
      <c r="G1972" t="s">
        <v>58</v>
      </c>
      <c r="H1972">
        <v>139.02000000000001</v>
      </c>
      <c r="I1972">
        <v>147440</v>
      </c>
      <c r="J1972">
        <v>147440</v>
      </c>
      <c r="K1972">
        <v>486</v>
      </c>
    </row>
    <row r="1973" spans="1:11" x14ac:dyDescent="0.25">
      <c r="A1973">
        <v>1972</v>
      </c>
      <c r="B1973" t="s">
        <v>486</v>
      </c>
      <c r="C1973" t="s">
        <v>2863</v>
      </c>
      <c r="D1973" t="s">
        <v>2865</v>
      </c>
      <c r="E1973" t="s">
        <v>35</v>
      </c>
      <c r="F1973" t="s">
        <v>2275</v>
      </c>
      <c r="G1973" t="s">
        <v>58</v>
      </c>
      <c r="H1973">
        <v>139.02000000000001</v>
      </c>
      <c r="I1973">
        <v>148999</v>
      </c>
      <c r="J1973">
        <v>148999</v>
      </c>
      <c r="K1973">
        <v>487</v>
      </c>
    </row>
    <row r="1974" spans="1:11" x14ac:dyDescent="0.25">
      <c r="A1974">
        <v>1973</v>
      </c>
      <c r="B1974" t="s">
        <v>486</v>
      </c>
      <c r="C1974" t="s">
        <v>2866</v>
      </c>
      <c r="D1974" t="s">
        <v>2868</v>
      </c>
      <c r="E1974" t="s">
        <v>35</v>
      </c>
      <c r="F1974" t="s">
        <v>2275</v>
      </c>
      <c r="G1974" t="s">
        <v>58</v>
      </c>
      <c r="H1974">
        <v>139.02000000000001</v>
      </c>
      <c r="I1974">
        <v>148999</v>
      </c>
      <c r="J1974">
        <v>148999</v>
      </c>
      <c r="K1974">
        <v>488</v>
      </c>
    </row>
    <row r="1975" spans="1:11" x14ac:dyDescent="0.25">
      <c r="A1975">
        <v>1974</v>
      </c>
      <c r="B1975" t="s">
        <v>652</v>
      </c>
      <c r="C1975" t="s">
        <v>3058</v>
      </c>
      <c r="D1975" t="s">
        <v>3060</v>
      </c>
      <c r="E1975" t="s">
        <v>35</v>
      </c>
      <c r="F1975" t="s">
        <v>2275</v>
      </c>
      <c r="G1975" t="s">
        <v>58</v>
      </c>
      <c r="H1975">
        <v>124.56</v>
      </c>
      <c r="I1975">
        <v>149295</v>
      </c>
      <c r="J1975">
        <v>149295</v>
      </c>
      <c r="K1975">
        <v>489</v>
      </c>
    </row>
    <row r="1976" spans="1:11" x14ac:dyDescent="0.25">
      <c r="A1976">
        <v>1975</v>
      </c>
      <c r="B1976" t="s">
        <v>267</v>
      </c>
      <c r="C1976" t="s">
        <v>2567</v>
      </c>
      <c r="D1976" t="s">
        <v>2569</v>
      </c>
      <c r="E1976" t="s">
        <v>35</v>
      </c>
      <c r="F1976" t="s">
        <v>2275</v>
      </c>
      <c r="G1976" t="s">
        <v>58</v>
      </c>
      <c r="H1976">
        <v>156.58000000000001</v>
      </c>
      <c r="I1976">
        <v>150000</v>
      </c>
      <c r="J1976">
        <v>150000</v>
      </c>
      <c r="K1976">
        <v>490</v>
      </c>
    </row>
    <row r="1977" spans="1:11" x14ac:dyDescent="0.25">
      <c r="A1977">
        <v>1976</v>
      </c>
      <c r="B1977" t="s">
        <v>52</v>
      </c>
      <c r="C1977" t="s">
        <v>2381</v>
      </c>
      <c r="D1977" t="s">
        <v>2383</v>
      </c>
      <c r="E1977" t="s">
        <v>35</v>
      </c>
      <c r="F1977" t="s">
        <v>2275</v>
      </c>
      <c r="G1977" t="s">
        <v>58</v>
      </c>
      <c r="H1977">
        <v>144.04</v>
      </c>
      <c r="I1977">
        <v>151049</v>
      </c>
      <c r="J1977">
        <v>151049</v>
      </c>
      <c r="K1977">
        <v>491</v>
      </c>
    </row>
    <row r="1978" spans="1:11" x14ac:dyDescent="0.25">
      <c r="A1978">
        <v>1977</v>
      </c>
      <c r="B1978" t="s">
        <v>486</v>
      </c>
      <c r="C1978" t="s">
        <v>2869</v>
      </c>
      <c r="D1978" t="s">
        <v>2871</v>
      </c>
      <c r="E1978" t="s">
        <v>35</v>
      </c>
      <c r="F1978" t="s">
        <v>2275</v>
      </c>
      <c r="G1978" t="s">
        <v>58</v>
      </c>
      <c r="H1978">
        <v>139.02000000000001</v>
      </c>
      <c r="I1978">
        <v>153299</v>
      </c>
      <c r="J1978">
        <v>153299</v>
      </c>
      <c r="K1978">
        <v>492</v>
      </c>
    </row>
    <row r="1979" spans="1:11" x14ac:dyDescent="0.25">
      <c r="A1979">
        <v>1978</v>
      </c>
      <c r="B1979" t="s">
        <v>486</v>
      </c>
      <c r="C1979" t="s">
        <v>2872</v>
      </c>
      <c r="D1979" t="s">
        <v>2874</v>
      </c>
      <c r="E1979" t="s">
        <v>35</v>
      </c>
      <c r="F1979" t="s">
        <v>2275</v>
      </c>
      <c r="G1979" t="s">
        <v>58</v>
      </c>
      <c r="H1979">
        <v>139.02000000000001</v>
      </c>
      <c r="I1979">
        <v>153299</v>
      </c>
      <c r="J1979">
        <v>153299</v>
      </c>
      <c r="K1979">
        <v>493</v>
      </c>
    </row>
    <row r="1980" spans="1:11" x14ac:dyDescent="0.25">
      <c r="A1980">
        <v>1979</v>
      </c>
      <c r="B1980" t="s">
        <v>486</v>
      </c>
      <c r="C1980" t="s">
        <v>2875</v>
      </c>
      <c r="D1980" t="s">
        <v>2877</v>
      </c>
      <c r="E1980" t="s">
        <v>35</v>
      </c>
      <c r="F1980" t="s">
        <v>2275</v>
      </c>
      <c r="G1980" t="s">
        <v>58</v>
      </c>
      <c r="H1980">
        <v>139.02000000000001</v>
      </c>
      <c r="I1980">
        <v>153299</v>
      </c>
      <c r="J1980">
        <v>153299</v>
      </c>
      <c r="K1980">
        <v>494</v>
      </c>
    </row>
    <row r="1981" spans="1:11" x14ac:dyDescent="0.25">
      <c r="A1981">
        <v>1980</v>
      </c>
      <c r="B1981" t="s">
        <v>652</v>
      </c>
      <c r="C1981" t="s">
        <v>3061</v>
      </c>
      <c r="D1981" t="s">
        <v>3063</v>
      </c>
      <c r="E1981" t="s">
        <v>35</v>
      </c>
      <c r="F1981" t="s">
        <v>2275</v>
      </c>
      <c r="G1981" t="s">
        <v>58</v>
      </c>
      <c r="H1981">
        <v>124.56</v>
      </c>
      <c r="I1981">
        <v>153948</v>
      </c>
      <c r="J1981">
        <v>153948</v>
      </c>
      <c r="K1981">
        <v>495</v>
      </c>
    </row>
    <row r="1982" spans="1:11" x14ac:dyDescent="0.25">
      <c r="A1982">
        <v>1981</v>
      </c>
      <c r="B1982" t="s">
        <v>486</v>
      </c>
      <c r="C1982" t="s">
        <v>2878</v>
      </c>
      <c r="D1982" t="s">
        <v>2880</v>
      </c>
      <c r="E1982" t="s">
        <v>35</v>
      </c>
      <c r="F1982" t="s">
        <v>2275</v>
      </c>
      <c r="G1982" t="s">
        <v>58</v>
      </c>
      <c r="H1982">
        <v>139.02000000000001</v>
      </c>
      <c r="I1982">
        <v>154471</v>
      </c>
      <c r="J1982">
        <v>154471</v>
      </c>
      <c r="K1982">
        <v>496</v>
      </c>
    </row>
    <row r="1983" spans="1:11" x14ac:dyDescent="0.25">
      <c r="A1983">
        <v>1982</v>
      </c>
      <c r="B1983" t="s">
        <v>486</v>
      </c>
      <c r="C1983" t="s">
        <v>2881</v>
      </c>
      <c r="D1983" t="s">
        <v>2883</v>
      </c>
      <c r="E1983" t="s">
        <v>35</v>
      </c>
      <c r="F1983" t="s">
        <v>2275</v>
      </c>
      <c r="G1983" t="s">
        <v>58</v>
      </c>
      <c r="H1983">
        <v>139.02000000000001</v>
      </c>
      <c r="I1983">
        <v>154471</v>
      </c>
      <c r="J1983">
        <v>154471</v>
      </c>
      <c r="K1983">
        <v>497</v>
      </c>
    </row>
    <row r="1984" spans="1:11" x14ac:dyDescent="0.25">
      <c r="A1984">
        <v>1983</v>
      </c>
      <c r="B1984" t="s">
        <v>486</v>
      </c>
      <c r="C1984" t="s">
        <v>2884</v>
      </c>
      <c r="D1984" t="s">
        <v>2886</v>
      </c>
      <c r="E1984" t="s">
        <v>35</v>
      </c>
      <c r="F1984" t="s">
        <v>2275</v>
      </c>
      <c r="G1984" t="s">
        <v>58</v>
      </c>
      <c r="H1984">
        <v>139.02000000000001</v>
      </c>
      <c r="I1984">
        <v>154471</v>
      </c>
      <c r="J1984">
        <v>154471</v>
      </c>
      <c r="K1984">
        <v>498</v>
      </c>
    </row>
    <row r="1985" spans="1:11" x14ac:dyDescent="0.25">
      <c r="A1985">
        <v>1984</v>
      </c>
      <c r="B1985" t="s">
        <v>486</v>
      </c>
      <c r="C1985" t="s">
        <v>2887</v>
      </c>
      <c r="D1985" t="s">
        <v>2889</v>
      </c>
      <c r="E1985" t="s">
        <v>35</v>
      </c>
      <c r="F1985" t="s">
        <v>2275</v>
      </c>
      <c r="G1985" t="s">
        <v>58</v>
      </c>
      <c r="H1985">
        <v>139.02000000000001</v>
      </c>
      <c r="I1985">
        <v>154473</v>
      </c>
      <c r="J1985">
        <v>154473</v>
      </c>
      <c r="K1985">
        <v>499</v>
      </c>
    </row>
    <row r="1986" spans="1:11" x14ac:dyDescent="0.25">
      <c r="A1986">
        <v>1985</v>
      </c>
      <c r="B1986" t="s">
        <v>486</v>
      </c>
      <c r="C1986" t="s">
        <v>2890</v>
      </c>
      <c r="D1986" t="s">
        <v>2892</v>
      </c>
      <c r="E1986" t="s">
        <v>35</v>
      </c>
      <c r="F1986" t="s">
        <v>2275</v>
      </c>
      <c r="G1986" t="s">
        <v>58</v>
      </c>
      <c r="H1986">
        <v>139.02000000000001</v>
      </c>
      <c r="I1986">
        <v>154473</v>
      </c>
      <c r="J1986">
        <v>154473</v>
      </c>
      <c r="K1986">
        <v>500</v>
      </c>
    </row>
    <row r="1987" spans="1:11" x14ac:dyDescent="0.25">
      <c r="A1987">
        <v>1986</v>
      </c>
      <c r="B1987" t="s">
        <v>486</v>
      </c>
      <c r="C1987" t="s">
        <v>2893</v>
      </c>
      <c r="D1987" t="s">
        <v>2895</v>
      </c>
      <c r="E1987" t="s">
        <v>35</v>
      </c>
      <c r="F1987" t="s">
        <v>2275</v>
      </c>
      <c r="G1987" t="s">
        <v>58</v>
      </c>
      <c r="H1987">
        <v>139.02000000000001</v>
      </c>
      <c r="I1987">
        <v>154473</v>
      </c>
      <c r="J1987">
        <v>154473</v>
      </c>
      <c r="K1987">
        <v>501</v>
      </c>
    </row>
    <row r="1988" spans="1:11" x14ac:dyDescent="0.25">
      <c r="A1988">
        <v>1987</v>
      </c>
      <c r="B1988" t="s">
        <v>486</v>
      </c>
      <c r="C1988" t="s">
        <v>2896</v>
      </c>
      <c r="D1988" t="s">
        <v>2898</v>
      </c>
      <c r="E1988" t="s">
        <v>35</v>
      </c>
      <c r="F1988" t="s">
        <v>2275</v>
      </c>
      <c r="G1988" t="s">
        <v>58</v>
      </c>
      <c r="H1988">
        <v>139.02000000000001</v>
      </c>
      <c r="I1988">
        <v>154473</v>
      </c>
      <c r="J1988">
        <v>154473</v>
      </c>
      <c r="K1988">
        <v>502</v>
      </c>
    </row>
    <row r="1989" spans="1:11" x14ac:dyDescent="0.25">
      <c r="A1989">
        <v>1988</v>
      </c>
      <c r="B1989" t="s">
        <v>486</v>
      </c>
      <c r="C1989" t="s">
        <v>2899</v>
      </c>
      <c r="D1989" t="s">
        <v>2901</v>
      </c>
      <c r="E1989" t="s">
        <v>35</v>
      </c>
      <c r="F1989" t="s">
        <v>2275</v>
      </c>
      <c r="G1989" t="s">
        <v>58</v>
      </c>
      <c r="H1989">
        <v>139.02000000000001</v>
      </c>
      <c r="I1989">
        <v>154473</v>
      </c>
      <c r="J1989">
        <v>154473</v>
      </c>
      <c r="K1989">
        <v>503</v>
      </c>
    </row>
    <row r="1990" spans="1:11" x14ac:dyDescent="0.25">
      <c r="A1990">
        <v>1989</v>
      </c>
      <c r="B1990" t="s">
        <v>486</v>
      </c>
      <c r="C1990" t="s">
        <v>2902</v>
      </c>
      <c r="D1990" t="s">
        <v>2904</v>
      </c>
      <c r="E1990" t="s">
        <v>35</v>
      </c>
      <c r="F1990" t="s">
        <v>2275</v>
      </c>
      <c r="G1990" t="s">
        <v>58</v>
      </c>
      <c r="H1990">
        <v>139.02000000000001</v>
      </c>
      <c r="I1990">
        <v>154473</v>
      </c>
      <c r="J1990">
        <v>154473</v>
      </c>
      <c r="K1990">
        <v>504</v>
      </c>
    </row>
    <row r="1991" spans="1:11" x14ac:dyDescent="0.25">
      <c r="A1991">
        <v>1990</v>
      </c>
      <c r="B1991" t="s">
        <v>486</v>
      </c>
      <c r="C1991" t="s">
        <v>2905</v>
      </c>
      <c r="D1991" t="s">
        <v>2907</v>
      </c>
      <c r="E1991" t="s">
        <v>35</v>
      </c>
      <c r="F1991" t="s">
        <v>2275</v>
      </c>
      <c r="G1991" t="s">
        <v>58</v>
      </c>
      <c r="H1991">
        <v>139.02000000000001</v>
      </c>
      <c r="I1991">
        <v>154473</v>
      </c>
      <c r="J1991">
        <v>154473</v>
      </c>
      <c r="K1991">
        <v>505</v>
      </c>
    </row>
    <row r="1992" spans="1:11" x14ac:dyDescent="0.25">
      <c r="A1992">
        <v>1991</v>
      </c>
      <c r="B1992" t="s">
        <v>486</v>
      </c>
      <c r="C1992" t="s">
        <v>2908</v>
      </c>
      <c r="D1992" t="s">
        <v>2910</v>
      </c>
      <c r="E1992" t="s">
        <v>35</v>
      </c>
      <c r="F1992" t="s">
        <v>2275</v>
      </c>
      <c r="G1992" t="s">
        <v>58</v>
      </c>
      <c r="H1992">
        <v>139.02000000000001</v>
      </c>
      <c r="I1992">
        <v>154473</v>
      </c>
      <c r="J1992">
        <v>154473</v>
      </c>
      <c r="K1992">
        <v>506</v>
      </c>
    </row>
    <row r="1993" spans="1:11" x14ac:dyDescent="0.25">
      <c r="A1993">
        <v>1992</v>
      </c>
      <c r="B1993" t="s">
        <v>52</v>
      </c>
      <c r="C1993" t="s">
        <v>2384</v>
      </c>
      <c r="D1993" t="s">
        <v>2386</v>
      </c>
      <c r="E1993" t="s">
        <v>35</v>
      </c>
      <c r="F1993" t="s">
        <v>2275</v>
      </c>
      <c r="G1993" t="s">
        <v>58</v>
      </c>
      <c r="H1993">
        <v>144.04</v>
      </c>
      <c r="I1993">
        <v>160686</v>
      </c>
      <c r="J1993">
        <v>160686</v>
      </c>
      <c r="K1993">
        <v>507</v>
      </c>
    </row>
    <row r="1994" spans="1:11" x14ac:dyDescent="0.25">
      <c r="A1994">
        <v>1993</v>
      </c>
      <c r="B1994" t="s">
        <v>52</v>
      </c>
      <c r="C1994" t="s">
        <v>2387</v>
      </c>
      <c r="D1994" t="s">
        <v>2389</v>
      </c>
      <c r="E1994" t="s">
        <v>35</v>
      </c>
      <c r="F1994" t="s">
        <v>2275</v>
      </c>
      <c r="G1994" t="s">
        <v>58</v>
      </c>
      <c r="H1994">
        <v>144.04</v>
      </c>
      <c r="I1994">
        <v>161637</v>
      </c>
      <c r="J1994">
        <v>161637</v>
      </c>
      <c r="K1994">
        <v>508</v>
      </c>
    </row>
    <row r="1995" spans="1:11" x14ac:dyDescent="0.25">
      <c r="A1995">
        <v>1994</v>
      </c>
      <c r="B1995" t="s">
        <v>52</v>
      </c>
      <c r="C1995" t="s">
        <v>2390</v>
      </c>
      <c r="D1995" t="s">
        <v>2392</v>
      </c>
      <c r="E1995" t="s">
        <v>35</v>
      </c>
      <c r="F1995" t="s">
        <v>2275</v>
      </c>
      <c r="G1995" t="s">
        <v>58</v>
      </c>
      <c r="H1995">
        <v>144.04</v>
      </c>
      <c r="I1995">
        <v>161637</v>
      </c>
      <c r="J1995">
        <v>161637</v>
      </c>
      <c r="K1995">
        <v>509</v>
      </c>
    </row>
    <row r="1996" spans="1:11" x14ac:dyDescent="0.25">
      <c r="A1996">
        <v>1995</v>
      </c>
      <c r="B1996" t="s">
        <v>652</v>
      </c>
      <c r="C1996" t="s">
        <v>3064</v>
      </c>
      <c r="D1996" t="s">
        <v>3066</v>
      </c>
      <c r="E1996" t="s">
        <v>35</v>
      </c>
      <c r="F1996" t="s">
        <v>2275</v>
      </c>
      <c r="G1996" t="s">
        <v>58</v>
      </c>
      <c r="H1996">
        <v>124.56</v>
      </c>
      <c r="I1996">
        <v>163585</v>
      </c>
      <c r="J1996">
        <v>163585</v>
      </c>
      <c r="K1996">
        <v>510</v>
      </c>
    </row>
    <row r="1997" spans="1:11" x14ac:dyDescent="0.25">
      <c r="A1997">
        <v>1996</v>
      </c>
      <c r="B1997" t="s">
        <v>52</v>
      </c>
      <c r="C1997" t="s">
        <v>2393</v>
      </c>
      <c r="D1997" t="s">
        <v>2395</v>
      </c>
      <c r="E1997" t="s">
        <v>35</v>
      </c>
      <c r="F1997" t="s">
        <v>2275</v>
      </c>
      <c r="G1997" t="s">
        <v>58</v>
      </c>
      <c r="H1997">
        <v>144.04</v>
      </c>
      <c r="I1997">
        <v>164358</v>
      </c>
      <c r="J1997">
        <v>164358</v>
      </c>
      <c r="K1997">
        <v>511</v>
      </c>
    </row>
    <row r="1998" spans="1:11" x14ac:dyDescent="0.25">
      <c r="A1998">
        <v>1997</v>
      </c>
      <c r="B1998" t="s">
        <v>486</v>
      </c>
      <c r="C1998" t="s">
        <v>2911</v>
      </c>
      <c r="D1998" t="s">
        <v>2913</v>
      </c>
      <c r="E1998" t="s">
        <v>35</v>
      </c>
      <c r="F1998" t="s">
        <v>2275</v>
      </c>
      <c r="G1998" t="s">
        <v>58</v>
      </c>
      <c r="H1998">
        <v>139.02000000000001</v>
      </c>
      <c r="I1998">
        <v>165584</v>
      </c>
      <c r="J1998">
        <v>165584</v>
      </c>
      <c r="K1998">
        <v>512</v>
      </c>
    </row>
    <row r="1999" spans="1:11" x14ac:dyDescent="0.25">
      <c r="A1999">
        <v>1998</v>
      </c>
      <c r="B1999" t="s">
        <v>486</v>
      </c>
      <c r="C1999" t="s">
        <v>2914</v>
      </c>
      <c r="D1999" t="s">
        <v>2916</v>
      </c>
      <c r="E1999" t="s">
        <v>35</v>
      </c>
      <c r="F1999" t="s">
        <v>2275</v>
      </c>
      <c r="G1999" t="s">
        <v>58</v>
      </c>
      <c r="H1999">
        <v>139.02000000000001</v>
      </c>
      <c r="I1999">
        <v>165584</v>
      </c>
      <c r="J1999">
        <v>165584</v>
      </c>
      <c r="K1999">
        <v>513</v>
      </c>
    </row>
    <row r="2000" spans="1:11" x14ac:dyDescent="0.25">
      <c r="A2000">
        <v>1999</v>
      </c>
      <c r="B2000" t="s">
        <v>486</v>
      </c>
      <c r="C2000" t="s">
        <v>2917</v>
      </c>
      <c r="D2000" t="s">
        <v>2919</v>
      </c>
      <c r="E2000" t="s">
        <v>35</v>
      </c>
      <c r="F2000" t="s">
        <v>2275</v>
      </c>
      <c r="G2000" t="s">
        <v>58</v>
      </c>
      <c r="H2000">
        <v>139.02000000000001</v>
      </c>
      <c r="I2000">
        <v>165584</v>
      </c>
      <c r="J2000">
        <v>165584</v>
      </c>
      <c r="K2000">
        <v>514</v>
      </c>
    </row>
    <row r="2001" spans="1:11" x14ac:dyDescent="0.25">
      <c r="A2001">
        <v>2000</v>
      </c>
      <c r="B2001" t="s">
        <v>267</v>
      </c>
      <c r="C2001" t="s">
        <v>2625</v>
      </c>
      <c r="D2001" t="s">
        <v>2627</v>
      </c>
      <c r="E2001" t="s">
        <v>35</v>
      </c>
      <c r="F2001" t="s">
        <v>2275</v>
      </c>
      <c r="G2001" t="s">
        <v>58</v>
      </c>
      <c r="H2001">
        <v>140.76</v>
      </c>
      <c r="I2001">
        <v>166953</v>
      </c>
      <c r="J2001">
        <v>166953</v>
      </c>
      <c r="K2001">
        <v>515</v>
      </c>
    </row>
    <row r="2002" spans="1:11" x14ac:dyDescent="0.25">
      <c r="A2002">
        <v>2001</v>
      </c>
      <c r="B2002" t="s">
        <v>267</v>
      </c>
      <c r="C2002" t="s">
        <v>2628</v>
      </c>
      <c r="D2002" t="s">
        <v>2630</v>
      </c>
      <c r="E2002" t="s">
        <v>35</v>
      </c>
      <c r="F2002" t="s">
        <v>2275</v>
      </c>
      <c r="G2002" t="s">
        <v>58</v>
      </c>
      <c r="H2002">
        <v>140.76</v>
      </c>
      <c r="I2002">
        <v>166982</v>
      </c>
      <c r="J2002">
        <v>166982</v>
      </c>
      <c r="K2002">
        <v>516</v>
      </c>
    </row>
    <row r="2003" spans="1:11" x14ac:dyDescent="0.25">
      <c r="A2003">
        <v>2002</v>
      </c>
      <c r="B2003" t="s">
        <v>267</v>
      </c>
      <c r="C2003" t="s">
        <v>2631</v>
      </c>
      <c r="D2003" t="s">
        <v>2633</v>
      </c>
      <c r="E2003" t="s">
        <v>35</v>
      </c>
      <c r="F2003" t="s">
        <v>2275</v>
      </c>
      <c r="G2003" t="s">
        <v>58</v>
      </c>
      <c r="H2003">
        <v>140.76</v>
      </c>
      <c r="I2003">
        <v>166982</v>
      </c>
      <c r="J2003">
        <v>166982</v>
      </c>
      <c r="K2003">
        <v>517</v>
      </c>
    </row>
    <row r="2004" spans="1:11" x14ac:dyDescent="0.25">
      <c r="A2004">
        <v>2003</v>
      </c>
      <c r="B2004" t="s">
        <v>267</v>
      </c>
      <c r="C2004" t="s">
        <v>2637</v>
      </c>
      <c r="D2004" t="s">
        <v>2639</v>
      </c>
      <c r="E2004" t="s">
        <v>35</v>
      </c>
      <c r="F2004" t="s">
        <v>2275</v>
      </c>
      <c r="G2004" t="s">
        <v>58</v>
      </c>
      <c r="H2004">
        <v>140.76</v>
      </c>
      <c r="I2004">
        <v>166982</v>
      </c>
      <c r="J2004">
        <v>166982</v>
      </c>
      <c r="K2004">
        <v>518</v>
      </c>
    </row>
    <row r="2005" spans="1:11" x14ac:dyDescent="0.25">
      <c r="A2005">
        <v>2004</v>
      </c>
      <c r="B2005" t="s">
        <v>267</v>
      </c>
      <c r="C2005" t="s">
        <v>2640</v>
      </c>
      <c r="D2005" t="s">
        <v>2642</v>
      </c>
      <c r="E2005" t="s">
        <v>35</v>
      </c>
      <c r="F2005" t="s">
        <v>2275</v>
      </c>
      <c r="G2005" t="s">
        <v>58</v>
      </c>
      <c r="H2005">
        <v>140.76</v>
      </c>
      <c r="I2005">
        <v>166982</v>
      </c>
      <c r="J2005">
        <v>166982</v>
      </c>
      <c r="K2005">
        <v>519</v>
      </c>
    </row>
    <row r="2006" spans="1:11" x14ac:dyDescent="0.25">
      <c r="A2006">
        <v>2005</v>
      </c>
      <c r="B2006" t="s">
        <v>267</v>
      </c>
      <c r="C2006" t="s">
        <v>2643</v>
      </c>
      <c r="D2006" t="s">
        <v>2645</v>
      </c>
      <c r="E2006" t="s">
        <v>35</v>
      </c>
      <c r="F2006" t="s">
        <v>2275</v>
      </c>
      <c r="G2006" t="s">
        <v>58</v>
      </c>
      <c r="H2006">
        <v>140.76</v>
      </c>
      <c r="I2006">
        <v>168482</v>
      </c>
      <c r="J2006">
        <v>168482</v>
      </c>
      <c r="K2006">
        <v>520</v>
      </c>
    </row>
    <row r="2007" spans="1:11" x14ac:dyDescent="0.25">
      <c r="A2007">
        <v>2006</v>
      </c>
      <c r="B2007" t="s">
        <v>52</v>
      </c>
      <c r="C2007" t="s">
        <v>2396</v>
      </c>
      <c r="D2007" t="s">
        <v>2398</v>
      </c>
      <c r="E2007" t="s">
        <v>35</v>
      </c>
      <c r="F2007" t="s">
        <v>2275</v>
      </c>
      <c r="G2007" t="s">
        <v>58</v>
      </c>
      <c r="H2007">
        <v>144.04</v>
      </c>
      <c r="I2007">
        <v>169158</v>
      </c>
      <c r="J2007">
        <v>169158</v>
      </c>
      <c r="K2007">
        <v>521</v>
      </c>
    </row>
    <row r="2008" spans="1:11" x14ac:dyDescent="0.25">
      <c r="A2008">
        <v>2007</v>
      </c>
      <c r="B2008" t="s">
        <v>52</v>
      </c>
      <c r="C2008" t="s">
        <v>2399</v>
      </c>
      <c r="D2008" t="s">
        <v>2401</v>
      </c>
      <c r="E2008" t="s">
        <v>35</v>
      </c>
      <c r="F2008" t="s">
        <v>2275</v>
      </c>
      <c r="G2008" t="s">
        <v>58</v>
      </c>
      <c r="H2008">
        <v>144.04</v>
      </c>
      <c r="I2008">
        <v>169158</v>
      </c>
      <c r="J2008">
        <v>169158</v>
      </c>
      <c r="K2008">
        <v>522</v>
      </c>
    </row>
    <row r="2009" spans="1:11" x14ac:dyDescent="0.25">
      <c r="A2009">
        <v>2008</v>
      </c>
      <c r="B2009" t="s">
        <v>486</v>
      </c>
      <c r="C2009" t="s">
        <v>2920</v>
      </c>
      <c r="D2009" t="s">
        <v>2922</v>
      </c>
      <c r="E2009" t="s">
        <v>35</v>
      </c>
      <c r="F2009" t="s">
        <v>2275</v>
      </c>
      <c r="G2009" t="s">
        <v>58</v>
      </c>
      <c r="H2009">
        <v>139.02000000000001</v>
      </c>
      <c r="I2009">
        <v>169234</v>
      </c>
      <c r="J2009">
        <v>169234</v>
      </c>
      <c r="K2009">
        <v>523</v>
      </c>
    </row>
    <row r="2010" spans="1:11" x14ac:dyDescent="0.25">
      <c r="A2010">
        <v>2009</v>
      </c>
      <c r="B2010" t="s">
        <v>486</v>
      </c>
      <c r="C2010" t="s">
        <v>2923</v>
      </c>
      <c r="D2010" t="s">
        <v>2925</v>
      </c>
      <c r="E2010" t="s">
        <v>35</v>
      </c>
      <c r="F2010" t="s">
        <v>2275</v>
      </c>
      <c r="G2010" t="s">
        <v>58</v>
      </c>
      <c r="H2010">
        <v>139.02000000000001</v>
      </c>
      <c r="I2010">
        <v>169234</v>
      </c>
      <c r="J2010">
        <v>169234</v>
      </c>
      <c r="K2010">
        <v>524</v>
      </c>
    </row>
    <row r="2011" spans="1:11" x14ac:dyDescent="0.25">
      <c r="A2011">
        <v>2010</v>
      </c>
      <c r="B2011" t="s">
        <v>486</v>
      </c>
      <c r="C2011" t="s">
        <v>2926</v>
      </c>
      <c r="D2011" t="s">
        <v>2928</v>
      </c>
      <c r="E2011" t="s">
        <v>35</v>
      </c>
      <c r="F2011" t="s">
        <v>2275</v>
      </c>
      <c r="G2011" t="s">
        <v>58</v>
      </c>
      <c r="H2011">
        <v>139.02000000000001</v>
      </c>
      <c r="I2011">
        <v>169234</v>
      </c>
      <c r="J2011">
        <v>169234</v>
      </c>
      <c r="K2011">
        <v>525</v>
      </c>
    </row>
    <row r="2012" spans="1:11" x14ac:dyDescent="0.25">
      <c r="A2012">
        <v>2011</v>
      </c>
      <c r="B2012" t="s">
        <v>486</v>
      </c>
      <c r="C2012" t="s">
        <v>2929</v>
      </c>
      <c r="D2012" t="s">
        <v>2931</v>
      </c>
      <c r="E2012" t="s">
        <v>35</v>
      </c>
      <c r="F2012" t="s">
        <v>2275</v>
      </c>
      <c r="G2012" t="s">
        <v>58</v>
      </c>
      <c r="H2012">
        <v>139.02000000000001</v>
      </c>
      <c r="I2012">
        <v>169234</v>
      </c>
      <c r="J2012">
        <v>169234</v>
      </c>
      <c r="K2012">
        <v>526</v>
      </c>
    </row>
    <row r="2013" spans="1:11" x14ac:dyDescent="0.25">
      <c r="A2013">
        <v>2012</v>
      </c>
      <c r="B2013" t="s">
        <v>486</v>
      </c>
      <c r="C2013" t="s">
        <v>2932</v>
      </c>
      <c r="D2013" t="s">
        <v>2934</v>
      </c>
      <c r="E2013" t="s">
        <v>35</v>
      </c>
      <c r="F2013" t="s">
        <v>2275</v>
      </c>
      <c r="G2013" t="s">
        <v>58</v>
      </c>
      <c r="H2013">
        <v>139.02000000000001</v>
      </c>
      <c r="I2013">
        <v>169234</v>
      </c>
      <c r="J2013">
        <v>169234</v>
      </c>
      <c r="K2013">
        <v>527</v>
      </c>
    </row>
    <row r="2014" spans="1:11" x14ac:dyDescent="0.25">
      <c r="A2014">
        <v>2013</v>
      </c>
      <c r="B2014" t="s">
        <v>486</v>
      </c>
      <c r="C2014" t="s">
        <v>2935</v>
      </c>
      <c r="D2014" t="s">
        <v>2937</v>
      </c>
      <c r="E2014" t="s">
        <v>35</v>
      </c>
      <c r="F2014" t="s">
        <v>2275</v>
      </c>
      <c r="G2014" t="s">
        <v>58</v>
      </c>
      <c r="H2014">
        <v>139.02000000000001</v>
      </c>
      <c r="I2014">
        <v>169234</v>
      </c>
      <c r="J2014">
        <v>169234</v>
      </c>
      <c r="K2014">
        <v>528</v>
      </c>
    </row>
    <row r="2015" spans="1:11" x14ac:dyDescent="0.25">
      <c r="A2015">
        <v>2014</v>
      </c>
      <c r="B2015" t="s">
        <v>486</v>
      </c>
      <c r="C2015" t="s">
        <v>2938</v>
      </c>
      <c r="D2015" t="s">
        <v>2940</v>
      </c>
      <c r="E2015" t="s">
        <v>35</v>
      </c>
      <c r="F2015" t="s">
        <v>2275</v>
      </c>
      <c r="G2015" t="s">
        <v>58</v>
      </c>
      <c r="H2015">
        <v>139.02000000000001</v>
      </c>
      <c r="I2015">
        <v>169234</v>
      </c>
      <c r="J2015">
        <v>169234</v>
      </c>
      <c r="K2015">
        <v>529</v>
      </c>
    </row>
    <row r="2016" spans="1:11" x14ac:dyDescent="0.25">
      <c r="A2016">
        <v>2015</v>
      </c>
      <c r="B2016" t="s">
        <v>486</v>
      </c>
      <c r="C2016" t="s">
        <v>2941</v>
      </c>
      <c r="D2016" t="s">
        <v>2943</v>
      </c>
      <c r="E2016" t="s">
        <v>35</v>
      </c>
      <c r="F2016" t="s">
        <v>2275</v>
      </c>
      <c r="G2016" t="s">
        <v>58</v>
      </c>
      <c r="H2016">
        <v>139.02000000000001</v>
      </c>
      <c r="I2016">
        <v>169234</v>
      </c>
      <c r="J2016">
        <v>169234</v>
      </c>
      <c r="K2016">
        <v>530</v>
      </c>
    </row>
    <row r="2017" spans="1:11" x14ac:dyDescent="0.25">
      <c r="A2017">
        <v>2016</v>
      </c>
      <c r="B2017" t="s">
        <v>486</v>
      </c>
      <c r="C2017" t="s">
        <v>2944</v>
      </c>
      <c r="D2017" t="s">
        <v>2946</v>
      </c>
      <c r="E2017" t="s">
        <v>35</v>
      </c>
      <c r="F2017" t="s">
        <v>2275</v>
      </c>
      <c r="G2017" t="s">
        <v>58</v>
      </c>
      <c r="H2017">
        <v>139.02000000000001</v>
      </c>
      <c r="I2017">
        <v>169234</v>
      </c>
      <c r="J2017">
        <v>169234</v>
      </c>
      <c r="K2017">
        <v>531</v>
      </c>
    </row>
    <row r="2018" spans="1:11" x14ac:dyDescent="0.25">
      <c r="A2018">
        <v>2017</v>
      </c>
      <c r="B2018" t="s">
        <v>486</v>
      </c>
      <c r="C2018" t="s">
        <v>2947</v>
      </c>
      <c r="D2018" t="s">
        <v>2949</v>
      </c>
      <c r="E2018" t="s">
        <v>35</v>
      </c>
      <c r="F2018" t="s">
        <v>2275</v>
      </c>
      <c r="G2018" t="s">
        <v>58</v>
      </c>
      <c r="H2018">
        <v>139.02000000000001</v>
      </c>
      <c r="I2018">
        <v>169234</v>
      </c>
      <c r="J2018">
        <v>169234</v>
      </c>
      <c r="K2018">
        <v>532</v>
      </c>
    </row>
    <row r="2019" spans="1:11" x14ac:dyDescent="0.25">
      <c r="A2019">
        <v>2018</v>
      </c>
      <c r="B2019" t="s">
        <v>486</v>
      </c>
      <c r="C2019" t="s">
        <v>2950</v>
      </c>
      <c r="D2019" t="s">
        <v>2952</v>
      </c>
      <c r="E2019" t="s">
        <v>35</v>
      </c>
      <c r="F2019" t="s">
        <v>2275</v>
      </c>
      <c r="G2019" t="s">
        <v>58</v>
      </c>
      <c r="H2019">
        <v>139.02000000000001</v>
      </c>
      <c r="I2019">
        <v>169234</v>
      </c>
      <c r="J2019">
        <v>169234</v>
      </c>
      <c r="K2019">
        <v>533</v>
      </c>
    </row>
    <row r="2020" spans="1:11" x14ac:dyDescent="0.25">
      <c r="A2020">
        <v>2019</v>
      </c>
      <c r="B2020" t="s">
        <v>486</v>
      </c>
      <c r="C2020" t="s">
        <v>2953</v>
      </c>
      <c r="D2020" t="s">
        <v>2955</v>
      </c>
      <c r="E2020" t="s">
        <v>35</v>
      </c>
      <c r="F2020" t="s">
        <v>2275</v>
      </c>
      <c r="G2020" t="s">
        <v>58</v>
      </c>
      <c r="H2020">
        <v>139.02000000000001</v>
      </c>
      <c r="I2020">
        <v>169234</v>
      </c>
      <c r="J2020">
        <v>169234</v>
      </c>
      <c r="K2020">
        <v>534</v>
      </c>
    </row>
    <row r="2021" spans="1:11" x14ac:dyDescent="0.25">
      <c r="A2021">
        <v>2020</v>
      </c>
      <c r="B2021" t="s">
        <v>486</v>
      </c>
      <c r="C2021" t="s">
        <v>2956</v>
      </c>
      <c r="D2021" t="s">
        <v>2958</v>
      </c>
      <c r="E2021" t="s">
        <v>35</v>
      </c>
      <c r="F2021" t="s">
        <v>2275</v>
      </c>
      <c r="G2021" t="s">
        <v>58</v>
      </c>
      <c r="H2021">
        <v>139.02000000000001</v>
      </c>
      <c r="I2021">
        <v>169239</v>
      </c>
      <c r="J2021">
        <v>169239</v>
      </c>
      <c r="K2021">
        <v>535</v>
      </c>
    </row>
    <row r="2022" spans="1:11" x14ac:dyDescent="0.25">
      <c r="A2022">
        <v>2021</v>
      </c>
      <c r="B2022" t="s">
        <v>486</v>
      </c>
      <c r="C2022" t="s">
        <v>2959</v>
      </c>
      <c r="D2022" t="s">
        <v>2961</v>
      </c>
      <c r="E2022" t="s">
        <v>35</v>
      </c>
      <c r="F2022" t="s">
        <v>2275</v>
      </c>
      <c r="G2022" t="s">
        <v>58</v>
      </c>
      <c r="H2022">
        <v>139.02000000000001</v>
      </c>
      <c r="I2022">
        <v>169239</v>
      </c>
      <c r="J2022">
        <v>169239</v>
      </c>
      <c r="K2022">
        <v>536</v>
      </c>
    </row>
    <row r="2023" spans="1:11" x14ac:dyDescent="0.25">
      <c r="A2023">
        <v>2022</v>
      </c>
      <c r="B2023" t="s">
        <v>486</v>
      </c>
      <c r="C2023" t="s">
        <v>2962</v>
      </c>
      <c r="D2023" t="s">
        <v>2964</v>
      </c>
      <c r="E2023" t="s">
        <v>35</v>
      </c>
      <c r="F2023" t="s">
        <v>2275</v>
      </c>
      <c r="G2023" t="s">
        <v>58</v>
      </c>
      <c r="H2023">
        <v>139.02000000000001</v>
      </c>
      <c r="I2023">
        <v>169239</v>
      </c>
      <c r="J2023">
        <v>169239</v>
      </c>
      <c r="K2023">
        <v>537</v>
      </c>
    </row>
    <row r="2024" spans="1:11" x14ac:dyDescent="0.25">
      <c r="A2024">
        <v>2023</v>
      </c>
      <c r="B2024" t="s">
        <v>486</v>
      </c>
      <c r="C2024" t="s">
        <v>2965</v>
      </c>
      <c r="D2024" t="s">
        <v>2967</v>
      </c>
      <c r="E2024" t="s">
        <v>35</v>
      </c>
      <c r="F2024" t="s">
        <v>2275</v>
      </c>
      <c r="G2024" t="s">
        <v>58</v>
      </c>
      <c r="H2024">
        <v>139.02000000000001</v>
      </c>
      <c r="I2024">
        <v>169239</v>
      </c>
      <c r="J2024">
        <v>169239</v>
      </c>
      <c r="K2024">
        <v>538</v>
      </c>
    </row>
    <row r="2025" spans="1:11" x14ac:dyDescent="0.25">
      <c r="A2025">
        <v>2024</v>
      </c>
      <c r="B2025" t="s">
        <v>486</v>
      </c>
      <c r="C2025" t="s">
        <v>2968</v>
      </c>
      <c r="D2025" t="s">
        <v>2970</v>
      </c>
      <c r="E2025" t="s">
        <v>35</v>
      </c>
      <c r="F2025" t="s">
        <v>2275</v>
      </c>
      <c r="G2025" t="s">
        <v>58</v>
      </c>
      <c r="H2025">
        <v>139.02000000000001</v>
      </c>
      <c r="I2025">
        <v>169243</v>
      </c>
      <c r="J2025">
        <v>169243</v>
      </c>
      <c r="K2025">
        <v>539</v>
      </c>
    </row>
    <row r="2026" spans="1:11" x14ac:dyDescent="0.25">
      <c r="A2026">
        <v>2025</v>
      </c>
      <c r="B2026" t="s">
        <v>486</v>
      </c>
      <c r="C2026" t="s">
        <v>2971</v>
      </c>
      <c r="D2026" t="s">
        <v>2973</v>
      </c>
      <c r="E2026" t="s">
        <v>35</v>
      </c>
      <c r="F2026" t="s">
        <v>2275</v>
      </c>
      <c r="G2026" t="s">
        <v>58</v>
      </c>
      <c r="H2026">
        <v>139.02000000000001</v>
      </c>
      <c r="I2026">
        <v>169243</v>
      </c>
      <c r="J2026">
        <v>169243</v>
      </c>
      <c r="K2026">
        <v>540</v>
      </c>
    </row>
    <row r="2027" spans="1:11" x14ac:dyDescent="0.25">
      <c r="A2027">
        <v>2026</v>
      </c>
      <c r="B2027" t="s">
        <v>486</v>
      </c>
      <c r="C2027" t="s">
        <v>2974</v>
      </c>
      <c r="D2027" t="s">
        <v>2976</v>
      </c>
      <c r="E2027" t="s">
        <v>35</v>
      </c>
      <c r="F2027" t="s">
        <v>2275</v>
      </c>
      <c r="G2027" t="s">
        <v>58</v>
      </c>
      <c r="H2027">
        <v>139.02000000000001</v>
      </c>
      <c r="I2027">
        <v>169243</v>
      </c>
      <c r="J2027">
        <v>169243</v>
      </c>
      <c r="K2027">
        <v>541</v>
      </c>
    </row>
    <row r="2028" spans="1:11" x14ac:dyDescent="0.25">
      <c r="A2028">
        <v>2027</v>
      </c>
      <c r="B2028" t="s">
        <v>486</v>
      </c>
      <c r="C2028" t="s">
        <v>2977</v>
      </c>
      <c r="D2028" t="s">
        <v>2979</v>
      </c>
      <c r="E2028" t="s">
        <v>35</v>
      </c>
      <c r="F2028" t="s">
        <v>2275</v>
      </c>
      <c r="G2028" t="s">
        <v>58</v>
      </c>
      <c r="H2028">
        <v>139.02000000000001</v>
      </c>
      <c r="I2028">
        <v>169243</v>
      </c>
      <c r="J2028">
        <v>169243</v>
      </c>
      <c r="K2028">
        <v>542</v>
      </c>
    </row>
    <row r="2029" spans="1:11" x14ac:dyDescent="0.25">
      <c r="A2029">
        <v>2028</v>
      </c>
      <c r="B2029" t="s">
        <v>486</v>
      </c>
      <c r="C2029" t="s">
        <v>2980</v>
      </c>
      <c r="D2029" t="s">
        <v>2982</v>
      </c>
      <c r="E2029" t="s">
        <v>35</v>
      </c>
      <c r="F2029" t="s">
        <v>2275</v>
      </c>
      <c r="G2029" t="s">
        <v>58</v>
      </c>
      <c r="H2029">
        <v>139.02000000000001</v>
      </c>
      <c r="I2029">
        <v>169243</v>
      </c>
      <c r="J2029">
        <v>169243</v>
      </c>
      <c r="K2029">
        <v>543</v>
      </c>
    </row>
    <row r="2030" spans="1:11" x14ac:dyDescent="0.25">
      <c r="A2030">
        <v>2029</v>
      </c>
      <c r="B2030" t="s">
        <v>486</v>
      </c>
      <c r="C2030" t="s">
        <v>2983</v>
      </c>
      <c r="D2030" t="s">
        <v>2985</v>
      </c>
      <c r="E2030" t="s">
        <v>35</v>
      </c>
      <c r="F2030" t="s">
        <v>2275</v>
      </c>
      <c r="G2030" t="s">
        <v>58</v>
      </c>
      <c r="H2030">
        <v>139.02000000000001</v>
      </c>
      <c r="I2030">
        <v>169243</v>
      </c>
      <c r="J2030">
        <v>169243</v>
      </c>
      <c r="K2030">
        <v>544</v>
      </c>
    </row>
    <row r="2031" spans="1:11" x14ac:dyDescent="0.25">
      <c r="A2031">
        <v>2030</v>
      </c>
      <c r="B2031" t="s">
        <v>486</v>
      </c>
      <c r="C2031" t="s">
        <v>2986</v>
      </c>
      <c r="D2031" t="s">
        <v>2988</v>
      </c>
      <c r="E2031" t="s">
        <v>35</v>
      </c>
      <c r="F2031" t="s">
        <v>2275</v>
      </c>
      <c r="G2031" t="s">
        <v>58</v>
      </c>
      <c r="H2031">
        <v>139.02000000000001</v>
      </c>
      <c r="I2031">
        <v>169243</v>
      </c>
      <c r="J2031">
        <v>169243</v>
      </c>
      <c r="K2031">
        <v>545</v>
      </c>
    </row>
    <row r="2032" spans="1:11" x14ac:dyDescent="0.25">
      <c r="A2032">
        <v>2031</v>
      </c>
      <c r="B2032" t="s">
        <v>486</v>
      </c>
      <c r="C2032" t="s">
        <v>2989</v>
      </c>
      <c r="D2032" t="s">
        <v>2991</v>
      </c>
      <c r="E2032" t="s">
        <v>35</v>
      </c>
      <c r="F2032" t="s">
        <v>2275</v>
      </c>
      <c r="G2032" t="s">
        <v>58</v>
      </c>
      <c r="H2032">
        <v>139.02000000000001</v>
      </c>
      <c r="I2032">
        <v>169266</v>
      </c>
      <c r="J2032">
        <v>169266</v>
      </c>
      <c r="K2032">
        <v>546</v>
      </c>
    </row>
    <row r="2033" spans="1:11" x14ac:dyDescent="0.25">
      <c r="A2033">
        <v>2032</v>
      </c>
      <c r="B2033" t="s">
        <v>486</v>
      </c>
      <c r="C2033" t="s">
        <v>2992</v>
      </c>
      <c r="D2033" t="s">
        <v>2994</v>
      </c>
      <c r="E2033" t="s">
        <v>35</v>
      </c>
      <c r="F2033" t="s">
        <v>2275</v>
      </c>
      <c r="G2033" t="s">
        <v>58</v>
      </c>
      <c r="H2033">
        <v>139.02000000000001</v>
      </c>
      <c r="I2033">
        <v>169266</v>
      </c>
      <c r="J2033">
        <v>169266</v>
      </c>
      <c r="K2033">
        <v>547</v>
      </c>
    </row>
    <row r="2034" spans="1:11" x14ac:dyDescent="0.25">
      <c r="A2034">
        <v>2033</v>
      </c>
      <c r="B2034" t="s">
        <v>267</v>
      </c>
      <c r="C2034" t="s">
        <v>2646</v>
      </c>
      <c r="D2034" t="s">
        <v>2648</v>
      </c>
      <c r="E2034" t="s">
        <v>35</v>
      </c>
      <c r="F2034" t="s">
        <v>2275</v>
      </c>
      <c r="G2034" t="s">
        <v>58</v>
      </c>
      <c r="H2034">
        <v>140.76</v>
      </c>
      <c r="I2034">
        <v>169482</v>
      </c>
      <c r="J2034">
        <v>169482</v>
      </c>
      <c r="K2034">
        <v>548</v>
      </c>
    </row>
    <row r="2035" spans="1:11" x14ac:dyDescent="0.25">
      <c r="A2035">
        <v>2034</v>
      </c>
      <c r="B2035" t="s">
        <v>52</v>
      </c>
      <c r="C2035" t="s">
        <v>2402</v>
      </c>
      <c r="D2035" t="s">
        <v>2404</v>
      </c>
      <c r="E2035" t="s">
        <v>35</v>
      </c>
      <c r="F2035" t="s">
        <v>2275</v>
      </c>
      <c r="G2035" t="s">
        <v>58</v>
      </c>
      <c r="H2035">
        <v>144.04</v>
      </c>
      <c r="I2035">
        <v>170856</v>
      </c>
      <c r="J2035">
        <v>170856</v>
      </c>
      <c r="K2035">
        <v>549</v>
      </c>
    </row>
    <row r="2036" spans="1:11" x14ac:dyDescent="0.25">
      <c r="A2036">
        <v>2035</v>
      </c>
      <c r="B2036" t="s">
        <v>52</v>
      </c>
      <c r="C2036" t="s">
        <v>2405</v>
      </c>
      <c r="D2036" t="s">
        <v>2407</v>
      </c>
      <c r="E2036" t="s">
        <v>35</v>
      </c>
      <c r="F2036" t="s">
        <v>2275</v>
      </c>
      <c r="G2036" t="s">
        <v>58</v>
      </c>
      <c r="H2036">
        <v>144.04</v>
      </c>
      <c r="I2036">
        <v>170856</v>
      </c>
      <c r="J2036">
        <v>170856</v>
      </c>
      <c r="K2036">
        <v>550</v>
      </c>
    </row>
    <row r="2037" spans="1:11" x14ac:dyDescent="0.25">
      <c r="A2037">
        <v>2036</v>
      </c>
      <c r="B2037" t="s">
        <v>52</v>
      </c>
      <c r="C2037" t="s">
        <v>2408</v>
      </c>
      <c r="D2037" t="s">
        <v>2410</v>
      </c>
      <c r="E2037" t="s">
        <v>35</v>
      </c>
      <c r="F2037" t="s">
        <v>2275</v>
      </c>
      <c r="G2037" t="s">
        <v>58</v>
      </c>
      <c r="H2037">
        <v>144.04</v>
      </c>
      <c r="I2037">
        <v>170856</v>
      </c>
      <c r="J2037">
        <v>170856</v>
      </c>
      <c r="K2037">
        <v>551</v>
      </c>
    </row>
    <row r="2038" spans="1:11" x14ac:dyDescent="0.25">
      <c r="A2038">
        <v>2037</v>
      </c>
      <c r="B2038" t="s">
        <v>52</v>
      </c>
      <c r="C2038" t="s">
        <v>2411</v>
      </c>
      <c r="D2038" t="s">
        <v>2413</v>
      </c>
      <c r="E2038" t="s">
        <v>35</v>
      </c>
      <c r="F2038" t="s">
        <v>2275</v>
      </c>
      <c r="G2038" t="s">
        <v>58</v>
      </c>
      <c r="H2038">
        <v>144.04</v>
      </c>
      <c r="I2038">
        <v>170856</v>
      </c>
      <c r="J2038">
        <v>170856</v>
      </c>
      <c r="K2038">
        <v>552</v>
      </c>
    </row>
    <row r="2039" spans="1:11" x14ac:dyDescent="0.25">
      <c r="A2039">
        <v>2038</v>
      </c>
      <c r="B2039" t="s">
        <v>52</v>
      </c>
      <c r="C2039" t="s">
        <v>2414</v>
      </c>
      <c r="D2039" t="s">
        <v>2416</v>
      </c>
      <c r="E2039" t="s">
        <v>35</v>
      </c>
      <c r="F2039" t="s">
        <v>2275</v>
      </c>
      <c r="G2039" t="s">
        <v>58</v>
      </c>
      <c r="H2039">
        <v>144.04</v>
      </c>
      <c r="I2039">
        <v>170856</v>
      </c>
      <c r="J2039">
        <v>170856</v>
      </c>
      <c r="K2039">
        <v>553</v>
      </c>
    </row>
    <row r="2040" spans="1:11" x14ac:dyDescent="0.25">
      <c r="A2040">
        <v>2039</v>
      </c>
      <c r="B2040" t="s">
        <v>52</v>
      </c>
      <c r="C2040" t="s">
        <v>2417</v>
      </c>
      <c r="D2040" t="s">
        <v>2419</v>
      </c>
      <c r="E2040" t="s">
        <v>35</v>
      </c>
      <c r="F2040" t="s">
        <v>2275</v>
      </c>
      <c r="G2040" t="s">
        <v>58</v>
      </c>
      <c r="H2040">
        <v>144.04</v>
      </c>
      <c r="I2040">
        <v>170856</v>
      </c>
      <c r="J2040">
        <v>170856</v>
      </c>
      <c r="K2040">
        <v>554</v>
      </c>
    </row>
    <row r="2041" spans="1:11" x14ac:dyDescent="0.25">
      <c r="A2041">
        <v>2040</v>
      </c>
      <c r="B2041" t="s">
        <v>52</v>
      </c>
      <c r="C2041" t="s">
        <v>2420</v>
      </c>
      <c r="D2041" t="s">
        <v>2422</v>
      </c>
      <c r="E2041" t="s">
        <v>35</v>
      </c>
      <c r="F2041" t="s">
        <v>2275</v>
      </c>
      <c r="G2041" t="s">
        <v>58</v>
      </c>
      <c r="H2041">
        <v>144.04</v>
      </c>
      <c r="I2041">
        <v>171753</v>
      </c>
      <c r="J2041">
        <v>171753</v>
      </c>
      <c r="K2041">
        <v>555</v>
      </c>
    </row>
    <row r="2042" spans="1:11" x14ac:dyDescent="0.25">
      <c r="A2042">
        <v>2041</v>
      </c>
      <c r="B2042" t="s">
        <v>52</v>
      </c>
      <c r="C2042" t="s">
        <v>2423</v>
      </c>
      <c r="D2042" t="s">
        <v>2425</v>
      </c>
      <c r="E2042" t="s">
        <v>35</v>
      </c>
      <c r="F2042" t="s">
        <v>2275</v>
      </c>
      <c r="G2042" t="s">
        <v>58</v>
      </c>
      <c r="H2042">
        <v>144.04</v>
      </c>
      <c r="I2042">
        <v>171753</v>
      </c>
      <c r="J2042">
        <v>171753</v>
      </c>
      <c r="K2042">
        <v>556</v>
      </c>
    </row>
    <row r="2043" spans="1:11" x14ac:dyDescent="0.25">
      <c r="A2043">
        <v>2042</v>
      </c>
      <c r="B2043" t="s">
        <v>52</v>
      </c>
      <c r="C2043" t="s">
        <v>2426</v>
      </c>
      <c r="D2043" t="s">
        <v>2428</v>
      </c>
      <c r="E2043" t="s">
        <v>35</v>
      </c>
      <c r="F2043" t="s">
        <v>2275</v>
      </c>
      <c r="G2043" t="s">
        <v>58</v>
      </c>
      <c r="H2043">
        <v>144.04</v>
      </c>
      <c r="I2043">
        <v>171967</v>
      </c>
      <c r="J2043">
        <v>171967</v>
      </c>
      <c r="K2043">
        <v>557</v>
      </c>
    </row>
    <row r="2044" spans="1:11" x14ac:dyDescent="0.25">
      <c r="A2044">
        <v>2043</v>
      </c>
      <c r="B2044" t="s">
        <v>652</v>
      </c>
      <c r="C2044" t="s">
        <v>3067</v>
      </c>
      <c r="D2044" t="s">
        <v>3069</v>
      </c>
      <c r="E2044" t="s">
        <v>35</v>
      </c>
      <c r="F2044" t="s">
        <v>2275</v>
      </c>
      <c r="G2044" t="s">
        <v>58</v>
      </c>
      <c r="H2044">
        <v>124.56</v>
      </c>
      <c r="I2044">
        <v>173222</v>
      </c>
      <c r="J2044">
        <v>173222</v>
      </c>
      <c r="K2044">
        <v>558</v>
      </c>
    </row>
    <row r="2045" spans="1:11" x14ac:dyDescent="0.25">
      <c r="A2045">
        <v>2044</v>
      </c>
      <c r="B2045" t="s">
        <v>267</v>
      </c>
      <c r="C2045" t="s">
        <v>2604</v>
      </c>
      <c r="D2045" t="s">
        <v>2606</v>
      </c>
      <c r="E2045" t="s">
        <v>35</v>
      </c>
      <c r="F2045" t="s">
        <v>2275</v>
      </c>
      <c r="G2045" t="s">
        <v>58</v>
      </c>
      <c r="H2045">
        <v>144</v>
      </c>
      <c r="I2045">
        <v>174963</v>
      </c>
      <c r="J2045">
        <v>174963</v>
      </c>
      <c r="K2045">
        <v>559</v>
      </c>
    </row>
    <row r="2046" spans="1:11" x14ac:dyDescent="0.25">
      <c r="A2046">
        <v>2045</v>
      </c>
      <c r="B2046" t="s">
        <v>52</v>
      </c>
      <c r="C2046" t="s">
        <v>2429</v>
      </c>
      <c r="D2046" t="s">
        <v>2431</v>
      </c>
      <c r="E2046" t="s">
        <v>35</v>
      </c>
      <c r="F2046" t="s">
        <v>2275</v>
      </c>
      <c r="G2046" t="s">
        <v>58</v>
      </c>
      <c r="H2046">
        <v>144.04</v>
      </c>
      <c r="I2046">
        <v>176295</v>
      </c>
      <c r="J2046">
        <v>176295</v>
      </c>
      <c r="K2046">
        <v>560</v>
      </c>
    </row>
    <row r="2047" spans="1:11" x14ac:dyDescent="0.25">
      <c r="A2047">
        <v>2046</v>
      </c>
      <c r="B2047" t="s">
        <v>52</v>
      </c>
      <c r="C2047" t="s">
        <v>2432</v>
      </c>
      <c r="D2047" t="s">
        <v>2434</v>
      </c>
      <c r="E2047" t="s">
        <v>35</v>
      </c>
      <c r="F2047" t="s">
        <v>2275</v>
      </c>
      <c r="G2047" t="s">
        <v>58</v>
      </c>
      <c r="H2047">
        <v>144.04</v>
      </c>
      <c r="I2047">
        <v>176295</v>
      </c>
      <c r="J2047">
        <v>176295</v>
      </c>
      <c r="K2047">
        <v>561</v>
      </c>
    </row>
    <row r="2048" spans="1:11" x14ac:dyDescent="0.25">
      <c r="A2048">
        <v>2047</v>
      </c>
      <c r="B2048" t="s">
        <v>267</v>
      </c>
      <c r="C2048" t="s">
        <v>2649</v>
      </c>
      <c r="D2048" t="s">
        <v>2651</v>
      </c>
      <c r="E2048" t="s">
        <v>35</v>
      </c>
      <c r="F2048" t="s">
        <v>2275</v>
      </c>
      <c r="G2048" t="s">
        <v>58</v>
      </c>
      <c r="H2048">
        <v>140.76</v>
      </c>
      <c r="I2048">
        <v>176469</v>
      </c>
      <c r="J2048">
        <v>176469</v>
      </c>
      <c r="K2048">
        <v>562</v>
      </c>
    </row>
    <row r="2049" spans="1:11" x14ac:dyDescent="0.25">
      <c r="A2049">
        <v>2048</v>
      </c>
      <c r="B2049" t="s">
        <v>267</v>
      </c>
      <c r="C2049" t="s">
        <v>2652</v>
      </c>
      <c r="D2049" t="s">
        <v>2654</v>
      </c>
      <c r="E2049" t="s">
        <v>35</v>
      </c>
      <c r="F2049" t="s">
        <v>2275</v>
      </c>
      <c r="G2049" t="s">
        <v>58</v>
      </c>
      <c r="H2049">
        <v>140.76</v>
      </c>
      <c r="I2049">
        <v>176469</v>
      </c>
      <c r="J2049">
        <v>176469</v>
      </c>
      <c r="K2049">
        <v>563</v>
      </c>
    </row>
    <row r="2050" spans="1:11" x14ac:dyDescent="0.25">
      <c r="A2050">
        <v>2049</v>
      </c>
      <c r="B2050" t="s">
        <v>52</v>
      </c>
      <c r="C2050" t="s">
        <v>2435</v>
      </c>
      <c r="D2050" t="s">
        <v>2437</v>
      </c>
      <c r="E2050" t="s">
        <v>35</v>
      </c>
      <c r="F2050" t="s">
        <v>2275</v>
      </c>
      <c r="G2050" t="s">
        <v>58</v>
      </c>
      <c r="H2050">
        <v>144.04</v>
      </c>
      <c r="I2050">
        <v>176588</v>
      </c>
      <c r="J2050">
        <v>176588</v>
      </c>
      <c r="K2050">
        <v>564</v>
      </c>
    </row>
    <row r="2051" spans="1:11" x14ac:dyDescent="0.25">
      <c r="A2051">
        <v>2050</v>
      </c>
      <c r="B2051" t="s">
        <v>52</v>
      </c>
      <c r="C2051" t="s">
        <v>2438</v>
      </c>
      <c r="D2051" t="s">
        <v>2440</v>
      </c>
      <c r="E2051" t="s">
        <v>35</v>
      </c>
      <c r="F2051" t="s">
        <v>2275</v>
      </c>
      <c r="G2051" t="s">
        <v>58</v>
      </c>
      <c r="H2051">
        <v>144.04</v>
      </c>
      <c r="I2051">
        <v>177868</v>
      </c>
      <c r="J2051">
        <v>177868</v>
      </c>
      <c r="K2051">
        <v>565</v>
      </c>
    </row>
    <row r="2052" spans="1:11" x14ac:dyDescent="0.25">
      <c r="A2052">
        <v>2051</v>
      </c>
      <c r="B2052" t="s">
        <v>267</v>
      </c>
      <c r="C2052" t="s">
        <v>2607</v>
      </c>
      <c r="D2052" t="s">
        <v>2609</v>
      </c>
      <c r="E2052" t="s">
        <v>35</v>
      </c>
      <c r="F2052" t="s">
        <v>2275</v>
      </c>
      <c r="G2052" t="s">
        <v>58</v>
      </c>
      <c r="H2052">
        <v>144</v>
      </c>
      <c r="I2052">
        <v>178283</v>
      </c>
      <c r="J2052">
        <v>178283</v>
      </c>
      <c r="K2052">
        <v>566</v>
      </c>
    </row>
    <row r="2053" spans="1:11" x14ac:dyDescent="0.25">
      <c r="A2053">
        <v>2052</v>
      </c>
      <c r="B2053" t="s">
        <v>652</v>
      </c>
      <c r="C2053" t="s">
        <v>3070</v>
      </c>
      <c r="D2053" t="s">
        <v>3072</v>
      </c>
      <c r="E2053" t="s">
        <v>35</v>
      </c>
      <c r="F2053" t="s">
        <v>2275</v>
      </c>
      <c r="G2053" t="s">
        <v>58</v>
      </c>
      <c r="H2053">
        <v>124.56</v>
      </c>
      <c r="I2053">
        <v>180116</v>
      </c>
      <c r="J2053">
        <v>180116</v>
      </c>
      <c r="K2053">
        <v>567</v>
      </c>
    </row>
    <row r="2054" spans="1:11" x14ac:dyDescent="0.25">
      <c r="A2054">
        <v>2053</v>
      </c>
      <c r="B2054" t="s">
        <v>652</v>
      </c>
      <c r="C2054" t="s">
        <v>3073</v>
      </c>
      <c r="D2054" t="s">
        <v>3075</v>
      </c>
      <c r="E2054" t="s">
        <v>35</v>
      </c>
      <c r="F2054" t="s">
        <v>2275</v>
      </c>
      <c r="G2054" t="s">
        <v>58</v>
      </c>
      <c r="H2054">
        <v>124.56</v>
      </c>
      <c r="I2054">
        <v>180116</v>
      </c>
      <c r="J2054">
        <v>180116</v>
      </c>
      <c r="K2054">
        <v>568</v>
      </c>
    </row>
    <row r="2055" spans="1:11" x14ac:dyDescent="0.25">
      <c r="A2055">
        <v>2054</v>
      </c>
      <c r="B2055" t="s">
        <v>267</v>
      </c>
      <c r="C2055" t="s">
        <v>2634</v>
      </c>
      <c r="D2055" t="s">
        <v>2636</v>
      </c>
      <c r="E2055" t="s">
        <v>35</v>
      </c>
      <c r="F2055" t="s">
        <v>2275</v>
      </c>
      <c r="G2055" t="s">
        <v>58</v>
      </c>
      <c r="H2055">
        <v>140.76</v>
      </c>
      <c r="I2055">
        <v>186256</v>
      </c>
      <c r="J2055">
        <v>186256</v>
      </c>
      <c r="K2055">
        <v>569</v>
      </c>
    </row>
    <row r="2056" spans="1:11" x14ac:dyDescent="0.25">
      <c r="A2056">
        <v>2055</v>
      </c>
      <c r="B2056" t="s">
        <v>652</v>
      </c>
      <c r="C2056" t="s">
        <v>3076</v>
      </c>
      <c r="D2056" t="s">
        <v>3078</v>
      </c>
      <c r="E2056" t="s">
        <v>35</v>
      </c>
      <c r="F2056" t="s">
        <v>2275</v>
      </c>
      <c r="G2056" t="s">
        <v>58</v>
      </c>
      <c r="H2056">
        <v>124.56</v>
      </c>
      <c r="I2056">
        <v>187616</v>
      </c>
      <c r="J2056">
        <v>187616</v>
      </c>
      <c r="K2056">
        <v>570</v>
      </c>
    </row>
    <row r="2057" spans="1:11" x14ac:dyDescent="0.25">
      <c r="A2057">
        <v>2056</v>
      </c>
      <c r="B2057" t="s">
        <v>652</v>
      </c>
      <c r="C2057" t="s">
        <v>3079</v>
      </c>
      <c r="D2057" t="s">
        <v>3081</v>
      </c>
      <c r="E2057" t="s">
        <v>35</v>
      </c>
      <c r="F2057" t="s">
        <v>2275</v>
      </c>
      <c r="G2057" t="s">
        <v>58</v>
      </c>
      <c r="H2057">
        <v>124.56</v>
      </c>
      <c r="I2057">
        <v>187616</v>
      </c>
      <c r="J2057">
        <v>187616</v>
      </c>
      <c r="K2057">
        <v>571</v>
      </c>
    </row>
    <row r="2058" spans="1:11" x14ac:dyDescent="0.25">
      <c r="A2058">
        <v>2057</v>
      </c>
      <c r="B2058" t="s">
        <v>267</v>
      </c>
      <c r="C2058" t="s">
        <v>2610</v>
      </c>
      <c r="D2058" t="s">
        <v>2612</v>
      </c>
      <c r="E2058" t="s">
        <v>35</v>
      </c>
      <c r="F2058" t="s">
        <v>2275</v>
      </c>
      <c r="G2058" t="s">
        <v>58</v>
      </c>
      <c r="H2058">
        <v>144</v>
      </c>
      <c r="I2058">
        <v>214636</v>
      </c>
      <c r="J2058">
        <v>214636</v>
      </c>
      <c r="K2058">
        <v>572</v>
      </c>
    </row>
    <row r="2059" spans="1:11" x14ac:dyDescent="0.25">
      <c r="A2059">
        <v>2058</v>
      </c>
      <c r="B2059" t="s">
        <v>267</v>
      </c>
      <c r="C2059" t="s">
        <v>2613</v>
      </c>
      <c r="D2059" t="s">
        <v>2615</v>
      </c>
      <c r="E2059" t="s">
        <v>35</v>
      </c>
      <c r="F2059" t="s">
        <v>2275</v>
      </c>
      <c r="G2059" t="s">
        <v>58</v>
      </c>
      <c r="H2059">
        <v>144</v>
      </c>
      <c r="I2059">
        <v>219071</v>
      </c>
      <c r="J2059">
        <v>219071</v>
      </c>
      <c r="K2059">
        <v>573</v>
      </c>
    </row>
    <row r="2060" spans="1:11" x14ac:dyDescent="0.25">
      <c r="A2060">
        <v>2059</v>
      </c>
      <c r="B2060" t="s">
        <v>267</v>
      </c>
      <c r="C2060" t="s">
        <v>2712</v>
      </c>
      <c r="D2060" t="s">
        <v>2715</v>
      </c>
      <c r="E2060" t="s">
        <v>35</v>
      </c>
      <c r="F2060" t="s">
        <v>2275</v>
      </c>
      <c r="G2060" t="s">
        <v>58</v>
      </c>
      <c r="H2060">
        <v>144</v>
      </c>
      <c r="I2060">
        <v>227201</v>
      </c>
      <c r="J2060">
        <v>227201</v>
      </c>
      <c r="K2060">
        <v>574</v>
      </c>
    </row>
    <row r="2061" spans="1:11" x14ac:dyDescent="0.25">
      <c r="A2061">
        <v>2060</v>
      </c>
      <c r="B2061" t="s">
        <v>267</v>
      </c>
      <c r="C2061" t="s">
        <v>2616</v>
      </c>
      <c r="D2061" t="s">
        <v>2618</v>
      </c>
      <c r="E2061" t="s">
        <v>35</v>
      </c>
      <c r="F2061" t="s">
        <v>2275</v>
      </c>
      <c r="G2061" t="s">
        <v>58</v>
      </c>
      <c r="H2061">
        <v>144</v>
      </c>
      <c r="I2061">
        <v>227252</v>
      </c>
      <c r="J2061">
        <v>227252</v>
      </c>
      <c r="K2061">
        <v>575</v>
      </c>
    </row>
    <row r="2062" spans="1:11" x14ac:dyDescent="0.25">
      <c r="A2062">
        <v>2061</v>
      </c>
      <c r="B2062" t="s">
        <v>267</v>
      </c>
      <c r="C2062" t="s">
        <v>2709</v>
      </c>
      <c r="D2062" t="s">
        <v>2711</v>
      </c>
      <c r="E2062" t="s">
        <v>35</v>
      </c>
      <c r="F2062" t="s">
        <v>2275</v>
      </c>
      <c r="G2062" t="s">
        <v>58</v>
      </c>
      <c r="H2062">
        <v>144</v>
      </c>
      <c r="I2062">
        <v>231495</v>
      </c>
      <c r="J2062">
        <v>231495</v>
      </c>
      <c r="K2062">
        <v>576</v>
      </c>
    </row>
    <row r="2063" spans="1:11" x14ac:dyDescent="0.25">
      <c r="A2063">
        <v>2062</v>
      </c>
      <c r="B2063" t="s">
        <v>267</v>
      </c>
      <c r="C2063" t="s">
        <v>2619</v>
      </c>
      <c r="D2063" t="s">
        <v>2621</v>
      </c>
      <c r="E2063" t="s">
        <v>35</v>
      </c>
      <c r="F2063" t="s">
        <v>2275</v>
      </c>
      <c r="G2063" t="s">
        <v>58</v>
      </c>
      <c r="H2063">
        <v>144</v>
      </c>
      <c r="I2063">
        <v>239237</v>
      </c>
      <c r="J2063">
        <v>239237</v>
      </c>
      <c r="K2063">
        <v>577</v>
      </c>
    </row>
    <row r="2064" spans="1:11" x14ac:dyDescent="0.25">
      <c r="A2064">
        <v>2063</v>
      </c>
      <c r="B2064" t="s">
        <v>267</v>
      </c>
      <c r="C2064" t="s">
        <v>2622</v>
      </c>
      <c r="D2064" t="s">
        <v>2624</v>
      </c>
      <c r="E2064" t="s">
        <v>35</v>
      </c>
      <c r="F2064" t="s">
        <v>2275</v>
      </c>
      <c r="G2064" t="s">
        <v>58</v>
      </c>
      <c r="H2064">
        <v>144</v>
      </c>
      <c r="I2064">
        <v>239237</v>
      </c>
      <c r="J2064">
        <v>239237</v>
      </c>
      <c r="K2064">
        <v>578</v>
      </c>
    </row>
    <row r="2065" spans="1:11" x14ac:dyDescent="0.25">
      <c r="A2065">
        <v>2064</v>
      </c>
      <c r="B2065" t="s">
        <v>267</v>
      </c>
      <c r="C2065" t="s">
        <v>2655</v>
      </c>
      <c r="D2065" t="s">
        <v>2657</v>
      </c>
      <c r="E2065" t="s">
        <v>35</v>
      </c>
      <c r="F2065" t="s">
        <v>2275</v>
      </c>
      <c r="G2065" t="s">
        <v>58</v>
      </c>
      <c r="H2065">
        <v>144</v>
      </c>
      <c r="I2065">
        <v>248753</v>
      </c>
      <c r="J2065">
        <v>248753</v>
      </c>
      <c r="K2065">
        <v>579</v>
      </c>
    </row>
    <row r="2066" spans="1:11" x14ac:dyDescent="0.25">
      <c r="A2066">
        <v>2065</v>
      </c>
      <c r="B2066" t="s">
        <v>267</v>
      </c>
      <c r="C2066" t="s">
        <v>2658</v>
      </c>
      <c r="D2066" t="s">
        <v>2660</v>
      </c>
      <c r="E2066" t="s">
        <v>35</v>
      </c>
      <c r="F2066" t="s">
        <v>2275</v>
      </c>
      <c r="G2066" t="s">
        <v>58</v>
      </c>
      <c r="H2066">
        <v>144</v>
      </c>
      <c r="I2066">
        <v>248753</v>
      </c>
      <c r="J2066">
        <v>248753</v>
      </c>
      <c r="K2066">
        <v>580</v>
      </c>
    </row>
    <row r="2067" spans="1:11" x14ac:dyDescent="0.25">
      <c r="A2067">
        <v>2066</v>
      </c>
      <c r="B2067" t="s">
        <v>267</v>
      </c>
      <c r="C2067" t="s">
        <v>2661</v>
      </c>
      <c r="D2067" t="s">
        <v>2663</v>
      </c>
      <c r="E2067" t="s">
        <v>35</v>
      </c>
      <c r="F2067" t="s">
        <v>2275</v>
      </c>
      <c r="G2067" t="s">
        <v>58</v>
      </c>
      <c r="H2067">
        <v>144</v>
      </c>
      <c r="I2067">
        <v>248753</v>
      </c>
      <c r="J2067">
        <v>248753</v>
      </c>
      <c r="K2067">
        <v>581</v>
      </c>
    </row>
    <row r="2068" spans="1:11" x14ac:dyDescent="0.25">
      <c r="A2068">
        <v>2067</v>
      </c>
      <c r="B2068" t="s">
        <v>267</v>
      </c>
      <c r="C2068" t="s">
        <v>2664</v>
      </c>
      <c r="D2068" t="s">
        <v>2666</v>
      </c>
      <c r="E2068" t="s">
        <v>35</v>
      </c>
      <c r="F2068" t="s">
        <v>2275</v>
      </c>
      <c r="G2068" t="s">
        <v>58</v>
      </c>
      <c r="H2068">
        <v>144</v>
      </c>
      <c r="I2068">
        <v>248753</v>
      </c>
      <c r="J2068">
        <v>248753</v>
      </c>
      <c r="K2068">
        <v>582</v>
      </c>
    </row>
    <row r="2069" spans="1:11" x14ac:dyDescent="0.25">
      <c r="A2069">
        <v>2068</v>
      </c>
      <c r="B2069" t="s">
        <v>267</v>
      </c>
      <c r="C2069" t="s">
        <v>2667</v>
      </c>
      <c r="D2069" t="s">
        <v>2669</v>
      </c>
      <c r="E2069" t="s">
        <v>35</v>
      </c>
      <c r="F2069" t="s">
        <v>2275</v>
      </c>
      <c r="G2069" t="s">
        <v>58</v>
      </c>
      <c r="H2069">
        <v>144</v>
      </c>
      <c r="I2069">
        <v>248753</v>
      </c>
      <c r="J2069">
        <v>248753</v>
      </c>
      <c r="K2069">
        <v>583</v>
      </c>
    </row>
    <row r="2070" spans="1:11" x14ac:dyDescent="0.25">
      <c r="A2070">
        <v>2069</v>
      </c>
      <c r="B2070" t="s">
        <v>52</v>
      </c>
      <c r="C2070" t="s">
        <v>2504</v>
      </c>
      <c r="D2070" t="s">
        <v>2506</v>
      </c>
      <c r="E2070" t="s">
        <v>35</v>
      </c>
      <c r="F2070" t="s">
        <v>2275</v>
      </c>
      <c r="G2070" t="s">
        <v>58</v>
      </c>
      <c r="H2070">
        <v>142.54</v>
      </c>
      <c r="I2070">
        <v>249729</v>
      </c>
      <c r="J2070">
        <v>249729</v>
      </c>
      <c r="K2070">
        <v>584</v>
      </c>
    </row>
    <row r="2071" spans="1:11" x14ac:dyDescent="0.25">
      <c r="A2071">
        <v>2070</v>
      </c>
      <c r="B2071" t="s">
        <v>52</v>
      </c>
      <c r="C2071" t="s">
        <v>2507</v>
      </c>
      <c r="D2071" t="s">
        <v>2509</v>
      </c>
      <c r="E2071" t="s">
        <v>35</v>
      </c>
      <c r="F2071" t="s">
        <v>2275</v>
      </c>
      <c r="G2071" t="s">
        <v>58</v>
      </c>
      <c r="H2071">
        <v>142.54</v>
      </c>
      <c r="I2071">
        <v>249729</v>
      </c>
      <c r="J2071">
        <v>249729</v>
      </c>
      <c r="K2071">
        <v>585</v>
      </c>
    </row>
    <row r="2072" spans="1:11" x14ac:dyDescent="0.25">
      <c r="A2072">
        <v>2071</v>
      </c>
      <c r="B2072" t="s">
        <v>52</v>
      </c>
      <c r="C2072" t="s">
        <v>2510</v>
      </c>
      <c r="D2072" t="s">
        <v>2512</v>
      </c>
      <c r="E2072" t="s">
        <v>35</v>
      </c>
      <c r="F2072" t="s">
        <v>2275</v>
      </c>
      <c r="G2072" t="s">
        <v>58</v>
      </c>
      <c r="H2072">
        <v>142.54</v>
      </c>
      <c r="I2072">
        <v>249772</v>
      </c>
      <c r="J2072">
        <v>249772</v>
      </c>
      <c r="K2072">
        <v>586</v>
      </c>
    </row>
    <row r="2073" spans="1:11" x14ac:dyDescent="0.25">
      <c r="A2073">
        <v>2072</v>
      </c>
      <c r="B2073" t="s">
        <v>52</v>
      </c>
      <c r="C2073" t="s">
        <v>2513</v>
      </c>
      <c r="D2073" t="s">
        <v>2515</v>
      </c>
      <c r="E2073" t="s">
        <v>35</v>
      </c>
      <c r="F2073" t="s">
        <v>2275</v>
      </c>
      <c r="G2073" t="s">
        <v>58</v>
      </c>
      <c r="H2073">
        <v>142.54</v>
      </c>
      <c r="I2073">
        <v>249772</v>
      </c>
      <c r="J2073">
        <v>249772</v>
      </c>
      <c r="K2073">
        <v>587</v>
      </c>
    </row>
    <row r="2074" spans="1:11" x14ac:dyDescent="0.25">
      <c r="A2074">
        <v>2073</v>
      </c>
      <c r="B2074" t="s">
        <v>52</v>
      </c>
      <c r="C2074" t="s">
        <v>2516</v>
      </c>
      <c r="D2074" t="s">
        <v>2518</v>
      </c>
      <c r="E2074" t="s">
        <v>35</v>
      </c>
      <c r="F2074" t="s">
        <v>2275</v>
      </c>
      <c r="G2074" t="s">
        <v>58</v>
      </c>
      <c r="H2074">
        <v>142.54</v>
      </c>
      <c r="I2074">
        <v>249772</v>
      </c>
      <c r="J2074">
        <v>249772</v>
      </c>
      <c r="K2074">
        <v>588</v>
      </c>
    </row>
    <row r="2075" spans="1:11" x14ac:dyDescent="0.25">
      <c r="A2075">
        <v>2074</v>
      </c>
      <c r="B2075" t="s">
        <v>267</v>
      </c>
      <c r="C2075" t="s">
        <v>2670</v>
      </c>
      <c r="D2075" t="s">
        <v>2672</v>
      </c>
      <c r="E2075" t="s">
        <v>35</v>
      </c>
      <c r="F2075" t="s">
        <v>2275</v>
      </c>
      <c r="G2075" t="s">
        <v>58</v>
      </c>
      <c r="H2075">
        <v>144</v>
      </c>
      <c r="I2075">
        <v>251314</v>
      </c>
      <c r="J2075">
        <v>251314</v>
      </c>
      <c r="K2075">
        <v>589</v>
      </c>
    </row>
    <row r="2076" spans="1:11" x14ac:dyDescent="0.25">
      <c r="A2076">
        <v>2075</v>
      </c>
      <c r="B2076" t="s">
        <v>267</v>
      </c>
      <c r="C2076" t="s">
        <v>2673</v>
      </c>
      <c r="D2076" t="s">
        <v>2675</v>
      </c>
      <c r="E2076" t="s">
        <v>35</v>
      </c>
      <c r="F2076" t="s">
        <v>2275</v>
      </c>
      <c r="G2076" t="s">
        <v>58</v>
      </c>
      <c r="H2076">
        <v>144</v>
      </c>
      <c r="I2076">
        <v>251390</v>
      </c>
      <c r="J2076">
        <v>251390</v>
      </c>
      <c r="K2076">
        <v>590</v>
      </c>
    </row>
    <row r="2077" spans="1:11" x14ac:dyDescent="0.25">
      <c r="A2077">
        <v>2076</v>
      </c>
      <c r="B2077" t="s">
        <v>267</v>
      </c>
      <c r="C2077" t="s">
        <v>2676</v>
      </c>
      <c r="D2077" t="s">
        <v>2678</v>
      </c>
      <c r="E2077" t="s">
        <v>35</v>
      </c>
      <c r="F2077" t="s">
        <v>2275</v>
      </c>
      <c r="G2077" t="s">
        <v>58</v>
      </c>
      <c r="H2077">
        <v>144</v>
      </c>
      <c r="I2077">
        <v>251390</v>
      </c>
      <c r="J2077">
        <v>251390</v>
      </c>
      <c r="K2077">
        <v>591</v>
      </c>
    </row>
    <row r="2078" spans="1:11" x14ac:dyDescent="0.25">
      <c r="A2078">
        <v>2077</v>
      </c>
      <c r="B2078" t="s">
        <v>52</v>
      </c>
      <c r="C2078" t="s">
        <v>2519</v>
      </c>
      <c r="D2078" t="s">
        <v>2521</v>
      </c>
      <c r="E2078" t="s">
        <v>35</v>
      </c>
      <c r="F2078" t="s">
        <v>2275</v>
      </c>
      <c r="G2078" t="s">
        <v>58</v>
      </c>
      <c r="H2078">
        <v>142.54</v>
      </c>
      <c r="I2078">
        <v>251434</v>
      </c>
      <c r="J2078">
        <v>251434</v>
      </c>
      <c r="K2078">
        <v>592</v>
      </c>
    </row>
    <row r="2079" spans="1:11" x14ac:dyDescent="0.25">
      <c r="A2079">
        <v>2078</v>
      </c>
      <c r="B2079" t="s">
        <v>52</v>
      </c>
      <c r="C2079" t="s">
        <v>2522</v>
      </c>
      <c r="D2079" t="s">
        <v>2524</v>
      </c>
      <c r="E2079" t="s">
        <v>35</v>
      </c>
      <c r="F2079" t="s">
        <v>2275</v>
      </c>
      <c r="G2079" t="s">
        <v>58</v>
      </c>
      <c r="H2079">
        <v>142.54</v>
      </c>
      <c r="I2079">
        <v>251434</v>
      </c>
      <c r="J2079">
        <v>251434</v>
      </c>
      <c r="K2079">
        <v>593</v>
      </c>
    </row>
    <row r="2080" spans="1:11" x14ac:dyDescent="0.25">
      <c r="A2080">
        <v>2079</v>
      </c>
      <c r="B2080" t="s">
        <v>52</v>
      </c>
      <c r="C2080" t="s">
        <v>2525</v>
      </c>
      <c r="D2080" t="s">
        <v>2527</v>
      </c>
      <c r="E2080" t="s">
        <v>35</v>
      </c>
      <c r="F2080" t="s">
        <v>2275</v>
      </c>
      <c r="G2080" t="s">
        <v>58</v>
      </c>
      <c r="H2080">
        <v>142.54</v>
      </c>
      <c r="I2080">
        <v>251434</v>
      </c>
      <c r="J2080">
        <v>251434</v>
      </c>
      <c r="K2080">
        <v>594</v>
      </c>
    </row>
    <row r="2081" spans="1:11" x14ac:dyDescent="0.25">
      <c r="A2081">
        <v>2080</v>
      </c>
      <c r="B2081" t="s">
        <v>52</v>
      </c>
      <c r="C2081" t="s">
        <v>2501</v>
      </c>
      <c r="D2081" t="s">
        <v>2503</v>
      </c>
      <c r="E2081" t="s">
        <v>35</v>
      </c>
      <c r="F2081" t="s">
        <v>2275</v>
      </c>
      <c r="G2081" t="s">
        <v>58</v>
      </c>
      <c r="H2081">
        <v>142.54</v>
      </c>
      <c r="I2081">
        <v>253400</v>
      </c>
      <c r="J2081">
        <v>253400</v>
      </c>
      <c r="K2081">
        <v>595</v>
      </c>
    </row>
    <row r="2082" spans="1:11" x14ac:dyDescent="0.25">
      <c r="A2082">
        <v>2081</v>
      </c>
      <c r="B2082" t="s">
        <v>267</v>
      </c>
      <c r="C2082" t="s">
        <v>2712</v>
      </c>
      <c r="D2082" t="s">
        <v>2716</v>
      </c>
      <c r="E2082" t="s">
        <v>35</v>
      </c>
      <c r="F2082" t="s">
        <v>2275</v>
      </c>
      <c r="G2082" t="s">
        <v>58</v>
      </c>
      <c r="H2082">
        <v>144</v>
      </c>
      <c r="I2082">
        <v>259260</v>
      </c>
      <c r="J2082">
        <v>259260</v>
      </c>
      <c r="K2082">
        <v>596</v>
      </c>
    </row>
    <row r="2083" spans="1:11" x14ac:dyDescent="0.25">
      <c r="A2083">
        <v>2082</v>
      </c>
      <c r="B2083" t="s">
        <v>267</v>
      </c>
      <c r="C2083" t="s">
        <v>2717</v>
      </c>
      <c r="D2083" t="s">
        <v>2719</v>
      </c>
      <c r="E2083" t="s">
        <v>35</v>
      </c>
      <c r="F2083" t="s">
        <v>2275</v>
      </c>
      <c r="G2083" t="s">
        <v>58</v>
      </c>
      <c r="H2083">
        <v>144</v>
      </c>
      <c r="I2083">
        <v>259260</v>
      </c>
      <c r="J2083">
        <v>259260</v>
      </c>
      <c r="K2083">
        <v>597</v>
      </c>
    </row>
    <row r="2084" spans="1:11" x14ac:dyDescent="0.25">
      <c r="A2084">
        <v>2083</v>
      </c>
      <c r="B2084" t="s">
        <v>267</v>
      </c>
      <c r="C2084" t="s">
        <v>2720</v>
      </c>
      <c r="D2084" t="s">
        <v>2722</v>
      </c>
      <c r="E2084" t="s">
        <v>35</v>
      </c>
      <c r="F2084" t="s">
        <v>2275</v>
      </c>
      <c r="G2084" t="s">
        <v>58</v>
      </c>
      <c r="H2084">
        <v>144</v>
      </c>
      <c r="I2084">
        <v>259260</v>
      </c>
      <c r="J2084">
        <v>259260</v>
      </c>
      <c r="K2084">
        <v>598</v>
      </c>
    </row>
    <row r="2085" spans="1:11" x14ac:dyDescent="0.25">
      <c r="A2085">
        <v>2084</v>
      </c>
      <c r="B2085" t="s">
        <v>267</v>
      </c>
      <c r="C2085" t="s">
        <v>2723</v>
      </c>
      <c r="D2085" t="s">
        <v>2725</v>
      </c>
      <c r="E2085" t="s">
        <v>35</v>
      </c>
      <c r="F2085" t="s">
        <v>2275</v>
      </c>
      <c r="G2085" t="s">
        <v>58</v>
      </c>
      <c r="H2085">
        <v>144</v>
      </c>
      <c r="I2085">
        <v>259260</v>
      </c>
      <c r="J2085">
        <v>259260</v>
      </c>
      <c r="K2085">
        <v>599</v>
      </c>
    </row>
    <row r="2086" spans="1:11" x14ac:dyDescent="0.25">
      <c r="A2086">
        <v>2085</v>
      </c>
      <c r="B2086" t="s">
        <v>267</v>
      </c>
      <c r="C2086" t="s">
        <v>2726</v>
      </c>
      <c r="D2086" t="s">
        <v>2728</v>
      </c>
      <c r="E2086" t="s">
        <v>35</v>
      </c>
      <c r="F2086" t="s">
        <v>2275</v>
      </c>
      <c r="G2086" t="s">
        <v>58</v>
      </c>
      <c r="H2086">
        <v>144</v>
      </c>
      <c r="I2086">
        <v>259260</v>
      </c>
      <c r="J2086">
        <v>259260</v>
      </c>
      <c r="K2086">
        <v>600</v>
      </c>
    </row>
    <row r="2087" spans="1:11" x14ac:dyDescent="0.25">
      <c r="A2087">
        <v>2086</v>
      </c>
      <c r="B2087" t="s">
        <v>267</v>
      </c>
      <c r="C2087" t="s">
        <v>2729</v>
      </c>
      <c r="D2087" t="s">
        <v>2731</v>
      </c>
      <c r="E2087" t="s">
        <v>35</v>
      </c>
      <c r="F2087" t="s">
        <v>2275</v>
      </c>
      <c r="G2087" t="s">
        <v>58</v>
      </c>
      <c r="H2087">
        <v>144</v>
      </c>
      <c r="I2087">
        <v>259260</v>
      </c>
      <c r="J2087">
        <v>259260</v>
      </c>
      <c r="K2087">
        <v>601</v>
      </c>
    </row>
    <row r="2088" spans="1:11" x14ac:dyDescent="0.25">
      <c r="A2088">
        <v>2087</v>
      </c>
      <c r="B2088" t="s">
        <v>267</v>
      </c>
      <c r="C2088" t="s">
        <v>2732</v>
      </c>
      <c r="D2088" t="s">
        <v>2734</v>
      </c>
      <c r="E2088" t="s">
        <v>35</v>
      </c>
      <c r="F2088" t="s">
        <v>2275</v>
      </c>
      <c r="G2088" t="s">
        <v>58</v>
      </c>
      <c r="H2088">
        <v>144</v>
      </c>
      <c r="I2088">
        <v>259260</v>
      </c>
      <c r="J2088">
        <v>259260</v>
      </c>
      <c r="K2088">
        <v>602</v>
      </c>
    </row>
    <row r="2089" spans="1:11" x14ac:dyDescent="0.25">
      <c r="A2089">
        <v>2088</v>
      </c>
      <c r="B2089" t="s">
        <v>267</v>
      </c>
      <c r="C2089" t="s">
        <v>2735</v>
      </c>
      <c r="D2089" t="s">
        <v>2737</v>
      </c>
      <c r="E2089" t="s">
        <v>35</v>
      </c>
      <c r="F2089" t="s">
        <v>2275</v>
      </c>
      <c r="G2089" t="s">
        <v>58</v>
      </c>
      <c r="H2089">
        <v>144</v>
      </c>
      <c r="I2089">
        <v>259260</v>
      </c>
      <c r="J2089">
        <v>259260</v>
      </c>
      <c r="K2089">
        <v>603</v>
      </c>
    </row>
    <row r="2090" spans="1:11" x14ac:dyDescent="0.25">
      <c r="A2090">
        <v>2089</v>
      </c>
      <c r="B2090" t="s">
        <v>267</v>
      </c>
      <c r="C2090" t="s">
        <v>2738</v>
      </c>
      <c r="D2090" t="s">
        <v>2740</v>
      </c>
      <c r="E2090" t="s">
        <v>35</v>
      </c>
      <c r="F2090" t="s">
        <v>2275</v>
      </c>
      <c r="G2090" t="s">
        <v>58</v>
      </c>
      <c r="H2090">
        <v>144</v>
      </c>
      <c r="I2090">
        <v>259260</v>
      </c>
      <c r="J2090">
        <v>259260</v>
      </c>
      <c r="K2090">
        <v>604</v>
      </c>
    </row>
    <row r="2091" spans="1:11" x14ac:dyDescent="0.25">
      <c r="A2091">
        <v>2090</v>
      </c>
      <c r="B2091" t="s">
        <v>52</v>
      </c>
      <c r="C2091" t="s">
        <v>2441</v>
      </c>
      <c r="D2091" t="s">
        <v>2443</v>
      </c>
      <c r="E2091" t="s">
        <v>35</v>
      </c>
      <c r="F2091" t="s">
        <v>2275</v>
      </c>
      <c r="G2091" t="s">
        <v>58</v>
      </c>
      <c r="H2091">
        <v>144.04</v>
      </c>
      <c r="I2091">
        <v>260868</v>
      </c>
      <c r="J2091">
        <v>260868</v>
      </c>
      <c r="K2091">
        <v>605</v>
      </c>
    </row>
    <row r="2092" spans="1:11" x14ac:dyDescent="0.25">
      <c r="A2092">
        <v>2091</v>
      </c>
      <c r="B2092" t="s">
        <v>52</v>
      </c>
      <c r="C2092" t="s">
        <v>2528</v>
      </c>
      <c r="D2092" t="s">
        <v>2530</v>
      </c>
      <c r="E2092" t="s">
        <v>35</v>
      </c>
      <c r="F2092" t="s">
        <v>2275</v>
      </c>
      <c r="G2092" t="s">
        <v>58</v>
      </c>
      <c r="H2092">
        <v>142.54</v>
      </c>
      <c r="I2092">
        <v>261071</v>
      </c>
      <c r="J2092">
        <v>261071</v>
      </c>
      <c r="K2092">
        <v>606</v>
      </c>
    </row>
    <row r="2093" spans="1:11" x14ac:dyDescent="0.25">
      <c r="A2093">
        <v>2092</v>
      </c>
      <c r="B2093" t="s">
        <v>52</v>
      </c>
      <c r="C2093" t="s">
        <v>2531</v>
      </c>
      <c r="D2093" t="s">
        <v>2533</v>
      </c>
      <c r="E2093" t="s">
        <v>35</v>
      </c>
      <c r="F2093" t="s">
        <v>2275</v>
      </c>
      <c r="G2093" t="s">
        <v>58</v>
      </c>
      <c r="H2093">
        <v>142.54</v>
      </c>
      <c r="I2093">
        <v>262907</v>
      </c>
      <c r="J2093">
        <v>262907</v>
      </c>
      <c r="K2093">
        <v>607</v>
      </c>
    </row>
    <row r="2094" spans="1:11" x14ac:dyDescent="0.25">
      <c r="A2094">
        <v>2093</v>
      </c>
      <c r="B2094" t="s">
        <v>52</v>
      </c>
      <c r="C2094" t="s">
        <v>2534</v>
      </c>
      <c r="D2094" t="s">
        <v>2536</v>
      </c>
      <c r="E2094" t="s">
        <v>35</v>
      </c>
      <c r="F2094" t="s">
        <v>2275</v>
      </c>
      <c r="G2094" t="s">
        <v>58</v>
      </c>
      <c r="H2094">
        <v>142.54</v>
      </c>
      <c r="I2094">
        <v>262907</v>
      </c>
      <c r="J2094">
        <v>262907</v>
      </c>
      <c r="K2094">
        <v>608</v>
      </c>
    </row>
    <row r="2095" spans="1:11" x14ac:dyDescent="0.25">
      <c r="A2095">
        <v>2094</v>
      </c>
      <c r="B2095" t="s">
        <v>52</v>
      </c>
      <c r="C2095" t="s">
        <v>2498</v>
      </c>
      <c r="D2095" t="s">
        <v>2500</v>
      </c>
      <c r="E2095" t="s">
        <v>35</v>
      </c>
      <c r="F2095" t="s">
        <v>2275</v>
      </c>
      <c r="G2095" t="s">
        <v>58</v>
      </c>
      <c r="H2095">
        <v>142.54</v>
      </c>
      <c r="I2095">
        <v>263037</v>
      </c>
      <c r="J2095">
        <v>263037</v>
      </c>
      <c r="K2095">
        <v>609</v>
      </c>
    </row>
    <row r="2096" spans="1:11" x14ac:dyDescent="0.25">
      <c r="A2096">
        <v>2095</v>
      </c>
      <c r="B2096" t="s">
        <v>52</v>
      </c>
      <c r="C2096" t="s">
        <v>2537</v>
      </c>
      <c r="D2096" t="s">
        <v>2539</v>
      </c>
      <c r="E2096" t="s">
        <v>35</v>
      </c>
      <c r="F2096" t="s">
        <v>2275</v>
      </c>
      <c r="G2096" t="s">
        <v>58</v>
      </c>
      <c r="H2096">
        <v>142.54</v>
      </c>
      <c r="I2096">
        <v>263142</v>
      </c>
      <c r="J2096">
        <v>263142</v>
      </c>
      <c r="K2096">
        <v>610</v>
      </c>
    </row>
    <row r="2097" spans="1:11" x14ac:dyDescent="0.25">
      <c r="A2097">
        <v>2096</v>
      </c>
      <c r="B2097" t="s">
        <v>52</v>
      </c>
      <c r="C2097" t="s">
        <v>2540</v>
      </c>
      <c r="D2097" t="s">
        <v>2542</v>
      </c>
      <c r="E2097" t="s">
        <v>35</v>
      </c>
      <c r="F2097" t="s">
        <v>2275</v>
      </c>
      <c r="G2097" t="s">
        <v>58</v>
      </c>
      <c r="H2097">
        <v>142.54</v>
      </c>
      <c r="I2097">
        <v>263142</v>
      </c>
      <c r="J2097">
        <v>263142</v>
      </c>
      <c r="K2097">
        <v>611</v>
      </c>
    </row>
    <row r="2098" spans="1:11" x14ac:dyDescent="0.25">
      <c r="A2098">
        <v>2097</v>
      </c>
      <c r="B2098" t="s">
        <v>52</v>
      </c>
      <c r="C2098" t="s">
        <v>2543</v>
      </c>
      <c r="D2098" t="s">
        <v>2545</v>
      </c>
      <c r="E2098" t="s">
        <v>35</v>
      </c>
      <c r="F2098" t="s">
        <v>2275</v>
      </c>
      <c r="G2098" t="s">
        <v>58</v>
      </c>
      <c r="H2098">
        <v>142.54</v>
      </c>
      <c r="I2098">
        <v>263142</v>
      </c>
      <c r="J2098">
        <v>263142</v>
      </c>
      <c r="K2098">
        <v>612</v>
      </c>
    </row>
    <row r="2099" spans="1:11" x14ac:dyDescent="0.25">
      <c r="A2099">
        <v>2098</v>
      </c>
      <c r="B2099" t="s">
        <v>52</v>
      </c>
      <c r="C2099" t="s">
        <v>2546</v>
      </c>
      <c r="D2099" t="s">
        <v>2548</v>
      </c>
      <c r="E2099" t="s">
        <v>35</v>
      </c>
      <c r="F2099" t="s">
        <v>2275</v>
      </c>
      <c r="G2099" t="s">
        <v>58</v>
      </c>
      <c r="H2099">
        <v>142.54</v>
      </c>
      <c r="I2099">
        <v>263142</v>
      </c>
      <c r="J2099">
        <v>263142</v>
      </c>
      <c r="K2099">
        <v>613</v>
      </c>
    </row>
    <row r="2100" spans="1:11" x14ac:dyDescent="0.25">
      <c r="A2100">
        <v>2099</v>
      </c>
      <c r="B2100" t="s">
        <v>52</v>
      </c>
      <c r="C2100" t="s">
        <v>2549</v>
      </c>
      <c r="D2100" t="s">
        <v>2551</v>
      </c>
      <c r="E2100" t="s">
        <v>35</v>
      </c>
      <c r="F2100" t="s">
        <v>2275</v>
      </c>
      <c r="G2100" t="s">
        <v>58</v>
      </c>
      <c r="H2100">
        <v>142.54</v>
      </c>
      <c r="I2100">
        <v>263142</v>
      </c>
      <c r="J2100">
        <v>263142</v>
      </c>
      <c r="K2100">
        <v>614</v>
      </c>
    </row>
    <row r="2101" spans="1:11" x14ac:dyDescent="0.25">
      <c r="A2101">
        <v>2100</v>
      </c>
      <c r="B2101" t="s">
        <v>267</v>
      </c>
      <c r="C2101" t="s">
        <v>2712</v>
      </c>
      <c r="D2101" t="s">
        <v>2714</v>
      </c>
      <c r="E2101" t="s">
        <v>35</v>
      </c>
      <c r="F2101" t="s">
        <v>2275</v>
      </c>
      <c r="G2101" t="s">
        <v>58</v>
      </c>
      <c r="H2101">
        <v>144</v>
      </c>
      <c r="I2101">
        <v>263554</v>
      </c>
      <c r="J2101">
        <v>263554</v>
      </c>
      <c r="K2101">
        <v>615</v>
      </c>
    </row>
    <row r="2102" spans="1:11" x14ac:dyDescent="0.25">
      <c r="A2102">
        <v>2101</v>
      </c>
      <c r="B2102" t="s">
        <v>267</v>
      </c>
      <c r="C2102" t="s">
        <v>2679</v>
      </c>
      <c r="D2102" t="s">
        <v>2681</v>
      </c>
      <c r="E2102" t="s">
        <v>35</v>
      </c>
      <c r="F2102" t="s">
        <v>2275</v>
      </c>
      <c r="G2102" t="s">
        <v>58</v>
      </c>
      <c r="H2102">
        <v>144</v>
      </c>
      <c r="I2102">
        <v>263893</v>
      </c>
      <c r="J2102">
        <v>263893</v>
      </c>
      <c r="K2102">
        <v>616</v>
      </c>
    </row>
    <row r="2103" spans="1:11" x14ac:dyDescent="0.25">
      <c r="A2103">
        <v>2102</v>
      </c>
      <c r="B2103" t="s">
        <v>267</v>
      </c>
      <c r="C2103" t="s">
        <v>2682</v>
      </c>
      <c r="D2103" t="s">
        <v>2684</v>
      </c>
      <c r="E2103" t="s">
        <v>35</v>
      </c>
      <c r="F2103" t="s">
        <v>2275</v>
      </c>
      <c r="G2103" t="s">
        <v>58</v>
      </c>
      <c r="H2103">
        <v>144</v>
      </c>
      <c r="I2103">
        <v>263893</v>
      </c>
      <c r="J2103">
        <v>263893</v>
      </c>
      <c r="K2103">
        <v>617</v>
      </c>
    </row>
    <row r="2104" spans="1:11" x14ac:dyDescent="0.25">
      <c r="A2104">
        <v>2103</v>
      </c>
      <c r="B2104" t="s">
        <v>267</v>
      </c>
      <c r="C2104" t="s">
        <v>2685</v>
      </c>
      <c r="D2104" t="s">
        <v>2687</v>
      </c>
      <c r="E2104" t="s">
        <v>35</v>
      </c>
      <c r="F2104" t="s">
        <v>2275</v>
      </c>
      <c r="G2104" t="s">
        <v>58</v>
      </c>
      <c r="H2104">
        <v>144</v>
      </c>
      <c r="I2104">
        <v>263893</v>
      </c>
      <c r="J2104">
        <v>263893</v>
      </c>
      <c r="K2104">
        <v>618</v>
      </c>
    </row>
    <row r="2105" spans="1:11" x14ac:dyDescent="0.25">
      <c r="A2105">
        <v>2104</v>
      </c>
      <c r="B2105" t="s">
        <v>267</v>
      </c>
      <c r="C2105" t="s">
        <v>2688</v>
      </c>
      <c r="D2105" t="s">
        <v>2690</v>
      </c>
      <c r="E2105" t="s">
        <v>35</v>
      </c>
      <c r="F2105" t="s">
        <v>2275</v>
      </c>
      <c r="G2105" t="s">
        <v>58</v>
      </c>
      <c r="H2105">
        <v>144</v>
      </c>
      <c r="I2105">
        <v>263893</v>
      </c>
      <c r="J2105">
        <v>263893</v>
      </c>
      <c r="K2105">
        <v>619</v>
      </c>
    </row>
    <row r="2106" spans="1:11" x14ac:dyDescent="0.25">
      <c r="A2106">
        <v>2105</v>
      </c>
      <c r="B2106" t="s">
        <v>267</v>
      </c>
      <c r="C2106" t="s">
        <v>2691</v>
      </c>
      <c r="D2106" t="s">
        <v>2693</v>
      </c>
      <c r="E2106" t="s">
        <v>35</v>
      </c>
      <c r="F2106" t="s">
        <v>2275</v>
      </c>
      <c r="G2106" t="s">
        <v>58</v>
      </c>
      <c r="H2106">
        <v>144</v>
      </c>
      <c r="I2106">
        <v>263893</v>
      </c>
      <c r="J2106">
        <v>263893</v>
      </c>
      <c r="K2106">
        <v>620</v>
      </c>
    </row>
    <row r="2107" spans="1:11" x14ac:dyDescent="0.25">
      <c r="A2107">
        <v>2106</v>
      </c>
      <c r="B2107" t="s">
        <v>52</v>
      </c>
      <c r="C2107" t="s">
        <v>2483</v>
      </c>
      <c r="D2107" t="s">
        <v>2485</v>
      </c>
      <c r="E2107" t="s">
        <v>35</v>
      </c>
      <c r="F2107" t="s">
        <v>2275</v>
      </c>
      <c r="G2107" t="s">
        <v>58</v>
      </c>
      <c r="H2107">
        <v>144.04</v>
      </c>
      <c r="I2107">
        <v>266545</v>
      </c>
      <c r="J2107">
        <v>266545</v>
      </c>
      <c r="K2107">
        <v>621</v>
      </c>
    </row>
    <row r="2108" spans="1:11" x14ac:dyDescent="0.25">
      <c r="A2108">
        <v>2107</v>
      </c>
      <c r="B2108" t="s">
        <v>267</v>
      </c>
      <c r="C2108" t="s">
        <v>2694</v>
      </c>
      <c r="D2108" t="s">
        <v>2696</v>
      </c>
      <c r="E2108" t="s">
        <v>35</v>
      </c>
      <c r="F2108" t="s">
        <v>2275</v>
      </c>
      <c r="G2108" t="s">
        <v>58</v>
      </c>
      <c r="H2108">
        <v>144</v>
      </c>
      <c r="I2108">
        <v>267848</v>
      </c>
      <c r="J2108">
        <v>267848</v>
      </c>
      <c r="K2108">
        <v>622</v>
      </c>
    </row>
    <row r="2109" spans="1:11" x14ac:dyDescent="0.25">
      <c r="A2109">
        <v>2108</v>
      </c>
      <c r="B2109" t="s">
        <v>267</v>
      </c>
      <c r="C2109" t="s">
        <v>2697</v>
      </c>
      <c r="D2109" t="s">
        <v>2699</v>
      </c>
      <c r="E2109" t="s">
        <v>35</v>
      </c>
      <c r="F2109" t="s">
        <v>2275</v>
      </c>
      <c r="G2109" t="s">
        <v>58</v>
      </c>
      <c r="H2109">
        <v>144</v>
      </c>
      <c r="I2109">
        <v>267848</v>
      </c>
      <c r="J2109">
        <v>267848</v>
      </c>
      <c r="K2109">
        <v>623</v>
      </c>
    </row>
    <row r="2110" spans="1:11" x14ac:dyDescent="0.25">
      <c r="A2110">
        <v>2109</v>
      </c>
      <c r="B2110" t="s">
        <v>267</v>
      </c>
      <c r="C2110" t="s">
        <v>2700</v>
      </c>
      <c r="D2110" t="s">
        <v>2702</v>
      </c>
      <c r="E2110" t="s">
        <v>35</v>
      </c>
      <c r="F2110" t="s">
        <v>2275</v>
      </c>
      <c r="G2110" t="s">
        <v>58</v>
      </c>
      <c r="H2110">
        <v>144</v>
      </c>
      <c r="I2110">
        <v>267848</v>
      </c>
      <c r="J2110">
        <v>267848</v>
      </c>
      <c r="K2110">
        <v>624</v>
      </c>
    </row>
    <row r="2111" spans="1:11" x14ac:dyDescent="0.25">
      <c r="A2111">
        <v>2110</v>
      </c>
      <c r="B2111" t="s">
        <v>267</v>
      </c>
      <c r="C2111" t="s">
        <v>2703</v>
      </c>
      <c r="D2111" t="s">
        <v>2705</v>
      </c>
      <c r="E2111" t="s">
        <v>35</v>
      </c>
      <c r="F2111" t="s">
        <v>2275</v>
      </c>
      <c r="G2111" t="s">
        <v>58</v>
      </c>
      <c r="H2111">
        <v>144</v>
      </c>
      <c r="I2111">
        <v>267848</v>
      </c>
      <c r="J2111">
        <v>267848</v>
      </c>
      <c r="K2111">
        <v>625</v>
      </c>
    </row>
    <row r="2112" spans="1:11" x14ac:dyDescent="0.25">
      <c r="A2112">
        <v>2111</v>
      </c>
      <c r="B2112" t="s">
        <v>267</v>
      </c>
      <c r="C2112" t="s">
        <v>2706</v>
      </c>
      <c r="D2112" t="s">
        <v>2708</v>
      </c>
      <c r="E2112" t="s">
        <v>35</v>
      </c>
      <c r="F2112" t="s">
        <v>2275</v>
      </c>
      <c r="G2112" t="s">
        <v>58</v>
      </c>
      <c r="H2112">
        <v>144</v>
      </c>
      <c r="I2112">
        <v>267848</v>
      </c>
      <c r="J2112">
        <v>267848</v>
      </c>
      <c r="K2112">
        <v>626</v>
      </c>
    </row>
    <row r="2113" spans="1:11" x14ac:dyDescent="0.25">
      <c r="A2113">
        <v>2112</v>
      </c>
      <c r="B2113" t="s">
        <v>52</v>
      </c>
      <c r="C2113" t="s">
        <v>2480</v>
      </c>
      <c r="D2113" t="s">
        <v>2482</v>
      </c>
      <c r="E2113" t="s">
        <v>35</v>
      </c>
      <c r="F2113" t="s">
        <v>2275</v>
      </c>
      <c r="G2113" t="s">
        <v>58</v>
      </c>
      <c r="H2113">
        <v>144.04</v>
      </c>
      <c r="I2113">
        <v>268381</v>
      </c>
      <c r="J2113">
        <v>268381</v>
      </c>
      <c r="K2113">
        <v>627</v>
      </c>
    </row>
    <row r="2114" spans="1:11" x14ac:dyDescent="0.25">
      <c r="A2114">
        <v>2113</v>
      </c>
      <c r="B2114" t="s">
        <v>52</v>
      </c>
      <c r="C2114" t="s">
        <v>2552</v>
      </c>
      <c r="D2114" t="s">
        <v>2554</v>
      </c>
      <c r="E2114" t="s">
        <v>35</v>
      </c>
      <c r="F2114" t="s">
        <v>2275</v>
      </c>
      <c r="G2114" t="s">
        <v>58</v>
      </c>
      <c r="H2114">
        <v>142.54</v>
      </c>
      <c r="I2114">
        <v>268533</v>
      </c>
      <c r="J2114">
        <v>268533</v>
      </c>
      <c r="K2114">
        <v>628</v>
      </c>
    </row>
    <row r="2115" spans="1:11" x14ac:dyDescent="0.25">
      <c r="A2115">
        <v>2114</v>
      </c>
      <c r="B2115" t="s">
        <v>52</v>
      </c>
      <c r="C2115" t="s">
        <v>2555</v>
      </c>
      <c r="D2115" t="s">
        <v>2557</v>
      </c>
      <c r="E2115" t="s">
        <v>35</v>
      </c>
      <c r="F2115" t="s">
        <v>2275</v>
      </c>
      <c r="G2115" t="s">
        <v>58</v>
      </c>
      <c r="H2115">
        <v>142.54</v>
      </c>
      <c r="I2115">
        <v>268533</v>
      </c>
      <c r="J2115">
        <v>268533</v>
      </c>
      <c r="K2115">
        <v>629</v>
      </c>
    </row>
    <row r="2116" spans="1:11" x14ac:dyDescent="0.25">
      <c r="A2116">
        <v>2115</v>
      </c>
      <c r="B2116" t="s">
        <v>52</v>
      </c>
      <c r="C2116" t="s">
        <v>2492</v>
      </c>
      <c r="D2116" t="s">
        <v>2494</v>
      </c>
      <c r="E2116" t="s">
        <v>35</v>
      </c>
      <c r="F2116" t="s">
        <v>2275</v>
      </c>
      <c r="G2116" t="s">
        <v>58</v>
      </c>
      <c r="H2116">
        <v>142.54</v>
      </c>
      <c r="I2116">
        <v>270540</v>
      </c>
      <c r="J2116">
        <v>270540</v>
      </c>
      <c r="K2116">
        <v>630</v>
      </c>
    </row>
    <row r="2117" spans="1:11" x14ac:dyDescent="0.25">
      <c r="A2117">
        <v>2116</v>
      </c>
      <c r="B2117" t="s">
        <v>52</v>
      </c>
      <c r="C2117" t="s">
        <v>2495</v>
      </c>
      <c r="D2117" t="s">
        <v>2497</v>
      </c>
      <c r="E2117" t="s">
        <v>35</v>
      </c>
      <c r="F2117" t="s">
        <v>2275</v>
      </c>
      <c r="G2117" t="s">
        <v>58</v>
      </c>
      <c r="H2117">
        <v>142.54</v>
      </c>
      <c r="I2117">
        <v>272674</v>
      </c>
      <c r="J2117">
        <v>272674</v>
      </c>
      <c r="K2117">
        <v>631</v>
      </c>
    </row>
    <row r="2118" spans="1:11" x14ac:dyDescent="0.25">
      <c r="A2118">
        <v>2117</v>
      </c>
      <c r="B2118" t="s">
        <v>52</v>
      </c>
      <c r="C2118" t="s">
        <v>2465</v>
      </c>
      <c r="D2118" t="s">
        <v>2467</v>
      </c>
      <c r="E2118" t="s">
        <v>35</v>
      </c>
      <c r="F2118" t="s">
        <v>2275</v>
      </c>
      <c r="G2118" t="s">
        <v>58</v>
      </c>
      <c r="H2118">
        <v>144.04</v>
      </c>
      <c r="I2118">
        <v>273826</v>
      </c>
      <c r="J2118">
        <v>273826</v>
      </c>
      <c r="K2118">
        <v>632</v>
      </c>
    </row>
    <row r="2119" spans="1:11" x14ac:dyDescent="0.25">
      <c r="A2119">
        <v>2118</v>
      </c>
      <c r="B2119" t="s">
        <v>52</v>
      </c>
      <c r="C2119" t="s">
        <v>2468</v>
      </c>
      <c r="D2119" t="s">
        <v>2470</v>
      </c>
      <c r="E2119" t="s">
        <v>35</v>
      </c>
      <c r="F2119" t="s">
        <v>2275</v>
      </c>
      <c r="G2119" t="s">
        <v>58</v>
      </c>
      <c r="H2119">
        <v>144.04</v>
      </c>
      <c r="I2119">
        <v>273827</v>
      </c>
      <c r="J2119">
        <v>273827</v>
      </c>
      <c r="K2119">
        <v>633</v>
      </c>
    </row>
    <row r="2120" spans="1:11" x14ac:dyDescent="0.25">
      <c r="A2120">
        <v>2119</v>
      </c>
      <c r="B2120" t="s">
        <v>52</v>
      </c>
      <c r="C2120" t="s">
        <v>2444</v>
      </c>
      <c r="D2120" t="s">
        <v>2446</v>
      </c>
      <c r="E2120" t="s">
        <v>35</v>
      </c>
      <c r="F2120" t="s">
        <v>2275</v>
      </c>
      <c r="G2120" t="s">
        <v>58</v>
      </c>
      <c r="H2120">
        <v>144.04</v>
      </c>
      <c r="I2120">
        <v>273957</v>
      </c>
      <c r="J2120">
        <v>273957</v>
      </c>
      <c r="K2120">
        <v>634</v>
      </c>
    </row>
    <row r="2121" spans="1:11" x14ac:dyDescent="0.25">
      <c r="A2121">
        <v>2120</v>
      </c>
      <c r="B2121" t="s">
        <v>486</v>
      </c>
      <c r="C2121" t="s">
        <v>2974</v>
      </c>
      <c r="D2121" t="s">
        <v>2975</v>
      </c>
      <c r="E2121" t="s">
        <v>35</v>
      </c>
      <c r="F2121" t="s">
        <v>2275</v>
      </c>
      <c r="G2121" t="s">
        <v>56</v>
      </c>
      <c r="H2121">
        <v>161.4</v>
      </c>
      <c r="I2121">
        <v>274492</v>
      </c>
      <c r="J2121">
        <v>274492</v>
      </c>
      <c r="K2121">
        <v>635</v>
      </c>
    </row>
    <row r="2122" spans="1:11" x14ac:dyDescent="0.25">
      <c r="A2122">
        <v>2121</v>
      </c>
      <c r="B2122" t="s">
        <v>486</v>
      </c>
      <c r="C2122" t="s">
        <v>2977</v>
      </c>
      <c r="D2122" t="s">
        <v>2978</v>
      </c>
      <c r="E2122" t="s">
        <v>35</v>
      </c>
      <c r="F2122" t="s">
        <v>2275</v>
      </c>
      <c r="G2122" t="s">
        <v>56</v>
      </c>
      <c r="H2122">
        <v>161.4</v>
      </c>
      <c r="I2122">
        <v>275386</v>
      </c>
      <c r="J2122">
        <v>275386</v>
      </c>
      <c r="K2122">
        <v>636</v>
      </c>
    </row>
    <row r="2123" spans="1:11" x14ac:dyDescent="0.25">
      <c r="A2123">
        <v>2122</v>
      </c>
      <c r="B2123" t="s">
        <v>52</v>
      </c>
      <c r="C2123" t="s">
        <v>2462</v>
      </c>
      <c r="D2123" t="s">
        <v>2464</v>
      </c>
      <c r="E2123" t="s">
        <v>35</v>
      </c>
      <c r="F2123" t="s">
        <v>2275</v>
      </c>
      <c r="G2123" t="s">
        <v>58</v>
      </c>
      <c r="H2123">
        <v>144.04</v>
      </c>
      <c r="I2123">
        <v>275683</v>
      </c>
      <c r="J2123">
        <v>275683</v>
      </c>
      <c r="K2123">
        <v>637</v>
      </c>
    </row>
    <row r="2124" spans="1:11" x14ac:dyDescent="0.25">
      <c r="A2124">
        <v>2123</v>
      </c>
      <c r="B2124" t="s">
        <v>52</v>
      </c>
      <c r="C2124" t="s">
        <v>2558</v>
      </c>
      <c r="D2124" t="s">
        <v>2560</v>
      </c>
      <c r="E2124" t="s">
        <v>35</v>
      </c>
      <c r="F2124" t="s">
        <v>2275</v>
      </c>
      <c r="G2124" t="s">
        <v>58</v>
      </c>
      <c r="H2124">
        <v>142.54</v>
      </c>
      <c r="I2124">
        <v>275888</v>
      </c>
      <c r="J2124">
        <v>275888</v>
      </c>
      <c r="K2124">
        <v>638</v>
      </c>
    </row>
    <row r="2125" spans="1:11" x14ac:dyDescent="0.25">
      <c r="A2125">
        <v>2124</v>
      </c>
      <c r="B2125" t="s">
        <v>52</v>
      </c>
      <c r="C2125" t="s">
        <v>2561</v>
      </c>
      <c r="D2125" t="s">
        <v>2563</v>
      </c>
      <c r="E2125" t="s">
        <v>35</v>
      </c>
      <c r="F2125" t="s">
        <v>2275</v>
      </c>
      <c r="G2125" t="s">
        <v>58</v>
      </c>
      <c r="H2125">
        <v>142.54</v>
      </c>
      <c r="I2125">
        <v>275888</v>
      </c>
      <c r="J2125">
        <v>275888</v>
      </c>
      <c r="K2125">
        <v>639</v>
      </c>
    </row>
    <row r="2126" spans="1:11" x14ac:dyDescent="0.25">
      <c r="A2126">
        <v>2125</v>
      </c>
      <c r="B2126" t="s">
        <v>52</v>
      </c>
      <c r="C2126" t="s">
        <v>2471</v>
      </c>
      <c r="D2126" t="s">
        <v>2473</v>
      </c>
      <c r="E2126" t="s">
        <v>35</v>
      </c>
      <c r="F2126" t="s">
        <v>2275</v>
      </c>
      <c r="G2126" t="s">
        <v>58</v>
      </c>
      <c r="H2126">
        <v>144.04</v>
      </c>
      <c r="I2126">
        <v>276174</v>
      </c>
      <c r="J2126">
        <v>276174</v>
      </c>
      <c r="K2126">
        <v>640</v>
      </c>
    </row>
    <row r="2127" spans="1:11" x14ac:dyDescent="0.25">
      <c r="A2127">
        <v>2126</v>
      </c>
      <c r="B2127" t="s">
        <v>52</v>
      </c>
      <c r="C2127" t="s">
        <v>2486</v>
      </c>
      <c r="D2127" t="s">
        <v>2488</v>
      </c>
      <c r="E2127" t="s">
        <v>35</v>
      </c>
      <c r="F2127" t="s">
        <v>2275</v>
      </c>
      <c r="G2127" t="s">
        <v>58</v>
      </c>
      <c r="H2127">
        <v>144.04</v>
      </c>
      <c r="I2127">
        <v>276182</v>
      </c>
      <c r="J2127">
        <v>276182</v>
      </c>
      <c r="K2127">
        <v>641</v>
      </c>
    </row>
    <row r="2128" spans="1:11" x14ac:dyDescent="0.25">
      <c r="A2128">
        <v>2127</v>
      </c>
      <c r="B2128" t="s">
        <v>52</v>
      </c>
      <c r="C2128" t="s">
        <v>2474</v>
      </c>
      <c r="D2128" t="s">
        <v>2476</v>
      </c>
      <c r="E2128" t="s">
        <v>35</v>
      </c>
      <c r="F2128" t="s">
        <v>2275</v>
      </c>
      <c r="G2128" t="s">
        <v>58</v>
      </c>
      <c r="H2128">
        <v>144.04</v>
      </c>
      <c r="I2128">
        <v>276624</v>
      </c>
      <c r="J2128">
        <v>276624</v>
      </c>
      <c r="K2128">
        <v>642</v>
      </c>
    </row>
    <row r="2129" spans="1:11" x14ac:dyDescent="0.25">
      <c r="A2129">
        <v>2128</v>
      </c>
      <c r="B2129" t="s">
        <v>267</v>
      </c>
      <c r="C2129" t="s">
        <v>2570</v>
      </c>
      <c r="D2129" t="s">
        <v>2573</v>
      </c>
      <c r="E2129" t="s">
        <v>35</v>
      </c>
      <c r="F2129" t="s">
        <v>2275</v>
      </c>
      <c r="G2129" t="s">
        <v>58</v>
      </c>
      <c r="H2129">
        <v>156.58000000000001</v>
      </c>
      <c r="I2129">
        <v>276884</v>
      </c>
      <c r="J2129">
        <v>276884</v>
      </c>
      <c r="K2129">
        <v>643</v>
      </c>
    </row>
    <row r="2130" spans="1:11" x14ac:dyDescent="0.25">
      <c r="A2130">
        <v>2129</v>
      </c>
      <c r="B2130" t="s">
        <v>267</v>
      </c>
      <c r="C2130" t="s">
        <v>2574</v>
      </c>
      <c r="D2130" t="s">
        <v>2576</v>
      </c>
      <c r="E2130" t="s">
        <v>35</v>
      </c>
      <c r="F2130" t="s">
        <v>2275</v>
      </c>
      <c r="G2130" t="s">
        <v>58</v>
      </c>
      <c r="H2130">
        <v>156.58000000000001</v>
      </c>
      <c r="I2130">
        <v>276884</v>
      </c>
      <c r="J2130">
        <v>276884</v>
      </c>
      <c r="K2130">
        <v>644</v>
      </c>
    </row>
    <row r="2131" spans="1:11" x14ac:dyDescent="0.25">
      <c r="A2131">
        <v>2130</v>
      </c>
      <c r="B2131" t="s">
        <v>267</v>
      </c>
      <c r="C2131" t="s">
        <v>2577</v>
      </c>
      <c r="D2131" t="s">
        <v>2579</v>
      </c>
      <c r="E2131" t="s">
        <v>35</v>
      </c>
      <c r="F2131" t="s">
        <v>2275</v>
      </c>
      <c r="G2131" t="s">
        <v>58</v>
      </c>
      <c r="H2131">
        <v>156.58000000000001</v>
      </c>
      <c r="I2131">
        <v>276884</v>
      </c>
      <c r="J2131">
        <v>276884</v>
      </c>
      <c r="K2131">
        <v>645</v>
      </c>
    </row>
    <row r="2132" spans="1:11" x14ac:dyDescent="0.25">
      <c r="A2132">
        <v>2131</v>
      </c>
      <c r="B2132" t="s">
        <v>52</v>
      </c>
      <c r="C2132" t="s">
        <v>2477</v>
      </c>
      <c r="D2132" t="s">
        <v>2479</v>
      </c>
      <c r="E2132" t="s">
        <v>35</v>
      </c>
      <c r="F2132" t="s">
        <v>2275</v>
      </c>
      <c r="G2132" t="s">
        <v>58</v>
      </c>
      <c r="H2132">
        <v>144.04</v>
      </c>
      <c r="I2132">
        <v>278018</v>
      </c>
      <c r="J2132">
        <v>278018</v>
      </c>
      <c r="K2132">
        <v>646</v>
      </c>
    </row>
    <row r="2133" spans="1:11" x14ac:dyDescent="0.25">
      <c r="A2133">
        <v>2132</v>
      </c>
      <c r="B2133" t="s">
        <v>52</v>
      </c>
      <c r="C2133" t="s">
        <v>2489</v>
      </c>
      <c r="D2133" t="s">
        <v>2491</v>
      </c>
      <c r="E2133" t="s">
        <v>35</v>
      </c>
      <c r="F2133" t="s">
        <v>2275</v>
      </c>
      <c r="G2133" t="s">
        <v>58</v>
      </c>
      <c r="H2133">
        <v>144.04</v>
      </c>
      <c r="I2133">
        <v>278018</v>
      </c>
      <c r="J2133">
        <v>278018</v>
      </c>
      <c r="K2133">
        <v>647</v>
      </c>
    </row>
    <row r="2134" spans="1:11" x14ac:dyDescent="0.25">
      <c r="A2134">
        <v>2133</v>
      </c>
      <c r="B2134" t="s">
        <v>486</v>
      </c>
      <c r="C2134" t="s">
        <v>2980</v>
      </c>
      <c r="D2134" t="s">
        <v>2981</v>
      </c>
      <c r="E2134" t="s">
        <v>35</v>
      </c>
      <c r="F2134" t="s">
        <v>2275</v>
      </c>
      <c r="G2134" t="s">
        <v>56</v>
      </c>
      <c r="H2134">
        <v>163.38</v>
      </c>
      <c r="I2134">
        <v>278168</v>
      </c>
      <c r="J2134">
        <v>278168</v>
      </c>
      <c r="K2134">
        <v>648</v>
      </c>
    </row>
    <row r="2135" spans="1:11" x14ac:dyDescent="0.25">
      <c r="A2135">
        <v>2134</v>
      </c>
      <c r="B2135" t="s">
        <v>52</v>
      </c>
      <c r="C2135" t="s">
        <v>2447</v>
      </c>
      <c r="D2135" t="s">
        <v>2449</v>
      </c>
      <c r="E2135" t="s">
        <v>35</v>
      </c>
      <c r="F2135" t="s">
        <v>2275</v>
      </c>
      <c r="G2135" t="s">
        <v>58</v>
      </c>
      <c r="H2135">
        <v>144.04</v>
      </c>
      <c r="I2135">
        <v>283594</v>
      </c>
      <c r="J2135">
        <v>283594</v>
      </c>
      <c r="K2135">
        <v>649</v>
      </c>
    </row>
    <row r="2136" spans="1:11" x14ac:dyDescent="0.25">
      <c r="A2136">
        <v>2135</v>
      </c>
      <c r="B2136" t="s">
        <v>52</v>
      </c>
      <c r="C2136" t="s">
        <v>2450</v>
      </c>
      <c r="D2136" t="s">
        <v>2452</v>
      </c>
      <c r="E2136" t="s">
        <v>35</v>
      </c>
      <c r="F2136" t="s">
        <v>2275</v>
      </c>
      <c r="G2136" t="s">
        <v>58</v>
      </c>
      <c r="H2136">
        <v>144.04</v>
      </c>
      <c r="I2136">
        <v>283594</v>
      </c>
      <c r="J2136">
        <v>283594</v>
      </c>
      <c r="K2136">
        <v>650</v>
      </c>
    </row>
    <row r="2137" spans="1:11" x14ac:dyDescent="0.25">
      <c r="A2137">
        <v>2136</v>
      </c>
      <c r="B2137" t="s">
        <v>52</v>
      </c>
      <c r="C2137" t="s">
        <v>2459</v>
      </c>
      <c r="D2137" t="s">
        <v>2461</v>
      </c>
      <c r="E2137" t="s">
        <v>35</v>
      </c>
      <c r="F2137" t="s">
        <v>2275</v>
      </c>
      <c r="G2137" t="s">
        <v>58</v>
      </c>
      <c r="H2137">
        <v>144.04</v>
      </c>
      <c r="I2137">
        <v>285320</v>
      </c>
      <c r="J2137">
        <v>285320</v>
      </c>
      <c r="K2137">
        <v>651</v>
      </c>
    </row>
    <row r="2138" spans="1:11" x14ac:dyDescent="0.25">
      <c r="A2138">
        <v>2137</v>
      </c>
      <c r="B2138" t="s">
        <v>52</v>
      </c>
      <c r="C2138" t="s">
        <v>2456</v>
      </c>
      <c r="D2138" t="s">
        <v>2458</v>
      </c>
      <c r="E2138" t="s">
        <v>35</v>
      </c>
      <c r="F2138" t="s">
        <v>2275</v>
      </c>
      <c r="G2138" t="s">
        <v>58</v>
      </c>
      <c r="H2138">
        <v>144.04</v>
      </c>
      <c r="I2138">
        <v>285429</v>
      </c>
      <c r="J2138">
        <v>285429</v>
      </c>
      <c r="K2138">
        <v>652</v>
      </c>
    </row>
    <row r="2139" spans="1:11" x14ac:dyDescent="0.25">
      <c r="A2139">
        <v>2138</v>
      </c>
      <c r="B2139" t="s">
        <v>52</v>
      </c>
      <c r="C2139" t="s">
        <v>2453</v>
      </c>
      <c r="D2139" t="s">
        <v>2455</v>
      </c>
      <c r="E2139" t="s">
        <v>35</v>
      </c>
      <c r="F2139" t="s">
        <v>2275</v>
      </c>
      <c r="G2139" t="s">
        <v>58</v>
      </c>
      <c r="H2139">
        <v>144.04</v>
      </c>
      <c r="I2139">
        <v>285430</v>
      </c>
      <c r="J2139">
        <v>285430</v>
      </c>
      <c r="K2139">
        <v>653</v>
      </c>
    </row>
    <row r="2140" spans="1:11" x14ac:dyDescent="0.25">
      <c r="A2140">
        <v>2139</v>
      </c>
      <c r="B2140" t="s">
        <v>486</v>
      </c>
      <c r="C2140" t="s">
        <v>2983</v>
      </c>
      <c r="D2140" t="s">
        <v>2984</v>
      </c>
      <c r="E2140" t="s">
        <v>35</v>
      </c>
      <c r="F2140" t="s">
        <v>2275</v>
      </c>
      <c r="G2140" t="s">
        <v>56</v>
      </c>
      <c r="H2140">
        <v>163.38</v>
      </c>
      <c r="I2140">
        <v>297009</v>
      </c>
      <c r="J2140">
        <v>297009</v>
      </c>
      <c r="K2140">
        <v>654</v>
      </c>
    </row>
    <row r="2141" spans="1:11" x14ac:dyDescent="0.25">
      <c r="A2141">
        <v>2140</v>
      </c>
      <c r="B2141" t="s">
        <v>486</v>
      </c>
      <c r="C2141" t="s">
        <v>2986</v>
      </c>
      <c r="D2141" t="s">
        <v>2987</v>
      </c>
      <c r="E2141" t="s">
        <v>35</v>
      </c>
      <c r="F2141" t="s">
        <v>2275</v>
      </c>
      <c r="G2141" t="s">
        <v>56</v>
      </c>
      <c r="H2141">
        <v>163.38</v>
      </c>
      <c r="I2141">
        <v>301333</v>
      </c>
      <c r="J2141">
        <v>301333</v>
      </c>
      <c r="K2141">
        <v>655</v>
      </c>
    </row>
    <row r="2142" spans="1:11" x14ac:dyDescent="0.25">
      <c r="A2142">
        <v>2141</v>
      </c>
      <c r="B2142" t="s">
        <v>486</v>
      </c>
      <c r="C2142" t="s">
        <v>2989</v>
      </c>
      <c r="D2142" t="s">
        <v>2990</v>
      </c>
      <c r="E2142" t="s">
        <v>35</v>
      </c>
      <c r="F2142" t="s">
        <v>2275</v>
      </c>
      <c r="G2142" t="s">
        <v>56</v>
      </c>
      <c r="H2142">
        <v>163.38</v>
      </c>
      <c r="I2142">
        <v>301333</v>
      </c>
      <c r="J2142">
        <v>301333</v>
      </c>
      <c r="K2142">
        <v>656</v>
      </c>
    </row>
    <row r="2143" spans="1:11" x14ac:dyDescent="0.25">
      <c r="A2143">
        <v>2142</v>
      </c>
      <c r="B2143" t="s">
        <v>486</v>
      </c>
      <c r="C2143" t="s">
        <v>2992</v>
      </c>
      <c r="D2143" t="s">
        <v>2993</v>
      </c>
      <c r="E2143" t="s">
        <v>35</v>
      </c>
      <c r="F2143" t="s">
        <v>2275</v>
      </c>
      <c r="G2143" t="s">
        <v>56</v>
      </c>
      <c r="H2143">
        <v>163.38</v>
      </c>
      <c r="I2143">
        <v>305062</v>
      </c>
      <c r="J2143">
        <v>305062</v>
      </c>
      <c r="K2143">
        <v>657</v>
      </c>
    </row>
    <row r="2144" spans="1:11" x14ac:dyDescent="0.25">
      <c r="A2144">
        <v>2143</v>
      </c>
      <c r="B2144" t="s">
        <v>652</v>
      </c>
      <c r="C2144" t="s">
        <v>3238</v>
      </c>
      <c r="D2144" t="s">
        <v>3240</v>
      </c>
      <c r="E2144" t="s">
        <v>35</v>
      </c>
      <c r="F2144" t="s">
        <v>2275</v>
      </c>
      <c r="G2144" t="s">
        <v>58</v>
      </c>
      <c r="H2144">
        <v>137</v>
      </c>
      <c r="I2144">
        <v>345530</v>
      </c>
      <c r="J2144">
        <v>345530</v>
      </c>
      <c r="K2144">
        <v>658</v>
      </c>
    </row>
    <row r="2145" spans="1:11" x14ac:dyDescent="0.25">
      <c r="A2145">
        <v>2144</v>
      </c>
      <c r="B2145" t="s">
        <v>652</v>
      </c>
      <c r="C2145" t="s">
        <v>3232</v>
      </c>
      <c r="D2145" t="s">
        <v>3234</v>
      </c>
      <c r="E2145" t="s">
        <v>35</v>
      </c>
      <c r="F2145" t="s">
        <v>2275</v>
      </c>
      <c r="G2145" t="s">
        <v>58</v>
      </c>
      <c r="H2145">
        <v>137</v>
      </c>
      <c r="I2145">
        <v>347430</v>
      </c>
      <c r="J2145">
        <v>347430</v>
      </c>
      <c r="K2145">
        <v>659</v>
      </c>
    </row>
    <row r="2146" spans="1:11" x14ac:dyDescent="0.25">
      <c r="A2146">
        <v>2145</v>
      </c>
      <c r="B2146" t="s">
        <v>652</v>
      </c>
      <c r="C2146" t="s">
        <v>3235</v>
      </c>
      <c r="D2146" t="s">
        <v>3237</v>
      </c>
      <c r="E2146" t="s">
        <v>35</v>
      </c>
      <c r="F2146" t="s">
        <v>2275</v>
      </c>
      <c r="G2146" t="s">
        <v>58</v>
      </c>
      <c r="H2146">
        <v>137</v>
      </c>
      <c r="I2146">
        <v>347430</v>
      </c>
      <c r="J2146">
        <v>347430</v>
      </c>
      <c r="K2146">
        <v>660</v>
      </c>
    </row>
    <row r="2147" spans="1:11" x14ac:dyDescent="0.25">
      <c r="A2147">
        <v>2146</v>
      </c>
      <c r="B2147" t="s">
        <v>652</v>
      </c>
      <c r="C2147" t="s">
        <v>3241</v>
      </c>
      <c r="D2147" t="s">
        <v>3243</v>
      </c>
      <c r="E2147" t="s">
        <v>35</v>
      </c>
      <c r="F2147" t="s">
        <v>2275</v>
      </c>
      <c r="G2147" t="s">
        <v>58</v>
      </c>
      <c r="H2147">
        <v>137</v>
      </c>
      <c r="I2147">
        <v>347430</v>
      </c>
      <c r="J2147">
        <v>347430</v>
      </c>
      <c r="K2147">
        <v>661</v>
      </c>
    </row>
    <row r="2148" spans="1:11" x14ac:dyDescent="0.25">
      <c r="A2148">
        <v>2147</v>
      </c>
      <c r="B2148" t="s">
        <v>652</v>
      </c>
      <c r="C2148" t="s">
        <v>3226</v>
      </c>
      <c r="D2148" t="s">
        <v>3228</v>
      </c>
      <c r="E2148" t="s">
        <v>35</v>
      </c>
      <c r="F2148" t="s">
        <v>2275</v>
      </c>
      <c r="G2148" t="s">
        <v>58</v>
      </c>
      <c r="H2148">
        <v>137</v>
      </c>
      <c r="I2148">
        <v>349330</v>
      </c>
      <c r="J2148">
        <v>349330</v>
      </c>
      <c r="K2148">
        <v>662</v>
      </c>
    </row>
    <row r="2149" spans="1:11" x14ac:dyDescent="0.25">
      <c r="A2149">
        <v>2148</v>
      </c>
      <c r="B2149" t="s">
        <v>652</v>
      </c>
      <c r="C2149" t="s">
        <v>3229</v>
      </c>
      <c r="D2149" t="s">
        <v>3231</v>
      </c>
      <c r="E2149" t="s">
        <v>35</v>
      </c>
      <c r="F2149" t="s">
        <v>2275</v>
      </c>
      <c r="G2149" t="s">
        <v>58</v>
      </c>
      <c r="H2149">
        <v>137</v>
      </c>
      <c r="I2149">
        <v>349330</v>
      </c>
      <c r="J2149">
        <v>349330</v>
      </c>
      <c r="K2149">
        <v>663</v>
      </c>
    </row>
    <row r="2150" spans="1:11" x14ac:dyDescent="0.25">
      <c r="A2150">
        <v>2149</v>
      </c>
      <c r="B2150" t="s">
        <v>652</v>
      </c>
      <c r="C2150" t="s">
        <v>3244</v>
      </c>
      <c r="D2150" t="s">
        <v>3246</v>
      </c>
      <c r="E2150" t="s">
        <v>35</v>
      </c>
      <c r="F2150" t="s">
        <v>2275</v>
      </c>
      <c r="G2150" t="s">
        <v>58</v>
      </c>
      <c r="H2150">
        <v>137</v>
      </c>
      <c r="I2150">
        <v>349330</v>
      </c>
      <c r="J2150">
        <v>349330</v>
      </c>
      <c r="K2150">
        <v>664</v>
      </c>
    </row>
    <row r="2151" spans="1:11" x14ac:dyDescent="0.25">
      <c r="A2151">
        <v>2150</v>
      </c>
      <c r="B2151" t="s">
        <v>652</v>
      </c>
      <c r="C2151" t="s">
        <v>3220</v>
      </c>
      <c r="D2151" t="s">
        <v>3222</v>
      </c>
      <c r="E2151" t="s">
        <v>35</v>
      </c>
      <c r="F2151" t="s">
        <v>2275</v>
      </c>
      <c r="G2151" t="s">
        <v>58</v>
      </c>
      <c r="H2151">
        <v>137</v>
      </c>
      <c r="I2151">
        <v>351177</v>
      </c>
      <c r="J2151">
        <v>351177</v>
      </c>
      <c r="K2151">
        <v>665</v>
      </c>
    </row>
    <row r="2152" spans="1:11" x14ac:dyDescent="0.25">
      <c r="A2152">
        <v>2151</v>
      </c>
      <c r="B2152" t="s">
        <v>652</v>
      </c>
      <c r="C2152" t="s">
        <v>3223</v>
      </c>
      <c r="D2152" t="s">
        <v>3225</v>
      </c>
      <c r="E2152" t="s">
        <v>35</v>
      </c>
      <c r="F2152" t="s">
        <v>2275</v>
      </c>
      <c r="G2152" t="s">
        <v>58</v>
      </c>
      <c r="H2152">
        <v>137</v>
      </c>
      <c r="I2152">
        <v>351230</v>
      </c>
      <c r="J2152">
        <v>351230</v>
      </c>
      <c r="K2152">
        <v>666</v>
      </c>
    </row>
    <row r="2153" spans="1:11" x14ac:dyDescent="0.25">
      <c r="A2153">
        <v>2152</v>
      </c>
      <c r="B2153" t="s">
        <v>652</v>
      </c>
      <c r="C2153" t="s">
        <v>3247</v>
      </c>
      <c r="D2153" t="s">
        <v>3249</v>
      </c>
      <c r="E2153" t="s">
        <v>35</v>
      </c>
      <c r="F2153" t="s">
        <v>2275</v>
      </c>
      <c r="G2153" t="s">
        <v>58</v>
      </c>
      <c r="H2153">
        <v>137</v>
      </c>
      <c r="I2153">
        <v>351230</v>
      </c>
      <c r="J2153">
        <v>351230</v>
      </c>
      <c r="K2153">
        <v>667</v>
      </c>
    </row>
    <row r="2154" spans="1:11" x14ac:dyDescent="0.25">
      <c r="A2154">
        <v>2153</v>
      </c>
      <c r="B2154" t="s">
        <v>652</v>
      </c>
      <c r="C2154" t="s">
        <v>3250</v>
      </c>
      <c r="D2154" t="s">
        <v>3252</v>
      </c>
      <c r="E2154" t="s">
        <v>35</v>
      </c>
      <c r="F2154" t="s">
        <v>2275</v>
      </c>
      <c r="G2154" t="s">
        <v>58</v>
      </c>
      <c r="H2154">
        <v>137</v>
      </c>
      <c r="I2154">
        <v>400263</v>
      </c>
      <c r="J2154">
        <v>400263</v>
      </c>
      <c r="K2154">
        <v>668</v>
      </c>
    </row>
    <row r="2155" spans="1:11" x14ac:dyDescent="0.25">
      <c r="A2155">
        <v>2154</v>
      </c>
      <c r="B2155" t="s">
        <v>652</v>
      </c>
      <c r="C2155" t="s">
        <v>3253</v>
      </c>
      <c r="D2155" t="s">
        <v>3255</v>
      </c>
      <c r="E2155" t="s">
        <v>35</v>
      </c>
      <c r="F2155" t="s">
        <v>2275</v>
      </c>
      <c r="G2155" t="s">
        <v>58</v>
      </c>
      <c r="H2155">
        <v>137</v>
      </c>
      <c r="I2155">
        <v>400263</v>
      </c>
      <c r="J2155">
        <v>400263</v>
      </c>
      <c r="K2155">
        <v>669</v>
      </c>
    </row>
    <row r="2156" spans="1:11" x14ac:dyDescent="0.25">
      <c r="A2156">
        <v>2155</v>
      </c>
      <c r="B2156" t="s">
        <v>652</v>
      </c>
      <c r="C2156" t="s">
        <v>3256</v>
      </c>
      <c r="D2156" t="s">
        <v>3258</v>
      </c>
      <c r="E2156" t="s">
        <v>35</v>
      </c>
      <c r="F2156" t="s">
        <v>2275</v>
      </c>
      <c r="G2156" t="s">
        <v>58</v>
      </c>
      <c r="H2156">
        <v>137</v>
      </c>
      <c r="I2156">
        <v>400263</v>
      </c>
      <c r="J2156">
        <v>400263</v>
      </c>
      <c r="K2156">
        <v>670</v>
      </c>
    </row>
    <row r="2157" spans="1:11" x14ac:dyDescent="0.25">
      <c r="A2157">
        <v>2156</v>
      </c>
      <c r="B2157" t="s">
        <v>652</v>
      </c>
      <c r="C2157" t="s">
        <v>3259</v>
      </c>
      <c r="D2157" t="s">
        <v>3261</v>
      </c>
      <c r="E2157" t="s">
        <v>35</v>
      </c>
      <c r="F2157" t="s">
        <v>2275</v>
      </c>
      <c r="G2157" t="s">
        <v>58</v>
      </c>
      <c r="H2157">
        <v>137</v>
      </c>
      <c r="I2157">
        <v>400263</v>
      </c>
      <c r="J2157">
        <v>400263</v>
      </c>
      <c r="K2157">
        <v>671</v>
      </c>
    </row>
    <row r="2158" spans="1:11" x14ac:dyDescent="0.25">
      <c r="A2158">
        <v>2157</v>
      </c>
      <c r="B2158" t="s">
        <v>652</v>
      </c>
      <c r="C2158" t="s">
        <v>3262</v>
      </c>
      <c r="D2158" t="s">
        <v>3264</v>
      </c>
      <c r="E2158" t="s">
        <v>35</v>
      </c>
      <c r="F2158" t="s">
        <v>2275</v>
      </c>
      <c r="G2158" t="s">
        <v>58</v>
      </c>
      <c r="H2158">
        <v>137</v>
      </c>
      <c r="I2158">
        <v>400263</v>
      </c>
      <c r="J2158">
        <v>400263</v>
      </c>
      <c r="K2158">
        <v>672</v>
      </c>
    </row>
    <row r="2159" spans="1:11" x14ac:dyDescent="0.25">
      <c r="A2159">
        <v>2158</v>
      </c>
      <c r="B2159" t="s">
        <v>652</v>
      </c>
      <c r="C2159" t="s">
        <v>3265</v>
      </c>
      <c r="D2159" t="s">
        <v>3267</v>
      </c>
      <c r="E2159" t="s">
        <v>35</v>
      </c>
      <c r="F2159" t="s">
        <v>2275</v>
      </c>
      <c r="G2159" t="s">
        <v>58</v>
      </c>
      <c r="H2159">
        <v>137</v>
      </c>
      <c r="I2159">
        <v>400263</v>
      </c>
      <c r="J2159">
        <v>400263</v>
      </c>
      <c r="K2159">
        <v>673</v>
      </c>
    </row>
    <row r="2160" spans="1:11" x14ac:dyDescent="0.25">
      <c r="A2160">
        <v>2159</v>
      </c>
      <c r="B2160" t="s">
        <v>652</v>
      </c>
      <c r="C2160" t="s">
        <v>3268</v>
      </c>
      <c r="D2160" t="s">
        <v>3270</v>
      </c>
      <c r="E2160" t="s">
        <v>35</v>
      </c>
      <c r="F2160" t="s">
        <v>2275</v>
      </c>
      <c r="G2160" t="s">
        <v>58</v>
      </c>
      <c r="H2160">
        <v>137</v>
      </c>
      <c r="I2160">
        <v>400263</v>
      </c>
      <c r="J2160">
        <v>400263</v>
      </c>
      <c r="K2160">
        <v>674</v>
      </c>
    </row>
    <row r="2161" spans="1:11" x14ac:dyDescent="0.25">
      <c r="A2161">
        <v>2160</v>
      </c>
      <c r="B2161" t="s">
        <v>652</v>
      </c>
      <c r="C2161" t="s">
        <v>3271</v>
      </c>
      <c r="D2161" t="s">
        <v>3273</v>
      </c>
      <c r="E2161" t="s">
        <v>35</v>
      </c>
      <c r="F2161" t="s">
        <v>2275</v>
      </c>
      <c r="G2161" t="s">
        <v>58</v>
      </c>
      <c r="H2161">
        <v>137</v>
      </c>
      <c r="I2161">
        <v>400263</v>
      </c>
      <c r="J2161">
        <v>400263</v>
      </c>
      <c r="K2161">
        <v>675</v>
      </c>
    </row>
    <row r="2162" spans="1:11" x14ac:dyDescent="0.25">
      <c r="A2162">
        <v>2161</v>
      </c>
      <c r="B2162" t="s">
        <v>652</v>
      </c>
      <c r="C2162" t="s">
        <v>3274</v>
      </c>
      <c r="D2162" t="s">
        <v>3276</v>
      </c>
      <c r="E2162" t="s">
        <v>35</v>
      </c>
      <c r="F2162" t="s">
        <v>2275</v>
      </c>
      <c r="G2162" t="s">
        <v>58</v>
      </c>
      <c r="H2162">
        <v>137</v>
      </c>
      <c r="I2162">
        <v>400263</v>
      </c>
      <c r="J2162">
        <v>400263</v>
      </c>
      <c r="K2162">
        <v>676</v>
      </c>
    </row>
    <row r="2163" spans="1:11" x14ac:dyDescent="0.25">
      <c r="A2163">
        <v>2162</v>
      </c>
      <c r="B2163" t="s">
        <v>652</v>
      </c>
      <c r="C2163" t="s">
        <v>3277</v>
      </c>
      <c r="D2163" t="s">
        <v>3279</v>
      </c>
      <c r="E2163" t="s">
        <v>35</v>
      </c>
      <c r="F2163" t="s">
        <v>2275</v>
      </c>
      <c r="G2163" t="s">
        <v>58</v>
      </c>
      <c r="H2163">
        <v>137</v>
      </c>
      <c r="I2163">
        <v>400263</v>
      </c>
      <c r="J2163">
        <v>400263</v>
      </c>
      <c r="K2163">
        <v>677</v>
      </c>
    </row>
    <row r="2164" spans="1:11" x14ac:dyDescent="0.25">
      <c r="A2164">
        <v>2163</v>
      </c>
      <c r="B2164" t="s">
        <v>652</v>
      </c>
      <c r="C2164" t="s">
        <v>3280</v>
      </c>
      <c r="D2164" t="s">
        <v>3282</v>
      </c>
      <c r="E2164" t="s">
        <v>35</v>
      </c>
      <c r="F2164" t="s">
        <v>2275</v>
      </c>
      <c r="G2164" t="s">
        <v>58</v>
      </c>
      <c r="H2164">
        <v>137</v>
      </c>
      <c r="I2164">
        <v>400263</v>
      </c>
      <c r="J2164">
        <v>400263</v>
      </c>
      <c r="K2164">
        <v>678</v>
      </c>
    </row>
    <row r="2165" spans="1:11" x14ac:dyDescent="0.25">
      <c r="A2165">
        <v>2164</v>
      </c>
      <c r="B2165" t="s">
        <v>652</v>
      </c>
      <c r="C2165" t="s">
        <v>3283</v>
      </c>
      <c r="D2165" t="s">
        <v>3285</v>
      </c>
      <c r="E2165" t="s">
        <v>35</v>
      </c>
      <c r="F2165" t="s">
        <v>2275</v>
      </c>
      <c r="G2165" t="s">
        <v>58</v>
      </c>
      <c r="H2165">
        <v>137</v>
      </c>
      <c r="I2165">
        <v>400263</v>
      </c>
      <c r="J2165">
        <v>400263</v>
      </c>
      <c r="K2165">
        <v>679</v>
      </c>
    </row>
  </sheetData>
  <pageMargins left="0.7" right="0.7" top="0.75" bottom="0.75" header="0.3" footer="0.3"/>
  <pageSetup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FBE46-BD70-4E3A-97DB-7B56EB338C9C}">
  <sheetPr filterMode="1"/>
  <dimension ref="A1:Q438"/>
  <sheetViews>
    <sheetView tabSelected="1" zoomScale="85" zoomScaleNormal="85" workbookViewId="0">
      <selection activeCell="K2" sqref="K2"/>
    </sheetView>
  </sheetViews>
  <sheetFormatPr defaultRowHeight="15" x14ac:dyDescent="0.25"/>
  <cols>
    <col min="1" max="1" width="10.140625" bestFit="1" customWidth="1"/>
    <col min="2" max="2" width="28.7109375" bestFit="1" customWidth="1"/>
    <col min="3" max="3" width="29.28515625" bestFit="1" customWidth="1"/>
    <col min="4" max="4" width="10.42578125" bestFit="1" customWidth="1"/>
    <col min="5" max="5" width="12.7109375" bestFit="1" customWidth="1"/>
    <col min="6" max="6" width="11" bestFit="1" customWidth="1"/>
    <col min="7" max="7" width="11" customWidth="1"/>
    <col min="8" max="8" width="10.7109375" bestFit="1" customWidth="1"/>
    <col min="9" max="9" width="28.85546875" bestFit="1" customWidth="1"/>
    <col min="10" max="10" width="26.5703125" bestFit="1" customWidth="1"/>
    <col min="11" max="11" width="22.42578125" customWidth="1"/>
    <col min="14" max="14" width="10.5703125" bestFit="1" customWidth="1"/>
    <col min="15" max="15" width="12.28515625" bestFit="1" customWidth="1"/>
    <col min="16" max="16" width="13.42578125" bestFit="1" customWidth="1"/>
  </cols>
  <sheetData>
    <row r="1" spans="1:17" x14ac:dyDescent="0.25">
      <c r="B1" t="s">
        <v>36</v>
      </c>
      <c r="C1" t="s">
        <v>27</v>
      </c>
      <c r="D1" t="s">
        <v>3286</v>
      </c>
      <c r="E1" t="s">
        <v>37</v>
      </c>
      <c r="F1" t="s">
        <v>39</v>
      </c>
      <c r="G1" t="s">
        <v>3287</v>
      </c>
      <c r="H1" t="s">
        <v>38</v>
      </c>
      <c r="I1" t="s">
        <v>3288</v>
      </c>
      <c r="J1" t="s">
        <v>3289</v>
      </c>
      <c r="K1" t="s">
        <v>3943</v>
      </c>
      <c r="L1" t="s">
        <v>48</v>
      </c>
      <c r="M1" t="s">
        <v>49</v>
      </c>
      <c r="N1" t="s">
        <v>51</v>
      </c>
      <c r="O1" s="1"/>
      <c r="P1" s="1"/>
      <c r="Q1" s="1"/>
    </row>
    <row r="2" spans="1:17" x14ac:dyDescent="0.25">
      <c r="A2">
        <v>46</v>
      </c>
      <c r="B2" t="s">
        <v>3291</v>
      </c>
      <c r="C2" t="s">
        <v>3357</v>
      </c>
      <c r="D2" t="s">
        <v>3359</v>
      </c>
      <c r="E2" t="s">
        <v>35</v>
      </c>
      <c r="F2" t="s">
        <v>55</v>
      </c>
      <c r="G2" t="s">
        <v>58</v>
      </c>
      <c r="H2">
        <v>176</v>
      </c>
      <c r="I2">
        <v>215490</v>
      </c>
      <c r="J2" s="5">
        <f>I2</f>
        <v>215490</v>
      </c>
      <c r="K2">
        <f ca="1">VLOOKUP(F2,'LO12 (bench)'!$N$1:$S$4,6,FALSE)*1.002</f>
        <v>97517.645999999993</v>
      </c>
      <c r="L2" t="b">
        <f t="shared" ref="L2:L65" ca="1" si="0">J2&gt;K2</f>
        <v>1</v>
      </c>
    </row>
    <row r="3" spans="1:17" x14ac:dyDescent="0.25">
      <c r="A3">
        <v>48</v>
      </c>
      <c r="B3" t="s">
        <v>3291</v>
      </c>
      <c r="C3" t="s">
        <v>3360</v>
      </c>
      <c r="D3" t="s">
        <v>3362</v>
      </c>
      <c r="E3" t="s">
        <v>35</v>
      </c>
      <c r="F3" t="s">
        <v>55</v>
      </c>
      <c r="G3" t="s">
        <v>58</v>
      </c>
      <c r="H3">
        <v>176</v>
      </c>
      <c r="I3">
        <v>222346</v>
      </c>
      <c r="J3" s="5">
        <f t="shared" ref="J3:J66" si="1">I3</f>
        <v>222346</v>
      </c>
      <c r="K3">
        <f ca="1">VLOOKUP(F3,'LO12 (bench)'!$N$1:$S$4,6,FALSE)*1.002</f>
        <v>97517.645999999993</v>
      </c>
      <c r="L3" t="b">
        <f t="shared" ca="1" si="0"/>
        <v>1</v>
      </c>
    </row>
    <row r="4" spans="1:17" x14ac:dyDescent="0.25">
      <c r="A4">
        <v>50</v>
      </c>
      <c r="B4" t="s">
        <v>3291</v>
      </c>
      <c r="C4" t="s">
        <v>3363</v>
      </c>
      <c r="D4" t="s">
        <v>3365</v>
      </c>
      <c r="E4" t="s">
        <v>35</v>
      </c>
      <c r="F4" t="s">
        <v>55</v>
      </c>
      <c r="G4" t="s">
        <v>58</v>
      </c>
      <c r="H4">
        <v>176</v>
      </c>
      <c r="I4">
        <v>229202</v>
      </c>
      <c r="J4" s="5">
        <f t="shared" si="1"/>
        <v>229202</v>
      </c>
      <c r="K4">
        <f ca="1">VLOOKUP(F4,'LO12 (bench)'!$N$1:$S$4,6,FALSE)*1.002</f>
        <v>97517.645999999993</v>
      </c>
      <c r="L4" t="b">
        <f t="shared" ca="1" si="0"/>
        <v>1</v>
      </c>
    </row>
    <row r="5" spans="1:17" x14ac:dyDescent="0.25">
      <c r="A5">
        <v>52</v>
      </c>
      <c r="B5" t="s">
        <v>3291</v>
      </c>
      <c r="C5" t="s">
        <v>3366</v>
      </c>
      <c r="D5" t="s">
        <v>3368</v>
      </c>
      <c r="E5" t="s">
        <v>35</v>
      </c>
      <c r="F5" t="s">
        <v>55</v>
      </c>
      <c r="G5" t="s">
        <v>58</v>
      </c>
      <c r="H5">
        <v>176</v>
      </c>
      <c r="I5">
        <v>229202</v>
      </c>
      <c r="J5" s="5">
        <f t="shared" si="1"/>
        <v>229202</v>
      </c>
      <c r="K5">
        <f ca="1">VLOOKUP(F5,'LO12 (bench)'!$N$1:$S$4,6,FALSE)*1.002</f>
        <v>97517.645999999993</v>
      </c>
      <c r="L5" t="b">
        <f t="shared" ca="1" si="0"/>
        <v>1</v>
      </c>
    </row>
    <row r="6" spans="1:17" x14ac:dyDescent="0.25">
      <c r="A6">
        <v>54</v>
      </c>
      <c r="B6" t="s">
        <v>3291</v>
      </c>
      <c r="C6" t="s">
        <v>3369</v>
      </c>
      <c r="D6" t="s">
        <v>3371</v>
      </c>
      <c r="E6" t="s">
        <v>35</v>
      </c>
      <c r="F6" t="s">
        <v>55</v>
      </c>
      <c r="G6" t="s">
        <v>58</v>
      </c>
      <c r="H6">
        <v>176</v>
      </c>
      <c r="I6">
        <v>229824</v>
      </c>
      <c r="J6" s="5">
        <f t="shared" si="1"/>
        <v>229824</v>
      </c>
      <c r="K6">
        <f ca="1">VLOOKUP(F6,'LO12 (bench)'!$N$1:$S$4,6,FALSE)*1.002</f>
        <v>97517.645999999993</v>
      </c>
      <c r="L6" t="b">
        <f t="shared" ca="1" si="0"/>
        <v>1</v>
      </c>
    </row>
    <row r="7" spans="1:17" x14ac:dyDescent="0.25">
      <c r="A7">
        <v>56</v>
      </c>
      <c r="B7" t="s">
        <v>3291</v>
      </c>
      <c r="C7" t="s">
        <v>3372</v>
      </c>
      <c r="D7" t="s">
        <v>3374</v>
      </c>
      <c r="E7" t="s">
        <v>35</v>
      </c>
      <c r="F7" t="s">
        <v>55</v>
      </c>
      <c r="G7" t="s">
        <v>58</v>
      </c>
      <c r="H7">
        <v>176</v>
      </c>
      <c r="I7">
        <v>234824</v>
      </c>
      <c r="J7" s="5">
        <f t="shared" si="1"/>
        <v>234824</v>
      </c>
      <c r="K7">
        <f ca="1">VLOOKUP(F7,'LO12 (bench)'!$N$1:$S$4,6,FALSE)*1.002</f>
        <v>97517.645999999993</v>
      </c>
      <c r="L7" t="b">
        <f t="shared" ca="1" si="0"/>
        <v>1</v>
      </c>
    </row>
    <row r="8" spans="1:17" x14ac:dyDescent="0.25">
      <c r="A8">
        <v>58</v>
      </c>
      <c r="B8" t="s">
        <v>3291</v>
      </c>
      <c r="C8" t="s">
        <v>3375</v>
      </c>
      <c r="D8" t="s">
        <v>3377</v>
      </c>
      <c r="E8" t="s">
        <v>35</v>
      </c>
      <c r="F8" t="s">
        <v>55</v>
      </c>
      <c r="G8" t="s">
        <v>58</v>
      </c>
      <c r="H8">
        <v>176</v>
      </c>
      <c r="I8">
        <v>234824</v>
      </c>
      <c r="J8" s="5">
        <f t="shared" si="1"/>
        <v>234824</v>
      </c>
      <c r="K8">
        <f ca="1">VLOOKUP(F8,'LO12 (bench)'!$N$1:$S$4,6,FALSE)*1.002</f>
        <v>97517.645999999993</v>
      </c>
      <c r="L8" t="b">
        <f t="shared" ca="1" si="0"/>
        <v>1</v>
      </c>
    </row>
    <row r="9" spans="1:17" x14ac:dyDescent="0.25">
      <c r="A9">
        <v>60</v>
      </c>
      <c r="B9" t="s">
        <v>3291</v>
      </c>
      <c r="C9" t="s">
        <v>3378</v>
      </c>
      <c r="D9" t="s">
        <v>3380</v>
      </c>
      <c r="E9" t="s">
        <v>35</v>
      </c>
      <c r="F9" t="s">
        <v>55</v>
      </c>
      <c r="G9" t="s">
        <v>58</v>
      </c>
      <c r="H9">
        <v>176</v>
      </c>
      <c r="I9">
        <v>234824</v>
      </c>
      <c r="J9" s="5">
        <f t="shared" si="1"/>
        <v>234824</v>
      </c>
      <c r="K9">
        <f ca="1">VLOOKUP(F9,'LO12 (bench)'!$N$1:$S$4,6,FALSE)*1.002</f>
        <v>97517.645999999993</v>
      </c>
      <c r="L9" t="b">
        <f t="shared" ca="1" si="0"/>
        <v>1</v>
      </c>
    </row>
    <row r="10" spans="1:17" hidden="1" x14ac:dyDescent="0.25">
      <c r="A10">
        <v>1</v>
      </c>
      <c r="B10" t="s">
        <v>3291</v>
      </c>
      <c r="C10" t="s">
        <v>3292</v>
      </c>
      <c r="D10" t="s">
        <v>3293</v>
      </c>
      <c r="E10" t="s">
        <v>35</v>
      </c>
      <c r="F10" t="s">
        <v>55</v>
      </c>
      <c r="G10" t="s">
        <v>56</v>
      </c>
      <c r="H10">
        <v>174.5</v>
      </c>
      <c r="I10">
        <v>5000</v>
      </c>
      <c r="J10" s="5">
        <f t="shared" si="1"/>
        <v>5000</v>
      </c>
      <c r="K10">
        <f ca="1">VLOOKUP(F10,'LO12 (bench)'!$N$1:$S$4,6,FALSE)*1.002</f>
        <v>97517.645999999993</v>
      </c>
      <c r="L10" t="b">
        <f t="shared" ca="1" si="0"/>
        <v>0</v>
      </c>
      <c r="O10" s="1"/>
      <c r="P10" s="1"/>
      <c r="Q10" s="1"/>
    </row>
    <row r="11" spans="1:17" hidden="1" x14ac:dyDescent="0.25">
      <c r="A11">
        <v>2</v>
      </c>
      <c r="B11" t="s">
        <v>3291</v>
      </c>
      <c r="C11" t="s">
        <v>3292</v>
      </c>
      <c r="D11" t="s">
        <v>3294</v>
      </c>
      <c r="E11" t="s">
        <v>35</v>
      </c>
      <c r="F11" t="s">
        <v>55</v>
      </c>
      <c r="G11" t="s">
        <v>58</v>
      </c>
      <c r="H11">
        <v>188</v>
      </c>
      <c r="I11">
        <v>69912</v>
      </c>
      <c r="J11" s="5">
        <f t="shared" si="1"/>
        <v>69912</v>
      </c>
      <c r="K11">
        <f ca="1">VLOOKUP(F11,'LO12 (bench)'!$N$1:$S$4,6,FALSE)*1.002</f>
        <v>97517.645999999993</v>
      </c>
      <c r="L11" t="b">
        <f t="shared" ca="1" si="0"/>
        <v>0</v>
      </c>
      <c r="O11" s="1"/>
      <c r="P11" s="1"/>
      <c r="Q11" s="1"/>
    </row>
    <row r="12" spans="1:17" hidden="1" x14ac:dyDescent="0.25">
      <c r="A12">
        <v>3</v>
      </c>
      <c r="B12" t="s">
        <v>3291</v>
      </c>
      <c r="C12" t="s">
        <v>3295</v>
      </c>
      <c r="D12" t="s">
        <v>3296</v>
      </c>
      <c r="E12" t="s">
        <v>35</v>
      </c>
      <c r="F12" t="s">
        <v>55</v>
      </c>
      <c r="G12" t="s">
        <v>56</v>
      </c>
      <c r="H12">
        <v>174.5</v>
      </c>
      <c r="I12">
        <v>6700</v>
      </c>
      <c r="J12" s="5">
        <f t="shared" si="1"/>
        <v>6700</v>
      </c>
      <c r="K12">
        <f ca="1">VLOOKUP(F12,'LO12 (bench)'!$N$1:$S$4,6,FALSE)*1.002</f>
        <v>97517.645999999993</v>
      </c>
      <c r="L12" t="b">
        <f t="shared" ca="1" si="0"/>
        <v>0</v>
      </c>
      <c r="O12" s="1"/>
      <c r="P12" s="1"/>
      <c r="Q12" s="1"/>
    </row>
    <row r="13" spans="1:17" hidden="1" x14ac:dyDescent="0.25">
      <c r="A13">
        <v>4</v>
      </c>
      <c r="B13" t="s">
        <v>3291</v>
      </c>
      <c r="C13" t="s">
        <v>3295</v>
      </c>
      <c r="D13" t="s">
        <v>3297</v>
      </c>
      <c r="E13" t="s">
        <v>35</v>
      </c>
      <c r="F13" t="s">
        <v>55</v>
      </c>
      <c r="G13" t="s">
        <v>58</v>
      </c>
      <c r="H13">
        <v>188</v>
      </c>
      <c r="I13">
        <v>69912</v>
      </c>
      <c r="J13" s="5">
        <f t="shared" si="1"/>
        <v>69912</v>
      </c>
      <c r="K13">
        <f ca="1">VLOOKUP(F13,'LO12 (bench)'!$N$1:$S$4,6,FALSE)*1.002</f>
        <v>97517.645999999993</v>
      </c>
      <c r="L13" t="b">
        <f t="shared" ca="1" si="0"/>
        <v>0</v>
      </c>
      <c r="O13" s="1"/>
      <c r="P13" s="1"/>
      <c r="Q13" s="1"/>
    </row>
    <row r="14" spans="1:17" hidden="1" x14ac:dyDescent="0.25">
      <c r="A14">
        <v>5</v>
      </c>
      <c r="B14" t="s">
        <v>3291</v>
      </c>
      <c r="C14" t="s">
        <v>3298</v>
      </c>
      <c r="D14" t="s">
        <v>3299</v>
      </c>
      <c r="E14" t="s">
        <v>35</v>
      </c>
      <c r="F14" t="s">
        <v>55</v>
      </c>
      <c r="G14" t="s">
        <v>56</v>
      </c>
      <c r="H14">
        <v>174.5</v>
      </c>
      <c r="I14">
        <v>6700</v>
      </c>
      <c r="J14" s="5">
        <f t="shared" si="1"/>
        <v>6700</v>
      </c>
      <c r="K14">
        <f ca="1">VLOOKUP(F14,'LO12 (bench)'!$N$1:$S$4,6,FALSE)*1.002</f>
        <v>97517.645999999993</v>
      </c>
      <c r="L14" t="b">
        <f t="shared" ca="1" si="0"/>
        <v>0</v>
      </c>
      <c r="O14" s="1"/>
      <c r="P14" s="1"/>
      <c r="Q14" s="1"/>
    </row>
    <row r="15" spans="1:17" hidden="1" x14ac:dyDescent="0.25">
      <c r="A15">
        <v>6</v>
      </c>
      <c r="B15" t="s">
        <v>3291</v>
      </c>
      <c r="C15" t="s">
        <v>3298</v>
      </c>
      <c r="D15" t="s">
        <v>3300</v>
      </c>
      <c r="E15" t="s">
        <v>35</v>
      </c>
      <c r="F15" t="s">
        <v>55</v>
      </c>
      <c r="G15" t="s">
        <v>58</v>
      </c>
      <c r="H15">
        <v>187</v>
      </c>
      <c r="I15">
        <v>5600</v>
      </c>
      <c r="J15" s="5">
        <f t="shared" si="1"/>
        <v>5600</v>
      </c>
      <c r="K15">
        <f ca="1">VLOOKUP(F15,'LO12 (bench)'!$N$1:$S$4,6,FALSE)*1.002</f>
        <v>97517.645999999993</v>
      </c>
      <c r="L15" t="b">
        <f t="shared" ca="1" si="0"/>
        <v>0</v>
      </c>
      <c r="O15" s="1"/>
      <c r="P15" s="1"/>
      <c r="Q15" s="1"/>
    </row>
    <row r="16" spans="1:17" hidden="1" x14ac:dyDescent="0.25">
      <c r="A16">
        <v>7</v>
      </c>
      <c r="B16" t="s">
        <v>3291</v>
      </c>
      <c r="C16" t="s">
        <v>3301</v>
      </c>
      <c r="D16" t="s">
        <v>3302</v>
      </c>
      <c r="E16" t="s">
        <v>35</v>
      </c>
      <c r="F16" t="s">
        <v>55</v>
      </c>
      <c r="G16" t="s">
        <v>56</v>
      </c>
      <c r="H16">
        <v>174.5</v>
      </c>
      <c r="I16">
        <v>6700</v>
      </c>
      <c r="J16" s="5">
        <f t="shared" si="1"/>
        <v>6700</v>
      </c>
      <c r="K16">
        <f ca="1">VLOOKUP(F16,'LO12 (bench)'!$N$1:$S$4,6,FALSE)*1.002</f>
        <v>97517.645999999993</v>
      </c>
      <c r="L16" t="b">
        <f t="shared" ca="1" si="0"/>
        <v>0</v>
      </c>
    </row>
    <row r="17" spans="1:12" hidden="1" x14ac:dyDescent="0.25">
      <c r="A17">
        <v>8</v>
      </c>
      <c r="B17" t="s">
        <v>3291</v>
      </c>
      <c r="C17" t="s">
        <v>3301</v>
      </c>
      <c r="D17" t="s">
        <v>3303</v>
      </c>
      <c r="E17" t="s">
        <v>35</v>
      </c>
      <c r="F17" t="s">
        <v>55</v>
      </c>
      <c r="G17" t="s">
        <v>58</v>
      </c>
      <c r="H17">
        <v>179.56</v>
      </c>
      <c r="I17">
        <v>10000</v>
      </c>
      <c r="J17" s="5">
        <f t="shared" si="1"/>
        <v>10000</v>
      </c>
      <c r="K17">
        <f ca="1">VLOOKUP(F17,'LO12 (bench)'!$N$1:$S$4,6,FALSE)*1.002</f>
        <v>97517.645999999993</v>
      </c>
      <c r="L17" t="b">
        <f t="shared" ca="1" si="0"/>
        <v>0</v>
      </c>
    </row>
    <row r="18" spans="1:12" hidden="1" x14ac:dyDescent="0.25">
      <c r="A18">
        <v>9</v>
      </c>
      <c r="B18" t="s">
        <v>3291</v>
      </c>
      <c r="C18" t="s">
        <v>3304</v>
      </c>
      <c r="D18" t="s">
        <v>3305</v>
      </c>
      <c r="E18" t="s">
        <v>35</v>
      </c>
      <c r="F18" t="s">
        <v>55</v>
      </c>
      <c r="G18" t="s">
        <v>56</v>
      </c>
      <c r="H18">
        <v>174.5</v>
      </c>
      <c r="I18">
        <v>6700</v>
      </c>
      <c r="J18" s="5">
        <f t="shared" si="1"/>
        <v>6700</v>
      </c>
      <c r="K18">
        <f ca="1">VLOOKUP(F18,'LO12 (bench)'!$N$1:$S$4,6,FALSE)*1.002</f>
        <v>97517.645999999993</v>
      </c>
      <c r="L18" t="b">
        <f t="shared" ca="1" si="0"/>
        <v>0</v>
      </c>
    </row>
    <row r="19" spans="1:12" hidden="1" x14ac:dyDescent="0.25">
      <c r="A19">
        <v>10</v>
      </c>
      <c r="B19" t="s">
        <v>3291</v>
      </c>
      <c r="C19" t="s">
        <v>3304</v>
      </c>
      <c r="D19" t="s">
        <v>3306</v>
      </c>
      <c r="E19" t="s">
        <v>35</v>
      </c>
      <c r="F19" t="s">
        <v>55</v>
      </c>
      <c r="G19" t="s">
        <v>58</v>
      </c>
      <c r="H19">
        <v>178</v>
      </c>
      <c r="I19">
        <v>1500</v>
      </c>
      <c r="J19" s="5">
        <f t="shared" si="1"/>
        <v>1500</v>
      </c>
      <c r="K19">
        <f ca="1">VLOOKUP(F19,'LO12 (bench)'!$N$1:$S$4,6,FALSE)*1.002</f>
        <v>97517.645999999993</v>
      </c>
      <c r="L19" t="b">
        <f t="shared" ca="1" si="0"/>
        <v>0</v>
      </c>
    </row>
    <row r="20" spans="1:12" hidden="1" x14ac:dyDescent="0.25">
      <c r="A20">
        <v>11</v>
      </c>
      <c r="B20" t="s">
        <v>3291</v>
      </c>
      <c r="C20" t="s">
        <v>3307</v>
      </c>
      <c r="D20" t="s">
        <v>3308</v>
      </c>
      <c r="E20" t="s">
        <v>35</v>
      </c>
      <c r="F20" t="s">
        <v>55</v>
      </c>
      <c r="G20" t="s">
        <v>56</v>
      </c>
      <c r="H20">
        <v>174.5</v>
      </c>
      <c r="I20">
        <v>6700</v>
      </c>
      <c r="J20" s="5">
        <f t="shared" si="1"/>
        <v>6700</v>
      </c>
      <c r="K20">
        <f ca="1">VLOOKUP(F20,'LO12 (bench)'!$N$1:$S$4,6,FALSE)*1.002</f>
        <v>97517.645999999993</v>
      </c>
      <c r="L20" t="b">
        <f t="shared" ca="1" si="0"/>
        <v>0</v>
      </c>
    </row>
    <row r="21" spans="1:12" hidden="1" x14ac:dyDescent="0.25">
      <c r="A21">
        <v>12</v>
      </c>
      <c r="B21" t="s">
        <v>3291</v>
      </c>
      <c r="C21" t="s">
        <v>3307</v>
      </c>
      <c r="D21" t="s">
        <v>3309</v>
      </c>
      <c r="E21" t="s">
        <v>35</v>
      </c>
      <c r="F21" t="s">
        <v>55</v>
      </c>
      <c r="G21" t="s">
        <v>58</v>
      </c>
      <c r="H21">
        <v>178</v>
      </c>
      <c r="I21">
        <v>4500</v>
      </c>
      <c r="J21" s="5">
        <f t="shared" si="1"/>
        <v>4500</v>
      </c>
      <c r="K21">
        <f ca="1">VLOOKUP(F21,'LO12 (bench)'!$N$1:$S$4,6,FALSE)*1.002</f>
        <v>97517.645999999993</v>
      </c>
      <c r="L21" t="b">
        <f t="shared" ca="1" si="0"/>
        <v>0</v>
      </c>
    </row>
    <row r="22" spans="1:12" hidden="1" x14ac:dyDescent="0.25">
      <c r="A22">
        <v>13</v>
      </c>
      <c r="B22" t="s">
        <v>3291</v>
      </c>
      <c r="C22" t="s">
        <v>3310</v>
      </c>
      <c r="D22" t="s">
        <v>3311</v>
      </c>
      <c r="E22" t="s">
        <v>35</v>
      </c>
      <c r="F22" t="s">
        <v>55</v>
      </c>
      <c r="G22" t="s">
        <v>56</v>
      </c>
      <c r="H22">
        <v>174.5</v>
      </c>
      <c r="I22">
        <v>9177</v>
      </c>
      <c r="J22" s="5">
        <f t="shared" si="1"/>
        <v>9177</v>
      </c>
      <c r="K22">
        <f ca="1">VLOOKUP(F22,'LO12 (bench)'!$N$1:$S$4,6,FALSE)*1.002</f>
        <v>97517.645999999993</v>
      </c>
      <c r="L22" t="b">
        <f t="shared" ca="1" si="0"/>
        <v>0</v>
      </c>
    </row>
    <row r="23" spans="1:12" hidden="1" x14ac:dyDescent="0.25">
      <c r="A23">
        <v>14</v>
      </c>
      <c r="B23" t="s">
        <v>3291</v>
      </c>
      <c r="C23" t="s">
        <v>3310</v>
      </c>
      <c r="D23" t="s">
        <v>3312</v>
      </c>
      <c r="E23" t="s">
        <v>35</v>
      </c>
      <c r="F23" t="s">
        <v>55</v>
      </c>
      <c r="G23" t="s">
        <v>56</v>
      </c>
      <c r="H23">
        <v>174.5</v>
      </c>
      <c r="I23">
        <v>12274</v>
      </c>
      <c r="J23" s="5">
        <f t="shared" si="1"/>
        <v>12274</v>
      </c>
      <c r="K23">
        <f ca="1">VLOOKUP(F23,'LO12 (bench)'!$N$1:$S$4,6,FALSE)*1.002</f>
        <v>97517.645999999993</v>
      </c>
      <c r="L23" t="b">
        <f t="shared" ca="1" si="0"/>
        <v>0</v>
      </c>
    </row>
    <row r="24" spans="1:12" hidden="1" x14ac:dyDescent="0.25">
      <c r="A24">
        <v>15</v>
      </c>
      <c r="B24" t="s">
        <v>3291</v>
      </c>
      <c r="C24" t="s">
        <v>3310</v>
      </c>
      <c r="D24" t="s">
        <v>3313</v>
      </c>
      <c r="E24" t="s">
        <v>35</v>
      </c>
      <c r="F24" t="s">
        <v>55</v>
      </c>
      <c r="G24" t="s">
        <v>56</v>
      </c>
      <c r="H24">
        <v>174.5</v>
      </c>
      <c r="I24">
        <v>13374</v>
      </c>
      <c r="J24" s="5">
        <f t="shared" si="1"/>
        <v>13374</v>
      </c>
      <c r="K24">
        <f ca="1">VLOOKUP(F24,'LO12 (bench)'!$N$1:$S$4,6,FALSE)*1.002</f>
        <v>97517.645999999993</v>
      </c>
      <c r="L24" t="b">
        <f t="shared" ca="1" si="0"/>
        <v>0</v>
      </c>
    </row>
    <row r="25" spans="1:12" hidden="1" x14ac:dyDescent="0.25">
      <c r="A25">
        <v>16</v>
      </c>
      <c r="B25" t="s">
        <v>3291</v>
      </c>
      <c r="C25" t="s">
        <v>3310</v>
      </c>
      <c r="D25" t="s">
        <v>3314</v>
      </c>
      <c r="E25" t="s">
        <v>35</v>
      </c>
      <c r="F25" t="s">
        <v>55</v>
      </c>
      <c r="G25" t="s">
        <v>58</v>
      </c>
      <c r="H25">
        <v>178</v>
      </c>
      <c r="I25">
        <v>4500</v>
      </c>
      <c r="J25" s="5">
        <f t="shared" si="1"/>
        <v>4500</v>
      </c>
      <c r="K25">
        <f ca="1">VLOOKUP(F25,'LO12 (bench)'!$N$1:$S$4,6,FALSE)*1.002</f>
        <v>97517.645999999993</v>
      </c>
      <c r="L25" t="b">
        <f t="shared" ca="1" si="0"/>
        <v>0</v>
      </c>
    </row>
    <row r="26" spans="1:12" hidden="1" x14ac:dyDescent="0.25">
      <c r="A26">
        <v>17</v>
      </c>
      <c r="B26" t="s">
        <v>3291</v>
      </c>
      <c r="C26" t="s">
        <v>3315</v>
      </c>
      <c r="D26" t="s">
        <v>3316</v>
      </c>
      <c r="E26" t="s">
        <v>35</v>
      </c>
      <c r="F26" t="s">
        <v>55</v>
      </c>
      <c r="G26" t="s">
        <v>56</v>
      </c>
      <c r="H26">
        <v>174.9</v>
      </c>
      <c r="I26">
        <v>8376</v>
      </c>
      <c r="J26" s="5">
        <f t="shared" si="1"/>
        <v>8376</v>
      </c>
      <c r="K26">
        <f ca="1">VLOOKUP(F26,'LO12 (bench)'!$N$1:$S$4,6,FALSE)*1.002</f>
        <v>97517.645999999993</v>
      </c>
      <c r="L26" t="b">
        <f t="shared" ca="1" si="0"/>
        <v>0</v>
      </c>
    </row>
    <row r="27" spans="1:12" hidden="1" x14ac:dyDescent="0.25">
      <c r="A27">
        <v>18</v>
      </c>
      <c r="B27" t="s">
        <v>3291</v>
      </c>
      <c r="C27" t="s">
        <v>3315</v>
      </c>
      <c r="D27" t="s">
        <v>3317</v>
      </c>
      <c r="E27" t="s">
        <v>35</v>
      </c>
      <c r="F27" t="s">
        <v>55</v>
      </c>
      <c r="G27" t="s">
        <v>58</v>
      </c>
      <c r="H27">
        <v>178</v>
      </c>
      <c r="I27">
        <v>4500</v>
      </c>
      <c r="J27" s="5">
        <f t="shared" si="1"/>
        <v>4500</v>
      </c>
      <c r="K27">
        <f ca="1">VLOOKUP(F27,'LO12 (bench)'!$N$1:$S$4,6,FALSE)*1.002</f>
        <v>97517.645999999993</v>
      </c>
      <c r="L27" t="b">
        <f t="shared" ca="1" si="0"/>
        <v>0</v>
      </c>
    </row>
    <row r="28" spans="1:12" hidden="1" x14ac:dyDescent="0.25">
      <c r="A28">
        <v>19</v>
      </c>
      <c r="B28" t="s">
        <v>3291</v>
      </c>
      <c r="C28" t="s">
        <v>3318</v>
      </c>
      <c r="D28" t="s">
        <v>3319</v>
      </c>
      <c r="E28" t="s">
        <v>35</v>
      </c>
      <c r="F28" t="s">
        <v>55</v>
      </c>
      <c r="G28" t="s">
        <v>56</v>
      </c>
      <c r="H28">
        <v>174.9</v>
      </c>
      <c r="I28">
        <v>10282</v>
      </c>
      <c r="J28" s="5">
        <f t="shared" si="1"/>
        <v>10282</v>
      </c>
      <c r="K28">
        <f ca="1">VLOOKUP(F28,'LO12 (bench)'!$N$1:$S$4,6,FALSE)*1.002</f>
        <v>97517.645999999993</v>
      </c>
      <c r="L28" t="b">
        <f t="shared" ca="1" si="0"/>
        <v>0</v>
      </c>
    </row>
    <row r="29" spans="1:12" hidden="1" x14ac:dyDescent="0.25">
      <c r="A29">
        <v>20</v>
      </c>
      <c r="B29" t="s">
        <v>3291</v>
      </c>
      <c r="C29" t="s">
        <v>3318</v>
      </c>
      <c r="D29" t="s">
        <v>3320</v>
      </c>
      <c r="E29" t="s">
        <v>35</v>
      </c>
      <c r="F29" t="s">
        <v>55</v>
      </c>
      <c r="G29" t="s">
        <v>58</v>
      </c>
      <c r="H29">
        <v>178</v>
      </c>
      <c r="I29">
        <v>4500</v>
      </c>
      <c r="J29" s="5">
        <f t="shared" si="1"/>
        <v>4500</v>
      </c>
      <c r="K29">
        <f ca="1">VLOOKUP(F29,'LO12 (bench)'!$N$1:$S$4,6,FALSE)*1.002</f>
        <v>97517.645999999993</v>
      </c>
      <c r="L29" t="b">
        <f t="shared" ca="1" si="0"/>
        <v>0</v>
      </c>
    </row>
    <row r="30" spans="1:12" hidden="1" x14ac:dyDescent="0.25">
      <c r="A30">
        <v>21</v>
      </c>
      <c r="B30" t="s">
        <v>3291</v>
      </c>
      <c r="C30" t="s">
        <v>3321</v>
      </c>
      <c r="D30" t="s">
        <v>3322</v>
      </c>
      <c r="E30" t="s">
        <v>35</v>
      </c>
      <c r="F30" t="s">
        <v>55</v>
      </c>
      <c r="G30" t="s">
        <v>56</v>
      </c>
      <c r="H30">
        <v>175.26</v>
      </c>
      <c r="I30">
        <v>10860</v>
      </c>
      <c r="J30" s="5">
        <f t="shared" si="1"/>
        <v>10860</v>
      </c>
      <c r="K30">
        <f ca="1">VLOOKUP(F30,'LO12 (bench)'!$N$1:$S$4,6,FALSE)*1.002</f>
        <v>97517.645999999993</v>
      </c>
      <c r="L30" t="b">
        <f t="shared" ca="1" si="0"/>
        <v>0</v>
      </c>
    </row>
    <row r="31" spans="1:12" hidden="1" x14ac:dyDescent="0.25">
      <c r="A31">
        <v>22</v>
      </c>
      <c r="B31" t="s">
        <v>3291</v>
      </c>
      <c r="C31" t="s">
        <v>3321</v>
      </c>
      <c r="D31" t="s">
        <v>3323</v>
      </c>
      <c r="E31" t="s">
        <v>35</v>
      </c>
      <c r="F31" t="s">
        <v>55</v>
      </c>
      <c r="G31" t="s">
        <v>58</v>
      </c>
      <c r="H31">
        <v>178</v>
      </c>
      <c r="I31">
        <v>4500</v>
      </c>
      <c r="J31" s="5">
        <f t="shared" si="1"/>
        <v>4500</v>
      </c>
      <c r="K31">
        <f ca="1">VLOOKUP(F31,'LO12 (bench)'!$N$1:$S$4,6,FALSE)*1.002</f>
        <v>97517.645999999993</v>
      </c>
      <c r="L31" t="b">
        <f t="shared" ca="1" si="0"/>
        <v>0</v>
      </c>
    </row>
    <row r="32" spans="1:12" hidden="1" x14ac:dyDescent="0.25">
      <c r="A32">
        <v>23</v>
      </c>
      <c r="B32" t="s">
        <v>3291</v>
      </c>
      <c r="C32" t="s">
        <v>3324</v>
      </c>
      <c r="D32" t="s">
        <v>3325</v>
      </c>
      <c r="E32" t="s">
        <v>35</v>
      </c>
      <c r="F32" t="s">
        <v>55</v>
      </c>
      <c r="G32" t="s">
        <v>56</v>
      </c>
      <c r="H32">
        <v>175.26</v>
      </c>
      <c r="I32">
        <v>10860</v>
      </c>
      <c r="J32" s="5">
        <f t="shared" si="1"/>
        <v>10860</v>
      </c>
      <c r="K32">
        <f ca="1">VLOOKUP(F32,'LO12 (bench)'!$N$1:$S$4,6,FALSE)*1.002</f>
        <v>97517.645999999993</v>
      </c>
      <c r="L32" t="b">
        <f t="shared" ca="1" si="0"/>
        <v>0</v>
      </c>
    </row>
    <row r="33" spans="1:12" hidden="1" x14ac:dyDescent="0.25">
      <c r="A33">
        <v>24</v>
      </c>
      <c r="B33" t="s">
        <v>3291</v>
      </c>
      <c r="C33" t="s">
        <v>3324</v>
      </c>
      <c r="D33" t="s">
        <v>3326</v>
      </c>
      <c r="E33" t="s">
        <v>35</v>
      </c>
      <c r="F33" t="s">
        <v>55</v>
      </c>
      <c r="G33" t="s">
        <v>58</v>
      </c>
      <c r="H33">
        <v>178</v>
      </c>
      <c r="I33">
        <v>4600</v>
      </c>
      <c r="J33" s="5">
        <f t="shared" si="1"/>
        <v>4600</v>
      </c>
      <c r="K33">
        <f ca="1">VLOOKUP(F33,'LO12 (bench)'!$N$1:$S$4,6,FALSE)*1.002</f>
        <v>97517.645999999993</v>
      </c>
      <c r="L33" t="b">
        <f t="shared" ca="1" si="0"/>
        <v>0</v>
      </c>
    </row>
    <row r="34" spans="1:12" hidden="1" x14ac:dyDescent="0.25">
      <c r="A34">
        <v>25</v>
      </c>
      <c r="B34" t="s">
        <v>3291</v>
      </c>
      <c r="C34" t="s">
        <v>3327</v>
      </c>
      <c r="D34" t="s">
        <v>3328</v>
      </c>
      <c r="E34" t="s">
        <v>35</v>
      </c>
      <c r="F34" t="s">
        <v>55</v>
      </c>
      <c r="G34" t="s">
        <v>56</v>
      </c>
      <c r="H34">
        <v>175.26</v>
      </c>
      <c r="I34">
        <v>10860</v>
      </c>
      <c r="J34" s="5">
        <f t="shared" si="1"/>
        <v>10860</v>
      </c>
      <c r="K34">
        <f ca="1">VLOOKUP(F34,'LO12 (bench)'!$N$1:$S$4,6,FALSE)*1.002</f>
        <v>97517.645999999993</v>
      </c>
      <c r="L34" t="b">
        <f t="shared" ca="1" si="0"/>
        <v>0</v>
      </c>
    </row>
    <row r="35" spans="1:12" hidden="1" x14ac:dyDescent="0.25">
      <c r="A35">
        <v>26</v>
      </c>
      <c r="B35" t="s">
        <v>3291</v>
      </c>
      <c r="C35" t="s">
        <v>3327</v>
      </c>
      <c r="D35" t="s">
        <v>3329</v>
      </c>
      <c r="E35" t="s">
        <v>35</v>
      </c>
      <c r="F35" t="s">
        <v>55</v>
      </c>
      <c r="G35" t="s">
        <v>58</v>
      </c>
      <c r="H35">
        <v>178</v>
      </c>
      <c r="I35">
        <v>4932</v>
      </c>
      <c r="J35" s="5">
        <f t="shared" si="1"/>
        <v>4932</v>
      </c>
      <c r="K35">
        <f ca="1">VLOOKUP(F35,'LO12 (bench)'!$N$1:$S$4,6,FALSE)*1.002</f>
        <v>97517.645999999993</v>
      </c>
      <c r="L35" t="b">
        <f t="shared" ca="1" si="0"/>
        <v>0</v>
      </c>
    </row>
    <row r="36" spans="1:12" hidden="1" x14ac:dyDescent="0.25">
      <c r="A36">
        <v>27</v>
      </c>
      <c r="B36" t="s">
        <v>3291</v>
      </c>
      <c r="C36" t="s">
        <v>3330</v>
      </c>
      <c r="D36" t="s">
        <v>3331</v>
      </c>
      <c r="E36" t="s">
        <v>35</v>
      </c>
      <c r="F36" t="s">
        <v>55</v>
      </c>
      <c r="G36" t="s">
        <v>56</v>
      </c>
      <c r="H36">
        <v>175.26</v>
      </c>
      <c r="I36">
        <v>10860</v>
      </c>
      <c r="J36" s="5">
        <f t="shared" si="1"/>
        <v>10860</v>
      </c>
      <c r="K36">
        <f ca="1">VLOOKUP(F36,'LO12 (bench)'!$N$1:$S$4,6,FALSE)*1.002</f>
        <v>97517.645999999993</v>
      </c>
      <c r="L36" t="b">
        <f t="shared" ca="1" si="0"/>
        <v>0</v>
      </c>
    </row>
    <row r="37" spans="1:12" hidden="1" x14ac:dyDescent="0.25">
      <c r="A37">
        <v>28</v>
      </c>
      <c r="B37" t="s">
        <v>3291</v>
      </c>
      <c r="C37" t="s">
        <v>3330</v>
      </c>
      <c r="D37" t="s">
        <v>3332</v>
      </c>
      <c r="E37" t="s">
        <v>35</v>
      </c>
      <c r="F37" t="s">
        <v>55</v>
      </c>
      <c r="G37" t="s">
        <v>58</v>
      </c>
      <c r="H37">
        <v>177.88</v>
      </c>
      <c r="I37">
        <v>10871</v>
      </c>
      <c r="J37" s="5">
        <f t="shared" si="1"/>
        <v>10871</v>
      </c>
      <c r="K37">
        <f ca="1">VLOOKUP(F37,'LO12 (bench)'!$N$1:$S$4,6,FALSE)*1.002</f>
        <v>97517.645999999993</v>
      </c>
      <c r="L37" t="b">
        <f t="shared" ca="1" si="0"/>
        <v>0</v>
      </c>
    </row>
    <row r="38" spans="1:12" hidden="1" x14ac:dyDescent="0.25">
      <c r="A38">
        <v>29</v>
      </c>
      <c r="B38" t="s">
        <v>3291</v>
      </c>
      <c r="C38" t="s">
        <v>3333</v>
      </c>
      <c r="D38" t="s">
        <v>3334</v>
      </c>
      <c r="E38" t="s">
        <v>35</v>
      </c>
      <c r="F38" t="s">
        <v>55</v>
      </c>
      <c r="G38" t="s">
        <v>56</v>
      </c>
      <c r="H38">
        <v>176</v>
      </c>
      <c r="I38">
        <v>10770</v>
      </c>
      <c r="J38" s="5">
        <f t="shared" si="1"/>
        <v>10770</v>
      </c>
      <c r="K38">
        <f ca="1">VLOOKUP(F38,'LO12 (bench)'!$N$1:$S$4,6,FALSE)*1.002</f>
        <v>97517.645999999993</v>
      </c>
      <c r="L38" t="b">
        <f t="shared" ca="1" si="0"/>
        <v>0</v>
      </c>
    </row>
    <row r="39" spans="1:12" hidden="1" x14ac:dyDescent="0.25">
      <c r="A39">
        <v>30</v>
      </c>
      <c r="B39" t="s">
        <v>3291</v>
      </c>
      <c r="C39" t="s">
        <v>3333</v>
      </c>
      <c r="D39" t="s">
        <v>3335</v>
      </c>
      <c r="E39" t="s">
        <v>35</v>
      </c>
      <c r="F39" t="s">
        <v>55</v>
      </c>
      <c r="G39" t="s">
        <v>58</v>
      </c>
      <c r="H39">
        <v>177.88</v>
      </c>
      <c r="I39">
        <v>10871</v>
      </c>
      <c r="J39" s="5">
        <f t="shared" si="1"/>
        <v>10871</v>
      </c>
      <c r="K39">
        <f ca="1">VLOOKUP(F39,'LO12 (bench)'!$N$1:$S$4,6,FALSE)*1.002</f>
        <v>97517.645999999993</v>
      </c>
      <c r="L39" t="b">
        <f t="shared" ca="1" si="0"/>
        <v>0</v>
      </c>
    </row>
    <row r="40" spans="1:12" hidden="1" x14ac:dyDescent="0.25">
      <c r="A40">
        <v>31</v>
      </c>
      <c r="B40" t="s">
        <v>3291</v>
      </c>
      <c r="C40" t="s">
        <v>3336</v>
      </c>
      <c r="D40" t="s">
        <v>3337</v>
      </c>
      <c r="E40" t="s">
        <v>35</v>
      </c>
      <c r="F40" t="s">
        <v>55</v>
      </c>
      <c r="G40" t="s">
        <v>56</v>
      </c>
      <c r="H40">
        <v>176</v>
      </c>
      <c r="I40">
        <v>11970</v>
      </c>
      <c r="J40" s="5">
        <f t="shared" si="1"/>
        <v>11970</v>
      </c>
      <c r="K40">
        <f ca="1">VLOOKUP(F40,'LO12 (bench)'!$N$1:$S$4,6,FALSE)*1.002</f>
        <v>97517.645999999993</v>
      </c>
      <c r="L40" t="b">
        <f t="shared" ca="1" si="0"/>
        <v>0</v>
      </c>
    </row>
    <row r="41" spans="1:12" hidden="1" x14ac:dyDescent="0.25">
      <c r="A41">
        <v>32</v>
      </c>
      <c r="B41" t="s">
        <v>3291</v>
      </c>
      <c r="C41" t="s">
        <v>3336</v>
      </c>
      <c r="D41" t="s">
        <v>3338</v>
      </c>
      <c r="E41" t="s">
        <v>35</v>
      </c>
      <c r="F41" t="s">
        <v>55</v>
      </c>
      <c r="G41" t="s">
        <v>58</v>
      </c>
      <c r="H41">
        <v>177.88</v>
      </c>
      <c r="I41">
        <v>10871</v>
      </c>
      <c r="J41" s="5">
        <f t="shared" si="1"/>
        <v>10871</v>
      </c>
      <c r="K41">
        <f ca="1">VLOOKUP(F41,'LO12 (bench)'!$N$1:$S$4,6,FALSE)*1.002</f>
        <v>97517.645999999993</v>
      </c>
      <c r="L41" t="b">
        <f t="shared" ca="1" si="0"/>
        <v>0</v>
      </c>
    </row>
    <row r="42" spans="1:12" hidden="1" x14ac:dyDescent="0.25">
      <c r="A42">
        <v>33</v>
      </c>
      <c r="B42" t="s">
        <v>3291</v>
      </c>
      <c r="C42" t="s">
        <v>3339</v>
      </c>
      <c r="D42" t="s">
        <v>3340</v>
      </c>
      <c r="E42" t="s">
        <v>35</v>
      </c>
      <c r="F42" t="s">
        <v>55</v>
      </c>
      <c r="G42" t="s">
        <v>56</v>
      </c>
      <c r="H42">
        <v>176</v>
      </c>
      <c r="I42">
        <v>24698</v>
      </c>
      <c r="J42" s="5">
        <f t="shared" si="1"/>
        <v>24698</v>
      </c>
      <c r="K42">
        <f ca="1">VLOOKUP(F42,'LO12 (bench)'!$N$1:$S$4,6,FALSE)*1.002</f>
        <v>97517.645999999993</v>
      </c>
      <c r="L42" t="b">
        <f t="shared" ca="1" si="0"/>
        <v>0</v>
      </c>
    </row>
    <row r="43" spans="1:12" hidden="1" x14ac:dyDescent="0.25">
      <c r="A43">
        <v>34</v>
      </c>
      <c r="B43" t="s">
        <v>3291</v>
      </c>
      <c r="C43" t="s">
        <v>3339</v>
      </c>
      <c r="D43" t="s">
        <v>3341</v>
      </c>
      <c r="E43" t="s">
        <v>35</v>
      </c>
      <c r="F43" t="s">
        <v>55</v>
      </c>
      <c r="G43" t="s">
        <v>58</v>
      </c>
      <c r="H43">
        <v>177.88</v>
      </c>
      <c r="I43">
        <v>10871</v>
      </c>
      <c r="J43" s="5">
        <f t="shared" si="1"/>
        <v>10871</v>
      </c>
      <c r="K43">
        <f ca="1">VLOOKUP(F43,'LO12 (bench)'!$N$1:$S$4,6,FALSE)*1.002</f>
        <v>97517.645999999993</v>
      </c>
      <c r="L43" t="b">
        <f t="shared" ca="1" si="0"/>
        <v>0</v>
      </c>
    </row>
    <row r="44" spans="1:12" x14ac:dyDescent="0.25">
      <c r="A44">
        <v>35</v>
      </c>
      <c r="B44" t="s">
        <v>3291</v>
      </c>
      <c r="C44" t="s">
        <v>3342</v>
      </c>
      <c r="D44" t="s">
        <v>3343</v>
      </c>
      <c r="E44" t="s">
        <v>35</v>
      </c>
      <c r="F44" t="s">
        <v>55</v>
      </c>
      <c r="G44" t="s">
        <v>56</v>
      </c>
      <c r="H44">
        <v>176</v>
      </c>
      <c r="I44">
        <v>101633</v>
      </c>
      <c r="J44" s="5">
        <f t="shared" si="1"/>
        <v>101633</v>
      </c>
      <c r="K44">
        <f ca="1">VLOOKUP(F44,'LO12 (bench)'!$N$1:$S$4,6,FALSE)*1.002</f>
        <v>97517.645999999993</v>
      </c>
      <c r="L44" t="b">
        <f t="shared" ca="1" si="0"/>
        <v>1</v>
      </c>
    </row>
    <row r="45" spans="1:12" hidden="1" x14ac:dyDescent="0.25">
      <c r="A45">
        <v>36</v>
      </c>
      <c r="B45" t="s">
        <v>3291</v>
      </c>
      <c r="C45" t="s">
        <v>3342</v>
      </c>
      <c r="D45" t="s">
        <v>3344</v>
      </c>
      <c r="E45" t="s">
        <v>35</v>
      </c>
      <c r="F45" t="s">
        <v>55</v>
      </c>
      <c r="G45" t="s">
        <v>58</v>
      </c>
      <c r="H45">
        <v>177.88</v>
      </c>
      <c r="I45">
        <v>10871</v>
      </c>
      <c r="J45" s="5">
        <f t="shared" si="1"/>
        <v>10871</v>
      </c>
      <c r="K45">
        <f ca="1">VLOOKUP(F45,'LO12 (bench)'!$N$1:$S$4,6,FALSE)*1.002</f>
        <v>97517.645999999993</v>
      </c>
      <c r="L45" t="b">
        <f t="shared" ca="1" si="0"/>
        <v>0</v>
      </c>
    </row>
    <row r="46" spans="1:12" x14ac:dyDescent="0.25">
      <c r="A46">
        <v>37</v>
      </c>
      <c r="B46" t="s">
        <v>3291</v>
      </c>
      <c r="C46" t="s">
        <v>3345</v>
      </c>
      <c r="D46" t="s">
        <v>3346</v>
      </c>
      <c r="E46" t="s">
        <v>35</v>
      </c>
      <c r="F46" t="s">
        <v>55</v>
      </c>
      <c r="G46" t="s">
        <v>56</v>
      </c>
      <c r="H46">
        <v>176</v>
      </c>
      <c r="I46">
        <v>131542</v>
      </c>
      <c r="J46" s="5">
        <f t="shared" si="1"/>
        <v>131542</v>
      </c>
      <c r="K46">
        <f ca="1">VLOOKUP(F46,'LO12 (bench)'!$N$1:$S$4,6,FALSE)*1.002</f>
        <v>97517.645999999993</v>
      </c>
      <c r="L46" t="b">
        <f t="shared" ca="1" si="0"/>
        <v>1</v>
      </c>
    </row>
    <row r="47" spans="1:12" hidden="1" x14ac:dyDescent="0.25">
      <c r="A47">
        <v>38</v>
      </c>
      <c r="B47" t="s">
        <v>3291</v>
      </c>
      <c r="C47" t="s">
        <v>3345</v>
      </c>
      <c r="D47" t="s">
        <v>3347</v>
      </c>
      <c r="E47" t="s">
        <v>35</v>
      </c>
      <c r="F47" t="s">
        <v>55</v>
      </c>
      <c r="G47" t="s">
        <v>58</v>
      </c>
      <c r="H47">
        <v>177.88</v>
      </c>
      <c r="I47">
        <v>10871</v>
      </c>
      <c r="J47" s="5">
        <f t="shared" si="1"/>
        <v>10871</v>
      </c>
      <c r="K47">
        <f ca="1">VLOOKUP(F47,'LO12 (bench)'!$N$1:$S$4,6,FALSE)*1.002</f>
        <v>97517.645999999993</v>
      </c>
      <c r="L47" t="b">
        <f t="shared" ca="1" si="0"/>
        <v>0</v>
      </c>
    </row>
    <row r="48" spans="1:12" x14ac:dyDescent="0.25">
      <c r="A48">
        <v>39</v>
      </c>
      <c r="B48" t="s">
        <v>3291</v>
      </c>
      <c r="C48" t="s">
        <v>3348</v>
      </c>
      <c r="D48" t="s">
        <v>3349</v>
      </c>
      <c r="E48" t="s">
        <v>35</v>
      </c>
      <c r="F48" t="s">
        <v>55</v>
      </c>
      <c r="G48" t="s">
        <v>56</v>
      </c>
      <c r="H48">
        <v>176</v>
      </c>
      <c r="I48">
        <v>131542</v>
      </c>
      <c r="J48" s="5">
        <f t="shared" si="1"/>
        <v>131542</v>
      </c>
      <c r="K48">
        <f ca="1">VLOOKUP(F48,'LO12 (bench)'!$N$1:$S$4,6,FALSE)*1.002</f>
        <v>97517.645999999993</v>
      </c>
      <c r="L48" t="b">
        <f t="shared" ca="1" si="0"/>
        <v>1</v>
      </c>
    </row>
    <row r="49" spans="1:12" hidden="1" x14ac:dyDescent="0.25">
      <c r="A49">
        <v>40</v>
      </c>
      <c r="B49" t="s">
        <v>3291</v>
      </c>
      <c r="C49" t="s">
        <v>3348</v>
      </c>
      <c r="D49" t="s">
        <v>3350</v>
      </c>
      <c r="E49" t="s">
        <v>35</v>
      </c>
      <c r="F49" t="s">
        <v>55</v>
      </c>
      <c r="G49" t="s">
        <v>58</v>
      </c>
      <c r="H49">
        <v>176</v>
      </c>
      <c r="I49">
        <v>11750</v>
      </c>
      <c r="J49" s="5">
        <f t="shared" si="1"/>
        <v>11750</v>
      </c>
      <c r="K49">
        <f ca="1">VLOOKUP(F49,'LO12 (bench)'!$N$1:$S$4,6,FALSE)*1.002</f>
        <v>97517.645999999993</v>
      </c>
      <c r="L49" t="b">
        <f t="shared" ca="1" si="0"/>
        <v>0</v>
      </c>
    </row>
    <row r="50" spans="1:12" x14ac:dyDescent="0.25">
      <c r="A50">
        <v>41</v>
      </c>
      <c r="B50" t="s">
        <v>3291</v>
      </c>
      <c r="C50" t="s">
        <v>3351</v>
      </c>
      <c r="D50" t="s">
        <v>3352</v>
      </c>
      <c r="E50" t="s">
        <v>35</v>
      </c>
      <c r="F50" t="s">
        <v>55</v>
      </c>
      <c r="G50" t="s">
        <v>56</v>
      </c>
      <c r="H50">
        <v>176</v>
      </c>
      <c r="I50">
        <v>132918</v>
      </c>
      <c r="J50" s="5">
        <f t="shared" si="1"/>
        <v>132918</v>
      </c>
      <c r="K50">
        <f ca="1">VLOOKUP(F50,'LO12 (bench)'!$N$1:$S$4,6,FALSE)*1.002</f>
        <v>97517.645999999993</v>
      </c>
      <c r="L50" t="b">
        <f t="shared" ca="1" si="0"/>
        <v>1</v>
      </c>
    </row>
    <row r="51" spans="1:12" hidden="1" x14ac:dyDescent="0.25">
      <c r="A51">
        <v>42</v>
      </c>
      <c r="B51" t="s">
        <v>3291</v>
      </c>
      <c r="C51" t="s">
        <v>3351</v>
      </c>
      <c r="D51" t="s">
        <v>3353</v>
      </c>
      <c r="E51" t="s">
        <v>35</v>
      </c>
      <c r="F51" t="s">
        <v>55</v>
      </c>
      <c r="G51" t="s">
        <v>58</v>
      </c>
      <c r="H51">
        <v>176</v>
      </c>
      <c r="I51">
        <v>11750</v>
      </c>
      <c r="J51" s="5">
        <f t="shared" si="1"/>
        <v>11750</v>
      </c>
      <c r="K51">
        <f ca="1">VLOOKUP(F51,'LO12 (bench)'!$N$1:$S$4,6,FALSE)*1.002</f>
        <v>97517.645999999993</v>
      </c>
      <c r="L51" t="b">
        <f t="shared" ca="1" si="0"/>
        <v>0</v>
      </c>
    </row>
    <row r="52" spans="1:12" x14ac:dyDescent="0.25">
      <c r="A52">
        <v>43</v>
      </c>
      <c r="B52" t="s">
        <v>3291</v>
      </c>
      <c r="C52" t="s">
        <v>3354</v>
      </c>
      <c r="D52" t="s">
        <v>3355</v>
      </c>
      <c r="E52" t="s">
        <v>35</v>
      </c>
      <c r="F52" t="s">
        <v>55</v>
      </c>
      <c r="G52" t="s">
        <v>56</v>
      </c>
      <c r="H52">
        <v>176</v>
      </c>
      <c r="I52">
        <v>132990</v>
      </c>
      <c r="J52" s="5">
        <f t="shared" si="1"/>
        <v>132990</v>
      </c>
      <c r="K52">
        <f ca="1">VLOOKUP(F52,'LO12 (bench)'!$N$1:$S$4,6,FALSE)*1.002</f>
        <v>97517.645999999993</v>
      </c>
      <c r="L52" t="b">
        <f t="shared" ca="1" si="0"/>
        <v>1</v>
      </c>
    </row>
    <row r="53" spans="1:12" hidden="1" x14ac:dyDescent="0.25">
      <c r="A53">
        <v>44</v>
      </c>
      <c r="B53" t="s">
        <v>3291</v>
      </c>
      <c r="C53" t="s">
        <v>3354</v>
      </c>
      <c r="D53" t="s">
        <v>3356</v>
      </c>
      <c r="E53" t="s">
        <v>35</v>
      </c>
      <c r="F53" t="s">
        <v>55</v>
      </c>
      <c r="G53" t="s">
        <v>58</v>
      </c>
      <c r="H53">
        <v>176</v>
      </c>
      <c r="I53">
        <v>11750</v>
      </c>
      <c r="J53" s="5">
        <f t="shared" si="1"/>
        <v>11750</v>
      </c>
      <c r="K53">
        <f ca="1">VLOOKUP(F53,'LO12 (bench)'!$N$1:$S$4,6,FALSE)*1.002</f>
        <v>97517.645999999993</v>
      </c>
      <c r="L53" t="b">
        <f t="shared" ca="1" si="0"/>
        <v>0</v>
      </c>
    </row>
    <row r="54" spans="1:12" x14ac:dyDescent="0.25">
      <c r="A54">
        <v>45</v>
      </c>
      <c r="B54" t="s">
        <v>3291</v>
      </c>
      <c r="C54" t="s">
        <v>3357</v>
      </c>
      <c r="D54" t="s">
        <v>3358</v>
      </c>
      <c r="E54" t="s">
        <v>35</v>
      </c>
      <c r="F54" t="s">
        <v>55</v>
      </c>
      <c r="G54" t="s">
        <v>56</v>
      </c>
      <c r="H54">
        <v>176</v>
      </c>
      <c r="I54">
        <v>132990</v>
      </c>
      <c r="J54" s="5">
        <f t="shared" si="1"/>
        <v>132990</v>
      </c>
      <c r="K54">
        <f ca="1">VLOOKUP(F54,'LO12 (bench)'!$N$1:$S$4,6,FALSE)*1.002</f>
        <v>97517.645999999993</v>
      </c>
      <c r="L54" t="b">
        <f t="shared" ca="1" si="0"/>
        <v>1</v>
      </c>
    </row>
    <row r="55" spans="1:12" x14ac:dyDescent="0.25">
      <c r="A55">
        <v>47</v>
      </c>
      <c r="B55" t="s">
        <v>3291</v>
      </c>
      <c r="C55" t="s">
        <v>3360</v>
      </c>
      <c r="D55" t="s">
        <v>3361</v>
      </c>
      <c r="E55" t="s">
        <v>35</v>
      </c>
      <c r="F55" t="s">
        <v>55</v>
      </c>
      <c r="G55" t="s">
        <v>56</v>
      </c>
      <c r="H55">
        <v>176</v>
      </c>
      <c r="I55">
        <v>132990</v>
      </c>
      <c r="J55" s="5">
        <f t="shared" si="1"/>
        <v>132990</v>
      </c>
      <c r="K55">
        <f ca="1">VLOOKUP(F55,'LO12 (bench)'!$N$1:$S$4,6,FALSE)*1.002</f>
        <v>97517.645999999993</v>
      </c>
      <c r="L55" t="b">
        <f t="shared" ca="1" si="0"/>
        <v>1</v>
      </c>
    </row>
    <row r="56" spans="1:12" x14ac:dyDescent="0.25">
      <c r="A56">
        <v>49</v>
      </c>
      <c r="B56" t="s">
        <v>3291</v>
      </c>
      <c r="C56" t="s">
        <v>3363</v>
      </c>
      <c r="D56" t="s">
        <v>3364</v>
      </c>
      <c r="E56" t="s">
        <v>35</v>
      </c>
      <c r="F56" t="s">
        <v>55</v>
      </c>
      <c r="G56" t="s">
        <v>56</v>
      </c>
      <c r="H56">
        <v>176</v>
      </c>
      <c r="I56">
        <v>132990</v>
      </c>
      <c r="J56" s="5">
        <f t="shared" si="1"/>
        <v>132990</v>
      </c>
      <c r="K56">
        <f ca="1">VLOOKUP(F56,'LO12 (bench)'!$N$1:$S$4,6,FALSE)*1.002</f>
        <v>97517.645999999993</v>
      </c>
      <c r="L56" t="b">
        <f t="shared" ca="1" si="0"/>
        <v>1</v>
      </c>
    </row>
    <row r="57" spans="1:12" x14ac:dyDescent="0.25">
      <c r="A57">
        <v>51</v>
      </c>
      <c r="B57" t="s">
        <v>3291</v>
      </c>
      <c r="C57" t="s">
        <v>3366</v>
      </c>
      <c r="D57" t="s">
        <v>3367</v>
      </c>
      <c r="E57" t="s">
        <v>35</v>
      </c>
      <c r="F57" t="s">
        <v>55</v>
      </c>
      <c r="G57" t="s">
        <v>56</v>
      </c>
      <c r="H57">
        <v>176</v>
      </c>
      <c r="I57">
        <v>125757</v>
      </c>
      <c r="J57" s="5">
        <f t="shared" si="1"/>
        <v>125757</v>
      </c>
      <c r="K57">
        <f ca="1">VLOOKUP(F57,'LO12 (bench)'!$N$1:$S$4,6,FALSE)*1.002</f>
        <v>97517.645999999993</v>
      </c>
      <c r="L57" t="b">
        <f t="shared" ca="1" si="0"/>
        <v>1</v>
      </c>
    </row>
    <row r="58" spans="1:12" x14ac:dyDescent="0.25">
      <c r="A58">
        <v>53</v>
      </c>
      <c r="B58" t="s">
        <v>3291</v>
      </c>
      <c r="C58" t="s">
        <v>3369</v>
      </c>
      <c r="D58" t="s">
        <v>3370</v>
      </c>
      <c r="E58" t="s">
        <v>35</v>
      </c>
      <c r="F58" t="s">
        <v>55</v>
      </c>
      <c r="G58" t="s">
        <v>56</v>
      </c>
      <c r="H58">
        <v>176</v>
      </c>
      <c r="I58">
        <v>125757</v>
      </c>
      <c r="J58" s="5">
        <f t="shared" si="1"/>
        <v>125757</v>
      </c>
      <c r="K58">
        <f ca="1">VLOOKUP(F58,'LO12 (bench)'!$N$1:$S$4,6,FALSE)*1.002</f>
        <v>97517.645999999993</v>
      </c>
      <c r="L58" t="b">
        <f t="shared" ca="1" si="0"/>
        <v>1</v>
      </c>
    </row>
    <row r="59" spans="1:12" x14ac:dyDescent="0.25">
      <c r="A59">
        <v>55</v>
      </c>
      <c r="B59" t="s">
        <v>3291</v>
      </c>
      <c r="C59" t="s">
        <v>3372</v>
      </c>
      <c r="D59" t="s">
        <v>3373</v>
      </c>
      <c r="E59" t="s">
        <v>35</v>
      </c>
      <c r="F59" t="s">
        <v>55</v>
      </c>
      <c r="G59" t="s">
        <v>56</v>
      </c>
      <c r="H59">
        <v>176</v>
      </c>
      <c r="I59">
        <v>125757</v>
      </c>
      <c r="J59" s="5">
        <f t="shared" si="1"/>
        <v>125757</v>
      </c>
      <c r="K59">
        <f ca="1">VLOOKUP(F59,'LO12 (bench)'!$N$1:$S$4,6,FALSE)*1.002</f>
        <v>97517.645999999993</v>
      </c>
      <c r="L59" t="b">
        <f t="shared" ca="1" si="0"/>
        <v>1</v>
      </c>
    </row>
    <row r="60" spans="1:12" x14ac:dyDescent="0.25">
      <c r="A60">
        <v>57</v>
      </c>
      <c r="B60" t="s">
        <v>3291</v>
      </c>
      <c r="C60" t="s">
        <v>3375</v>
      </c>
      <c r="D60" t="s">
        <v>3376</v>
      </c>
      <c r="E60" t="s">
        <v>35</v>
      </c>
      <c r="F60" t="s">
        <v>55</v>
      </c>
      <c r="G60" t="s">
        <v>56</v>
      </c>
      <c r="H60">
        <v>176</v>
      </c>
      <c r="I60">
        <v>125807</v>
      </c>
      <c r="J60" s="5">
        <f t="shared" si="1"/>
        <v>125807</v>
      </c>
      <c r="K60">
        <f ca="1">VLOOKUP(F60,'LO12 (bench)'!$N$1:$S$4,6,FALSE)*1.002</f>
        <v>97517.645999999993</v>
      </c>
      <c r="L60" t="b">
        <f t="shared" ca="1" si="0"/>
        <v>1</v>
      </c>
    </row>
    <row r="61" spans="1:12" x14ac:dyDescent="0.25">
      <c r="A61">
        <v>59</v>
      </c>
      <c r="B61" t="s">
        <v>3291</v>
      </c>
      <c r="C61" t="s">
        <v>3378</v>
      </c>
      <c r="D61" t="s">
        <v>3379</v>
      </c>
      <c r="E61" t="s">
        <v>35</v>
      </c>
      <c r="F61" t="s">
        <v>55</v>
      </c>
      <c r="G61" t="s">
        <v>56</v>
      </c>
      <c r="H61">
        <v>176</v>
      </c>
      <c r="I61">
        <v>126004</v>
      </c>
      <c r="J61" s="5">
        <f t="shared" si="1"/>
        <v>126004</v>
      </c>
      <c r="K61">
        <f ca="1">VLOOKUP(F61,'LO12 (bench)'!$N$1:$S$4,6,FALSE)*1.002</f>
        <v>97517.645999999993</v>
      </c>
      <c r="L61" t="b">
        <f t="shared" ca="1" si="0"/>
        <v>1</v>
      </c>
    </row>
    <row r="62" spans="1:12" x14ac:dyDescent="0.25">
      <c r="A62">
        <v>61</v>
      </c>
      <c r="B62" t="s">
        <v>3291</v>
      </c>
      <c r="C62" t="s">
        <v>3381</v>
      </c>
      <c r="D62" t="s">
        <v>3382</v>
      </c>
      <c r="E62" t="s">
        <v>35</v>
      </c>
      <c r="F62" t="s">
        <v>55</v>
      </c>
      <c r="G62" t="s">
        <v>56</v>
      </c>
      <c r="H62">
        <v>176</v>
      </c>
      <c r="I62">
        <v>126004</v>
      </c>
      <c r="J62" s="5">
        <f t="shared" si="1"/>
        <v>126004</v>
      </c>
      <c r="K62">
        <f ca="1">VLOOKUP(F62,'LO12 (bench)'!$N$1:$S$4,6,FALSE)*1.002</f>
        <v>97517.645999999993</v>
      </c>
      <c r="L62" t="b">
        <f t="shared" ca="1" si="0"/>
        <v>1</v>
      </c>
    </row>
    <row r="63" spans="1:12" hidden="1" x14ac:dyDescent="0.25">
      <c r="A63">
        <v>62</v>
      </c>
      <c r="B63" t="s">
        <v>3291</v>
      </c>
      <c r="C63" t="s">
        <v>3381</v>
      </c>
      <c r="D63" t="s">
        <v>3383</v>
      </c>
      <c r="E63" t="s">
        <v>35</v>
      </c>
      <c r="F63" t="s">
        <v>55</v>
      </c>
      <c r="G63" t="s">
        <v>58</v>
      </c>
      <c r="H63">
        <v>175.82</v>
      </c>
      <c r="I63">
        <v>27965</v>
      </c>
      <c r="J63" s="5">
        <f t="shared" si="1"/>
        <v>27965</v>
      </c>
      <c r="K63">
        <f ca="1">VLOOKUP(F63,'LO12 (bench)'!$N$1:$S$4,6,FALSE)*1.002</f>
        <v>97517.645999999993</v>
      </c>
      <c r="L63" t="b">
        <f t="shared" ca="1" si="0"/>
        <v>0</v>
      </c>
    </row>
    <row r="64" spans="1:12" x14ac:dyDescent="0.25">
      <c r="A64">
        <v>63</v>
      </c>
      <c r="B64" t="s">
        <v>3291</v>
      </c>
      <c r="C64" t="s">
        <v>3384</v>
      </c>
      <c r="D64" t="s">
        <v>3385</v>
      </c>
      <c r="E64" t="s">
        <v>35</v>
      </c>
      <c r="F64" t="s">
        <v>55</v>
      </c>
      <c r="G64" t="s">
        <v>56</v>
      </c>
      <c r="H64">
        <v>176</v>
      </c>
      <c r="I64">
        <v>126004</v>
      </c>
      <c r="J64" s="5">
        <f t="shared" si="1"/>
        <v>126004</v>
      </c>
      <c r="K64">
        <f ca="1">VLOOKUP(F64,'LO12 (bench)'!$N$1:$S$4,6,FALSE)*1.002</f>
        <v>97517.645999999993</v>
      </c>
      <c r="L64" t="b">
        <f t="shared" ca="1" si="0"/>
        <v>1</v>
      </c>
    </row>
    <row r="65" spans="1:12" hidden="1" x14ac:dyDescent="0.25">
      <c r="A65">
        <v>64</v>
      </c>
      <c r="B65" t="s">
        <v>3291</v>
      </c>
      <c r="C65" t="s">
        <v>3384</v>
      </c>
      <c r="D65" t="s">
        <v>3386</v>
      </c>
      <c r="E65" t="s">
        <v>35</v>
      </c>
      <c r="F65" t="s">
        <v>55</v>
      </c>
      <c r="G65" t="s">
        <v>58</v>
      </c>
      <c r="H65">
        <v>175.82</v>
      </c>
      <c r="I65">
        <v>27843</v>
      </c>
      <c r="J65" s="5">
        <f t="shared" si="1"/>
        <v>27843</v>
      </c>
      <c r="K65">
        <f ca="1">VLOOKUP(F65,'LO12 (bench)'!$N$1:$S$4,6,FALSE)*1.002</f>
        <v>97517.645999999993</v>
      </c>
      <c r="L65" t="b">
        <f t="shared" ca="1" si="0"/>
        <v>0</v>
      </c>
    </row>
    <row r="66" spans="1:12" x14ac:dyDescent="0.25">
      <c r="A66">
        <v>65</v>
      </c>
      <c r="B66" t="s">
        <v>3291</v>
      </c>
      <c r="C66" t="s">
        <v>3387</v>
      </c>
      <c r="D66" t="s">
        <v>3388</v>
      </c>
      <c r="E66" t="s">
        <v>35</v>
      </c>
      <c r="F66" t="s">
        <v>55</v>
      </c>
      <c r="G66" t="s">
        <v>56</v>
      </c>
      <c r="H66">
        <v>176</v>
      </c>
      <c r="I66">
        <v>121132</v>
      </c>
      <c r="J66" s="5">
        <f t="shared" si="1"/>
        <v>121132</v>
      </c>
      <c r="K66">
        <f ca="1">VLOOKUP(F66,'LO12 (bench)'!$N$1:$S$4,6,FALSE)*1.002</f>
        <v>97517.645999999993</v>
      </c>
      <c r="L66" t="b">
        <f t="shared" ref="L66:L129" ca="1" si="2">J66&gt;K66</f>
        <v>1</v>
      </c>
    </row>
    <row r="67" spans="1:12" hidden="1" x14ac:dyDescent="0.25">
      <c r="A67">
        <v>66</v>
      </c>
      <c r="B67" t="s">
        <v>3291</v>
      </c>
      <c r="C67" t="s">
        <v>3387</v>
      </c>
      <c r="D67" t="s">
        <v>3389</v>
      </c>
      <c r="E67" t="s">
        <v>35</v>
      </c>
      <c r="F67" t="s">
        <v>55</v>
      </c>
      <c r="G67" t="s">
        <v>58</v>
      </c>
      <c r="H67">
        <v>175.82</v>
      </c>
      <c r="I67">
        <v>27843</v>
      </c>
      <c r="J67" s="5">
        <f t="shared" ref="J67:J130" si="3">I67</f>
        <v>27843</v>
      </c>
      <c r="K67">
        <f ca="1">VLOOKUP(F67,'LO12 (bench)'!$N$1:$S$4,6,FALSE)*1.002</f>
        <v>97517.645999999993</v>
      </c>
      <c r="L67" t="b">
        <f t="shared" ca="1" si="2"/>
        <v>0</v>
      </c>
    </row>
    <row r="68" spans="1:12" x14ac:dyDescent="0.25">
      <c r="A68">
        <v>67</v>
      </c>
      <c r="B68" t="s">
        <v>3291</v>
      </c>
      <c r="C68" t="s">
        <v>3390</v>
      </c>
      <c r="D68" t="s">
        <v>3391</v>
      </c>
      <c r="E68" t="s">
        <v>35</v>
      </c>
      <c r="F68" t="s">
        <v>55</v>
      </c>
      <c r="G68" t="s">
        <v>56</v>
      </c>
      <c r="H68">
        <v>176</v>
      </c>
      <c r="I68">
        <v>123554</v>
      </c>
      <c r="J68" s="5">
        <f t="shared" si="3"/>
        <v>123554</v>
      </c>
      <c r="K68">
        <f ca="1">VLOOKUP(F68,'LO12 (bench)'!$N$1:$S$4,6,FALSE)*1.002</f>
        <v>97517.645999999993</v>
      </c>
      <c r="L68" t="b">
        <f t="shared" ca="1" si="2"/>
        <v>1</v>
      </c>
    </row>
    <row r="69" spans="1:12" hidden="1" x14ac:dyDescent="0.25">
      <c r="A69">
        <v>68</v>
      </c>
      <c r="B69" t="s">
        <v>3291</v>
      </c>
      <c r="C69" t="s">
        <v>3390</v>
      </c>
      <c r="D69" t="s">
        <v>3392</v>
      </c>
      <c r="E69" t="s">
        <v>35</v>
      </c>
      <c r="F69" t="s">
        <v>55</v>
      </c>
      <c r="G69" t="s">
        <v>58</v>
      </c>
      <c r="H69">
        <v>175.82</v>
      </c>
      <c r="I69">
        <v>27843</v>
      </c>
      <c r="J69" s="5">
        <f t="shared" si="3"/>
        <v>27843</v>
      </c>
      <c r="K69">
        <f ca="1">VLOOKUP(F69,'LO12 (bench)'!$N$1:$S$4,6,FALSE)*1.002</f>
        <v>97517.645999999993</v>
      </c>
      <c r="L69" t="b">
        <f t="shared" ca="1" si="2"/>
        <v>0</v>
      </c>
    </row>
    <row r="70" spans="1:12" x14ac:dyDescent="0.25">
      <c r="A70">
        <v>69</v>
      </c>
      <c r="B70" t="s">
        <v>3291</v>
      </c>
      <c r="C70" t="s">
        <v>3393</v>
      </c>
      <c r="D70" t="s">
        <v>3394</v>
      </c>
      <c r="E70" t="s">
        <v>35</v>
      </c>
      <c r="F70" t="s">
        <v>55</v>
      </c>
      <c r="G70" t="s">
        <v>56</v>
      </c>
      <c r="H70">
        <v>176</v>
      </c>
      <c r="I70">
        <v>130811</v>
      </c>
      <c r="J70" s="5">
        <f t="shared" si="3"/>
        <v>130811</v>
      </c>
      <c r="K70">
        <f ca="1">VLOOKUP(F70,'LO12 (bench)'!$N$1:$S$4,6,FALSE)*1.002</f>
        <v>97517.645999999993</v>
      </c>
      <c r="L70" t="b">
        <f t="shared" ca="1" si="2"/>
        <v>1</v>
      </c>
    </row>
    <row r="71" spans="1:12" hidden="1" x14ac:dyDescent="0.25">
      <c r="A71">
        <v>70</v>
      </c>
      <c r="B71" t="s">
        <v>3291</v>
      </c>
      <c r="C71" t="s">
        <v>3393</v>
      </c>
      <c r="D71" t="s">
        <v>3395</v>
      </c>
      <c r="E71" t="s">
        <v>35</v>
      </c>
      <c r="F71" t="s">
        <v>55</v>
      </c>
      <c r="G71" t="s">
        <v>58</v>
      </c>
      <c r="H71">
        <v>175.82</v>
      </c>
      <c r="I71">
        <v>27843</v>
      </c>
      <c r="J71" s="5">
        <f t="shared" si="3"/>
        <v>27843</v>
      </c>
      <c r="K71">
        <f ca="1">VLOOKUP(F71,'LO12 (bench)'!$N$1:$S$4,6,FALSE)*1.002</f>
        <v>97517.645999999993</v>
      </c>
      <c r="L71" t="b">
        <f t="shared" ca="1" si="2"/>
        <v>0</v>
      </c>
    </row>
    <row r="72" spans="1:12" x14ac:dyDescent="0.25">
      <c r="A72">
        <v>71</v>
      </c>
      <c r="B72" t="s">
        <v>3291</v>
      </c>
      <c r="C72" t="s">
        <v>3396</v>
      </c>
      <c r="D72" t="s">
        <v>3397</v>
      </c>
      <c r="E72" t="s">
        <v>35</v>
      </c>
      <c r="F72" t="s">
        <v>55</v>
      </c>
      <c r="G72" t="s">
        <v>56</v>
      </c>
      <c r="H72">
        <v>176</v>
      </c>
      <c r="I72">
        <v>130811</v>
      </c>
      <c r="J72" s="5">
        <f t="shared" si="3"/>
        <v>130811</v>
      </c>
      <c r="K72">
        <f ca="1">VLOOKUP(F72,'LO12 (bench)'!$N$1:$S$4,6,FALSE)*1.002</f>
        <v>97517.645999999993</v>
      </c>
      <c r="L72" t="b">
        <f t="shared" ca="1" si="2"/>
        <v>1</v>
      </c>
    </row>
    <row r="73" spans="1:12" hidden="1" x14ac:dyDescent="0.25">
      <c r="A73">
        <v>72</v>
      </c>
      <c r="B73" t="s">
        <v>3291</v>
      </c>
      <c r="C73" t="s">
        <v>3396</v>
      </c>
      <c r="D73" t="s">
        <v>3398</v>
      </c>
      <c r="E73" t="s">
        <v>35</v>
      </c>
      <c r="F73" t="s">
        <v>55</v>
      </c>
      <c r="G73" t="s">
        <v>58</v>
      </c>
      <c r="H73">
        <v>175.36</v>
      </c>
      <c r="I73">
        <v>15758</v>
      </c>
      <c r="J73" s="5">
        <f t="shared" si="3"/>
        <v>15758</v>
      </c>
      <c r="K73">
        <f ca="1">VLOOKUP(F73,'LO12 (bench)'!$N$1:$S$4,6,FALSE)*1.002</f>
        <v>97517.645999999993</v>
      </c>
      <c r="L73" t="b">
        <f t="shared" ca="1" si="2"/>
        <v>0</v>
      </c>
    </row>
    <row r="74" spans="1:12" x14ac:dyDescent="0.25">
      <c r="A74">
        <v>73</v>
      </c>
      <c r="B74" t="s">
        <v>3291</v>
      </c>
      <c r="C74" t="s">
        <v>3399</v>
      </c>
      <c r="D74" t="s">
        <v>3400</v>
      </c>
      <c r="E74" t="s">
        <v>35</v>
      </c>
      <c r="F74" t="s">
        <v>55</v>
      </c>
      <c r="G74" t="s">
        <v>56</v>
      </c>
      <c r="H74">
        <v>176</v>
      </c>
      <c r="I74">
        <v>130811</v>
      </c>
      <c r="J74" s="5">
        <f t="shared" si="3"/>
        <v>130811</v>
      </c>
      <c r="K74">
        <f ca="1">VLOOKUP(F74,'LO12 (bench)'!$N$1:$S$4,6,FALSE)*1.002</f>
        <v>97517.645999999993</v>
      </c>
      <c r="L74" t="b">
        <f t="shared" ca="1" si="2"/>
        <v>1</v>
      </c>
    </row>
    <row r="75" spans="1:12" hidden="1" x14ac:dyDescent="0.25">
      <c r="A75">
        <v>74</v>
      </c>
      <c r="B75" t="s">
        <v>3291</v>
      </c>
      <c r="C75" t="s">
        <v>3399</v>
      </c>
      <c r="D75" t="s">
        <v>3401</v>
      </c>
      <c r="E75" t="s">
        <v>35</v>
      </c>
      <c r="F75" t="s">
        <v>55</v>
      </c>
      <c r="G75" t="s">
        <v>58</v>
      </c>
      <c r="H75">
        <v>175.36</v>
      </c>
      <c r="I75">
        <v>21928</v>
      </c>
      <c r="J75" s="5">
        <f t="shared" si="3"/>
        <v>21928</v>
      </c>
      <c r="K75">
        <f ca="1">VLOOKUP(F75,'LO12 (bench)'!$N$1:$S$4,6,FALSE)*1.002</f>
        <v>97517.645999999993</v>
      </c>
      <c r="L75" t="b">
        <f t="shared" ca="1" si="2"/>
        <v>0</v>
      </c>
    </row>
    <row r="76" spans="1:12" x14ac:dyDescent="0.25">
      <c r="A76">
        <v>75</v>
      </c>
      <c r="B76" t="s">
        <v>3291</v>
      </c>
      <c r="C76" t="s">
        <v>3402</v>
      </c>
      <c r="D76" t="s">
        <v>3403</v>
      </c>
      <c r="E76" t="s">
        <v>35</v>
      </c>
      <c r="F76" t="s">
        <v>55</v>
      </c>
      <c r="G76" t="s">
        <v>56</v>
      </c>
      <c r="H76">
        <v>176</v>
      </c>
      <c r="I76">
        <v>130811</v>
      </c>
      <c r="J76" s="5">
        <f t="shared" si="3"/>
        <v>130811</v>
      </c>
      <c r="K76">
        <f ca="1">VLOOKUP(F76,'LO12 (bench)'!$N$1:$S$4,6,FALSE)*1.002</f>
        <v>97517.645999999993</v>
      </c>
      <c r="L76" t="b">
        <f t="shared" ca="1" si="2"/>
        <v>1</v>
      </c>
    </row>
    <row r="77" spans="1:12" hidden="1" x14ac:dyDescent="0.25">
      <c r="A77">
        <v>76</v>
      </c>
      <c r="B77" t="s">
        <v>3291</v>
      </c>
      <c r="C77" t="s">
        <v>3402</v>
      </c>
      <c r="D77" t="s">
        <v>3404</v>
      </c>
      <c r="E77" t="s">
        <v>35</v>
      </c>
      <c r="F77" t="s">
        <v>55</v>
      </c>
      <c r="G77" t="s">
        <v>58</v>
      </c>
      <c r="H77">
        <v>175.36</v>
      </c>
      <c r="I77">
        <v>28098</v>
      </c>
      <c r="J77" s="5">
        <f t="shared" si="3"/>
        <v>28098</v>
      </c>
      <c r="K77">
        <f ca="1">VLOOKUP(F77,'LO12 (bench)'!$N$1:$S$4,6,FALSE)*1.002</f>
        <v>97517.645999999993</v>
      </c>
      <c r="L77" t="b">
        <f t="shared" ca="1" si="2"/>
        <v>0</v>
      </c>
    </row>
    <row r="78" spans="1:12" x14ac:dyDescent="0.25">
      <c r="A78">
        <v>77</v>
      </c>
      <c r="B78" t="s">
        <v>3291</v>
      </c>
      <c r="C78" t="s">
        <v>3405</v>
      </c>
      <c r="D78" t="s">
        <v>3406</v>
      </c>
      <c r="E78" t="s">
        <v>35</v>
      </c>
      <c r="F78" t="s">
        <v>55</v>
      </c>
      <c r="G78" t="s">
        <v>56</v>
      </c>
      <c r="H78">
        <v>176</v>
      </c>
      <c r="I78">
        <v>130811</v>
      </c>
      <c r="J78" s="5">
        <f t="shared" si="3"/>
        <v>130811</v>
      </c>
      <c r="K78">
        <f ca="1">VLOOKUP(F78,'LO12 (bench)'!$N$1:$S$4,6,FALSE)*1.002</f>
        <v>97517.645999999993</v>
      </c>
      <c r="L78" t="b">
        <f t="shared" ca="1" si="2"/>
        <v>1</v>
      </c>
    </row>
    <row r="79" spans="1:12" hidden="1" x14ac:dyDescent="0.25">
      <c r="A79">
        <v>78</v>
      </c>
      <c r="B79" t="s">
        <v>3291</v>
      </c>
      <c r="C79" t="s">
        <v>3405</v>
      </c>
      <c r="D79" t="s">
        <v>3407</v>
      </c>
      <c r="E79" t="s">
        <v>35</v>
      </c>
      <c r="F79" t="s">
        <v>55</v>
      </c>
      <c r="G79" t="s">
        <v>58</v>
      </c>
      <c r="H79">
        <v>175.36</v>
      </c>
      <c r="I79">
        <v>21928</v>
      </c>
      <c r="J79" s="5">
        <f t="shared" si="3"/>
        <v>21928</v>
      </c>
      <c r="K79">
        <f ca="1">VLOOKUP(F79,'LO12 (bench)'!$N$1:$S$4,6,FALSE)*1.002</f>
        <v>97517.645999999993</v>
      </c>
      <c r="L79" t="b">
        <f t="shared" ca="1" si="2"/>
        <v>0</v>
      </c>
    </row>
    <row r="80" spans="1:12" x14ac:dyDescent="0.25">
      <c r="A80">
        <v>79</v>
      </c>
      <c r="B80" t="s">
        <v>3291</v>
      </c>
      <c r="C80" t="s">
        <v>3408</v>
      </c>
      <c r="D80" t="s">
        <v>3409</v>
      </c>
      <c r="E80" t="s">
        <v>35</v>
      </c>
      <c r="F80" t="s">
        <v>55</v>
      </c>
      <c r="G80" t="s">
        <v>56</v>
      </c>
      <c r="H80">
        <v>176</v>
      </c>
      <c r="I80">
        <v>130811</v>
      </c>
      <c r="J80" s="5">
        <f t="shared" si="3"/>
        <v>130811</v>
      </c>
      <c r="K80">
        <f ca="1">VLOOKUP(F80,'LO12 (bench)'!$N$1:$S$4,6,FALSE)*1.002</f>
        <v>97517.645999999993</v>
      </c>
      <c r="L80" t="b">
        <f t="shared" ca="1" si="2"/>
        <v>1</v>
      </c>
    </row>
    <row r="81" spans="1:12" hidden="1" x14ac:dyDescent="0.25">
      <c r="A81">
        <v>80</v>
      </c>
      <c r="B81" t="s">
        <v>3291</v>
      </c>
      <c r="C81" t="s">
        <v>3408</v>
      </c>
      <c r="D81" t="s">
        <v>3410</v>
      </c>
      <c r="E81" t="s">
        <v>35</v>
      </c>
      <c r="F81" t="s">
        <v>55</v>
      </c>
      <c r="G81" t="s">
        <v>58</v>
      </c>
      <c r="H81">
        <v>175.36</v>
      </c>
      <c r="I81">
        <v>15758</v>
      </c>
      <c r="J81" s="5">
        <f t="shared" si="3"/>
        <v>15758</v>
      </c>
      <c r="K81">
        <f ca="1">VLOOKUP(F81,'LO12 (bench)'!$N$1:$S$4,6,FALSE)*1.002</f>
        <v>97517.645999999993</v>
      </c>
      <c r="L81" t="b">
        <f t="shared" ca="1" si="2"/>
        <v>0</v>
      </c>
    </row>
    <row r="82" spans="1:12" x14ac:dyDescent="0.25">
      <c r="A82">
        <v>81</v>
      </c>
      <c r="B82" t="s">
        <v>3291</v>
      </c>
      <c r="C82" t="s">
        <v>3411</v>
      </c>
      <c r="D82" t="s">
        <v>3412</v>
      </c>
      <c r="E82" t="s">
        <v>35</v>
      </c>
      <c r="F82" t="s">
        <v>55</v>
      </c>
      <c r="G82" t="s">
        <v>56</v>
      </c>
      <c r="H82">
        <v>176</v>
      </c>
      <c r="I82">
        <v>130811</v>
      </c>
      <c r="J82" s="5">
        <f t="shared" si="3"/>
        <v>130811</v>
      </c>
      <c r="K82">
        <f ca="1">VLOOKUP(F82,'LO12 (bench)'!$N$1:$S$4,6,FALSE)*1.002</f>
        <v>97517.645999999993</v>
      </c>
      <c r="L82" t="b">
        <f t="shared" ca="1" si="2"/>
        <v>1</v>
      </c>
    </row>
    <row r="83" spans="1:12" hidden="1" x14ac:dyDescent="0.25">
      <c r="A83">
        <v>82</v>
      </c>
      <c r="B83" t="s">
        <v>3291</v>
      </c>
      <c r="C83" t="s">
        <v>3411</v>
      </c>
      <c r="D83" t="s">
        <v>3413</v>
      </c>
      <c r="E83" t="s">
        <v>35</v>
      </c>
      <c r="F83" t="s">
        <v>55</v>
      </c>
      <c r="G83" t="s">
        <v>58</v>
      </c>
      <c r="H83">
        <v>175.36</v>
      </c>
      <c r="I83">
        <v>22614</v>
      </c>
      <c r="J83" s="5">
        <f t="shared" si="3"/>
        <v>22614</v>
      </c>
      <c r="K83">
        <f ca="1">VLOOKUP(F83,'LO12 (bench)'!$N$1:$S$4,6,FALSE)*1.002</f>
        <v>97517.645999999993</v>
      </c>
      <c r="L83" t="b">
        <f t="shared" ca="1" si="2"/>
        <v>0</v>
      </c>
    </row>
    <row r="84" spans="1:12" x14ac:dyDescent="0.25">
      <c r="A84">
        <v>83</v>
      </c>
      <c r="B84" t="s">
        <v>3291</v>
      </c>
      <c r="C84" t="s">
        <v>3414</v>
      </c>
      <c r="D84" t="s">
        <v>3415</v>
      </c>
      <c r="E84" t="s">
        <v>35</v>
      </c>
      <c r="F84" t="s">
        <v>55</v>
      </c>
      <c r="G84" t="s">
        <v>56</v>
      </c>
      <c r="H84">
        <v>176</v>
      </c>
      <c r="I84">
        <v>130811</v>
      </c>
      <c r="J84" s="5">
        <f t="shared" si="3"/>
        <v>130811</v>
      </c>
      <c r="K84">
        <f ca="1">VLOOKUP(F84,'LO12 (bench)'!$N$1:$S$4,6,FALSE)*1.002</f>
        <v>97517.645999999993</v>
      </c>
      <c r="L84" t="b">
        <f t="shared" ca="1" si="2"/>
        <v>1</v>
      </c>
    </row>
    <row r="85" spans="1:12" hidden="1" x14ac:dyDescent="0.25">
      <c r="A85">
        <v>84</v>
      </c>
      <c r="B85" t="s">
        <v>3291</v>
      </c>
      <c r="C85" t="s">
        <v>3414</v>
      </c>
      <c r="D85" t="s">
        <v>3416</v>
      </c>
      <c r="E85" t="s">
        <v>35</v>
      </c>
      <c r="F85" t="s">
        <v>55</v>
      </c>
      <c r="G85" t="s">
        <v>58</v>
      </c>
      <c r="H85">
        <v>175.36</v>
      </c>
      <c r="I85">
        <v>23098</v>
      </c>
      <c r="J85" s="5">
        <f t="shared" si="3"/>
        <v>23098</v>
      </c>
      <c r="K85">
        <f ca="1">VLOOKUP(F85,'LO12 (bench)'!$N$1:$S$4,6,FALSE)*1.002</f>
        <v>97517.645999999993</v>
      </c>
      <c r="L85" t="b">
        <f t="shared" ca="1" si="2"/>
        <v>0</v>
      </c>
    </row>
    <row r="86" spans="1:12" x14ac:dyDescent="0.25">
      <c r="A86">
        <v>85</v>
      </c>
      <c r="B86" t="s">
        <v>3291</v>
      </c>
      <c r="C86" t="s">
        <v>3417</v>
      </c>
      <c r="D86" t="s">
        <v>3418</v>
      </c>
      <c r="E86" t="s">
        <v>35</v>
      </c>
      <c r="F86" t="s">
        <v>55</v>
      </c>
      <c r="G86" t="s">
        <v>56</v>
      </c>
      <c r="H86">
        <v>176</v>
      </c>
      <c r="I86">
        <v>130843</v>
      </c>
      <c r="J86" s="5">
        <f t="shared" si="3"/>
        <v>130843</v>
      </c>
      <c r="K86">
        <f ca="1">VLOOKUP(F86,'LO12 (bench)'!$N$1:$S$4,6,FALSE)*1.002</f>
        <v>97517.645999999993</v>
      </c>
      <c r="L86" t="b">
        <f t="shared" ca="1" si="2"/>
        <v>1</v>
      </c>
    </row>
    <row r="87" spans="1:12" hidden="1" x14ac:dyDescent="0.25">
      <c r="A87">
        <v>86</v>
      </c>
      <c r="B87" t="s">
        <v>3291</v>
      </c>
      <c r="C87" t="s">
        <v>3417</v>
      </c>
      <c r="D87" t="s">
        <v>3419</v>
      </c>
      <c r="E87" t="s">
        <v>35</v>
      </c>
      <c r="F87" t="s">
        <v>55</v>
      </c>
      <c r="G87" t="s">
        <v>58</v>
      </c>
      <c r="H87">
        <v>175.36</v>
      </c>
      <c r="I87">
        <v>23098</v>
      </c>
      <c r="J87" s="5">
        <f t="shared" si="3"/>
        <v>23098</v>
      </c>
      <c r="K87">
        <f ca="1">VLOOKUP(F87,'LO12 (bench)'!$N$1:$S$4,6,FALSE)*1.002</f>
        <v>97517.645999999993</v>
      </c>
      <c r="L87" t="b">
        <f t="shared" ca="1" si="2"/>
        <v>0</v>
      </c>
    </row>
    <row r="88" spans="1:12" x14ac:dyDescent="0.25">
      <c r="A88">
        <v>87</v>
      </c>
      <c r="B88" t="s">
        <v>3291</v>
      </c>
      <c r="C88" t="s">
        <v>3420</v>
      </c>
      <c r="D88" t="s">
        <v>3421</v>
      </c>
      <c r="E88" t="s">
        <v>35</v>
      </c>
      <c r="F88" t="s">
        <v>55</v>
      </c>
      <c r="G88" t="s">
        <v>56</v>
      </c>
      <c r="H88">
        <v>176</v>
      </c>
      <c r="I88">
        <v>130843</v>
      </c>
      <c r="J88" s="5">
        <f t="shared" si="3"/>
        <v>130843</v>
      </c>
      <c r="K88">
        <f ca="1">VLOOKUP(F88,'LO12 (bench)'!$N$1:$S$4,6,FALSE)*1.002</f>
        <v>97517.645999999993</v>
      </c>
      <c r="L88" t="b">
        <f t="shared" ca="1" si="2"/>
        <v>1</v>
      </c>
    </row>
    <row r="89" spans="1:12" hidden="1" x14ac:dyDescent="0.25">
      <c r="A89">
        <v>88</v>
      </c>
      <c r="B89" t="s">
        <v>3291</v>
      </c>
      <c r="C89" t="s">
        <v>3420</v>
      </c>
      <c r="D89" t="s">
        <v>3422</v>
      </c>
      <c r="E89" t="s">
        <v>35</v>
      </c>
      <c r="F89" t="s">
        <v>55</v>
      </c>
      <c r="G89" t="s">
        <v>58</v>
      </c>
      <c r="H89">
        <v>172.62</v>
      </c>
      <c r="I89">
        <v>24319</v>
      </c>
      <c r="J89" s="5">
        <f t="shared" si="3"/>
        <v>24319</v>
      </c>
      <c r="K89">
        <f ca="1">VLOOKUP(F89,'LO12 (bench)'!$N$1:$S$4,6,FALSE)*1.002</f>
        <v>97517.645999999993</v>
      </c>
      <c r="L89" t="b">
        <f t="shared" ca="1" si="2"/>
        <v>0</v>
      </c>
    </row>
    <row r="90" spans="1:12" x14ac:dyDescent="0.25">
      <c r="A90">
        <v>89</v>
      </c>
      <c r="B90" t="s">
        <v>3291</v>
      </c>
      <c r="C90" t="s">
        <v>3423</v>
      </c>
      <c r="D90" t="s">
        <v>3424</v>
      </c>
      <c r="E90" t="s">
        <v>35</v>
      </c>
      <c r="F90" t="s">
        <v>55</v>
      </c>
      <c r="G90" t="s">
        <v>56</v>
      </c>
      <c r="H90">
        <v>176</v>
      </c>
      <c r="I90">
        <v>130843</v>
      </c>
      <c r="J90" s="5">
        <f t="shared" si="3"/>
        <v>130843</v>
      </c>
      <c r="K90">
        <f ca="1">VLOOKUP(F90,'LO12 (bench)'!$N$1:$S$4,6,FALSE)*1.002</f>
        <v>97517.645999999993</v>
      </c>
      <c r="L90" t="b">
        <f t="shared" ca="1" si="2"/>
        <v>1</v>
      </c>
    </row>
    <row r="91" spans="1:12" hidden="1" x14ac:dyDescent="0.25">
      <c r="A91">
        <v>90</v>
      </c>
      <c r="B91" t="s">
        <v>3291</v>
      </c>
      <c r="C91" t="s">
        <v>3423</v>
      </c>
      <c r="D91" t="s">
        <v>3425</v>
      </c>
      <c r="E91" t="s">
        <v>35</v>
      </c>
      <c r="F91" t="s">
        <v>55</v>
      </c>
      <c r="G91" t="s">
        <v>58</v>
      </c>
      <c r="H91">
        <v>172.62</v>
      </c>
      <c r="I91">
        <v>24348</v>
      </c>
      <c r="J91" s="5">
        <f t="shared" si="3"/>
        <v>24348</v>
      </c>
      <c r="K91">
        <f ca="1">VLOOKUP(F91,'LO12 (bench)'!$N$1:$S$4,6,FALSE)*1.002</f>
        <v>97517.645999999993</v>
      </c>
      <c r="L91" t="b">
        <f t="shared" ca="1" si="2"/>
        <v>0</v>
      </c>
    </row>
    <row r="92" spans="1:12" x14ac:dyDescent="0.25">
      <c r="A92">
        <v>91</v>
      </c>
      <c r="B92" t="s">
        <v>3291</v>
      </c>
      <c r="C92" t="s">
        <v>3426</v>
      </c>
      <c r="D92" t="s">
        <v>3427</v>
      </c>
      <c r="E92" t="s">
        <v>35</v>
      </c>
      <c r="F92" t="s">
        <v>55</v>
      </c>
      <c r="G92" t="s">
        <v>56</v>
      </c>
      <c r="H92">
        <v>176</v>
      </c>
      <c r="I92">
        <v>134924</v>
      </c>
      <c r="J92" s="5">
        <f t="shared" si="3"/>
        <v>134924</v>
      </c>
      <c r="K92">
        <f ca="1">VLOOKUP(F92,'LO12 (bench)'!$N$1:$S$4,6,FALSE)*1.002</f>
        <v>97517.645999999993</v>
      </c>
      <c r="L92" t="b">
        <f t="shared" ca="1" si="2"/>
        <v>1</v>
      </c>
    </row>
    <row r="93" spans="1:12" hidden="1" x14ac:dyDescent="0.25">
      <c r="A93">
        <v>92</v>
      </c>
      <c r="B93" t="s">
        <v>3291</v>
      </c>
      <c r="C93" t="s">
        <v>3426</v>
      </c>
      <c r="D93" t="s">
        <v>3428</v>
      </c>
      <c r="E93" t="s">
        <v>35</v>
      </c>
      <c r="F93" t="s">
        <v>55</v>
      </c>
      <c r="G93" t="s">
        <v>58</v>
      </c>
      <c r="H93">
        <v>172.62</v>
      </c>
      <c r="I93">
        <v>24348</v>
      </c>
      <c r="J93" s="5">
        <f t="shared" si="3"/>
        <v>24348</v>
      </c>
      <c r="K93">
        <f ca="1">VLOOKUP(F93,'LO12 (bench)'!$N$1:$S$4,6,FALSE)*1.002</f>
        <v>97517.645999999993</v>
      </c>
      <c r="L93" t="b">
        <f t="shared" ca="1" si="2"/>
        <v>0</v>
      </c>
    </row>
    <row r="94" spans="1:12" x14ac:dyDescent="0.25">
      <c r="A94">
        <v>93</v>
      </c>
      <c r="B94" t="s">
        <v>3291</v>
      </c>
      <c r="C94" t="s">
        <v>3429</v>
      </c>
      <c r="D94" t="s">
        <v>3430</v>
      </c>
      <c r="E94" t="s">
        <v>35</v>
      </c>
      <c r="F94" t="s">
        <v>55</v>
      </c>
      <c r="G94" t="s">
        <v>56</v>
      </c>
      <c r="H94">
        <v>176</v>
      </c>
      <c r="I94">
        <v>134924</v>
      </c>
      <c r="J94" s="5">
        <f t="shared" si="3"/>
        <v>134924</v>
      </c>
      <c r="K94">
        <f ca="1">VLOOKUP(F94,'LO12 (bench)'!$N$1:$S$4,6,FALSE)*1.002</f>
        <v>97517.645999999993</v>
      </c>
      <c r="L94" t="b">
        <f t="shared" ca="1" si="2"/>
        <v>1</v>
      </c>
    </row>
    <row r="95" spans="1:12" hidden="1" x14ac:dyDescent="0.25">
      <c r="A95">
        <v>94</v>
      </c>
      <c r="B95" t="s">
        <v>3291</v>
      </c>
      <c r="C95" t="s">
        <v>3429</v>
      </c>
      <c r="D95" t="s">
        <v>3431</v>
      </c>
      <c r="E95" t="s">
        <v>35</v>
      </c>
      <c r="F95" t="s">
        <v>55</v>
      </c>
      <c r="G95" t="s">
        <v>58</v>
      </c>
      <c r="H95">
        <v>172.62</v>
      </c>
      <c r="I95">
        <v>24363</v>
      </c>
      <c r="J95" s="5">
        <f t="shared" si="3"/>
        <v>24363</v>
      </c>
      <c r="K95">
        <f ca="1">VLOOKUP(F95,'LO12 (bench)'!$N$1:$S$4,6,FALSE)*1.002</f>
        <v>97517.645999999993</v>
      </c>
      <c r="L95" t="b">
        <f t="shared" ca="1" si="2"/>
        <v>0</v>
      </c>
    </row>
    <row r="96" spans="1:12" x14ac:dyDescent="0.25">
      <c r="A96">
        <v>95</v>
      </c>
      <c r="B96" t="s">
        <v>3291</v>
      </c>
      <c r="C96" t="s">
        <v>3432</v>
      </c>
      <c r="D96" t="s">
        <v>3433</v>
      </c>
      <c r="E96" t="s">
        <v>35</v>
      </c>
      <c r="F96" t="s">
        <v>55</v>
      </c>
      <c r="G96" t="s">
        <v>56</v>
      </c>
      <c r="H96">
        <v>176</v>
      </c>
      <c r="I96">
        <v>134386</v>
      </c>
      <c r="J96" s="5">
        <f t="shared" si="3"/>
        <v>134386</v>
      </c>
      <c r="K96">
        <f ca="1">VLOOKUP(F96,'LO12 (bench)'!$N$1:$S$4,6,FALSE)*1.002</f>
        <v>97517.645999999993</v>
      </c>
      <c r="L96" t="b">
        <f t="shared" ca="1" si="2"/>
        <v>1</v>
      </c>
    </row>
    <row r="97" spans="1:12" hidden="1" x14ac:dyDescent="0.25">
      <c r="A97">
        <v>96</v>
      </c>
      <c r="B97" t="s">
        <v>3291</v>
      </c>
      <c r="C97" t="s">
        <v>3432</v>
      </c>
      <c r="D97" t="s">
        <v>3434</v>
      </c>
      <c r="E97" t="s">
        <v>35</v>
      </c>
      <c r="F97" t="s">
        <v>55</v>
      </c>
      <c r="G97" t="s">
        <v>58</v>
      </c>
      <c r="H97">
        <v>172.62</v>
      </c>
      <c r="I97">
        <v>24363</v>
      </c>
      <c r="J97" s="5">
        <f t="shared" si="3"/>
        <v>24363</v>
      </c>
      <c r="K97">
        <f ca="1">VLOOKUP(F97,'LO12 (bench)'!$N$1:$S$4,6,FALSE)*1.002</f>
        <v>97517.645999999993</v>
      </c>
      <c r="L97" t="b">
        <f t="shared" ca="1" si="2"/>
        <v>0</v>
      </c>
    </row>
    <row r="98" spans="1:12" x14ac:dyDescent="0.25">
      <c r="A98">
        <v>97</v>
      </c>
      <c r="B98" t="s">
        <v>3291</v>
      </c>
      <c r="C98" t="s">
        <v>3435</v>
      </c>
      <c r="D98" t="s">
        <v>3436</v>
      </c>
      <c r="E98" t="s">
        <v>35</v>
      </c>
      <c r="F98" t="s">
        <v>55</v>
      </c>
      <c r="G98" t="s">
        <v>56</v>
      </c>
      <c r="H98">
        <v>176</v>
      </c>
      <c r="I98">
        <v>132479</v>
      </c>
      <c r="J98" s="5">
        <f t="shared" si="3"/>
        <v>132479</v>
      </c>
      <c r="K98">
        <f ca="1">VLOOKUP(F98,'LO12 (bench)'!$N$1:$S$4,6,FALSE)*1.002</f>
        <v>97517.645999999993</v>
      </c>
      <c r="L98" t="b">
        <f t="shared" ca="1" si="2"/>
        <v>1</v>
      </c>
    </row>
    <row r="99" spans="1:12" hidden="1" x14ac:dyDescent="0.25">
      <c r="A99">
        <v>98</v>
      </c>
      <c r="B99" t="s">
        <v>3291</v>
      </c>
      <c r="C99" t="s">
        <v>3435</v>
      </c>
      <c r="D99" t="s">
        <v>3437</v>
      </c>
      <c r="E99" t="s">
        <v>35</v>
      </c>
      <c r="F99" t="s">
        <v>55</v>
      </c>
      <c r="G99" t="s">
        <v>58</v>
      </c>
      <c r="H99">
        <v>172.62</v>
      </c>
      <c r="I99">
        <v>24363</v>
      </c>
      <c r="J99" s="5">
        <f t="shared" si="3"/>
        <v>24363</v>
      </c>
      <c r="K99">
        <f ca="1">VLOOKUP(F99,'LO12 (bench)'!$N$1:$S$4,6,FALSE)*1.002</f>
        <v>97517.645999999993</v>
      </c>
      <c r="L99" t="b">
        <f t="shared" ca="1" si="2"/>
        <v>0</v>
      </c>
    </row>
    <row r="100" spans="1:12" x14ac:dyDescent="0.25">
      <c r="A100">
        <v>99</v>
      </c>
      <c r="B100" t="s">
        <v>3291</v>
      </c>
      <c r="C100" t="s">
        <v>3438</v>
      </c>
      <c r="D100" t="s">
        <v>3439</v>
      </c>
      <c r="E100" t="s">
        <v>35</v>
      </c>
      <c r="F100" t="s">
        <v>55</v>
      </c>
      <c r="G100" t="s">
        <v>56</v>
      </c>
      <c r="H100">
        <v>176</v>
      </c>
      <c r="I100">
        <v>132479</v>
      </c>
      <c r="J100" s="5">
        <f t="shared" si="3"/>
        <v>132479</v>
      </c>
      <c r="K100">
        <f ca="1">VLOOKUP(F100,'LO12 (bench)'!$N$1:$S$4,6,FALSE)*1.002</f>
        <v>97517.645999999993</v>
      </c>
      <c r="L100" t="b">
        <f t="shared" ca="1" si="2"/>
        <v>1</v>
      </c>
    </row>
    <row r="101" spans="1:12" hidden="1" x14ac:dyDescent="0.25">
      <c r="A101">
        <v>100</v>
      </c>
      <c r="B101" t="s">
        <v>3291</v>
      </c>
      <c r="C101" t="s">
        <v>3438</v>
      </c>
      <c r="D101" t="s">
        <v>3440</v>
      </c>
      <c r="E101" t="s">
        <v>35</v>
      </c>
      <c r="F101" t="s">
        <v>55</v>
      </c>
      <c r="G101" t="s">
        <v>58</v>
      </c>
      <c r="H101">
        <v>172.48</v>
      </c>
      <c r="I101">
        <v>23603</v>
      </c>
      <c r="J101" s="5">
        <f t="shared" si="3"/>
        <v>23603</v>
      </c>
      <c r="K101">
        <f ca="1">VLOOKUP(F101,'LO12 (bench)'!$N$1:$S$4,6,FALSE)*1.002</f>
        <v>97517.645999999993</v>
      </c>
      <c r="L101" t="b">
        <f t="shared" ca="1" si="2"/>
        <v>0</v>
      </c>
    </row>
    <row r="102" spans="1:12" x14ac:dyDescent="0.25">
      <c r="A102">
        <v>101</v>
      </c>
      <c r="B102" t="s">
        <v>3291</v>
      </c>
      <c r="C102" t="s">
        <v>3441</v>
      </c>
      <c r="D102" t="s">
        <v>3442</v>
      </c>
      <c r="E102" t="s">
        <v>35</v>
      </c>
      <c r="F102" t="s">
        <v>55</v>
      </c>
      <c r="G102" t="s">
        <v>56</v>
      </c>
      <c r="H102">
        <v>176</v>
      </c>
      <c r="I102">
        <v>133372</v>
      </c>
      <c r="J102" s="5">
        <f t="shared" si="3"/>
        <v>133372</v>
      </c>
      <c r="K102">
        <f ca="1">VLOOKUP(F102,'LO12 (bench)'!$N$1:$S$4,6,FALSE)*1.002</f>
        <v>97517.645999999993</v>
      </c>
      <c r="L102" t="b">
        <f t="shared" ca="1" si="2"/>
        <v>1</v>
      </c>
    </row>
    <row r="103" spans="1:12" hidden="1" x14ac:dyDescent="0.25">
      <c r="A103">
        <v>102</v>
      </c>
      <c r="B103" t="s">
        <v>3291</v>
      </c>
      <c r="C103" t="s">
        <v>3441</v>
      </c>
      <c r="D103" t="s">
        <v>3443</v>
      </c>
      <c r="E103" t="s">
        <v>35</v>
      </c>
      <c r="F103" t="s">
        <v>55</v>
      </c>
      <c r="G103" t="s">
        <v>58</v>
      </c>
      <c r="H103">
        <v>172.48</v>
      </c>
      <c r="I103">
        <v>23603</v>
      </c>
      <c r="J103" s="5">
        <f t="shared" si="3"/>
        <v>23603</v>
      </c>
      <c r="K103">
        <f ca="1">VLOOKUP(F103,'LO12 (bench)'!$N$1:$S$4,6,FALSE)*1.002</f>
        <v>97517.645999999993</v>
      </c>
      <c r="L103" t="b">
        <f t="shared" ca="1" si="2"/>
        <v>0</v>
      </c>
    </row>
    <row r="104" spans="1:12" x14ac:dyDescent="0.25">
      <c r="A104">
        <v>103</v>
      </c>
      <c r="B104" t="s">
        <v>3291</v>
      </c>
      <c r="C104" t="s">
        <v>3444</v>
      </c>
      <c r="D104" t="s">
        <v>3445</v>
      </c>
      <c r="E104" t="s">
        <v>35</v>
      </c>
      <c r="F104" t="s">
        <v>55</v>
      </c>
      <c r="G104" t="s">
        <v>56</v>
      </c>
      <c r="H104">
        <v>176</v>
      </c>
      <c r="I104">
        <v>133372</v>
      </c>
      <c r="J104" s="5">
        <f t="shared" si="3"/>
        <v>133372</v>
      </c>
      <c r="K104">
        <f ca="1">VLOOKUP(F104,'LO12 (bench)'!$N$1:$S$4,6,FALSE)*1.002</f>
        <v>97517.645999999993</v>
      </c>
      <c r="L104" t="b">
        <f t="shared" ca="1" si="2"/>
        <v>1</v>
      </c>
    </row>
    <row r="105" spans="1:12" hidden="1" x14ac:dyDescent="0.25">
      <c r="A105">
        <v>104</v>
      </c>
      <c r="B105" t="s">
        <v>3291</v>
      </c>
      <c r="C105" t="s">
        <v>3444</v>
      </c>
      <c r="D105" t="s">
        <v>3446</v>
      </c>
      <c r="E105" t="s">
        <v>35</v>
      </c>
      <c r="F105" t="s">
        <v>55</v>
      </c>
      <c r="G105" t="s">
        <v>58</v>
      </c>
      <c r="H105">
        <v>172.48</v>
      </c>
      <c r="I105">
        <v>25662</v>
      </c>
      <c r="J105" s="5">
        <f t="shared" si="3"/>
        <v>25662</v>
      </c>
      <c r="K105">
        <f ca="1">VLOOKUP(F105,'LO12 (bench)'!$N$1:$S$4,6,FALSE)*1.002</f>
        <v>97517.645999999993</v>
      </c>
      <c r="L105" t="b">
        <f t="shared" ca="1" si="2"/>
        <v>0</v>
      </c>
    </row>
    <row r="106" spans="1:12" x14ac:dyDescent="0.25">
      <c r="A106">
        <v>105</v>
      </c>
      <c r="B106" t="s">
        <v>3291</v>
      </c>
      <c r="C106" t="s">
        <v>3447</v>
      </c>
      <c r="D106" t="s">
        <v>3448</v>
      </c>
      <c r="E106" t="s">
        <v>35</v>
      </c>
      <c r="F106" t="s">
        <v>55</v>
      </c>
      <c r="G106" t="s">
        <v>56</v>
      </c>
      <c r="H106">
        <v>176</v>
      </c>
      <c r="I106">
        <v>133372</v>
      </c>
      <c r="J106" s="5">
        <f t="shared" si="3"/>
        <v>133372</v>
      </c>
      <c r="K106">
        <f ca="1">VLOOKUP(F106,'LO12 (bench)'!$N$1:$S$4,6,FALSE)*1.002</f>
        <v>97517.645999999993</v>
      </c>
      <c r="L106" t="b">
        <f t="shared" ca="1" si="2"/>
        <v>1</v>
      </c>
    </row>
    <row r="107" spans="1:12" hidden="1" x14ac:dyDescent="0.25">
      <c r="A107">
        <v>106</v>
      </c>
      <c r="B107" t="s">
        <v>3291</v>
      </c>
      <c r="C107" t="s">
        <v>3447</v>
      </c>
      <c r="D107" t="s">
        <v>3449</v>
      </c>
      <c r="E107" t="s">
        <v>35</v>
      </c>
      <c r="F107" t="s">
        <v>55</v>
      </c>
      <c r="G107" t="s">
        <v>58</v>
      </c>
      <c r="H107">
        <v>172.48</v>
      </c>
      <c r="I107">
        <v>26790</v>
      </c>
      <c r="J107" s="5">
        <f t="shared" si="3"/>
        <v>26790</v>
      </c>
      <c r="K107">
        <f ca="1">VLOOKUP(F107,'LO12 (bench)'!$N$1:$S$4,6,FALSE)*1.002</f>
        <v>97517.645999999993</v>
      </c>
      <c r="L107" t="b">
        <f t="shared" ca="1" si="2"/>
        <v>0</v>
      </c>
    </row>
    <row r="108" spans="1:12" x14ac:dyDescent="0.25">
      <c r="A108">
        <v>107</v>
      </c>
      <c r="B108" t="s">
        <v>3291</v>
      </c>
      <c r="C108" t="s">
        <v>3450</v>
      </c>
      <c r="D108" t="s">
        <v>3451</v>
      </c>
      <c r="E108" t="s">
        <v>35</v>
      </c>
      <c r="F108" t="s">
        <v>55</v>
      </c>
      <c r="G108" t="s">
        <v>56</v>
      </c>
      <c r="H108">
        <v>176</v>
      </c>
      <c r="I108">
        <v>133372</v>
      </c>
      <c r="J108" s="5">
        <f t="shared" si="3"/>
        <v>133372</v>
      </c>
      <c r="K108">
        <f ca="1">VLOOKUP(F108,'LO12 (bench)'!$N$1:$S$4,6,FALSE)*1.002</f>
        <v>97517.645999999993</v>
      </c>
      <c r="L108" t="b">
        <f t="shared" ca="1" si="2"/>
        <v>1</v>
      </c>
    </row>
    <row r="109" spans="1:12" hidden="1" x14ac:dyDescent="0.25">
      <c r="A109">
        <v>108</v>
      </c>
      <c r="B109" t="s">
        <v>3291</v>
      </c>
      <c r="C109" t="s">
        <v>3450</v>
      </c>
      <c r="D109" t="s">
        <v>3452</v>
      </c>
      <c r="E109" t="s">
        <v>35</v>
      </c>
      <c r="F109" t="s">
        <v>55</v>
      </c>
      <c r="G109" t="s">
        <v>58</v>
      </c>
      <c r="H109">
        <v>172.48</v>
      </c>
      <c r="I109">
        <v>28849</v>
      </c>
      <c r="J109" s="5">
        <f t="shared" si="3"/>
        <v>28849</v>
      </c>
      <c r="K109">
        <f ca="1">VLOOKUP(F109,'LO12 (bench)'!$N$1:$S$4,6,FALSE)*1.002</f>
        <v>97517.645999999993</v>
      </c>
      <c r="L109" t="b">
        <f t="shared" ca="1" si="2"/>
        <v>0</v>
      </c>
    </row>
    <row r="110" spans="1:12" x14ac:dyDescent="0.25">
      <c r="A110">
        <v>109</v>
      </c>
      <c r="B110" t="s">
        <v>3291</v>
      </c>
      <c r="C110" t="s">
        <v>3453</v>
      </c>
      <c r="D110" t="s">
        <v>3454</v>
      </c>
      <c r="E110" t="s">
        <v>35</v>
      </c>
      <c r="F110" t="s">
        <v>55</v>
      </c>
      <c r="G110" t="s">
        <v>56</v>
      </c>
      <c r="H110">
        <v>176</v>
      </c>
      <c r="I110">
        <v>133372</v>
      </c>
      <c r="J110" s="5">
        <f t="shared" si="3"/>
        <v>133372</v>
      </c>
      <c r="K110">
        <f ca="1">VLOOKUP(F110,'LO12 (bench)'!$N$1:$S$4,6,FALSE)*1.002</f>
        <v>97517.645999999993</v>
      </c>
      <c r="L110" t="b">
        <f t="shared" ca="1" si="2"/>
        <v>1</v>
      </c>
    </row>
    <row r="111" spans="1:12" hidden="1" x14ac:dyDescent="0.25">
      <c r="A111">
        <v>110</v>
      </c>
      <c r="B111" t="s">
        <v>3291</v>
      </c>
      <c r="C111" t="s">
        <v>3453</v>
      </c>
      <c r="D111" t="s">
        <v>3455</v>
      </c>
      <c r="E111" t="s">
        <v>35</v>
      </c>
      <c r="F111" t="s">
        <v>55</v>
      </c>
      <c r="G111" t="s">
        <v>58</v>
      </c>
      <c r="H111">
        <v>172.48</v>
      </c>
      <c r="I111">
        <v>29977</v>
      </c>
      <c r="J111" s="5">
        <f t="shared" si="3"/>
        <v>29977</v>
      </c>
      <c r="K111">
        <f ca="1">VLOOKUP(F111,'LO12 (bench)'!$N$1:$S$4,6,FALSE)*1.002</f>
        <v>97517.645999999993</v>
      </c>
      <c r="L111" t="b">
        <f t="shared" ca="1" si="2"/>
        <v>0</v>
      </c>
    </row>
    <row r="112" spans="1:12" x14ac:dyDescent="0.25">
      <c r="A112">
        <v>111</v>
      </c>
      <c r="B112" t="s">
        <v>3291</v>
      </c>
      <c r="C112" t="s">
        <v>3456</v>
      </c>
      <c r="D112" t="s">
        <v>3457</v>
      </c>
      <c r="E112" t="s">
        <v>35</v>
      </c>
      <c r="F112" t="s">
        <v>55</v>
      </c>
      <c r="G112" t="s">
        <v>56</v>
      </c>
      <c r="H112">
        <v>176</v>
      </c>
      <c r="I112">
        <v>133380</v>
      </c>
      <c r="J112" s="5">
        <f t="shared" si="3"/>
        <v>133380</v>
      </c>
      <c r="K112">
        <f ca="1">VLOOKUP(F112,'LO12 (bench)'!$N$1:$S$4,6,FALSE)*1.002</f>
        <v>97517.645999999993</v>
      </c>
      <c r="L112" t="b">
        <f t="shared" ca="1" si="2"/>
        <v>1</v>
      </c>
    </row>
    <row r="113" spans="1:12" hidden="1" x14ac:dyDescent="0.25">
      <c r="A113">
        <v>112</v>
      </c>
      <c r="B113" t="s">
        <v>3291</v>
      </c>
      <c r="C113" t="s">
        <v>3456</v>
      </c>
      <c r="D113" t="s">
        <v>3458</v>
      </c>
      <c r="E113" t="s">
        <v>35</v>
      </c>
      <c r="F113" t="s">
        <v>55</v>
      </c>
      <c r="G113" t="s">
        <v>58</v>
      </c>
      <c r="H113">
        <v>172.48</v>
      </c>
      <c r="I113">
        <v>29977</v>
      </c>
      <c r="J113" s="5">
        <f t="shared" si="3"/>
        <v>29977</v>
      </c>
      <c r="K113">
        <f ca="1">VLOOKUP(F113,'LO12 (bench)'!$N$1:$S$4,6,FALSE)*1.002</f>
        <v>97517.645999999993</v>
      </c>
      <c r="L113" t="b">
        <f t="shared" ca="1" si="2"/>
        <v>0</v>
      </c>
    </row>
    <row r="114" spans="1:12" x14ac:dyDescent="0.25">
      <c r="A114">
        <v>113</v>
      </c>
      <c r="B114" t="s">
        <v>3291</v>
      </c>
      <c r="C114" t="s">
        <v>3459</v>
      </c>
      <c r="D114" t="s">
        <v>3460</v>
      </c>
      <c r="E114" t="s">
        <v>35</v>
      </c>
      <c r="F114" t="s">
        <v>55</v>
      </c>
      <c r="G114" t="s">
        <v>56</v>
      </c>
      <c r="H114">
        <v>176</v>
      </c>
      <c r="I114">
        <v>133380</v>
      </c>
      <c r="J114" s="5">
        <f t="shared" si="3"/>
        <v>133380</v>
      </c>
      <c r="K114">
        <f ca="1">VLOOKUP(F114,'LO12 (bench)'!$N$1:$S$4,6,FALSE)*1.002</f>
        <v>97517.645999999993</v>
      </c>
      <c r="L114" t="b">
        <f t="shared" ca="1" si="2"/>
        <v>1</v>
      </c>
    </row>
    <row r="115" spans="1:12" hidden="1" x14ac:dyDescent="0.25">
      <c r="A115">
        <v>114</v>
      </c>
      <c r="B115" t="s">
        <v>3291</v>
      </c>
      <c r="C115" t="s">
        <v>3459</v>
      </c>
      <c r="D115" t="s">
        <v>3461</v>
      </c>
      <c r="E115" t="s">
        <v>35</v>
      </c>
      <c r="F115" t="s">
        <v>55</v>
      </c>
      <c r="G115" t="s">
        <v>58</v>
      </c>
      <c r="H115">
        <v>172.38</v>
      </c>
      <c r="I115">
        <v>23603</v>
      </c>
      <c r="J115" s="5">
        <f t="shared" si="3"/>
        <v>23603</v>
      </c>
      <c r="K115">
        <f ca="1">VLOOKUP(F115,'LO12 (bench)'!$N$1:$S$4,6,FALSE)*1.002</f>
        <v>97517.645999999993</v>
      </c>
      <c r="L115" t="b">
        <f t="shared" ca="1" si="2"/>
        <v>0</v>
      </c>
    </row>
    <row r="116" spans="1:12" x14ac:dyDescent="0.25">
      <c r="A116">
        <v>115</v>
      </c>
      <c r="B116" t="s">
        <v>3291</v>
      </c>
      <c r="C116" t="s">
        <v>3462</v>
      </c>
      <c r="D116" t="s">
        <v>3463</v>
      </c>
      <c r="E116" t="s">
        <v>35</v>
      </c>
      <c r="F116" t="s">
        <v>55</v>
      </c>
      <c r="G116" t="s">
        <v>56</v>
      </c>
      <c r="H116">
        <v>176</v>
      </c>
      <c r="I116">
        <v>133380</v>
      </c>
      <c r="J116" s="5">
        <f t="shared" si="3"/>
        <v>133380</v>
      </c>
      <c r="K116">
        <f ca="1">VLOOKUP(F116,'LO12 (bench)'!$N$1:$S$4,6,FALSE)*1.002</f>
        <v>97517.645999999993</v>
      </c>
      <c r="L116" t="b">
        <f t="shared" ca="1" si="2"/>
        <v>1</v>
      </c>
    </row>
    <row r="117" spans="1:12" hidden="1" x14ac:dyDescent="0.25">
      <c r="A117">
        <v>116</v>
      </c>
      <c r="B117" t="s">
        <v>3291</v>
      </c>
      <c r="C117" t="s">
        <v>3462</v>
      </c>
      <c r="D117" t="s">
        <v>3464</v>
      </c>
      <c r="E117" t="s">
        <v>35</v>
      </c>
      <c r="F117" t="s">
        <v>55</v>
      </c>
      <c r="G117" t="s">
        <v>58</v>
      </c>
      <c r="H117">
        <v>172.3</v>
      </c>
      <c r="I117">
        <v>23603</v>
      </c>
      <c r="J117" s="5">
        <f t="shared" si="3"/>
        <v>23603</v>
      </c>
      <c r="K117">
        <f ca="1">VLOOKUP(F117,'LO12 (bench)'!$N$1:$S$4,6,FALSE)*1.002</f>
        <v>97517.645999999993</v>
      </c>
      <c r="L117" t="b">
        <f t="shared" ca="1" si="2"/>
        <v>0</v>
      </c>
    </row>
    <row r="118" spans="1:12" x14ac:dyDescent="0.25">
      <c r="A118">
        <v>117</v>
      </c>
      <c r="B118" t="s">
        <v>3291</v>
      </c>
      <c r="C118" t="s">
        <v>3465</v>
      </c>
      <c r="D118" t="s">
        <v>3466</v>
      </c>
      <c r="E118" t="s">
        <v>35</v>
      </c>
      <c r="F118" t="s">
        <v>55</v>
      </c>
      <c r="G118" t="s">
        <v>56</v>
      </c>
      <c r="H118">
        <v>176.52</v>
      </c>
      <c r="I118">
        <v>137321</v>
      </c>
      <c r="J118" s="5">
        <f t="shared" si="3"/>
        <v>137321</v>
      </c>
      <c r="K118">
        <f ca="1">VLOOKUP(F118,'LO12 (bench)'!$N$1:$S$4,6,FALSE)*1.002</f>
        <v>97517.645999999993</v>
      </c>
      <c r="L118" t="b">
        <f t="shared" ca="1" si="2"/>
        <v>1</v>
      </c>
    </row>
    <row r="119" spans="1:12" hidden="1" x14ac:dyDescent="0.25">
      <c r="A119">
        <v>118</v>
      </c>
      <c r="B119" t="s">
        <v>3291</v>
      </c>
      <c r="C119" t="s">
        <v>3465</v>
      </c>
      <c r="D119" t="s">
        <v>3467</v>
      </c>
      <c r="E119" t="s">
        <v>35</v>
      </c>
      <c r="F119" t="s">
        <v>55</v>
      </c>
      <c r="G119" t="s">
        <v>58</v>
      </c>
      <c r="H119">
        <v>172.3</v>
      </c>
      <c r="I119">
        <v>23603</v>
      </c>
      <c r="J119" s="5">
        <f t="shared" si="3"/>
        <v>23603</v>
      </c>
      <c r="K119">
        <f ca="1">VLOOKUP(F119,'LO12 (bench)'!$N$1:$S$4,6,FALSE)*1.002</f>
        <v>97517.645999999993</v>
      </c>
      <c r="L119" t="b">
        <f t="shared" ca="1" si="2"/>
        <v>0</v>
      </c>
    </row>
    <row r="120" spans="1:12" x14ac:dyDescent="0.25">
      <c r="A120">
        <v>119</v>
      </c>
      <c r="B120" t="s">
        <v>3291</v>
      </c>
      <c r="C120" t="s">
        <v>3468</v>
      </c>
      <c r="D120" t="s">
        <v>3469</v>
      </c>
      <c r="E120" t="s">
        <v>35</v>
      </c>
      <c r="F120" t="s">
        <v>55</v>
      </c>
      <c r="G120" t="s">
        <v>56</v>
      </c>
      <c r="H120">
        <v>176.52</v>
      </c>
      <c r="I120">
        <v>137321</v>
      </c>
      <c r="J120" s="5">
        <f t="shared" si="3"/>
        <v>137321</v>
      </c>
      <c r="K120">
        <f ca="1">VLOOKUP(F120,'LO12 (bench)'!$N$1:$S$4,6,FALSE)*1.002</f>
        <v>97517.645999999993</v>
      </c>
      <c r="L120" t="b">
        <f t="shared" ca="1" si="2"/>
        <v>1</v>
      </c>
    </row>
    <row r="121" spans="1:12" hidden="1" x14ac:dyDescent="0.25">
      <c r="A121">
        <v>120</v>
      </c>
      <c r="B121" t="s">
        <v>3291</v>
      </c>
      <c r="C121" t="s">
        <v>3468</v>
      </c>
      <c r="D121" t="s">
        <v>3470</v>
      </c>
      <c r="E121" t="s">
        <v>35</v>
      </c>
      <c r="F121" t="s">
        <v>55</v>
      </c>
      <c r="G121" t="s">
        <v>58</v>
      </c>
      <c r="H121">
        <v>172.3</v>
      </c>
      <c r="I121">
        <v>25662</v>
      </c>
      <c r="J121" s="5">
        <f t="shared" si="3"/>
        <v>25662</v>
      </c>
      <c r="K121">
        <f ca="1">VLOOKUP(F121,'LO12 (bench)'!$N$1:$S$4,6,FALSE)*1.002</f>
        <v>97517.645999999993</v>
      </c>
      <c r="L121" t="b">
        <f t="shared" ca="1" si="2"/>
        <v>0</v>
      </c>
    </row>
    <row r="122" spans="1:12" x14ac:dyDescent="0.25">
      <c r="A122">
        <v>121</v>
      </c>
      <c r="B122" t="s">
        <v>3291</v>
      </c>
      <c r="C122" t="s">
        <v>3471</v>
      </c>
      <c r="D122" t="s">
        <v>3472</v>
      </c>
      <c r="E122" t="s">
        <v>35</v>
      </c>
      <c r="F122" t="s">
        <v>55</v>
      </c>
      <c r="G122" t="s">
        <v>56</v>
      </c>
      <c r="H122">
        <v>176.52</v>
      </c>
      <c r="I122">
        <v>138048</v>
      </c>
      <c r="J122" s="5">
        <f t="shared" si="3"/>
        <v>138048</v>
      </c>
      <c r="K122">
        <f ca="1">VLOOKUP(F122,'LO12 (bench)'!$N$1:$S$4,6,FALSE)*1.002</f>
        <v>97517.645999999993</v>
      </c>
      <c r="L122" t="b">
        <f t="shared" ca="1" si="2"/>
        <v>1</v>
      </c>
    </row>
    <row r="123" spans="1:12" hidden="1" x14ac:dyDescent="0.25">
      <c r="A123">
        <v>122</v>
      </c>
      <c r="B123" t="s">
        <v>3291</v>
      </c>
      <c r="C123" t="s">
        <v>3471</v>
      </c>
      <c r="D123" t="s">
        <v>3473</v>
      </c>
      <c r="E123" t="s">
        <v>35</v>
      </c>
      <c r="F123" t="s">
        <v>55</v>
      </c>
      <c r="G123" t="s">
        <v>58</v>
      </c>
      <c r="H123">
        <v>172.3</v>
      </c>
      <c r="I123">
        <v>25662</v>
      </c>
      <c r="J123" s="5">
        <f t="shared" si="3"/>
        <v>25662</v>
      </c>
      <c r="K123">
        <f ca="1">VLOOKUP(F123,'LO12 (bench)'!$N$1:$S$4,6,FALSE)*1.002</f>
        <v>97517.645999999993</v>
      </c>
      <c r="L123" t="b">
        <f t="shared" ca="1" si="2"/>
        <v>0</v>
      </c>
    </row>
    <row r="124" spans="1:12" x14ac:dyDescent="0.25">
      <c r="A124">
        <v>123</v>
      </c>
      <c r="B124" t="s">
        <v>3291</v>
      </c>
      <c r="C124" t="s">
        <v>3474</v>
      </c>
      <c r="D124" t="s">
        <v>3475</v>
      </c>
      <c r="E124" t="s">
        <v>35</v>
      </c>
      <c r="F124" t="s">
        <v>55</v>
      </c>
      <c r="G124" t="s">
        <v>56</v>
      </c>
      <c r="H124">
        <v>176.52</v>
      </c>
      <c r="I124">
        <v>138266</v>
      </c>
      <c r="J124" s="5">
        <f t="shared" si="3"/>
        <v>138266</v>
      </c>
      <c r="K124">
        <f ca="1">VLOOKUP(F124,'LO12 (bench)'!$N$1:$S$4,6,FALSE)*1.002</f>
        <v>97517.645999999993</v>
      </c>
      <c r="L124" t="b">
        <f t="shared" ca="1" si="2"/>
        <v>1</v>
      </c>
    </row>
    <row r="125" spans="1:12" hidden="1" x14ac:dyDescent="0.25">
      <c r="A125">
        <v>124</v>
      </c>
      <c r="B125" t="s">
        <v>3291</v>
      </c>
      <c r="C125" t="s">
        <v>3474</v>
      </c>
      <c r="D125" t="s">
        <v>3476</v>
      </c>
      <c r="E125" t="s">
        <v>35</v>
      </c>
      <c r="F125" t="s">
        <v>55</v>
      </c>
      <c r="G125" t="s">
        <v>58</v>
      </c>
      <c r="H125">
        <v>172.3</v>
      </c>
      <c r="I125">
        <v>25662</v>
      </c>
      <c r="J125" s="5">
        <f t="shared" si="3"/>
        <v>25662</v>
      </c>
      <c r="K125">
        <f ca="1">VLOOKUP(F125,'LO12 (bench)'!$N$1:$S$4,6,FALSE)*1.002</f>
        <v>97517.645999999993</v>
      </c>
      <c r="L125" t="b">
        <f t="shared" ca="1" si="2"/>
        <v>0</v>
      </c>
    </row>
    <row r="126" spans="1:12" hidden="1" x14ac:dyDescent="0.25">
      <c r="A126">
        <v>125</v>
      </c>
      <c r="B126" t="s">
        <v>3291</v>
      </c>
      <c r="C126" t="s">
        <v>3477</v>
      </c>
      <c r="D126" t="s">
        <v>3478</v>
      </c>
      <c r="E126" t="s">
        <v>35</v>
      </c>
      <c r="F126" t="s">
        <v>958</v>
      </c>
      <c r="G126" t="s">
        <v>56</v>
      </c>
      <c r="H126">
        <v>58.35</v>
      </c>
      <c r="I126">
        <v>500</v>
      </c>
      <c r="J126" s="5">
        <f t="shared" si="3"/>
        <v>500</v>
      </c>
      <c r="K126">
        <f ca="1">VLOOKUP(F126,'LO12 (bench)'!$N$1:$S$4,6,FALSE)*1.002</f>
        <v>1257874.7279999999</v>
      </c>
      <c r="L126" t="b">
        <f t="shared" ca="1" si="2"/>
        <v>0</v>
      </c>
    </row>
    <row r="127" spans="1:12" hidden="1" x14ac:dyDescent="0.25">
      <c r="A127">
        <v>126</v>
      </c>
      <c r="B127" t="s">
        <v>3291</v>
      </c>
      <c r="C127" t="s">
        <v>3477</v>
      </c>
      <c r="D127" t="s">
        <v>3479</v>
      </c>
      <c r="E127" t="s">
        <v>35</v>
      </c>
      <c r="F127" t="s">
        <v>958</v>
      </c>
      <c r="G127" t="s">
        <v>58</v>
      </c>
      <c r="H127">
        <v>59.8</v>
      </c>
      <c r="I127">
        <v>30000</v>
      </c>
      <c r="J127" s="5">
        <f t="shared" si="3"/>
        <v>30000</v>
      </c>
      <c r="K127">
        <f ca="1">VLOOKUP(F127,'LO12 (bench)'!$N$1:$S$4,6,FALSE)*1.002</f>
        <v>1257874.7279999999</v>
      </c>
      <c r="L127" t="b">
        <f t="shared" ca="1" si="2"/>
        <v>0</v>
      </c>
    </row>
    <row r="128" spans="1:12" hidden="1" x14ac:dyDescent="0.25">
      <c r="A128">
        <v>127</v>
      </c>
      <c r="B128" t="s">
        <v>3291</v>
      </c>
      <c r="C128" t="s">
        <v>3480</v>
      </c>
      <c r="D128" t="s">
        <v>3481</v>
      </c>
      <c r="E128" t="s">
        <v>35</v>
      </c>
      <c r="F128" t="s">
        <v>958</v>
      </c>
      <c r="G128" t="s">
        <v>56</v>
      </c>
      <c r="H128">
        <v>59</v>
      </c>
      <c r="I128">
        <v>47075</v>
      </c>
      <c r="J128" s="5">
        <f t="shared" si="3"/>
        <v>47075</v>
      </c>
      <c r="K128">
        <f ca="1">VLOOKUP(F128,'LO12 (bench)'!$N$1:$S$4,6,FALSE)*1.002</f>
        <v>1257874.7279999999</v>
      </c>
      <c r="L128" t="b">
        <f t="shared" ca="1" si="2"/>
        <v>0</v>
      </c>
    </row>
    <row r="129" spans="1:12" hidden="1" x14ac:dyDescent="0.25">
      <c r="A129">
        <v>128</v>
      </c>
      <c r="B129" t="s">
        <v>3291</v>
      </c>
      <c r="C129" t="s">
        <v>3480</v>
      </c>
      <c r="D129" t="s">
        <v>3482</v>
      </c>
      <c r="E129" t="s">
        <v>35</v>
      </c>
      <c r="F129" t="s">
        <v>958</v>
      </c>
      <c r="G129" t="s">
        <v>58</v>
      </c>
      <c r="H129">
        <v>59.8</v>
      </c>
      <c r="I129">
        <v>30000</v>
      </c>
      <c r="J129" s="5">
        <f t="shared" si="3"/>
        <v>30000</v>
      </c>
      <c r="K129">
        <f ca="1">VLOOKUP(F129,'LO12 (bench)'!$N$1:$S$4,6,FALSE)*1.002</f>
        <v>1257874.7279999999</v>
      </c>
      <c r="L129" t="b">
        <f t="shared" ca="1" si="2"/>
        <v>0</v>
      </c>
    </row>
    <row r="130" spans="1:12" hidden="1" x14ac:dyDescent="0.25">
      <c r="A130">
        <v>129</v>
      </c>
      <c r="B130" t="s">
        <v>3291</v>
      </c>
      <c r="C130" t="s">
        <v>3483</v>
      </c>
      <c r="D130" t="s">
        <v>3484</v>
      </c>
      <c r="E130" t="s">
        <v>35</v>
      </c>
      <c r="F130" t="s">
        <v>958</v>
      </c>
      <c r="G130" t="s">
        <v>56</v>
      </c>
      <c r="H130">
        <v>59</v>
      </c>
      <c r="I130">
        <v>47353</v>
      </c>
      <c r="J130" s="5">
        <f t="shared" si="3"/>
        <v>47353</v>
      </c>
      <c r="K130">
        <f ca="1">VLOOKUP(F130,'LO12 (bench)'!$N$1:$S$4,6,FALSE)*1.002</f>
        <v>1257874.7279999999</v>
      </c>
      <c r="L130" t="b">
        <f t="shared" ref="L130:L193" ca="1" si="4">J130&gt;K130</f>
        <v>0</v>
      </c>
    </row>
    <row r="131" spans="1:12" hidden="1" x14ac:dyDescent="0.25">
      <c r="A131">
        <v>130</v>
      </c>
      <c r="B131" t="s">
        <v>3291</v>
      </c>
      <c r="C131" t="s">
        <v>3483</v>
      </c>
      <c r="D131" t="s">
        <v>3485</v>
      </c>
      <c r="E131" t="s">
        <v>35</v>
      </c>
      <c r="F131" t="s">
        <v>958</v>
      </c>
      <c r="G131" t="s">
        <v>58</v>
      </c>
      <c r="H131">
        <v>59.8</v>
      </c>
      <c r="I131">
        <v>30000</v>
      </c>
      <c r="J131" s="5">
        <f t="shared" ref="J131:J194" si="5">I131</f>
        <v>30000</v>
      </c>
      <c r="K131">
        <f ca="1">VLOOKUP(F131,'LO12 (bench)'!$N$1:$S$4,6,FALSE)*1.002</f>
        <v>1257874.7279999999</v>
      </c>
      <c r="L131" t="b">
        <f t="shared" ca="1" si="4"/>
        <v>0</v>
      </c>
    </row>
    <row r="132" spans="1:12" hidden="1" x14ac:dyDescent="0.25">
      <c r="A132">
        <v>131</v>
      </c>
      <c r="B132" t="s">
        <v>3291</v>
      </c>
      <c r="C132" t="s">
        <v>3486</v>
      </c>
      <c r="D132" t="s">
        <v>3487</v>
      </c>
      <c r="E132" t="s">
        <v>35</v>
      </c>
      <c r="F132" t="s">
        <v>958</v>
      </c>
      <c r="G132" t="s">
        <v>56</v>
      </c>
      <c r="H132">
        <v>59</v>
      </c>
      <c r="I132">
        <v>132853</v>
      </c>
      <c r="J132" s="5">
        <f t="shared" si="5"/>
        <v>132853</v>
      </c>
      <c r="K132">
        <f ca="1">VLOOKUP(F132,'LO12 (bench)'!$N$1:$S$4,6,FALSE)*1.002</f>
        <v>1257874.7279999999</v>
      </c>
      <c r="L132" t="b">
        <f t="shared" ca="1" si="4"/>
        <v>0</v>
      </c>
    </row>
    <row r="133" spans="1:12" hidden="1" x14ac:dyDescent="0.25">
      <c r="A133">
        <v>132</v>
      </c>
      <c r="B133" t="s">
        <v>3291</v>
      </c>
      <c r="C133" t="s">
        <v>3486</v>
      </c>
      <c r="D133" t="s">
        <v>3488</v>
      </c>
      <c r="E133" t="s">
        <v>35</v>
      </c>
      <c r="F133" t="s">
        <v>958</v>
      </c>
      <c r="G133" t="s">
        <v>58</v>
      </c>
      <c r="H133">
        <v>59.8</v>
      </c>
      <c r="I133">
        <v>30000</v>
      </c>
      <c r="J133" s="5">
        <f t="shared" si="5"/>
        <v>30000</v>
      </c>
      <c r="K133">
        <f ca="1">VLOOKUP(F133,'LO12 (bench)'!$N$1:$S$4,6,FALSE)*1.002</f>
        <v>1257874.7279999999</v>
      </c>
      <c r="L133" t="b">
        <f t="shared" ca="1" si="4"/>
        <v>0</v>
      </c>
    </row>
    <row r="134" spans="1:12" hidden="1" x14ac:dyDescent="0.25">
      <c r="A134">
        <v>133</v>
      </c>
      <c r="B134" t="s">
        <v>3291</v>
      </c>
      <c r="C134" t="s">
        <v>3489</v>
      </c>
      <c r="D134" t="s">
        <v>3490</v>
      </c>
      <c r="E134" t="s">
        <v>35</v>
      </c>
      <c r="F134" t="s">
        <v>958</v>
      </c>
      <c r="G134" t="s">
        <v>56</v>
      </c>
      <c r="H134">
        <v>59</v>
      </c>
      <c r="I134">
        <v>303853</v>
      </c>
      <c r="J134" s="5">
        <f t="shared" si="5"/>
        <v>303853</v>
      </c>
      <c r="K134">
        <f ca="1">VLOOKUP(F134,'LO12 (bench)'!$N$1:$S$4,6,FALSE)*1.002</f>
        <v>1257874.7279999999</v>
      </c>
      <c r="L134" t="b">
        <f t="shared" ca="1" si="4"/>
        <v>0</v>
      </c>
    </row>
    <row r="135" spans="1:12" hidden="1" x14ac:dyDescent="0.25">
      <c r="A135">
        <v>134</v>
      </c>
      <c r="B135" t="s">
        <v>3291</v>
      </c>
      <c r="C135" t="s">
        <v>3489</v>
      </c>
      <c r="D135" t="s">
        <v>3491</v>
      </c>
      <c r="E135" t="s">
        <v>35</v>
      </c>
      <c r="F135" t="s">
        <v>958</v>
      </c>
      <c r="G135" t="s">
        <v>58</v>
      </c>
      <c r="H135">
        <v>59.8</v>
      </c>
      <c r="I135">
        <v>30000</v>
      </c>
      <c r="J135" s="5">
        <f t="shared" si="5"/>
        <v>30000</v>
      </c>
      <c r="K135">
        <f ca="1">VLOOKUP(F135,'LO12 (bench)'!$N$1:$S$4,6,FALSE)*1.002</f>
        <v>1257874.7279999999</v>
      </c>
      <c r="L135" t="b">
        <f t="shared" ca="1" si="4"/>
        <v>0</v>
      </c>
    </row>
    <row r="136" spans="1:12" hidden="1" x14ac:dyDescent="0.25">
      <c r="A136">
        <v>135</v>
      </c>
      <c r="B136" t="s">
        <v>3291</v>
      </c>
      <c r="C136" t="s">
        <v>3492</v>
      </c>
      <c r="D136" t="s">
        <v>3493</v>
      </c>
      <c r="E136" t="s">
        <v>35</v>
      </c>
      <c r="F136" t="s">
        <v>958</v>
      </c>
      <c r="G136" t="s">
        <v>56</v>
      </c>
      <c r="H136">
        <v>59</v>
      </c>
      <c r="I136">
        <v>308853</v>
      </c>
      <c r="J136" s="5">
        <f t="shared" si="5"/>
        <v>308853</v>
      </c>
      <c r="K136">
        <f ca="1">VLOOKUP(F136,'LO12 (bench)'!$N$1:$S$4,6,FALSE)*1.002</f>
        <v>1257874.7279999999</v>
      </c>
      <c r="L136" t="b">
        <f t="shared" ca="1" si="4"/>
        <v>0</v>
      </c>
    </row>
    <row r="137" spans="1:12" hidden="1" x14ac:dyDescent="0.25">
      <c r="A137">
        <v>136</v>
      </c>
      <c r="B137" t="s">
        <v>3291</v>
      </c>
      <c r="C137" t="s">
        <v>3492</v>
      </c>
      <c r="D137" t="s">
        <v>3494</v>
      </c>
      <c r="E137" t="s">
        <v>35</v>
      </c>
      <c r="F137" t="s">
        <v>958</v>
      </c>
      <c r="G137" t="s">
        <v>58</v>
      </c>
      <c r="H137">
        <v>59.8</v>
      </c>
      <c r="I137">
        <v>30000</v>
      </c>
      <c r="J137" s="5">
        <f t="shared" si="5"/>
        <v>30000</v>
      </c>
      <c r="K137">
        <f ca="1">VLOOKUP(F137,'LO12 (bench)'!$N$1:$S$4,6,FALSE)*1.002</f>
        <v>1257874.7279999999</v>
      </c>
      <c r="L137" t="b">
        <f t="shared" ca="1" si="4"/>
        <v>0</v>
      </c>
    </row>
    <row r="138" spans="1:12" hidden="1" x14ac:dyDescent="0.25">
      <c r="A138">
        <v>137</v>
      </c>
      <c r="B138" t="s">
        <v>3291</v>
      </c>
      <c r="C138" t="s">
        <v>3495</v>
      </c>
      <c r="D138" t="s">
        <v>3496</v>
      </c>
      <c r="E138" t="s">
        <v>35</v>
      </c>
      <c r="F138" t="s">
        <v>958</v>
      </c>
      <c r="G138" t="s">
        <v>56</v>
      </c>
      <c r="H138">
        <v>59</v>
      </c>
      <c r="I138">
        <v>308853</v>
      </c>
      <c r="J138" s="5">
        <f t="shared" si="5"/>
        <v>308853</v>
      </c>
      <c r="K138">
        <f ca="1">VLOOKUP(F138,'LO12 (bench)'!$N$1:$S$4,6,FALSE)*1.002</f>
        <v>1257874.7279999999</v>
      </c>
      <c r="L138" t="b">
        <f t="shared" ca="1" si="4"/>
        <v>0</v>
      </c>
    </row>
    <row r="139" spans="1:12" hidden="1" x14ac:dyDescent="0.25">
      <c r="A139">
        <v>138</v>
      </c>
      <c r="B139" t="s">
        <v>3291</v>
      </c>
      <c r="C139" t="s">
        <v>3495</v>
      </c>
      <c r="D139" t="s">
        <v>3497</v>
      </c>
      <c r="E139" t="s">
        <v>35</v>
      </c>
      <c r="F139" t="s">
        <v>958</v>
      </c>
      <c r="G139" t="s">
        <v>58</v>
      </c>
      <c r="H139">
        <v>59.8</v>
      </c>
      <c r="I139">
        <v>30629</v>
      </c>
      <c r="J139" s="5">
        <f t="shared" si="5"/>
        <v>30629</v>
      </c>
      <c r="K139">
        <f ca="1">VLOOKUP(F139,'LO12 (bench)'!$N$1:$S$4,6,FALSE)*1.002</f>
        <v>1257874.7279999999</v>
      </c>
      <c r="L139" t="b">
        <f t="shared" ca="1" si="4"/>
        <v>0</v>
      </c>
    </row>
    <row r="140" spans="1:12" hidden="1" x14ac:dyDescent="0.25">
      <c r="A140">
        <v>139</v>
      </c>
      <c r="B140" t="s">
        <v>3291</v>
      </c>
      <c r="C140" t="s">
        <v>3498</v>
      </c>
      <c r="D140" t="s">
        <v>3499</v>
      </c>
      <c r="E140" t="s">
        <v>35</v>
      </c>
      <c r="F140" t="s">
        <v>958</v>
      </c>
      <c r="G140" t="s">
        <v>56</v>
      </c>
      <c r="H140">
        <v>59</v>
      </c>
      <c r="I140">
        <v>324947</v>
      </c>
      <c r="J140" s="5">
        <f t="shared" si="5"/>
        <v>324947</v>
      </c>
      <c r="K140">
        <f ca="1">VLOOKUP(F140,'LO12 (bench)'!$N$1:$S$4,6,FALSE)*1.002</f>
        <v>1257874.7279999999</v>
      </c>
      <c r="L140" t="b">
        <f t="shared" ca="1" si="4"/>
        <v>0</v>
      </c>
    </row>
    <row r="141" spans="1:12" hidden="1" x14ac:dyDescent="0.25">
      <c r="A141">
        <v>140</v>
      </c>
      <c r="B141" t="s">
        <v>3291</v>
      </c>
      <c r="C141" t="s">
        <v>3498</v>
      </c>
      <c r="D141" t="s">
        <v>3500</v>
      </c>
      <c r="E141" t="s">
        <v>35</v>
      </c>
      <c r="F141" t="s">
        <v>958</v>
      </c>
      <c r="G141" t="s">
        <v>58</v>
      </c>
      <c r="H141">
        <v>59.8</v>
      </c>
      <c r="I141">
        <v>30629</v>
      </c>
      <c r="J141" s="5">
        <f t="shared" si="5"/>
        <v>30629</v>
      </c>
      <c r="K141">
        <f ca="1">VLOOKUP(F141,'LO12 (bench)'!$N$1:$S$4,6,FALSE)*1.002</f>
        <v>1257874.7279999999</v>
      </c>
      <c r="L141" t="b">
        <f t="shared" ca="1" si="4"/>
        <v>0</v>
      </c>
    </row>
    <row r="142" spans="1:12" hidden="1" x14ac:dyDescent="0.25">
      <c r="A142">
        <v>141</v>
      </c>
      <c r="B142" t="s">
        <v>3291</v>
      </c>
      <c r="C142" t="s">
        <v>3501</v>
      </c>
      <c r="D142" t="s">
        <v>3502</v>
      </c>
      <c r="E142" t="s">
        <v>35</v>
      </c>
      <c r="F142" t="s">
        <v>958</v>
      </c>
      <c r="G142" t="s">
        <v>56</v>
      </c>
      <c r="H142">
        <v>59.8</v>
      </c>
      <c r="I142">
        <v>292872</v>
      </c>
      <c r="J142" s="5">
        <f t="shared" si="5"/>
        <v>292872</v>
      </c>
      <c r="K142">
        <f ca="1">VLOOKUP(F142,'LO12 (bench)'!$N$1:$S$4,6,FALSE)*1.002</f>
        <v>1257874.7279999999</v>
      </c>
      <c r="L142" t="b">
        <f t="shared" ca="1" si="4"/>
        <v>0</v>
      </c>
    </row>
    <row r="143" spans="1:12" hidden="1" x14ac:dyDescent="0.25">
      <c r="A143">
        <v>142</v>
      </c>
      <c r="B143" t="s">
        <v>3291</v>
      </c>
      <c r="C143" t="s">
        <v>3501</v>
      </c>
      <c r="D143" t="s">
        <v>3503</v>
      </c>
      <c r="E143" t="s">
        <v>35</v>
      </c>
      <c r="F143" t="s">
        <v>958</v>
      </c>
      <c r="G143" t="s">
        <v>58</v>
      </c>
      <c r="H143">
        <v>59.8</v>
      </c>
      <c r="I143">
        <v>30629</v>
      </c>
      <c r="J143" s="5">
        <f t="shared" si="5"/>
        <v>30629</v>
      </c>
      <c r="K143">
        <f ca="1">VLOOKUP(F143,'LO12 (bench)'!$N$1:$S$4,6,FALSE)*1.002</f>
        <v>1257874.7279999999</v>
      </c>
      <c r="L143" t="b">
        <f t="shared" ca="1" si="4"/>
        <v>0</v>
      </c>
    </row>
    <row r="144" spans="1:12" hidden="1" x14ac:dyDescent="0.25">
      <c r="A144">
        <v>143</v>
      </c>
      <c r="B144" t="s">
        <v>3291</v>
      </c>
      <c r="C144" t="s">
        <v>3504</v>
      </c>
      <c r="D144" t="s">
        <v>3505</v>
      </c>
      <c r="E144" t="s">
        <v>35</v>
      </c>
      <c r="F144" t="s">
        <v>958</v>
      </c>
      <c r="G144" t="s">
        <v>56</v>
      </c>
      <c r="H144">
        <v>60.45</v>
      </c>
      <c r="I144">
        <v>302872</v>
      </c>
      <c r="J144" s="5">
        <f t="shared" si="5"/>
        <v>302872</v>
      </c>
      <c r="K144">
        <f ca="1">VLOOKUP(F144,'LO12 (bench)'!$N$1:$S$4,6,FALSE)*1.002</f>
        <v>1257874.7279999999</v>
      </c>
      <c r="L144" t="b">
        <f t="shared" ca="1" si="4"/>
        <v>0</v>
      </c>
    </row>
    <row r="145" spans="1:12" hidden="1" x14ac:dyDescent="0.25">
      <c r="A145">
        <v>144</v>
      </c>
      <c r="B145" t="s">
        <v>3291</v>
      </c>
      <c r="C145" t="s">
        <v>3504</v>
      </c>
      <c r="D145" t="s">
        <v>3506</v>
      </c>
      <c r="E145" t="s">
        <v>35</v>
      </c>
      <c r="F145" t="s">
        <v>958</v>
      </c>
      <c r="G145" t="s">
        <v>58</v>
      </c>
      <c r="H145">
        <v>59.8</v>
      </c>
      <c r="I145">
        <v>30629</v>
      </c>
      <c r="J145" s="5">
        <f t="shared" si="5"/>
        <v>30629</v>
      </c>
      <c r="K145">
        <f ca="1">VLOOKUP(F145,'LO12 (bench)'!$N$1:$S$4,6,FALSE)*1.002</f>
        <v>1257874.7279999999</v>
      </c>
      <c r="L145" t="b">
        <f t="shared" ca="1" si="4"/>
        <v>0</v>
      </c>
    </row>
    <row r="146" spans="1:12" hidden="1" x14ac:dyDescent="0.25">
      <c r="A146">
        <v>145</v>
      </c>
      <c r="B146" t="s">
        <v>3291</v>
      </c>
      <c r="C146" t="s">
        <v>3507</v>
      </c>
      <c r="D146" t="s">
        <v>3508</v>
      </c>
      <c r="E146" t="s">
        <v>35</v>
      </c>
      <c r="F146" t="s">
        <v>958</v>
      </c>
      <c r="G146" t="s">
        <v>56</v>
      </c>
      <c r="H146">
        <v>60.45</v>
      </c>
      <c r="I146">
        <v>302872</v>
      </c>
      <c r="J146" s="5">
        <f t="shared" si="5"/>
        <v>302872</v>
      </c>
      <c r="K146">
        <f ca="1">VLOOKUP(F146,'LO12 (bench)'!$N$1:$S$4,6,FALSE)*1.002</f>
        <v>1257874.7279999999</v>
      </c>
      <c r="L146" t="b">
        <f t="shared" ca="1" si="4"/>
        <v>0</v>
      </c>
    </row>
    <row r="147" spans="1:12" hidden="1" x14ac:dyDescent="0.25">
      <c r="A147">
        <v>146</v>
      </c>
      <c r="B147" t="s">
        <v>3291</v>
      </c>
      <c r="C147" t="s">
        <v>3507</v>
      </c>
      <c r="D147" t="s">
        <v>3509</v>
      </c>
      <c r="E147" t="s">
        <v>35</v>
      </c>
      <c r="F147" t="s">
        <v>958</v>
      </c>
      <c r="G147" t="s">
        <v>58</v>
      </c>
      <c r="H147">
        <v>59.8</v>
      </c>
      <c r="I147">
        <v>36129</v>
      </c>
      <c r="J147" s="5">
        <f t="shared" si="5"/>
        <v>36129</v>
      </c>
      <c r="K147">
        <f ca="1">VLOOKUP(F147,'LO12 (bench)'!$N$1:$S$4,6,FALSE)*1.002</f>
        <v>1257874.7279999999</v>
      </c>
      <c r="L147" t="b">
        <f t="shared" ca="1" si="4"/>
        <v>0</v>
      </c>
    </row>
    <row r="148" spans="1:12" hidden="1" x14ac:dyDescent="0.25">
      <c r="A148">
        <v>147</v>
      </c>
      <c r="B148" t="s">
        <v>3291</v>
      </c>
      <c r="C148" t="s">
        <v>3510</v>
      </c>
      <c r="D148" t="s">
        <v>3511</v>
      </c>
      <c r="E148" t="s">
        <v>35</v>
      </c>
      <c r="F148" t="s">
        <v>958</v>
      </c>
      <c r="G148" t="s">
        <v>56</v>
      </c>
      <c r="H148">
        <v>60.45</v>
      </c>
      <c r="I148">
        <v>302872</v>
      </c>
      <c r="J148" s="5">
        <f t="shared" si="5"/>
        <v>302872</v>
      </c>
      <c r="K148">
        <f ca="1">VLOOKUP(F148,'LO12 (bench)'!$N$1:$S$4,6,FALSE)*1.002</f>
        <v>1257874.7279999999</v>
      </c>
      <c r="L148" t="b">
        <f t="shared" ca="1" si="4"/>
        <v>0</v>
      </c>
    </row>
    <row r="149" spans="1:12" hidden="1" x14ac:dyDescent="0.25">
      <c r="A149">
        <v>148</v>
      </c>
      <c r="B149" t="s">
        <v>3291</v>
      </c>
      <c r="C149" t="s">
        <v>3510</v>
      </c>
      <c r="D149" t="s">
        <v>3512</v>
      </c>
      <c r="E149" t="s">
        <v>35</v>
      </c>
      <c r="F149" t="s">
        <v>958</v>
      </c>
      <c r="G149" t="s">
        <v>58</v>
      </c>
      <c r="H149">
        <v>59.42</v>
      </c>
      <c r="I149">
        <v>40726</v>
      </c>
      <c r="J149" s="5">
        <f t="shared" si="5"/>
        <v>40726</v>
      </c>
      <c r="K149">
        <f ca="1">VLOOKUP(F149,'LO12 (bench)'!$N$1:$S$4,6,FALSE)*1.002</f>
        <v>1257874.7279999999</v>
      </c>
      <c r="L149" t="b">
        <f t="shared" ca="1" si="4"/>
        <v>0</v>
      </c>
    </row>
    <row r="150" spans="1:12" hidden="1" x14ac:dyDescent="0.25">
      <c r="A150">
        <v>149</v>
      </c>
      <c r="B150" t="s">
        <v>3291</v>
      </c>
      <c r="C150" t="s">
        <v>3513</v>
      </c>
      <c r="D150" t="s">
        <v>3514</v>
      </c>
      <c r="E150" t="s">
        <v>35</v>
      </c>
      <c r="F150" t="s">
        <v>958</v>
      </c>
      <c r="G150" t="s">
        <v>56</v>
      </c>
      <c r="H150">
        <v>61.95</v>
      </c>
      <c r="I150">
        <v>321026</v>
      </c>
      <c r="J150" s="5">
        <f t="shared" si="5"/>
        <v>321026</v>
      </c>
      <c r="K150">
        <f ca="1">VLOOKUP(F150,'LO12 (bench)'!$N$1:$S$4,6,FALSE)*1.002</f>
        <v>1257874.7279999999</v>
      </c>
      <c r="L150" t="b">
        <f t="shared" ca="1" si="4"/>
        <v>0</v>
      </c>
    </row>
    <row r="151" spans="1:12" hidden="1" x14ac:dyDescent="0.25">
      <c r="A151">
        <v>150</v>
      </c>
      <c r="B151" t="s">
        <v>3291</v>
      </c>
      <c r="C151" t="s">
        <v>3513</v>
      </c>
      <c r="D151" t="s">
        <v>3515</v>
      </c>
      <c r="E151" t="s">
        <v>35</v>
      </c>
      <c r="F151" t="s">
        <v>958</v>
      </c>
      <c r="G151" t="s">
        <v>58</v>
      </c>
      <c r="H151">
        <v>59.42</v>
      </c>
      <c r="I151">
        <v>40726</v>
      </c>
      <c r="J151" s="5">
        <f t="shared" si="5"/>
        <v>40726</v>
      </c>
      <c r="K151">
        <f ca="1">VLOOKUP(F151,'LO12 (bench)'!$N$1:$S$4,6,FALSE)*1.002</f>
        <v>1257874.7279999999</v>
      </c>
      <c r="L151" t="b">
        <f t="shared" ca="1" si="4"/>
        <v>0</v>
      </c>
    </row>
    <row r="152" spans="1:12" hidden="1" x14ac:dyDescent="0.25">
      <c r="A152">
        <v>151</v>
      </c>
      <c r="B152" t="s">
        <v>3291</v>
      </c>
      <c r="C152" t="s">
        <v>3516</v>
      </c>
      <c r="D152" t="s">
        <v>3517</v>
      </c>
      <c r="E152" t="s">
        <v>35</v>
      </c>
      <c r="F152" t="s">
        <v>958</v>
      </c>
      <c r="G152" t="s">
        <v>56</v>
      </c>
      <c r="H152">
        <v>61.95</v>
      </c>
      <c r="I152">
        <v>321026</v>
      </c>
      <c r="J152" s="5">
        <f t="shared" si="5"/>
        <v>321026</v>
      </c>
      <c r="K152">
        <f ca="1">VLOOKUP(F152,'LO12 (bench)'!$N$1:$S$4,6,FALSE)*1.002</f>
        <v>1257874.7279999999</v>
      </c>
      <c r="L152" t="b">
        <f t="shared" ca="1" si="4"/>
        <v>0</v>
      </c>
    </row>
    <row r="153" spans="1:12" hidden="1" x14ac:dyDescent="0.25">
      <c r="A153">
        <v>152</v>
      </c>
      <c r="B153" t="s">
        <v>3291</v>
      </c>
      <c r="C153" t="s">
        <v>3516</v>
      </c>
      <c r="D153" t="s">
        <v>3518</v>
      </c>
      <c r="E153" t="s">
        <v>35</v>
      </c>
      <c r="F153" t="s">
        <v>958</v>
      </c>
      <c r="G153" t="s">
        <v>58</v>
      </c>
      <c r="H153">
        <v>57.25</v>
      </c>
      <c r="I153">
        <v>6979</v>
      </c>
      <c r="J153" s="5">
        <f t="shared" si="5"/>
        <v>6979</v>
      </c>
      <c r="K153">
        <f ca="1">VLOOKUP(F153,'LO12 (bench)'!$N$1:$S$4,6,FALSE)*1.002</f>
        <v>1257874.7279999999</v>
      </c>
      <c r="L153" t="b">
        <f t="shared" ca="1" si="4"/>
        <v>0</v>
      </c>
    </row>
    <row r="154" spans="1:12" hidden="1" x14ac:dyDescent="0.25">
      <c r="A154">
        <v>153</v>
      </c>
      <c r="B154" t="s">
        <v>3291</v>
      </c>
      <c r="C154" t="s">
        <v>3519</v>
      </c>
      <c r="D154" t="s">
        <v>3520</v>
      </c>
      <c r="E154" t="s">
        <v>35</v>
      </c>
      <c r="F154" t="s">
        <v>958</v>
      </c>
      <c r="G154" t="s">
        <v>56</v>
      </c>
      <c r="H154">
        <v>61.95</v>
      </c>
      <c r="I154">
        <v>321026</v>
      </c>
      <c r="J154" s="5">
        <f t="shared" si="5"/>
        <v>321026</v>
      </c>
      <c r="K154">
        <f ca="1">VLOOKUP(F154,'LO12 (bench)'!$N$1:$S$4,6,FALSE)*1.002</f>
        <v>1257874.7279999999</v>
      </c>
      <c r="L154" t="b">
        <f t="shared" ca="1" si="4"/>
        <v>0</v>
      </c>
    </row>
    <row r="155" spans="1:12" hidden="1" x14ac:dyDescent="0.25">
      <c r="A155">
        <v>154</v>
      </c>
      <c r="B155" t="s">
        <v>3291</v>
      </c>
      <c r="C155" t="s">
        <v>3519</v>
      </c>
      <c r="D155" t="s">
        <v>3521</v>
      </c>
      <c r="E155" t="s">
        <v>35</v>
      </c>
      <c r="F155" t="s">
        <v>958</v>
      </c>
      <c r="G155" t="s">
        <v>58</v>
      </c>
      <c r="H155">
        <v>56</v>
      </c>
      <c r="I155">
        <v>11329</v>
      </c>
      <c r="J155" s="5">
        <f t="shared" si="5"/>
        <v>11329</v>
      </c>
      <c r="K155">
        <f ca="1">VLOOKUP(F155,'LO12 (bench)'!$N$1:$S$4,6,FALSE)*1.002</f>
        <v>1257874.7279999999</v>
      </c>
      <c r="L155" t="b">
        <f t="shared" ca="1" si="4"/>
        <v>0</v>
      </c>
    </row>
    <row r="156" spans="1:12" hidden="1" x14ac:dyDescent="0.25">
      <c r="A156">
        <v>155</v>
      </c>
      <c r="B156" t="s">
        <v>3291</v>
      </c>
      <c r="C156" t="s">
        <v>3522</v>
      </c>
      <c r="D156" t="s">
        <v>3523</v>
      </c>
      <c r="E156" t="s">
        <v>35</v>
      </c>
      <c r="F156" t="s">
        <v>958</v>
      </c>
      <c r="G156" t="s">
        <v>56</v>
      </c>
      <c r="H156">
        <v>61.95</v>
      </c>
      <c r="I156">
        <v>321026</v>
      </c>
      <c r="J156" s="5">
        <f t="shared" si="5"/>
        <v>321026</v>
      </c>
      <c r="K156">
        <f ca="1">VLOOKUP(F156,'LO12 (bench)'!$N$1:$S$4,6,FALSE)*1.002</f>
        <v>1257874.7279999999</v>
      </c>
      <c r="L156" t="b">
        <f t="shared" ca="1" si="4"/>
        <v>0</v>
      </c>
    </row>
    <row r="157" spans="1:12" hidden="1" x14ac:dyDescent="0.25">
      <c r="A157">
        <v>156</v>
      </c>
      <c r="B157" t="s">
        <v>3291</v>
      </c>
      <c r="C157" t="s">
        <v>3522</v>
      </c>
      <c r="D157" t="s">
        <v>3524</v>
      </c>
      <c r="E157" t="s">
        <v>35</v>
      </c>
      <c r="F157" t="s">
        <v>958</v>
      </c>
      <c r="G157" t="s">
        <v>56</v>
      </c>
      <c r="H157">
        <v>63</v>
      </c>
      <c r="I157">
        <v>273007</v>
      </c>
      <c r="J157" s="5">
        <f t="shared" si="5"/>
        <v>273007</v>
      </c>
      <c r="K157">
        <f ca="1">VLOOKUP(F157,'LO12 (bench)'!$N$1:$S$4,6,FALSE)*1.002</f>
        <v>1257874.7279999999</v>
      </c>
      <c r="L157" t="b">
        <f t="shared" ca="1" si="4"/>
        <v>0</v>
      </c>
    </row>
    <row r="158" spans="1:12" hidden="1" x14ac:dyDescent="0.25">
      <c r="A158">
        <v>157</v>
      </c>
      <c r="B158" t="s">
        <v>3291</v>
      </c>
      <c r="C158" t="s">
        <v>3522</v>
      </c>
      <c r="D158" t="s">
        <v>3525</v>
      </c>
      <c r="E158" t="s">
        <v>35</v>
      </c>
      <c r="F158" t="s">
        <v>958</v>
      </c>
      <c r="G158" t="s">
        <v>58</v>
      </c>
      <c r="H158">
        <v>56</v>
      </c>
      <c r="I158">
        <v>36037</v>
      </c>
      <c r="J158" s="5">
        <f t="shared" si="5"/>
        <v>36037</v>
      </c>
      <c r="K158">
        <f ca="1">VLOOKUP(F158,'LO12 (bench)'!$N$1:$S$4,6,FALSE)*1.002</f>
        <v>1257874.7279999999</v>
      </c>
      <c r="L158" t="b">
        <f t="shared" ca="1" si="4"/>
        <v>0</v>
      </c>
    </row>
    <row r="159" spans="1:12" hidden="1" x14ac:dyDescent="0.25">
      <c r="A159">
        <v>158</v>
      </c>
      <c r="B159" t="s">
        <v>3291</v>
      </c>
      <c r="C159" t="s">
        <v>3526</v>
      </c>
      <c r="D159" t="s">
        <v>3527</v>
      </c>
      <c r="E159" t="s">
        <v>35</v>
      </c>
      <c r="F159" t="s">
        <v>958</v>
      </c>
      <c r="G159" t="s">
        <v>56</v>
      </c>
      <c r="H159">
        <v>63</v>
      </c>
      <c r="I159">
        <v>333922</v>
      </c>
      <c r="J159" s="5">
        <f t="shared" si="5"/>
        <v>333922</v>
      </c>
      <c r="K159">
        <f ca="1">VLOOKUP(F159,'LO12 (bench)'!$N$1:$S$4,6,FALSE)*1.002</f>
        <v>1257874.7279999999</v>
      </c>
      <c r="L159" t="b">
        <f t="shared" ca="1" si="4"/>
        <v>0</v>
      </c>
    </row>
    <row r="160" spans="1:12" hidden="1" x14ac:dyDescent="0.25">
      <c r="A160">
        <v>159</v>
      </c>
      <c r="B160" t="s">
        <v>3291</v>
      </c>
      <c r="C160" t="s">
        <v>3526</v>
      </c>
      <c r="D160" t="s">
        <v>3528</v>
      </c>
      <c r="E160" t="s">
        <v>35</v>
      </c>
      <c r="F160" t="s">
        <v>958</v>
      </c>
      <c r="G160" t="s">
        <v>58</v>
      </c>
      <c r="H160">
        <v>56</v>
      </c>
      <c r="I160">
        <v>36037</v>
      </c>
      <c r="J160" s="5">
        <f t="shared" si="5"/>
        <v>36037</v>
      </c>
      <c r="K160">
        <f ca="1">VLOOKUP(F160,'LO12 (bench)'!$N$1:$S$4,6,FALSE)*1.002</f>
        <v>1257874.7279999999</v>
      </c>
      <c r="L160" t="b">
        <f t="shared" ca="1" si="4"/>
        <v>0</v>
      </c>
    </row>
    <row r="161" spans="1:12" hidden="1" x14ac:dyDescent="0.25">
      <c r="A161">
        <v>160</v>
      </c>
      <c r="B161" t="s">
        <v>3291</v>
      </c>
      <c r="C161" t="s">
        <v>3529</v>
      </c>
      <c r="D161" t="s">
        <v>3530</v>
      </c>
      <c r="E161" t="s">
        <v>35</v>
      </c>
      <c r="F161" t="s">
        <v>958</v>
      </c>
      <c r="G161" t="s">
        <v>56</v>
      </c>
      <c r="H161">
        <v>63</v>
      </c>
      <c r="I161">
        <v>438688</v>
      </c>
      <c r="J161" s="5">
        <f t="shared" si="5"/>
        <v>438688</v>
      </c>
      <c r="K161">
        <f ca="1">VLOOKUP(F161,'LO12 (bench)'!$N$1:$S$4,6,FALSE)*1.002</f>
        <v>1257874.7279999999</v>
      </c>
      <c r="L161" t="b">
        <f t="shared" ca="1" si="4"/>
        <v>0</v>
      </c>
    </row>
    <row r="162" spans="1:12" hidden="1" x14ac:dyDescent="0.25">
      <c r="A162">
        <v>161</v>
      </c>
      <c r="B162" t="s">
        <v>3291</v>
      </c>
      <c r="C162" t="s">
        <v>3529</v>
      </c>
      <c r="D162" t="s">
        <v>3531</v>
      </c>
      <c r="E162" t="s">
        <v>35</v>
      </c>
      <c r="F162" t="s">
        <v>958</v>
      </c>
      <c r="G162" t="s">
        <v>58</v>
      </c>
      <c r="H162">
        <v>56</v>
      </c>
      <c r="I162">
        <v>36037</v>
      </c>
      <c r="J162" s="5">
        <f t="shared" si="5"/>
        <v>36037</v>
      </c>
      <c r="K162">
        <f ca="1">VLOOKUP(F162,'LO12 (bench)'!$N$1:$S$4,6,FALSE)*1.002</f>
        <v>1257874.7279999999</v>
      </c>
      <c r="L162" t="b">
        <f t="shared" ca="1" si="4"/>
        <v>0</v>
      </c>
    </row>
    <row r="163" spans="1:12" hidden="1" x14ac:dyDescent="0.25">
      <c r="A163">
        <v>162</v>
      </c>
      <c r="B163" t="s">
        <v>3291</v>
      </c>
      <c r="C163" t="s">
        <v>3532</v>
      </c>
      <c r="D163" t="s">
        <v>3533</v>
      </c>
      <c r="E163" t="s">
        <v>35</v>
      </c>
      <c r="F163" t="s">
        <v>958</v>
      </c>
      <c r="G163" t="s">
        <v>56</v>
      </c>
      <c r="H163">
        <v>63</v>
      </c>
      <c r="I163">
        <v>827994</v>
      </c>
      <c r="J163" s="5">
        <f t="shared" si="5"/>
        <v>827994</v>
      </c>
      <c r="K163">
        <f ca="1">VLOOKUP(F163,'LO12 (bench)'!$N$1:$S$4,6,FALSE)*1.002</f>
        <v>1257874.7279999999</v>
      </c>
      <c r="L163" t="b">
        <f t="shared" ca="1" si="4"/>
        <v>0</v>
      </c>
    </row>
    <row r="164" spans="1:12" hidden="1" x14ac:dyDescent="0.25">
      <c r="A164">
        <v>163</v>
      </c>
      <c r="B164" t="s">
        <v>3291</v>
      </c>
      <c r="C164" t="s">
        <v>3532</v>
      </c>
      <c r="D164" t="s">
        <v>3534</v>
      </c>
      <c r="E164" t="s">
        <v>35</v>
      </c>
      <c r="F164" t="s">
        <v>958</v>
      </c>
      <c r="G164" t="s">
        <v>58</v>
      </c>
      <c r="H164">
        <v>56</v>
      </c>
      <c r="I164">
        <v>36037</v>
      </c>
      <c r="J164" s="5">
        <f t="shared" si="5"/>
        <v>36037</v>
      </c>
      <c r="K164">
        <f ca="1">VLOOKUP(F164,'LO12 (bench)'!$N$1:$S$4,6,FALSE)*1.002</f>
        <v>1257874.7279999999</v>
      </c>
      <c r="L164" t="b">
        <f t="shared" ca="1" si="4"/>
        <v>0</v>
      </c>
    </row>
    <row r="165" spans="1:12" hidden="1" x14ac:dyDescent="0.25">
      <c r="A165">
        <v>164</v>
      </c>
      <c r="B165" t="s">
        <v>3291</v>
      </c>
      <c r="C165" t="s">
        <v>3535</v>
      </c>
      <c r="D165" t="s">
        <v>3536</v>
      </c>
      <c r="E165" t="s">
        <v>35</v>
      </c>
      <c r="F165" t="s">
        <v>958</v>
      </c>
      <c r="G165" t="s">
        <v>56</v>
      </c>
      <c r="H165">
        <v>63</v>
      </c>
      <c r="I165">
        <v>836890</v>
      </c>
      <c r="J165" s="5">
        <f t="shared" si="5"/>
        <v>836890</v>
      </c>
      <c r="K165">
        <f ca="1">VLOOKUP(F165,'LO12 (bench)'!$N$1:$S$4,6,FALSE)*1.002</f>
        <v>1257874.7279999999</v>
      </c>
      <c r="L165" t="b">
        <f t="shared" ca="1" si="4"/>
        <v>0</v>
      </c>
    </row>
    <row r="166" spans="1:12" hidden="1" x14ac:dyDescent="0.25">
      <c r="A166">
        <v>165</v>
      </c>
      <c r="B166" t="s">
        <v>3291</v>
      </c>
      <c r="C166" t="s">
        <v>3535</v>
      </c>
      <c r="D166" t="s">
        <v>3537</v>
      </c>
      <c r="E166" t="s">
        <v>35</v>
      </c>
      <c r="F166" t="s">
        <v>958</v>
      </c>
      <c r="G166" t="s">
        <v>58</v>
      </c>
      <c r="H166">
        <v>56</v>
      </c>
      <c r="I166">
        <v>36037</v>
      </c>
      <c r="J166" s="5">
        <f t="shared" si="5"/>
        <v>36037</v>
      </c>
      <c r="K166">
        <f ca="1">VLOOKUP(F166,'LO12 (bench)'!$N$1:$S$4,6,FALSE)*1.002</f>
        <v>1257874.7279999999</v>
      </c>
      <c r="L166" t="b">
        <f t="shared" ca="1" si="4"/>
        <v>0</v>
      </c>
    </row>
    <row r="167" spans="1:12" hidden="1" x14ac:dyDescent="0.25">
      <c r="A167">
        <v>166</v>
      </c>
      <c r="B167" t="s">
        <v>3291</v>
      </c>
      <c r="C167" t="s">
        <v>3538</v>
      </c>
      <c r="D167" t="s">
        <v>3539</v>
      </c>
      <c r="E167" t="s">
        <v>35</v>
      </c>
      <c r="F167" t="s">
        <v>958</v>
      </c>
      <c r="G167" t="s">
        <v>56</v>
      </c>
      <c r="H167">
        <v>63</v>
      </c>
      <c r="I167">
        <v>958490</v>
      </c>
      <c r="J167" s="5">
        <f t="shared" si="5"/>
        <v>958490</v>
      </c>
      <c r="K167">
        <f ca="1">VLOOKUP(F167,'LO12 (bench)'!$N$1:$S$4,6,FALSE)*1.002</f>
        <v>1257874.7279999999</v>
      </c>
      <c r="L167" t="b">
        <f t="shared" ca="1" si="4"/>
        <v>0</v>
      </c>
    </row>
    <row r="168" spans="1:12" hidden="1" x14ac:dyDescent="0.25">
      <c r="A168">
        <v>167</v>
      </c>
      <c r="B168" t="s">
        <v>3291</v>
      </c>
      <c r="C168" t="s">
        <v>3538</v>
      </c>
      <c r="D168" t="s">
        <v>3540</v>
      </c>
      <c r="E168" t="s">
        <v>35</v>
      </c>
      <c r="F168" t="s">
        <v>958</v>
      </c>
      <c r="G168" t="s">
        <v>58</v>
      </c>
      <c r="H168">
        <v>56</v>
      </c>
      <c r="I168">
        <v>36037</v>
      </c>
      <c r="J168" s="5">
        <f t="shared" si="5"/>
        <v>36037</v>
      </c>
      <c r="K168">
        <f ca="1">VLOOKUP(F168,'LO12 (bench)'!$N$1:$S$4,6,FALSE)*1.002</f>
        <v>1257874.7279999999</v>
      </c>
      <c r="L168" t="b">
        <f t="shared" ca="1" si="4"/>
        <v>0</v>
      </c>
    </row>
    <row r="169" spans="1:12" hidden="1" x14ac:dyDescent="0.25">
      <c r="A169">
        <v>168</v>
      </c>
      <c r="B169" t="s">
        <v>3291</v>
      </c>
      <c r="C169" t="s">
        <v>3541</v>
      </c>
      <c r="D169" t="s">
        <v>3542</v>
      </c>
      <c r="E169" t="s">
        <v>35</v>
      </c>
      <c r="F169" t="s">
        <v>958</v>
      </c>
      <c r="G169" t="s">
        <v>56</v>
      </c>
      <c r="H169">
        <v>63</v>
      </c>
      <c r="I169">
        <v>958490</v>
      </c>
      <c r="J169" s="5">
        <f t="shared" si="5"/>
        <v>958490</v>
      </c>
      <c r="K169">
        <f ca="1">VLOOKUP(F169,'LO12 (bench)'!$N$1:$S$4,6,FALSE)*1.002</f>
        <v>1257874.7279999999</v>
      </c>
      <c r="L169" t="b">
        <f t="shared" ca="1" si="4"/>
        <v>0</v>
      </c>
    </row>
    <row r="170" spans="1:12" hidden="1" x14ac:dyDescent="0.25">
      <c r="A170">
        <v>169</v>
      </c>
      <c r="B170" t="s">
        <v>3291</v>
      </c>
      <c r="C170" t="s">
        <v>3541</v>
      </c>
      <c r="D170" t="s">
        <v>3543</v>
      </c>
      <c r="E170" t="s">
        <v>35</v>
      </c>
      <c r="F170" t="s">
        <v>958</v>
      </c>
      <c r="G170" t="s">
        <v>58</v>
      </c>
      <c r="H170">
        <v>56</v>
      </c>
      <c r="I170">
        <v>113761</v>
      </c>
      <c r="J170" s="5">
        <f t="shared" si="5"/>
        <v>113761</v>
      </c>
      <c r="K170">
        <f ca="1">VLOOKUP(F170,'LO12 (bench)'!$N$1:$S$4,6,FALSE)*1.002</f>
        <v>1257874.7279999999</v>
      </c>
      <c r="L170" t="b">
        <f t="shared" ca="1" si="4"/>
        <v>0</v>
      </c>
    </row>
    <row r="171" spans="1:12" hidden="1" x14ac:dyDescent="0.25">
      <c r="A171">
        <v>170</v>
      </c>
      <c r="B171" t="s">
        <v>3291</v>
      </c>
      <c r="C171" t="s">
        <v>3544</v>
      </c>
      <c r="D171" t="s">
        <v>3545</v>
      </c>
      <c r="E171" t="s">
        <v>35</v>
      </c>
      <c r="F171" t="s">
        <v>958</v>
      </c>
      <c r="G171" t="s">
        <v>56</v>
      </c>
      <c r="H171">
        <v>63</v>
      </c>
      <c r="I171">
        <v>958990</v>
      </c>
      <c r="J171" s="5">
        <f t="shared" si="5"/>
        <v>958990</v>
      </c>
      <c r="K171">
        <f ca="1">VLOOKUP(F171,'LO12 (bench)'!$N$1:$S$4,6,FALSE)*1.002</f>
        <v>1257874.7279999999</v>
      </c>
      <c r="L171" t="b">
        <f t="shared" ca="1" si="4"/>
        <v>0</v>
      </c>
    </row>
    <row r="172" spans="1:12" hidden="1" x14ac:dyDescent="0.25">
      <c r="A172">
        <v>171</v>
      </c>
      <c r="B172" t="s">
        <v>3291</v>
      </c>
      <c r="C172" t="s">
        <v>3544</v>
      </c>
      <c r="D172" t="s">
        <v>3546</v>
      </c>
      <c r="E172" t="s">
        <v>35</v>
      </c>
      <c r="F172" t="s">
        <v>958</v>
      </c>
      <c r="G172" t="s">
        <v>58</v>
      </c>
      <c r="H172">
        <v>56</v>
      </c>
      <c r="I172">
        <v>113761</v>
      </c>
      <c r="J172" s="5">
        <f t="shared" si="5"/>
        <v>113761</v>
      </c>
      <c r="K172">
        <f ca="1">VLOOKUP(F172,'LO12 (bench)'!$N$1:$S$4,6,FALSE)*1.002</f>
        <v>1257874.7279999999</v>
      </c>
      <c r="L172" t="b">
        <f t="shared" ca="1" si="4"/>
        <v>0</v>
      </c>
    </row>
    <row r="173" spans="1:12" hidden="1" x14ac:dyDescent="0.25">
      <c r="A173">
        <v>172</v>
      </c>
      <c r="B173" t="s">
        <v>3291</v>
      </c>
      <c r="C173" t="s">
        <v>3547</v>
      </c>
      <c r="D173" t="s">
        <v>3548</v>
      </c>
      <c r="E173" t="s">
        <v>35</v>
      </c>
      <c r="F173" t="s">
        <v>958</v>
      </c>
      <c r="G173" t="s">
        <v>56</v>
      </c>
      <c r="H173">
        <v>63</v>
      </c>
      <c r="I173">
        <v>971028</v>
      </c>
      <c r="J173" s="5">
        <f t="shared" si="5"/>
        <v>971028</v>
      </c>
      <c r="K173">
        <f ca="1">VLOOKUP(F173,'LO12 (bench)'!$N$1:$S$4,6,FALSE)*1.002</f>
        <v>1257874.7279999999</v>
      </c>
      <c r="L173" t="b">
        <f t="shared" ca="1" si="4"/>
        <v>0</v>
      </c>
    </row>
    <row r="174" spans="1:12" hidden="1" x14ac:dyDescent="0.25">
      <c r="A174">
        <v>173</v>
      </c>
      <c r="B174" t="s">
        <v>3291</v>
      </c>
      <c r="C174" t="s">
        <v>3547</v>
      </c>
      <c r="D174" t="s">
        <v>3549</v>
      </c>
      <c r="E174" t="s">
        <v>35</v>
      </c>
      <c r="F174" t="s">
        <v>958</v>
      </c>
      <c r="G174" t="s">
        <v>58</v>
      </c>
      <c r="H174">
        <v>56</v>
      </c>
      <c r="I174">
        <v>113761</v>
      </c>
      <c r="J174" s="5">
        <f t="shared" si="5"/>
        <v>113761</v>
      </c>
      <c r="K174">
        <f ca="1">VLOOKUP(F174,'LO12 (bench)'!$N$1:$S$4,6,FALSE)*1.002</f>
        <v>1257874.7279999999</v>
      </c>
      <c r="L174" t="b">
        <f t="shared" ca="1" si="4"/>
        <v>0</v>
      </c>
    </row>
    <row r="175" spans="1:12" hidden="1" x14ac:dyDescent="0.25">
      <c r="A175">
        <v>174</v>
      </c>
      <c r="B175" t="s">
        <v>3291</v>
      </c>
      <c r="C175" t="s">
        <v>3550</v>
      </c>
      <c r="D175" t="s">
        <v>3551</v>
      </c>
      <c r="E175" t="s">
        <v>35</v>
      </c>
      <c r="F175" t="s">
        <v>958</v>
      </c>
      <c r="G175" t="s">
        <v>56</v>
      </c>
      <c r="H175">
        <v>63</v>
      </c>
      <c r="I175">
        <v>976956</v>
      </c>
      <c r="J175" s="5">
        <f t="shared" si="5"/>
        <v>976956</v>
      </c>
      <c r="K175">
        <f ca="1">VLOOKUP(F175,'LO12 (bench)'!$N$1:$S$4,6,FALSE)*1.002</f>
        <v>1257874.7279999999</v>
      </c>
      <c r="L175" t="b">
        <f t="shared" ca="1" si="4"/>
        <v>0</v>
      </c>
    </row>
    <row r="176" spans="1:12" hidden="1" x14ac:dyDescent="0.25">
      <c r="A176">
        <v>175</v>
      </c>
      <c r="B176" t="s">
        <v>3291</v>
      </c>
      <c r="C176" t="s">
        <v>3550</v>
      </c>
      <c r="D176" t="s">
        <v>3552</v>
      </c>
      <c r="E176" t="s">
        <v>35</v>
      </c>
      <c r="F176" t="s">
        <v>958</v>
      </c>
      <c r="G176" t="s">
        <v>58</v>
      </c>
      <c r="H176">
        <v>56</v>
      </c>
      <c r="I176">
        <v>113761</v>
      </c>
      <c r="J176" s="5">
        <f t="shared" si="5"/>
        <v>113761</v>
      </c>
      <c r="K176">
        <f ca="1">VLOOKUP(F176,'LO12 (bench)'!$N$1:$S$4,6,FALSE)*1.002</f>
        <v>1257874.7279999999</v>
      </c>
      <c r="L176" t="b">
        <f t="shared" ca="1" si="4"/>
        <v>0</v>
      </c>
    </row>
    <row r="177" spans="1:12" hidden="1" x14ac:dyDescent="0.25">
      <c r="A177">
        <v>176</v>
      </c>
      <c r="B177" t="s">
        <v>3291</v>
      </c>
      <c r="C177" t="s">
        <v>3553</v>
      </c>
      <c r="D177" t="s">
        <v>3554</v>
      </c>
      <c r="E177" t="s">
        <v>35</v>
      </c>
      <c r="F177" t="s">
        <v>958</v>
      </c>
      <c r="G177" t="s">
        <v>56</v>
      </c>
      <c r="H177">
        <v>63</v>
      </c>
      <c r="I177">
        <v>977267</v>
      </c>
      <c r="J177" s="5">
        <f t="shared" si="5"/>
        <v>977267</v>
      </c>
      <c r="K177">
        <f ca="1">VLOOKUP(F177,'LO12 (bench)'!$N$1:$S$4,6,FALSE)*1.002</f>
        <v>1257874.7279999999</v>
      </c>
      <c r="L177" t="b">
        <f t="shared" ca="1" si="4"/>
        <v>0</v>
      </c>
    </row>
    <row r="178" spans="1:12" hidden="1" x14ac:dyDescent="0.25">
      <c r="A178">
        <v>177</v>
      </c>
      <c r="B178" t="s">
        <v>3291</v>
      </c>
      <c r="C178" t="s">
        <v>3553</v>
      </c>
      <c r="D178" t="s">
        <v>3555</v>
      </c>
      <c r="E178" t="s">
        <v>35</v>
      </c>
      <c r="F178" t="s">
        <v>958</v>
      </c>
      <c r="G178" t="s">
        <v>58</v>
      </c>
      <c r="H178">
        <v>56</v>
      </c>
      <c r="I178">
        <v>113761</v>
      </c>
      <c r="J178" s="5">
        <f t="shared" si="5"/>
        <v>113761</v>
      </c>
      <c r="K178">
        <f ca="1">VLOOKUP(F178,'LO12 (bench)'!$N$1:$S$4,6,FALSE)*1.002</f>
        <v>1257874.7279999999</v>
      </c>
      <c r="L178" t="b">
        <f t="shared" ca="1" si="4"/>
        <v>0</v>
      </c>
    </row>
    <row r="179" spans="1:12" hidden="1" x14ac:dyDescent="0.25">
      <c r="A179">
        <v>178</v>
      </c>
      <c r="B179" t="s">
        <v>3291</v>
      </c>
      <c r="C179" t="s">
        <v>3556</v>
      </c>
      <c r="D179" t="s">
        <v>3557</v>
      </c>
      <c r="E179" t="s">
        <v>35</v>
      </c>
      <c r="F179" t="s">
        <v>958</v>
      </c>
      <c r="G179" t="s">
        <v>56</v>
      </c>
      <c r="H179">
        <v>63</v>
      </c>
      <c r="I179">
        <v>977267</v>
      </c>
      <c r="J179" s="5">
        <f t="shared" si="5"/>
        <v>977267</v>
      </c>
      <c r="K179">
        <f ca="1">VLOOKUP(F179,'LO12 (bench)'!$N$1:$S$4,6,FALSE)*1.002</f>
        <v>1257874.7279999999</v>
      </c>
      <c r="L179" t="b">
        <f t="shared" ca="1" si="4"/>
        <v>0</v>
      </c>
    </row>
    <row r="180" spans="1:12" hidden="1" x14ac:dyDescent="0.25">
      <c r="A180">
        <v>179</v>
      </c>
      <c r="B180" t="s">
        <v>3291</v>
      </c>
      <c r="C180" t="s">
        <v>3556</v>
      </c>
      <c r="D180" t="s">
        <v>3558</v>
      </c>
      <c r="E180" t="s">
        <v>35</v>
      </c>
      <c r="F180" t="s">
        <v>958</v>
      </c>
      <c r="G180" t="s">
        <v>58</v>
      </c>
      <c r="H180">
        <v>56</v>
      </c>
      <c r="I180">
        <v>141651</v>
      </c>
      <c r="J180" s="5">
        <f t="shared" si="5"/>
        <v>141651</v>
      </c>
      <c r="K180">
        <f ca="1">VLOOKUP(F180,'LO12 (bench)'!$N$1:$S$4,6,FALSE)*1.002</f>
        <v>1257874.7279999999</v>
      </c>
      <c r="L180" t="b">
        <f t="shared" ca="1" si="4"/>
        <v>0</v>
      </c>
    </row>
    <row r="181" spans="1:12" hidden="1" x14ac:dyDescent="0.25">
      <c r="A181">
        <v>180</v>
      </c>
      <c r="B181" t="s">
        <v>3291</v>
      </c>
      <c r="C181" t="s">
        <v>3559</v>
      </c>
      <c r="D181" t="s">
        <v>3560</v>
      </c>
      <c r="E181" t="s">
        <v>35</v>
      </c>
      <c r="F181" t="s">
        <v>958</v>
      </c>
      <c r="G181" t="s">
        <v>56</v>
      </c>
      <c r="H181">
        <v>63</v>
      </c>
      <c r="I181">
        <v>977267</v>
      </c>
      <c r="J181" s="5">
        <f t="shared" si="5"/>
        <v>977267</v>
      </c>
      <c r="K181">
        <f ca="1">VLOOKUP(F181,'LO12 (bench)'!$N$1:$S$4,6,FALSE)*1.002</f>
        <v>1257874.7279999999</v>
      </c>
      <c r="L181" t="b">
        <f t="shared" ca="1" si="4"/>
        <v>0</v>
      </c>
    </row>
    <row r="182" spans="1:12" hidden="1" x14ac:dyDescent="0.25">
      <c r="A182">
        <v>181</v>
      </c>
      <c r="B182" t="s">
        <v>3291</v>
      </c>
      <c r="C182" t="s">
        <v>3559</v>
      </c>
      <c r="D182" t="s">
        <v>3561</v>
      </c>
      <c r="E182" t="s">
        <v>35</v>
      </c>
      <c r="F182" t="s">
        <v>958</v>
      </c>
      <c r="G182" t="s">
        <v>58</v>
      </c>
      <c r="H182">
        <v>56</v>
      </c>
      <c r="I182">
        <v>169541</v>
      </c>
      <c r="J182" s="5">
        <f t="shared" si="5"/>
        <v>169541</v>
      </c>
      <c r="K182">
        <f ca="1">VLOOKUP(F182,'LO12 (bench)'!$N$1:$S$4,6,FALSE)*1.002</f>
        <v>1257874.7279999999</v>
      </c>
      <c r="L182" t="b">
        <f t="shared" ca="1" si="4"/>
        <v>0</v>
      </c>
    </row>
    <row r="183" spans="1:12" hidden="1" x14ac:dyDescent="0.25">
      <c r="A183">
        <v>182</v>
      </c>
      <c r="B183" t="s">
        <v>3291</v>
      </c>
      <c r="C183" t="s">
        <v>3562</v>
      </c>
      <c r="D183" t="s">
        <v>3563</v>
      </c>
      <c r="E183" t="s">
        <v>35</v>
      </c>
      <c r="F183" t="s">
        <v>958</v>
      </c>
      <c r="G183" t="s">
        <v>56</v>
      </c>
      <c r="H183">
        <v>63</v>
      </c>
      <c r="I183">
        <v>977267</v>
      </c>
      <c r="J183" s="5">
        <f t="shared" si="5"/>
        <v>977267</v>
      </c>
      <c r="K183">
        <f ca="1">VLOOKUP(F183,'LO12 (bench)'!$N$1:$S$4,6,FALSE)*1.002</f>
        <v>1257874.7279999999</v>
      </c>
      <c r="L183" t="b">
        <f t="shared" ca="1" si="4"/>
        <v>0</v>
      </c>
    </row>
    <row r="184" spans="1:12" hidden="1" x14ac:dyDescent="0.25">
      <c r="A184">
        <v>183</v>
      </c>
      <c r="B184" t="s">
        <v>3291</v>
      </c>
      <c r="C184" t="s">
        <v>3562</v>
      </c>
      <c r="D184" t="s">
        <v>3564</v>
      </c>
      <c r="E184" t="s">
        <v>35</v>
      </c>
      <c r="F184" t="s">
        <v>958</v>
      </c>
      <c r="G184" t="s">
        <v>58</v>
      </c>
      <c r="H184">
        <v>56</v>
      </c>
      <c r="I184">
        <v>404915</v>
      </c>
      <c r="J184" s="5">
        <f t="shared" si="5"/>
        <v>404915</v>
      </c>
      <c r="K184">
        <f ca="1">VLOOKUP(F184,'LO12 (bench)'!$N$1:$S$4,6,FALSE)*1.002</f>
        <v>1257874.7279999999</v>
      </c>
      <c r="L184" t="b">
        <f t="shared" ca="1" si="4"/>
        <v>0</v>
      </c>
    </row>
    <row r="185" spans="1:12" hidden="1" x14ac:dyDescent="0.25">
      <c r="A185">
        <v>184</v>
      </c>
      <c r="B185" t="s">
        <v>3291</v>
      </c>
      <c r="C185" t="s">
        <v>3565</v>
      </c>
      <c r="D185" t="s">
        <v>3566</v>
      </c>
      <c r="E185" t="s">
        <v>35</v>
      </c>
      <c r="F185" t="s">
        <v>958</v>
      </c>
      <c r="G185" t="s">
        <v>56</v>
      </c>
      <c r="H185">
        <v>65.459999999999994</v>
      </c>
      <c r="I185">
        <v>985269</v>
      </c>
      <c r="J185" s="5">
        <f t="shared" si="5"/>
        <v>985269</v>
      </c>
      <c r="K185">
        <f ca="1">VLOOKUP(F185,'LO12 (bench)'!$N$1:$S$4,6,FALSE)*1.002</f>
        <v>1257874.7279999999</v>
      </c>
      <c r="L185" t="b">
        <f t="shared" ca="1" si="4"/>
        <v>0</v>
      </c>
    </row>
    <row r="186" spans="1:12" hidden="1" x14ac:dyDescent="0.25">
      <c r="A186">
        <v>185</v>
      </c>
      <c r="B186" t="s">
        <v>3291</v>
      </c>
      <c r="C186" t="s">
        <v>3565</v>
      </c>
      <c r="D186" t="s">
        <v>3567</v>
      </c>
      <c r="E186" t="s">
        <v>35</v>
      </c>
      <c r="F186" t="s">
        <v>958</v>
      </c>
      <c r="G186" t="s">
        <v>56</v>
      </c>
      <c r="H186">
        <v>65.459999999999994</v>
      </c>
      <c r="I186">
        <v>1127368</v>
      </c>
      <c r="J186" s="5">
        <f t="shared" si="5"/>
        <v>1127368</v>
      </c>
      <c r="K186">
        <f ca="1">VLOOKUP(F186,'LO12 (bench)'!$N$1:$S$4,6,FALSE)*1.002</f>
        <v>1257874.7279999999</v>
      </c>
      <c r="L186" t="b">
        <f t="shared" ca="1" si="4"/>
        <v>0</v>
      </c>
    </row>
    <row r="187" spans="1:12" hidden="1" x14ac:dyDescent="0.25">
      <c r="A187">
        <v>186</v>
      </c>
      <c r="B187" t="s">
        <v>3291</v>
      </c>
      <c r="C187" t="s">
        <v>3565</v>
      </c>
      <c r="D187" t="s">
        <v>3568</v>
      </c>
      <c r="E187" t="s">
        <v>35</v>
      </c>
      <c r="F187" t="s">
        <v>958</v>
      </c>
      <c r="G187" t="s">
        <v>58</v>
      </c>
      <c r="H187">
        <v>56</v>
      </c>
      <c r="I187">
        <v>404915</v>
      </c>
      <c r="J187" s="5">
        <f t="shared" si="5"/>
        <v>404915</v>
      </c>
      <c r="K187">
        <f ca="1">VLOOKUP(F187,'LO12 (bench)'!$N$1:$S$4,6,FALSE)*1.002</f>
        <v>1257874.7279999999</v>
      </c>
      <c r="L187" t="b">
        <f t="shared" ca="1" si="4"/>
        <v>0</v>
      </c>
    </row>
    <row r="188" spans="1:12" hidden="1" x14ac:dyDescent="0.25">
      <c r="A188">
        <v>187</v>
      </c>
      <c r="B188" t="s">
        <v>3291</v>
      </c>
      <c r="C188" t="s">
        <v>3565</v>
      </c>
      <c r="D188" t="s">
        <v>3569</v>
      </c>
      <c r="E188" t="s">
        <v>35</v>
      </c>
      <c r="F188" t="s">
        <v>958</v>
      </c>
      <c r="G188" t="s">
        <v>58</v>
      </c>
      <c r="H188">
        <v>51.44</v>
      </c>
      <c r="I188">
        <v>407335</v>
      </c>
      <c r="J188" s="5">
        <f t="shared" si="5"/>
        <v>407335</v>
      </c>
      <c r="K188">
        <f ca="1">VLOOKUP(F188,'LO12 (bench)'!$N$1:$S$4,6,FALSE)*1.002</f>
        <v>1257874.7279999999</v>
      </c>
      <c r="L188" t="b">
        <f t="shared" ca="1" si="4"/>
        <v>0</v>
      </c>
    </row>
    <row r="189" spans="1:12" hidden="1" x14ac:dyDescent="0.25">
      <c r="A189">
        <v>188</v>
      </c>
      <c r="B189" t="s">
        <v>3291</v>
      </c>
      <c r="C189" t="s">
        <v>3570</v>
      </c>
      <c r="D189" t="s">
        <v>3571</v>
      </c>
      <c r="E189" t="s">
        <v>35</v>
      </c>
      <c r="F189" t="s">
        <v>958</v>
      </c>
      <c r="G189" t="s">
        <v>56</v>
      </c>
      <c r="H189">
        <v>65.459999999999994</v>
      </c>
      <c r="I189">
        <v>1159164</v>
      </c>
      <c r="J189" s="5">
        <f t="shared" si="5"/>
        <v>1159164</v>
      </c>
      <c r="K189">
        <f ca="1">VLOOKUP(F189,'LO12 (bench)'!$N$1:$S$4,6,FALSE)*1.002</f>
        <v>1257874.7279999999</v>
      </c>
      <c r="L189" t="b">
        <f t="shared" ca="1" si="4"/>
        <v>0</v>
      </c>
    </row>
    <row r="190" spans="1:12" hidden="1" x14ac:dyDescent="0.25">
      <c r="A190">
        <v>189</v>
      </c>
      <c r="B190" t="s">
        <v>3291</v>
      </c>
      <c r="C190" t="s">
        <v>3570</v>
      </c>
      <c r="D190" t="s">
        <v>3572</v>
      </c>
      <c r="E190" t="s">
        <v>35</v>
      </c>
      <c r="F190" t="s">
        <v>958</v>
      </c>
      <c r="G190" t="s">
        <v>58</v>
      </c>
      <c r="H190">
        <v>51.44</v>
      </c>
      <c r="I190">
        <v>407335</v>
      </c>
      <c r="J190" s="5">
        <f t="shared" si="5"/>
        <v>407335</v>
      </c>
      <c r="K190">
        <f ca="1">VLOOKUP(F190,'LO12 (bench)'!$N$1:$S$4,6,FALSE)*1.002</f>
        <v>1257874.7279999999</v>
      </c>
      <c r="L190" t="b">
        <f t="shared" ca="1" si="4"/>
        <v>0</v>
      </c>
    </row>
    <row r="191" spans="1:12" hidden="1" x14ac:dyDescent="0.25">
      <c r="A191">
        <v>190</v>
      </c>
      <c r="B191" t="s">
        <v>3291</v>
      </c>
      <c r="C191" t="s">
        <v>3573</v>
      </c>
      <c r="D191" t="s">
        <v>3574</v>
      </c>
      <c r="E191" t="s">
        <v>35</v>
      </c>
      <c r="F191" t="s">
        <v>958</v>
      </c>
      <c r="G191" t="s">
        <v>56</v>
      </c>
      <c r="H191">
        <v>65.459999999999994</v>
      </c>
      <c r="I191">
        <v>1159164</v>
      </c>
      <c r="J191" s="5">
        <f t="shared" si="5"/>
        <v>1159164</v>
      </c>
      <c r="K191">
        <f ca="1">VLOOKUP(F191,'LO12 (bench)'!$N$1:$S$4,6,FALSE)*1.002</f>
        <v>1257874.7279999999</v>
      </c>
      <c r="L191" t="b">
        <f t="shared" ca="1" si="4"/>
        <v>0</v>
      </c>
    </row>
    <row r="192" spans="1:12" hidden="1" x14ac:dyDescent="0.25">
      <c r="A192">
        <v>191</v>
      </c>
      <c r="B192" t="s">
        <v>3291</v>
      </c>
      <c r="C192" t="s">
        <v>3573</v>
      </c>
      <c r="D192" t="s">
        <v>3575</v>
      </c>
      <c r="E192" t="s">
        <v>35</v>
      </c>
      <c r="F192" t="s">
        <v>958</v>
      </c>
      <c r="G192" t="s">
        <v>58</v>
      </c>
      <c r="H192">
        <v>51.44</v>
      </c>
      <c r="I192">
        <v>407336</v>
      </c>
      <c r="J192" s="5">
        <f t="shared" si="5"/>
        <v>407336</v>
      </c>
      <c r="K192">
        <f ca="1">VLOOKUP(F192,'LO12 (bench)'!$N$1:$S$4,6,FALSE)*1.002</f>
        <v>1257874.7279999999</v>
      </c>
      <c r="L192" t="b">
        <f t="shared" ca="1" si="4"/>
        <v>0</v>
      </c>
    </row>
    <row r="193" spans="1:12" hidden="1" x14ac:dyDescent="0.25">
      <c r="A193">
        <v>192</v>
      </c>
      <c r="B193" t="s">
        <v>3291</v>
      </c>
      <c r="C193" t="s">
        <v>3576</v>
      </c>
      <c r="D193" t="s">
        <v>3577</v>
      </c>
      <c r="E193" t="s">
        <v>35</v>
      </c>
      <c r="F193" t="s">
        <v>958</v>
      </c>
      <c r="G193" t="s">
        <v>56</v>
      </c>
      <c r="H193">
        <v>65.459999999999994</v>
      </c>
      <c r="I193">
        <v>1159164</v>
      </c>
      <c r="J193" s="5">
        <f t="shared" si="5"/>
        <v>1159164</v>
      </c>
      <c r="K193">
        <f ca="1">VLOOKUP(F193,'LO12 (bench)'!$N$1:$S$4,6,FALSE)*1.002</f>
        <v>1257874.7279999999</v>
      </c>
      <c r="L193" t="b">
        <f t="shared" ca="1" si="4"/>
        <v>0</v>
      </c>
    </row>
    <row r="194" spans="1:12" hidden="1" x14ac:dyDescent="0.25">
      <c r="A194">
        <v>193</v>
      </c>
      <c r="B194" t="s">
        <v>3291</v>
      </c>
      <c r="C194" t="s">
        <v>3576</v>
      </c>
      <c r="D194" t="s">
        <v>3578</v>
      </c>
      <c r="E194" t="s">
        <v>35</v>
      </c>
      <c r="F194" t="s">
        <v>958</v>
      </c>
      <c r="G194" t="s">
        <v>58</v>
      </c>
      <c r="H194">
        <v>51.44</v>
      </c>
      <c r="I194">
        <v>429075</v>
      </c>
      <c r="J194" s="5">
        <f t="shared" si="5"/>
        <v>429075</v>
      </c>
      <c r="K194">
        <f ca="1">VLOOKUP(F194,'LO12 (bench)'!$N$1:$S$4,6,FALSE)*1.002</f>
        <v>1257874.7279999999</v>
      </c>
      <c r="L194" t="b">
        <f t="shared" ref="L194:L257" ca="1" si="6">J194&gt;K194</f>
        <v>0</v>
      </c>
    </row>
    <row r="195" spans="1:12" hidden="1" x14ac:dyDescent="0.25">
      <c r="A195">
        <v>194</v>
      </c>
      <c r="B195" t="s">
        <v>3291</v>
      </c>
      <c r="C195" t="s">
        <v>3579</v>
      </c>
      <c r="D195" t="s">
        <v>3580</v>
      </c>
      <c r="E195" t="s">
        <v>35</v>
      </c>
      <c r="F195" t="s">
        <v>958</v>
      </c>
      <c r="G195" t="s">
        <v>56</v>
      </c>
      <c r="H195">
        <v>65.459999999999994</v>
      </c>
      <c r="I195">
        <v>1159164</v>
      </c>
      <c r="J195" s="5">
        <f t="shared" ref="J195:J258" si="7">I195</f>
        <v>1159164</v>
      </c>
      <c r="K195">
        <f ca="1">VLOOKUP(F195,'LO12 (bench)'!$N$1:$S$4,6,FALSE)*1.002</f>
        <v>1257874.7279999999</v>
      </c>
      <c r="L195" t="b">
        <f t="shared" ca="1" si="6"/>
        <v>0</v>
      </c>
    </row>
    <row r="196" spans="1:12" hidden="1" x14ac:dyDescent="0.25">
      <c r="A196">
        <v>195</v>
      </c>
      <c r="B196" t="s">
        <v>3291</v>
      </c>
      <c r="C196" t="s">
        <v>3579</v>
      </c>
      <c r="D196" t="s">
        <v>3581</v>
      </c>
      <c r="E196" t="s">
        <v>35</v>
      </c>
      <c r="F196" t="s">
        <v>958</v>
      </c>
      <c r="G196" t="s">
        <v>58</v>
      </c>
      <c r="H196">
        <v>51.44</v>
      </c>
      <c r="I196">
        <v>429524</v>
      </c>
      <c r="J196" s="5">
        <f t="shared" si="7"/>
        <v>429524</v>
      </c>
      <c r="K196">
        <f ca="1">VLOOKUP(F196,'LO12 (bench)'!$N$1:$S$4,6,FALSE)*1.002</f>
        <v>1257874.7279999999</v>
      </c>
      <c r="L196" t="b">
        <f t="shared" ca="1" si="6"/>
        <v>0</v>
      </c>
    </row>
    <row r="197" spans="1:12" hidden="1" x14ac:dyDescent="0.25">
      <c r="A197">
        <v>196</v>
      </c>
      <c r="B197" t="s">
        <v>3291</v>
      </c>
      <c r="C197" t="s">
        <v>3582</v>
      </c>
      <c r="D197" t="s">
        <v>3583</v>
      </c>
      <c r="E197" t="s">
        <v>35</v>
      </c>
      <c r="F197" t="s">
        <v>958</v>
      </c>
      <c r="G197" t="s">
        <v>56</v>
      </c>
      <c r="H197">
        <v>65.459999999999994</v>
      </c>
      <c r="I197">
        <v>1159164</v>
      </c>
      <c r="J197" s="5">
        <f t="shared" si="7"/>
        <v>1159164</v>
      </c>
      <c r="K197">
        <f ca="1">VLOOKUP(F197,'LO12 (bench)'!$N$1:$S$4,6,FALSE)*1.002</f>
        <v>1257874.7279999999</v>
      </c>
      <c r="L197" t="b">
        <f t="shared" ca="1" si="6"/>
        <v>0</v>
      </c>
    </row>
    <row r="198" spans="1:12" hidden="1" x14ac:dyDescent="0.25">
      <c r="A198">
        <v>197</v>
      </c>
      <c r="B198" t="s">
        <v>3291</v>
      </c>
      <c r="C198" t="s">
        <v>3582</v>
      </c>
      <c r="D198" t="s">
        <v>3584</v>
      </c>
      <c r="E198" t="s">
        <v>35</v>
      </c>
      <c r="F198" t="s">
        <v>958</v>
      </c>
      <c r="G198" t="s">
        <v>58</v>
      </c>
      <c r="H198">
        <v>51.44</v>
      </c>
      <c r="I198">
        <v>429548</v>
      </c>
      <c r="J198" s="5">
        <f t="shared" si="7"/>
        <v>429548</v>
      </c>
      <c r="K198">
        <f ca="1">VLOOKUP(F198,'LO12 (bench)'!$N$1:$S$4,6,FALSE)*1.002</f>
        <v>1257874.7279999999</v>
      </c>
      <c r="L198" t="b">
        <f t="shared" ca="1" si="6"/>
        <v>0</v>
      </c>
    </row>
    <row r="199" spans="1:12" hidden="1" x14ac:dyDescent="0.25">
      <c r="A199">
        <v>198</v>
      </c>
      <c r="B199" t="s">
        <v>3291</v>
      </c>
      <c r="C199" t="s">
        <v>3585</v>
      </c>
      <c r="D199" t="s">
        <v>3586</v>
      </c>
      <c r="E199" t="s">
        <v>35</v>
      </c>
      <c r="F199" t="s">
        <v>958</v>
      </c>
      <c r="G199" t="s">
        <v>56</v>
      </c>
      <c r="H199">
        <v>65.459999999999994</v>
      </c>
      <c r="I199">
        <v>1159164</v>
      </c>
      <c r="J199" s="5">
        <f t="shared" si="7"/>
        <v>1159164</v>
      </c>
      <c r="K199">
        <f ca="1">VLOOKUP(F199,'LO12 (bench)'!$N$1:$S$4,6,FALSE)*1.002</f>
        <v>1257874.7279999999</v>
      </c>
      <c r="L199" t="b">
        <f t="shared" ca="1" si="6"/>
        <v>0</v>
      </c>
    </row>
    <row r="200" spans="1:12" hidden="1" x14ac:dyDescent="0.25">
      <c r="A200">
        <v>199</v>
      </c>
      <c r="B200" t="s">
        <v>3291</v>
      </c>
      <c r="C200" t="s">
        <v>3585</v>
      </c>
      <c r="D200" t="s">
        <v>3587</v>
      </c>
      <c r="E200" t="s">
        <v>35</v>
      </c>
      <c r="F200" t="s">
        <v>958</v>
      </c>
      <c r="G200" t="s">
        <v>58</v>
      </c>
      <c r="H200">
        <v>51.44</v>
      </c>
      <c r="I200">
        <v>429585</v>
      </c>
      <c r="J200" s="5">
        <f t="shared" si="7"/>
        <v>429585</v>
      </c>
      <c r="K200">
        <f ca="1">VLOOKUP(F200,'LO12 (bench)'!$N$1:$S$4,6,FALSE)*1.002</f>
        <v>1257874.7279999999</v>
      </c>
      <c r="L200" t="b">
        <f t="shared" ca="1" si="6"/>
        <v>0</v>
      </c>
    </row>
    <row r="201" spans="1:12" hidden="1" x14ac:dyDescent="0.25">
      <c r="A201">
        <v>200</v>
      </c>
      <c r="B201" t="s">
        <v>3291</v>
      </c>
      <c r="C201" t="s">
        <v>3588</v>
      </c>
      <c r="D201" t="s">
        <v>3589</v>
      </c>
      <c r="E201" t="s">
        <v>35</v>
      </c>
      <c r="F201" t="s">
        <v>958</v>
      </c>
      <c r="G201" t="s">
        <v>56</v>
      </c>
      <c r="H201">
        <v>65.459999999999994</v>
      </c>
      <c r="I201">
        <v>1159164</v>
      </c>
      <c r="J201" s="5">
        <f t="shared" si="7"/>
        <v>1159164</v>
      </c>
      <c r="K201">
        <f ca="1">VLOOKUP(F201,'LO12 (bench)'!$N$1:$S$4,6,FALSE)*1.002</f>
        <v>1257874.7279999999</v>
      </c>
      <c r="L201" t="b">
        <f t="shared" ca="1" si="6"/>
        <v>0</v>
      </c>
    </row>
    <row r="202" spans="1:12" hidden="1" x14ac:dyDescent="0.25">
      <c r="A202">
        <v>201</v>
      </c>
      <c r="B202" t="s">
        <v>3291</v>
      </c>
      <c r="C202" t="s">
        <v>3588</v>
      </c>
      <c r="D202" t="s">
        <v>3590</v>
      </c>
      <c r="E202" t="s">
        <v>35</v>
      </c>
      <c r="F202" t="s">
        <v>958</v>
      </c>
      <c r="G202" t="s">
        <v>58</v>
      </c>
      <c r="H202">
        <v>51.44</v>
      </c>
      <c r="I202">
        <v>429582</v>
      </c>
      <c r="J202" s="5">
        <f t="shared" si="7"/>
        <v>429582</v>
      </c>
      <c r="K202">
        <f ca="1">VLOOKUP(F202,'LO12 (bench)'!$N$1:$S$4,6,FALSE)*1.002</f>
        <v>1257874.7279999999</v>
      </c>
      <c r="L202" t="b">
        <f t="shared" ca="1" si="6"/>
        <v>0</v>
      </c>
    </row>
    <row r="203" spans="1:12" hidden="1" x14ac:dyDescent="0.25">
      <c r="A203">
        <v>202</v>
      </c>
      <c r="B203" t="s">
        <v>3291</v>
      </c>
      <c r="C203" t="s">
        <v>3591</v>
      </c>
      <c r="D203" t="s">
        <v>3592</v>
      </c>
      <c r="E203" t="s">
        <v>35</v>
      </c>
      <c r="F203" t="s">
        <v>958</v>
      </c>
      <c r="G203" t="s">
        <v>56</v>
      </c>
      <c r="H203">
        <v>65.459999999999994</v>
      </c>
      <c r="I203">
        <v>1241471</v>
      </c>
      <c r="J203" s="5">
        <f t="shared" si="7"/>
        <v>1241471</v>
      </c>
      <c r="K203">
        <f ca="1">VLOOKUP(F203,'LO12 (bench)'!$N$1:$S$4,6,FALSE)*1.002</f>
        <v>1257874.7279999999</v>
      </c>
      <c r="L203" t="b">
        <f t="shared" ca="1" si="6"/>
        <v>0</v>
      </c>
    </row>
    <row r="204" spans="1:12" hidden="1" x14ac:dyDescent="0.25">
      <c r="A204">
        <v>203</v>
      </c>
      <c r="B204" t="s">
        <v>3291</v>
      </c>
      <c r="C204" t="s">
        <v>3591</v>
      </c>
      <c r="D204" t="s">
        <v>3593</v>
      </c>
      <c r="E204" t="s">
        <v>35</v>
      </c>
      <c r="F204" t="s">
        <v>958</v>
      </c>
      <c r="G204" t="s">
        <v>58</v>
      </c>
      <c r="H204">
        <v>51.44</v>
      </c>
      <c r="I204">
        <v>429582</v>
      </c>
      <c r="J204" s="5">
        <f t="shared" si="7"/>
        <v>429582</v>
      </c>
      <c r="K204">
        <f ca="1">VLOOKUP(F204,'LO12 (bench)'!$N$1:$S$4,6,FALSE)*1.002</f>
        <v>1257874.7279999999</v>
      </c>
      <c r="L204" t="b">
        <f t="shared" ca="1" si="6"/>
        <v>0</v>
      </c>
    </row>
    <row r="205" spans="1:12" hidden="1" x14ac:dyDescent="0.25">
      <c r="A205">
        <v>204</v>
      </c>
      <c r="B205" t="s">
        <v>3291</v>
      </c>
      <c r="C205" t="s">
        <v>3594</v>
      </c>
      <c r="D205" t="s">
        <v>3595</v>
      </c>
      <c r="E205" t="s">
        <v>35</v>
      </c>
      <c r="F205" t="s">
        <v>958</v>
      </c>
      <c r="G205" t="s">
        <v>56</v>
      </c>
      <c r="H205">
        <v>65.459999999999994</v>
      </c>
      <c r="I205">
        <v>1241471</v>
      </c>
      <c r="J205" s="5">
        <f t="shared" si="7"/>
        <v>1241471</v>
      </c>
      <c r="K205">
        <f ca="1">VLOOKUP(F205,'LO12 (bench)'!$N$1:$S$4,6,FALSE)*1.002</f>
        <v>1257874.7279999999</v>
      </c>
      <c r="L205" t="b">
        <f t="shared" ca="1" si="6"/>
        <v>0</v>
      </c>
    </row>
    <row r="206" spans="1:12" hidden="1" x14ac:dyDescent="0.25">
      <c r="A206">
        <v>205</v>
      </c>
      <c r="B206" t="s">
        <v>3291</v>
      </c>
      <c r="C206" t="s">
        <v>3594</v>
      </c>
      <c r="D206" t="s">
        <v>3596</v>
      </c>
      <c r="E206" t="s">
        <v>35</v>
      </c>
      <c r="F206" t="s">
        <v>958</v>
      </c>
      <c r="G206" t="s">
        <v>58</v>
      </c>
      <c r="H206">
        <v>51.44</v>
      </c>
      <c r="I206">
        <v>429585</v>
      </c>
      <c r="J206" s="5">
        <f t="shared" si="7"/>
        <v>429585</v>
      </c>
      <c r="K206">
        <f ca="1">VLOOKUP(F206,'LO12 (bench)'!$N$1:$S$4,6,FALSE)*1.002</f>
        <v>1257874.7279999999</v>
      </c>
      <c r="L206" t="b">
        <f t="shared" ca="1" si="6"/>
        <v>0</v>
      </c>
    </row>
    <row r="207" spans="1:12" hidden="1" x14ac:dyDescent="0.25">
      <c r="A207">
        <v>206</v>
      </c>
      <c r="B207" t="s">
        <v>3291</v>
      </c>
      <c r="C207" t="s">
        <v>3597</v>
      </c>
      <c r="D207" t="s">
        <v>3598</v>
      </c>
      <c r="E207" t="s">
        <v>35</v>
      </c>
      <c r="F207" t="s">
        <v>958</v>
      </c>
      <c r="G207" t="s">
        <v>56</v>
      </c>
      <c r="H207">
        <v>65.459999999999994</v>
      </c>
      <c r="I207">
        <v>1241471</v>
      </c>
      <c r="J207" s="5">
        <f t="shared" si="7"/>
        <v>1241471</v>
      </c>
      <c r="K207">
        <f ca="1">VLOOKUP(F207,'LO12 (bench)'!$N$1:$S$4,6,FALSE)*1.002</f>
        <v>1257874.7279999999</v>
      </c>
      <c r="L207" t="b">
        <f t="shared" ca="1" si="6"/>
        <v>0</v>
      </c>
    </row>
    <row r="208" spans="1:12" hidden="1" x14ac:dyDescent="0.25">
      <c r="A208">
        <v>207</v>
      </c>
      <c r="B208" t="s">
        <v>3291</v>
      </c>
      <c r="C208" t="s">
        <v>3597</v>
      </c>
      <c r="D208" t="s">
        <v>3599</v>
      </c>
      <c r="E208" t="s">
        <v>35</v>
      </c>
      <c r="F208" t="s">
        <v>958</v>
      </c>
      <c r="G208" t="s">
        <v>58</v>
      </c>
      <c r="H208">
        <v>51.44</v>
      </c>
      <c r="I208">
        <v>510359</v>
      </c>
      <c r="J208" s="5">
        <f t="shared" si="7"/>
        <v>510359</v>
      </c>
      <c r="K208">
        <f ca="1">VLOOKUP(F208,'LO12 (bench)'!$N$1:$S$4,6,FALSE)*1.002</f>
        <v>1257874.7279999999</v>
      </c>
      <c r="L208" t="b">
        <f t="shared" ca="1" si="6"/>
        <v>0</v>
      </c>
    </row>
    <row r="209" spans="1:14" hidden="1" x14ac:dyDescent="0.25">
      <c r="A209">
        <v>208</v>
      </c>
      <c r="B209" t="s">
        <v>3291</v>
      </c>
      <c r="C209" t="s">
        <v>3600</v>
      </c>
      <c r="D209" t="s">
        <v>3601</v>
      </c>
      <c r="E209" t="s">
        <v>35</v>
      </c>
      <c r="F209" t="s">
        <v>958</v>
      </c>
      <c r="G209" t="s">
        <v>56</v>
      </c>
      <c r="H209">
        <v>65.459999999999994</v>
      </c>
      <c r="I209">
        <v>1257576</v>
      </c>
      <c r="J209" s="5">
        <f t="shared" si="7"/>
        <v>1257576</v>
      </c>
      <c r="K209">
        <f ca="1">VLOOKUP(F209,'LO12 (bench)'!$N$1:$S$4,6,FALSE)*1.002</f>
        <v>1257874.7279999999</v>
      </c>
      <c r="L209" t="b">
        <f t="shared" ca="1" si="6"/>
        <v>0</v>
      </c>
    </row>
    <row r="210" spans="1:14" hidden="1" x14ac:dyDescent="0.25">
      <c r="A210">
        <v>209</v>
      </c>
      <c r="B210" t="s">
        <v>3291</v>
      </c>
      <c r="C210" t="s">
        <v>3600</v>
      </c>
      <c r="D210" t="s">
        <v>3602</v>
      </c>
      <c r="E210" t="s">
        <v>35</v>
      </c>
      <c r="F210" t="s">
        <v>958</v>
      </c>
      <c r="G210" t="s">
        <v>58</v>
      </c>
      <c r="H210">
        <v>51.44</v>
      </c>
      <c r="I210">
        <v>510359</v>
      </c>
      <c r="J210" s="5">
        <f t="shared" si="7"/>
        <v>510359</v>
      </c>
      <c r="K210">
        <f ca="1">VLOOKUP(F210,'LO12 (bench)'!$N$1:$S$4,6,FALSE)*1.002</f>
        <v>1257874.7279999999</v>
      </c>
      <c r="L210" t="b">
        <f t="shared" ca="1" si="6"/>
        <v>0</v>
      </c>
    </row>
    <row r="211" spans="1:14" hidden="1" x14ac:dyDescent="0.25">
      <c r="A211">
        <v>210</v>
      </c>
      <c r="B211" t="s">
        <v>3291</v>
      </c>
      <c r="C211" t="s">
        <v>3603</v>
      </c>
      <c r="D211" t="s">
        <v>3604</v>
      </c>
      <c r="E211" t="s">
        <v>35</v>
      </c>
      <c r="F211" t="s">
        <v>958</v>
      </c>
      <c r="G211" t="s">
        <v>56</v>
      </c>
      <c r="H211">
        <v>65.459999999999994</v>
      </c>
      <c r="I211">
        <v>1175269</v>
      </c>
      <c r="J211" s="5">
        <f t="shared" si="7"/>
        <v>1175269</v>
      </c>
      <c r="K211">
        <f ca="1">VLOOKUP(F211,'LO12 (bench)'!$N$1:$S$4,6,FALSE)*1.002</f>
        <v>1257874.7279999999</v>
      </c>
      <c r="L211" t="b">
        <f t="shared" ca="1" si="6"/>
        <v>0</v>
      </c>
    </row>
    <row r="212" spans="1:14" hidden="1" x14ac:dyDescent="0.25">
      <c r="A212">
        <v>211</v>
      </c>
      <c r="B212" t="s">
        <v>3291</v>
      </c>
      <c r="C212" t="s">
        <v>3603</v>
      </c>
      <c r="D212" t="s">
        <v>3605</v>
      </c>
      <c r="E212" t="s">
        <v>35</v>
      </c>
      <c r="F212" t="s">
        <v>958</v>
      </c>
      <c r="G212" t="s">
        <v>58</v>
      </c>
      <c r="H212">
        <v>51.44</v>
      </c>
      <c r="I212">
        <v>510359</v>
      </c>
      <c r="J212" s="5">
        <f t="shared" si="7"/>
        <v>510359</v>
      </c>
      <c r="K212">
        <f ca="1">VLOOKUP(F212,'LO12 (bench)'!$N$1:$S$4,6,FALSE)*1.002</f>
        <v>1257874.7279999999</v>
      </c>
      <c r="L212" t="b">
        <f t="shared" ca="1" si="6"/>
        <v>0</v>
      </c>
    </row>
    <row r="213" spans="1:14" hidden="1" x14ac:dyDescent="0.25">
      <c r="A213">
        <v>212</v>
      </c>
      <c r="B213" t="s">
        <v>3291</v>
      </c>
      <c r="C213" t="s">
        <v>3606</v>
      </c>
      <c r="D213" t="s">
        <v>3607</v>
      </c>
      <c r="E213" t="s">
        <v>35</v>
      </c>
      <c r="F213" t="s">
        <v>958</v>
      </c>
      <c r="G213" t="s">
        <v>56</v>
      </c>
      <c r="H213">
        <v>65.459999999999994</v>
      </c>
      <c r="I213">
        <v>1175269</v>
      </c>
      <c r="J213" s="5">
        <f t="shared" si="7"/>
        <v>1175269</v>
      </c>
      <c r="K213">
        <f ca="1">VLOOKUP(F213,'LO12 (bench)'!$N$1:$S$4,6,FALSE)*1.002</f>
        <v>1257874.7279999999</v>
      </c>
      <c r="L213" t="b">
        <f t="shared" ca="1" si="6"/>
        <v>0</v>
      </c>
    </row>
    <row r="214" spans="1:14" hidden="1" x14ac:dyDescent="0.25">
      <c r="A214">
        <v>213</v>
      </c>
      <c r="B214" t="s">
        <v>3291</v>
      </c>
      <c r="C214" t="s">
        <v>3606</v>
      </c>
      <c r="D214" t="s">
        <v>3608</v>
      </c>
      <c r="E214" t="s">
        <v>35</v>
      </c>
      <c r="F214" t="s">
        <v>958</v>
      </c>
      <c r="G214" t="s">
        <v>58</v>
      </c>
      <c r="H214">
        <v>51.44</v>
      </c>
      <c r="I214">
        <v>510357</v>
      </c>
      <c r="J214" s="5">
        <f t="shared" si="7"/>
        <v>510357</v>
      </c>
      <c r="K214">
        <f ca="1">VLOOKUP(F214,'LO12 (bench)'!$N$1:$S$4,6,FALSE)*1.002</f>
        <v>1257874.7279999999</v>
      </c>
      <c r="L214" t="b">
        <f t="shared" ca="1" si="6"/>
        <v>0</v>
      </c>
      <c r="N214">
        <f>COUNTIF(M:M,"no")</f>
        <v>0</v>
      </c>
    </row>
    <row r="215" spans="1:14" hidden="1" x14ac:dyDescent="0.25">
      <c r="A215">
        <v>214</v>
      </c>
      <c r="B215" t="s">
        <v>3291</v>
      </c>
      <c r="C215" t="s">
        <v>3609</v>
      </c>
      <c r="D215" t="s">
        <v>3610</v>
      </c>
      <c r="E215" t="s">
        <v>35</v>
      </c>
      <c r="F215" t="s">
        <v>958</v>
      </c>
      <c r="G215" t="s">
        <v>56</v>
      </c>
      <c r="H215">
        <v>65.459999999999994</v>
      </c>
      <c r="I215">
        <v>1163109</v>
      </c>
      <c r="J215" s="5">
        <f t="shared" si="7"/>
        <v>1163109</v>
      </c>
      <c r="K215">
        <f ca="1">VLOOKUP(F215,'LO12 (bench)'!$N$1:$S$4,6,FALSE)*1.002</f>
        <v>1257874.7279999999</v>
      </c>
      <c r="L215" t="b">
        <f t="shared" ca="1" si="6"/>
        <v>0</v>
      </c>
    </row>
    <row r="216" spans="1:14" hidden="1" x14ac:dyDescent="0.25">
      <c r="A216">
        <v>215</v>
      </c>
      <c r="B216" t="s">
        <v>3291</v>
      </c>
      <c r="C216" t="s">
        <v>3609</v>
      </c>
      <c r="D216" t="s">
        <v>3611</v>
      </c>
      <c r="E216" t="s">
        <v>35</v>
      </c>
      <c r="F216" t="s">
        <v>958</v>
      </c>
      <c r="G216" t="s">
        <v>58</v>
      </c>
      <c r="H216">
        <v>51.44</v>
      </c>
      <c r="I216">
        <v>510357</v>
      </c>
      <c r="J216" s="5">
        <f t="shared" si="7"/>
        <v>510357</v>
      </c>
      <c r="K216">
        <f ca="1">VLOOKUP(F216,'LO12 (bench)'!$N$1:$S$4,6,FALSE)*1.002</f>
        <v>1257874.7279999999</v>
      </c>
      <c r="L216" t="b">
        <f t="shared" ca="1" si="6"/>
        <v>0</v>
      </c>
    </row>
    <row r="217" spans="1:14" hidden="1" x14ac:dyDescent="0.25">
      <c r="A217">
        <v>216</v>
      </c>
      <c r="B217" t="s">
        <v>3291</v>
      </c>
      <c r="C217" t="s">
        <v>3612</v>
      </c>
      <c r="D217" t="s">
        <v>3613</v>
      </c>
      <c r="E217" t="s">
        <v>35</v>
      </c>
      <c r="F217" t="s">
        <v>958</v>
      </c>
      <c r="G217" t="s">
        <v>56</v>
      </c>
      <c r="H217">
        <v>65.459999999999994</v>
      </c>
      <c r="I217">
        <v>1147004</v>
      </c>
      <c r="J217" s="5">
        <f t="shared" si="7"/>
        <v>1147004</v>
      </c>
      <c r="K217">
        <f ca="1">VLOOKUP(F217,'LO12 (bench)'!$N$1:$S$4,6,FALSE)*1.002</f>
        <v>1257874.7279999999</v>
      </c>
      <c r="L217" t="b">
        <f t="shared" ca="1" si="6"/>
        <v>0</v>
      </c>
    </row>
    <row r="218" spans="1:14" hidden="1" x14ac:dyDescent="0.25">
      <c r="A218">
        <v>217</v>
      </c>
      <c r="B218" t="s">
        <v>3291</v>
      </c>
      <c r="C218" t="s">
        <v>3612</v>
      </c>
      <c r="D218" t="s">
        <v>3614</v>
      </c>
      <c r="E218" t="s">
        <v>35</v>
      </c>
      <c r="F218" t="s">
        <v>958</v>
      </c>
      <c r="G218" t="s">
        <v>58</v>
      </c>
      <c r="H218">
        <v>51.44</v>
      </c>
      <c r="I218">
        <v>510357</v>
      </c>
      <c r="J218" s="5">
        <f t="shared" si="7"/>
        <v>510357</v>
      </c>
      <c r="K218">
        <f ca="1">VLOOKUP(F218,'LO12 (bench)'!$N$1:$S$4,6,FALSE)*1.002</f>
        <v>1257874.7279999999</v>
      </c>
      <c r="L218" t="b">
        <f t="shared" ca="1" si="6"/>
        <v>0</v>
      </c>
    </row>
    <row r="219" spans="1:14" hidden="1" x14ac:dyDescent="0.25">
      <c r="A219">
        <v>218</v>
      </c>
      <c r="B219" t="s">
        <v>3291</v>
      </c>
      <c r="C219" t="s">
        <v>3615</v>
      </c>
      <c r="D219" t="s">
        <v>3616</v>
      </c>
      <c r="E219" t="s">
        <v>35</v>
      </c>
      <c r="F219" t="s">
        <v>958</v>
      </c>
      <c r="G219" t="s">
        <v>56</v>
      </c>
      <c r="H219">
        <v>65.459999999999994</v>
      </c>
      <c r="I219">
        <v>1159164</v>
      </c>
      <c r="J219" s="5">
        <f t="shared" si="7"/>
        <v>1159164</v>
      </c>
      <c r="K219">
        <f ca="1">VLOOKUP(F219,'LO12 (bench)'!$N$1:$S$4,6,FALSE)*1.002</f>
        <v>1257874.7279999999</v>
      </c>
      <c r="L219" t="b">
        <f t="shared" ca="1" si="6"/>
        <v>0</v>
      </c>
    </row>
    <row r="220" spans="1:14" hidden="1" x14ac:dyDescent="0.25">
      <c r="A220">
        <v>219</v>
      </c>
      <c r="B220" t="s">
        <v>3291</v>
      </c>
      <c r="C220" t="s">
        <v>3615</v>
      </c>
      <c r="D220" t="s">
        <v>3617</v>
      </c>
      <c r="E220" t="s">
        <v>35</v>
      </c>
      <c r="F220" t="s">
        <v>958</v>
      </c>
      <c r="G220" t="s">
        <v>58</v>
      </c>
      <c r="H220">
        <v>51.44</v>
      </c>
      <c r="I220">
        <v>510357</v>
      </c>
      <c r="J220" s="5">
        <f t="shared" si="7"/>
        <v>510357</v>
      </c>
      <c r="K220">
        <f ca="1">VLOOKUP(F220,'LO12 (bench)'!$N$1:$S$4,6,FALSE)*1.002</f>
        <v>1257874.7279999999</v>
      </c>
      <c r="L220" t="b">
        <f t="shared" ca="1" si="6"/>
        <v>0</v>
      </c>
    </row>
    <row r="221" spans="1:14" hidden="1" x14ac:dyDescent="0.25">
      <c r="A221">
        <v>220</v>
      </c>
      <c r="B221" t="s">
        <v>3291</v>
      </c>
      <c r="C221" t="s">
        <v>3618</v>
      </c>
      <c r="D221" t="s">
        <v>3619</v>
      </c>
      <c r="E221" t="s">
        <v>35</v>
      </c>
      <c r="F221" t="s">
        <v>958</v>
      </c>
      <c r="G221" t="s">
        <v>56</v>
      </c>
      <c r="H221">
        <v>65.459999999999994</v>
      </c>
      <c r="I221">
        <v>1159164</v>
      </c>
      <c r="J221" s="5">
        <f t="shared" si="7"/>
        <v>1159164</v>
      </c>
      <c r="K221">
        <f ca="1">VLOOKUP(F221,'LO12 (bench)'!$N$1:$S$4,6,FALSE)*1.002</f>
        <v>1257874.7279999999</v>
      </c>
      <c r="L221" t="b">
        <f t="shared" ca="1" si="6"/>
        <v>0</v>
      </c>
    </row>
    <row r="222" spans="1:14" hidden="1" x14ac:dyDescent="0.25">
      <c r="A222">
        <v>221</v>
      </c>
      <c r="B222" t="s">
        <v>3291</v>
      </c>
      <c r="C222" t="s">
        <v>3618</v>
      </c>
      <c r="D222" t="s">
        <v>3620</v>
      </c>
      <c r="E222" t="s">
        <v>35</v>
      </c>
      <c r="F222" t="s">
        <v>958</v>
      </c>
      <c r="G222" t="s">
        <v>58</v>
      </c>
      <c r="H222">
        <v>51.44</v>
      </c>
      <c r="I222">
        <v>535458</v>
      </c>
      <c r="J222" s="5">
        <f t="shared" si="7"/>
        <v>535458</v>
      </c>
      <c r="K222">
        <f ca="1">VLOOKUP(F222,'LO12 (bench)'!$N$1:$S$4,6,FALSE)*1.002</f>
        <v>1257874.7279999999</v>
      </c>
      <c r="L222" t="b">
        <f t="shared" ca="1" si="6"/>
        <v>0</v>
      </c>
    </row>
    <row r="223" spans="1:14" hidden="1" x14ac:dyDescent="0.25">
      <c r="A223">
        <v>222</v>
      </c>
      <c r="B223" t="s">
        <v>3291</v>
      </c>
      <c r="C223" t="s">
        <v>3621</v>
      </c>
      <c r="D223" t="s">
        <v>3622</v>
      </c>
      <c r="E223" t="s">
        <v>35</v>
      </c>
      <c r="F223" t="s">
        <v>958</v>
      </c>
      <c r="G223" t="s">
        <v>56</v>
      </c>
      <c r="H223">
        <v>65.459999999999994</v>
      </c>
      <c r="I223">
        <v>1159164</v>
      </c>
      <c r="J223" s="5">
        <f t="shared" si="7"/>
        <v>1159164</v>
      </c>
      <c r="K223">
        <f ca="1">VLOOKUP(F223,'LO12 (bench)'!$N$1:$S$4,6,FALSE)*1.002</f>
        <v>1257874.7279999999</v>
      </c>
      <c r="L223" t="b">
        <f t="shared" ca="1" si="6"/>
        <v>0</v>
      </c>
    </row>
    <row r="224" spans="1:14" hidden="1" x14ac:dyDescent="0.25">
      <c r="A224">
        <v>223</v>
      </c>
      <c r="B224" t="s">
        <v>3291</v>
      </c>
      <c r="C224" t="s">
        <v>3621</v>
      </c>
      <c r="D224" t="s">
        <v>3623</v>
      </c>
      <c r="E224" t="s">
        <v>35</v>
      </c>
      <c r="F224" t="s">
        <v>958</v>
      </c>
      <c r="G224" t="s">
        <v>58</v>
      </c>
      <c r="H224">
        <v>51.44</v>
      </c>
      <c r="I224">
        <v>560559</v>
      </c>
      <c r="J224" s="5">
        <f t="shared" si="7"/>
        <v>560559</v>
      </c>
      <c r="K224">
        <f ca="1">VLOOKUP(F224,'LO12 (bench)'!$N$1:$S$4,6,FALSE)*1.002</f>
        <v>1257874.7279999999</v>
      </c>
      <c r="L224" t="b">
        <f t="shared" ca="1" si="6"/>
        <v>0</v>
      </c>
    </row>
    <row r="225" spans="1:12" hidden="1" x14ac:dyDescent="0.25">
      <c r="A225">
        <v>224</v>
      </c>
      <c r="B225" t="s">
        <v>3291</v>
      </c>
      <c r="C225" t="s">
        <v>3624</v>
      </c>
      <c r="D225" t="s">
        <v>3625</v>
      </c>
      <c r="E225" t="s">
        <v>35</v>
      </c>
      <c r="F225" t="s">
        <v>958</v>
      </c>
      <c r="G225" t="s">
        <v>56</v>
      </c>
      <c r="H225">
        <v>65.459999999999994</v>
      </c>
      <c r="I225">
        <v>1159164</v>
      </c>
      <c r="J225" s="5">
        <f t="shared" si="7"/>
        <v>1159164</v>
      </c>
      <c r="K225">
        <f ca="1">VLOOKUP(F225,'LO12 (bench)'!$N$1:$S$4,6,FALSE)*1.002</f>
        <v>1257874.7279999999</v>
      </c>
      <c r="L225" t="b">
        <f t="shared" ca="1" si="6"/>
        <v>0</v>
      </c>
    </row>
    <row r="226" spans="1:12" hidden="1" x14ac:dyDescent="0.25">
      <c r="A226">
        <v>225</v>
      </c>
      <c r="B226" t="s">
        <v>3291</v>
      </c>
      <c r="C226" t="s">
        <v>3624</v>
      </c>
      <c r="D226" t="s">
        <v>3626</v>
      </c>
      <c r="E226" t="s">
        <v>35</v>
      </c>
      <c r="F226" t="s">
        <v>958</v>
      </c>
      <c r="G226" t="s">
        <v>58</v>
      </c>
      <c r="H226">
        <v>51.44</v>
      </c>
      <c r="I226">
        <v>535458</v>
      </c>
      <c r="J226" s="5">
        <f t="shared" si="7"/>
        <v>535458</v>
      </c>
      <c r="K226">
        <f ca="1">VLOOKUP(F226,'LO12 (bench)'!$N$1:$S$4,6,FALSE)*1.002</f>
        <v>1257874.7279999999</v>
      </c>
      <c r="L226" t="b">
        <f t="shared" ca="1" si="6"/>
        <v>0</v>
      </c>
    </row>
    <row r="227" spans="1:12" hidden="1" x14ac:dyDescent="0.25">
      <c r="A227">
        <v>226</v>
      </c>
      <c r="B227" t="s">
        <v>3291</v>
      </c>
      <c r="C227" t="s">
        <v>3627</v>
      </c>
      <c r="D227" t="s">
        <v>3628</v>
      </c>
      <c r="E227" t="s">
        <v>35</v>
      </c>
      <c r="F227" t="s">
        <v>958</v>
      </c>
      <c r="G227" t="s">
        <v>56</v>
      </c>
      <c r="H227">
        <v>65.459999999999994</v>
      </c>
      <c r="I227">
        <v>1159164</v>
      </c>
      <c r="J227" s="5">
        <f t="shared" si="7"/>
        <v>1159164</v>
      </c>
      <c r="K227">
        <f ca="1">VLOOKUP(F227,'LO12 (bench)'!$N$1:$S$4,6,FALSE)*1.002</f>
        <v>1257874.7279999999</v>
      </c>
      <c r="L227" t="b">
        <f t="shared" ca="1" si="6"/>
        <v>0</v>
      </c>
    </row>
    <row r="228" spans="1:12" hidden="1" x14ac:dyDescent="0.25">
      <c r="A228">
        <v>227</v>
      </c>
      <c r="B228" t="s">
        <v>3291</v>
      </c>
      <c r="C228" t="s">
        <v>3627</v>
      </c>
      <c r="D228" t="s">
        <v>3629</v>
      </c>
      <c r="E228" t="s">
        <v>35</v>
      </c>
      <c r="F228" t="s">
        <v>958</v>
      </c>
      <c r="G228" t="s">
        <v>58</v>
      </c>
      <c r="H228">
        <v>51.44</v>
      </c>
      <c r="I228">
        <v>510357</v>
      </c>
      <c r="J228" s="5">
        <f t="shared" si="7"/>
        <v>510357</v>
      </c>
      <c r="K228">
        <f ca="1">VLOOKUP(F228,'LO12 (bench)'!$N$1:$S$4,6,FALSE)*1.002</f>
        <v>1257874.7279999999</v>
      </c>
      <c r="L228" t="b">
        <f t="shared" ca="1" si="6"/>
        <v>0</v>
      </c>
    </row>
    <row r="229" spans="1:12" hidden="1" x14ac:dyDescent="0.25">
      <c r="A229">
        <v>228</v>
      </c>
      <c r="B229" t="s">
        <v>3291</v>
      </c>
      <c r="C229" t="s">
        <v>3630</v>
      </c>
      <c r="D229" t="s">
        <v>3631</v>
      </c>
      <c r="E229" t="s">
        <v>35</v>
      </c>
      <c r="F229" t="s">
        <v>958</v>
      </c>
      <c r="G229" t="s">
        <v>56</v>
      </c>
      <c r="H229">
        <v>65.459999999999994</v>
      </c>
      <c r="I229">
        <v>1159164</v>
      </c>
      <c r="J229" s="5">
        <f t="shared" si="7"/>
        <v>1159164</v>
      </c>
      <c r="K229">
        <f ca="1">VLOOKUP(F229,'LO12 (bench)'!$N$1:$S$4,6,FALSE)*1.002</f>
        <v>1257874.7279999999</v>
      </c>
      <c r="L229" t="b">
        <f t="shared" ca="1" si="6"/>
        <v>0</v>
      </c>
    </row>
    <row r="230" spans="1:12" hidden="1" x14ac:dyDescent="0.25">
      <c r="A230">
        <v>229</v>
      </c>
      <c r="B230" t="s">
        <v>3291</v>
      </c>
      <c r="C230" t="s">
        <v>3630</v>
      </c>
      <c r="D230" t="s">
        <v>3632</v>
      </c>
      <c r="E230" t="s">
        <v>35</v>
      </c>
      <c r="F230" t="s">
        <v>958</v>
      </c>
      <c r="G230" t="s">
        <v>58</v>
      </c>
      <c r="H230">
        <v>51.44</v>
      </c>
      <c r="I230">
        <v>519874</v>
      </c>
      <c r="J230" s="5">
        <f t="shared" si="7"/>
        <v>519874</v>
      </c>
      <c r="K230">
        <f ca="1">VLOOKUP(F230,'LO12 (bench)'!$N$1:$S$4,6,FALSE)*1.002</f>
        <v>1257874.7279999999</v>
      </c>
      <c r="L230" t="b">
        <f t="shared" ca="1" si="6"/>
        <v>0</v>
      </c>
    </row>
    <row r="231" spans="1:12" hidden="1" x14ac:dyDescent="0.25">
      <c r="A231">
        <v>230</v>
      </c>
      <c r="B231" t="s">
        <v>3291</v>
      </c>
      <c r="C231" t="s">
        <v>3633</v>
      </c>
      <c r="D231" t="s">
        <v>3634</v>
      </c>
      <c r="E231" t="s">
        <v>35</v>
      </c>
      <c r="F231" t="s">
        <v>958</v>
      </c>
      <c r="G231" t="s">
        <v>56</v>
      </c>
      <c r="H231">
        <v>65.459999999999994</v>
      </c>
      <c r="I231">
        <v>1175269</v>
      </c>
      <c r="J231" s="5">
        <f t="shared" si="7"/>
        <v>1175269</v>
      </c>
      <c r="K231">
        <f ca="1">VLOOKUP(F231,'LO12 (bench)'!$N$1:$S$4,6,FALSE)*1.002</f>
        <v>1257874.7279999999</v>
      </c>
      <c r="L231" t="b">
        <f t="shared" ca="1" si="6"/>
        <v>0</v>
      </c>
    </row>
    <row r="232" spans="1:12" hidden="1" x14ac:dyDescent="0.25">
      <c r="A232">
        <v>231</v>
      </c>
      <c r="B232" t="s">
        <v>3291</v>
      </c>
      <c r="C232" t="s">
        <v>3633</v>
      </c>
      <c r="D232" t="s">
        <v>3635</v>
      </c>
      <c r="E232" t="s">
        <v>35</v>
      </c>
      <c r="F232" t="s">
        <v>958</v>
      </c>
      <c r="G232" t="s">
        <v>58</v>
      </c>
      <c r="H232">
        <v>51.44</v>
      </c>
      <c r="I232">
        <v>519874</v>
      </c>
      <c r="J232" s="5">
        <f t="shared" si="7"/>
        <v>519874</v>
      </c>
      <c r="K232">
        <f ca="1">VLOOKUP(F232,'LO12 (bench)'!$N$1:$S$4,6,FALSE)*1.002</f>
        <v>1257874.7279999999</v>
      </c>
      <c r="L232" t="b">
        <f t="shared" ca="1" si="6"/>
        <v>0</v>
      </c>
    </row>
    <row r="233" spans="1:12" hidden="1" x14ac:dyDescent="0.25">
      <c r="A233">
        <v>232</v>
      </c>
      <c r="B233" t="s">
        <v>3291</v>
      </c>
      <c r="C233" t="s">
        <v>3636</v>
      </c>
      <c r="D233" t="s">
        <v>3637</v>
      </c>
      <c r="E233" t="s">
        <v>35</v>
      </c>
      <c r="F233" t="s">
        <v>958</v>
      </c>
      <c r="G233" t="s">
        <v>56</v>
      </c>
      <c r="H233">
        <v>65.459999999999994</v>
      </c>
      <c r="I233">
        <v>1175269</v>
      </c>
      <c r="J233" s="5">
        <f t="shared" si="7"/>
        <v>1175269</v>
      </c>
      <c r="K233">
        <f ca="1">VLOOKUP(F233,'LO12 (bench)'!$N$1:$S$4,6,FALSE)*1.002</f>
        <v>1257874.7279999999</v>
      </c>
      <c r="L233" t="b">
        <f t="shared" ca="1" si="6"/>
        <v>0</v>
      </c>
    </row>
    <row r="234" spans="1:12" hidden="1" x14ac:dyDescent="0.25">
      <c r="A234">
        <v>233</v>
      </c>
      <c r="B234" t="s">
        <v>3291</v>
      </c>
      <c r="C234" t="s">
        <v>3636</v>
      </c>
      <c r="D234" t="s">
        <v>3638</v>
      </c>
      <c r="E234" t="s">
        <v>35</v>
      </c>
      <c r="F234" t="s">
        <v>958</v>
      </c>
      <c r="G234" t="s">
        <v>58</v>
      </c>
      <c r="H234">
        <v>51.44</v>
      </c>
      <c r="I234">
        <v>519877</v>
      </c>
      <c r="J234" s="5">
        <f t="shared" si="7"/>
        <v>519877</v>
      </c>
      <c r="K234">
        <f ca="1">VLOOKUP(F234,'LO12 (bench)'!$N$1:$S$4,6,FALSE)*1.002</f>
        <v>1257874.7279999999</v>
      </c>
      <c r="L234" t="b">
        <f t="shared" ca="1" si="6"/>
        <v>0</v>
      </c>
    </row>
    <row r="235" spans="1:12" hidden="1" x14ac:dyDescent="0.25">
      <c r="A235">
        <v>234</v>
      </c>
      <c r="B235" t="s">
        <v>3291</v>
      </c>
      <c r="C235" t="s">
        <v>3639</v>
      </c>
      <c r="D235" t="s">
        <v>3640</v>
      </c>
      <c r="E235" t="s">
        <v>35</v>
      </c>
      <c r="F235" t="s">
        <v>958</v>
      </c>
      <c r="G235" t="s">
        <v>56</v>
      </c>
      <c r="H235">
        <v>65.459999999999994</v>
      </c>
      <c r="I235">
        <v>1175269</v>
      </c>
      <c r="J235" s="5">
        <f t="shared" si="7"/>
        <v>1175269</v>
      </c>
      <c r="K235">
        <f ca="1">VLOOKUP(F235,'LO12 (bench)'!$N$1:$S$4,6,FALSE)*1.002</f>
        <v>1257874.7279999999</v>
      </c>
      <c r="L235" t="b">
        <f t="shared" ca="1" si="6"/>
        <v>0</v>
      </c>
    </row>
    <row r="236" spans="1:12" hidden="1" x14ac:dyDescent="0.25">
      <c r="A236">
        <v>235</v>
      </c>
      <c r="B236" t="s">
        <v>3291</v>
      </c>
      <c r="C236" t="s">
        <v>3639</v>
      </c>
      <c r="D236" t="s">
        <v>3641</v>
      </c>
      <c r="E236" t="s">
        <v>35</v>
      </c>
      <c r="F236" t="s">
        <v>958</v>
      </c>
      <c r="G236" t="s">
        <v>58</v>
      </c>
      <c r="H236">
        <v>51.44</v>
      </c>
      <c r="I236">
        <v>547767</v>
      </c>
      <c r="J236" s="5">
        <f t="shared" si="7"/>
        <v>547767</v>
      </c>
      <c r="K236">
        <f ca="1">VLOOKUP(F236,'LO12 (bench)'!$N$1:$S$4,6,FALSE)*1.002</f>
        <v>1257874.7279999999</v>
      </c>
      <c r="L236" t="b">
        <f t="shared" ca="1" si="6"/>
        <v>0</v>
      </c>
    </row>
    <row r="237" spans="1:12" hidden="1" x14ac:dyDescent="0.25">
      <c r="A237">
        <v>236</v>
      </c>
      <c r="B237" t="s">
        <v>3291</v>
      </c>
      <c r="C237" t="s">
        <v>3642</v>
      </c>
      <c r="D237" t="s">
        <v>3643</v>
      </c>
      <c r="E237" t="s">
        <v>35</v>
      </c>
      <c r="F237" t="s">
        <v>958</v>
      </c>
      <c r="G237" t="s">
        <v>56</v>
      </c>
      <c r="H237">
        <v>65.459999999999994</v>
      </c>
      <c r="I237">
        <v>1175269</v>
      </c>
      <c r="J237" s="5">
        <f t="shared" si="7"/>
        <v>1175269</v>
      </c>
      <c r="K237">
        <f ca="1">VLOOKUP(F237,'LO12 (bench)'!$N$1:$S$4,6,FALSE)*1.002</f>
        <v>1257874.7279999999</v>
      </c>
      <c r="L237" t="b">
        <f t="shared" ca="1" si="6"/>
        <v>0</v>
      </c>
    </row>
    <row r="238" spans="1:12" hidden="1" x14ac:dyDescent="0.25">
      <c r="A238">
        <v>237</v>
      </c>
      <c r="B238" t="s">
        <v>3291</v>
      </c>
      <c r="C238" t="s">
        <v>3642</v>
      </c>
      <c r="D238" t="s">
        <v>3644</v>
      </c>
      <c r="E238" t="s">
        <v>35</v>
      </c>
      <c r="F238" t="s">
        <v>958</v>
      </c>
      <c r="G238" t="s">
        <v>58</v>
      </c>
      <c r="H238">
        <v>51.44</v>
      </c>
      <c r="I238">
        <v>555889</v>
      </c>
      <c r="J238" s="5">
        <f t="shared" si="7"/>
        <v>555889</v>
      </c>
      <c r="K238">
        <f ca="1">VLOOKUP(F238,'LO12 (bench)'!$N$1:$S$4,6,FALSE)*1.002</f>
        <v>1257874.7279999999</v>
      </c>
      <c r="L238" t="b">
        <f t="shared" ca="1" si="6"/>
        <v>0</v>
      </c>
    </row>
    <row r="239" spans="1:12" hidden="1" x14ac:dyDescent="0.25">
      <c r="A239">
        <v>238</v>
      </c>
      <c r="B239" t="s">
        <v>3291</v>
      </c>
      <c r="C239" t="s">
        <v>3645</v>
      </c>
      <c r="D239" t="s">
        <v>3646</v>
      </c>
      <c r="E239" t="s">
        <v>35</v>
      </c>
      <c r="F239" t="s">
        <v>958</v>
      </c>
      <c r="G239" t="s">
        <v>56</v>
      </c>
      <c r="H239">
        <v>65.459999999999994</v>
      </c>
      <c r="I239">
        <v>1175269</v>
      </c>
      <c r="J239" s="5">
        <f t="shared" si="7"/>
        <v>1175269</v>
      </c>
      <c r="K239">
        <f ca="1">VLOOKUP(F239,'LO12 (bench)'!$N$1:$S$4,6,FALSE)*1.002</f>
        <v>1257874.7279999999</v>
      </c>
      <c r="L239" t="b">
        <f t="shared" ca="1" si="6"/>
        <v>0</v>
      </c>
    </row>
    <row r="240" spans="1:12" hidden="1" x14ac:dyDescent="0.25">
      <c r="A240">
        <v>239</v>
      </c>
      <c r="B240" t="s">
        <v>3291</v>
      </c>
      <c r="C240" t="s">
        <v>3645</v>
      </c>
      <c r="D240" t="s">
        <v>3647</v>
      </c>
      <c r="E240" t="s">
        <v>35</v>
      </c>
      <c r="F240" t="s">
        <v>958</v>
      </c>
      <c r="G240" t="s">
        <v>58</v>
      </c>
      <c r="H240">
        <v>51.44</v>
      </c>
      <c r="I240">
        <v>556012</v>
      </c>
      <c r="J240" s="5">
        <f t="shared" si="7"/>
        <v>556012</v>
      </c>
      <c r="K240">
        <f ca="1">VLOOKUP(F240,'LO12 (bench)'!$N$1:$S$4,6,FALSE)*1.002</f>
        <v>1257874.7279999999</v>
      </c>
      <c r="L240" t="b">
        <f t="shared" ca="1" si="6"/>
        <v>0</v>
      </c>
    </row>
    <row r="241" spans="1:12" hidden="1" x14ac:dyDescent="0.25">
      <c r="A241">
        <v>240</v>
      </c>
      <c r="B241" t="s">
        <v>3291</v>
      </c>
      <c r="C241" t="s">
        <v>3648</v>
      </c>
      <c r="D241" t="s">
        <v>3649</v>
      </c>
      <c r="E241" t="s">
        <v>35</v>
      </c>
      <c r="F241" t="s">
        <v>958</v>
      </c>
      <c r="G241" t="s">
        <v>56</v>
      </c>
      <c r="H241">
        <v>65.459999999999994</v>
      </c>
      <c r="I241">
        <v>1175292</v>
      </c>
      <c r="J241" s="5">
        <f t="shared" si="7"/>
        <v>1175292</v>
      </c>
      <c r="K241">
        <f ca="1">VLOOKUP(F241,'LO12 (bench)'!$N$1:$S$4,6,FALSE)*1.002</f>
        <v>1257874.7279999999</v>
      </c>
      <c r="L241" t="b">
        <f t="shared" ca="1" si="6"/>
        <v>0</v>
      </c>
    </row>
    <row r="242" spans="1:12" hidden="1" x14ac:dyDescent="0.25">
      <c r="A242">
        <v>241</v>
      </c>
      <c r="B242" t="s">
        <v>3291</v>
      </c>
      <c r="C242" t="s">
        <v>3648</v>
      </c>
      <c r="D242" t="s">
        <v>3650</v>
      </c>
      <c r="E242" t="s">
        <v>35</v>
      </c>
      <c r="F242" t="s">
        <v>958</v>
      </c>
      <c r="G242" t="s">
        <v>58</v>
      </c>
      <c r="H242">
        <v>51.44</v>
      </c>
      <c r="I242">
        <v>556012</v>
      </c>
      <c r="J242" s="5">
        <f t="shared" si="7"/>
        <v>556012</v>
      </c>
      <c r="K242">
        <f ca="1">VLOOKUP(F242,'LO12 (bench)'!$N$1:$S$4,6,FALSE)*1.002</f>
        <v>1257874.7279999999</v>
      </c>
      <c r="L242" t="b">
        <f t="shared" ca="1" si="6"/>
        <v>0</v>
      </c>
    </row>
    <row r="243" spans="1:12" hidden="1" x14ac:dyDescent="0.25">
      <c r="A243">
        <v>242</v>
      </c>
      <c r="B243" t="s">
        <v>3291</v>
      </c>
      <c r="C243" t="s">
        <v>3651</v>
      </c>
      <c r="D243" t="s">
        <v>3652</v>
      </c>
      <c r="E243" t="s">
        <v>35</v>
      </c>
      <c r="F243" t="s">
        <v>958</v>
      </c>
      <c r="G243" t="s">
        <v>56</v>
      </c>
      <c r="H243">
        <v>65.459999999999994</v>
      </c>
      <c r="I243">
        <v>1175545</v>
      </c>
      <c r="J243" s="5">
        <f t="shared" si="7"/>
        <v>1175545</v>
      </c>
      <c r="K243">
        <f ca="1">VLOOKUP(F243,'LO12 (bench)'!$N$1:$S$4,6,FALSE)*1.002</f>
        <v>1257874.7279999999</v>
      </c>
      <c r="L243" t="b">
        <f t="shared" ca="1" si="6"/>
        <v>0</v>
      </c>
    </row>
    <row r="244" spans="1:12" hidden="1" x14ac:dyDescent="0.25">
      <c r="A244">
        <v>243</v>
      </c>
      <c r="B244" t="s">
        <v>3291</v>
      </c>
      <c r="C244" t="s">
        <v>3651</v>
      </c>
      <c r="D244" t="s">
        <v>3653</v>
      </c>
      <c r="E244" t="s">
        <v>35</v>
      </c>
      <c r="F244" t="s">
        <v>958</v>
      </c>
      <c r="G244" t="s">
        <v>58</v>
      </c>
      <c r="H244">
        <v>51.44</v>
      </c>
      <c r="I244">
        <v>556012</v>
      </c>
      <c r="J244" s="5">
        <f t="shared" si="7"/>
        <v>556012</v>
      </c>
      <c r="K244">
        <f ca="1">VLOOKUP(F244,'LO12 (bench)'!$N$1:$S$4,6,FALSE)*1.002</f>
        <v>1257874.7279999999</v>
      </c>
      <c r="L244" t="b">
        <f t="shared" ca="1" si="6"/>
        <v>0</v>
      </c>
    </row>
    <row r="245" spans="1:12" hidden="1" x14ac:dyDescent="0.25">
      <c r="A245">
        <v>244</v>
      </c>
      <c r="B245" t="s">
        <v>3291</v>
      </c>
      <c r="C245" t="s">
        <v>3654</v>
      </c>
      <c r="D245" t="s">
        <v>3655</v>
      </c>
      <c r="E245" t="s">
        <v>35</v>
      </c>
      <c r="F245" t="s">
        <v>958</v>
      </c>
      <c r="G245" t="s">
        <v>56</v>
      </c>
      <c r="H245">
        <v>65.459999999999994</v>
      </c>
      <c r="I245">
        <v>1175545</v>
      </c>
      <c r="J245" s="5">
        <f t="shared" si="7"/>
        <v>1175545</v>
      </c>
      <c r="K245">
        <f ca="1">VLOOKUP(F245,'LO12 (bench)'!$N$1:$S$4,6,FALSE)*1.002</f>
        <v>1257874.7279999999</v>
      </c>
      <c r="L245" t="b">
        <f t="shared" ca="1" si="6"/>
        <v>0</v>
      </c>
    </row>
    <row r="246" spans="1:12" hidden="1" x14ac:dyDescent="0.25">
      <c r="A246">
        <v>245</v>
      </c>
      <c r="B246" t="s">
        <v>3291</v>
      </c>
      <c r="C246" t="s">
        <v>3654</v>
      </c>
      <c r="D246" t="s">
        <v>3656</v>
      </c>
      <c r="E246" t="s">
        <v>35</v>
      </c>
      <c r="F246" t="s">
        <v>958</v>
      </c>
      <c r="G246" t="s">
        <v>58</v>
      </c>
      <c r="H246">
        <v>51.44</v>
      </c>
      <c r="I246">
        <v>583466</v>
      </c>
      <c r="J246" s="5">
        <f t="shared" si="7"/>
        <v>583466</v>
      </c>
      <c r="K246">
        <f ca="1">VLOOKUP(F246,'LO12 (bench)'!$N$1:$S$4,6,FALSE)*1.002</f>
        <v>1257874.7279999999</v>
      </c>
      <c r="L246" t="b">
        <f t="shared" ca="1" si="6"/>
        <v>0</v>
      </c>
    </row>
    <row r="247" spans="1:12" hidden="1" x14ac:dyDescent="0.25">
      <c r="A247">
        <v>246</v>
      </c>
      <c r="B247" t="s">
        <v>3291</v>
      </c>
      <c r="C247" t="s">
        <v>3657</v>
      </c>
      <c r="D247" t="s">
        <v>3658</v>
      </c>
      <c r="E247" t="s">
        <v>35</v>
      </c>
      <c r="F247" t="s">
        <v>958</v>
      </c>
      <c r="G247" t="s">
        <v>56</v>
      </c>
      <c r="H247">
        <v>65.459999999999994</v>
      </c>
      <c r="I247">
        <v>1175545</v>
      </c>
      <c r="J247" s="5">
        <f t="shared" si="7"/>
        <v>1175545</v>
      </c>
      <c r="K247">
        <f ca="1">VLOOKUP(F247,'LO12 (bench)'!$N$1:$S$4,6,FALSE)*1.002</f>
        <v>1257874.7279999999</v>
      </c>
      <c r="L247" t="b">
        <f t="shared" ca="1" si="6"/>
        <v>0</v>
      </c>
    </row>
    <row r="248" spans="1:12" hidden="1" x14ac:dyDescent="0.25">
      <c r="A248">
        <v>247</v>
      </c>
      <c r="B248" t="s">
        <v>3291</v>
      </c>
      <c r="C248" t="s">
        <v>3657</v>
      </c>
      <c r="D248" t="s">
        <v>3659</v>
      </c>
      <c r="E248" t="s">
        <v>35</v>
      </c>
      <c r="F248" t="s">
        <v>958</v>
      </c>
      <c r="G248" t="s">
        <v>58</v>
      </c>
      <c r="H248">
        <v>51.44</v>
      </c>
      <c r="I248">
        <v>623466</v>
      </c>
      <c r="J248" s="5">
        <f t="shared" si="7"/>
        <v>623466</v>
      </c>
      <c r="K248">
        <f ca="1">VLOOKUP(F248,'LO12 (bench)'!$N$1:$S$4,6,FALSE)*1.002</f>
        <v>1257874.7279999999</v>
      </c>
      <c r="L248" t="b">
        <f t="shared" ca="1" si="6"/>
        <v>0</v>
      </c>
    </row>
    <row r="249" spans="1:12" hidden="1" x14ac:dyDescent="0.25">
      <c r="A249">
        <v>248</v>
      </c>
      <c r="B249" t="s">
        <v>3291</v>
      </c>
      <c r="C249" t="s">
        <v>3660</v>
      </c>
      <c r="D249" t="s">
        <v>3661</v>
      </c>
      <c r="E249" t="s">
        <v>35</v>
      </c>
      <c r="F249" t="s">
        <v>958</v>
      </c>
      <c r="G249" t="s">
        <v>56</v>
      </c>
      <c r="H249">
        <v>65.459999999999994</v>
      </c>
      <c r="I249">
        <v>1175545</v>
      </c>
      <c r="J249" s="5">
        <f t="shared" si="7"/>
        <v>1175545</v>
      </c>
      <c r="K249">
        <f ca="1">VLOOKUP(F249,'LO12 (bench)'!$N$1:$S$4,6,FALSE)*1.002</f>
        <v>1257874.7279999999</v>
      </c>
      <c r="L249" t="b">
        <f t="shared" ca="1" si="6"/>
        <v>0</v>
      </c>
    </row>
    <row r="250" spans="1:12" hidden="1" x14ac:dyDescent="0.25">
      <c r="A250">
        <v>249</v>
      </c>
      <c r="B250" t="s">
        <v>3291</v>
      </c>
      <c r="C250" t="s">
        <v>3660</v>
      </c>
      <c r="D250" t="s">
        <v>3662</v>
      </c>
      <c r="E250" t="s">
        <v>35</v>
      </c>
      <c r="F250" t="s">
        <v>958</v>
      </c>
      <c r="G250" t="s">
        <v>58</v>
      </c>
      <c r="H250">
        <v>51.44</v>
      </c>
      <c r="I250">
        <v>663466</v>
      </c>
      <c r="J250" s="5">
        <f t="shared" si="7"/>
        <v>663466</v>
      </c>
      <c r="K250">
        <f ca="1">VLOOKUP(F250,'LO12 (bench)'!$N$1:$S$4,6,FALSE)*1.002</f>
        <v>1257874.7279999999</v>
      </c>
      <c r="L250" t="b">
        <f t="shared" ca="1" si="6"/>
        <v>0</v>
      </c>
    </row>
    <row r="251" spans="1:12" hidden="1" x14ac:dyDescent="0.25">
      <c r="A251">
        <v>250</v>
      </c>
      <c r="B251" t="s">
        <v>3291</v>
      </c>
      <c r="C251" t="s">
        <v>3663</v>
      </c>
      <c r="D251" t="s">
        <v>3664</v>
      </c>
      <c r="E251" t="s">
        <v>35</v>
      </c>
      <c r="F251" t="s">
        <v>958</v>
      </c>
      <c r="G251" t="s">
        <v>56</v>
      </c>
      <c r="H251">
        <v>65.459999999999994</v>
      </c>
      <c r="I251">
        <v>1175545</v>
      </c>
      <c r="J251" s="5">
        <f t="shared" si="7"/>
        <v>1175545</v>
      </c>
      <c r="K251">
        <f ca="1">VLOOKUP(F251,'LO12 (bench)'!$N$1:$S$4,6,FALSE)*1.002</f>
        <v>1257874.7279999999</v>
      </c>
      <c r="L251" t="b">
        <f t="shared" ca="1" si="6"/>
        <v>0</v>
      </c>
    </row>
    <row r="252" spans="1:12" hidden="1" x14ac:dyDescent="0.25">
      <c r="A252">
        <v>251</v>
      </c>
      <c r="B252" t="s">
        <v>3291</v>
      </c>
      <c r="C252" t="s">
        <v>3663</v>
      </c>
      <c r="D252" t="s">
        <v>3665</v>
      </c>
      <c r="E252" t="s">
        <v>35</v>
      </c>
      <c r="F252" t="s">
        <v>958</v>
      </c>
      <c r="G252" t="s">
        <v>58</v>
      </c>
      <c r="H252">
        <v>51.44</v>
      </c>
      <c r="I252">
        <v>677935</v>
      </c>
      <c r="J252" s="5">
        <f t="shared" si="7"/>
        <v>677935</v>
      </c>
      <c r="K252">
        <f ca="1">VLOOKUP(F252,'LO12 (bench)'!$N$1:$S$4,6,FALSE)*1.002</f>
        <v>1257874.7279999999</v>
      </c>
      <c r="L252" t="b">
        <f t="shared" ca="1" si="6"/>
        <v>0</v>
      </c>
    </row>
    <row r="253" spans="1:12" hidden="1" x14ac:dyDescent="0.25">
      <c r="A253">
        <v>252</v>
      </c>
      <c r="B253" t="s">
        <v>3291</v>
      </c>
      <c r="C253" t="s">
        <v>3666</v>
      </c>
      <c r="D253" t="s">
        <v>3667</v>
      </c>
      <c r="E253" t="s">
        <v>35</v>
      </c>
      <c r="F253" t="s">
        <v>958</v>
      </c>
      <c r="G253" t="s">
        <v>56</v>
      </c>
      <c r="H253">
        <v>65.459999999999994</v>
      </c>
      <c r="I253">
        <v>1175545</v>
      </c>
      <c r="J253" s="5">
        <f t="shared" si="7"/>
        <v>1175545</v>
      </c>
      <c r="K253">
        <f ca="1">VLOOKUP(F253,'LO12 (bench)'!$N$1:$S$4,6,FALSE)*1.002</f>
        <v>1257874.7279999999</v>
      </c>
      <c r="L253" t="b">
        <f t="shared" ca="1" si="6"/>
        <v>0</v>
      </c>
    </row>
    <row r="254" spans="1:12" hidden="1" x14ac:dyDescent="0.25">
      <c r="A254">
        <v>253</v>
      </c>
      <c r="B254" t="s">
        <v>3291</v>
      </c>
      <c r="C254" t="s">
        <v>3666</v>
      </c>
      <c r="D254" t="s">
        <v>3668</v>
      </c>
      <c r="E254" t="s">
        <v>35</v>
      </c>
      <c r="F254" t="s">
        <v>958</v>
      </c>
      <c r="G254" t="s">
        <v>58</v>
      </c>
      <c r="H254">
        <v>51.44</v>
      </c>
      <c r="I254">
        <v>678306</v>
      </c>
      <c r="J254" s="5">
        <f t="shared" si="7"/>
        <v>678306</v>
      </c>
      <c r="K254">
        <f ca="1">VLOOKUP(F254,'LO12 (bench)'!$N$1:$S$4,6,FALSE)*1.002</f>
        <v>1257874.7279999999</v>
      </c>
      <c r="L254" t="b">
        <f t="shared" ca="1" si="6"/>
        <v>0</v>
      </c>
    </row>
    <row r="255" spans="1:12" hidden="1" x14ac:dyDescent="0.25">
      <c r="A255">
        <v>254</v>
      </c>
      <c r="B255" t="s">
        <v>3291</v>
      </c>
      <c r="C255" t="s">
        <v>3669</v>
      </c>
      <c r="D255" t="s">
        <v>3670</v>
      </c>
      <c r="E255" t="s">
        <v>35</v>
      </c>
      <c r="F255" t="s">
        <v>958</v>
      </c>
      <c r="G255" t="s">
        <v>56</v>
      </c>
      <c r="H255">
        <v>65.459999999999994</v>
      </c>
      <c r="I255">
        <v>1175545</v>
      </c>
      <c r="J255" s="5">
        <f t="shared" si="7"/>
        <v>1175545</v>
      </c>
      <c r="K255">
        <f ca="1">VLOOKUP(F255,'LO12 (bench)'!$N$1:$S$4,6,FALSE)*1.002</f>
        <v>1257874.7279999999</v>
      </c>
      <c r="L255" t="b">
        <f t="shared" ca="1" si="6"/>
        <v>0</v>
      </c>
    </row>
    <row r="256" spans="1:12" hidden="1" x14ac:dyDescent="0.25">
      <c r="A256">
        <v>255</v>
      </c>
      <c r="B256" t="s">
        <v>3291</v>
      </c>
      <c r="C256" t="s">
        <v>3669</v>
      </c>
      <c r="D256" t="s">
        <v>3671</v>
      </c>
      <c r="E256" t="s">
        <v>35</v>
      </c>
      <c r="F256" t="s">
        <v>958</v>
      </c>
      <c r="G256" t="s">
        <v>58</v>
      </c>
      <c r="H256">
        <v>51.44</v>
      </c>
      <c r="I256">
        <v>678308</v>
      </c>
      <c r="J256" s="5">
        <f t="shared" si="7"/>
        <v>678308</v>
      </c>
      <c r="K256">
        <f ca="1">VLOOKUP(F256,'LO12 (bench)'!$N$1:$S$4,6,FALSE)*1.002</f>
        <v>1257874.7279999999</v>
      </c>
      <c r="L256" t="b">
        <f t="shared" ca="1" si="6"/>
        <v>0</v>
      </c>
    </row>
    <row r="257" spans="1:12" hidden="1" x14ac:dyDescent="0.25">
      <c r="A257">
        <v>256</v>
      </c>
      <c r="B257" t="s">
        <v>3291</v>
      </c>
      <c r="C257" t="s">
        <v>3672</v>
      </c>
      <c r="D257" t="s">
        <v>3673</v>
      </c>
      <c r="E257" t="s">
        <v>35</v>
      </c>
      <c r="F257" t="s">
        <v>958</v>
      </c>
      <c r="G257" t="s">
        <v>56</v>
      </c>
      <c r="H257">
        <v>65.459999999999994</v>
      </c>
      <c r="I257">
        <v>1175545</v>
      </c>
      <c r="J257" s="5">
        <f t="shared" si="7"/>
        <v>1175545</v>
      </c>
      <c r="K257">
        <f ca="1">VLOOKUP(F257,'LO12 (bench)'!$N$1:$S$4,6,FALSE)*1.002</f>
        <v>1257874.7279999999</v>
      </c>
      <c r="L257" t="b">
        <f t="shared" ca="1" si="6"/>
        <v>0</v>
      </c>
    </row>
    <row r="258" spans="1:12" hidden="1" x14ac:dyDescent="0.25">
      <c r="A258">
        <v>257</v>
      </c>
      <c r="B258" t="s">
        <v>3291</v>
      </c>
      <c r="C258" t="s">
        <v>3672</v>
      </c>
      <c r="D258" t="s">
        <v>3674</v>
      </c>
      <c r="E258" t="s">
        <v>35</v>
      </c>
      <c r="F258" t="s">
        <v>958</v>
      </c>
      <c r="G258" t="s">
        <v>58</v>
      </c>
      <c r="H258">
        <v>51.44</v>
      </c>
      <c r="I258">
        <v>671326</v>
      </c>
      <c r="J258" s="5">
        <f t="shared" si="7"/>
        <v>671326</v>
      </c>
      <c r="K258">
        <f ca="1">VLOOKUP(F258,'LO12 (bench)'!$N$1:$S$4,6,FALSE)*1.002</f>
        <v>1257874.7279999999</v>
      </c>
      <c r="L258" t="b">
        <f t="shared" ref="L258:L321" ca="1" si="8">J258&gt;K258</f>
        <v>0</v>
      </c>
    </row>
    <row r="259" spans="1:12" hidden="1" x14ac:dyDescent="0.25">
      <c r="A259">
        <v>258</v>
      </c>
      <c r="B259" t="s">
        <v>3291</v>
      </c>
      <c r="C259" t="s">
        <v>3675</v>
      </c>
      <c r="D259" t="s">
        <v>3676</v>
      </c>
      <c r="E259" t="s">
        <v>35</v>
      </c>
      <c r="F259" t="s">
        <v>958</v>
      </c>
      <c r="G259" t="s">
        <v>56</v>
      </c>
      <c r="H259">
        <v>65.459999999999994</v>
      </c>
      <c r="I259">
        <v>1175545</v>
      </c>
      <c r="J259" s="5">
        <f t="shared" ref="J259:J322" si="9">I259</f>
        <v>1175545</v>
      </c>
      <c r="K259">
        <f ca="1">VLOOKUP(F259,'LO12 (bench)'!$N$1:$S$4,6,FALSE)*1.002</f>
        <v>1257874.7279999999</v>
      </c>
      <c r="L259" t="b">
        <f t="shared" ca="1" si="8"/>
        <v>0</v>
      </c>
    </row>
    <row r="260" spans="1:12" hidden="1" x14ac:dyDescent="0.25">
      <c r="A260">
        <v>259</v>
      </c>
      <c r="B260" t="s">
        <v>3291</v>
      </c>
      <c r="C260" t="s">
        <v>3675</v>
      </c>
      <c r="D260" t="s">
        <v>3677</v>
      </c>
      <c r="E260" t="s">
        <v>35</v>
      </c>
      <c r="F260" t="s">
        <v>958</v>
      </c>
      <c r="G260" t="s">
        <v>58</v>
      </c>
      <c r="H260">
        <v>51.44</v>
      </c>
      <c r="I260">
        <v>670955</v>
      </c>
      <c r="J260" s="5">
        <f t="shared" si="9"/>
        <v>670955</v>
      </c>
      <c r="K260">
        <f ca="1">VLOOKUP(F260,'LO12 (bench)'!$N$1:$S$4,6,FALSE)*1.002</f>
        <v>1257874.7279999999</v>
      </c>
      <c r="L260" t="b">
        <f t="shared" ca="1" si="8"/>
        <v>0</v>
      </c>
    </row>
    <row r="261" spans="1:12" hidden="1" x14ac:dyDescent="0.25">
      <c r="A261">
        <v>260</v>
      </c>
      <c r="B261" t="s">
        <v>3291</v>
      </c>
      <c r="C261" t="s">
        <v>3678</v>
      </c>
      <c r="D261" t="s">
        <v>3679</v>
      </c>
      <c r="E261" t="s">
        <v>35</v>
      </c>
      <c r="F261" t="s">
        <v>958</v>
      </c>
      <c r="G261" t="s">
        <v>56</v>
      </c>
      <c r="H261">
        <v>65.459999999999994</v>
      </c>
      <c r="I261">
        <v>1175545</v>
      </c>
      <c r="J261" s="5">
        <f t="shared" si="9"/>
        <v>1175545</v>
      </c>
      <c r="K261">
        <f ca="1">VLOOKUP(F261,'LO12 (bench)'!$N$1:$S$4,6,FALSE)*1.002</f>
        <v>1257874.7279999999</v>
      </c>
      <c r="L261" t="b">
        <f t="shared" ca="1" si="8"/>
        <v>0</v>
      </c>
    </row>
    <row r="262" spans="1:12" hidden="1" x14ac:dyDescent="0.25">
      <c r="A262">
        <v>261</v>
      </c>
      <c r="B262" t="s">
        <v>3291</v>
      </c>
      <c r="C262" t="s">
        <v>3678</v>
      </c>
      <c r="D262" t="s">
        <v>3680</v>
      </c>
      <c r="E262" t="s">
        <v>35</v>
      </c>
      <c r="F262" t="s">
        <v>958</v>
      </c>
      <c r="G262" t="s">
        <v>58</v>
      </c>
      <c r="H262">
        <v>51.44</v>
      </c>
      <c r="I262">
        <v>719782</v>
      </c>
      <c r="J262" s="5">
        <f t="shared" si="9"/>
        <v>719782</v>
      </c>
      <c r="K262">
        <f ca="1">VLOOKUP(F262,'LO12 (bench)'!$N$1:$S$4,6,FALSE)*1.002</f>
        <v>1257874.7279999999</v>
      </c>
      <c r="L262" t="b">
        <f t="shared" ca="1" si="8"/>
        <v>0</v>
      </c>
    </row>
    <row r="263" spans="1:12" hidden="1" x14ac:dyDescent="0.25">
      <c r="A263">
        <v>262</v>
      </c>
      <c r="B263" t="s">
        <v>3291</v>
      </c>
      <c r="C263" t="s">
        <v>3681</v>
      </c>
      <c r="D263" t="s">
        <v>3682</v>
      </c>
      <c r="E263" t="s">
        <v>35</v>
      </c>
      <c r="F263" t="s">
        <v>958</v>
      </c>
      <c r="G263" t="s">
        <v>56</v>
      </c>
      <c r="H263" s="4">
        <v>65.459999999999994</v>
      </c>
      <c r="I263">
        <v>1175545</v>
      </c>
      <c r="J263" s="5">
        <f t="shared" si="9"/>
        <v>1175545</v>
      </c>
      <c r="K263">
        <f ca="1">VLOOKUP(F263,'LO12 (bench)'!$N$1:$S$4,6,FALSE)*1.002</f>
        <v>1257874.7279999999</v>
      </c>
      <c r="L263" t="b">
        <f t="shared" ca="1" si="8"/>
        <v>0</v>
      </c>
    </row>
    <row r="264" spans="1:12" hidden="1" x14ac:dyDescent="0.25">
      <c r="A264">
        <v>263</v>
      </c>
      <c r="B264" t="s">
        <v>3291</v>
      </c>
      <c r="C264" t="s">
        <v>3681</v>
      </c>
      <c r="D264" t="s">
        <v>3683</v>
      </c>
      <c r="E264" t="s">
        <v>35</v>
      </c>
      <c r="F264" t="s">
        <v>958</v>
      </c>
      <c r="G264" t="s">
        <v>58</v>
      </c>
      <c r="H264" s="4">
        <v>51.44</v>
      </c>
      <c r="I264">
        <v>746845</v>
      </c>
      <c r="J264" s="5">
        <f t="shared" si="9"/>
        <v>746845</v>
      </c>
      <c r="K264">
        <f ca="1">VLOOKUP(F264,'LO12 (bench)'!$N$1:$S$4,6,FALSE)*1.002</f>
        <v>1257874.7279999999</v>
      </c>
      <c r="L264" t="b">
        <f t="shared" ca="1" si="8"/>
        <v>0</v>
      </c>
    </row>
    <row r="265" spans="1:12" hidden="1" x14ac:dyDescent="0.25">
      <c r="A265">
        <v>264</v>
      </c>
      <c r="B265" t="s">
        <v>3291</v>
      </c>
      <c r="C265" t="s">
        <v>3684</v>
      </c>
      <c r="D265" t="s">
        <v>3685</v>
      </c>
      <c r="E265" t="s">
        <v>35</v>
      </c>
      <c r="F265" t="s">
        <v>958</v>
      </c>
      <c r="G265" t="s">
        <v>56</v>
      </c>
      <c r="H265" s="4">
        <v>65.459999999999994</v>
      </c>
      <c r="I265">
        <v>1175545</v>
      </c>
      <c r="J265" s="5">
        <f t="shared" si="9"/>
        <v>1175545</v>
      </c>
      <c r="K265">
        <f ca="1">VLOOKUP(F265,'LO12 (bench)'!$N$1:$S$4,6,FALSE)*1.002</f>
        <v>1257874.7279999999</v>
      </c>
      <c r="L265" t="b">
        <f t="shared" ca="1" si="8"/>
        <v>0</v>
      </c>
    </row>
    <row r="266" spans="1:12" hidden="1" x14ac:dyDescent="0.25">
      <c r="A266">
        <v>265</v>
      </c>
      <c r="B266" t="s">
        <v>3291</v>
      </c>
      <c r="C266" t="s">
        <v>3684</v>
      </c>
      <c r="D266" t="s">
        <v>3686</v>
      </c>
      <c r="E266" t="s">
        <v>35</v>
      </c>
      <c r="F266" t="s">
        <v>958</v>
      </c>
      <c r="G266" t="s">
        <v>58</v>
      </c>
      <c r="H266" s="4">
        <v>51.44</v>
      </c>
      <c r="I266">
        <v>719782</v>
      </c>
      <c r="J266" s="5">
        <f t="shared" si="9"/>
        <v>719782</v>
      </c>
      <c r="K266">
        <f ca="1">VLOOKUP(F266,'LO12 (bench)'!$N$1:$S$4,6,FALSE)*1.002</f>
        <v>1257874.7279999999</v>
      </c>
      <c r="L266" t="b">
        <f t="shared" ca="1" si="8"/>
        <v>0</v>
      </c>
    </row>
    <row r="267" spans="1:12" hidden="1" x14ac:dyDescent="0.25">
      <c r="A267">
        <v>266</v>
      </c>
      <c r="B267" t="s">
        <v>3291</v>
      </c>
      <c r="C267" t="s">
        <v>3687</v>
      </c>
      <c r="D267" t="s">
        <v>3688</v>
      </c>
      <c r="E267" t="s">
        <v>35</v>
      </c>
      <c r="F267" t="s">
        <v>958</v>
      </c>
      <c r="G267" t="s">
        <v>56</v>
      </c>
      <c r="H267" s="4">
        <v>65.459999999999994</v>
      </c>
      <c r="I267">
        <v>1175545</v>
      </c>
      <c r="J267" s="5">
        <f t="shared" si="9"/>
        <v>1175545</v>
      </c>
      <c r="K267">
        <f ca="1">VLOOKUP(F267,'LO12 (bench)'!$N$1:$S$4,6,FALSE)*1.002</f>
        <v>1257874.7279999999</v>
      </c>
      <c r="L267" t="b">
        <f t="shared" ca="1" si="8"/>
        <v>0</v>
      </c>
    </row>
    <row r="268" spans="1:12" hidden="1" x14ac:dyDescent="0.25">
      <c r="A268">
        <v>267</v>
      </c>
      <c r="B268" t="s">
        <v>3291</v>
      </c>
      <c r="C268" t="s">
        <v>3687</v>
      </c>
      <c r="D268" t="s">
        <v>3689</v>
      </c>
      <c r="E268" t="s">
        <v>35</v>
      </c>
      <c r="F268" t="s">
        <v>958</v>
      </c>
      <c r="G268" t="s">
        <v>58</v>
      </c>
      <c r="H268" s="4">
        <v>51.44</v>
      </c>
      <c r="I268">
        <v>746851</v>
      </c>
      <c r="J268" s="5">
        <f t="shared" si="9"/>
        <v>746851</v>
      </c>
      <c r="K268">
        <f ca="1">VLOOKUP(F268,'LO12 (bench)'!$N$1:$S$4,6,FALSE)*1.002</f>
        <v>1257874.7279999999</v>
      </c>
      <c r="L268" t="b">
        <f t="shared" ca="1" si="8"/>
        <v>0</v>
      </c>
    </row>
    <row r="269" spans="1:12" hidden="1" x14ac:dyDescent="0.25">
      <c r="A269">
        <v>268</v>
      </c>
      <c r="B269" t="s">
        <v>3291</v>
      </c>
      <c r="C269" t="s">
        <v>3690</v>
      </c>
      <c r="D269" t="s">
        <v>3691</v>
      </c>
      <c r="E269" t="s">
        <v>35</v>
      </c>
      <c r="F269" t="s">
        <v>958</v>
      </c>
      <c r="G269" t="s">
        <v>56</v>
      </c>
      <c r="H269" s="4">
        <v>65.459999999999994</v>
      </c>
      <c r="I269">
        <v>1175545</v>
      </c>
      <c r="J269" s="5">
        <f t="shared" si="9"/>
        <v>1175545</v>
      </c>
      <c r="K269">
        <f ca="1">VLOOKUP(F269,'LO12 (bench)'!$N$1:$S$4,6,FALSE)*1.002</f>
        <v>1257874.7279999999</v>
      </c>
      <c r="L269" t="b">
        <f t="shared" ca="1" si="8"/>
        <v>0</v>
      </c>
    </row>
    <row r="270" spans="1:12" hidden="1" x14ac:dyDescent="0.25">
      <c r="A270">
        <v>269</v>
      </c>
      <c r="B270" t="s">
        <v>3291</v>
      </c>
      <c r="C270" t="s">
        <v>3690</v>
      </c>
      <c r="D270" t="s">
        <v>3692</v>
      </c>
      <c r="E270" t="s">
        <v>35</v>
      </c>
      <c r="F270" t="s">
        <v>958</v>
      </c>
      <c r="G270" t="s">
        <v>58</v>
      </c>
      <c r="H270" s="4">
        <v>51.44</v>
      </c>
      <c r="I270">
        <v>719782</v>
      </c>
      <c r="J270" s="5">
        <f t="shared" si="9"/>
        <v>719782</v>
      </c>
      <c r="K270">
        <f ca="1">VLOOKUP(F270,'LO12 (bench)'!$N$1:$S$4,6,FALSE)*1.002</f>
        <v>1257874.7279999999</v>
      </c>
      <c r="L270" t="b">
        <f t="shared" ca="1" si="8"/>
        <v>0</v>
      </c>
    </row>
    <row r="271" spans="1:12" hidden="1" x14ac:dyDescent="0.25">
      <c r="A271">
        <v>270</v>
      </c>
      <c r="B271" t="s">
        <v>3291</v>
      </c>
      <c r="C271" t="s">
        <v>3693</v>
      </c>
      <c r="D271" t="s">
        <v>3694</v>
      </c>
      <c r="E271" t="s">
        <v>35</v>
      </c>
      <c r="F271" t="s">
        <v>2275</v>
      </c>
      <c r="G271" t="s">
        <v>56</v>
      </c>
      <c r="H271" s="4">
        <v>151.5</v>
      </c>
      <c r="I271">
        <v>30000</v>
      </c>
      <c r="J271" s="5">
        <f t="shared" si="9"/>
        <v>30000</v>
      </c>
      <c r="K271">
        <f ca="1">VLOOKUP(F271,'LO12 (bench)'!$N$1:$S$4,6,FALSE)*1.002</f>
        <v>259778.52</v>
      </c>
      <c r="L271" t="b">
        <f t="shared" ca="1" si="8"/>
        <v>0</v>
      </c>
    </row>
    <row r="272" spans="1:12" hidden="1" x14ac:dyDescent="0.25">
      <c r="A272">
        <v>271</v>
      </c>
      <c r="B272" t="s">
        <v>3291</v>
      </c>
      <c r="C272" t="s">
        <v>3693</v>
      </c>
      <c r="D272" t="s">
        <v>3695</v>
      </c>
      <c r="E272" t="s">
        <v>35</v>
      </c>
      <c r="F272" t="s">
        <v>2275</v>
      </c>
      <c r="G272" t="s">
        <v>58</v>
      </c>
      <c r="H272" s="4">
        <v>157</v>
      </c>
      <c r="I272">
        <v>1729</v>
      </c>
      <c r="J272" s="5">
        <f t="shared" si="9"/>
        <v>1729</v>
      </c>
      <c r="K272">
        <f ca="1">VLOOKUP(F272,'LO12 (bench)'!$N$1:$S$4,6,FALSE)*1.002</f>
        <v>259778.52</v>
      </c>
      <c r="L272" t="b">
        <f t="shared" ca="1" si="8"/>
        <v>0</v>
      </c>
    </row>
    <row r="273" spans="1:12" hidden="1" x14ac:dyDescent="0.25">
      <c r="A273">
        <v>272</v>
      </c>
      <c r="B273" t="s">
        <v>3291</v>
      </c>
      <c r="C273" t="s">
        <v>3696</v>
      </c>
      <c r="D273" t="s">
        <v>3697</v>
      </c>
      <c r="E273" t="s">
        <v>35</v>
      </c>
      <c r="F273" t="s">
        <v>2275</v>
      </c>
      <c r="G273" t="s">
        <v>56</v>
      </c>
      <c r="H273" s="4">
        <v>154.4</v>
      </c>
      <c r="I273">
        <v>12</v>
      </c>
      <c r="J273" s="5">
        <f t="shared" si="9"/>
        <v>12</v>
      </c>
      <c r="K273">
        <f ca="1">VLOOKUP(F273,'LO12 (bench)'!$N$1:$S$4,6,FALSE)*1.002</f>
        <v>259778.52</v>
      </c>
      <c r="L273" t="b">
        <f t="shared" ca="1" si="8"/>
        <v>0</v>
      </c>
    </row>
    <row r="274" spans="1:12" hidden="1" x14ac:dyDescent="0.25">
      <c r="A274">
        <v>273</v>
      </c>
      <c r="B274" t="s">
        <v>3291</v>
      </c>
      <c r="C274" t="s">
        <v>3696</v>
      </c>
      <c r="D274" t="s">
        <v>3698</v>
      </c>
      <c r="E274" t="s">
        <v>35</v>
      </c>
      <c r="F274" t="s">
        <v>2275</v>
      </c>
      <c r="G274" t="s">
        <v>58</v>
      </c>
      <c r="H274" s="4">
        <v>157</v>
      </c>
      <c r="I274">
        <v>1729</v>
      </c>
      <c r="J274" s="5">
        <f t="shared" si="9"/>
        <v>1729</v>
      </c>
      <c r="K274">
        <f ca="1">VLOOKUP(F274,'LO12 (bench)'!$N$1:$S$4,6,FALSE)*1.002</f>
        <v>259778.52</v>
      </c>
      <c r="L274" t="b">
        <f t="shared" ca="1" si="8"/>
        <v>0</v>
      </c>
    </row>
    <row r="275" spans="1:12" hidden="1" x14ac:dyDescent="0.25">
      <c r="A275">
        <v>274</v>
      </c>
      <c r="B275" t="s">
        <v>3291</v>
      </c>
      <c r="C275" t="s">
        <v>3699</v>
      </c>
      <c r="D275" t="s">
        <v>3700</v>
      </c>
      <c r="E275" t="s">
        <v>35</v>
      </c>
      <c r="F275" t="s">
        <v>2275</v>
      </c>
      <c r="G275" t="s">
        <v>56</v>
      </c>
      <c r="H275" s="4">
        <v>154.4</v>
      </c>
      <c r="I275">
        <v>12</v>
      </c>
      <c r="J275" s="5">
        <f t="shared" si="9"/>
        <v>12</v>
      </c>
      <c r="K275">
        <f ca="1">VLOOKUP(F275,'LO12 (bench)'!$N$1:$S$4,6,FALSE)*1.002</f>
        <v>259778.52</v>
      </c>
      <c r="L275" t="b">
        <f t="shared" ca="1" si="8"/>
        <v>0</v>
      </c>
    </row>
    <row r="276" spans="1:12" hidden="1" x14ac:dyDescent="0.25">
      <c r="A276">
        <v>275</v>
      </c>
      <c r="B276" t="s">
        <v>3291</v>
      </c>
      <c r="C276" t="s">
        <v>3699</v>
      </c>
      <c r="D276" t="s">
        <v>3701</v>
      </c>
      <c r="E276" t="s">
        <v>35</v>
      </c>
      <c r="F276" t="s">
        <v>2275</v>
      </c>
      <c r="G276" t="s">
        <v>58</v>
      </c>
      <c r="H276" s="4">
        <v>157</v>
      </c>
      <c r="I276">
        <v>5729</v>
      </c>
      <c r="J276" s="5">
        <f t="shared" si="9"/>
        <v>5729</v>
      </c>
      <c r="K276">
        <f ca="1">VLOOKUP(F276,'LO12 (bench)'!$N$1:$S$4,6,FALSE)*1.002</f>
        <v>259778.52</v>
      </c>
      <c r="L276" t="b">
        <f t="shared" ca="1" si="8"/>
        <v>0</v>
      </c>
    </row>
    <row r="277" spans="1:12" hidden="1" x14ac:dyDescent="0.25">
      <c r="A277">
        <v>276</v>
      </c>
      <c r="B277" t="s">
        <v>3291</v>
      </c>
      <c r="C277" t="s">
        <v>3702</v>
      </c>
      <c r="D277" t="s">
        <v>3703</v>
      </c>
      <c r="E277" t="s">
        <v>35</v>
      </c>
      <c r="F277" t="s">
        <v>2275</v>
      </c>
      <c r="G277" t="s">
        <v>56</v>
      </c>
      <c r="H277" s="4">
        <v>154.4</v>
      </c>
      <c r="I277">
        <v>12</v>
      </c>
      <c r="J277" s="5">
        <f t="shared" si="9"/>
        <v>12</v>
      </c>
      <c r="K277">
        <f ca="1">VLOOKUP(F277,'LO12 (bench)'!$N$1:$S$4,6,FALSE)*1.002</f>
        <v>259778.52</v>
      </c>
      <c r="L277" t="b">
        <f t="shared" ca="1" si="8"/>
        <v>0</v>
      </c>
    </row>
    <row r="278" spans="1:12" hidden="1" x14ac:dyDescent="0.25">
      <c r="A278">
        <v>277</v>
      </c>
      <c r="B278" t="s">
        <v>3291</v>
      </c>
      <c r="C278" t="s">
        <v>3702</v>
      </c>
      <c r="D278" t="s">
        <v>3704</v>
      </c>
      <c r="E278" t="s">
        <v>35</v>
      </c>
      <c r="F278" t="s">
        <v>2275</v>
      </c>
      <c r="G278" t="s">
        <v>58</v>
      </c>
      <c r="H278" s="4">
        <v>154</v>
      </c>
      <c r="I278">
        <v>4500</v>
      </c>
      <c r="J278" s="5">
        <f t="shared" si="9"/>
        <v>4500</v>
      </c>
      <c r="K278">
        <f ca="1">VLOOKUP(F278,'LO12 (bench)'!$N$1:$S$4,6,FALSE)*1.002</f>
        <v>259778.52</v>
      </c>
      <c r="L278" t="b">
        <f t="shared" ca="1" si="8"/>
        <v>0</v>
      </c>
    </row>
    <row r="279" spans="1:12" hidden="1" x14ac:dyDescent="0.25">
      <c r="A279">
        <v>278</v>
      </c>
      <c r="B279" t="s">
        <v>3291</v>
      </c>
      <c r="C279" t="s">
        <v>3705</v>
      </c>
      <c r="D279" t="s">
        <v>3706</v>
      </c>
      <c r="E279" t="s">
        <v>35</v>
      </c>
      <c r="F279" t="s">
        <v>2275</v>
      </c>
      <c r="G279" t="s">
        <v>56</v>
      </c>
      <c r="H279" s="4">
        <v>154.4</v>
      </c>
      <c r="I279">
        <v>12</v>
      </c>
      <c r="J279" s="5">
        <f t="shared" si="9"/>
        <v>12</v>
      </c>
      <c r="K279">
        <f ca="1">VLOOKUP(F279,'LO12 (bench)'!$N$1:$S$4,6,FALSE)*1.002</f>
        <v>259778.52</v>
      </c>
      <c r="L279" t="b">
        <f t="shared" ca="1" si="8"/>
        <v>0</v>
      </c>
    </row>
    <row r="280" spans="1:12" hidden="1" x14ac:dyDescent="0.25">
      <c r="A280">
        <v>279</v>
      </c>
      <c r="B280" t="s">
        <v>3291</v>
      </c>
      <c r="C280" t="s">
        <v>3705</v>
      </c>
      <c r="D280" t="s">
        <v>3707</v>
      </c>
      <c r="E280" t="s">
        <v>35</v>
      </c>
      <c r="F280" t="s">
        <v>2275</v>
      </c>
      <c r="G280" t="s">
        <v>58</v>
      </c>
      <c r="H280" s="4">
        <v>154</v>
      </c>
      <c r="I280">
        <v>5150</v>
      </c>
      <c r="J280" s="5">
        <f t="shared" si="9"/>
        <v>5150</v>
      </c>
      <c r="K280">
        <f ca="1">VLOOKUP(F280,'LO12 (bench)'!$N$1:$S$4,6,FALSE)*1.002</f>
        <v>259778.52</v>
      </c>
      <c r="L280" t="b">
        <f t="shared" ca="1" si="8"/>
        <v>0</v>
      </c>
    </row>
    <row r="281" spans="1:12" hidden="1" x14ac:dyDescent="0.25">
      <c r="A281">
        <v>280</v>
      </c>
      <c r="B281" t="s">
        <v>3291</v>
      </c>
      <c r="C281" t="s">
        <v>3708</v>
      </c>
      <c r="D281" t="s">
        <v>3709</v>
      </c>
      <c r="E281" t="s">
        <v>35</v>
      </c>
      <c r="F281" t="s">
        <v>2275</v>
      </c>
      <c r="G281" t="s">
        <v>56</v>
      </c>
      <c r="H281" s="4">
        <v>154.4</v>
      </c>
      <c r="I281">
        <v>5157</v>
      </c>
      <c r="J281" s="5">
        <f t="shared" si="9"/>
        <v>5157</v>
      </c>
      <c r="K281">
        <f ca="1">VLOOKUP(F281,'LO12 (bench)'!$N$1:$S$4,6,FALSE)*1.002</f>
        <v>259778.52</v>
      </c>
      <c r="L281" t="b">
        <f t="shared" ca="1" si="8"/>
        <v>0</v>
      </c>
    </row>
    <row r="282" spans="1:12" hidden="1" x14ac:dyDescent="0.25">
      <c r="A282">
        <v>281</v>
      </c>
      <c r="B282" t="s">
        <v>3291</v>
      </c>
      <c r="C282" t="s">
        <v>3708</v>
      </c>
      <c r="D282" t="s">
        <v>3710</v>
      </c>
      <c r="E282" t="s">
        <v>35</v>
      </c>
      <c r="F282" t="s">
        <v>2275</v>
      </c>
      <c r="G282" t="s">
        <v>58</v>
      </c>
      <c r="H282" s="4">
        <v>154</v>
      </c>
      <c r="I282">
        <v>5150</v>
      </c>
      <c r="J282" s="5">
        <f t="shared" si="9"/>
        <v>5150</v>
      </c>
      <c r="K282">
        <f ca="1">VLOOKUP(F282,'LO12 (bench)'!$N$1:$S$4,6,FALSE)*1.002</f>
        <v>259778.52</v>
      </c>
      <c r="L282" t="b">
        <f t="shared" ca="1" si="8"/>
        <v>0</v>
      </c>
    </row>
    <row r="283" spans="1:12" hidden="1" x14ac:dyDescent="0.25">
      <c r="A283">
        <v>282</v>
      </c>
      <c r="B283" t="s">
        <v>3291</v>
      </c>
      <c r="C283" t="s">
        <v>3711</v>
      </c>
      <c r="D283" t="s">
        <v>3712</v>
      </c>
      <c r="E283" t="s">
        <v>35</v>
      </c>
      <c r="F283" t="s">
        <v>2275</v>
      </c>
      <c r="G283" t="s">
        <v>56</v>
      </c>
      <c r="H283" s="4">
        <v>154.4</v>
      </c>
      <c r="I283">
        <v>5157</v>
      </c>
      <c r="J283" s="5">
        <f t="shared" si="9"/>
        <v>5157</v>
      </c>
      <c r="K283">
        <f ca="1">VLOOKUP(F283,'LO12 (bench)'!$N$1:$S$4,6,FALSE)*1.002</f>
        <v>259778.52</v>
      </c>
      <c r="L283" t="b">
        <f t="shared" ca="1" si="8"/>
        <v>0</v>
      </c>
    </row>
    <row r="284" spans="1:12" hidden="1" x14ac:dyDescent="0.25">
      <c r="A284">
        <v>283</v>
      </c>
      <c r="B284" t="s">
        <v>3291</v>
      </c>
      <c r="C284" t="s">
        <v>3711</v>
      </c>
      <c r="D284" t="s">
        <v>3713</v>
      </c>
      <c r="E284" t="s">
        <v>35</v>
      </c>
      <c r="F284" t="s">
        <v>2275</v>
      </c>
      <c r="G284" t="s">
        <v>58</v>
      </c>
      <c r="H284" s="4">
        <v>154</v>
      </c>
      <c r="I284">
        <v>5467</v>
      </c>
      <c r="J284" s="5">
        <f t="shared" si="9"/>
        <v>5467</v>
      </c>
      <c r="K284">
        <f ca="1">VLOOKUP(F284,'LO12 (bench)'!$N$1:$S$4,6,FALSE)*1.002</f>
        <v>259778.52</v>
      </c>
      <c r="L284" t="b">
        <f t="shared" ca="1" si="8"/>
        <v>0</v>
      </c>
    </row>
    <row r="285" spans="1:12" hidden="1" x14ac:dyDescent="0.25">
      <c r="A285">
        <v>284</v>
      </c>
      <c r="B285" t="s">
        <v>3291</v>
      </c>
      <c r="C285" t="s">
        <v>3714</v>
      </c>
      <c r="D285" t="s">
        <v>3715</v>
      </c>
      <c r="E285" t="s">
        <v>35</v>
      </c>
      <c r="F285" t="s">
        <v>2275</v>
      </c>
      <c r="G285" t="s">
        <v>56</v>
      </c>
      <c r="H285" s="4">
        <v>155</v>
      </c>
      <c r="I285">
        <v>5545</v>
      </c>
      <c r="J285" s="5">
        <f t="shared" si="9"/>
        <v>5545</v>
      </c>
      <c r="K285">
        <f ca="1">VLOOKUP(F285,'LO12 (bench)'!$N$1:$S$4,6,FALSE)*1.002</f>
        <v>259778.52</v>
      </c>
      <c r="L285" t="b">
        <f t="shared" ca="1" si="8"/>
        <v>0</v>
      </c>
    </row>
    <row r="286" spans="1:12" hidden="1" x14ac:dyDescent="0.25">
      <c r="A286">
        <v>285</v>
      </c>
      <c r="B286" t="s">
        <v>3291</v>
      </c>
      <c r="C286" t="s">
        <v>3714</v>
      </c>
      <c r="D286" t="s">
        <v>3716</v>
      </c>
      <c r="E286" t="s">
        <v>35</v>
      </c>
      <c r="F286" t="s">
        <v>2275</v>
      </c>
      <c r="G286" t="s">
        <v>58</v>
      </c>
      <c r="H286" s="4">
        <v>154</v>
      </c>
      <c r="I286">
        <v>5467</v>
      </c>
      <c r="J286" s="5">
        <f t="shared" si="9"/>
        <v>5467</v>
      </c>
      <c r="K286">
        <f ca="1">VLOOKUP(F286,'LO12 (bench)'!$N$1:$S$4,6,FALSE)*1.002</f>
        <v>259778.52</v>
      </c>
      <c r="L286" t="b">
        <f t="shared" ca="1" si="8"/>
        <v>0</v>
      </c>
    </row>
    <row r="287" spans="1:12" hidden="1" x14ac:dyDescent="0.25">
      <c r="A287">
        <v>286</v>
      </c>
      <c r="B287" t="s">
        <v>3291</v>
      </c>
      <c r="C287" t="s">
        <v>3717</v>
      </c>
      <c r="D287" t="s">
        <v>3718</v>
      </c>
      <c r="E287" t="s">
        <v>35</v>
      </c>
      <c r="F287" t="s">
        <v>2275</v>
      </c>
      <c r="G287" t="s">
        <v>56</v>
      </c>
      <c r="H287" s="4">
        <v>155</v>
      </c>
      <c r="I287">
        <v>5546</v>
      </c>
      <c r="J287" s="5">
        <f t="shared" si="9"/>
        <v>5546</v>
      </c>
      <c r="K287">
        <f ca="1">VLOOKUP(F287,'LO12 (bench)'!$N$1:$S$4,6,FALSE)*1.002</f>
        <v>259778.52</v>
      </c>
      <c r="L287" t="b">
        <f t="shared" ca="1" si="8"/>
        <v>0</v>
      </c>
    </row>
    <row r="288" spans="1:12" hidden="1" x14ac:dyDescent="0.25">
      <c r="A288">
        <v>287</v>
      </c>
      <c r="B288" t="s">
        <v>3291</v>
      </c>
      <c r="C288" t="s">
        <v>3717</v>
      </c>
      <c r="D288" t="s">
        <v>3719</v>
      </c>
      <c r="E288" t="s">
        <v>35</v>
      </c>
      <c r="F288" t="s">
        <v>2275</v>
      </c>
      <c r="G288" t="s">
        <v>58</v>
      </c>
      <c r="H288" s="4">
        <v>154</v>
      </c>
      <c r="I288">
        <v>5467</v>
      </c>
      <c r="J288" s="5">
        <f t="shared" si="9"/>
        <v>5467</v>
      </c>
      <c r="K288">
        <f ca="1">VLOOKUP(F288,'LO12 (bench)'!$N$1:$S$4,6,FALSE)*1.002</f>
        <v>259778.52</v>
      </c>
      <c r="L288" t="b">
        <f t="shared" ca="1" si="8"/>
        <v>0</v>
      </c>
    </row>
    <row r="289" spans="1:12" hidden="1" x14ac:dyDescent="0.25">
      <c r="A289">
        <v>288</v>
      </c>
      <c r="B289" t="s">
        <v>3291</v>
      </c>
      <c r="C289" t="s">
        <v>3720</v>
      </c>
      <c r="D289" t="s">
        <v>3721</v>
      </c>
      <c r="E289" t="s">
        <v>35</v>
      </c>
      <c r="F289" t="s">
        <v>2275</v>
      </c>
      <c r="G289" t="s">
        <v>56</v>
      </c>
      <c r="H289" s="4">
        <v>155</v>
      </c>
      <c r="I289">
        <v>5546</v>
      </c>
      <c r="J289" s="5">
        <f t="shared" si="9"/>
        <v>5546</v>
      </c>
      <c r="K289">
        <f ca="1">VLOOKUP(F289,'LO12 (bench)'!$N$1:$S$4,6,FALSE)*1.002</f>
        <v>259778.52</v>
      </c>
      <c r="L289" t="b">
        <f t="shared" ca="1" si="8"/>
        <v>0</v>
      </c>
    </row>
    <row r="290" spans="1:12" hidden="1" x14ac:dyDescent="0.25">
      <c r="A290">
        <v>289</v>
      </c>
      <c r="B290" t="s">
        <v>3291</v>
      </c>
      <c r="C290" t="s">
        <v>3720</v>
      </c>
      <c r="D290" t="s">
        <v>3722</v>
      </c>
      <c r="E290" t="s">
        <v>35</v>
      </c>
      <c r="F290" t="s">
        <v>2275</v>
      </c>
      <c r="G290" t="s">
        <v>58</v>
      </c>
      <c r="H290" s="4">
        <v>154</v>
      </c>
      <c r="I290">
        <v>7202</v>
      </c>
      <c r="J290" s="5">
        <f t="shared" si="9"/>
        <v>7202</v>
      </c>
      <c r="K290">
        <f ca="1">VLOOKUP(F290,'LO12 (bench)'!$N$1:$S$4,6,FALSE)*1.002</f>
        <v>259778.52</v>
      </c>
      <c r="L290" t="b">
        <f t="shared" ca="1" si="8"/>
        <v>0</v>
      </c>
    </row>
    <row r="291" spans="1:12" hidden="1" x14ac:dyDescent="0.25">
      <c r="A291">
        <v>290</v>
      </c>
      <c r="B291" t="s">
        <v>3291</v>
      </c>
      <c r="C291" t="s">
        <v>3723</v>
      </c>
      <c r="D291" t="s">
        <v>3724</v>
      </c>
      <c r="E291" t="s">
        <v>35</v>
      </c>
      <c r="F291" t="s">
        <v>2275</v>
      </c>
      <c r="G291" t="s">
        <v>56</v>
      </c>
      <c r="H291" s="4">
        <v>155</v>
      </c>
      <c r="I291">
        <v>6035</v>
      </c>
      <c r="J291" s="5">
        <f t="shared" si="9"/>
        <v>6035</v>
      </c>
      <c r="K291">
        <f ca="1">VLOOKUP(F291,'LO12 (bench)'!$N$1:$S$4,6,FALSE)*1.002</f>
        <v>259778.52</v>
      </c>
      <c r="L291" t="b">
        <f t="shared" ca="1" si="8"/>
        <v>0</v>
      </c>
    </row>
    <row r="292" spans="1:12" hidden="1" x14ac:dyDescent="0.25">
      <c r="A292">
        <v>291</v>
      </c>
      <c r="B292" t="s">
        <v>3291</v>
      </c>
      <c r="C292" t="s">
        <v>3723</v>
      </c>
      <c r="D292" t="s">
        <v>3725</v>
      </c>
      <c r="E292" t="s">
        <v>35</v>
      </c>
      <c r="F292" t="s">
        <v>2275</v>
      </c>
      <c r="G292" t="s">
        <v>58</v>
      </c>
      <c r="H292" s="4">
        <v>154</v>
      </c>
      <c r="I292">
        <v>7202</v>
      </c>
      <c r="J292" s="5">
        <f t="shared" si="9"/>
        <v>7202</v>
      </c>
      <c r="K292">
        <f ca="1">VLOOKUP(F292,'LO12 (bench)'!$N$1:$S$4,6,FALSE)*1.002</f>
        <v>259778.52</v>
      </c>
      <c r="L292" t="b">
        <f t="shared" ca="1" si="8"/>
        <v>0</v>
      </c>
    </row>
    <row r="293" spans="1:12" hidden="1" x14ac:dyDescent="0.25">
      <c r="A293">
        <v>292</v>
      </c>
      <c r="B293" t="s">
        <v>3291</v>
      </c>
      <c r="C293" t="s">
        <v>3726</v>
      </c>
      <c r="D293" t="s">
        <v>3727</v>
      </c>
      <c r="E293" t="s">
        <v>35</v>
      </c>
      <c r="F293" t="s">
        <v>2275</v>
      </c>
      <c r="G293" t="s">
        <v>56</v>
      </c>
      <c r="H293" s="4">
        <v>155</v>
      </c>
      <c r="I293">
        <v>6035</v>
      </c>
      <c r="J293" s="5">
        <f t="shared" si="9"/>
        <v>6035</v>
      </c>
      <c r="K293">
        <f ca="1">VLOOKUP(F293,'LO12 (bench)'!$N$1:$S$4,6,FALSE)*1.002</f>
        <v>259778.52</v>
      </c>
      <c r="L293" t="b">
        <f t="shared" ca="1" si="8"/>
        <v>0</v>
      </c>
    </row>
    <row r="294" spans="1:12" hidden="1" x14ac:dyDescent="0.25">
      <c r="A294">
        <v>293</v>
      </c>
      <c r="B294" t="s">
        <v>3291</v>
      </c>
      <c r="C294" t="s">
        <v>3726</v>
      </c>
      <c r="D294" t="s">
        <v>3728</v>
      </c>
      <c r="E294" t="s">
        <v>35</v>
      </c>
      <c r="F294" t="s">
        <v>2275</v>
      </c>
      <c r="G294" t="s">
        <v>58</v>
      </c>
      <c r="H294" s="4">
        <v>154</v>
      </c>
      <c r="I294">
        <v>18273</v>
      </c>
      <c r="J294" s="5">
        <f t="shared" si="9"/>
        <v>18273</v>
      </c>
      <c r="K294">
        <f ca="1">VLOOKUP(F294,'LO12 (bench)'!$N$1:$S$4,6,FALSE)*1.002</f>
        <v>259778.52</v>
      </c>
      <c r="L294" t="b">
        <f t="shared" ca="1" si="8"/>
        <v>0</v>
      </c>
    </row>
    <row r="295" spans="1:12" hidden="1" x14ac:dyDescent="0.25">
      <c r="A295">
        <v>294</v>
      </c>
      <c r="B295" t="s">
        <v>3291</v>
      </c>
      <c r="C295" t="s">
        <v>3729</v>
      </c>
      <c r="D295" t="s">
        <v>3730</v>
      </c>
      <c r="E295" t="s">
        <v>35</v>
      </c>
      <c r="F295" t="s">
        <v>2275</v>
      </c>
      <c r="G295" t="s">
        <v>56</v>
      </c>
      <c r="H295" s="4">
        <v>155</v>
      </c>
      <c r="I295">
        <v>6035</v>
      </c>
      <c r="J295" s="5">
        <f t="shared" si="9"/>
        <v>6035</v>
      </c>
      <c r="K295">
        <f ca="1">VLOOKUP(F295,'LO12 (bench)'!$N$1:$S$4,6,FALSE)*1.002</f>
        <v>259778.52</v>
      </c>
      <c r="L295" t="b">
        <f t="shared" ca="1" si="8"/>
        <v>0</v>
      </c>
    </row>
    <row r="296" spans="1:12" hidden="1" x14ac:dyDescent="0.25">
      <c r="A296">
        <v>295</v>
      </c>
      <c r="B296" t="s">
        <v>3291</v>
      </c>
      <c r="C296" t="s">
        <v>3729</v>
      </c>
      <c r="D296" t="s">
        <v>3731</v>
      </c>
      <c r="E296" t="s">
        <v>35</v>
      </c>
      <c r="F296" t="s">
        <v>2275</v>
      </c>
      <c r="G296" t="s">
        <v>58</v>
      </c>
      <c r="H296" s="4">
        <v>145.12</v>
      </c>
      <c r="I296">
        <v>18190</v>
      </c>
      <c r="J296" s="5">
        <f t="shared" si="9"/>
        <v>18190</v>
      </c>
      <c r="K296">
        <f ca="1">VLOOKUP(F296,'LO12 (bench)'!$N$1:$S$4,6,FALSE)*1.002</f>
        <v>259778.52</v>
      </c>
      <c r="L296" t="b">
        <f t="shared" ca="1" si="8"/>
        <v>0</v>
      </c>
    </row>
    <row r="297" spans="1:12" hidden="1" x14ac:dyDescent="0.25">
      <c r="A297">
        <v>296</v>
      </c>
      <c r="B297" t="s">
        <v>3291</v>
      </c>
      <c r="C297" t="s">
        <v>3732</v>
      </c>
      <c r="D297" t="s">
        <v>3733</v>
      </c>
      <c r="E297" t="s">
        <v>35</v>
      </c>
      <c r="F297" t="s">
        <v>2275</v>
      </c>
      <c r="G297" t="s">
        <v>56</v>
      </c>
      <c r="H297" s="4">
        <v>155</v>
      </c>
      <c r="I297">
        <v>6035</v>
      </c>
      <c r="J297" s="5">
        <f t="shared" si="9"/>
        <v>6035</v>
      </c>
      <c r="K297">
        <f ca="1">VLOOKUP(F297,'LO12 (bench)'!$N$1:$S$4,6,FALSE)*1.002</f>
        <v>259778.52</v>
      </c>
      <c r="L297" t="b">
        <f t="shared" ca="1" si="8"/>
        <v>0</v>
      </c>
    </row>
    <row r="298" spans="1:12" hidden="1" x14ac:dyDescent="0.25">
      <c r="A298">
        <v>297</v>
      </c>
      <c r="B298" t="s">
        <v>3291</v>
      </c>
      <c r="C298" t="s">
        <v>3732</v>
      </c>
      <c r="D298" t="s">
        <v>3734</v>
      </c>
      <c r="E298" t="s">
        <v>35</v>
      </c>
      <c r="F298" t="s">
        <v>2275</v>
      </c>
      <c r="G298" t="s">
        <v>56</v>
      </c>
      <c r="H298" s="4">
        <v>163.63999999999999</v>
      </c>
      <c r="I298">
        <v>41335</v>
      </c>
      <c r="J298" s="5">
        <f t="shared" si="9"/>
        <v>41335</v>
      </c>
      <c r="K298">
        <f ca="1">VLOOKUP(F298,'LO12 (bench)'!$N$1:$S$4,6,FALSE)*1.002</f>
        <v>259778.52</v>
      </c>
      <c r="L298" t="b">
        <f t="shared" ca="1" si="8"/>
        <v>0</v>
      </c>
    </row>
    <row r="299" spans="1:12" hidden="1" x14ac:dyDescent="0.25">
      <c r="A299">
        <v>298</v>
      </c>
      <c r="B299" t="s">
        <v>3291</v>
      </c>
      <c r="C299" t="s">
        <v>3732</v>
      </c>
      <c r="D299" t="s">
        <v>3735</v>
      </c>
      <c r="E299" t="s">
        <v>35</v>
      </c>
      <c r="F299" t="s">
        <v>2275</v>
      </c>
      <c r="G299" t="s">
        <v>58</v>
      </c>
      <c r="H299" s="4">
        <v>145.12</v>
      </c>
      <c r="I299">
        <v>21283</v>
      </c>
      <c r="J299" s="5">
        <f t="shared" si="9"/>
        <v>21283</v>
      </c>
      <c r="K299">
        <f ca="1">VLOOKUP(F299,'LO12 (bench)'!$N$1:$S$4,6,FALSE)*1.002</f>
        <v>259778.52</v>
      </c>
      <c r="L299" t="b">
        <f t="shared" ca="1" si="8"/>
        <v>0</v>
      </c>
    </row>
    <row r="300" spans="1:12" hidden="1" x14ac:dyDescent="0.25">
      <c r="A300">
        <v>299</v>
      </c>
      <c r="B300" t="s">
        <v>3291</v>
      </c>
      <c r="C300" t="s">
        <v>3736</v>
      </c>
      <c r="D300" t="s">
        <v>3737</v>
      </c>
      <c r="E300" t="s">
        <v>35</v>
      </c>
      <c r="F300" t="s">
        <v>2275</v>
      </c>
      <c r="G300" t="s">
        <v>56</v>
      </c>
      <c r="H300" s="4">
        <v>163.63999999999999</v>
      </c>
      <c r="I300">
        <v>41335</v>
      </c>
      <c r="J300" s="5">
        <f t="shared" si="9"/>
        <v>41335</v>
      </c>
      <c r="K300">
        <f ca="1">VLOOKUP(F300,'LO12 (bench)'!$N$1:$S$4,6,FALSE)*1.002</f>
        <v>259778.52</v>
      </c>
      <c r="L300" t="b">
        <f t="shared" ca="1" si="8"/>
        <v>0</v>
      </c>
    </row>
    <row r="301" spans="1:12" hidden="1" x14ac:dyDescent="0.25">
      <c r="A301">
        <v>300</v>
      </c>
      <c r="B301" t="s">
        <v>3291</v>
      </c>
      <c r="C301" t="s">
        <v>3736</v>
      </c>
      <c r="D301" t="s">
        <v>3738</v>
      </c>
      <c r="E301" t="s">
        <v>35</v>
      </c>
      <c r="F301" t="s">
        <v>2275</v>
      </c>
      <c r="G301" t="s">
        <v>58</v>
      </c>
      <c r="H301" s="4">
        <v>145.12</v>
      </c>
      <c r="I301">
        <v>22597</v>
      </c>
      <c r="J301" s="5">
        <f t="shared" si="9"/>
        <v>22597</v>
      </c>
      <c r="K301">
        <f ca="1">VLOOKUP(F301,'LO12 (bench)'!$N$1:$S$4,6,FALSE)*1.002</f>
        <v>259778.52</v>
      </c>
      <c r="L301" t="b">
        <f t="shared" ca="1" si="8"/>
        <v>0</v>
      </c>
    </row>
    <row r="302" spans="1:12" hidden="1" x14ac:dyDescent="0.25">
      <c r="A302">
        <v>301</v>
      </c>
      <c r="B302" t="s">
        <v>3291</v>
      </c>
      <c r="C302" t="s">
        <v>3739</v>
      </c>
      <c r="D302" t="s">
        <v>3740</v>
      </c>
      <c r="E302" t="s">
        <v>35</v>
      </c>
      <c r="F302" t="s">
        <v>2275</v>
      </c>
      <c r="G302" t="s">
        <v>56</v>
      </c>
      <c r="H302" s="4">
        <v>163.63999999999999</v>
      </c>
      <c r="I302">
        <v>41335</v>
      </c>
      <c r="J302" s="5">
        <f t="shared" si="9"/>
        <v>41335</v>
      </c>
      <c r="K302">
        <f ca="1">VLOOKUP(F302,'LO12 (bench)'!$N$1:$S$4,6,FALSE)*1.002</f>
        <v>259778.52</v>
      </c>
      <c r="L302" t="b">
        <f t="shared" ca="1" si="8"/>
        <v>0</v>
      </c>
    </row>
    <row r="303" spans="1:12" hidden="1" x14ac:dyDescent="0.25">
      <c r="A303">
        <v>302</v>
      </c>
      <c r="B303" t="s">
        <v>3291</v>
      </c>
      <c r="C303" t="s">
        <v>3739</v>
      </c>
      <c r="D303" t="s">
        <v>3741</v>
      </c>
      <c r="E303" t="s">
        <v>35</v>
      </c>
      <c r="F303" t="s">
        <v>2275</v>
      </c>
      <c r="G303" t="s">
        <v>58</v>
      </c>
      <c r="H303" s="4">
        <v>145.12</v>
      </c>
      <c r="I303">
        <v>31623</v>
      </c>
      <c r="J303" s="5">
        <f t="shared" si="9"/>
        <v>31623</v>
      </c>
      <c r="K303">
        <f ca="1">VLOOKUP(F303,'LO12 (bench)'!$N$1:$S$4,6,FALSE)*1.002</f>
        <v>259778.52</v>
      </c>
      <c r="L303" t="b">
        <f t="shared" ca="1" si="8"/>
        <v>0</v>
      </c>
    </row>
    <row r="304" spans="1:12" hidden="1" x14ac:dyDescent="0.25">
      <c r="A304">
        <v>303</v>
      </c>
      <c r="B304" t="s">
        <v>3291</v>
      </c>
      <c r="C304" t="s">
        <v>3742</v>
      </c>
      <c r="D304" t="s">
        <v>3743</v>
      </c>
      <c r="E304" t="s">
        <v>35</v>
      </c>
      <c r="F304" t="s">
        <v>2275</v>
      </c>
      <c r="G304" t="s">
        <v>56</v>
      </c>
      <c r="H304" s="4">
        <v>163.63999999999999</v>
      </c>
      <c r="I304">
        <v>41335</v>
      </c>
      <c r="J304" s="5">
        <f t="shared" si="9"/>
        <v>41335</v>
      </c>
      <c r="K304">
        <f ca="1">VLOOKUP(F304,'LO12 (bench)'!$N$1:$S$4,6,FALSE)*1.002</f>
        <v>259778.52</v>
      </c>
      <c r="L304" t="b">
        <f t="shared" ca="1" si="8"/>
        <v>0</v>
      </c>
    </row>
    <row r="305" spans="1:12" hidden="1" x14ac:dyDescent="0.25">
      <c r="A305">
        <v>304</v>
      </c>
      <c r="B305" t="s">
        <v>3291</v>
      </c>
      <c r="C305" t="s">
        <v>3742</v>
      </c>
      <c r="D305" t="s">
        <v>3744</v>
      </c>
      <c r="E305" t="s">
        <v>35</v>
      </c>
      <c r="F305" t="s">
        <v>2275</v>
      </c>
      <c r="G305" t="s">
        <v>58</v>
      </c>
      <c r="H305" s="4">
        <v>145.12</v>
      </c>
      <c r="I305">
        <v>35394</v>
      </c>
      <c r="J305" s="5">
        <f t="shared" si="9"/>
        <v>35394</v>
      </c>
      <c r="K305">
        <f ca="1">VLOOKUP(F305,'LO12 (bench)'!$N$1:$S$4,6,FALSE)*1.002</f>
        <v>259778.52</v>
      </c>
      <c r="L305" t="b">
        <f t="shared" ca="1" si="8"/>
        <v>0</v>
      </c>
    </row>
    <row r="306" spans="1:12" hidden="1" x14ac:dyDescent="0.25">
      <c r="A306">
        <v>305</v>
      </c>
      <c r="B306" t="s">
        <v>3291</v>
      </c>
      <c r="C306" t="s">
        <v>3742</v>
      </c>
      <c r="D306" t="s">
        <v>3745</v>
      </c>
      <c r="E306" t="s">
        <v>35</v>
      </c>
      <c r="F306" t="s">
        <v>2275</v>
      </c>
      <c r="G306" t="s">
        <v>58</v>
      </c>
      <c r="H306" s="4">
        <v>145.12</v>
      </c>
      <c r="I306">
        <v>47914</v>
      </c>
      <c r="J306" s="5">
        <f t="shared" si="9"/>
        <v>47914</v>
      </c>
      <c r="K306">
        <f ca="1">VLOOKUP(F306,'LO12 (bench)'!$N$1:$S$4,6,FALSE)*1.002</f>
        <v>259778.52</v>
      </c>
      <c r="L306" t="b">
        <f t="shared" ca="1" si="8"/>
        <v>0</v>
      </c>
    </row>
    <row r="307" spans="1:12" hidden="1" x14ac:dyDescent="0.25">
      <c r="A307">
        <v>306</v>
      </c>
      <c r="B307" t="s">
        <v>3291</v>
      </c>
      <c r="C307" t="s">
        <v>3746</v>
      </c>
      <c r="D307" t="s">
        <v>3747</v>
      </c>
      <c r="E307" t="s">
        <v>35</v>
      </c>
      <c r="F307" t="s">
        <v>2275</v>
      </c>
      <c r="G307" t="s">
        <v>56</v>
      </c>
      <c r="H307" s="4">
        <v>163.63999999999999</v>
      </c>
      <c r="I307">
        <v>41335</v>
      </c>
      <c r="J307" s="5">
        <f t="shared" si="9"/>
        <v>41335</v>
      </c>
      <c r="K307">
        <f ca="1">VLOOKUP(F307,'LO12 (bench)'!$N$1:$S$4,6,FALSE)*1.002</f>
        <v>259778.52</v>
      </c>
      <c r="L307" t="b">
        <f t="shared" ca="1" si="8"/>
        <v>0</v>
      </c>
    </row>
    <row r="308" spans="1:12" hidden="1" x14ac:dyDescent="0.25">
      <c r="A308">
        <v>307</v>
      </c>
      <c r="B308" t="s">
        <v>3291</v>
      </c>
      <c r="C308" t="s">
        <v>3746</v>
      </c>
      <c r="D308" t="s">
        <v>3748</v>
      </c>
      <c r="E308" t="s">
        <v>35</v>
      </c>
      <c r="F308" t="s">
        <v>2275</v>
      </c>
      <c r="G308" t="s">
        <v>58</v>
      </c>
      <c r="H308" s="4">
        <v>145.12</v>
      </c>
      <c r="I308">
        <v>46062</v>
      </c>
      <c r="J308" s="5">
        <f t="shared" si="9"/>
        <v>46062</v>
      </c>
      <c r="K308">
        <f ca="1">VLOOKUP(F308,'LO12 (bench)'!$N$1:$S$4,6,FALSE)*1.002</f>
        <v>259778.52</v>
      </c>
      <c r="L308" t="b">
        <f t="shared" ca="1" si="8"/>
        <v>0</v>
      </c>
    </row>
    <row r="309" spans="1:12" hidden="1" x14ac:dyDescent="0.25">
      <c r="A309">
        <v>308</v>
      </c>
      <c r="B309" t="s">
        <v>3291</v>
      </c>
      <c r="C309" t="s">
        <v>3749</v>
      </c>
      <c r="D309" t="s">
        <v>3750</v>
      </c>
      <c r="E309" t="s">
        <v>35</v>
      </c>
      <c r="F309" t="s">
        <v>2275</v>
      </c>
      <c r="G309" t="s">
        <v>56</v>
      </c>
      <c r="H309" s="4">
        <v>163.63999999999999</v>
      </c>
      <c r="I309">
        <v>41335</v>
      </c>
      <c r="J309" s="5">
        <f t="shared" si="9"/>
        <v>41335</v>
      </c>
      <c r="K309">
        <f ca="1">VLOOKUP(F309,'LO12 (bench)'!$N$1:$S$4,6,FALSE)*1.002</f>
        <v>259778.52</v>
      </c>
      <c r="L309" t="b">
        <f t="shared" ca="1" si="8"/>
        <v>0</v>
      </c>
    </row>
    <row r="310" spans="1:12" hidden="1" x14ac:dyDescent="0.25">
      <c r="A310">
        <v>309</v>
      </c>
      <c r="B310" t="s">
        <v>3291</v>
      </c>
      <c r="C310" t="s">
        <v>3749</v>
      </c>
      <c r="D310" t="s">
        <v>3751</v>
      </c>
      <c r="E310" t="s">
        <v>35</v>
      </c>
      <c r="F310" t="s">
        <v>2275</v>
      </c>
      <c r="G310" t="s">
        <v>58</v>
      </c>
      <c r="H310" s="4">
        <v>145.12</v>
      </c>
      <c r="I310">
        <v>46072</v>
      </c>
      <c r="J310" s="5">
        <f t="shared" si="9"/>
        <v>46072</v>
      </c>
      <c r="K310">
        <f ca="1">VLOOKUP(F310,'LO12 (bench)'!$N$1:$S$4,6,FALSE)*1.002</f>
        <v>259778.52</v>
      </c>
      <c r="L310" t="b">
        <f t="shared" ca="1" si="8"/>
        <v>0</v>
      </c>
    </row>
    <row r="311" spans="1:12" hidden="1" x14ac:dyDescent="0.25">
      <c r="A311">
        <v>310</v>
      </c>
      <c r="B311" t="s">
        <v>3291</v>
      </c>
      <c r="C311" t="s">
        <v>3752</v>
      </c>
      <c r="D311" t="s">
        <v>3753</v>
      </c>
      <c r="E311" t="s">
        <v>35</v>
      </c>
      <c r="F311" t="s">
        <v>2275</v>
      </c>
      <c r="G311" t="s">
        <v>56</v>
      </c>
      <c r="H311" s="4">
        <v>163.63999999999999</v>
      </c>
      <c r="I311">
        <v>41415</v>
      </c>
      <c r="J311" s="5">
        <f t="shared" si="9"/>
        <v>41415</v>
      </c>
      <c r="K311">
        <f ca="1">VLOOKUP(F311,'LO12 (bench)'!$N$1:$S$4,6,FALSE)*1.002</f>
        <v>259778.52</v>
      </c>
      <c r="L311" t="b">
        <f t="shared" ca="1" si="8"/>
        <v>0</v>
      </c>
    </row>
    <row r="312" spans="1:12" hidden="1" x14ac:dyDescent="0.25">
      <c r="A312">
        <v>311</v>
      </c>
      <c r="B312" t="s">
        <v>3291</v>
      </c>
      <c r="C312" t="s">
        <v>3752</v>
      </c>
      <c r="D312" t="s">
        <v>3754</v>
      </c>
      <c r="E312" t="s">
        <v>35</v>
      </c>
      <c r="F312" t="s">
        <v>2275</v>
      </c>
      <c r="G312" t="s">
        <v>58</v>
      </c>
      <c r="H312" s="4">
        <v>145.12</v>
      </c>
      <c r="I312">
        <v>46072</v>
      </c>
      <c r="J312" s="5">
        <f t="shared" si="9"/>
        <v>46072</v>
      </c>
      <c r="K312">
        <f ca="1">VLOOKUP(F312,'LO12 (bench)'!$N$1:$S$4,6,FALSE)*1.002</f>
        <v>259778.52</v>
      </c>
      <c r="L312" t="b">
        <f t="shared" ca="1" si="8"/>
        <v>0</v>
      </c>
    </row>
    <row r="313" spans="1:12" hidden="1" x14ac:dyDescent="0.25">
      <c r="A313">
        <v>312</v>
      </c>
      <c r="B313" t="s">
        <v>3291</v>
      </c>
      <c r="C313" t="s">
        <v>3755</v>
      </c>
      <c r="D313" t="s">
        <v>3756</v>
      </c>
      <c r="E313" t="s">
        <v>35</v>
      </c>
      <c r="F313" t="s">
        <v>2275</v>
      </c>
      <c r="G313" t="s">
        <v>56</v>
      </c>
      <c r="H313" s="4">
        <v>163.63999999999999</v>
      </c>
      <c r="I313">
        <v>43681</v>
      </c>
      <c r="J313" s="5">
        <f t="shared" si="9"/>
        <v>43681</v>
      </c>
      <c r="K313">
        <f ca="1">VLOOKUP(F313,'LO12 (bench)'!$N$1:$S$4,6,FALSE)*1.002</f>
        <v>259778.52</v>
      </c>
      <c r="L313" t="b">
        <f t="shared" ca="1" si="8"/>
        <v>0</v>
      </c>
    </row>
    <row r="314" spans="1:12" hidden="1" x14ac:dyDescent="0.25">
      <c r="A314">
        <v>313</v>
      </c>
      <c r="B314" t="s">
        <v>3291</v>
      </c>
      <c r="C314" t="s">
        <v>3755</v>
      </c>
      <c r="D314" t="s">
        <v>3757</v>
      </c>
      <c r="E314" t="s">
        <v>35</v>
      </c>
      <c r="F314" t="s">
        <v>2275</v>
      </c>
      <c r="G314" t="s">
        <v>58</v>
      </c>
      <c r="H314" s="4">
        <v>145.12</v>
      </c>
      <c r="I314">
        <v>46072</v>
      </c>
      <c r="J314" s="5">
        <f t="shared" si="9"/>
        <v>46072</v>
      </c>
      <c r="K314">
        <f ca="1">VLOOKUP(F314,'LO12 (bench)'!$N$1:$S$4,6,FALSE)*1.002</f>
        <v>259778.52</v>
      </c>
      <c r="L314" t="b">
        <f t="shared" ca="1" si="8"/>
        <v>0</v>
      </c>
    </row>
    <row r="315" spans="1:12" hidden="1" x14ac:dyDescent="0.25">
      <c r="A315">
        <v>314</v>
      </c>
      <c r="B315" t="s">
        <v>3291</v>
      </c>
      <c r="C315" t="s">
        <v>3758</v>
      </c>
      <c r="D315" t="s">
        <v>3759</v>
      </c>
      <c r="E315" t="s">
        <v>35</v>
      </c>
      <c r="F315" t="s">
        <v>2275</v>
      </c>
      <c r="G315" t="s">
        <v>56</v>
      </c>
      <c r="H315" s="4">
        <v>163.63999999999999</v>
      </c>
      <c r="I315">
        <v>43681</v>
      </c>
      <c r="J315" s="5">
        <f t="shared" si="9"/>
        <v>43681</v>
      </c>
      <c r="K315">
        <f ca="1">VLOOKUP(F315,'LO12 (bench)'!$N$1:$S$4,6,FALSE)*1.002</f>
        <v>259778.52</v>
      </c>
      <c r="L315" t="b">
        <f t="shared" ca="1" si="8"/>
        <v>0</v>
      </c>
    </row>
    <row r="316" spans="1:12" hidden="1" x14ac:dyDescent="0.25">
      <c r="A316">
        <v>315</v>
      </c>
      <c r="B316" t="s">
        <v>3291</v>
      </c>
      <c r="C316" t="s">
        <v>3758</v>
      </c>
      <c r="D316" t="s">
        <v>3760</v>
      </c>
      <c r="E316" t="s">
        <v>35</v>
      </c>
      <c r="F316" t="s">
        <v>2275</v>
      </c>
      <c r="G316" t="s">
        <v>58</v>
      </c>
      <c r="H316" s="4">
        <v>145.12</v>
      </c>
      <c r="I316">
        <v>45034</v>
      </c>
      <c r="J316" s="5">
        <f t="shared" si="9"/>
        <v>45034</v>
      </c>
      <c r="K316">
        <f ca="1">VLOOKUP(F316,'LO12 (bench)'!$N$1:$S$4,6,FALSE)*1.002</f>
        <v>259778.52</v>
      </c>
      <c r="L316" t="b">
        <f t="shared" ca="1" si="8"/>
        <v>0</v>
      </c>
    </row>
    <row r="317" spans="1:12" hidden="1" x14ac:dyDescent="0.25">
      <c r="A317">
        <v>316</v>
      </c>
      <c r="B317" t="s">
        <v>3291</v>
      </c>
      <c r="C317" t="s">
        <v>3761</v>
      </c>
      <c r="D317" t="s">
        <v>3762</v>
      </c>
      <c r="E317" t="s">
        <v>35</v>
      </c>
      <c r="F317" t="s">
        <v>2275</v>
      </c>
      <c r="G317" t="s">
        <v>56</v>
      </c>
      <c r="H317" s="4">
        <v>163.63999999999999</v>
      </c>
      <c r="I317">
        <v>43800</v>
      </c>
      <c r="J317" s="5">
        <f t="shared" si="9"/>
        <v>43800</v>
      </c>
      <c r="K317">
        <f ca="1">VLOOKUP(F317,'LO12 (bench)'!$N$1:$S$4,6,FALSE)*1.002</f>
        <v>259778.52</v>
      </c>
      <c r="L317" t="b">
        <f t="shared" ca="1" si="8"/>
        <v>0</v>
      </c>
    </row>
    <row r="318" spans="1:12" hidden="1" x14ac:dyDescent="0.25">
      <c r="A318">
        <v>317</v>
      </c>
      <c r="B318" t="s">
        <v>3291</v>
      </c>
      <c r="C318" t="s">
        <v>3761</v>
      </c>
      <c r="D318" t="s">
        <v>3763</v>
      </c>
      <c r="E318" t="s">
        <v>35</v>
      </c>
      <c r="F318" t="s">
        <v>2275</v>
      </c>
      <c r="G318" t="s">
        <v>58</v>
      </c>
      <c r="H318" s="4">
        <v>145.12</v>
      </c>
      <c r="I318">
        <v>45034</v>
      </c>
      <c r="J318" s="5">
        <f t="shared" si="9"/>
        <v>45034</v>
      </c>
      <c r="K318">
        <f ca="1">VLOOKUP(F318,'LO12 (bench)'!$N$1:$S$4,6,FALSE)*1.002</f>
        <v>259778.52</v>
      </c>
      <c r="L318" t="b">
        <f t="shared" ca="1" si="8"/>
        <v>0</v>
      </c>
    </row>
    <row r="319" spans="1:12" hidden="1" x14ac:dyDescent="0.25">
      <c r="A319">
        <v>318</v>
      </c>
      <c r="B319" t="s">
        <v>3291</v>
      </c>
      <c r="C319" t="s">
        <v>3764</v>
      </c>
      <c r="D319" t="s">
        <v>3765</v>
      </c>
      <c r="E319" t="s">
        <v>35</v>
      </c>
      <c r="F319" t="s">
        <v>2275</v>
      </c>
      <c r="G319" t="s">
        <v>56</v>
      </c>
      <c r="H319" s="4">
        <v>163.63999999999999</v>
      </c>
      <c r="I319">
        <v>43800</v>
      </c>
      <c r="J319" s="5">
        <f t="shared" si="9"/>
        <v>43800</v>
      </c>
      <c r="K319">
        <f ca="1">VLOOKUP(F319,'LO12 (bench)'!$N$1:$S$4,6,FALSE)*1.002</f>
        <v>259778.52</v>
      </c>
      <c r="L319" t="b">
        <f t="shared" ca="1" si="8"/>
        <v>0</v>
      </c>
    </row>
    <row r="320" spans="1:12" hidden="1" x14ac:dyDescent="0.25">
      <c r="A320">
        <v>319</v>
      </c>
      <c r="B320" t="s">
        <v>3291</v>
      </c>
      <c r="C320" t="s">
        <v>3764</v>
      </c>
      <c r="D320" t="s">
        <v>3766</v>
      </c>
      <c r="E320" t="s">
        <v>35</v>
      </c>
      <c r="F320" t="s">
        <v>2275</v>
      </c>
      <c r="G320" t="s">
        <v>58</v>
      </c>
      <c r="H320" s="4">
        <v>145.12</v>
      </c>
      <c r="I320">
        <v>55742</v>
      </c>
      <c r="J320" s="5">
        <f t="shared" si="9"/>
        <v>55742</v>
      </c>
      <c r="K320">
        <f ca="1">VLOOKUP(F320,'LO12 (bench)'!$N$1:$S$4,6,FALSE)*1.002</f>
        <v>259778.52</v>
      </c>
      <c r="L320" t="b">
        <f t="shared" ca="1" si="8"/>
        <v>0</v>
      </c>
    </row>
    <row r="321" spans="1:12" hidden="1" x14ac:dyDescent="0.25">
      <c r="A321">
        <v>320</v>
      </c>
      <c r="B321" t="s">
        <v>3291</v>
      </c>
      <c r="C321" t="s">
        <v>3767</v>
      </c>
      <c r="D321" t="s">
        <v>3768</v>
      </c>
      <c r="E321" t="s">
        <v>35</v>
      </c>
      <c r="F321" t="s">
        <v>2275</v>
      </c>
      <c r="G321" t="s">
        <v>56</v>
      </c>
      <c r="H321" s="4">
        <v>163.63999999999999</v>
      </c>
      <c r="I321">
        <v>43800</v>
      </c>
      <c r="J321" s="5">
        <f t="shared" si="9"/>
        <v>43800</v>
      </c>
      <c r="K321">
        <f ca="1">VLOOKUP(F321,'LO12 (bench)'!$N$1:$S$4,6,FALSE)*1.002</f>
        <v>259778.52</v>
      </c>
      <c r="L321" t="b">
        <f t="shared" ca="1" si="8"/>
        <v>0</v>
      </c>
    </row>
    <row r="322" spans="1:12" hidden="1" x14ac:dyDescent="0.25">
      <c r="A322">
        <v>321</v>
      </c>
      <c r="B322" t="s">
        <v>3291</v>
      </c>
      <c r="C322" t="s">
        <v>3767</v>
      </c>
      <c r="D322" t="s">
        <v>3769</v>
      </c>
      <c r="E322" t="s">
        <v>35</v>
      </c>
      <c r="F322" t="s">
        <v>2275</v>
      </c>
      <c r="G322" t="s">
        <v>58</v>
      </c>
      <c r="H322" s="4">
        <v>145.12</v>
      </c>
      <c r="I322">
        <v>59523</v>
      </c>
      <c r="J322" s="5">
        <f t="shared" si="9"/>
        <v>59523</v>
      </c>
      <c r="K322">
        <f ca="1">VLOOKUP(F322,'LO12 (bench)'!$N$1:$S$4,6,FALSE)*1.002</f>
        <v>259778.52</v>
      </c>
      <c r="L322" t="b">
        <f t="shared" ref="L322:L385" ca="1" si="10">J322&gt;K322</f>
        <v>0</v>
      </c>
    </row>
    <row r="323" spans="1:12" hidden="1" x14ac:dyDescent="0.25">
      <c r="A323">
        <v>322</v>
      </c>
      <c r="B323" t="s">
        <v>3291</v>
      </c>
      <c r="C323" t="s">
        <v>3770</v>
      </c>
      <c r="D323" t="s">
        <v>3771</v>
      </c>
      <c r="E323" t="s">
        <v>35</v>
      </c>
      <c r="F323" t="s">
        <v>2275</v>
      </c>
      <c r="G323" t="s">
        <v>56</v>
      </c>
      <c r="H323" s="4">
        <v>163.63999999999999</v>
      </c>
      <c r="I323">
        <v>43800</v>
      </c>
      <c r="J323" s="5">
        <f t="shared" ref="J323:J386" si="11">I323</f>
        <v>43800</v>
      </c>
      <c r="K323">
        <f ca="1">VLOOKUP(F323,'LO12 (bench)'!$N$1:$S$4,6,FALSE)*1.002</f>
        <v>259778.52</v>
      </c>
      <c r="L323" t="b">
        <f t="shared" ca="1" si="10"/>
        <v>0</v>
      </c>
    </row>
    <row r="324" spans="1:12" hidden="1" x14ac:dyDescent="0.25">
      <c r="A324">
        <v>323</v>
      </c>
      <c r="B324" t="s">
        <v>3291</v>
      </c>
      <c r="C324" t="s">
        <v>3770</v>
      </c>
      <c r="D324" t="s">
        <v>3772</v>
      </c>
      <c r="E324" t="s">
        <v>35</v>
      </c>
      <c r="F324" t="s">
        <v>2275</v>
      </c>
      <c r="G324" t="s">
        <v>58</v>
      </c>
      <c r="H324" s="4">
        <v>145.12</v>
      </c>
      <c r="I324">
        <v>60501</v>
      </c>
      <c r="J324" s="5">
        <f t="shared" si="11"/>
        <v>60501</v>
      </c>
      <c r="K324">
        <f ca="1">VLOOKUP(F324,'LO12 (bench)'!$N$1:$S$4,6,FALSE)*1.002</f>
        <v>259778.52</v>
      </c>
      <c r="L324" t="b">
        <f t="shared" ca="1" si="10"/>
        <v>0</v>
      </c>
    </row>
    <row r="325" spans="1:12" hidden="1" x14ac:dyDescent="0.25">
      <c r="A325">
        <v>324</v>
      </c>
      <c r="B325" t="s">
        <v>3291</v>
      </c>
      <c r="C325" t="s">
        <v>3773</v>
      </c>
      <c r="D325" t="s">
        <v>3774</v>
      </c>
      <c r="E325" t="s">
        <v>35</v>
      </c>
      <c r="F325" t="s">
        <v>2275</v>
      </c>
      <c r="G325" t="s">
        <v>56</v>
      </c>
      <c r="H325" s="4">
        <v>163.63999999999999</v>
      </c>
      <c r="I325">
        <v>43800</v>
      </c>
      <c r="J325" s="5">
        <f t="shared" si="11"/>
        <v>43800</v>
      </c>
      <c r="K325">
        <f ca="1">VLOOKUP(F325,'LO12 (bench)'!$N$1:$S$4,6,FALSE)*1.002</f>
        <v>259778.52</v>
      </c>
      <c r="L325" t="b">
        <f t="shared" ca="1" si="10"/>
        <v>0</v>
      </c>
    </row>
    <row r="326" spans="1:12" hidden="1" x14ac:dyDescent="0.25">
      <c r="A326">
        <v>325</v>
      </c>
      <c r="B326" t="s">
        <v>3291</v>
      </c>
      <c r="C326" t="s">
        <v>3773</v>
      </c>
      <c r="D326" t="s">
        <v>3775</v>
      </c>
      <c r="E326" t="s">
        <v>35</v>
      </c>
      <c r="F326" t="s">
        <v>2275</v>
      </c>
      <c r="G326" t="s">
        <v>58</v>
      </c>
      <c r="H326" s="4">
        <v>145.12</v>
      </c>
      <c r="I326">
        <v>62086</v>
      </c>
      <c r="J326" s="5">
        <f t="shared" si="11"/>
        <v>62086</v>
      </c>
      <c r="K326">
        <f ca="1">VLOOKUP(F326,'LO12 (bench)'!$N$1:$S$4,6,FALSE)*1.002</f>
        <v>259778.52</v>
      </c>
      <c r="L326" t="b">
        <f t="shared" ca="1" si="10"/>
        <v>0</v>
      </c>
    </row>
    <row r="327" spans="1:12" hidden="1" x14ac:dyDescent="0.25">
      <c r="A327">
        <v>326</v>
      </c>
      <c r="B327" t="s">
        <v>3291</v>
      </c>
      <c r="C327" t="s">
        <v>3776</v>
      </c>
      <c r="D327" t="s">
        <v>3777</v>
      </c>
      <c r="E327" t="s">
        <v>35</v>
      </c>
      <c r="F327" t="s">
        <v>2275</v>
      </c>
      <c r="G327" t="s">
        <v>56</v>
      </c>
      <c r="H327" s="4">
        <v>163.63999999999999</v>
      </c>
      <c r="I327">
        <v>43800</v>
      </c>
      <c r="J327" s="5">
        <f t="shared" si="11"/>
        <v>43800</v>
      </c>
      <c r="K327">
        <f ca="1">VLOOKUP(F327,'LO12 (bench)'!$N$1:$S$4,6,FALSE)*1.002</f>
        <v>259778.52</v>
      </c>
      <c r="L327" t="b">
        <f t="shared" ca="1" si="10"/>
        <v>0</v>
      </c>
    </row>
    <row r="328" spans="1:12" hidden="1" x14ac:dyDescent="0.25">
      <c r="A328">
        <v>327</v>
      </c>
      <c r="B328" t="s">
        <v>3291</v>
      </c>
      <c r="C328" t="s">
        <v>3776</v>
      </c>
      <c r="D328" t="s">
        <v>3778</v>
      </c>
      <c r="E328" t="s">
        <v>35</v>
      </c>
      <c r="F328" t="s">
        <v>2275</v>
      </c>
      <c r="G328" t="s">
        <v>58</v>
      </c>
      <c r="H328" s="4">
        <v>145.12</v>
      </c>
      <c r="I328">
        <v>65411</v>
      </c>
      <c r="J328" s="5">
        <f t="shared" si="11"/>
        <v>65411</v>
      </c>
      <c r="K328">
        <f ca="1">VLOOKUP(F328,'LO12 (bench)'!$N$1:$S$4,6,FALSE)*1.002</f>
        <v>259778.52</v>
      </c>
      <c r="L328" t="b">
        <f t="shared" ca="1" si="10"/>
        <v>0</v>
      </c>
    </row>
    <row r="329" spans="1:12" hidden="1" x14ac:dyDescent="0.25">
      <c r="A329">
        <v>328</v>
      </c>
      <c r="B329" t="s">
        <v>3291</v>
      </c>
      <c r="C329" t="s">
        <v>3779</v>
      </c>
      <c r="D329" t="s">
        <v>3780</v>
      </c>
      <c r="E329" t="s">
        <v>35</v>
      </c>
      <c r="F329" t="s">
        <v>2275</v>
      </c>
      <c r="G329" t="s">
        <v>56</v>
      </c>
      <c r="H329" s="4">
        <v>163.63999999999999</v>
      </c>
      <c r="I329">
        <v>43800</v>
      </c>
      <c r="J329" s="5">
        <f t="shared" si="11"/>
        <v>43800</v>
      </c>
      <c r="K329">
        <f ca="1">VLOOKUP(F329,'LO12 (bench)'!$N$1:$S$4,6,FALSE)*1.002</f>
        <v>259778.52</v>
      </c>
      <c r="L329" t="b">
        <f t="shared" ca="1" si="10"/>
        <v>0</v>
      </c>
    </row>
    <row r="330" spans="1:12" hidden="1" x14ac:dyDescent="0.25">
      <c r="A330">
        <v>329</v>
      </c>
      <c r="B330" t="s">
        <v>3291</v>
      </c>
      <c r="C330" t="s">
        <v>3779</v>
      </c>
      <c r="D330" t="s">
        <v>3781</v>
      </c>
      <c r="E330" t="s">
        <v>35</v>
      </c>
      <c r="F330" t="s">
        <v>2275</v>
      </c>
      <c r="G330" t="s">
        <v>58</v>
      </c>
      <c r="H330" s="4">
        <v>145.12</v>
      </c>
      <c r="I330">
        <v>67177</v>
      </c>
      <c r="J330" s="5">
        <f t="shared" si="11"/>
        <v>67177</v>
      </c>
      <c r="K330">
        <f ca="1">VLOOKUP(F330,'LO12 (bench)'!$N$1:$S$4,6,FALSE)*1.002</f>
        <v>259778.52</v>
      </c>
      <c r="L330" t="b">
        <f t="shared" ca="1" si="10"/>
        <v>0</v>
      </c>
    </row>
    <row r="331" spans="1:12" hidden="1" x14ac:dyDescent="0.25">
      <c r="A331">
        <v>330</v>
      </c>
      <c r="B331" t="s">
        <v>3291</v>
      </c>
      <c r="C331" t="s">
        <v>3782</v>
      </c>
      <c r="D331" t="s">
        <v>3783</v>
      </c>
      <c r="E331" t="s">
        <v>35</v>
      </c>
      <c r="F331" t="s">
        <v>2275</v>
      </c>
      <c r="G331" t="s">
        <v>56</v>
      </c>
      <c r="H331" s="4">
        <v>163.63999999999999</v>
      </c>
      <c r="I331">
        <v>43800</v>
      </c>
      <c r="J331" s="5">
        <f t="shared" si="11"/>
        <v>43800</v>
      </c>
      <c r="K331">
        <f ca="1">VLOOKUP(F331,'LO12 (bench)'!$N$1:$S$4,6,FALSE)*1.002</f>
        <v>259778.52</v>
      </c>
      <c r="L331" t="b">
        <f t="shared" ca="1" si="10"/>
        <v>0</v>
      </c>
    </row>
    <row r="332" spans="1:12" hidden="1" x14ac:dyDescent="0.25">
      <c r="A332">
        <v>331</v>
      </c>
      <c r="B332" t="s">
        <v>3291</v>
      </c>
      <c r="C332" t="s">
        <v>3782</v>
      </c>
      <c r="D332" t="s">
        <v>3784</v>
      </c>
      <c r="E332" t="s">
        <v>35</v>
      </c>
      <c r="F332" t="s">
        <v>2275</v>
      </c>
      <c r="G332" t="s">
        <v>58</v>
      </c>
      <c r="H332" s="4">
        <v>145.12</v>
      </c>
      <c r="I332">
        <v>77885</v>
      </c>
      <c r="J332" s="5">
        <f t="shared" si="11"/>
        <v>77885</v>
      </c>
      <c r="K332">
        <f ca="1">VLOOKUP(F332,'LO12 (bench)'!$N$1:$S$4,6,FALSE)*1.002</f>
        <v>259778.52</v>
      </c>
      <c r="L332" t="b">
        <f t="shared" ca="1" si="10"/>
        <v>0</v>
      </c>
    </row>
    <row r="333" spans="1:12" hidden="1" x14ac:dyDescent="0.25">
      <c r="A333">
        <v>332</v>
      </c>
      <c r="B333" t="s">
        <v>3291</v>
      </c>
      <c r="C333" t="s">
        <v>3785</v>
      </c>
      <c r="D333" t="s">
        <v>3786</v>
      </c>
      <c r="E333" t="s">
        <v>35</v>
      </c>
      <c r="F333" t="s">
        <v>2275</v>
      </c>
      <c r="G333" t="s">
        <v>56</v>
      </c>
      <c r="H333" s="4">
        <v>163.63999999999999</v>
      </c>
      <c r="I333">
        <v>43800</v>
      </c>
      <c r="J333" s="5">
        <f t="shared" si="11"/>
        <v>43800</v>
      </c>
      <c r="K333">
        <f ca="1">VLOOKUP(F333,'LO12 (bench)'!$N$1:$S$4,6,FALSE)*1.002</f>
        <v>259778.52</v>
      </c>
      <c r="L333" t="b">
        <f t="shared" ca="1" si="10"/>
        <v>0</v>
      </c>
    </row>
    <row r="334" spans="1:12" hidden="1" x14ac:dyDescent="0.25">
      <c r="A334">
        <v>333</v>
      </c>
      <c r="B334" t="s">
        <v>3291</v>
      </c>
      <c r="C334" t="s">
        <v>3785</v>
      </c>
      <c r="D334" t="s">
        <v>3787</v>
      </c>
      <c r="E334" t="s">
        <v>35</v>
      </c>
      <c r="F334" t="s">
        <v>2275</v>
      </c>
      <c r="G334" t="s">
        <v>58</v>
      </c>
      <c r="H334" s="4">
        <v>145.12</v>
      </c>
      <c r="I334">
        <v>81098</v>
      </c>
      <c r="J334" s="5">
        <f t="shared" si="11"/>
        <v>81098</v>
      </c>
      <c r="K334">
        <f ca="1">VLOOKUP(F334,'LO12 (bench)'!$N$1:$S$4,6,FALSE)*1.002</f>
        <v>259778.52</v>
      </c>
      <c r="L334" t="b">
        <f t="shared" ca="1" si="10"/>
        <v>0</v>
      </c>
    </row>
    <row r="335" spans="1:12" hidden="1" x14ac:dyDescent="0.25">
      <c r="A335">
        <v>334</v>
      </c>
      <c r="B335" t="s">
        <v>3291</v>
      </c>
      <c r="C335" t="s">
        <v>3788</v>
      </c>
      <c r="D335" t="s">
        <v>3789</v>
      </c>
      <c r="E335" t="s">
        <v>35</v>
      </c>
      <c r="F335" t="s">
        <v>2275</v>
      </c>
      <c r="G335" t="s">
        <v>56</v>
      </c>
      <c r="H335" s="4">
        <v>163.63999999999999</v>
      </c>
      <c r="I335">
        <v>43800</v>
      </c>
      <c r="J335" s="5">
        <f t="shared" si="11"/>
        <v>43800</v>
      </c>
      <c r="K335">
        <f ca="1">VLOOKUP(F335,'LO12 (bench)'!$N$1:$S$4,6,FALSE)*1.002</f>
        <v>259778.52</v>
      </c>
      <c r="L335" t="b">
        <f t="shared" ca="1" si="10"/>
        <v>0</v>
      </c>
    </row>
    <row r="336" spans="1:12" hidden="1" x14ac:dyDescent="0.25">
      <c r="A336">
        <v>335</v>
      </c>
      <c r="B336" t="s">
        <v>3291</v>
      </c>
      <c r="C336" t="s">
        <v>3788</v>
      </c>
      <c r="D336" t="s">
        <v>3790</v>
      </c>
      <c r="E336" t="s">
        <v>35</v>
      </c>
      <c r="F336" t="s">
        <v>2275</v>
      </c>
      <c r="G336" t="s">
        <v>58</v>
      </c>
      <c r="H336" s="4">
        <v>145.12</v>
      </c>
      <c r="I336">
        <v>82367</v>
      </c>
      <c r="J336" s="5">
        <f t="shared" si="11"/>
        <v>82367</v>
      </c>
      <c r="K336">
        <f ca="1">VLOOKUP(F336,'LO12 (bench)'!$N$1:$S$4,6,FALSE)*1.002</f>
        <v>259778.52</v>
      </c>
      <c r="L336" t="b">
        <f t="shared" ca="1" si="10"/>
        <v>0</v>
      </c>
    </row>
    <row r="337" spans="1:12" hidden="1" x14ac:dyDescent="0.25">
      <c r="A337">
        <v>336</v>
      </c>
      <c r="B337" t="s">
        <v>3291</v>
      </c>
      <c r="C337" t="s">
        <v>3791</v>
      </c>
      <c r="D337" t="s">
        <v>3792</v>
      </c>
      <c r="E337" t="s">
        <v>35</v>
      </c>
      <c r="F337" t="s">
        <v>2275</v>
      </c>
      <c r="G337" t="s">
        <v>56</v>
      </c>
      <c r="H337" s="4">
        <v>163.63999999999999</v>
      </c>
      <c r="I337">
        <v>43868</v>
      </c>
      <c r="J337" s="5">
        <f t="shared" si="11"/>
        <v>43868</v>
      </c>
      <c r="K337">
        <f ca="1">VLOOKUP(F337,'LO12 (bench)'!$N$1:$S$4,6,FALSE)*1.002</f>
        <v>259778.52</v>
      </c>
      <c r="L337" t="b">
        <f t="shared" ca="1" si="10"/>
        <v>0</v>
      </c>
    </row>
    <row r="338" spans="1:12" hidden="1" x14ac:dyDescent="0.25">
      <c r="A338">
        <v>337</v>
      </c>
      <c r="B338" t="s">
        <v>3291</v>
      </c>
      <c r="C338" t="s">
        <v>3791</v>
      </c>
      <c r="D338" t="s">
        <v>3793</v>
      </c>
      <c r="E338" t="s">
        <v>35</v>
      </c>
      <c r="F338" t="s">
        <v>2275</v>
      </c>
      <c r="G338" t="s">
        <v>58</v>
      </c>
      <c r="H338" s="4">
        <v>145.12</v>
      </c>
      <c r="I338">
        <v>82367</v>
      </c>
      <c r="J338" s="5">
        <f t="shared" si="11"/>
        <v>82367</v>
      </c>
      <c r="K338">
        <f ca="1">VLOOKUP(F338,'LO12 (bench)'!$N$1:$S$4,6,FALSE)*1.002</f>
        <v>259778.52</v>
      </c>
      <c r="L338" t="b">
        <f t="shared" ca="1" si="10"/>
        <v>0</v>
      </c>
    </row>
    <row r="339" spans="1:12" hidden="1" x14ac:dyDescent="0.25">
      <c r="A339">
        <v>338</v>
      </c>
      <c r="B339" t="s">
        <v>3291</v>
      </c>
      <c r="C339" t="s">
        <v>3794</v>
      </c>
      <c r="D339" t="s">
        <v>3795</v>
      </c>
      <c r="E339" t="s">
        <v>35</v>
      </c>
      <c r="F339" t="s">
        <v>2275</v>
      </c>
      <c r="G339" t="s">
        <v>56</v>
      </c>
      <c r="H339" s="4">
        <v>163.63999999999999</v>
      </c>
      <c r="I339">
        <v>43868</v>
      </c>
      <c r="J339" s="5">
        <f t="shared" si="11"/>
        <v>43868</v>
      </c>
      <c r="K339">
        <f ca="1">VLOOKUP(F339,'LO12 (bench)'!$N$1:$S$4,6,FALSE)*1.002</f>
        <v>259778.52</v>
      </c>
      <c r="L339" t="b">
        <f t="shared" ca="1" si="10"/>
        <v>0</v>
      </c>
    </row>
    <row r="340" spans="1:12" hidden="1" x14ac:dyDescent="0.25">
      <c r="A340">
        <v>339</v>
      </c>
      <c r="B340" t="s">
        <v>3291</v>
      </c>
      <c r="C340" t="s">
        <v>3794</v>
      </c>
      <c r="D340" t="s">
        <v>3796</v>
      </c>
      <c r="E340" t="s">
        <v>35</v>
      </c>
      <c r="F340" t="s">
        <v>2275</v>
      </c>
      <c r="G340" t="s">
        <v>58</v>
      </c>
      <c r="H340" s="4">
        <v>145.12</v>
      </c>
      <c r="I340">
        <v>81098</v>
      </c>
      <c r="J340" s="5">
        <f t="shared" si="11"/>
        <v>81098</v>
      </c>
      <c r="K340">
        <f ca="1">VLOOKUP(F340,'LO12 (bench)'!$N$1:$S$4,6,FALSE)*1.002</f>
        <v>259778.52</v>
      </c>
      <c r="L340" t="b">
        <f t="shared" ca="1" si="10"/>
        <v>0</v>
      </c>
    </row>
    <row r="341" spans="1:12" hidden="1" x14ac:dyDescent="0.25">
      <c r="A341">
        <v>340</v>
      </c>
      <c r="B341" t="s">
        <v>3291</v>
      </c>
      <c r="C341" t="s">
        <v>3797</v>
      </c>
      <c r="D341" t="s">
        <v>3798</v>
      </c>
      <c r="E341" t="s">
        <v>35</v>
      </c>
      <c r="F341" t="s">
        <v>2275</v>
      </c>
      <c r="G341" t="s">
        <v>56</v>
      </c>
      <c r="H341" s="4">
        <v>163.63999999999999</v>
      </c>
      <c r="I341">
        <v>43868</v>
      </c>
      <c r="J341" s="5">
        <f t="shared" si="11"/>
        <v>43868</v>
      </c>
      <c r="K341">
        <f ca="1">VLOOKUP(F341,'LO12 (bench)'!$N$1:$S$4,6,FALSE)*1.002</f>
        <v>259778.52</v>
      </c>
      <c r="L341" t="b">
        <f t="shared" ca="1" si="10"/>
        <v>0</v>
      </c>
    </row>
    <row r="342" spans="1:12" hidden="1" x14ac:dyDescent="0.25">
      <c r="A342">
        <v>341</v>
      </c>
      <c r="B342" t="s">
        <v>3291</v>
      </c>
      <c r="C342" t="s">
        <v>3797</v>
      </c>
      <c r="D342" t="s">
        <v>3799</v>
      </c>
      <c r="E342" t="s">
        <v>35</v>
      </c>
      <c r="F342" t="s">
        <v>2275</v>
      </c>
      <c r="G342" t="s">
        <v>58</v>
      </c>
      <c r="H342" s="4">
        <v>145.12</v>
      </c>
      <c r="I342">
        <v>80953</v>
      </c>
      <c r="J342" s="5">
        <f t="shared" si="11"/>
        <v>80953</v>
      </c>
      <c r="K342">
        <f ca="1">VLOOKUP(F342,'LO12 (bench)'!$N$1:$S$4,6,FALSE)*1.002</f>
        <v>259778.52</v>
      </c>
      <c r="L342" t="b">
        <f t="shared" ca="1" si="10"/>
        <v>0</v>
      </c>
    </row>
    <row r="343" spans="1:12" hidden="1" x14ac:dyDescent="0.25">
      <c r="A343">
        <v>342</v>
      </c>
      <c r="B343" t="s">
        <v>3291</v>
      </c>
      <c r="C343" t="s">
        <v>3800</v>
      </c>
      <c r="D343" t="s">
        <v>3801</v>
      </c>
      <c r="E343" t="s">
        <v>35</v>
      </c>
      <c r="F343" t="s">
        <v>2275</v>
      </c>
      <c r="G343" t="s">
        <v>56</v>
      </c>
      <c r="H343" s="4">
        <v>163.63999999999999</v>
      </c>
      <c r="I343">
        <v>43868</v>
      </c>
      <c r="J343" s="5">
        <f t="shared" si="11"/>
        <v>43868</v>
      </c>
      <c r="K343">
        <f ca="1">VLOOKUP(F343,'LO12 (bench)'!$N$1:$S$4,6,FALSE)*1.002</f>
        <v>259778.52</v>
      </c>
      <c r="L343" t="b">
        <f t="shared" ca="1" si="10"/>
        <v>0</v>
      </c>
    </row>
    <row r="344" spans="1:12" hidden="1" x14ac:dyDescent="0.25">
      <c r="A344">
        <v>343</v>
      </c>
      <c r="B344" t="s">
        <v>3291</v>
      </c>
      <c r="C344" t="s">
        <v>3800</v>
      </c>
      <c r="D344" t="s">
        <v>3802</v>
      </c>
      <c r="E344" t="s">
        <v>35</v>
      </c>
      <c r="F344" t="s">
        <v>2275</v>
      </c>
      <c r="G344" t="s">
        <v>58</v>
      </c>
      <c r="H344" s="4">
        <v>145.12</v>
      </c>
      <c r="I344">
        <v>81476</v>
      </c>
      <c r="J344" s="5">
        <f t="shared" si="11"/>
        <v>81476</v>
      </c>
      <c r="K344">
        <f ca="1">VLOOKUP(F344,'LO12 (bench)'!$N$1:$S$4,6,FALSE)*1.002</f>
        <v>259778.52</v>
      </c>
      <c r="L344" t="b">
        <f t="shared" ca="1" si="10"/>
        <v>0</v>
      </c>
    </row>
    <row r="345" spans="1:12" hidden="1" x14ac:dyDescent="0.25">
      <c r="A345">
        <v>344</v>
      </c>
      <c r="B345" t="s">
        <v>3291</v>
      </c>
      <c r="C345" t="s">
        <v>3803</v>
      </c>
      <c r="D345" t="s">
        <v>3804</v>
      </c>
      <c r="E345" t="s">
        <v>35</v>
      </c>
      <c r="F345" t="s">
        <v>2275</v>
      </c>
      <c r="G345" t="s">
        <v>56</v>
      </c>
      <c r="H345" s="4">
        <v>163.63999999999999</v>
      </c>
      <c r="I345">
        <v>47086</v>
      </c>
      <c r="J345" s="5">
        <f t="shared" si="11"/>
        <v>47086</v>
      </c>
      <c r="K345">
        <f ca="1">VLOOKUP(F345,'LO12 (bench)'!$N$1:$S$4,6,FALSE)*1.002</f>
        <v>259778.52</v>
      </c>
      <c r="L345" t="b">
        <f t="shared" ca="1" si="10"/>
        <v>0</v>
      </c>
    </row>
    <row r="346" spans="1:12" hidden="1" x14ac:dyDescent="0.25">
      <c r="A346">
        <v>345</v>
      </c>
      <c r="B346" t="s">
        <v>3291</v>
      </c>
      <c r="C346" t="s">
        <v>3803</v>
      </c>
      <c r="D346" t="s">
        <v>3805</v>
      </c>
      <c r="E346" t="s">
        <v>35</v>
      </c>
      <c r="F346" t="s">
        <v>2275</v>
      </c>
      <c r="G346" t="s">
        <v>58</v>
      </c>
      <c r="H346" s="4">
        <v>145.12</v>
      </c>
      <c r="I346">
        <v>81476</v>
      </c>
      <c r="J346" s="5">
        <f t="shared" si="11"/>
        <v>81476</v>
      </c>
      <c r="K346">
        <f ca="1">VLOOKUP(F346,'LO12 (bench)'!$N$1:$S$4,6,FALSE)*1.002</f>
        <v>259778.52</v>
      </c>
      <c r="L346" t="b">
        <f t="shared" ca="1" si="10"/>
        <v>0</v>
      </c>
    </row>
    <row r="347" spans="1:12" hidden="1" x14ac:dyDescent="0.25">
      <c r="A347">
        <v>346</v>
      </c>
      <c r="B347" t="s">
        <v>3291</v>
      </c>
      <c r="C347" t="s">
        <v>3806</v>
      </c>
      <c r="D347" t="s">
        <v>3807</v>
      </c>
      <c r="E347" t="s">
        <v>35</v>
      </c>
      <c r="F347" t="s">
        <v>2275</v>
      </c>
      <c r="G347" t="s">
        <v>56</v>
      </c>
      <c r="H347" s="4">
        <v>163.63999999999999</v>
      </c>
      <c r="I347">
        <v>60534</v>
      </c>
      <c r="J347" s="5">
        <f t="shared" si="11"/>
        <v>60534</v>
      </c>
      <c r="K347">
        <f ca="1">VLOOKUP(F347,'LO12 (bench)'!$N$1:$S$4,6,FALSE)*1.002</f>
        <v>259778.52</v>
      </c>
      <c r="L347" t="b">
        <f t="shared" ca="1" si="10"/>
        <v>0</v>
      </c>
    </row>
    <row r="348" spans="1:12" hidden="1" x14ac:dyDescent="0.25">
      <c r="A348">
        <v>347</v>
      </c>
      <c r="B348" t="s">
        <v>3291</v>
      </c>
      <c r="C348" t="s">
        <v>3806</v>
      </c>
      <c r="D348" t="s">
        <v>3808</v>
      </c>
      <c r="E348" t="s">
        <v>35</v>
      </c>
      <c r="F348" t="s">
        <v>2275</v>
      </c>
      <c r="G348" t="s">
        <v>58</v>
      </c>
      <c r="H348" s="4">
        <v>145.12</v>
      </c>
      <c r="I348">
        <v>81476</v>
      </c>
      <c r="J348" s="5">
        <f t="shared" si="11"/>
        <v>81476</v>
      </c>
      <c r="K348">
        <f ca="1">VLOOKUP(F348,'LO12 (bench)'!$N$1:$S$4,6,FALSE)*1.002</f>
        <v>259778.52</v>
      </c>
      <c r="L348" t="b">
        <f t="shared" ca="1" si="10"/>
        <v>0</v>
      </c>
    </row>
    <row r="349" spans="1:12" hidden="1" x14ac:dyDescent="0.25">
      <c r="A349">
        <v>348</v>
      </c>
      <c r="B349" t="s">
        <v>3291</v>
      </c>
      <c r="C349" t="s">
        <v>3809</v>
      </c>
      <c r="D349" t="s">
        <v>3810</v>
      </c>
      <c r="E349" t="s">
        <v>35</v>
      </c>
      <c r="F349" t="s">
        <v>2275</v>
      </c>
      <c r="G349" t="s">
        <v>56</v>
      </c>
      <c r="H349" s="4">
        <v>163.63999999999999</v>
      </c>
      <c r="I349">
        <v>60534</v>
      </c>
      <c r="J349" s="5">
        <f t="shared" si="11"/>
        <v>60534</v>
      </c>
      <c r="K349">
        <f ca="1">VLOOKUP(F349,'LO12 (bench)'!$N$1:$S$4,6,FALSE)*1.002</f>
        <v>259778.52</v>
      </c>
      <c r="L349" t="b">
        <f t="shared" ca="1" si="10"/>
        <v>0</v>
      </c>
    </row>
    <row r="350" spans="1:12" hidden="1" x14ac:dyDescent="0.25">
      <c r="A350">
        <v>349</v>
      </c>
      <c r="B350" t="s">
        <v>3291</v>
      </c>
      <c r="C350" t="s">
        <v>3809</v>
      </c>
      <c r="D350" t="s">
        <v>3811</v>
      </c>
      <c r="E350" t="s">
        <v>35</v>
      </c>
      <c r="F350" t="s">
        <v>2275</v>
      </c>
      <c r="G350" t="s">
        <v>58</v>
      </c>
      <c r="H350" s="4">
        <v>145.12</v>
      </c>
      <c r="I350">
        <v>79820</v>
      </c>
      <c r="J350" s="5">
        <f t="shared" si="11"/>
        <v>79820</v>
      </c>
      <c r="K350">
        <f ca="1">VLOOKUP(F350,'LO12 (bench)'!$N$1:$S$4,6,FALSE)*1.002</f>
        <v>259778.52</v>
      </c>
      <c r="L350" t="b">
        <f t="shared" ca="1" si="10"/>
        <v>0</v>
      </c>
    </row>
    <row r="351" spans="1:12" hidden="1" x14ac:dyDescent="0.25">
      <c r="A351">
        <v>350</v>
      </c>
      <c r="B351" t="s">
        <v>3291</v>
      </c>
      <c r="C351" t="s">
        <v>3812</v>
      </c>
      <c r="D351" t="s">
        <v>3813</v>
      </c>
      <c r="E351" t="s">
        <v>35</v>
      </c>
      <c r="F351" t="s">
        <v>2275</v>
      </c>
      <c r="G351" t="s">
        <v>56</v>
      </c>
      <c r="H351" s="4">
        <v>163.63999999999999</v>
      </c>
      <c r="I351">
        <v>60534</v>
      </c>
      <c r="J351" s="5">
        <f t="shared" si="11"/>
        <v>60534</v>
      </c>
      <c r="K351">
        <f ca="1">VLOOKUP(F351,'LO12 (bench)'!$N$1:$S$4,6,FALSE)*1.002</f>
        <v>259778.52</v>
      </c>
      <c r="L351" t="b">
        <f t="shared" ca="1" si="10"/>
        <v>0</v>
      </c>
    </row>
    <row r="352" spans="1:12" hidden="1" x14ac:dyDescent="0.25">
      <c r="A352">
        <v>351</v>
      </c>
      <c r="B352" t="s">
        <v>3291</v>
      </c>
      <c r="C352" t="s">
        <v>3812</v>
      </c>
      <c r="D352" t="s">
        <v>3814</v>
      </c>
      <c r="E352" t="s">
        <v>35</v>
      </c>
      <c r="F352" t="s">
        <v>2275</v>
      </c>
      <c r="G352" t="s">
        <v>58</v>
      </c>
      <c r="H352" s="4">
        <v>145.12</v>
      </c>
      <c r="I352">
        <v>78575</v>
      </c>
      <c r="J352" s="5">
        <f t="shared" si="11"/>
        <v>78575</v>
      </c>
      <c r="K352">
        <f ca="1">VLOOKUP(F352,'LO12 (bench)'!$N$1:$S$4,6,FALSE)*1.002</f>
        <v>259778.52</v>
      </c>
      <c r="L352" t="b">
        <f t="shared" ca="1" si="10"/>
        <v>0</v>
      </c>
    </row>
    <row r="353" spans="1:12" hidden="1" x14ac:dyDescent="0.25">
      <c r="A353">
        <v>352</v>
      </c>
      <c r="B353" t="s">
        <v>3291</v>
      </c>
      <c r="C353" t="s">
        <v>3815</v>
      </c>
      <c r="D353" t="s">
        <v>3816</v>
      </c>
      <c r="E353" t="s">
        <v>35</v>
      </c>
      <c r="F353" t="s">
        <v>2275</v>
      </c>
      <c r="G353" t="s">
        <v>56</v>
      </c>
      <c r="H353" s="4">
        <v>163.63999999999999</v>
      </c>
      <c r="I353">
        <v>60534</v>
      </c>
      <c r="J353" s="5">
        <f t="shared" si="11"/>
        <v>60534</v>
      </c>
      <c r="K353">
        <f ca="1">VLOOKUP(F353,'LO12 (bench)'!$N$1:$S$4,6,FALSE)*1.002</f>
        <v>259778.52</v>
      </c>
      <c r="L353" t="b">
        <f t="shared" ca="1" si="10"/>
        <v>0</v>
      </c>
    </row>
    <row r="354" spans="1:12" hidden="1" x14ac:dyDescent="0.25">
      <c r="A354">
        <v>353</v>
      </c>
      <c r="B354" t="s">
        <v>3291</v>
      </c>
      <c r="C354" t="s">
        <v>3815</v>
      </c>
      <c r="D354" t="s">
        <v>3817</v>
      </c>
      <c r="E354" t="s">
        <v>35</v>
      </c>
      <c r="F354" t="s">
        <v>2275</v>
      </c>
      <c r="G354" t="s">
        <v>58</v>
      </c>
      <c r="H354" s="4">
        <v>145.12</v>
      </c>
      <c r="I354">
        <v>77742</v>
      </c>
      <c r="J354" s="5">
        <f t="shared" si="11"/>
        <v>77742</v>
      </c>
      <c r="K354">
        <f ca="1">VLOOKUP(F354,'LO12 (bench)'!$N$1:$S$4,6,FALSE)*1.002</f>
        <v>259778.52</v>
      </c>
      <c r="L354" t="b">
        <f t="shared" ca="1" si="10"/>
        <v>0</v>
      </c>
    </row>
    <row r="355" spans="1:12" hidden="1" x14ac:dyDescent="0.25">
      <c r="A355">
        <v>354</v>
      </c>
      <c r="B355" t="s">
        <v>3291</v>
      </c>
      <c r="C355" t="s">
        <v>3818</v>
      </c>
      <c r="D355" t="s">
        <v>3819</v>
      </c>
      <c r="E355" t="s">
        <v>35</v>
      </c>
      <c r="F355" t="s">
        <v>2275</v>
      </c>
      <c r="G355" t="s">
        <v>56</v>
      </c>
      <c r="H355" s="4">
        <v>163.63999999999999</v>
      </c>
      <c r="I355">
        <v>60534</v>
      </c>
      <c r="J355" s="5">
        <f t="shared" si="11"/>
        <v>60534</v>
      </c>
      <c r="K355">
        <f ca="1">VLOOKUP(F355,'LO12 (bench)'!$N$1:$S$4,6,FALSE)*1.002</f>
        <v>259778.52</v>
      </c>
      <c r="L355" t="b">
        <f t="shared" ca="1" si="10"/>
        <v>0</v>
      </c>
    </row>
    <row r="356" spans="1:12" hidden="1" x14ac:dyDescent="0.25">
      <c r="A356">
        <v>355</v>
      </c>
      <c r="B356" t="s">
        <v>3291</v>
      </c>
      <c r="C356" t="s">
        <v>3818</v>
      </c>
      <c r="D356" t="s">
        <v>3820</v>
      </c>
      <c r="E356" t="s">
        <v>35</v>
      </c>
      <c r="F356" t="s">
        <v>2275</v>
      </c>
      <c r="G356" t="s">
        <v>58</v>
      </c>
      <c r="H356" s="4">
        <v>145.12</v>
      </c>
      <c r="I356">
        <v>77564</v>
      </c>
      <c r="J356" s="5">
        <f t="shared" si="11"/>
        <v>77564</v>
      </c>
      <c r="K356">
        <f ca="1">VLOOKUP(F356,'LO12 (bench)'!$N$1:$S$4,6,FALSE)*1.002</f>
        <v>259778.52</v>
      </c>
      <c r="L356" t="b">
        <f t="shared" ca="1" si="10"/>
        <v>0</v>
      </c>
    </row>
    <row r="357" spans="1:12" hidden="1" x14ac:dyDescent="0.25">
      <c r="A357">
        <v>356</v>
      </c>
      <c r="B357" t="s">
        <v>3291</v>
      </c>
      <c r="C357" t="s">
        <v>3821</v>
      </c>
      <c r="D357" t="s">
        <v>3822</v>
      </c>
      <c r="E357" t="s">
        <v>35</v>
      </c>
      <c r="F357" t="s">
        <v>2275</v>
      </c>
      <c r="G357" t="s">
        <v>56</v>
      </c>
      <c r="H357" s="4">
        <v>163.63999999999999</v>
      </c>
      <c r="I357">
        <v>60534</v>
      </c>
      <c r="J357" s="5">
        <f t="shared" si="11"/>
        <v>60534</v>
      </c>
      <c r="K357">
        <f ca="1">VLOOKUP(F357,'LO12 (bench)'!$N$1:$S$4,6,FALSE)*1.002</f>
        <v>259778.52</v>
      </c>
      <c r="L357" t="b">
        <f t="shared" ca="1" si="10"/>
        <v>0</v>
      </c>
    </row>
    <row r="358" spans="1:12" hidden="1" x14ac:dyDescent="0.25">
      <c r="A358">
        <v>357</v>
      </c>
      <c r="B358" t="s">
        <v>3291</v>
      </c>
      <c r="C358" t="s">
        <v>3821</v>
      </c>
      <c r="D358" t="s">
        <v>3823</v>
      </c>
      <c r="E358" t="s">
        <v>35</v>
      </c>
      <c r="F358" t="s">
        <v>2275</v>
      </c>
      <c r="G358" t="s">
        <v>58</v>
      </c>
      <c r="H358" s="4">
        <v>145.12</v>
      </c>
      <c r="I358">
        <v>87201</v>
      </c>
      <c r="J358" s="5">
        <f t="shared" si="11"/>
        <v>87201</v>
      </c>
      <c r="K358">
        <f ca="1">VLOOKUP(F358,'LO12 (bench)'!$N$1:$S$4,6,FALSE)*1.002</f>
        <v>259778.52</v>
      </c>
      <c r="L358" t="b">
        <f t="shared" ca="1" si="10"/>
        <v>0</v>
      </c>
    </row>
    <row r="359" spans="1:12" hidden="1" x14ac:dyDescent="0.25">
      <c r="A359">
        <v>358</v>
      </c>
      <c r="B359" t="s">
        <v>3291</v>
      </c>
      <c r="C359" t="s">
        <v>3824</v>
      </c>
      <c r="D359" t="s">
        <v>3825</v>
      </c>
      <c r="E359" t="s">
        <v>35</v>
      </c>
      <c r="F359" t="s">
        <v>2275</v>
      </c>
      <c r="G359" t="s">
        <v>56</v>
      </c>
      <c r="H359" s="4">
        <v>163.63999999999999</v>
      </c>
      <c r="I359">
        <v>60534</v>
      </c>
      <c r="J359" s="5">
        <f t="shared" si="11"/>
        <v>60534</v>
      </c>
      <c r="K359">
        <f ca="1">VLOOKUP(F359,'LO12 (bench)'!$N$1:$S$4,6,FALSE)*1.002</f>
        <v>259778.52</v>
      </c>
      <c r="L359" t="b">
        <f t="shared" ca="1" si="10"/>
        <v>0</v>
      </c>
    </row>
    <row r="360" spans="1:12" hidden="1" x14ac:dyDescent="0.25">
      <c r="A360">
        <v>359</v>
      </c>
      <c r="B360" t="s">
        <v>3291</v>
      </c>
      <c r="C360" t="s">
        <v>3824</v>
      </c>
      <c r="D360" t="s">
        <v>3826</v>
      </c>
      <c r="E360" t="s">
        <v>35</v>
      </c>
      <c r="F360" t="s">
        <v>2275</v>
      </c>
      <c r="G360" t="s">
        <v>58</v>
      </c>
      <c r="H360" s="4">
        <v>145.12</v>
      </c>
      <c r="I360">
        <v>96838</v>
      </c>
      <c r="J360" s="5">
        <f t="shared" si="11"/>
        <v>96838</v>
      </c>
      <c r="K360">
        <f ca="1">VLOOKUP(F360,'LO12 (bench)'!$N$1:$S$4,6,FALSE)*1.002</f>
        <v>259778.52</v>
      </c>
      <c r="L360" t="b">
        <f t="shared" ca="1" si="10"/>
        <v>0</v>
      </c>
    </row>
    <row r="361" spans="1:12" hidden="1" x14ac:dyDescent="0.25">
      <c r="A361">
        <v>360</v>
      </c>
      <c r="B361" t="s">
        <v>3291</v>
      </c>
      <c r="C361" t="s">
        <v>3827</v>
      </c>
      <c r="D361" t="s">
        <v>3828</v>
      </c>
      <c r="E361" t="s">
        <v>35</v>
      </c>
      <c r="F361" t="s">
        <v>2275</v>
      </c>
      <c r="G361" t="s">
        <v>56</v>
      </c>
      <c r="H361" s="4">
        <v>163.63999999999999</v>
      </c>
      <c r="I361">
        <v>60534</v>
      </c>
      <c r="J361" s="5">
        <f t="shared" si="11"/>
        <v>60534</v>
      </c>
      <c r="K361">
        <f ca="1">VLOOKUP(F361,'LO12 (bench)'!$N$1:$S$4,6,FALSE)*1.002</f>
        <v>259778.52</v>
      </c>
      <c r="L361" t="b">
        <f t="shared" ca="1" si="10"/>
        <v>0</v>
      </c>
    </row>
    <row r="362" spans="1:12" hidden="1" x14ac:dyDescent="0.25">
      <c r="A362">
        <v>361</v>
      </c>
      <c r="B362" t="s">
        <v>3291</v>
      </c>
      <c r="C362" t="s">
        <v>3827</v>
      </c>
      <c r="D362" t="s">
        <v>3829</v>
      </c>
      <c r="E362" t="s">
        <v>35</v>
      </c>
      <c r="F362" t="s">
        <v>2275</v>
      </c>
      <c r="G362" t="s">
        <v>58</v>
      </c>
      <c r="H362" s="4">
        <v>145.12</v>
      </c>
      <c r="I362">
        <v>101560</v>
      </c>
      <c r="J362" s="5">
        <f t="shared" si="11"/>
        <v>101560</v>
      </c>
      <c r="K362">
        <f ca="1">VLOOKUP(F362,'LO12 (bench)'!$N$1:$S$4,6,FALSE)*1.002</f>
        <v>259778.52</v>
      </c>
      <c r="L362" t="b">
        <f t="shared" ca="1" si="10"/>
        <v>0</v>
      </c>
    </row>
    <row r="363" spans="1:12" hidden="1" x14ac:dyDescent="0.25">
      <c r="A363">
        <v>362</v>
      </c>
      <c r="B363" t="s">
        <v>3291</v>
      </c>
      <c r="C363" t="s">
        <v>3830</v>
      </c>
      <c r="D363" t="s">
        <v>3831</v>
      </c>
      <c r="E363" t="s">
        <v>35</v>
      </c>
      <c r="F363" t="s">
        <v>2275</v>
      </c>
      <c r="G363" t="s">
        <v>56</v>
      </c>
      <c r="H363" s="4">
        <v>163.63999999999999</v>
      </c>
      <c r="I363">
        <v>60534</v>
      </c>
      <c r="J363" s="5">
        <f t="shared" si="11"/>
        <v>60534</v>
      </c>
      <c r="K363">
        <f ca="1">VLOOKUP(F363,'LO12 (bench)'!$N$1:$S$4,6,FALSE)*1.002</f>
        <v>259778.52</v>
      </c>
      <c r="L363" t="b">
        <f t="shared" ca="1" si="10"/>
        <v>0</v>
      </c>
    </row>
    <row r="364" spans="1:12" hidden="1" x14ac:dyDescent="0.25">
      <c r="A364">
        <v>363</v>
      </c>
      <c r="B364" t="s">
        <v>3291</v>
      </c>
      <c r="C364" t="s">
        <v>3830</v>
      </c>
      <c r="D364" t="s">
        <v>3832</v>
      </c>
      <c r="E364" t="s">
        <v>35</v>
      </c>
      <c r="F364" t="s">
        <v>2275</v>
      </c>
      <c r="G364" t="s">
        <v>58</v>
      </c>
      <c r="H364" s="4">
        <v>145.12</v>
      </c>
      <c r="I364">
        <v>91923</v>
      </c>
      <c r="J364" s="5">
        <f t="shared" si="11"/>
        <v>91923</v>
      </c>
      <c r="K364">
        <f ca="1">VLOOKUP(F364,'LO12 (bench)'!$N$1:$S$4,6,FALSE)*1.002</f>
        <v>259778.52</v>
      </c>
      <c r="L364" t="b">
        <f t="shared" ca="1" si="10"/>
        <v>0</v>
      </c>
    </row>
    <row r="365" spans="1:12" hidden="1" x14ac:dyDescent="0.25">
      <c r="A365">
        <v>364</v>
      </c>
      <c r="B365" t="s">
        <v>3291</v>
      </c>
      <c r="C365" t="s">
        <v>3830</v>
      </c>
      <c r="D365" t="s">
        <v>3833</v>
      </c>
      <c r="E365" t="s">
        <v>35</v>
      </c>
      <c r="F365" t="s">
        <v>2275</v>
      </c>
      <c r="G365" t="s">
        <v>58</v>
      </c>
      <c r="H365" s="4">
        <v>145.12</v>
      </c>
      <c r="I365">
        <v>93444</v>
      </c>
      <c r="J365" s="5">
        <f t="shared" si="11"/>
        <v>93444</v>
      </c>
      <c r="K365">
        <f ca="1">VLOOKUP(F365,'LO12 (bench)'!$N$1:$S$4,6,FALSE)*1.002</f>
        <v>259778.52</v>
      </c>
      <c r="L365" t="b">
        <f t="shared" ca="1" si="10"/>
        <v>0</v>
      </c>
    </row>
    <row r="366" spans="1:12" hidden="1" x14ac:dyDescent="0.25">
      <c r="A366">
        <v>365</v>
      </c>
      <c r="B366" t="s">
        <v>3291</v>
      </c>
      <c r="C366" t="s">
        <v>3834</v>
      </c>
      <c r="D366" t="s">
        <v>3835</v>
      </c>
      <c r="E366" t="s">
        <v>35</v>
      </c>
      <c r="F366" t="s">
        <v>2275</v>
      </c>
      <c r="G366" t="s">
        <v>56</v>
      </c>
      <c r="H366" s="4">
        <v>163.63999999999999</v>
      </c>
      <c r="I366">
        <v>60534</v>
      </c>
      <c r="J366" s="5">
        <f t="shared" si="11"/>
        <v>60534</v>
      </c>
      <c r="K366">
        <f ca="1">VLOOKUP(F366,'LO12 (bench)'!$N$1:$S$4,6,FALSE)*1.002</f>
        <v>259778.52</v>
      </c>
      <c r="L366" t="b">
        <f t="shared" ca="1" si="10"/>
        <v>0</v>
      </c>
    </row>
    <row r="367" spans="1:12" hidden="1" x14ac:dyDescent="0.25">
      <c r="A367">
        <v>366</v>
      </c>
      <c r="B367" t="s">
        <v>3291</v>
      </c>
      <c r="C367" t="s">
        <v>3834</v>
      </c>
      <c r="D367" t="s">
        <v>3836</v>
      </c>
      <c r="E367" t="s">
        <v>35</v>
      </c>
      <c r="F367" t="s">
        <v>2275</v>
      </c>
      <c r="G367" t="s">
        <v>58</v>
      </c>
      <c r="H367" s="4">
        <v>145.12</v>
      </c>
      <c r="I367">
        <v>83807</v>
      </c>
      <c r="J367" s="5">
        <f t="shared" si="11"/>
        <v>83807</v>
      </c>
      <c r="K367">
        <f ca="1">VLOOKUP(F367,'LO12 (bench)'!$N$1:$S$4,6,FALSE)*1.002</f>
        <v>259778.52</v>
      </c>
      <c r="L367" t="b">
        <f t="shared" ca="1" si="10"/>
        <v>0</v>
      </c>
    </row>
    <row r="368" spans="1:12" hidden="1" x14ac:dyDescent="0.25">
      <c r="A368">
        <v>367</v>
      </c>
      <c r="B368" t="s">
        <v>3291</v>
      </c>
      <c r="C368" t="s">
        <v>3837</v>
      </c>
      <c r="D368" t="s">
        <v>3838</v>
      </c>
      <c r="E368" t="s">
        <v>35</v>
      </c>
      <c r="F368" t="s">
        <v>2275</v>
      </c>
      <c r="G368" t="s">
        <v>56</v>
      </c>
      <c r="H368" s="4">
        <v>163.63999999999999</v>
      </c>
      <c r="I368">
        <v>60534</v>
      </c>
      <c r="J368" s="5">
        <f t="shared" si="11"/>
        <v>60534</v>
      </c>
      <c r="K368">
        <f ca="1">VLOOKUP(F368,'LO12 (bench)'!$N$1:$S$4,6,FALSE)*1.002</f>
        <v>259778.52</v>
      </c>
      <c r="L368" t="b">
        <f t="shared" ca="1" si="10"/>
        <v>0</v>
      </c>
    </row>
    <row r="369" spans="1:12" hidden="1" x14ac:dyDescent="0.25">
      <c r="A369">
        <v>368</v>
      </c>
      <c r="B369" t="s">
        <v>3291</v>
      </c>
      <c r="C369" t="s">
        <v>3837</v>
      </c>
      <c r="D369" t="s">
        <v>3839</v>
      </c>
      <c r="E369" t="s">
        <v>35</v>
      </c>
      <c r="F369" t="s">
        <v>2275</v>
      </c>
      <c r="G369" t="s">
        <v>58</v>
      </c>
      <c r="H369" s="4">
        <v>145.12</v>
      </c>
      <c r="I369">
        <v>79085</v>
      </c>
      <c r="J369" s="5">
        <f t="shared" si="11"/>
        <v>79085</v>
      </c>
      <c r="K369">
        <f ca="1">VLOOKUP(F369,'LO12 (bench)'!$N$1:$S$4,6,FALSE)*1.002</f>
        <v>259778.52</v>
      </c>
      <c r="L369" t="b">
        <f t="shared" ca="1" si="10"/>
        <v>0</v>
      </c>
    </row>
    <row r="370" spans="1:12" hidden="1" x14ac:dyDescent="0.25">
      <c r="A370">
        <v>369</v>
      </c>
      <c r="B370" t="s">
        <v>3291</v>
      </c>
      <c r="C370" t="s">
        <v>3840</v>
      </c>
      <c r="D370" t="s">
        <v>3841</v>
      </c>
      <c r="E370" t="s">
        <v>35</v>
      </c>
      <c r="F370" t="s">
        <v>2275</v>
      </c>
      <c r="G370" t="s">
        <v>56</v>
      </c>
      <c r="H370" s="4">
        <v>163.63999999999999</v>
      </c>
      <c r="I370">
        <v>60534</v>
      </c>
      <c r="J370" s="5">
        <f t="shared" si="11"/>
        <v>60534</v>
      </c>
      <c r="K370">
        <f ca="1">VLOOKUP(F370,'LO12 (bench)'!$N$1:$S$4,6,FALSE)*1.002</f>
        <v>259778.52</v>
      </c>
      <c r="L370" t="b">
        <f t="shared" ca="1" si="10"/>
        <v>0</v>
      </c>
    </row>
    <row r="371" spans="1:12" hidden="1" x14ac:dyDescent="0.25">
      <c r="A371">
        <v>370</v>
      </c>
      <c r="B371" t="s">
        <v>3291</v>
      </c>
      <c r="C371" t="s">
        <v>3840</v>
      </c>
      <c r="D371" t="s">
        <v>3842</v>
      </c>
      <c r="E371" t="s">
        <v>35</v>
      </c>
      <c r="F371" t="s">
        <v>2275</v>
      </c>
      <c r="G371" t="s">
        <v>58</v>
      </c>
      <c r="H371" s="4">
        <v>145.12</v>
      </c>
      <c r="I371">
        <v>78481</v>
      </c>
      <c r="J371" s="5">
        <f t="shared" si="11"/>
        <v>78481</v>
      </c>
      <c r="K371">
        <f ca="1">VLOOKUP(F371,'LO12 (bench)'!$N$1:$S$4,6,FALSE)*1.002</f>
        <v>259778.52</v>
      </c>
      <c r="L371" t="b">
        <f t="shared" ca="1" si="10"/>
        <v>0</v>
      </c>
    </row>
    <row r="372" spans="1:12" hidden="1" x14ac:dyDescent="0.25">
      <c r="A372">
        <v>371</v>
      </c>
      <c r="B372" t="s">
        <v>3291</v>
      </c>
      <c r="C372" t="s">
        <v>3843</v>
      </c>
      <c r="D372" t="s">
        <v>3844</v>
      </c>
      <c r="E372" t="s">
        <v>35</v>
      </c>
      <c r="F372" t="s">
        <v>2275</v>
      </c>
      <c r="G372" t="s">
        <v>56</v>
      </c>
      <c r="H372" s="4">
        <v>163.63999999999999</v>
      </c>
      <c r="I372">
        <v>70353</v>
      </c>
      <c r="J372" s="5">
        <f t="shared" si="11"/>
        <v>70353</v>
      </c>
      <c r="K372">
        <f ca="1">VLOOKUP(F372,'LO12 (bench)'!$N$1:$S$4,6,FALSE)*1.002</f>
        <v>259778.52</v>
      </c>
      <c r="L372" t="b">
        <f t="shared" ca="1" si="10"/>
        <v>0</v>
      </c>
    </row>
    <row r="373" spans="1:12" hidden="1" x14ac:dyDescent="0.25">
      <c r="A373">
        <v>372</v>
      </c>
      <c r="B373" t="s">
        <v>3291</v>
      </c>
      <c r="C373" t="s">
        <v>3843</v>
      </c>
      <c r="D373" t="s">
        <v>3845</v>
      </c>
      <c r="E373" t="s">
        <v>35</v>
      </c>
      <c r="F373" t="s">
        <v>2275</v>
      </c>
      <c r="G373" t="s">
        <v>58</v>
      </c>
      <c r="H373" s="4">
        <v>145.12</v>
      </c>
      <c r="I373">
        <v>78481</v>
      </c>
      <c r="J373" s="5">
        <f t="shared" si="11"/>
        <v>78481</v>
      </c>
      <c r="K373">
        <f ca="1">VLOOKUP(F373,'LO12 (bench)'!$N$1:$S$4,6,FALSE)*1.002</f>
        <v>259778.52</v>
      </c>
      <c r="L373" t="b">
        <f t="shared" ca="1" si="10"/>
        <v>0</v>
      </c>
    </row>
    <row r="374" spans="1:12" hidden="1" x14ac:dyDescent="0.25">
      <c r="A374">
        <v>373</v>
      </c>
      <c r="B374" t="s">
        <v>3291</v>
      </c>
      <c r="C374" t="s">
        <v>3846</v>
      </c>
      <c r="D374" t="s">
        <v>3847</v>
      </c>
      <c r="E374" t="s">
        <v>35</v>
      </c>
      <c r="F374" t="s">
        <v>2275</v>
      </c>
      <c r="G374" t="s">
        <v>56</v>
      </c>
      <c r="H374" s="4">
        <v>163.63999999999999</v>
      </c>
      <c r="I374">
        <v>70353</v>
      </c>
      <c r="J374" s="5">
        <f t="shared" si="11"/>
        <v>70353</v>
      </c>
      <c r="K374">
        <f ca="1">VLOOKUP(F374,'LO12 (bench)'!$N$1:$S$4,6,FALSE)*1.002</f>
        <v>259778.52</v>
      </c>
      <c r="L374" t="b">
        <f t="shared" ca="1" si="10"/>
        <v>0</v>
      </c>
    </row>
    <row r="375" spans="1:12" hidden="1" x14ac:dyDescent="0.25">
      <c r="A375">
        <v>374</v>
      </c>
      <c r="B375" t="s">
        <v>3291</v>
      </c>
      <c r="C375" t="s">
        <v>3846</v>
      </c>
      <c r="D375" t="s">
        <v>3848</v>
      </c>
      <c r="E375" t="s">
        <v>35</v>
      </c>
      <c r="F375" t="s">
        <v>2275</v>
      </c>
      <c r="G375" t="s">
        <v>58</v>
      </c>
      <c r="H375" s="4">
        <v>145.12</v>
      </c>
      <c r="I375">
        <v>89189</v>
      </c>
      <c r="J375" s="5">
        <f t="shared" si="11"/>
        <v>89189</v>
      </c>
      <c r="K375">
        <f ca="1">VLOOKUP(F375,'LO12 (bench)'!$N$1:$S$4,6,FALSE)*1.002</f>
        <v>259778.52</v>
      </c>
      <c r="L375" t="b">
        <f t="shared" ca="1" si="10"/>
        <v>0</v>
      </c>
    </row>
    <row r="376" spans="1:12" hidden="1" x14ac:dyDescent="0.25">
      <c r="A376">
        <v>375</v>
      </c>
      <c r="B376" t="s">
        <v>3291</v>
      </c>
      <c r="C376" t="s">
        <v>3849</v>
      </c>
      <c r="D376" t="s">
        <v>3850</v>
      </c>
      <c r="E376" t="s">
        <v>35</v>
      </c>
      <c r="F376" t="s">
        <v>2275</v>
      </c>
      <c r="G376" t="s">
        <v>56</v>
      </c>
      <c r="H376" s="4">
        <v>163.63999999999999</v>
      </c>
      <c r="I376">
        <v>70353</v>
      </c>
      <c r="J376" s="5">
        <f t="shared" si="11"/>
        <v>70353</v>
      </c>
      <c r="K376">
        <f ca="1">VLOOKUP(F376,'LO12 (bench)'!$N$1:$S$4,6,FALSE)*1.002</f>
        <v>259778.52</v>
      </c>
      <c r="L376" t="b">
        <f t="shared" ca="1" si="10"/>
        <v>0</v>
      </c>
    </row>
    <row r="377" spans="1:12" hidden="1" x14ac:dyDescent="0.25">
      <c r="A377">
        <v>376</v>
      </c>
      <c r="B377" t="s">
        <v>3291</v>
      </c>
      <c r="C377" t="s">
        <v>3849</v>
      </c>
      <c r="D377" t="s">
        <v>3851</v>
      </c>
      <c r="E377" t="s">
        <v>35</v>
      </c>
      <c r="F377" t="s">
        <v>2275</v>
      </c>
      <c r="G377" t="s">
        <v>58</v>
      </c>
      <c r="H377" s="4">
        <v>145.12</v>
      </c>
      <c r="I377">
        <v>92401</v>
      </c>
      <c r="J377" s="5">
        <f t="shared" si="11"/>
        <v>92401</v>
      </c>
      <c r="K377">
        <f ca="1">VLOOKUP(F377,'LO12 (bench)'!$N$1:$S$4,6,FALSE)*1.002</f>
        <v>259778.52</v>
      </c>
      <c r="L377" t="b">
        <f t="shared" ca="1" si="10"/>
        <v>0</v>
      </c>
    </row>
    <row r="378" spans="1:12" hidden="1" x14ac:dyDescent="0.25">
      <c r="A378">
        <v>377</v>
      </c>
      <c r="B378" t="s">
        <v>3291</v>
      </c>
      <c r="C378" t="s">
        <v>3852</v>
      </c>
      <c r="D378" t="s">
        <v>3853</v>
      </c>
      <c r="E378" t="s">
        <v>35</v>
      </c>
      <c r="F378" t="s">
        <v>2275</v>
      </c>
      <c r="G378" t="s">
        <v>56</v>
      </c>
      <c r="H378" s="4">
        <v>169.8</v>
      </c>
      <c r="I378">
        <v>35536</v>
      </c>
      <c r="J378" s="5">
        <f t="shared" si="11"/>
        <v>35536</v>
      </c>
      <c r="K378">
        <f ca="1">VLOOKUP(F378,'LO12 (bench)'!$N$1:$S$4,6,FALSE)*1.002</f>
        <v>259778.52</v>
      </c>
      <c r="L378" t="b">
        <f t="shared" ca="1" si="10"/>
        <v>0</v>
      </c>
    </row>
    <row r="379" spans="1:12" hidden="1" x14ac:dyDescent="0.25">
      <c r="A379">
        <v>378</v>
      </c>
      <c r="B379" t="s">
        <v>3291</v>
      </c>
      <c r="C379" t="s">
        <v>3852</v>
      </c>
      <c r="D379" t="s">
        <v>3854</v>
      </c>
      <c r="E379" t="s">
        <v>35</v>
      </c>
      <c r="F379" t="s">
        <v>2275</v>
      </c>
      <c r="G379" t="s">
        <v>58</v>
      </c>
      <c r="H379" s="4">
        <v>145.12</v>
      </c>
      <c r="I379">
        <v>92401</v>
      </c>
      <c r="J379" s="5">
        <f t="shared" si="11"/>
        <v>92401</v>
      </c>
      <c r="K379">
        <f ca="1">VLOOKUP(F379,'LO12 (bench)'!$N$1:$S$4,6,FALSE)*1.002</f>
        <v>259778.52</v>
      </c>
      <c r="L379" t="b">
        <f t="shared" ca="1" si="10"/>
        <v>0</v>
      </c>
    </row>
    <row r="380" spans="1:12" hidden="1" x14ac:dyDescent="0.25">
      <c r="A380">
        <v>379</v>
      </c>
      <c r="B380" t="s">
        <v>3291</v>
      </c>
      <c r="C380" t="s">
        <v>3855</v>
      </c>
      <c r="D380" t="s">
        <v>3856</v>
      </c>
      <c r="E380" t="s">
        <v>35</v>
      </c>
      <c r="F380" t="s">
        <v>2275</v>
      </c>
      <c r="G380" t="s">
        <v>56</v>
      </c>
      <c r="H380" s="4">
        <v>169.8</v>
      </c>
      <c r="I380">
        <v>35536</v>
      </c>
      <c r="J380" s="5">
        <f t="shared" si="11"/>
        <v>35536</v>
      </c>
      <c r="K380">
        <f ca="1">VLOOKUP(F380,'LO12 (bench)'!$N$1:$S$4,6,FALSE)*1.002</f>
        <v>259778.52</v>
      </c>
      <c r="L380" t="b">
        <f t="shared" ca="1" si="10"/>
        <v>0</v>
      </c>
    </row>
    <row r="381" spans="1:12" hidden="1" x14ac:dyDescent="0.25">
      <c r="A381">
        <v>380</v>
      </c>
      <c r="B381" t="s">
        <v>3291</v>
      </c>
      <c r="C381" t="s">
        <v>3855</v>
      </c>
      <c r="D381" t="s">
        <v>3857</v>
      </c>
      <c r="E381" t="s">
        <v>35</v>
      </c>
      <c r="F381" t="s">
        <v>2275</v>
      </c>
      <c r="G381" t="s">
        <v>58</v>
      </c>
      <c r="H381" s="4">
        <v>145.12</v>
      </c>
      <c r="I381">
        <v>94087</v>
      </c>
      <c r="J381" s="5">
        <f t="shared" si="11"/>
        <v>94087</v>
      </c>
      <c r="K381">
        <f ca="1">VLOOKUP(F381,'LO12 (bench)'!$N$1:$S$4,6,FALSE)*1.002</f>
        <v>259778.52</v>
      </c>
      <c r="L381" t="b">
        <f t="shared" ca="1" si="10"/>
        <v>0</v>
      </c>
    </row>
    <row r="382" spans="1:12" hidden="1" x14ac:dyDescent="0.25">
      <c r="A382">
        <v>381</v>
      </c>
      <c r="B382" t="s">
        <v>3291</v>
      </c>
      <c r="C382" t="s">
        <v>3858</v>
      </c>
      <c r="D382" t="s">
        <v>3859</v>
      </c>
      <c r="E382" t="s">
        <v>35</v>
      </c>
      <c r="F382" t="s">
        <v>2275</v>
      </c>
      <c r="G382" t="s">
        <v>56</v>
      </c>
      <c r="H382" s="4">
        <v>169.8</v>
      </c>
      <c r="I382">
        <v>35536</v>
      </c>
      <c r="J382" s="5">
        <f t="shared" si="11"/>
        <v>35536</v>
      </c>
      <c r="K382">
        <f ca="1">VLOOKUP(F382,'LO12 (bench)'!$N$1:$S$4,6,FALSE)*1.002</f>
        <v>259778.52</v>
      </c>
      <c r="L382" t="b">
        <f t="shared" ca="1" si="10"/>
        <v>0</v>
      </c>
    </row>
    <row r="383" spans="1:12" hidden="1" x14ac:dyDescent="0.25">
      <c r="A383">
        <v>382</v>
      </c>
      <c r="B383" t="s">
        <v>3291</v>
      </c>
      <c r="C383" t="s">
        <v>3858</v>
      </c>
      <c r="D383" t="s">
        <v>3860</v>
      </c>
      <c r="E383" t="s">
        <v>35</v>
      </c>
      <c r="F383" t="s">
        <v>2275</v>
      </c>
      <c r="G383" t="s">
        <v>58</v>
      </c>
      <c r="H383" s="4">
        <v>145.12</v>
      </c>
      <c r="I383">
        <v>94133</v>
      </c>
      <c r="J383" s="5">
        <f t="shared" si="11"/>
        <v>94133</v>
      </c>
      <c r="K383">
        <f ca="1">VLOOKUP(F383,'LO12 (bench)'!$N$1:$S$4,6,FALSE)*1.002</f>
        <v>259778.52</v>
      </c>
      <c r="L383" t="b">
        <f t="shared" ca="1" si="10"/>
        <v>0</v>
      </c>
    </row>
    <row r="384" spans="1:12" hidden="1" x14ac:dyDescent="0.25">
      <c r="A384">
        <v>383</v>
      </c>
      <c r="B384" t="s">
        <v>3291</v>
      </c>
      <c r="C384" t="s">
        <v>3861</v>
      </c>
      <c r="D384" t="s">
        <v>3862</v>
      </c>
      <c r="E384" t="s">
        <v>35</v>
      </c>
      <c r="F384" t="s">
        <v>2275</v>
      </c>
      <c r="G384" t="s">
        <v>56</v>
      </c>
      <c r="H384" s="4">
        <v>169.8</v>
      </c>
      <c r="I384">
        <v>35608</v>
      </c>
      <c r="J384" s="5">
        <f t="shared" si="11"/>
        <v>35608</v>
      </c>
      <c r="K384">
        <f ca="1">VLOOKUP(F384,'LO12 (bench)'!$N$1:$S$4,6,FALSE)*1.002</f>
        <v>259778.52</v>
      </c>
      <c r="L384" t="b">
        <f t="shared" ca="1" si="10"/>
        <v>0</v>
      </c>
    </row>
    <row r="385" spans="1:12" hidden="1" x14ac:dyDescent="0.25">
      <c r="A385">
        <v>384</v>
      </c>
      <c r="B385" t="s">
        <v>3291</v>
      </c>
      <c r="C385" t="s">
        <v>3861</v>
      </c>
      <c r="D385" t="s">
        <v>3863</v>
      </c>
      <c r="E385" t="s">
        <v>35</v>
      </c>
      <c r="F385" t="s">
        <v>2275</v>
      </c>
      <c r="G385" t="s">
        <v>58</v>
      </c>
      <c r="H385" s="4">
        <v>145.12</v>
      </c>
      <c r="I385">
        <v>94133</v>
      </c>
      <c r="J385" s="5">
        <f t="shared" si="11"/>
        <v>94133</v>
      </c>
      <c r="K385">
        <f ca="1">VLOOKUP(F385,'LO12 (bench)'!$N$1:$S$4,6,FALSE)*1.002</f>
        <v>259778.52</v>
      </c>
      <c r="L385" t="b">
        <f t="shared" ca="1" si="10"/>
        <v>0</v>
      </c>
    </row>
    <row r="386" spans="1:12" hidden="1" x14ac:dyDescent="0.25">
      <c r="A386">
        <v>385</v>
      </c>
      <c r="B386" t="s">
        <v>3291</v>
      </c>
      <c r="C386" t="s">
        <v>3864</v>
      </c>
      <c r="D386" t="s">
        <v>3865</v>
      </c>
      <c r="E386" t="s">
        <v>35</v>
      </c>
      <c r="F386" t="s">
        <v>2275</v>
      </c>
      <c r="G386" t="s">
        <v>56</v>
      </c>
      <c r="H386" s="4">
        <v>169.8</v>
      </c>
      <c r="I386">
        <v>35608</v>
      </c>
      <c r="J386" s="5">
        <f t="shared" si="11"/>
        <v>35608</v>
      </c>
      <c r="K386">
        <f ca="1">VLOOKUP(F386,'LO12 (bench)'!$N$1:$S$4,6,FALSE)*1.002</f>
        <v>259778.52</v>
      </c>
      <c r="L386" t="b">
        <f t="shared" ref="L386:L438" ca="1" si="12">J386&gt;K386</f>
        <v>0</v>
      </c>
    </row>
    <row r="387" spans="1:12" hidden="1" x14ac:dyDescent="0.25">
      <c r="A387">
        <v>386</v>
      </c>
      <c r="B387" t="s">
        <v>3291</v>
      </c>
      <c r="C387" t="s">
        <v>3864</v>
      </c>
      <c r="D387" t="s">
        <v>3866</v>
      </c>
      <c r="E387" t="s">
        <v>35</v>
      </c>
      <c r="F387" t="s">
        <v>2275</v>
      </c>
      <c r="G387" t="s">
        <v>58</v>
      </c>
      <c r="H387" s="4">
        <v>145.12</v>
      </c>
      <c r="I387">
        <v>94661</v>
      </c>
      <c r="J387" s="5">
        <f t="shared" ref="J387:J438" si="13">I387</f>
        <v>94661</v>
      </c>
      <c r="K387">
        <f ca="1">VLOOKUP(F387,'LO12 (bench)'!$N$1:$S$4,6,FALSE)*1.002</f>
        <v>259778.52</v>
      </c>
      <c r="L387" t="b">
        <f t="shared" ca="1" si="12"/>
        <v>0</v>
      </c>
    </row>
    <row r="388" spans="1:12" hidden="1" x14ac:dyDescent="0.25">
      <c r="A388">
        <v>387</v>
      </c>
      <c r="B388" t="s">
        <v>3291</v>
      </c>
      <c r="C388" t="s">
        <v>3867</v>
      </c>
      <c r="D388" t="s">
        <v>3868</v>
      </c>
      <c r="E388" t="s">
        <v>35</v>
      </c>
      <c r="F388" t="s">
        <v>2275</v>
      </c>
      <c r="G388" t="s">
        <v>56</v>
      </c>
      <c r="H388" s="4">
        <v>169.8</v>
      </c>
      <c r="I388">
        <v>36358</v>
      </c>
      <c r="J388" s="5">
        <f t="shared" si="13"/>
        <v>36358</v>
      </c>
      <c r="K388">
        <f ca="1">VLOOKUP(F388,'LO12 (bench)'!$N$1:$S$4,6,FALSE)*1.002</f>
        <v>259778.52</v>
      </c>
      <c r="L388" t="b">
        <f t="shared" ca="1" si="12"/>
        <v>0</v>
      </c>
    </row>
    <row r="389" spans="1:12" hidden="1" x14ac:dyDescent="0.25">
      <c r="A389">
        <v>388</v>
      </c>
      <c r="B389" t="s">
        <v>3291</v>
      </c>
      <c r="C389" t="s">
        <v>3867</v>
      </c>
      <c r="D389" t="s">
        <v>3869</v>
      </c>
      <c r="E389" t="s">
        <v>35</v>
      </c>
      <c r="F389" t="s">
        <v>2275</v>
      </c>
      <c r="G389" t="s">
        <v>58</v>
      </c>
      <c r="H389" s="4">
        <v>145.12</v>
      </c>
      <c r="I389">
        <v>94661</v>
      </c>
      <c r="J389" s="5">
        <f t="shared" si="13"/>
        <v>94661</v>
      </c>
      <c r="K389">
        <f ca="1">VLOOKUP(F389,'LO12 (bench)'!$N$1:$S$4,6,FALSE)*1.002</f>
        <v>259778.52</v>
      </c>
      <c r="L389" t="b">
        <f t="shared" ca="1" si="12"/>
        <v>0</v>
      </c>
    </row>
    <row r="390" spans="1:12" hidden="1" x14ac:dyDescent="0.25">
      <c r="A390">
        <v>389</v>
      </c>
      <c r="B390" t="s">
        <v>3291</v>
      </c>
      <c r="C390" t="s">
        <v>3870</v>
      </c>
      <c r="D390" t="s">
        <v>3871</v>
      </c>
      <c r="E390" t="s">
        <v>35</v>
      </c>
      <c r="F390" t="s">
        <v>2275</v>
      </c>
      <c r="G390" t="s">
        <v>56</v>
      </c>
      <c r="H390" s="4">
        <v>169.8</v>
      </c>
      <c r="I390">
        <v>36358</v>
      </c>
      <c r="J390" s="5">
        <f t="shared" si="13"/>
        <v>36358</v>
      </c>
      <c r="K390">
        <f ca="1">VLOOKUP(F390,'LO12 (bench)'!$N$1:$S$4,6,FALSE)*1.002</f>
        <v>259778.52</v>
      </c>
      <c r="L390" t="b">
        <f t="shared" ca="1" si="12"/>
        <v>0</v>
      </c>
    </row>
    <row r="391" spans="1:12" hidden="1" x14ac:dyDescent="0.25">
      <c r="A391">
        <v>390</v>
      </c>
      <c r="B391" t="s">
        <v>3291</v>
      </c>
      <c r="C391" t="s">
        <v>3870</v>
      </c>
      <c r="D391" t="s">
        <v>3872</v>
      </c>
      <c r="E391" t="s">
        <v>35</v>
      </c>
      <c r="F391" t="s">
        <v>2275</v>
      </c>
      <c r="G391" t="s">
        <v>58</v>
      </c>
      <c r="H391" s="4">
        <v>145.12</v>
      </c>
      <c r="I391">
        <v>97863</v>
      </c>
      <c r="J391" s="5">
        <f t="shared" si="13"/>
        <v>97863</v>
      </c>
      <c r="K391">
        <f ca="1">VLOOKUP(F391,'LO12 (bench)'!$N$1:$S$4,6,FALSE)*1.002</f>
        <v>259778.52</v>
      </c>
      <c r="L391" t="b">
        <f t="shared" ca="1" si="12"/>
        <v>0</v>
      </c>
    </row>
    <row r="392" spans="1:12" hidden="1" x14ac:dyDescent="0.25">
      <c r="A392">
        <v>391</v>
      </c>
      <c r="B392" t="s">
        <v>3291</v>
      </c>
      <c r="C392" t="s">
        <v>3873</v>
      </c>
      <c r="D392" t="s">
        <v>3874</v>
      </c>
      <c r="E392" t="s">
        <v>35</v>
      </c>
      <c r="F392" t="s">
        <v>2275</v>
      </c>
      <c r="G392" t="s">
        <v>56</v>
      </c>
      <c r="H392" s="4">
        <v>169.8</v>
      </c>
      <c r="I392">
        <v>36358</v>
      </c>
      <c r="J392" s="5">
        <f t="shared" si="13"/>
        <v>36358</v>
      </c>
      <c r="K392">
        <f ca="1">VLOOKUP(F392,'LO12 (bench)'!$N$1:$S$4,6,FALSE)*1.002</f>
        <v>259778.52</v>
      </c>
      <c r="L392" t="b">
        <f t="shared" ca="1" si="12"/>
        <v>0</v>
      </c>
    </row>
    <row r="393" spans="1:12" hidden="1" x14ac:dyDescent="0.25">
      <c r="A393">
        <v>392</v>
      </c>
      <c r="B393" t="s">
        <v>3291</v>
      </c>
      <c r="C393" t="s">
        <v>3873</v>
      </c>
      <c r="D393" t="s">
        <v>3875</v>
      </c>
      <c r="E393" t="s">
        <v>35</v>
      </c>
      <c r="F393" t="s">
        <v>2275</v>
      </c>
      <c r="G393" t="s">
        <v>58</v>
      </c>
      <c r="H393" s="4">
        <v>145.12</v>
      </c>
      <c r="I393">
        <v>99225</v>
      </c>
      <c r="J393" s="5">
        <f t="shared" si="13"/>
        <v>99225</v>
      </c>
      <c r="K393">
        <f ca="1">VLOOKUP(F393,'LO12 (bench)'!$N$1:$S$4,6,FALSE)*1.002</f>
        <v>259778.52</v>
      </c>
      <c r="L393" t="b">
        <f t="shared" ca="1" si="12"/>
        <v>0</v>
      </c>
    </row>
    <row r="394" spans="1:12" hidden="1" x14ac:dyDescent="0.25">
      <c r="A394">
        <v>393</v>
      </c>
      <c r="B394" t="s">
        <v>3291</v>
      </c>
      <c r="C394" t="s">
        <v>3876</v>
      </c>
      <c r="D394" t="s">
        <v>3877</v>
      </c>
      <c r="E394" t="s">
        <v>35</v>
      </c>
      <c r="F394" t="s">
        <v>2275</v>
      </c>
      <c r="G394" t="s">
        <v>56</v>
      </c>
      <c r="H394" s="4">
        <v>169.8</v>
      </c>
      <c r="I394">
        <v>36358</v>
      </c>
      <c r="J394" s="5">
        <f t="shared" si="13"/>
        <v>36358</v>
      </c>
      <c r="K394">
        <f ca="1">VLOOKUP(F394,'LO12 (bench)'!$N$1:$S$4,6,FALSE)*1.002</f>
        <v>259778.52</v>
      </c>
      <c r="L394" t="b">
        <f t="shared" ca="1" si="12"/>
        <v>0</v>
      </c>
    </row>
    <row r="395" spans="1:12" hidden="1" x14ac:dyDescent="0.25">
      <c r="A395">
        <v>394</v>
      </c>
      <c r="B395" t="s">
        <v>3291</v>
      </c>
      <c r="C395" t="s">
        <v>3876</v>
      </c>
      <c r="D395" t="s">
        <v>3878</v>
      </c>
      <c r="E395" t="s">
        <v>35</v>
      </c>
      <c r="F395" t="s">
        <v>2275</v>
      </c>
      <c r="G395" t="s">
        <v>58</v>
      </c>
      <c r="H395" s="4">
        <v>145.12</v>
      </c>
      <c r="I395">
        <v>99902</v>
      </c>
      <c r="J395" s="5">
        <f t="shared" si="13"/>
        <v>99902</v>
      </c>
      <c r="K395">
        <f ca="1">VLOOKUP(F395,'LO12 (bench)'!$N$1:$S$4,6,FALSE)*1.002</f>
        <v>259778.52</v>
      </c>
      <c r="L395" t="b">
        <f t="shared" ca="1" si="12"/>
        <v>0</v>
      </c>
    </row>
    <row r="396" spans="1:12" hidden="1" x14ac:dyDescent="0.25">
      <c r="A396">
        <v>395</v>
      </c>
      <c r="B396" t="s">
        <v>3291</v>
      </c>
      <c r="C396" t="s">
        <v>3879</v>
      </c>
      <c r="D396" t="s">
        <v>3880</v>
      </c>
      <c r="E396" t="s">
        <v>35</v>
      </c>
      <c r="F396" t="s">
        <v>2275</v>
      </c>
      <c r="G396" t="s">
        <v>56</v>
      </c>
      <c r="H396" s="4">
        <v>169.8</v>
      </c>
      <c r="I396">
        <v>28516</v>
      </c>
      <c r="J396" s="5">
        <f t="shared" si="13"/>
        <v>28516</v>
      </c>
      <c r="K396">
        <f ca="1">VLOOKUP(F396,'LO12 (bench)'!$N$1:$S$4,6,FALSE)*1.002</f>
        <v>259778.52</v>
      </c>
      <c r="L396" t="b">
        <f t="shared" ca="1" si="12"/>
        <v>0</v>
      </c>
    </row>
    <row r="397" spans="1:12" hidden="1" x14ac:dyDescent="0.25">
      <c r="A397">
        <v>396</v>
      </c>
      <c r="B397" t="s">
        <v>3291</v>
      </c>
      <c r="C397" t="s">
        <v>3879</v>
      </c>
      <c r="D397" t="s">
        <v>3881</v>
      </c>
      <c r="E397" t="s">
        <v>35</v>
      </c>
      <c r="F397" t="s">
        <v>2275</v>
      </c>
      <c r="G397" t="s">
        <v>58</v>
      </c>
      <c r="H397" s="4">
        <v>145.12</v>
      </c>
      <c r="I397">
        <v>99902</v>
      </c>
      <c r="J397" s="5">
        <f t="shared" si="13"/>
        <v>99902</v>
      </c>
      <c r="K397">
        <f ca="1">VLOOKUP(F397,'LO12 (bench)'!$N$1:$S$4,6,FALSE)*1.002</f>
        <v>259778.52</v>
      </c>
      <c r="L397" t="b">
        <f t="shared" ca="1" si="12"/>
        <v>0</v>
      </c>
    </row>
    <row r="398" spans="1:12" hidden="1" x14ac:dyDescent="0.25">
      <c r="A398">
        <v>397</v>
      </c>
      <c r="B398" t="s">
        <v>3291</v>
      </c>
      <c r="C398" t="s">
        <v>3882</v>
      </c>
      <c r="D398" t="s">
        <v>3883</v>
      </c>
      <c r="E398" t="s">
        <v>35</v>
      </c>
      <c r="F398" t="s">
        <v>2275</v>
      </c>
      <c r="G398" t="s">
        <v>56</v>
      </c>
      <c r="H398" s="4">
        <v>169.8</v>
      </c>
      <c r="I398">
        <v>29716</v>
      </c>
      <c r="J398" s="5">
        <f t="shared" si="13"/>
        <v>29716</v>
      </c>
      <c r="K398">
        <f ca="1">VLOOKUP(F398,'LO12 (bench)'!$N$1:$S$4,6,FALSE)*1.002</f>
        <v>259778.52</v>
      </c>
      <c r="L398" t="b">
        <f t="shared" ca="1" si="12"/>
        <v>0</v>
      </c>
    </row>
    <row r="399" spans="1:12" hidden="1" x14ac:dyDescent="0.25">
      <c r="A399">
        <v>398</v>
      </c>
      <c r="B399" t="s">
        <v>3291</v>
      </c>
      <c r="C399" t="s">
        <v>3882</v>
      </c>
      <c r="D399" t="s">
        <v>3884</v>
      </c>
      <c r="E399" t="s">
        <v>35</v>
      </c>
      <c r="F399" t="s">
        <v>2275</v>
      </c>
      <c r="G399" t="s">
        <v>58</v>
      </c>
      <c r="H399" s="4">
        <v>145.12</v>
      </c>
      <c r="I399">
        <v>99902</v>
      </c>
      <c r="J399" s="5">
        <f t="shared" si="13"/>
        <v>99902</v>
      </c>
      <c r="K399">
        <f ca="1">VLOOKUP(F399,'LO12 (bench)'!$N$1:$S$4,6,FALSE)*1.002</f>
        <v>259778.52</v>
      </c>
      <c r="L399" t="b">
        <f t="shared" ca="1" si="12"/>
        <v>0</v>
      </c>
    </row>
    <row r="400" spans="1:12" hidden="1" x14ac:dyDescent="0.25">
      <c r="A400">
        <v>399</v>
      </c>
      <c r="B400" t="s">
        <v>3291</v>
      </c>
      <c r="C400" t="s">
        <v>3885</v>
      </c>
      <c r="D400" t="s">
        <v>3886</v>
      </c>
      <c r="E400" t="s">
        <v>35</v>
      </c>
      <c r="F400" t="s">
        <v>2275</v>
      </c>
      <c r="G400" t="s">
        <v>56</v>
      </c>
      <c r="H400" s="4">
        <v>169.8</v>
      </c>
      <c r="I400">
        <v>29716</v>
      </c>
      <c r="J400" s="5">
        <f t="shared" si="13"/>
        <v>29716</v>
      </c>
      <c r="K400">
        <f ca="1">VLOOKUP(F400,'LO12 (bench)'!$N$1:$S$4,6,FALSE)*1.002</f>
        <v>259778.52</v>
      </c>
      <c r="L400" t="b">
        <f t="shared" ca="1" si="12"/>
        <v>0</v>
      </c>
    </row>
    <row r="401" spans="1:12" hidden="1" x14ac:dyDescent="0.25">
      <c r="A401">
        <v>400</v>
      </c>
      <c r="B401" t="s">
        <v>3291</v>
      </c>
      <c r="C401" t="s">
        <v>3885</v>
      </c>
      <c r="D401" t="s">
        <v>3887</v>
      </c>
      <c r="E401" t="s">
        <v>35</v>
      </c>
      <c r="F401" t="s">
        <v>2275</v>
      </c>
      <c r="G401" t="s">
        <v>58</v>
      </c>
      <c r="H401" s="4">
        <v>145.12</v>
      </c>
      <c r="I401">
        <v>100113</v>
      </c>
      <c r="J401" s="5">
        <f t="shared" si="13"/>
        <v>100113</v>
      </c>
      <c r="K401">
        <f ca="1">VLOOKUP(F401,'LO12 (bench)'!$N$1:$S$4,6,FALSE)*1.002</f>
        <v>259778.52</v>
      </c>
      <c r="L401" t="b">
        <f t="shared" ca="1" si="12"/>
        <v>0</v>
      </c>
    </row>
    <row r="402" spans="1:12" hidden="1" x14ac:dyDescent="0.25">
      <c r="A402">
        <v>401</v>
      </c>
      <c r="B402" t="s">
        <v>3291</v>
      </c>
      <c r="C402" t="s">
        <v>3888</v>
      </c>
      <c r="D402" t="s">
        <v>3889</v>
      </c>
      <c r="E402" t="s">
        <v>35</v>
      </c>
      <c r="F402" t="s">
        <v>2275</v>
      </c>
      <c r="G402" t="s">
        <v>56</v>
      </c>
      <c r="H402" s="4">
        <v>169.8</v>
      </c>
      <c r="I402">
        <v>29716</v>
      </c>
      <c r="J402" s="5">
        <f t="shared" si="13"/>
        <v>29716</v>
      </c>
      <c r="K402">
        <f ca="1">VLOOKUP(F402,'LO12 (bench)'!$N$1:$S$4,6,FALSE)*1.002</f>
        <v>259778.52</v>
      </c>
      <c r="L402" t="b">
        <f t="shared" ca="1" si="12"/>
        <v>0</v>
      </c>
    </row>
    <row r="403" spans="1:12" hidden="1" x14ac:dyDescent="0.25">
      <c r="A403">
        <v>402</v>
      </c>
      <c r="B403" t="s">
        <v>3291</v>
      </c>
      <c r="C403" t="s">
        <v>3888</v>
      </c>
      <c r="D403" t="s">
        <v>3890</v>
      </c>
      <c r="E403" t="s">
        <v>35</v>
      </c>
      <c r="F403" t="s">
        <v>2275</v>
      </c>
      <c r="G403" t="s">
        <v>58</v>
      </c>
      <c r="H403" s="4">
        <v>145.12</v>
      </c>
      <c r="I403">
        <v>101578</v>
      </c>
      <c r="J403" s="5">
        <f t="shared" si="13"/>
        <v>101578</v>
      </c>
      <c r="K403">
        <f ca="1">VLOOKUP(F403,'LO12 (bench)'!$N$1:$S$4,6,FALSE)*1.002</f>
        <v>259778.52</v>
      </c>
      <c r="L403" t="b">
        <f t="shared" ca="1" si="12"/>
        <v>0</v>
      </c>
    </row>
    <row r="404" spans="1:12" hidden="1" x14ac:dyDescent="0.25">
      <c r="A404">
        <v>403</v>
      </c>
      <c r="B404" t="s">
        <v>3291</v>
      </c>
      <c r="C404" t="s">
        <v>3891</v>
      </c>
      <c r="D404" t="s">
        <v>3892</v>
      </c>
      <c r="E404" t="s">
        <v>35</v>
      </c>
      <c r="F404" t="s">
        <v>2275</v>
      </c>
      <c r="G404" t="s">
        <v>56</v>
      </c>
      <c r="H404" s="4">
        <v>169.8</v>
      </c>
      <c r="I404">
        <v>29716</v>
      </c>
      <c r="J404" s="5">
        <f t="shared" si="13"/>
        <v>29716</v>
      </c>
      <c r="K404">
        <f ca="1">VLOOKUP(F404,'LO12 (bench)'!$N$1:$S$4,6,FALSE)*1.002</f>
        <v>259778.52</v>
      </c>
      <c r="L404" t="b">
        <f t="shared" ca="1" si="12"/>
        <v>0</v>
      </c>
    </row>
    <row r="405" spans="1:12" hidden="1" x14ac:dyDescent="0.25">
      <c r="A405">
        <v>404</v>
      </c>
      <c r="B405" t="s">
        <v>3291</v>
      </c>
      <c r="C405" t="s">
        <v>3891</v>
      </c>
      <c r="D405" t="s">
        <v>3893</v>
      </c>
      <c r="E405" t="s">
        <v>35</v>
      </c>
      <c r="F405" t="s">
        <v>2275</v>
      </c>
      <c r="G405" t="s">
        <v>58</v>
      </c>
      <c r="H405" s="4">
        <v>145.12</v>
      </c>
      <c r="I405">
        <v>105737</v>
      </c>
      <c r="J405" s="5">
        <f t="shared" si="13"/>
        <v>105737</v>
      </c>
      <c r="K405">
        <f ca="1">VLOOKUP(F405,'LO12 (bench)'!$N$1:$S$4,6,FALSE)*1.002</f>
        <v>259778.52</v>
      </c>
      <c r="L405" t="b">
        <f t="shared" ca="1" si="12"/>
        <v>0</v>
      </c>
    </row>
    <row r="406" spans="1:12" hidden="1" x14ac:dyDescent="0.25">
      <c r="A406">
        <v>405</v>
      </c>
      <c r="B406" t="s">
        <v>3291</v>
      </c>
      <c r="C406" t="s">
        <v>3894</v>
      </c>
      <c r="D406" t="s">
        <v>3895</v>
      </c>
      <c r="E406" t="s">
        <v>35</v>
      </c>
      <c r="F406" t="s">
        <v>2275</v>
      </c>
      <c r="G406" t="s">
        <v>56</v>
      </c>
      <c r="H406" s="4">
        <v>169.8</v>
      </c>
      <c r="I406">
        <v>29716</v>
      </c>
      <c r="J406" s="5">
        <f t="shared" si="13"/>
        <v>29716</v>
      </c>
      <c r="K406">
        <f ca="1">VLOOKUP(F406,'LO12 (bench)'!$N$1:$S$4,6,FALSE)*1.002</f>
        <v>259778.52</v>
      </c>
      <c r="L406" t="b">
        <f t="shared" ca="1" si="12"/>
        <v>0</v>
      </c>
    </row>
    <row r="407" spans="1:12" hidden="1" x14ac:dyDescent="0.25">
      <c r="A407">
        <v>406</v>
      </c>
      <c r="B407" t="s">
        <v>3291</v>
      </c>
      <c r="C407" t="s">
        <v>3894</v>
      </c>
      <c r="D407" t="s">
        <v>3896</v>
      </c>
      <c r="E407" t="s">
        <v>35</v>
      </c>
      <c r="F407" t="s">
        <v>2275</v>
      </c>
      <c r="G407" t="s">
        <v>58</v>
      </c>
      <c r="H407" s="4">
        <v>145.12</v>
      </c>
      <c r="I407">
        <v>106235</v>
      </c>
      <c r="J407" s="5">
        <f t="shared" si="13"/>
        <v>106235</v>
      </c>
      <c r="K407">
        <f ca="1">VLOOKUP(F407,'LO12 (bench)'!$N$1:$S$4,6,FALSE)*1.002</f>
        <v>259778.52</v>
      </c>
      <c r="L407" t="b">
        <f t="shared" ca="1" si="12"/>
        <v>0</v>
      </c>
    </row>
    <row r="408" spans="1:12" hidden="1" x14ac:dyDescent="0.25">
      <c r="A408">
        <v>407</v>
      </c>
      <c r="B408" t="s">
        <v>3291</v>
      </c>
      <c r="C408" t="s">
        <v>3897</v>
      </c>
      <c r="D408" t="s">
        <v>3898</v>
      </c>
      <c r="E408" t="s">
        <v>35</v>
      </c>
      <c r="F408" t="s">
        <v>2275</v>
      </c>
      <c r="G408" t="s">
        <v>56</v>
      </c>
      <c r="H408" s="4">
        <v>169.8</v>
      </c>
      <c r="I408">
        <v>29716</v>
      </c>
      <c r="J408" s="5">
        <f t="shared" si="13"/>
        <v>29716</v>
      </c>
      <c r="K408">
        <f ca="1">VLOOKUP(F408,'LO12 (bench)'!$N$1:$S$4,6,FALSE)*1.002</f>
        <v>259778.52</v>
      </c>
      <c r="L408" t="b">
        <f t="shared" ca="1" si="12"/>
        <v>0</v>
      </c>
    </row>
    <row r="409" spans="1:12" hidden="1" x14ac:dyDescent="0.25">
      <c r="A409">
        <v>408</v>
      </c>
      <c r="B409" t="s">
        <v>3291</v>
      </c>
      <c r="C409" t="s">
        <v>3897</v>
      </c>
      <c r="D409" t="s">
        <v>3899</v>
      </c>
      <c r="E409" t="s">
        <v>35</v>
      </c>
      <c r="F409" t="s">
        <v>2275</v>
      </c>
      <c r="G409" t="s">
        <v>58</v>
      </c>
      <c r="H409" s="4">
        <v>145.12</v>
      </c>
      <c r="I409">
        <v>110884</v>
      </c>
      <c r="J409" s="5">
        <f t="shared" si="13"/>
        <v>110884</v>
      </c>
      <c r="K409">
        <f ca="1">VLOOKUP(F409,'LO12 (bench)'!$N$1:$S$4,6,FALSE)*1.002</f>
        <v>259778.52</v>
      </c>
      <c r="L409" t="b">
        <f t="shared" ca="1" si="12"/>
        <v>0</v>
      </c>
    </row>
    <row r="410" spans="1:12" hidden="1" x14ac:dyDescent="0.25">
      <c r="A410">
        <v>409</v>
      </c>
      <c r="B410" t="s">
        <v>3291</v>
      </c>
      <c r="C410" t="s">
        <v>3900</v>
      </c>
      <c r="D410" t="s">
        <v>3901</v>
      </c>
      <c r="E410" t="s">
        <v>35</v>
      </c>
      <c r="F410" t="s">
        <v>2275</v>
      </c>
      <c r="G410" t="s">
        <v>56</v>
      </c>
      <c r="H410" s="4">
        <v>169.8</v>
      </c>
      <c r="I410">
        <v>29716</v>
      </c>
      <c r="J410" s="5">
        <f t="shared" si="13"/>
        <v>29716</v>
      </c>
      <c r="K410">
        <f ca="1">VLOOKUP(F410,'LO12 (bench)'!$N$1:$S$4,6,FALSE)*1.002</f>
        <v>259778.52</v>
      </c>
      <c r="L410" t="b">
        <f t="shared" ca="1" si="12"/>
        <v>0</v>
      </c>
    </row>
    <row r="411" spans="1:12" hidden="1" x14ac:dyDescent="0.25">
      <c r="A411">
        <v>410</v>
      </c>
      <c r="B411" t="s">
        <v>3291</v>
      </c>
      <c r="C411" t="s">
        <v>3900</v>
      </c>
      <c r="D411" t="s">
        <v>3902</v>
      </c>
      <c r="E411" t="s">
        <v>35</v>
      </c>
      <c r="F411" t="s">
        <v>2275</v>
      </c>
      <c r="G411" t="s">
        <v>58</v>
      </c>
      <c r="H411" s="4">
        <v>145.12</v>
      </c>
      <c r="I411">
        <v>113468</v>
      </c>
      <c r="J411" s="5">
        <f t="shared" si="13"/>
        <v>113468</v>
      </c>
      <c r="K411">
        <f ca="1">VLOOKUP(F411,'LO12 (bench)'!$N$1:$S$4,6,FALSE)*1.002</f>
        <v>259778.52</v>
      </c>
      <c r="L411" t="b">
        <f t="shared" ca="1" si="12"/>
        <v>0</v>
      </c>
    </row>
    <row r="412" spans="1:12" hidden="1" x14ac:dyDescent="0.25">
      <c r="A412">
        <v>411</v>
      </c>
      <c r="B412" t="s">
        <v>3291</v>
      </c>
      <c r="C412" t="s">
        <v>3903</v>
      </c>
      <c r="D412" t="s">
        <v>3904</v>
      </c>
      <c r="E412" t="s">
        <v>35</v>
      </c>
      <c r="F412" t="s">
        <v>2275</v>
      </c>
      <c r="G412" t="s">
        <v>56</v>
      </c>
      <c r="H412" s="4">
        <v>169.8</v>
      </c>
      <c r="I412">
        <v>30966</v>
      </c>
      <c r="J412" s="5">
        <f t="shared" si="13"/>
        <v>30966</v>
      </c>
      <c r="K412">
        <f ca="1">VLOOKUP(F412,'LO12 (bench)'!$N$1:$S$4,6,FALSE)*1.002</f>
        <v>259778.52</v>
      </c>
      <c r="L412" t="b">
        <f t="shared" ca="1" si="12"/>
        <v>0</v>
      </c>
    </row>
    <row r="413" spans="1:12" hidden="1" x14ac:dyDescent="0.25">
      <c r="A413">
        <v>412</v>
      </c>
      <c r="B413" t="s">
        <v>3291</v>
      </c>
      <c r="C413" t="s">
        <v>3903</v>
      </c>
      <c r="D413" t="s">
        <v>3905</v>
      </c>
      <c r="E413" t="s">
        <v>35</v>
      </c>
      <c r="F413" t="s">
        <v>2275</v>
      </c>
      <c r="G413" t="s">
        <v>58</v>
      </c>
      <c r="H413" s="4">
        <v>145.12</v>
      </c>
      <c r="I413">
        <v>113468</v>
      </c>
      <c r="J413" s="5">
        <f t="shared" si="13"/>
        <v>113468</v>
      </c>
      <c r="K413">
        <f ca="1">VLOOKUP(F413,'LO12 (bench)'!$N$1:$S$4,6,FALSE)*1.002</f>
        <v>259778.52</v>
      </c>
      <c r="L413" t="b">
        <f t="shared" ca="1" si="12"/>
        <v>0</v>
      </c>
    </row>
    <row r="414" spans="1:12" hidden="1" x14ac:dyDescent="0.25">
      <c r="A414">
        <v>413</v>
      </c>
      <c r="B414" t="s">
        <v>3291</v>
      </c>
      <c r="C414" t="s">
        <v>3906</v>
      </c>
      <c r="D414" t="s">
        <v>3907</v>
      </c>
      <c r="E414" t="s">
        <v>35</v>
      </c>
      <c r="F414" t="s">
        <v>2275</v>
      </c>
      <c r="G414" t="s">
        <v>56</v>
      </c>
      <c r="H414" s="4">
        <v>169.8</v>
      </c>
      <c r="I414">
        <v>30971</v>
      </c>
      <c r="J414" s="5">
        <f t="shared" si="13"/>
        <v>30971</v>
      </c>
      <c r="K414">
        <f ca="1">VLOOKUP(F414,'LO12 (bench)'!$N$1:$S$4,6,FALSE)*1.002</f>
        <v>259778.52</v>
      </c>
      <c r="L414" t="b">
        <f t="shared" ca="1" si="12"/>
        <v>0</v>
      </c>
    </row>
    <row r="415" spans="1:12" hidden="1" x14ac:dyDescent="0.25">
      <c r="A415">
        <v>414</v>
      </c>
      <c r="B415" t="s">
        <v>3291</v>
      </c>
      <c r="C415" t="s">
        <v>3906</v>
      </c>
      <c r="D415" t="s">
        <v>3908</v>
      </c>
      <c r="E415" t="s">
        <v>35</v>
      </c>
      <c r="F415" t="s">
        <v>2275</v>
      </c>
      <c r="G415" t="s">
        <v>58</v>
      </c>
      <c r="H415" s="4">
        <v>145.12</v>
      </c>
      <c r="I415">
        <v>113468</v>
      </c>
      <c r="J415" s="5">
        <f t="shared" si="13"/>
        <v>113468</v>
      </c>
      <c r="K415">
        <f ca="1">VLOOKUP(F415,'LO12 (bench)'!$N$1:$S$4,6,FALSE)*1.002</f>
        <v>259778.52</v>
      </c>
      <c r="L415" t="b">
        <f t="shared" ca="1" si="12"/>
        <v>0</v>
      </c>
    </row>
    <row r="416" spans="1:12" hidden="1" x14ac:dyDescent="0.25">
      <c r="A416">
        <v>415</v>
      </c>
      <c r="B416" t="s">
        <v>3291</v>
      </c>
      <c r="C416" t="s">
        <v>3909</v>
      </c>
      <c r="D416" t="s">
        <v>3910</v>
      </c>
      <c r="E416" t="s">
        <v>35</v>
      </c>
      <c r="F416" t="s">
        <v>2275</v>
      </c>
      <c r="G416" t="s">
        <v>56</v>
      </c>
      <c r="H416" s="4">
        <v>169.8</v>
      </c>
      <c r="I416">
        <v>30971</v>
      </c>
      <c r="J416" s="5">
        <f t="shared" si="13"/>
        <v>30971</v>
      </c>
      <c r="K416">
        <f ca="1">VLOOKUP(F416,'LO12 (bench)'!$N$1:$S$4,6,FALSE)*1.002</f>
        <v>259778.52</v>
      </c>
      <c r="L416" t="b">
        <f t="shared" ca="1" si="12"/>
        <v>0</v>
      </c>
    </row>
    <row r="417" spans="1:12" hidden="1" x14ac:dyDescent="0.25">
      <c r="A417">
        <v>416</v>
      </c>
      <c r="B417" t="s">
        <v>3291</v>
      </c>
      <c r="C417" t="s">
        <v>3909</v>
      </c>
      <c r="D417" t="s">
        <v>3911</v>
      </c>
      <c r="E417" t="s">
        <v>35</v>
      </c>
      <c r="F417" t="s">
        <v>2275</v>
      </c>
      <c r="G417" t="s">
        <v>58</v>
      </c>
      <c r="H417" s="4">
        <v>145.12</v>
      </c>
      <c r="I417">
        <v>114404</v>
      </c>
      <c r="J417" s="5">
        <f t="shared" si="13"/>
        <v>114404</v>
      </c>
      <c r="K417">
        <f ca="1">VLOOKUP(F417,'LO12 (bench)'!$N$1:$S$4,6,FALSE)*1.002</f>
        <v>259778.52</v>
      </c>
      <c r="L417" t="b">
        <f t="shared" ca="1" si="12"/>
        <v>0</v>
      </c>
    </row>
    <row r="418" spans="1:12" hidden="1" x14ac:dyDescent="0.25">
      <c r="A418">
        <v>417</v>
      </c>
      <c r="B418" t="s">
        <v>3291</v>
      </c>
      <c r="C418" t="s">
        <v>3912</v>
      </c>
      <c r="D418" t="s">
        <v>3913</v>
      </c>
      <c r="E418" t="s">
        <v>35</v>
      </c>
      <c r="F418" t="s">
        <v>2275</v>
      </c>
      <c r="G418" t="s">
        <v>56</v>
      </c>
      <c r="H418" s="4">
        <v>169.8</v>
      </c>
      <c r="I418">
        <v>30971</v>
      </c>
      <c r="J418" s="5">
        <f t="shared" si="13"/>
        <v>30971</v>
      </c>
      <c r="K418">
        <f ca="1">VLOOKUP(F418,'LO12 (bench)'!$N$1:$S$4,6,FALSE)*1.002</f>
        <v>259778.52</v>
      </c>
      <c r="L418" t="b">
        <f t="shared" ca="1" si="12"/>
        <v>0</v>
      </c>
    </row>
    <row r="419" spans="1:12" hidden="1" x14ac:dyDescent="0.25">
      <c r="A419">
        <v>418</v>
      </c>
      <c r="B419" t="s">
        <v>3291</v>
      </c>
      <c r="C419" t="s">
        <v>3912</v>
      </c>
      <c r="D419" t="s">
        <v>3914</v>
      </c>
      <c r="E419" t="s">
        <v>35</v>
      </c>
      <c r="F419" t="s">
        <v>2275</v>
      </c>
      <c r="G419" t="s">
        <v>58</v>
      </c>
      <c r="H419" s="4">
        <v>145.12</v>
      </c>
      <c r="I419">
        <v>119703</v>
      </c>
      <c r="J419" s="5">
        <f t="shared" si="13"/>
        <v>119703</v>
      </c>
      <c r="K419">
        <f ca="1">VLOOKUP(F419,'LO12 (bench)'!$N$1:$S$4,6,FALSE)*1.002</f>
        <v>259778.52</v>
      </c>
      <c r="L419" t="b">
        <f t="shared" ca="1" si="12"/>
        <v>0</v>
      </c>
    </row>
    <row r="420" spans="1:12" hidden="1" x14ac:dyDescent="0.25">
      <c r="A420">
        <v>419</v>
      </c>
      <c r="B420" t="s">
        <v>3291</v>
      </c>
      <c r="C420" t="s">
        <v>3912</v>
      </c>
      <c r="D420" t="s">
        <v>3915</v>
      </c>
      <c r="E420" t="s">
        <v>35</v>
      </c>
      <c r="F420" t="s">
        <v>2275</v>
      </c>
      <c r="G420" t="s">
        <v>58</v>
      </c>
      <c r="H420" s="4">
        <v>145.12</v>
      </c>
      <c r="I420">
        <v>122276</v>
      </c>
      <c r="J420" s="5">
        <f t="shared" si="13"/>
        <v>122276</v>
      </c>
      <c r="K420">
        <f ca="1">VLOOKUP(F420,'LO12 (bench)'!$N$1:$S$4,6,FALSE)*1.002</f>
        <v>259778.52</v>
      </c>
      <c r="L420" t="b">
        <f t="shared" ca="1" si="12"/>
        <v>0</v>
      </c>
    </row>
    <row r="421" spans="1:12" hidden="1" x14ac:dyDescent="0.25">
      <c r="A421">
        <v>420</v>
      </c>
      <c r="B421" t="s">
        <v>3291</v>
      </c>
      <c r="C421" t="s">
        <v>3916</v>
      </c>
      <c r="D421" t="s">
        <v>3917</v>
      </c>
      <c r="E421" t="s">
        <v>35</v>
      </c>
      <c r="F421" t="s">
        <v>2275</v>
      </c>
      <c r="G421" t="s">
        <v>56</v>
      </c>
      <c r="H421" s="4">
        <v>169.8</v>
      </c>
      <c r="I421">
        <v>30971</v>
      </c>
      <c r="J421" s="5">
        <f t="shared" si="13"/>
        <v>30971</v>
      </c>
      <c r="K421">
        <f ca="1">VLOOKUP(F421,'LO12 (bench)'!$N$1:$S$4,6,FALSE)*1.002</f>
        <v>259778.52</v>
      </c>
      <c r="L421" t="b">
        <f t="shared" ca="1" si="12"/>
        <v>0</v>
      </c>
    </row>
    <row r="422" spans="1:12" hidden="1" x14ac:dyDescent="0.25">
      <c r="A422">
        <v>421</v>
      </c>
      <c r="B422" t="s">
        <v>3291</v>
      </c>
      <c r="C422" t="s">
        <v>3916</v>
      </c>
      <c r="D422" t="s">
        <v>3918</v>
      </c>
      <c r="E422" t="s">
        <v>35</v>
      </c>
      <c r="F422" t="s">
        <v>2275</v>
      </c>
      <c r="G422" t="s">
        <v>58</v>
      </c>
      <c r="H422" s="4">
        <v>145.12</v>
      </c>
      <c r="I422">
        <v>116977</v>
      </c>
      <c r="J422" s="5">
        <f t="shared" si="13"/>
        <v>116977</v>
      </c>
      <c r="K422">
        <f ca="1">VLOOKUP(F422,'LO12 (bench)'!$N$1:$S$4,6,FALSE)*1.002</f>
        <v>259778.52</v>
      </c>
      <c r="L422" t="b">
        <f t="shared" ca="1" si="12"/>
        <v>0</v>
      </c>
    </row>
    <row r="423" spans="1:12" hidden="1" x14ac:dyDescent="0.25">
      <c r="A423">
        <v>422</v>
      </c>
      <c r="B423" t="s">
        <v>3291</v>
      </c>
      <c r="C423" t="s">
        <v>3919</v>
      </c>
      <c r="D423" t="s">
        <v>3920</v>
      </c>
      <c r="E423" t="s">
        <v>35</v>
      </c>
      <c r="F423" t="s">
        <v>2275</v>
      </c>
      <c r="G423" t="s">
        <v>56</v>
      </c>
      <c r="H423" s="4">
        <v>169.8</v>
      </c>
      <c r="I423">
        <v>30971</v>
      </c>
      <c r="J423" s="5">
        <f t="shared" si="13"/>
        <v>30971</v>
      </c>
      <c r="K423">
        <f ca="1">VLOOKUP(F423,'LO12 (bench)'!$N$1:$S$4,6,FALSE)*1.002</f>
        <v>259778.52</v>
      </c>
      <c r="L423" t="b">
        <f t="shared" ca="1" si="12"/>
        <v>0</v>
      </c>
    </row>
    <row r="424" spans="1:12" hidden="1" x14ac:dyDescent="0.25">
      <c r="A424">
        <v>423</v>
      </c>
      <c r="B424" t="s">
        <v>3291</v>
      </c>
      <c r="C424" t="s">
        <v>3919</v>
      </c>
      <c r="D424" t="s">
        <v>3921</v>
      </c>
      <c r="E424" t="s">
        <v>35</v>
      </c>
      <c r="F424" t="s">
        <v>2275</v>
      </c>
      <c r="G424" t="s">
        <v>58</v>
      </c>
      <c r="H424" s="4">
        <v>145.12</v>
      </c>
      <c r="I424">
        <v>116897</v>
      </c>
      <c r="J424" s="5">
        <f t="shared" si="13"/>
        <v>116897</v>
      </c>
      <c r="K424">
        <f ca="1">VLOOKUP(F424,'LO12 (bench)'!$N$1:$S$4,6,FALSE)*1.002</f>
        <v>259778.52</v>
      </c>
      <c r="L424" t="b">
        <f t="shared" ca="1" si="12"/>
        <v>0</v>
      </c>
    </row>
    <row r="425" spans="1:12" hidden="1" x14ac:dyDescent="0.25">
      <c r="A425">
        <v>424</v>
      </c>
      <c r="B425" t="s">
        <v>3291</v>
      </c>
      <c r="C425" t="s">
        <v>3922</v>
      </c>
      <c r="D425" t="s">
        <v>3923</v>
      </c>
      <c r="E425" t="s">
        <v>35</v>
      </c>
      <c r="F425" t="s">
        <v>2275</v>
      </c>
      <c r="G425" t="s">
        <v>56</v>
      </c>
      <c r="H425" s="4">
        <v>169.8</v>
      </c>
      <c r="I425">
        <v>30971</v>
      </c>
      <c r="J425" s="5">
        <f t="shared" si="13"/>
        <v>30971</v>
      </c>
      <c r="K425">
        <f ca="1">VLOOKUP(F425,'LO12 (bench)'!$N$1:$S$4,6,FALSE)*1.002</f>
        <v>259778.52</v>
      </c>
      <c r="L425" t="b">
        <f t="shared" ca="1" si="12"/>
        <v>0</v>
      </c>
    </row>
    <row r="426" spans="1:12" hidden="1" x14ac:dyDescent="0.25">
      <c r="A426">
        <v>425</v>
      </c>
      <c r="B426" t="s">
        <v>3291</v>
      </c>
      <c r="C426" t="s">
        <v>3922</v>
      </c>
      <c r="D426" t="s">
        <v>3924</v>
      </c>
      <c r="E426" t="s">
        <v>35</v>
      </c>
      <c r="F426" t="s">
        <v>2275</v>
      </c>
      <c r="G426" t="s">
        <v>58</v>
      </c>
      <c r="H426" s="4">
        <v>145.12</v>
      </c>
      <c r="I426">
        <v>117066</v>
      </c>
      <c r="J426" s="5">
        <f t="shared" si="13"/>
        <v>117066</v>
      </c>
      <c r="K426">
        <f ca="1">VLOOKUP(F426,'LO12 (bench)'!$N$1:$S$4,6,FALSE)*1.002</f>
        <v>259778.52</v>
      </c>
      <c r="L426" t="b">
        <f t="shared" ca="1" si="12"/>
        <v>0</v>
      </c>
    </row>
    <row r="427" spans="1:12" hidden="1" x14ac:dyDescent="0.25">
      <c r="A427">
        <v>426</v>
      </c>
      <c r="B427" t="s">
        <v>3291</v>
      </c>
      <c r="C427" t="s">
        <v>3925</v>
      </c>
      <c r="D427" t="s">
        <v>3926</v>
      </c>
      <c r="E427" t="s">
        <v>35</v>
      </c>
      <c r="F427" t="s">
        <v>2275</v>
      </c>
      <c r="G427" t="s">
        <v>56</v>
      </c>
      <c r="H427" s="4">
        <v>169.8</v>
      </c>
      <c r="I427">
        <v>30971</v>
      </c>
      <c r="J427" s="5">
        <f t="shared" si="13"/>
        <v>30971</v>
      </c>
      <c r="K427">
        <f ca="1">VLOOKUP(F427,'LO12 (bench)'!$N$1:$S$4,6,FALSE)*1.002</f>
        <v>259778.52</v>
      </c>
      <c r="L427" t="b">
        <f t="shared" ca="1" si="12"/>
        <v>0</v>
      </c>
    </row>
    <row r="428" spans="1:12" hidden="1" x14ac:dyDescent="0.25">
      <c r="A428">
        <v>427</v>
      </c>
      <c r="B428" t="s">
        <v>3291</v>
      </c>
      <c r="C428" t="s">
        <v>3925</v>
      </c>
      <c r="D428" t="s">
        <v>3927</v>
      </c>
      <c r="E428" t="s">
        <v>35</v>
      </c>
      <c r="F428" t="s">
        <v>2275</v>
      </c>
      <c r="G428" t="s">
        <v>58</v>
      </c>
      <c r="H428" s="4">
        <v>145.12</v>
      </c>
      <c r="I428">
        <v>120548</v>
      </c>
      <c r="J428" s="5">
        <f t="shared" si="13"/>
        <v>120548</v>
      </c>
      <c r="K428">
        <f ca="1">VLOOKUP(F428,'LO12 (bench)'!$N$1:$S$4,6,FALSE)*1.002</f>
        <v>259778.52</v>
      </c>
      <c r="L428" t="b">
        <f t="shared" ca="1" si="12"/>
        <v>0</v>
      </c>
    </row>
    <row r="429" spans="1:12" hidden="1" x14ac:dyDescent="0.25">
      <c r="A429">
        <v>428</v>
      </c>
      <c r="B429" t="s">
        <v>3291</v>
      </c>
      <c r="C429" t="s">
        <v>3928</v>
      </c>
      <c r="D429" t="s">
        <v>3929</v>
      </c>
      <c r="E429" t="s">
        <v>35</v>
      </c>
      <c r="F429" t="s">
        <v>2275</v>
      </c>
      <c r="G429" t="s">
        <v>56</v>
      </c>
      <c r="H429" s="4">
        <v>169.8</v>
      </c>
      <c r="I429">
        <v>30971</v>
      </c>
      <c r="J429" s="5">
        <f t="shared" si="13"/>
        <v>30971</v>
      </c>
      <c r="K429">
        <f ca="1">VLOOKUP(F429,'LO12 (bench)'!$N$1:$S$4,6,FALSE)*1.002</f>
        <v>259778.52</v>
      </c>
      <c r="L429" t="b">
        <f t="shared" ca="1" si="12"/>
        <v>0</v>
      </c>
    </row>
    <row r="430" spans="1:12" hidden="1" x14ac:dyDescent="0.25">
      <c r="A430">
        <v>429</v>
      </c>
      <c r="B430" t="s">
        <v>3291</v>
      </c>
      <c r="C430" t="s">
        <v>3928</v>
      </c>
      <c r="D430" t="s">
        <v>3930</v>
      </c>
      <c r="E430" t="s">
        <v>35</v>
      </c>
      <c r="F430" t="s">
        <v>2275</v>
      </c>
      <c r="G430" t="s">
        <v>58</v>
      </c>
      <c r="H430" s="4">
        <v>145.12</v>
      </c>
      <c r="I430">
        <v>120884</v>
      </c>
      <c r="J430" s="5">
        <f t="shared" si="13"/>
        <v>120884</v>
      </c>
      <c r="K430">
        <f ca="1">VLOOKUP(F430,'LO12 (bench)'!$N$1:$S$4,6,FALSE)*1.002</f>
        <v>259778.52</v>
      </c>
      <c r="L430" t="b">
        <f t="shared" ca="1" si="12"/>
        <v>0</v>
      </c>
    </row>
    <row r="431" spans="1:12" hidden="1" x14ac:dyDescent="0.25">
      <c r="A431">
        <v>430</v>
      </c>
      <c r="B431" t="s">
        <v>3291</v>
      </c>
      <c r="C431" t="s">
        <v>3931</v>
      </c>
      <c r="D431" t="s">
        <v>3932</v>
      </c>
      <c r="E431" t="s">
        <v>35</v>
      </c>
      <c r="F431" t="s">
        <v>2275</v>
      </c>
      <c r="G431" t="s">
        <v>56</v>
      </c>
      <c r="H431" s="4">
        <v>169.8</v>
      </c>
      <c r="I431">
        <v>32502</v>
      </c>
      <c r="J431" s="5">
        <f t="shared" si="13"/>
        <v>32502</v>
      </c>
      <c r="K431">
        <f ca="1">VLOOKUP(F431,'LO12 (bench)'!$N$1:$S$4,6,FALSE)*1.002</f>
        <v>259778.52</v>
      </c>
      <c r="L431" t="b">
        <f t="shared" ca="1" si="12"/>
        <v>0</v>
      </c>
    </row>
    <row r="432" spans="1:12" hidden="1" x14ac:dyDescent="0.25">
      <c r="A432">
        <v>431</v>
      </c>
      <c r="B432" t="s">
        <v>3291</v>
      </c>
      <c r="C432" t="s">
        <v>3931</v>
      </c>
      <c r="D432" t="s">
        <v>3933</v>
      </c>
      <c r="E432" t="s">
        <v>35</v>
      </c>
      <c r="F432" t="s">
        <v>2275</v>
      </c>
      <c r="G432" t="s">
        <v>58</v>
      </c>
      <c r="H432" s="4">
        <v>145.12</v>
      </c>
      <c r="I432">
        <v>120884</v>
      </c>
      <c r="J432" s="5">
        <f t="shared" si="13"/>
        <v>120884</v>
      </c>
      <c r="K432">
        <f ca="1">VLOOKUP(F432,'LO12 (bench)'!$N$1:$S$4,6,FALSE)*1.002</f>
        <v>259778.52</v>
      </c>
      <c r="L432" t="b">
        <f t="shared" ca="1" si="12"/>
        <v>0</v>
      </c>
    </row>
    <row r="433" spans="1:12" hidden="1" x14ac:dyDescent="0.25">
      <c r="A433">
        <v>432</v>
      </c>
      <c r="B433" t="s">
        <v>3291</v>
      </c>
      <c r="C433" t="s">
        <v>3934</v>
      </c>
      <c r="D433" t="s">
        <v>3935</v>
      </c>
      <c r="E433" t="s">
        <v>35</v>
      </c>
      <c r="F433" t="s">
        <v>2275</v>
      </c>
      <c r="G433" t="s">
        <v>56</v>
      </c>
      <c r="H433" s="4">
        <v>169.8</v>
      </c>
      <c r="I433">
        <v>32502</v>
      </c>
      <c r="J433" s="5">
        <f t="shared" si="13"/>
        <v>32502</v>
      </c>
      <c r="K433">
        <f ca="1">VLOOKUP(F433,'LO12 (bench)'!$N$1:$S$4,6,FALSE)*1.002</f>
        <v>259778.52</v>
      </c>
      <c r="L433" t="b">
        <f t="shared" ca="1" si="12"/>
        <v>0</v>
      </c>
    </row>
    <row r="434" spans="1:12" hidden="1" x14ac:dyDescent="0.25">
      <c r="A434">
        <v>433</v>
      </c>
      <c r="B434" t="s">
        <v>3291</v>
      </c>
      <c r="C434" t="s">
        <v>3934</v>
      </c>
      <c r="D434" t="s">
        <v>3936</v>
      </c>
      <c r="E434" t="s">
        <v>35</v>
      </c>
      <c r="F434" t="s">
        <v>2275</v>
      </c>
      <c r="G434" t="s">
        <v>58</v>
      </c>
      <c r="H434" s="4">
        <v>145.12</v>
      </c>
      <c r="I434">
        <v>125878</v>
      </c>
      <c r="J434" s="5">
        <f t="shared" si="13"/>
        <v>125878</v>
      </c>
      <c r="K434">
        <f ca="1">VLOOKUP(F434,'LO12 (bench)'!$N$1:$S$4,6,FALSE)*1.002</f>
        <v>259778.52</v>
      </c>
      <c r="L434" t="b">
        <f t="shared" ca="1" si="12"/>
        <v>0</v>
      </c>
    </row>
    <row r="435" spans="1:12" hidden="1" x14ac:dyDescent="0.25">
      <c r="A435">
        <v>434</v>
      </c>
      <c r="B435" t="s">
        <v>3291</v>
      </c>
      <c r="C435" t="s">
        <v>3937</v>
      </c>
      <c r="D435" t="s">
        <v>3938</v>
      </c>
      <c r="E435" t="s">
        <v>35</v>
      </c>
      <c r="F435" t="s">
        <v>2275</v>
      </c>
      <c r="G435" t="s">
        <v>56</v>
      </c>
      <c r="H435" s="4">
        <v>169.8</v>
      </c>
      <c r="I435">
        <v>32502</v>
      </c>
      <c r="J435" s="5">
        <f t="shared" si="13"/>
        <v>32502</v>
      </c>
      <c r="K435">
        <f ca="1">VLOOKUP(F435,'LO12 (bench)'!$N$1:$S$4,6,FALSE)*1.002</f>
        <v>259778.52</v>
      </c>
      <c r="L435" t="b">
        <f t="shared" ca="1" si="12"/>
        <v>0</v>
      </c>
    </row>
    <row r="436" spans="1:12" hidden="1" x14ac:dyDescent="0.25">
      <c r="A436">
        <v>435</v>
      </c>
      <c r="B436" t="s">
        <v>3291</v>
      </c>
      <c r="C436" t="s">
        <v>3937</v>
      </c>
      <c r="D436" t="s">
        <v>3939</v>
      </c>
      <c r="E436" t="s">
        <v>35</v>
      </c>
      <c r="F436" t="s">
        <v>2275</v>
      </c>
      <c r="G436" t="s">
        <v>58</v>
      </c>
      <c r="H436" s="4">
        <v>145.12</v>
      </c>
      <c r="I436">
        <v>128097</v>
      </c>
      <c r="J436" s="5">
        <f t="shared" si="13"/>
        <v>128097</v>
      </c>
      <c r="K436">
        <f ca="1">VLOOKUP(F436,'LO12 (bench)'!$N$1:$S$4,6,FALSE)*1.002</f>
        <v>259778.52</v>
      </c>
      <c r="L436" t="b">
        <f t="shared" ca="1" si="12"/>
        <v>0</v>
      </c>
    </row>
    <row r="437" spans="1:12" hidden="1" x14ac:dyDescent="0.25">
      <c r="A437">
        <v>436</v>
      </c>
      <c r="B437" t="s">
        <v>3291</v>
      </c>
      <c r="C437" t="s">
        <v>3940</v>
      </c>
      <c r="D437" t="s">
        <v>3941</v>
      </c>
      <c r="E437" t="s">
        <v>35</v>
      </c>
      <c r="F437" t="s">
        <v>2275</v>
      </c>
      <c r="G437" t="s">
        <v>56</v>
      </c>
      <c r="H437" s="4">
        <v>169.8</v>
      </c>
      <c r="I437">
        <v>32502</v>
      </c>
      <c r="J437" s="5">
        <f t="shared" si="13"/>
        <v>32502</v>
      </c>
      <c r="K437">
        <f ca="1">VLOOKUP(F437,'LO12 (bench)'!$N$1:$S$4,6,FALSE)*1.002</f>
        <v>259778.52</v>
      </c>
      <c r="L437" t="b">
        <f t="shared" ca="1" si="12"/>
        <v>0</v>
      </c>
    </row>
    <row r="438" spans="1:12" hidden="1" x14ac:dyDescent="0.25">
      <c r="A438">
        <v>437</v>
      </c>
      <c r="B438" t="s">
        <v>3291</v>
      </c>
      <c r="C438" t="s">
        <v>3940</v>
      </c>
      <c r="D438" t="s">
        <v>3942</v>
      </c>
      <c r="E438" t="s">
        <v>35</v>
      </c>
      <c r="F438" t="s">
        <v>2275</v>
      </c>
      <c r="G438" t="s">
        <v>58</v>
      </c>
      <c r="H438" s="4">
        <v>145.12</v>
      </c>
      <c r="I438">
        <v>142703</v>
      </c>
      <c r="J438" s="5">
        <f t="shared" si="13"/>
        <v>142703</v>
      </c>
      <c r="K438">
        <f ca="1">VLOOKUP(F438,'LO12 (bench)'!$N$1:$S$4,6,FALSE)*1.002</f>
        <v>259778.52</v>
      </c>
      <c r="L438" t="b">
        <f t="shared" ca="1" si="12"/>
        <v>0</v>
      </c>
    </row>
  </sheetData>
  <autoFilter ref="A1:S438" xr:uid="{7115A7C3-2189-4B60-A6A0-A1FB7E496A50}">
    <filterColumn colId="11">
      <filters>
        <filter val="TRUE"/>
      </filters>
    </filterColumn>
  </autoFilter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14</vt:i4>
      </vt:variant>
    </vt:vector>
  </HeadingPairs>
  <TitlesOfParts>
    <vt:vector size="44" baseType="lpstr">
      <vt:lpstr>official</vt:lpstr>
      <vt:lpstr>LO0 (bench)</vt:lpstr>
      <vt:lpstr>LO0 (alert)</vt:lpstr>
      <vt:lpstr>LO1 (bench)</vt:lpstr>
      <vt:lpstr>LO1 (alert)</vt:lpstr>
      <vt:lpstr>LO2 (bench)</vt:lpstr>
      <vt:lpstr>LO2 (alert)</vt:lpstr>
      <vt:lpstr>LO3 (bench)</vt:lpstr>
      <vt:lpstr>LO3 (alert)</vt:lpstr>
      <vt:lpstr>LO4 (bench)</vt:lpstr>
      <vt:lpstr>LO4 (alert)</vt:lpstr>
      <vt:lpstr>LO6 (bench)</vt:lpstr>
      <vt:lpstr>LO6 (alert)</vt:lpstr>
      <vt:lpstr>LO7 (bench)</vt:lpstr>
      <vt:lpstr>LO7 (alert)</vt:lpstr>
      <vt:lpstr>LO8A (bench)</vt:lpstr>
      <vt:lpstr>LO8A (alert)</vt:lpstr>
      <vt:lpstr>LO8B (bench)</vt:lpstr>
      <vt:lpstr>LO8B (alert)</vt:lpstr>
      <vt:lpstr>LO8C (bench)</vt:lpstr>
      <vt:lpstr>LO8C (alert)</vt:lpstr>
      <vt:lpstr>LO8D (bench)</vt:lpstr>
      <vt:lpstr>LO8D (alert)</vt:lpstr>
      <vt:lpstr>LO9 (bench)</vt:lpstr>
      <vt:lpstr>LO9 (alert)</vt:lpstr>
      <vt:lpstr>LO10 (bench)</vt:lpstr>
      <vt:lpstr>LO10 (alert)</vt:lpstr>
      <vt:lpstr>LO11 (alert)</vt:lpstr>
      <vt:lpstr>LO12 (bench)</vt:lpstr>
      <vt:lpstr>LO12 (alert)</vt:lpstr>
      <vt:lpstr>'LO0 (bench)'!Extract</vt:lpstr>
      <vt:lpstr>'LO1 (bench)'!Extract</vt:lpstr>
      <vt:lpstr>'LO10 (bench)'!Extract</vt:lpstr>
      <vt:lpstr>'LO12 (bench)'!Extract</vt:lpstr>
      <vt:lpstr>'LO2 (bench)'!Extract</vt:lpstr>
      <vt:lpstr>'LO3 (bench)'!Extract</vt:lpstr>
      <vt:lpstr>'LO4 (bench)'!Extract</vt:lpstr>
      <vt:lpstr>'LO6 (bench)'!Extract</vt:lpstr>
      <vt:lpstr>'LO7 (bench)'!Extract</vt:lpstr>
      <vt:lpstr>'LO8A (bench)'!Extract</vt:lpstr>
      <vt:lpstr>'LO8B (bench)'!Extract</vt:lpstr>
      <vt:lpstr>'LO8C (bench)'!Extract</vt:lpstr>
      <vt:lpstr>'LO8D (bench)'!Extract</vt:lpstr>
      <vt:lpstr>'LO9 (bench)'!Extract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Quinn</dc:creator>
  <cp:lastModifiedBy>Jason Quinn</cp:lastModifiedBy>
  <dcterms:created xsi:type="dcterms:W3CDTF">2019-11-19T14:45:25Z</dcterms:created>
  <dcterms:modified xsi:type="dcterms:W3CDTF">2020-03-05T11:21:12Z</dcterms:modified>
</cp:coreProperties>
</file>